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7.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8.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9.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10.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hidePivotFieldList="1" showPivotChartFilter="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7 (All)\2017.11 (November)\STs Pending Protection\"/>
    </mc:Choice>
  </mc:AlternateContent>
  <bookViews>
    <workbookView xWindow="0" yWindow="120" windowWidth="14220" windowHeight="11388" tabRatio="694" activeTab="9"/>
  </bookViews>
  <sheets>
    <sheet name="Overview" sheetId="2" r:id="rId1"/>
    <sheet name="Disclaimer" sheetId="19" r:id="rId2"/>
    <sheet name="Summary-counts" sheetId="4" r:id="rId3"/>
    <sheet name="Summary-prevrate" sheetId="5" r:id="rId4"/>
    <sheet name="Summary-daypu" sheetId="6" r:id="rId5"/>
    <sheet name="Summary-disppu" sheetId="7" r:id="rId6"/>
    <sheet name="Summary-dpd" sheetId="8" r:id="rId7"/>
    <sheet name="NMBR-AGE-Table" sheetId="9" r:id="rId8"/>
    <sheet name="NMBR-AGE-Chart" sheetId="14" r:id="rId9"/>
    <sheet name="PR-AGE-Table" sheetId="10" r:id="rId10"/>
    <sheet name="PR-AGE-Chart" sheetId="15" r:id="rId11"/>
    <sheet name="DayPU-AGE-Table" sheetId="11" r:id="rId12"/>
    <sheet name="DayPU-AGE-Chart" sheetId="16" r:id="rId13"/>
    <sheet name="DispPU-AGE-Table" sheetId="12" r:id="rId14"/>
    <sheet name="DispPU-AGE-Chart" sheetId="17" r:id="rId15"/>
    <sheet name="DPD-AGE-Table" sheetId="13" r:id="rId16"/>
    <sheet name="DPD-AGE-Chart" sheetId="18" r:id="rId17"/>
  </sheets>
  <calcPr calcId="171027"/>
  <pivotCaches>
    <pivotCache cacheId="0" r:id="rId18"/>
    <pivotCache cacheId="1" r:id="rId19"/>
    <pivotCache cacheId="2" r:id="rId20"/>
    <pivotCache cacheId="3" r:id="rId21"/>
    <pivotCache cacheId="4" r:id="rId22"/>
    <pivotCache cacheId="5" r:id="rId23"/>
    <pivotCache cacheId="6" r:id="rId24"/>
    <pivotCache cacheId="7" r:id="rId25"/>
    <pivotCache cacheId="8" r:id="rId26"/>
    <pivotCache cacheId="9" r:id="rId27"/>
  </pivotCaches>
</workbook>
</file>

<file path=xl/calcChain.xml><?xml version="1.0" encoding="utf-8"?>
<calcChain xmlns="http://schemas.openxmlformats.org/spreadsheetml/2006/main">
  <c r="A2" i="18" l="1"/>
  <c r="A2" i="13"/>
  <c r="A2" i="17"/>
  <c r="A2" i="12"/>
  <c r="A2" i="16"/>
  <c r="A2" i="11"/>
  <c r="A2" i="15"/>
  <c r="A2" i="10"/>
  <c r="A2" i="14"/>
  <c r="A2" i="9"/>
  <c r="A2" i="8"/>
  <c r="A2" i="7"/>
  <c r="A2" i="6"/>
  <c r="A2" i="5"/>
  <c r="A2" i="4"/>
</calcChain>
</file>

<file path=xl/sharedStrings.xml><?xml version="1.0" encoding="utf-8"?>
<sst xmlns="http://schemas.openxmlformats.org/spreadsheetml/2006/main" count="142" uniqueCount="80">
  <si>
    <t>Period</t>
  </si>
  <si>
    <t>Age Group</t>
  </si>
  <si>
    <t>GenericName</t>
  </si>
  <si>
    <t>Total</t>
  </si>
  <si>
    <t>Sum of Users</t>
  </si>
  <si>
    <t>Data</t>
  </si>
  <si>
    <t>Sum of Dispensings</t>
  </si>
  <si>
    <t>Sum of DaysSupply</t>
  </si>
  <si>
    <t>Sum of Total Enrollment</t>
  </si>
  <si>
    <t>Note: Selecting generic name here will update table below. Select only one drug product.</t>
  </si>
  <si>
    <t>---</t>
  </si>
  <si>
    <t>Days per User</t>
  </si>
  <si>
    <t>Dispensings per User</t>
  </si>
  <si>
    <t>Days per Dispensing</t>
  </si>
  <si>
    <t>Overview</t>
  </si>
  <si>
    <t>Query Description</t>
  </si>
  <si>
    <t>Summary-counts</t>
  </si>
  <si>
    <t xml:space="preserve">Table of the number of users, total days supplied, and total dispensings, and total enrollment by year. Use the filter at the top to select a different drug product to be represented. </t>
  </si>
  <si>
    <t>Summary-prevrate</t>
  </si>
  <si>
    <t>Table of the prevalence rate (users per 100,000 enrollees) by year. Use the filter at the top to select a different drug product to be represented.</t>
  </si>
  <si>
    <t>Summary-daypu</t>
  </si>
  <si>
    <t xml:space="preserve">Table of days supplied per user by year. Use the filter at the top to select a different drug product to be represented. </t>
  </si>
  <si>
    <t>Summary-disppu</t>
  </si>
  <si>
    <t xml:space="preserve">Table of dispensings per user by year. Use the filter at the top to select a different drug product to be represented. </t>
  </si>
  <si>
    <t>Summary-dpd</t>
  </si>
  <si>
    <t xml:space="preserve">Table of days supplied per dispensing by year. Use the filter at the top to select a different drug product to be represented. </t>
  </si>
  <si>
    <t>NMBR-AGE-Table</t>
  </si>
  <si>
    <t xml:space="preserve">Table of the number of users by age group and year. Use the filter at the top to select a different drug product to be represented. </t>
  </si>
  <si>
    <t>NMBR-AGE-Chart</t>
  </si>
  <si>
    <t>Chart of the data represented in the prior tab. Use the filter at the top of the previous tab (NMBR-AGE-Table) to select a different drug product to be represented.</t>
  </si>
  <si>
    <t>PR-AGE-Table</t>
  </si>
  <si>
    <t xml:space="preserve">Table of the prevalence rate (users per 100,000 enrollees) by age group and year. Use the filter at the top to select a different drug product to be represented. </t>
  </si>
  <si>
    <t>PR-AGE-Chart</t>
  </si>
  <si>
    <t>Chart of the data represented in the prior tab. Use the filter at the top of the previous tab (PR-AGE-Table) to select a different drug product to be represented.</t>
  </si>
  <si>
    <t>DayPU-AGE-Table</t>
  </si>
  <si>
    <t xml:space="preserve">Table of days supplied per user by age group and year. Use the filter at the top to select a different drug product to be represented. </t>
  </si>
  <si>
    <t>DayPU-AGE-Chart</t>
  </si>
  <si>
    <t>Chart of the data represented in the prior tab. Use the filter at the top of the previous tab (DayPU-AGE-Table) to select a different drug product to be represented.</t>
  </si>
  <si>
    <t>DispPU-AGE-Table</t>
  </si>
  <si>
    <t xml:space="preserve">Table of dispensings per user by age group and year. Use the filter at the top to select a different drug product to be represented. </t>
  </si>
  <si>
    <t>DispPU-AGE-Chart</t>
  </si>
  <si>
    <t>Chart of the data represented in the prior tab. Use the filter at the top of the previous tab (DispPU-AGE-Table) to select a different drug product to be represented.</t>
  </si>
  <si>
    <t>DPD-AGE-Table</t>
  </si>
  <si>
    <t xml:space="preserve">Table of days supplied per dispensing by age group and year. Use the filter at the top to select a different drug product to be represented. </t>
  </si>
  <si>
    <t>DPD-AGE-Chart</t>
  </si>
  <si>
    <t>Chart of the data represented in the prior tab. Use the filter at the top of the previous tab (DPD-AGE-Table) to select a different drug product to be represented.</t>
  </si>
  <si>
    <t>Notes:</t>
  </si>
  <si>
    <t>Internal MSOC Tracking Number</t>
  </si>
  <si>
    <t>Important Note</t>
  </si>
  <si>
    <t>The data contained in this report include individuals aged 0-14 only.</t>
  </si>
  <si>
    <t>MSY3_STR89</t>
  </si>
  <si>
    <t>Query request related to dispensings with generic names: "Aprepitant", "Fosaprepitant Dimeglumine", "Cimetidine", "Dexlansoprazole", "Dicyclomine HCL", "Lubiprostone", "Mesalamine", "Nizatidine", and "Sucralfate".</t>
  </si>
  <si>
    <r>
      <t xml:space="preserve">This report describes counts and prevalence of nine gastrointestinal therapy agents in the Mini-Sentinel Distributed Database. These results were generated using the Mini-Sentinel Distributed Query Tool. The queries were run against the Dispensing Summary </t>
    </r>
    <r>
      <rPr>
        <sz val="11"/>
        <color indexed="8"/>
        <rFont val="Calibri"/>
        <family val="2"/>
      </rPr>
      <t>Table and distributed on 7/16/2012 to 16 Data Partners; this report includes results from 16 Data Partners. Please review the notes below.</t>
    </r>
  </si>
  <si>
    <t xml:space="preserve"> 0-1</t>
  </si>
  <si>
    <t>APREPITANT</t>
  </si>
  <si>
    <t>CIMETIDINE</t>
  </si>
  <si>
    <t>DICYCLOMINE HCL</t>
  </si>
  <si>
    <t>MESALAMINE</t>
  </si>
  <si>
    <t>NIZATIDINE</t>
  </si>
  <si>
    <t>SUCRALFATE</t>
  </si>
  <si>
    <t xml:space="preserve"> 10-14</t>
  </si>
  <si>
    <t xml:space="preserve"> 2-4</t>
  </si>
  <si>
    <t xml:space="preserve"> 5-9</t>
  </si>
  <si>
    <t>Prevalence Rate (Users per 100,000 Enrollees)</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</si>
  <si>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</si>
  <si>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</si>
  <si>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</si>
  <si>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</si>
  <si>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</si>
  <si>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</si>
  <si>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</si>
  <si>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</si>
  <si>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</si>
  <si>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</si>
  <si>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</si>
  <si>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</si>
  <si>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</si>
  <si>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</si>
  <si>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and third in 2008. Increases in the raw numbers of diagnosis/procedure patients or drug product users in these years are likely due to the introduction of these data partners. Additionally, in some instances the count of patients and events are underestimated and may vary based on diagnosis/procedure or drug product selected. The aggregate count underestimates are most pronounced in 2005 and 2009 due to the inclusion of large Data Partners in the prior years.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</si>
  <si>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 xml:space="preserve">Two issues with the analytic code that generates the summary counts have been identified. One issue causes the count of users and rates of use to be artificially low; the impact of this issue varies depending on the years queried. A second issue impacts 1 data partner in 2007. This issue will result in an under count of members and a resulting overestimation of use rate. These issues were corrected in August of 2012.
Counts of members cannot be aggregated across years or drug products. Doing so will result in double-counting of members. For example, users of a drug product in 2007 may also be a user of the same drug product in 2008. Adding those years would double-count that person. Similarly, a user of drug A in 2007 may also be a user of drug B in 2007. Adding across those 2 products would double-count that person.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</si>
</sst>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indexed="8"/>
      <name val="Calibri"/>
      <family val="2"/>
    </font>
    <font>
      <b/>
      <u/>
      <sz val="11"/>
      <color indexed="8"/>
      <name val="Calibri"/>
      <family val="2"/>
    </font>
    <font>
      <b/>
      <u/>
      <sz val="11"/>
      <name val="Calibri"/>
      <family val="2"/>
    </font>
    <font>
      <b/>
      <sz val="11"/>
      <color indexed="8"/>
      <name val="Calibri"/>
      <family val="2"/>
    </font>
    <font>
      <b/>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53">
    <border>
      <left/>
      <right/>
      <top/>
      <bottom/>
      <diagonal/>
    </border>
    <border>
      <left style="thin">
        <color indexed="8"/>
      </left>
      <right/>
      <top/>
      <bottom style="thin">
        <color indexed="8"/>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bottom/>
      <diagonal/>
    </border>
    <border>
      <left/>
      <right style="thin">
        <color rgb="FFABABAB"/>
      </right>
      <top/>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
      <left style="thin">
        <color indexed="8"/>
      </left>
      <right style="thin">
        <color indexed="8"/>
      </right>
      <top style="medium">
        <color indexed="8"/>
      </top>
      <bottom style="thin">
        <color rgb="FFABABAB"/>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indexed="8"/>
      </left>
      <right style="thin">
        <color indexed="8"/>
      </right>
      <top style="medium">
        <color indexed="8"/>
      </top>
      <bottom style="thin">
        <color rgb="FF999999"/>
      </bottom>
      <diagonal/>
    </border>
  </borders>
  <cellStyleXfs count="2">
    <xf numFmtId="0" fontId="0" fillId="0" borderId="0"/>
    <xf numFmtId="0" fontId="6" fillId="0" borderId="0" applyNumberFormat="0" applyFill="0" applyBorder="0" applyAlignment="0" applyProtection="0">
      <alignment vertical="top"/>
      <protection locked="0"/>
    </xf>
  </cellStyleXfs>
  <cellXfs count="111">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applyAlignment="1">
      <alignment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0" xfId="0" applyFill="1"/>
    <xf numFmtId="0" fontId="8" fillId="0" borderId="5" xfId="0" applyFont="1" applyFill="1" applyBorder="1" applyAlignment="1">
      <alignment horizontal="left" vertical="top" wrapText="1"/>
    </xf>
    <xf numFmtId="0" fontId="0" fillId="0" borderId="5" xfId="0" applyFill="1" applyBorder="1" applyAlignment="1">
      <alignment horizontal="left" vertical="top" wrapText="1"/>
    </xf>
    <xf numFmtId="0" fontId="2" fillId="0" borderId="5" xfId="0" applyFont="1" applyFill="1" applyBorder="1" applyAlignment="1">
      <alignment horizontal="left" vertical="top" wrapText="1"/>
    </xf>
    <xf numFmtId="0" fontId="0" fillId="0" borderId="0" xfId="0" applyFill="1" applyAlignment="1">
      <alignment wrapText="1"/>
    </xf>
    <xf numFmtId="0" fontId="3" fillId="0" borderId="5" xfId="1" applyFont="1" applyFill="1" applyBorder="1" applyAlignment="1" applyProtection="1">
      <alignment horizontal="left" vertical="top" wrapText="1"/>
    </xf>
    <xf numFmtId="0" fontId="0" fillId="0" borderId="0" xfId="0" applyAlignment="1">
      <alignment wrapText="1"/>
    </xf>
    <xf numFmtId="0" fontId="3" fillId="0" borderId="13" xfId="1" applyFont="1" applyFill="1" applyBorder="1" applyAlignment="1" applyProtection="1">
      <alignment horizontal="left" vertical="top" wrapText="1"/>
    </xf>
    <xf numFmtId="0" fontId="0" fillId="0" borderId="13" xfId="0" applyFill="1" applyBorder="1" applyAlignment="1">
      <alignment horizontal="left" vertical="top" wrapText="1"/>
    </xf>
    <xf numFmtId="0" fontId="3" fillId="0" borderId="14" xfId="1" applyFont="1" applyFill="1" applyBorder="1" applyAlignment="1" applyProtection="1">
      <alignment horizontal="left" vertical="top" wrapText="1"/>
    </xf>
    <xf numFmtId="0" fontId="0" fillId="0" borderId="14" xfId="0" applyFill="1" applyBorder="1" applyAlignment="1">
      <alignment horizontal="left" vertical="top" wrapText="1"/>
    </xf>
    <xf numFmtId="0" fontId="0" fillId="0" borderId="7" xfId="0" applyBorder="1"/>
    <xf numFmtId="0" fontId="0" fillId="0" borderId="10" xfId="0" applyBorder="1"/>
    <xf numFmtId="0" fontId="0" fillId="0" borderId="15" xfId="0" applyBorder="1"/>
    <xf numFmtId="0" fontId="0" fillId="0" borderId="16" xfId="0" applyBorder="1"/>
    <xf numFmtId="0" fontId="0" fillId="0" borderId="17" xfId="0" applyBorder="1"/>
    <xf numFmtId="0" fontId="0" fillId="0" borderId="18" xfId="0" applyBorder="1"/>
    <xf numFmtId="2" fontId="0" fillId="0" borderId="0" xfId="0" applyNumberFormat="1"/>
    <xf numFmtId="3" fontId="0" fillId="0" borderId="0" xfId="0" applyNumberFormat="1"/>
    <xf numFmtId="0" fontId="7" fillId="0" borderId="5" xfId="0" applyFont="1" applyFill="1" applyBorder="1" applyAlignment="1">
      <alignment horizontal="left" vertical="top" wrapText="1"/>
    </xf>
    <xf numFmtId="0" fontId="9" fillId="0" borderId="19" xfId="0" applyFont="1" applyFill="1" applyBorder="1" applyAlignment="1">
      <alignment vertical="top"/>
    </xf>
    <xf numFmtId="0" fontId="9" fillId="0" borderId="0" xfId="0" applyFont="1" applyAlignment="1">
      <alignment wrapText="1"/>
    </xf>
    <xf numFmtId="0" fontId="0" fillId="0" borderId="0" xfId="0" applyFont="1" applyAlignment="1">
      <alignment wrapText="1"/>
    </xf>
    <xf numFmtId="0" fontId="10"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wrapText="1"/>
    </xf>
    <xf numFmtId="0" fontId="10"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5" xfId="0" applyFill="1" applyBorder="1" applyAlignment="1">
      <alignment wrapText="1"/>
    </xf>
    <xf numFmtId="0" fontId="0" fillId="0" borderId="28" xfId="0" applyBorder="1"/>
    <xf numFmtId="0" fontId="0" fillId="0" borderId="28" xfId="0" pivotButton="1"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5" xfId="0" applyBorder="1"/>
    <xf numFmtId="0" fontId="0" fillId="0" borderId="38" xfId="0" pivotButton="1" applyBorder="1"/>
    <xf numFmtId="0" fontId="0" fillId="0" borderId="38" xfId="0" applyBorder="1"/>
    <xf numFmtId="3" fontId="0" fillId="0" borderId="28" xfId="0" applyNumberFormat="1" applyBorder="1"/>
    <xf numFmtId="3" fontId="0" fillId="0" borderId="31" xfId="0" applyNumberFormat="1" applyBorder="1"/>
    <xf numFmtId="3" fontId="0" fillId="0" borderId="32" xfId="0" applyNumberFormat="1" applyBorder="1"/>
    <xf numFmtId="3" fontId="0" fillId="0" borderId="33" xfId="0" applyNumberFormat="1" applyBorder="1"/>
    <xf numFmtId="3" fontId="0" fillId="0" borderId="34" xfId="0" applyNumberFormat="1" applyBorder="1"/>
    <xf numFmtId="3" fontId="0" fillId="0" borderId="35" xfId="0" applyNumberFormat="1" applyBorder="1"/>
    <xf numFmtId="3" fontId="0" fillId="0" borderId="36" xfId="0" applyNumberFormat="1" applyBorder="1"/>
    <xf numFmtId="3" fontId="0" fillId="0" borderId="37" xfId="0" applyNumberFormat="1" applyBorder="1"/>
    <xf numFmtId="0" fontId="0" fillId="0" borderId="39" xfId="0" applyBorder="1"/>
    <xf numFmtId="2" fontId="0" fillId="0" borderId="39" xfId="0" applyNumberFormat="1" applyBorder="1"/>
    <xf numFmtId="2" fontId="0" fillId="0" borderId="40" xfId="0" applyNumberFormat="1" applyBorder="1"/>
    <xf numFmtId="2" fontId="0" fillId="0" borderId="41" xfId="0" applyNumberFormat="1" applyBorder="1"/>
    <xf numFmtId="0" fontId="0" fillId="0" borderId="28" xfId="0" pivotButton="1" applyBorder="1" applyAlignment="1">
      <alignment wrapText="1"/>
    </xf>
    <xf numFmtId="2" fontId="0" fillId="0" borderId="28" xfId="0" applyNumberFormat="1" applyBorder="1"/>
    <xf numFmtId="2" fontId="0" fillId="0" borderId="31" xfId="0" applyNumberFormat="1" applyBorder="1"/>
    <xf numFmtId="2" fontId="0" fillId="0" borderId="32" xfId="0" applyNumberFormat="1" applyBorder="1"/>
    <xf numFmtId="2" fontId="0" fillId="0" borderId="33" xfId="0" applyNumberFormat="1" applyBorder="1"/>
    <xf numFmtId="2" fontId="0" fillId="0" borderId="34" xfId="0" applyNumberFormat="1" applyBorder="1"/>
    <xf numFmtId="2" fontId="0" fillId="0" borderId="35" xfId="0" applyNumberFormat="1" applyBorder="1"/>
    <xf numFmtId="2" fontId="0" fillId="0" borderId="36" xfId="0" applyNumberFormat="1" applyBorder="1"/>
    <xf numFmtId="2" fontId="0" fillId="0" borderId="37" xfId="0" applyNumberFormat="1" applyBorder="1"/>
    <xf numFmtId="0" fontId="7" fillId="0" borderId="20" xfId="0" applyFont="1" applyBorder="1" applyAlignment="1">
      <alignment wrapText="1"/>
    </xf>
    <xf numFmtId="0" fontId="7" fillId="0" borderId="21" xfId="0" applyFont="1" applyBorder="1" applyAlignment="1">
      <alignment wrapText="1"/>
    </xf>
    <xf numFmtId="0" fontId="7" fillId="0" borderId="22" xfId="0" applyFont="1" applyBorder="1" applyAlignment="1">
      <alignment wrapText="1"/>
    </xf>
    <xf numFmtId="0" fontId="0" fillId="0" borderId="5" xfId="0" applyBorder="1" applyAlignment="1">
      <alignment wrapText="1"/>
    </xf>
    <xf numFmtId="0" fontId="7" fillId="0" borderId="23" xfId="0" applyFont="1" applyBorder="1" applyAlignment="1">
      <alignment wrapText="1"/>
    </xf>
    <xf numFmtId="0" fontId="7" fillId="0" borderId="24" xfId="0" applyFont="1" applyBorder="1" applyAlignment="1">
      <alignment wrapText="1"/>
    </xf>
    <xf numFmtId="0" fontId="7" fillId="0" borderId="25" xfId="0" applyFont="1"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2"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7" xfId="0" applyBorder="1" applyAlignment="1">
      <alignment wrapText="1"/>
    </xf>
    <xf numFmtId="0" fontId="0" fillId="0" borderId="42" xfId="0" pivotButton="1" applyBorder="1"/>
    <xf numFmtId="0" fontId="0" fillId="0" borderId="43" xfId="0" applyBorder="1"/>
    <xf numFmtId="0" fontId="0" fillId="0" borderId="44" xfId="0" applyBorder="1"/>
    <xf numFmtId="0" fontId="0" fillId="0" borderId="42" xfId="0" applyBorder="1"/>
    <xf numFmtId="0" fontId="0" fillId="0" borderId="45" xfId="0" applyBorder="1"/>
    <xf numFmtId="0" fontId="0" fillId="0" borderId="46" xfId="0" applyBorder="1"/>
    <xf numFmtId="2" fontId="0" fillId="0" borderId="42" xfId="0" applyNumberFormat="1" applyBorder="1"/>
    <xf numFmtId="2" fontId="0" fillId="0" borderId="45" xfId="0" applyNumberFormat="1" applyBorder="1"/>
    <xf numFmtId="2" fontId="0" fillId="0" borderId="46" xfId="0" applyNumberFormat="1" applyBorder="1"/>
    <xf numFmtId="0" fontId="0" fillId="0" borderId="47" xfId="0" applyBorder="1"/>
    <xf numFmtId="2" fontId="0" fillId="0" borderId="47" xfId="0" applyNumberFormat="1" applyBorder="1"/>
    <xf numFmtId="2" fontId="0" fillId="0" borderId="48" xfId="0" applyNumberFormat="1" applyBorder="1"/>
    <xf numFmtId="0" fontId="0" fillId="0" borderId="49" xfId="0" applyBorder="1"/>
    <xf numFmtId="2" fontId="0" fillId="0" borderId="49" xfId="0" applyNumberFormat="1" applyBorder="1"/>
    <xf numFmtId="2" fontId="0" fillId="0" borderId="50" xfId="0" applyNumberFormat="1" applyBorder="1"/>
    <xf numFmtId="2" fontId="0" fillId="0" borderId="51" xfId="0" applyNumberFormat="1" applyBorder="1"/>
    <xf numFmtId="0" fontId="0" fillId="0" borderId="52" xfId="0" pivotButton="1" applyBorder="1"/>
    <xf numFmtId="0" fontId="0" fillId="0" borderId="52" xfId="0" applyBorder="1"/>
    <xf numFmtId="0" fontId="0" fillId="0" borderId="42" xfId="0" pivotButton="1" applyBorder="1" applyAlignment="1">
      <alignment wrapText="1"/>
    </xf>
  </cellXfs>
  <cellStyles count="2">
    <cellStyle name="Hyperlink" xfId="1" builtinId="8"/>
    <cellStyle name="Normal" xfId="0" builtinId="0"/>
  </cellStyles>
  <dxfs count="40">
    <dxf>
      <numFmt numFmtId="2" formatCode="0.00"/>
    </dxf>
    <dxf>
      <border>
        <right style="thin">
          <color indexed="8"/>
        </right>
        <top style="medium">
          <color indexed="8"/>
        </top>
      </border>
    </dxf>
    <dxf>
      <border>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2" formatCode="0.00"/>
    </dxf>
    <dxf>
      <border>
        <right style="thin">
          <color indexed="8"/>
        </right>
        <top style="medium">
          <color indexed="8"/>
        </top>
      </border>
    </dxf>
    <dxf>
      <border>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2" formatCode="0.00"/>
    </dxf>
    <dxf>
      <border>
        <right style="thin">
          <color indexed="8"/>
        </right>
        <top style="medium">
          <color indexed="8"/>
        </top>
      </border>
    </dxf>
    <dxf>
      <border>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numFmt numFmtId="2" formatCode="0.00"/>
    </dxf>
    <dxf>
      <border>
        <right style="thin">
          <color indexed="8"/>
        </right>
        <top style="medium">
          <color indexed="8"/>
        </top>
      </border>
    </dxf>
    <dxf>
      <border>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2" formatCode="0.00"/>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2" formatCode="0.00"/>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2" formatCode="0.00"/>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numFmt numFmtId="2" formatCode="0.00"/>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pivotCacheDefinition" Target="pivotCache/pivotCacheDefinition9.xml"/><Relationship Id="rId3" Type="http://schemas.openxmlformats.org/officeDocument/2006/relationships/worksheet" Target="worksheets/sheet3.xml"/><Relationship Id="rId21" Type="http://schemas.openxmlformats.org/officeDocument/2006/relationships/pivotCacheDefinition" Target="pivotCache/pivotCacheDefinition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6.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5.xml"/><Relationship Id="rId27" Type="http://schemas.openxmlformats.org/officeDocument/2006/relationships/pivotCacheDefinition" Target="pivotCache/pivotCacheDefinition10.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[MiniSentinel_STR_MSY3_STR89_GI-Therapy-Agents-Use.xlsx]NMBR-AGE-Table!PivotTable1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'NMBR-AGE-Table'!$B$6:$B$7</c:f>
              <c:strCache>
                <c:ptCount val="1"/>
                <c:pt idx="0">
                  <c:v> 0-1</c:v>
                </c:pt>
              </c:strCache>
            </c:strRef>
          </c:tx>
          <c:marker>
            <c:symbol val="none"/>
          </c:marker>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'NMBR-AGE-Table'!$B$8:$B$19</c:f>
              <c:numCache>
                <c:formatCode>#,##0</c:formatCode>
                <c:ptCount val="12"/>
                <c:pt idx="0">
                  <c:v>13</c:v>
                </c:pt>
                <c:pt idx="1">
                  <c:v>15</c:v>
                </c:pt>
                <c:pt idx="2">
                  <c:v>12</c:v>
                </c:pt>
                <c:pt idx="3">
                  <c:v>12</c:v>
                </c:pt>
                <c:pt idx="4">
                  <c:v>93</c:v>
                </c:pt>
                <c:pt idx="5">
                  <c:v>45</c:v>
                </c:pt>
                <c:pt idx="6">
                  <c:v>51</c:v>
                </c:pt>
                <c:pt idx="7">
                  <c:v>45</c:v>
                </c:pt>
                <c:pt idx="8">
                  <c:v>75</c:v>
                </c:pt>
                <c:pt idx="9">
                  <c:v>64</c:v>
                </c:pt>
                <c:pt idx="10">
                  <c:v>36</c:v>
                </c:pt>
                <c:pt idx="11">
                  <c:v>45</c:v>
                </c:pt>
              </c:numCache>
            </c:numRef>
          </c:val>
          <c:smooth val="0"/>
          <c:extLst>
            <c:ext xmlns:c16="http://schemas.microsoft.com/office/drawing/2014/chart" uri="{C3380CC4-5D6E-409C-BE32-E72D297353CC}">
              <c16:uniqueId val="{00000000-0038-482A-AFDC-22F7ABE0BAC7}"/>
            </c:ext>
          </c:extLst>
        </c:ser>
        <c:ser>
          <c:idx val="1"/>
          <c:order val="1"/>
          <c:tx>
            <c:strRef>
              <c:f>'NMBR-AGE-Table'!$C$6:$C$7</c:f>
              <c:strCache>
                <c:ptCount val="1"/>
                <c:pt idx="0">
                  <c:v> 2-4</c:v>
                </c:pt>
              </c:strCache>
            </c:strRef>
          </c:tx>
          <c:marker>
            <c:symbol val="none"/>
          </c:marker>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'NMBR-AGE-Table'!$C$8:$C$19</c:f>
              <c:numCache>
                <c:formatCode>#,##0</c:formatCode>
                <c:ptCount val="12"/>
                <c:pt idx="0">
                  <c:v>36</c:v>
                </c:pt>
                <c:pt idx="1">
                  <c:v>18</c:v>
                </c:pt>
                <c:pt idx="2">
                  <c:v>29</c:v>
                </c:pt>
                <c:pt idx="3">
                  <c:v>20</c:v>
                </c:pt>
                <c:pt idx="4">
                  <c:v>215</c:v>
                </c:pt>
                <c:pt idx="5">
                  <c:v>93</c:v>
                </c:pt>
                <c:pt idx="6">
                  <c:v>114</c:v>
                </c:pt>
                <c:pt idx="7">
                  <c:v>119</c:v>
                </c:pt>
                <c:pt idx="8">
                  <c:v>152</c:v>
                </c:pt>
                <c:pt idx="9">
                  <c:v>131</c:v>
                </c:pt>
                <c:pt idx="10">
                  <c:v>115</c:v>
                </c:pt>
                <c:pt idx="11">
                  <c:v>168</c:v>
                </c:pt>
              </c:numCache>
            </c:numRef>
          </c:val>
          <c:smooth val="0"/>
          <c:extLst>
            <c:ext xmlns:c16="http://schemas.microsoft.com/office/drawing/2014/chart" uri="{C3380CC4-5D6E-409C-BE32-E72D297353CC}">
              <c16:uniqueId val="{00000001-0038-482A-AFDC-22F7ABE0BAC7}"/>
            </c:ext>
          </c:extLst>
        </c:ser>
        <c:ser>
          <c:idx val="2"/>
          <c:order val="2"/>
          <c:tx>
            <c:strRef>
              <c:f>'NMBR-AGE-Table'!$D$6:$D$7</c:f>
              <c:strCache>
                <c:ptCount val="1"/>
                <c:pt idx="0">
                  <c:v> 5-9</c:v>
                </c:pt>
              </c:strCache>
            </c:strRef>
          </c:tx>
          <c:marker>
            <c:symbol val="none"/>
          </c:marker>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'NMBR-AGE-Table'!$D$8:$D$19</c:f>
              <c:numCache>
                <c:formatCode>#,##0</c:formatCode>
                <c:ptCount val="12"/>
                <c:pt idx="0">
                  <c:v>140</c:v>
                </c:pt>
                <c:pt idx="1">
                  <c:v>43</c:v>
                </c:pt>
                <c:pt idx="2">
                  <c:v>69</c:v>
                </c:pt>
                <c:pt idx="3">
                  <c:v>61</c:v>
                </c:pt>
                <c:pt idx="4">
                  <c:v>759</c:v>
                </c:pt>
                <c:pt idx="5">
                  <c:v>342</c:v>
                </c:pt>
                <c:pt idx="6">
                  <c:v>370</c:v>
                </c:pt>
                <c:pt idx="7">
                  <c:v>342</c:v>
                </c:pt>
                <c:pt idx="8">
                  <c:v>740</c:v>
                </c:pt>
                <c:pt idx="9">
                  <c:v>532</c:v>
                </c:pt>
                <c:pt idx="10">
                  <c:v>484</c:v>
                </c:pt>
                <c:pt idx="11">
                  <c:v>670</c:v>
                </c:pt>
              </c:numCache>
            </c:numRef>
          </c:val>
          <c:smooth val="0"/>
          <c:extLst>
            <c:ext xmlns:c16="http://schemas.microsoft.com/office/drawing/2014/chart" uri="{C3380CC4-5D6E-409C-BE32-E72D297353CC}">
              <c16:uniqueId val="{00000002-0038-482A-AFDC-22F7ABE0BAC7}"/>
            </c:ext>
          </c:extLst>
        </c:ser>
        <c:ser>
          <c:idx val="3"/>
          <c:order val="3"/>
          <c:tx>
            <c:strRef>
              <c:f>'NMBR-AGE-Table'!$E$6:$E$7</c:f>
              <c:strCache>
                <c:ptCount val="1"/>
                <c:pt idx="0">
                  <c:v> 10-14</c:v>
                </c:pt>
              </c:strCache>
            </c:strRef>
          </c:tx>
          <c:marker>
            <c:symbol val="none"/>
          </c:marker>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'NMBR-AGE-Table'!$E$8:$E$19</c:f>
              <c:numCache>
                <c:formatCode>#,##0</c:formatCode>
                <c:ptCount val="12"/>
                <c:pt idx="0">
                  <c:v>268</c:v>
                </c:pt>
                <c:pt idx="1">
                  <c:v>123</c:v>
                </c:pt>
                <c:pt idx="2">
                  <c:v>160</c:v>
                </c:pt>
                <c:pt idx="3">
                  <c:v>158</c:v>
                </c:pt>
                <c:pt idx="4">
                  <c:v>1465</c:v>
                </c:pt>
                <c:pt idx="5">
                  <c:v>594</c:v>
                </c:pt>
                <c:pt idx="6">
                  <c:v>662</c:v>
                </c:pt>
                <c:pt idx="7">
                  <c:v>685</c:v>
                </c:pt>
                <c:pt idx="8">
                  <c:v>1549</c:v>
                </c:pt>
                <c:pt idx="9">
                  <c:v>1192</c:v>
                </c:pt>
                <c:pt idx="10">
                  <c:v>1061</c:v>
                </c:pt>
                <c:pt idx="11">
                  <c:v>1384</c:v>
                </c:pt>
              </c:numCache>
            </c:numRef>
          </c:val>
          <c:smooth val="0"/>
          <c:extLst>
            <c:ext xmlns:c16="http://schemas.microsoft.com/office/drawing/2014/chart" uri="{C3380CC4-5D6E-409C-BE32-E72D297353CC}">
              <c16:uniqueId val="{00000003-0038-482A-AFDC-22F7ABE0BAC7}"/>
            </c:ext>
          </c:extLst>
        </c:ser>
        <c:dLbls>
          <c:showLegendKey val="0"/>
          <c:showVal val="0"/>
          <c:showCatName val="0"/>
          <c:showSerName val="0"/>
          <c:showPercent val="0"/>
          <c:showBubbleSize val="0"/>
        </c:dLbls>
        <c:smooth val="0"/>
        <c:axId val="927320928"/>
        <c:axId val="927321320"/>
      </c:lineChart>
      <c:catAx>
        <c:axId val="927320928"/>
        <c:scaling>
          <c:orientation val="minMax"/>
        </c:scaling>
        <c:delete val="0"/>
        <c:axPos val="b"/>
        <c:numFmt formatCode="General" sourceLinked="1"/>
        <c:majorTickMark val="out"/>
        <c:minorTickMark val="none"/>
        <c:tickLblPos val="nextTo"/>
        <c:crossAx val="927321320"/>
        <c:crosses val="autoZero"/>
        <c:auto val="0"/>
        <c:lblAlgn val="ctr"/>
        <c:lblOffset val="100"/>
        <c:noMultiLvlLbl val="0"/>
      </c:catAx>
      <c:valAx>
        <c:axId val="927321320"/>
        <c:scaling>
          <c:orientation val="minMax"/>
        </c:scaling>
        <c:delete val="0"/>
        <c:axPos val="l"/>
        <c:majorGridlines/>
        <c:title>
          <c:tx>
            <c:rich>
              <a:bodyPr rot="-5400000" vert="horz"/>
              <a:lstStyle/>
              <a:p>
                <a:pPr>
                  <a:defRPr/>
                </a:pPr>
                <a:r>
                  <a:rPr lang="en-US"/>
                  <a:t>Number of Users</a:t>
                </a:r>
              </a:p>
            </c:rich>
          </c:tx>
          <c:overlay val="0"/>
        </c:title>
        <c:numFmt formatCode="#,##0" sourceLinked="1"/>
        <c:majorTickMark val="out"/>
        <c:minorTickMark val="none"/>
        <c:tickLblPos val="nextTo"/>
        <c:crossAx val="927320928"/>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[MiniSentinel_STR_MSY3_STR89_GI-Therapy-Agents-Use.xlsx]PR-AGE-Table!PivotTable1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'PR-AGE-Table'!$B$6:$B$7</c:f>
              <c:strCache>
                <c:ptCount val="1"/>
                <c:pt idx="0">
                  <c:v> 0-1</c:v>
                </c:pt>
              </c:strCache>
            </c:strRef>
          </c:tx>
          <c:marker>
            <c:symbol val="none"/>
          </c:marker>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'PR-AGE-Table'!$B$8:$B$19</c:f>
              <c:numCache>
                <c:formatCode>0.00</c:formatCode>
                <c:ptCount val="12"/>
                <c:pt idx="0">
                  <c:v>36.340290480055238</c:v>
                </c:pt>
                <c:pt idx="1">
                  <c:v>19.44036823820095</c:v>
                </c:pt>
                <c:pt idx="2">
                  <c:v>26.858255556301618</c:v>
                </c:pt>
                <c:pt idx="3">
                  <c:v>36.204387693293135</c:v>
                </c:pt>
                <c:pt idx="4">
                  <c:v>105.22473536482522</c:v>
                </c:pt>
                <c:pt idx="5">
                  <c:v>60.081654279753423</c:v>
                </c:pt>
                <c:pt idx="6">
                  <c:v>63.29702640098553</c:v>
                </c:pt>
                <c:pt idx="7">
                  <c:v>74.85279320860829</c:v>
                </c:pt>
                <c:pt idx="8">
                  <c:v>91.73109684182937</c:v>
                </c:pt>
                <c:pt idx="9">
                  <c:v>69.75074366601703</c:v>
                </c:pt>
                <c:pt idx="10">
                  <c:v>66.487184022114363</c:v>
                </c:pt>
                <c:pt idx="11">
                  <c:v>69.711375540989323</c:v>
                </c:pt>
              </c:numCache>
            </c:numRef>
          </c:val>
          <c:smooth val="0"/>
          <c:extLst>
            <c:ext xmlns:c16="http://schemas.microsoft.com/office/drawing/2014/chart" uri="{C3380CC4-5D6E-409C-BE32-E72D297353CC}">
              <c16:uniqueId val="{00000000-2342-413A-B378-B0D331062AB2}"/>
            </c:ext>
          </c:extLst>
        </c:ser>
        <c:ser>
          <c:idx val="1"/>
          <c:order val="1"/>
          <c:tx>
            <c:strRef>
              <c:f>'PR-AGE-Table'!$C$6:$C$7</c:f>
              <c:strCache>
                <c:ptCount val="1"/>
                <c:pt idx="0">
                  <c:v> 2-4</c:v>
                </c:pt>
              </c:strCache>
            </c:strRef>
          </c:tx>
          <c:marker>
            <c:symbol val="none"/>
          </c:marker>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'PR-AGE-Table'!$C$8:$C$19</c:f>
              <c:numCache>
                <c:formatCode>0.00</c:formatCode>
                <c:ptCount val="12"/>
                <c:pt idx="0">
                  <c:v>17.689123071132858</c:v>
                </c:pt>
                <c:pt idx="1">
                  <c:v>12.340584712329401</c:v>
                </c:pt>
                <c:pt idx="2">
                  <c:v>12.877419043288249</c:v>
                </c:pt>
                <c:pt idx="3">
                  <c:v>11.904957388462865</c:v>
                </c:pt>
                <c:pt idx="4">
                  <c:v>34.27703253538872</c:v>
                </c:pt>
                <c:pt idx="5">
                  <c:v>13.803216594731623</c:v>
                </c:pt>
                <c:pt idx="6">
                  <c:v>15.213710370397502</c:v>
                </c:pt>
                <c:pt idx="7">
                  <c:v>14.559270095259224</c:v>
                </c:pt>
                <c:pt idx="8">
                  <c:v>27.412713737858255</c:v>
                </c:pt>
                <c:pt idx="9">
                  <c:v>19.114344545572312</c:v>
                </c:pt>
                <c:pt idx="10">
                  <c:v>16.832587890155342</c:v>
                </c:pt>
                <c:pt idx="11">
                  <c:v>19.860326555861239</c:v>
                </c:pt>
              </c:numCache>
            </c:numRef>
          </c:val>
          <c:smooth val="0"/>
          <c:extLst>
            <c:ext xmlns:c16="http://schemas.microsoft.com/office/drawing/2014/chart" uri="{C3380CC4-5D6E-409C-BE32-E72D297353CC}">
              <c16:uniqueId val="{00000001-2342-413A-B378-B0D331062AB2}"/>
            </c:ext>
          </c:extLst>
        </c:ser>
        <c:ser>
          <c:idx val="2"/>
          <c:order val="2"/>
          <c:tx>
            <c:strRef>
              <c:f>'PR-AGE-Table'!$D$6:$D$7</c:f>
              <c:strCache>
                <c:ptCount val="1"/>
                <c:pt idx="0">
                  <c:v> 5-9</c:v>
                </c:pt>
              </c:strCache>
            </c:strRef>
          </c:tx>
          <c:marker>
            <c:symbol val="none"/>
          </c:marker>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'PR-AGE-Table'!$D$8:$D$19</c:f>
              <c:numCache>
                <c:formatCode>0.00</c:formatCode>
                <c:ptCount val="12"/>
                <c:pt idx="0">
                  <c:v>13.011071802529104</c:v>
                </c:pt>
                <c:pt idx="1">
                  <c:v>6.2643919003572872</c:v>
                </c:pt>
                <c:pt idx="2">
                  <c:v>10.310179509190629</c:v>
                </c:pt>
                <c:pt idx="3">
                  <c:v>10.736991677689216</c:v>
                </c:pt>
                <c:pt idx="4">
                  <c:v>27.546932764888219</c:v>
                </c:pt>
                <c:pt idx="5">
                  <c:v>11.248294008742008</c:v>
                </c:pt>
                <c:pt idx="6">
                  <c:v>12.950612642466551</c:v>
                </c:pt>
                <c:pt idx="7">
                  <c:v>15.914110381822205</c:v>
                </c:pt>
                <c:pt idx="8">
                  <c:v>23.638910167966721</c:v>
                </c:pt>
                <c:pt idx="9">
                  <c:v>17.631528648423231</c:v>
                </c:pt>
                <c:pt idx="10">
                  <c:v>17.096985898773941</c:v>
                </c:pt>
                <c:pt idx="11">
                  <c:v>20.717391159489384</c:v>
                </c:pt>
              </c:numCache>
            </c:numRef>
          </c:val>
          <c:smooth val="0"/>
          <c:extLst>
            <c:ext xmlns:c16="http://schemas.microsoft.com/office/drawing/2014/chart" uri="{C3380CC4-5D6E-409C-BE32-E72D297353CC}">
              <c16:uniqueId val="{00000002-2342-413A-B378-B0D331062AB2}"/>
            </c:ext>
          </c:extLst>
        </c:ser>
        <c:ser>
          <c:idx val="3"/>
          <c:order val="3"/>
          <c:tx>
            <c:strRef>
              <c:f>'PR-AGE-Table'!$E$6:$E$7</c:f>
              <c:strCache>
                <c:ptCount val="1"/>
                <c:pt idx="0">
                  <c:v> 10-14</c:v>
                </c:pt>
              </c:strCache>
            </c:strRef>
          </c:tx>
          <c:marker>
            <c:symbol val="none"/>
          </c:marker>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'PR-AGE-Table'!$E$8:$E$19</c:f>
              <c:numCache>
                <c:formatCode>0.00</c:formatCode>
                <c:ptCount val="12"/>
                <c:pt idx="0">
                  <c:v>21.109346414426732</c:v>
                </c:pt>
                <c:pt idx="1">
                  <c:v>14.478626692062042</c:v>
                </c:pt>
                <c:pt idx="2">
                  <c:v>15.38584625231557</c:v>
                </c:pt>
                <c:pt idx="3">
                  <c:v>14.529916279031694</c:v>
                </c:pt>
                <c:pt idx="4">
                  <c:v>40.383172707412037</c:v>
                </c:pt>
                <c:pt idx="5">
                  <c:v>17.76252408477842</c:v>
                </c:pt>
                <c:pt idx="6">
                  <c:v>22.219120407692373</c:v>
                </c:pt>
                <c:pt idx="7">
                  <c:v>24.068328493635029</c:v>
                </c:pt>
                <c:pt idx="8">
                  <c:v>36.88499461450111</c:v>
                </c:pt>
                <c:pt idx="9">
                  <c:v>25.027048832414</c:v>
                </c:pt>
                <c:pt idx="10">
                  <c:v>29.677986265209967</c:v>
                </c:pt>
                <c:pt idx="11">
                  <c:v>39.667601233853432</c:v>
                </c:pt>
              </c:numCache>
            </c:numRef>
          </c:val>
          <c:smooth val="0"/>
          <c:extLst>
            <c:ext xmlns:c16="http://schemas.microsoft.com/office/drawing/2014/chart" uri="{C3380CC4-5D6E-409C-BE32-E72D297353CC}">
              <c16:uniqueId val="{00000003-2342-413A-B378-B0D331062AB2}"/>
            </c:ext>
          </c:extLst>
        </c:ser>
        <c:dLbls>
          <c:showLegendKey val="0"/>
          <c:showVal val="0"/>
          <c:showCatName val="0"/>
          <c:showSerName val="0"/>
          <c:showPercent val="0"/>
          <c:showBubbleSize val="0"/>
        </c:dLbls>
        <c:smooth val="0"/>
        <c:axId val="452754624"/>
        <c:axId val="452755016"/>
      </c:lineChart>
      <c:catAx>
        <c:axId val="452754624"/>
        <c:scaling>
          <c:orientation val="minMax"/>
        </c:scaling>
        <c:delete val="0"/>
        <c:axPos val="b"/>
        <c:numFmt formatCode="General" sourceLinked="1"/>
        <c:majorTickMark val="out"/>
        <c:minorTickMark val="none"/>
        <c:tickLblPos val="nextTo"/>
        <c:crossAx val="452755016"/>
        <c:crosses val="autoZero"/>
        <c:auto val="0"/>
        <c:lblAlgn val="ctr"/>
        <c:lblOffset val="100"/>
        <c:noMultiLvlLbl val="0"/>
      </c:catAx>
      <c:valAx>
        <c:axId val="452755016"/>
        <c:scaling>
          <c:orientation val="minMax"/>
        </c:scaling>
        <c:delete val="0"/>
        <c:axPos val="l"/>
        <c:majorGridlines/>
        <c:title>
          <c:tx>
            <c:rich>
              <a:bodyPr rot="-5400000" vert="horz"/>
              <a:lstStyle/>
              <a:p>
                <a:pPr>
                  <a:defRPr/>
                </a:pPr>
                <a:r>
                  <a:rPr lang="en-US"/>
                  <a:t>Prevalence Rate (Users per 100,000 Enrollees)</a:t>
                </a:r>
              </a:p>
            </c:rich>
          </c:tx>
          <c:overlay val="0"/>
        </c:title>
        <c:numFmt formatCode="0.00" sourceLinked="1"/>
        <c:majorTickMark val="out"/>
        <c:minorTickMark val="none"/>
        <c:tickLblPos val="nextTo"/>
        <c:crossAx val="452754624"/>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[MiniSentinel_STR_MSY3_STR89_GI-Therapy-Agents-Use.xlsx]DayPU-AGE-Table!PivotTable1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'DayPU-AGE-Table'!$B$6:$B$7</c:f>
              <c:strCache>
                <c:ptCount val="1"/>
                <c:pt idx="0">
                  <c:v> 0-1</c:v>
                </c:pt>
              </c:strCache>
            </c:strRef>
          </c:tx>
          <c:marker>
            <c:symbol val="none"/>
          </c:marker>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'DayPU-AGE-Table'!$B$8:$B$19</c:f>
              <c:numCache>
                <c:formatCode>0.00</c:formatCode>
                <c:ptCount val="12"/>
                <c:pt idx="0">
                  <c:v>33.866666666666667</c:v>
                </c:pt>
                <c:pt idx="1">
                  <c:v>47.387096774193552</c:v>
                </c:pt>
                <c:pt idx="2">
                  <c:v>34.35</c:v>
                </c:pt>
                <c:pt idx="3">
                  <c:v>34.230769230769234</c:v>
                </c:pt>
                <c:pt idx="4">
                  <c:v>35.040669856459331</c:v>
                </c:pt>
                <c:pt idx="5">
                  <c:v>36.34251968503937</c:v>
                </c:pt>
                <c:pt idx="6">
                  <c:v>38.72043010752688</c:v>
                </c:pt>
                <c:pt idx="7">
                  <c:v>32.376854599406528</c:v>
                </c:pt>
                <c:pt idx="8">
                  <c:v>35.027597402597401</c:v>
                </c:pt>
                <c:pt idx="9">
                  <c:v>33.086134453781511</c:v>
                </c:pt>
                <c:pt idx="10">
                  <c:v>37.150246305418719</c:v>
                </c:pt>
                <c:pt idx="11">
                  <c:v>31.705555555555556</c:v>
                </c:pt>
              </c:numCache>
            </c:numRef>
          </c:val>
          <c:smooth val="0"/>
          <c:extLst>
            <c:ext xmlns:c16="http://schemas.microsoft.com/office/drawing/2014/chart" uri="{C3380CC4-5D6E-409C-BE32-E72D297353CC}">
              <c16:uniqueId val="{00000000-12FB-4F6F-92A9-A47E9731CC5B}"/>
            </c:ext>
          </c:extLst>
        </c:ser>
        <c:ser>
          <c:idx val="1"/>
          <c:order val="1"/>
          <c:tx>
            <c:strRef>
              <c:f>'DayPU-AGE-Table'!$C$6:$C$7</c:f>
              <c:strCache>
                <c:ptCount val="1"/>
                <c:pt idx="0">
                  <c:v> 2-4</c:v>
                </c:pt>
              </c:strCache>
            </c:strRef>
          </c:tx>
          <c:marker>
            <c:symbol val="none"/>
          </c:marker>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'DayPU-AGE-Table'!$C$8:$C$19</c:f>
              <c:numCache>
                <c:formatCode>0.00</c:formatCode>
                <c:ptCount val="12"/>
                <c:pt idx="0">
                  <c:v>57.553191489361701</c:v>
                </c:pt>
                <c:pt idx="1">
                  <c:v>44.09375</c:v>
                </c:pt>
                <c:pt idx="2">
                  <c:v>52.1875</c:v>
                </c:pt>
                <c:pt idx="3">
                  <c:v>41.896551724137929</c:v>
                </c:pt>
                <c:pt idx="4">
                  <c:v>28.743243243243242</c:v>
                </c:pt>
                <c:pt idx="5">
                  <c:v>29.602150537634408</c:v>
                </c:pt>
                <c:pt idx="6">
                  <c:v>21.907407407407408</c:v>
                </c:pt>
                <c:pt idx="7">
                  <c:v>19.923809523809524</c:v>
                </c:pt>
                <c:pt idx="8">
                  <c:v>19.19322033898305</c:v>
                </c:pt>
                <c:pt idx="9">
                  <c:v>23.24170616113744</c:v>
                </c:pt>
                <c:pt idx="10">
                  <c:v>27.394285714285715</c:v>
                </c:pt>
                <c:pt idx="11">
                  <c:v>27.918032786885245</c:v>
                </c:pt>
              </c:numCache>
            </c:numRef>
          </c:val>
          <c:smooth val="0"/>
          <c:extLst>
            <c:ext xmlns:c16="http://schemas.microsoft.com/office/drawing/2014/chart" uri="{C3380CC4-5D6E-409C-BE32-E72D297353CC}">
              <c16:uniqueId val="{00000001-12FB-4F6F-92A9-A47E9731CC5B}"/>
            </c:ext>
          </c:extLst>
        </c:ser>
        <c:ser>
          <c:idx val="2"/>
          <c:order val="2"/>
          <c:tx>
            <c:strRef>
              <c:f>'DayPU-AGE-Table'!$D$6:$D$7</c:f>
              <c:strCache>
                <c:ptCount val="1"/>
                <c:pt idx="0">
                  <c:v> 5-9</c:v>
                </c:pt>
              </c:strCache>
            </c:strRef>
          </c:tx>
          <c:marker>
            <c:symbol val="none"/>
          </c:marker>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'DayPU-AGE-Table'!$D$8:$D$19</c:f>
              <c:numCache>
                <c:formatCode>0.00</c:formatCode>
                <c:ptCount val="12"/>
                <c:pt idx="0">
                  <c:v>36.904761904761905</c:v>
                </c:pt>
                <c:pt idx="1">
                  <c:v>45.137931034482762</c:v>
                </c:pt>
                <c:pt idx="2">
                  <c:v>41.347826086956523</c:v>
                </c:pt>
                <c:pt idx="3">
                  <c:v>39.425531914893618</c:v>
                </c:pt>
                <c:pt idx="4">
                  <c:v>34.383177570093459</c:v>
                </c:pt>
                <c:pt idx="5">
                  <c:v>27.237037037037037</c:v>
                </c:pt>
                <c:pt idx="6">
                  <c:v>31</c:v>
                </c:pt>
                <c:pt idx="7">
                  <c:v>39.502439024390242</c:v>
                </c:pt>
                <c:pt idx="8">
                  <c:v>30.161147902869757</c:v>
                </c:pt>
                <c:pt idx="9">
                  <c:v>33.585507246376814</c:v>
                </c:pt>
                <c:pt idx="10">
                  <c:v>29.433544303797468</c:v>
                </c:pt>
                <c:pt idx="11">
                  <c:v>29.938596491228068</c:v>
                </c:pt>
              </c:numCache>
            </c:numRef>
          </c:val>
          <c:smooth val="0"/>
          <c:extLst>
            <c:ext xmlns:c16="http://schemas.microsoft.com/office/drawing/2014/chart" uri="{C3380CC4-5D6E-409C-BE32-E72D297353CC}">
              <c16:uniqueId val="{00000002-12FB-4F6F-92A9-A47E9731CC5B}"/>
            </c:ext>
          </c:extLst>
        </c:ser>
        <c:ser>
          <c:idx val="3"/>
          <c:order val="3"/>
          <c:tx>
            <c:strRef>
              <c:f>'DayPU-AGE-Table'!$E$6:$E$7</c:f>
              <c:strCache>
                <c:ptCount val="1"/>
                <c:pt idx="0">
                  <c:v> 10-14</c:v>
                </c:pt>
              </c:strCache>
            </c:strRef>
          </c:tx>
          <c:marker>
            <c:symbol val="none"/>
          </c:marker>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'DayPU-AGE-Table'!$E$8:$E$19</c:f>
              <c:numCache>
                <c:formatCode>0.00</c:formatCode>
                <c:ptCount val="12"/>
                <c:pt idx="0">
                  <c:v>43.152380952380952</c:v>
                </c:pt>
                <c:pt idx="1">
                  <c:v>43.633802816901408</c:v>
                </c:pt>
                <c:pt idx="2">
                  <c:v>45.04</c:v>
                </c:pt>
                <c:pt idx="3">
                  <c:v>35.352112676056336</c:v>
                </c:pt>
                <c:pt idx="4">
                  <c:v>33.072106261859581</c:v>
                </c:pt>
                <c:pt idx="5">
                  <c:v>34.25</c:v>
                </c:pt>
                <c:pt idx="6">
                  <c:v>37.746794871794869</c:v>
                </c:pt>
                <c:pt idx="7">
                  <c:v>33.463126843657818</c:v>
                </c:pt>
                <c:pt idx="8">
                  <c:v>29.537958115183248</c:v>
                </c:pt>
                <c:pt idx="9">
                  <c:v>28.776290630975144</c:v>
                </c:pt>
                <c:pt idx="10">
                  <c:v>35.136286201022145</c:v>
                </c:pt>
                <c:pt idx="11">
                  <c:v>30.355524079320112</c:v>
                </c:pt>
              </c:numCache>
            </c:numRef>
          </c:val>
          <c:smooth val="0"/>
          <c:extLst>
            <c:ext xmlns:c16="http://schemas.microsoft.com/office/drawing/2014/chart" uri="{C3380CC4-5D6E-409C-BE32-E72D297353CC}">
              <c16:uniqueId val="{00000003-12FB-4F6F-92A9-A47E9731CC5B}"/>
            </c:ext>
          </c:extLst>
        </c:ser>
        <c:dLbls>
          <c:showLegendKey val="0"/>
          <c:showVal val="0"/>
          <c:showCatName val="0"/>
          <c:showSerName val="0"/>
          <c:showPercent val="0"/>
          <c:showBubbleSize val="0"/>
        </c:dLbls>
        <c:smooth val="0"/>
        <c:axId val="457042016"/>
        <c:axId val="457042408"/>
      </c:lineChart>
      <c:catAx>
        <c:axId val="457042016"/>
        <c:scaling>
          <c:orientation val="minMax"/>
        </c:scaling>
        <c:delete val="0"/>
        <c:axPos val="b"/>
        <c:numFmt formatCode="General" sourceLinked="1"/>
        <c:majorTickMark val="out"/>
        <c:minorTickMark val="none"/>
        <c:tickLblPos val="nextTo"/>
        <c:crossAx val="457042408"/>
        <c:crosses val="autoZero"/>
        <c:auto val="0"/>
        <c:lblAlgn val="ctr"/>
        <c:lblOffset val="100"/>
        <c:noMultiLvlLbl val="0"/>
      </c:catAx>
      <c:valAx>
        <c:axId val="457042408"/>
        <c:scaling>
          <c:orientation val="minMax"/>
        </c:scaling>
        <c:delete val="0"/>
        <c:axPos val="l"/>
        <c:majorGridlines/>
        <c:title>
          <c:tx>
            <c:rich>
              <a:bodyPr rot="-5400000" vert="horz"/>
              <a:lstStyle/>
              <a:p>
                <a:pPr>
                  <a:defRPr/>
                </a:pPr>
                <a:r>
                  <a:rPr lang="en-US"/>
                  <a:t>Days Supplied per User</a:t>
                </a:r>
              </a:p>
            </c:rich>
          </c:tx>
          <c:overlay val="0"/>
        </c:title>
        <c:numFmt formatCode="0.00" sourceLinked="1"/>
        <c:majorTickMark val="out"/>
        <c:minorTickMark val="none"/>
        <c:tickLblPos val="nextTo"/>
        <c:crossAx val="457042016"/>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[MiniSentinel_STR_MSY3_STR89_GI-Therapy-Agents-Use.xlsx]DispPU-AGE-Table!PivotTable1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'DispPU-AGE-Table'!$B$6:$B$7</c:f>
              <c:strCache>
                <c:ptCount val="1"/>
                <c:pt idx="0">
                  <c:v> 0-1</c:v>
                </c:pt>
              </c:strCache>
            </c:strRef>
          </c:tx>
          <c:marker>
            <c:symbol val="none"/>
          </c:marker>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'DispPU-AGE-Table'!$B$8:$B$19</c:f>
              <c:numCache>
                <c:formatCode>0.00</c:formatCode>
                <c:ptCount val="12"/>
                <c:pt idx="0">
                  <c:v>1.6153846153846154</c:v>
                </c:pt>
                <c:pt idx="1">
                  <c:v>1.2666666666666666</c:v>
                </c:pt>
                <c:pt idx="2">
                  <c:v>1.3333333333333333</c:v>
                </c:pt>
                <c:pt idx="3">
                  <c:v>1.25</c:v>
                </c:pt>
                <c:pt idx="4">
                  <c:v>1.064516129032258</c:v>
                </c:pt>
                <c:pt idx="5">
                  <c:v>1.1555555555555554</c:v>
                </c:pt>
                <c:pt idx="6">
                  <c:v>1.2549019607843137</c:v>
                </c:pt>
                <c:pt idx="7">
                  <c:v>1.1555555555555554</c:v>
                </c:pt>
                <c:pt idx="8">
                  <c:v>1.1733333333333333</c:v>
                </c:pt>
                <c:pt idx="9">
                  <c:v>1.328125</c:v>
                </c:pt>
                <c:pt idx="10">
                  <c:v>1.1388888888888888</c:v>
                </c:pt>
                <c:pt idx="11">
                  <c:v>1.0444444444444445</c:v>
                </c:pt>
              </c:numCache>
            </c:numRef>
          </c:val>
          <c:smooth val="0"/>
          <c:extLst>
            <c:ext xmlns:c16="http://schemas.microsoft.com/office/drawing/2014/chart" uri="{C3380CC4-5D6E-409C-BE32-E72D297353CC}">
              <c16:uniqueId val="{00000000-6492-462B-9456-B1FBC6460C08}"/>
            </c:ext>
          </c:extLst>
        </c:ser>
        <c:ser>
          <c:idx val="1"/>
          <c:order val="1"/>
          <c:tx>
            <c:strRef>
              <c:f>'DispPU-AGE-Table'!$C$6:$C$7</c:f>
              <c:strCache>
                <c:ptCount val="1"/>
                <c:pt idx="0">
                  <c:v> 2-4</c:v>
                </c:pt>
              </c:strCache>
            </c:strRef>
          </c:tx>
          <c:marker>
            <c:symbol val="none"/>
          </c:marker>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'DispPU-AGE-Table'!$C$8:$C$19</c:f>
              <c:numCache>
                <c:formatCode>0.00</c:formatCode>
                <c:ptCount val="12"/>
                <c:pt idx="0">
                  <c:v>1.1388888888888888</c:v>
                </c:pt>
                <c:pt idx="1">
                  <c:v>1.0555555555555556</c:v>
                </c:pt>
                <c:pt idx="2">
                  <c:v>1.0344827586206897</c:v>
                </c:pt>
                <c:pt idx="3">
                  <c:v>1.1000000000000001</c:v>
                </c:pt>
                <c:pt idx="4">
                  <c:v>1.1023255813953488</c:v>
                </c:pt>
                <c:pt idx="5">
                  <c:v>1.2580645161290323</c:v>
                </c:pt>
                <c:pt idx="6">
                  <c:v>1.0877192982456141</c:v>
                </c:pt>
                <c:pt idx="7">
                  <c:v>1.0420168067226891</c:v>
                </c:pt>
                <c:pt idx="8">
                  <c:v>1.118421052631579</c:v>
                </c:pt>
                <c:pt idx="9">
                  <c:v>1.1450381679389312</c:v>
                </c:pt>
                <c:pt idx="10">
                  <c:v>1.0782608695652174</c:v>
                </c:pt>
                <c:pt idx="11">
                  <c:v>1.1190476190476191</c:v>
                </c:pt>
              </c:numCache>
            </c:numRef>
          </c:val>
          <c:smooth val="0"/>
          <c:extLst>
            <c:ext xmlns:c16="http://schemas.microsoft.com/office/drawing/2014/chart" uri="{C3380CC4-5D6E-409C-BE32-E72D297353CC}">
              <c16:uniqueId val="{00000001-6492-462B-9456-B1FBC6460C08}"/>
            </c:ext>
          </c:extLst>
        </c:ser>
        <c:ser>
          <c:idx val="2"/>
          <c:order val="2"/>
          <c:tx>
            <c:strRef>
              <c:f>'DispPU-AGE-Table'!$D$6:$D$7</c:f>
              <c:strCache>
                <c:ptCount val="1"/>
                <c:pt idx="0">
                  <c:v> 5-9</c:v>
                </c:pt>
              </c:strCache>
            </c:strRef>
          </c:tx>
          <c:marker>
            <c:symbol val="none"/>
          </c:marker>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'DispPU-AGE-Table'!$D$8:$D$19</c:f>
              <c:numCache>
                <c:formatCode>0.00</c:formatCode>
                <c:ptCount val="12"/>
                <c:pt idx="0">
                  <c:v>1.4928571428571429</c:v>
                </c:pt>
                <c:pt idx="1">
                  <c:v>1.3953488372093024</c:v>
                </c:pt>
                <c:pt idx="2">
                  <c:v>1.4492753623188406</c:v>
                </c:pt>
                <c:pt idx="3">
                  <c:v>1.1639344262295082</c:v>
                </c:pt>
                <c:pt idx="4">
                  <c:v>1.2555994729907773</c:v>
                </c:pt>
                <c:pt idx="5">
                  <c:v>1.236842105263158</c:v>
                </c:pt>
                <c:pt idx="6">
                  <c:v>1.1513513513513514</c:v>
                </c:pt>
                <c:pt idx="7">
                  <c:v>1.2251461988304093</c:v>
                </c:pt>
                <c:pt idx="8">
                  <c:v>1.2648648648648648</c:v>
                </c:pt>
                <c:pt idx="9">
                  <c:v>1.2462406015037595</c:v>
                </c:pt>
                <c:pt idx="10">
                  <c:v>1.2561983471074381</c:v>
                </c:pt>
                <c:pt idx="11">
                  <c:v>1.2298507462686568</c:v>
                </c:pt>
              </c:numCache>
            </c:numRef>
          </c:val>
          <c:smooth val="0"/>
          <c:extLst>
            <c:ext xmlns:c16="http://schemas.microsoft.com/office/drawing/2014/chart" uri="{C3380CC4-5D6E-409C-BE32-E72D297353CC}">
              <c16:uniqueId val="{00000002-6492-462B-9456-B1FBC6460C08}"/>
            </c:ext>
          </c:extLst>
        </c:ser>
        <c:ser>
          <c:idx val="3"/>
          <c:order val="3"/>
          <c:tx>
            <c:strRef>
              <c:f>'DispPU-AGE-Table'!$E$6:$E$7</c:f>
              <c:strCache>
                <c:ptCount val="1"/>
                <c:pt idx="0">
                  <c:v> 10-14</c:v>
                </c:pt>
              </c:strCache>
            </c:strRef>
          </c:tx>
          <c:marker>
            <c:symbol val="none"/>
          </c:marker>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'DispPU-AGE-Table'!$E$8:$E$19</c:f>
              <c:numCache>
                <c:formatCode>0.00</c:formatCode>
                <c:ptCount val="12"/>
                <c:pt idx="0">
                  <c:v>1.3582089552238805</c:v>
                </c:pt>
                <c:pt idx="1">
                  <c:v>1.3577235772357723</c:v>
                </c:pt>
                <c:pt idx="2">
                  <c:v>1.4125000000000001</c:v>
                </c:pt>
                <c:pt idx="3">
                  <c:v>1.3227848101265822</c:v>
                </c:pt>
                <c:pt idx="4">
                  <c:v>1.442320819112628</c:v>
                </c:pt>
                <c:pt idx="5">
                  <c:v>1.3585858585858586</c:v>
                </c:pt>
                <c:pt idx="6">
                  <c:v>1.2854984894259818</c:v>
                </c:pt>
                <c:pt idx="7">
                  <c:v>1.2671532846715328</c:v>
                </c:pt>
                <c:pt idx="8">
                  <c:v>1.3634602969657843</c:v>
                </c:pt>
                <c:pt idx="9">
                  <c:v>1.363255033557047</c:v>
                </c:pt>
                <c:pt idx="10">
                  <c:v>1.3317624882186616</c:v>
                </c:pt>
                <c:pt idx="11">
                  <c:v>1.3482658959537572</c:v>
                </c:pt>
              </c:numCache>
            </c:numRef>
          </c:val>
          <c:smooth val="0"/>
          <c:extLst>
            <c:ext xmlns:c16="http://schemas.microsoft.com/office/drawing/2014/chart" uri="{C3380CC4-5D6E-409C-BE32-E72D297353CC}">
              <c16:uniqueId val="{00000003-6492-462B-9456-B1FBC6460C08}"/>
            </c:ext>
          </c:extLst>
        </c:ser>
        <c:dLbls>
          <c:showLegendKey val="0"/>
          <c:showVal val="0"/>
          <c:showCatName val="0"/>
          <c:showSerName val="0"/>
          <c:showPercent val="0"/>
          <c:showBubbleSize val="0"/>
        </c:dLbls>
        <c:smooth val="0"/>
        <c:axId val="457043192"/>
        <c:axId val="926353024"/>
      </c:lineChart>
      <c:catAx>
        <c:axId val="457043192"/>
        <c:scaling>
          <c:orientation val="minMax"/>
        </c:scaling>
        <c:delete val="0"/>
        <c:axPos val="b"/>
        <c:numFmt formatCode="General" sourceLinked="1"/>
        <c:majorTickMark val="out"/>
        <c:minorTickMark val="none"/>
        <c:tickLblPos val="nextTo"/>
        <c:crossAx val="926353024"/>
        <c:crosses val="autoZero"/>
        <c:auto val="0"/>
        <c:lblAlgn val="ctr"/>
        <c:lblOffset val="100"/>
        <c:noMultiLvlLbl val="0"/>
      </c:catAx>
      <c:valAx>
        <c:axId val="926353024"/>
        <c:scaling>
          <c:orientation val="minMax"/>
        </c:scaling>
        <c:delete val="0"/>
        <c:axPos val="l"/>
        <c:majorGridlines/>
        <c:title>
          <c:tx>
            <c:rich>
              <a:bodyPr rot="-5400000" vert="horz"/>
              <a:lstStyle/>
              <a:p>
                <a:pPr>
                  <a:defRPr/>
                </a:pPr>
                <a:r>
                  <a:rPr lang="en-US"/>
                  <a:t>Dispensings per User</a:t>
                </a:r>
              </a:p>
            </c:rich>
          </c:tx>
          <c:overlay val="0"/>
        </c:title>
        <c:numFmt formatCode="0.00" sourceLinked="1"/>
        <c:majorTickMark val="out"/>
        <c:minorTickMark val="none"/>
        <c:tickLblPos val="nextTo"/>
        <c:crossAx val="457043192"/>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[MiniSentinel_STR_MSY3_STR89_GI-Therapy-Agents-Use.xlsx]DPD-AGE-Table!PivotTable1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'DPD-AGE-Table'!$B$6:$B$7</c:f>
              <c:strCache>
                <c:ptCount val="1"/>
                <c:pt idx="0">
                  <c:v> 0-1</c:v>
                </c:pt>
              </c:strCache>
            </c:strRef>
          </c:tx>
          <c:marker>
            <c:symbol val="none"/>
          </c:marker>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'DPD-AGE-Table'!$B$8:$B$19</c:f>
              <c:numCache>
                <c:formatCode>0.00</c:formatCode>
                <c:ptCount val="12"/>
                <c:pt idx="0">
                  <c:v>33</c:v>
                </c:pt>
                <c:pt idx="1">
                  <c:v>30</c:v>
                </c:pt>
                <c:pt idx="2">
                  <c:v>30</c:v>
                </c:pt>
                <c:pt idx="3">
                  <c:v>13</c:v>
                </c:pt>
                <c:pt idx="4">
                  <c:v>29.125</c:v>
                </c:pt>
                <c:pt idx="5">
                  <c:v>30</c:v>
                </c:pt>
                <c:pt idx="6">
                  <c:v>32.347826086956523</c:v>
                </c:pt>
                <c:pt idx="7">
                  <c:v>29.25</c:v>
                </c:pt>
                <c:pt idx="8">
                  <c:v>41.615384615384613</c:v>
                </c:pt>
                <c:pt idx="9">
                  <c:v>29.333333333333332</c:v>
                </c:pt>
                <c:pt idx="10">
                  <c:v>24.25</c:v>
                </c:pt>
                <c:pt idx="11">
                  <c:v>41.25</c:v>
                </c:pt>
              </c:numCache>
            </c:numRef>
          </c:val>
          <c:smooth val="0"/>
          <c:extLst>
            <c:ext xmlns:c16="http://schemas.microsoft.com/office/drawing/2014/chart" uri="{C3380CC4-5D6E-409C-BE32-E72D297353CC}">
              <c16:uniqueId val="{00000000-5A50-4996-9776-08D27D418BCC}"/>
            </c:ext>
          </c:extLst>
        </c:ser>
        <c:ser>
          <c:idx val="1"/>
          <c:order val="1"/>
          <c:tx>
            <c:strRef>
              <c:f>'DPD-AGE-Table'!$C$6:$C$7</c:f>
              <c:strCache>
                <c:ptCount val="1"/>
                <c:pt idx="0">
                  <c:v> 2-4</c:v>
                </c:pt>
              </c:strCache>
            </c:strRef>
          </c:tx>
          <c:marker>
            <c:symbol val="none"/>
          </c:marker>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'DPD-AGE-Table'!$C$8:$C$19</c:f>
              <c:numCache>
                <c:formatCode>0.00</c:formatCode>
                <c:ptCount val="12"/>
                <c:pt idx="0">
                  <c:v>43.458333333333336</c:v>
                </c:pt>
                <c:pt idx="1">
                  <c:v>39.473684210526315</c:v>
                </c:pt>
                <c:pt idx="2">
                  <c:v>24.454545454545453</c:v>
                </c:pt>
                <c:pt idx="3">
                  <c:v>43.333333333333336</c:v>
                </c:pt>
                <c:pt idx="4">
                  <c:v>34.194736842105264</c:v>
                </c:pt>
                <c:pt idx="5">
                  <c:v>37.421568627450981</c:v>
                </c:pt>
                <c:pt idx="6">
                  <c:v>34.880597014925371</c:v>
                </c:pt>
                <c:pt idx="7">
                  <c:v>30.747368421052631</c:v>
                </c:pt>
                <c:pt idx="8">
                  <c:v>29.767605633802816</c:v>
                </c:pt>
                <c:pt idx="9">
                  <c:v>31.082706766917294</c:v>
                </c:pt>
                <c:pt idx="10">
                  <c:v>35.11578947368421</c:v>
                </c:pt>
                <c:pt idx="11">
                  <c:v>31.072727272727274</c:v>
                </c:pt>
              </c:numCache>
            </c:numRef>
          </c:val>
          <c:smooth val="0"/>
          <c:extLst>
            <c:ext xmlns:c16="http://schemas.microsoft.com/office/drawing/2014/chart" uri="{C3380CC4-5D6E-409C-BE32-E72D297353CC}">
              <c16:uniqueId val="{00000001-5A50-4996-9776-08D27D418BCC}"/>
            </c:ext>
          </c:extLst>
        </c:ser>
        <c:ser>
          <c:idx val="2"/>
          <c:order val="2"/>
          <c:tx>
            <c:strRef>
              <c:f>'DPD-AGE-Table'!$D$6:$D$7</c:f>
              <c:strCache>
                <c:ptCount val="1"/>
                <c:pt idx="0">
                  <c:v> 5-9</c:v>
                </c:pt>
              </c:strCache>
            </c:strRef>
          </c:tx>
          <c:marker>
            <c:symbol val="none"/>
          </c:marker>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'DPD-AGE-Table'!$D$8:$D$19</c:f>
              <c:numCache>
                <c:formatCode>0.00</c:formatCode>
                <c:ptCount val="12"/>
                <c:pt idx="0">
                  <c:v>30.623978201634877</c:v>
                </c:pt>
                <c:pt idx="1">
                  <c:v>30.715083798882681</c:v>
                </c:pt>
                <c:pt idx="2">
                  <c:v>32.194805194805198</c:v>
                </c:pt>
                <c:pt idx="3">
                  <c:v>34.182352941176468</c:v>
                </c:pt>
                <c:pt idx="4">
                  <c:v>32.48129675810474</c:v>
                </c:pt>
                <c:pt idx="5">
                  <c:v>33.061926605504588</c:v>
                </c:pt>
                <c:pt idx="6">
                  <c:v>34.65269461077844</c:v>
                </c:pt>
                <c:pt idx="7">
                  <c:v>36.552845528455286</c:v>
                </c:pt>
                <c:pt idx="8">
                  <c:v>35.467881112176414</c:v>
                </c:pt>
                <c:pt idx="9">
                  <c:v>36.657565415244598</c:v>
                </c:pt>
                <c:pt idx="10">
                  <c:v>34.85413929040736</c:v>
                </c:pt>
                <c:pt idx="11">
                  <c:v>34.526954177897572</c:v>
                </c:pt>
              </c:numCache>
            </c:numRef>
          </c:val>
          <c:smooth val="0"/>
          <c:extLst>
            <c:ext xmlns:c16="http://schemas.microsoft.com/office/drawing/2014/chart" uri="{C3380CC4-5D6E-409C-BE32-E72D297353CC}">
              <c16:uniqueId val="{00000002-5A50-4996-9776-08D27D418BCC}"/>
            </c:ext>
          </c:extLst>
        </c:ser>
        <c:ser>
          <c:idx val="3"/>
          <c:order val="3"/>
          <c:tx>
            <c:strRef>
              <c:f>'DPD-AGE-Table'!$E$6:$E$7</c:f>
              <c:strCache>
                <c:ptCount val="1"/>
                <c:pt idx="0">
                  <c:v> 10-14</c:v>
                </c:pt>
              </c:strCache>
            </c:strRef>
          </c:tx>
          <c:marker>
            <c:symbol val="none"/>
          </c:marker>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'DPD-AGE-Table'!$E$8:$E$19</c:f>
              <c:numCache>
                <c:formatCode>0.00</c:formatCode>
                <c:ptCount val="12"/>
                <c:pt idx="0">
                  <c:v>33.482986767485819</c:v>
                </c:pt>
                <c:pt idx="1">
                  <c:v>31.719298245614034</c:v>
                </c:pt>
                <c:pt idx="2">
                  <c:v>32.929577464788736</c:v>
                </c:pt>
                <c:pt idx="3">
                  <c:v>33.483355525965379</c:v>
                </c:pt>
                <c:pt idx="4">
                  <c:v>34.051226158038148</c:v>
                </c:pt>
                <c:pt idx="5">
                  <c:v>35.247052217855135</c:v>
                </c:pt>
                <c:pt idx="6">
                  <c:v>37.333655705996129</c:v>
                </c:pt>
                <c:pt idx="7">
                  <c:v>36.33250743310208</c:v>
                </c:pt>
                <c:pt idx="8">
                  <c:v>35.826759474091261</c:v>
                </c:pt>
                <c:pt idx="9">
                  <c:v>36.753810082063303</c:v>
                </c:pt>
                <c:pt idx="10">
                  <c:v>36.220554797635288</c:v>
                </c:pt>
                <c:pt idx="11">
                  <c:v>35.968727005150846</c:v>
                </c:pt>
              </c:numCache>
            </c:numRef>
          </c:val>
          <c:smooth val="0"/>
          <c:extLst>
            <c:ext xmlns:c16="http://schemas.microsoft.com/office/drawing/2014/chart" uri="{C3380CC4-5D6E-409C-BE32-E72D297353CC}">
              <c16:uniqueId val="{00000003-5A50-4996-9776-08D27D418BCC}"/>
            </c:ext>
          </c:extLst>
        </c:ser>
        <c:dLbls>
          <c:showLegendKey val="0"/>
          <c:showVal val="0"/>
          <c:showCatName val="0"/>
          <c:showSerName val="0"/>
          <c:showPercent val="0"/>
          <c:showBubbleSize val="0"/>
        </c:dLbls>
        <c:smooth val="0"/>
        <c:axId val="927319752"/>
        <c:axId val="927320144"/>
      </c:lineChart>
      <c:catAx>
        <c:axId val="927319752"/>
        <c:scaling>
          <c:orientation val="minMax"/>
        </c:scaling>
        <c:delete val="0"/>
        <c:axPos val="b"/>
        <c:numFmt formatCode="General" sourceLinked="1"/>
        <c:majorTickMark val="out"/>
        <c:minorTickMark val="none"/>
        <c:tickLblPos val="nextTo"/>
        <c:crossAx val="927320144"/>
        <c:crosses val="autoZero"/>
        <c:auto val="0"/>
        <c:lblAlgn val="ctr"/>
        <c:lblOffset val="100"/>
        <c:noMultiLvlLbl val="0"/>
      </c:catAx>
      <c:valAx>
        <c:axId val="927320144"/>
        <c:scaling>
          <c:orientation val="minMax"/>
        </c:scaling>
        <c:delete val="0"/>
        <c:axPos val="l"/>
        <c:majorGridlines/>
        <c:title>
          <c:tx>
            <c:rich>
              <a:bodyPr rot="-5400000" vert="horz"/>
              <a:lstStyle/>
              <a:p>
                <a:pPr>
                  <a:defRPr/>
                </a:pPr>
                <a:r>
                  <a:rPr lang="en-US"/>
                  <a:t>Days per Dispensing</a:t>
                </a:r>
              </a:p>
            </c:rich>
          </c:tx>
          <c:overlay val="0"/>
        </c:title>
        <c:numFmt formatCode="0.00" sourceLinked="1"/>
        <c:majorTickMark val="out"/>
        <c:minorTickMark val="none"/>
        <c:tickLblPos val="nextTo"/>
        <c:crossAx val="927319752"/>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xdr:colOff>
      <xdr:row>2</xdr:row>
      <xdr:rowOff>76200</xdr:rowOff>
    </xdr:from>
    <xdr:to>
      <xdr:col>13</xdr:col>
      <xdr:colOff>552450</xdr:colOff>
      <xdr:row>27</xdr:row>
      <xdr:rowOff>85725</xdr:rowOff>
    </xdr:to>
    <xdr:graphicFrame macro="">
      <xdr:nvGraphicFramePr>
        <xdr:cNvPr id="13331" name="Chart 1">
          <a:extLst>
            <a:ext uri="{FF2B5EF4-FFF2-40B4-BE49-F238E27FC236}">
              <a16:creationId xmlns:a16="http://schemas.microsoft.com/office/drawing/2014/main" id="{00000000-0008-0000-0800-000013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xdr:row>
      <xdr:rowOff>95250</xdr:rowOff>
    </xdr:from>
    <xdr:to>
      <xdr:col>13</xdr:col>
      <xdr:colOff>542925</xdr:colOff>
      <xdr:row>27</xdr:row>
      <xdr:rowOff>76200</xdr:rowOff>
    </xdr:to>
    <xdr:graphicFrame macro="">
      <xdr:nvGraphicFramePr>
        <xdr:cNvPr id="15379" name="Chart 1">
          <a:extLst>
            <a:ext uri="{FF2B5EF4-FFF2-40B4-BE49-F238E27FC236}">
              <a16:creationId xmlns:a16="http://schemas.microsoft.com/office/drawing/2014/main" id="{00000000-0008-0000-0A00-0000133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xdr:row>
      <xdr:rowOff>85725</xdr:rowOff>
    </xdr:from>
    <xdr:to>
      <xdr:col>13</xdr:col>
      <xdr:colOff>504825</xdr:colOff>
      <xdr:row>27</xdr:row>
      <xdr:rowOff>76200</xdr:rowOff>
    </xdr:to>
    <xdr:graphicFrame macro="">
      <xdr:nvGraphicFramePr>
        <xdr:cNvPr id="17427" name="Chart 1">
          <a:extLst>
            <a:ext uri="{FF2B5EF4-FFF2-40B4-BE49-F238E27FC236}">
              <a16:creationId xmlns:a16="http://schemas.microsoft.com/office/drawing/2014/main" id="{00000000-0008-0000-0C00-0000134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xdr:row>
      <xdr:rowOff>104775</xdr:rowOff>
    </xdr:from>
    <xdr:to>
      <xdr:col>13</xdr:col>
      <xdr:colOff>514350</xdr:colOff>
      <xdr:row>27</xdr:row>
      <xdr:rowOff>76200</xdr:rowOff>
    </xdr:to>
    <xdr:graphicFrame macro="">
      <xdr:nvGraphicFramePr>
        <xdr:cNvPr id="19475" name="Chart 1">
          <a:extLst>
            <a:ext uri="{FF2B5EF4-FFF2-40B4-BE49-F238E27FC236}">
              <a16:creationId xmlns:a16="http://schemas.microsoft.com/office/drawing/2014/main" id="{00000000-0008-0000-0E00-000013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2</xdr:row>
      <xdr:rowOff>85725</xdr:rowOff>
    </xdr:from>
    <xdr:to>
      <xdr:col>13</xdr:col>
      <xdr:colOff>533400</xdr:colOff>
      <xdr:row>27</xdr:row>
      <xdr:rowOff>76200</xdr:rowOff>
    </xdr:to>
    <xdr:graphicFrame macro="">
      <xdr:nvGraphicFramePr>
        <xdr:cNvPr id="12307" name="Chart 1">
          <a:extLst>
            <a:ext uri="{FF2B5EF4-FFF2-40B4-BE49-F238E27FC236}">
              <a16:creationId xmlns:a16="http://schemas.microsoft.com/office/drawing/2014/main" id="{00000000-0008-0000-1000-000013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kfreitas\Downloads\Mini-Sentinel_%20Summary-Table-Report_MSY3_STR89-ToFDA2012XXXX.xls" TargetMode="External"/><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2" Type="http://schemas.openxmlformats.org/officeDocument/2006/relationships/externalLinkPath" Target="file:///C:\Users\kfreitas\Downloads\Mini-Sentinel_%20Summary-Table-Report_MSY3_STR89-ToFDA2012XXXX.xls" TargetMode="External"/><Relationship Id="rId1" Type="http://schemas.openxmlformats.org/officeDocument/2006/relationships/pivotCacheRecords" Target="pivotCacheRecords10.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kfreitas\Downloads\Mini-Sentinel_%20Summary-Table-Report_MSY3_STR89-ToFDA2012XXXX.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kfreitas\Downloads\Mini-Sentinel_%20Summary-Table-Report_MSY3_STR89-ToFDA2012XXXX.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C:\Users\kfreitas\Downloads\Mini-Sentinel_%20Summary-Table-Report_MSY3_STR89-ToFDA2012XXXX.xls"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file:///C:\Users\kfreitas\Downloads\Mini-Sentinel_%20Summary-Table-Report_MSY3_STR89-ToFDA2012XXXX.xls"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file:///C:\Users\kfreitas\Downloads\Mini-Sentinel_%20Summary-Table-Report_MSY3_STR89-ToFDA2012XXXX.xls" TargetMode="External"/><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2" Type="http://schemas.openxmlformats.org/officeDocument/2006/relationships/externalLinkPath" Target="file:///C:\Users\kfreitas\Downloads\Mini-Sentinel_%20Summary-Table-Report_MSY3_STR89-ToFDA2012XXXX.xls" TargetMode="External"/><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2" Type="http://schemas.openxmlformats.org/officeDocument/2006/relationships/externalLinkPath" Target="file:///C:\Users\kfreitas\Downloads\Mini-Sentinel_%20Summary-Table-Report_MSY3_STR89-ToFDA2012XXXX.xls" TargetMode="External"/><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2" Type="http://schemas.openxmlformats.org/officeDocument/2006/relationships/externalLinkPath" Target="file:///C:\Users\kfreitas\Downloads\Mini-Sentinel_%20Summary-Table-Report_MSY3_STR89-ToFDA2012XXXX.xls" TargetMode="External"/><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ltrebino" refreshedDate="41114.483482754629" createdVersion="1" refreshedVersion="3" recordCount="6732" upgradeOnRefresh="1">
  <cacheSource type="worksheet">
    <worksheetSource ref="A1:H6733" sheet="Data" r:id="rId2"/>
  </cacheSource>
  <cacheFields count="13">
    <cacheField name="Data Partner ID" numFmtId="0">
      <sharedItems containsSemiMixedTypes="0" containsString="0" containsNumber="1" containsInteger="1" minValue="1" maxValue="33"/>
    </cacheField>
    <cacheField name="Period" numFmtId="0">
      <sharedItems containsString="0" containsBlank="1" containsNumber="1" containsInteger="1" minValue="2000" maxValue="2011" count="13">
        <n v="2000"/>
        <n v="2001"/>
        <n v="2002"/>
        <n v="2003"/>
        <n v="2004"/>
        <n v="2005"/>
        <n v="2006"/>
        <n v="2007"/>
        <n v="2008"/>
        <n v="2009"/>
        <n v="2010"/>
        <n v="2011"/>
        <m u="1"/>
      </sharedItems>
    </cacheField>
    <cacheField name="Sex" numFmtId="0">
      <sharedItems/>
    </cacheField>
    <cacheField name="Age Group" numFmtId="0">
      <sharedItems/>
    </cacheField>
    <cacheField name="GenericName" numFmtId="0">
      <sharedItems containsBlank="1" count="10">
        <s v="APREPITANT"/>
        <s v="FOSAPREPITANT DIMEGLUMINE"/>
        <s v="CIMETIDINE"/>
        <s v="DEXLANSOPRAZOLE"/>
        <s v="DICYCLOMINE HCL"/>
        <s v="LUBIPROSTONE"/>
        <s v="MESALAMINE"/>
        <s v="NIZATIDINE"/>
        <s v="SUCRALFATE"/>
        <m u="1"/>
      </sharedItems>
    </cacheField>
    <cacheField name="Dispensings" numFmtId="0">
      <sharedItems containsSemiMixedTypes="0" containsString="0" containsNumber="1" containsInteger="1" minValue="0" maxValue="5883"/>
    </cacheField>
    <cacheField name="Users" numFmtId="0">
      <sharedItems containsSemiMixedTypes="0" containsString="0" containsNumber="1" containsInteger="1" minValue="0" maxValue="2514"/>
    </cacheField>
    <cacheField name="DaysSupply" numFmtId="0">
      <sharedItems containsSemiMixedTypes="0" containsString="0" containsNumber="1" containsInteger="1" minValue="0" maxValue="178228"/>
    </cacheField>
    <cacheField name="Total Enrollment" numFmtId="0">
      <sharedItems containsSemiMixedTypes="0" containsString="0" containsNumber="1" containsInteger="1" minValue="0" maxValue="899160"/>
    </cacheField>
    <cacheField name="prevrate" numFmtId="0" formula="Users/'Total Enrollment'*100000" databaseField="0"/>
    <cacheField name="daypu" numFmtId="0" formula="DaysSupply/Users" databaseField="0"/>
    <cacheField name="disppu" numFmtId="0" formula="Dispensings/Users" databaseField="0"/>
    <cacheField name="dpd" numFmtId="0" formula="DaysSupply/Dispensings" databaseField="0"/>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ltrebino" refreshedDate="41114.4868599537" createdVersion="1" refreshedVersion="3" recordCount="6732" upgradeOnRefresh="1">
  <cacheSource type="worksheet">
    <worksheetSource ref="A1:H6733" sheet="Data" r:id="rId2"/>
  </cacheSource>
  <cacheFields count="13">
    <cacheField name="Data Partner ID" numFmtId="0">
      <sharedItems containsSemiMixedTypes="0" containsString="0" containsNumber="1" containsInteger="1" minValue="1" maxValue="33"/>
    </cacheField>
    <cacheField name="Period" numFmtId="0">
      <sharedItems containsString="0" containsBlank="1" containsNumber="1" containsInteger="1" minValue="2000" maxValue="2011" count="13">
        <n v="2000"/>
        <n v="2001"/>
        <n v="2002"/>
        <n v="2003"/>
        <n v="2004"/>
        <n v="2005"/>
        <n v="2006"/>
        <n v="2007"/>
        <n v="2008"/>
        <n v="2009"/>
        <n v="2010"/>
        <n v="2011"/>
        <m u="1"/>
      </sharedItems>
    </cacheField>
    <cacheField name="Sex" numFmtId="0">
      <sharedItems/>
    </cacheField>
    <cacheField name="Age Group" numFmtId="0">
      <sharedItems containsBlank="1" count="5">
        <s v=" 0-1"/>
        <s v=" 10-14"/>
        <s v=" 2-4"/>
        <s v=" 5-9"/>
        <m u="1"/>
      </sharedItems>
    </cacheField>
    <cacheField name="GenericName" numFmtId="0">
      <sharedItems containsBlank="1" count="10">
        <s v="APREPITANT"/>
        <s v="FOSAPREPITANT DIMEGLUMINE"/>
        <s v="CIMETIDINE"/>
        <s v="DEXLANSOPRAZOLE"/>
        <s v="DICYCLOMINE HCL"/>
        <s v="LUBIPROSTONE"/>
        <s v="MESALAMINE"/>
        <s v="NIZATIDINE"/>
        <s v="SUCRALFATE"/>
        <m u="1"/>
      </sharedItems>
    </cacheField>
    <cacheField name="Dispensings" numFmtId="0">
      <sharedItems containsSemiMixedTypes="0" containsString="0" containsNumber="1" containsInteger="1" minValue="0" maxValue="5883"/>
    </cacheField>
    <cacheField name="Users" numFmtId="0">
      <sharedItems containsSemiMixedTypes="0" containsString="0" containsNumber="1" containsInteger="1" minValue="0" maxValue="2514"/>
    </cacheField>
    <cacheField name="DaysSupply" numFmtId="0">
      <sharedItems containsSemiMixedTypes="0" containsString="0" containsNumber="1" containsInteger="1" minValue="0" maxValue="178228"/>
    </cacheField>
    <cacheField name="Total Enrollment" numFmtId="0">
      <sharedItems containsSemiMixedTypes="0" containsString="0" containsNumber="1" containsInteger="1" minValue="0" maxValue="899160"/>
    </cacheField>
    <cacheField name="prevrate" numFmtId="0" formula="Users/'Total Enrollment'*100000" databaseField="0"/>
    <cacheField name="daypu" numFmtId="0" formula="DaysSupply/Users" databaseField="0"/>
    <cacheField name="disppu" numFmtId="0" formula="Dispensings/Users" databaseField="0"/>
    <cacheField name="dpd" numFmtId="0" formula="DaysSupply/Dispensing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trebino" refreshedDate="41114.483769328705" createdVersion="1" refreshedVersion="3" recordCount="6732" upgradeOnRefresh="1">
  <cacheSource type="worksheet">
    <worksheetSource ref="A1:H6733" sheet="Data" r:id="rId2"/>
  </cacheSource>
  <cacheFields count="13">
    <cacheField name="Data Partner ID" numFmtId="0">
      <sharedItems containsSemiMixedTypes="0" containsString="0" containsNumber="1" containsInteger="1" minValue="1" maxValue="33"/>
    </cacheField>
    <cacheField name="Period" numFmtId="0">
      <sharedItems containsString="0" containsBlank="1" containsNumber="1" containsInteger="1" minValue="2000" maxValue="2011" count="13">
        <n v="2000"/>
        <n v="2001"/>
        <n v="2002"/>
        <n v="2003"/>
        <n v="2004"/>
        <n v="2005"/>
        <n v="2006"/>
        <n v="2007"/>
        <n v="2008"/>
        <n v="2009"/>
        <n v="2010"/>
        <n v="2011"/>
        <m u="1"/>
      </sharedItems>
    </cacheField>
    <cacheField name="Sex" numFmtId="0">
      <sharedItems/>
    </cacheField>
    <cacheField name="Age Group" numFmtId="0">
      <sharedItems/>
    </cacheField>
    <cacheField name="GenericName" numFmtId="0">
      <sharedItems containsBlank="1" count="10">
        <s v="APREPITANT"/>
        <s v="FOSAPREPITANT DIMEGLUMINE"/>
        <s v="CIMETIDINE"/>
        <s v="DEXLANSOPRAZOLE"/>
        <s v="DICYCLOMINE HCL"/>
        <s v="LUBIPROSTONE"/>
        <s v="MESALAMINE"/>
        <s v="NIZATIDINE"/>
        <s v="SUCRALFATE"/>
        <m u="1"/>
      </sharedItems>
    </cacheField>
    <cacheField name="Dispensings" numFmtId="0">
      <sharedItems containsSemiMixedTypes="0" containsString="0" containsNumber="1" containsInteger="1" minValue="0" maxValue="5883"/>
    </cacheField>
    <cacheField name="Users" numFmtId="0">
      <sharedItems containsSemiMixedTypes="0" containsString="0" containsNumber="1" containsInteger="1" minValue="0" maxValue="2514"/>
    </cacheField>
    <cacheField name="DaysSupply" numFmtId="0">
      <sharedItems containsSemiMixedTypes="0" containsString="0" containsNumber="1" containsInteger="1" minValue="0" maxValue="178228"/>
    </cacheField>
    <cacheField name="Total Enrollment" numFmtId="0">
      <sharedItems containsSemiMixedTypes="0" containsString="0" containsNumber="1" containsInteger="1" minValue="0" maxValue="899160"/>
    </cacheField>
    <cacheField name="prevrate" numFmtId="0" formula="Users/'Total Enrollment'*100000" databaseField="0"/>
    <cacheField name="daypu" numFmtId="0" formula="DaysSupply/Users" databaseField="0"/>
    <cacheField name="disppu" numFmtId="0" formula="Dispensings/Users" databaseField="0"/>
    <cacheField name="dpd" numFmtId="0" formula="DaysSupply/Dispensing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trebino" refreshedDate="41114.484168287039" createdVersion="1" refreshedVersion="3" recordCount="6732" upgradeOnRefresh="1">
  <cacheSource type="worksheet">
    <worksheetSource ref="A1:H6733" sheet="Data" r:id="rId2"/>
  </cacheSource>
  <cacheFields count="13">
    <cacheField name="Data Partner ID" numFmtId="0">
      <sharedItems containsSemiMixedTypes="0" containsString="0" containsNumber="1" containsInteger="1" minValue="1" maxValue="33"/>
    </cacheField>
    <cacheField name="Period" numFmtId="0">
      <sharedItems containsString="0" containsBlank="1" containsNumber="1" containsInteger="1" minValue="2000" maxValue="2011" count="13">
        <n v="2000"/>
        <n v="2001"/>
        <n v="2002"/>
        <n v="2003"/>
        <n v="2004"/>
        <n v="2005"/>
        <n v="2006"/>
        <n v="2007"/>
        <n v="2008"/>
        <n v="2009"/>
        <n v="2010"/>
        <n v="2011"/>
        <m u="1"/>
      </sharedItems>
    </cacheField>
    <cacheField name="Sex" numFmtId="0">
      <sharedItems/>
    </cacheField>
    <cacheField name="Age Group" numFmtId="0">
      <sharedItems/>
    </cacheField>
    <cacheField name="GenericName" numFmtId="0">
      <sharedItems containsBlank="1" count="10">
        <s v="APREPITANT"/>
        <s v="FOSAPREPITANT DIMEGLUMINE"/>
        <s v="CIMETIDINE"/>
        <s v="DEXLANSOPRAZOLE"/>
        <s v="DICYCLOMINE HCL"/>
        <s v="LUBIPROSTONE"/>
        <s v="MESALAMINE"/>
        <s v="NIZATIDINE"/>
        <s v="SUCRALFATE"/>
        <m u="1"/>
      </sharedItems>
    </cacheField>
    <cacheField name="Dispensings" numFmtId="0">
      <sharedItems containsSemiMixedTypes="0" containsString="0" containsNumber="1" containsInteger="1" minValue="0" maxValue="5883"/>
    </cacheField>
    <cacheField name="Users" numFmtId="0">
      <sharedItems containsSemiMixedTypes="0" containsString="0" containsNumber="1" containsInteger="1" minValue="0" maxValue="2514"/>
    </cacheField>
    <cacheField name="DaysSupply" numFmtId="0">
      <sharedItems containsSemiMixedTypes="0" containsString="0" containsNumber="1" containsInteger="1" minValue="0" maxValue="178228"/>
    </cacheField>
    <cacheField name="Total Enrollment" numFmtId="0">
      <sharedItems containsSemiMixedTypes="0" containsString="0" containsNumber="1" containsInteger="1" minValue="0" maxValue="899160"/>
    </cacheField>
    <cacheField name="prevrate" numFmtId="0" formula="Users/'Total Enrollment'*100000" databaseField="0"/>
    <cacheField name="daypu" numFmtId="0" formula="DaysSupply/Users" databaseField="0"/>
    <cacheField name="disppu" numFmtId="0" formula="Dispensings/Users" databaseField="0"/>
    <cacheField name="dpd" numFmtId="0" formula="DaysSupply/Dispensings"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ltrebino" refreshedDate="41114.484448958334" createdVersion="1" refreshedVersion="3" recordCount="6732" upgradeOnRefresh="1">
  <cacheSource type="worksheet">
    <worksheetSource ref="A1:H6733" sheet="Data" r:id="rId2"/>
  </cacheSource>
  <cacheFields count="13">
    <cacheField name="Data Partner ID" numFmtId="0">
      <sharedItems containsSemiMixedTypes="0" containsString="0" containsNumber="1" containsInteger="1" minValue="1" maxValue="33"/>
    </cacheField>
    <cacheField name="Period" numFmtId="0">
      <sharedItems containsString="0" containsBlank="1" containsNumber="1" containsInteger="1" minValue="2000" maxValue="2011" count="13">
        <n v="2000"/>
        <n v="2001"/>
        <n v="2002"/>
        <n v="2003"/>
        <n v="2004"/>
        <n v="2005"/>
        <n v="2006"/>
        <n v="2007"/>
        <n v="2008"/>
        <n v="2009"/>
        <n v="2010"/>
        <n v="2011"/>
        <m u="1"/>
      </sharedItems>
    </cacheField>
    <cacheField name="Sex" numFmtId="0">
      <sharedItems/>
    </cacheField>
    <cacheField name="Age Group" numFmtId="0">
      <sharedItems/>
    </cacheField>
    <cacheField name="GenericName" numFmtId="0">
      <sharedItems containsBlank="1" count="10">
        <s v="APREPITANT"/>
        <s v="FOSAPREPITANT DIMEGLUMINE"/>
        <s v="CIMETIDINE"/>
        <s v="DEXLANSOPRAZOLE"/>
        <s v="DICYCLOMINE HCL"/>
        <s v="LUBIPROSTONE"/>
        <s v="MESALAMINE"/>
        <s v="NIZATIDINE"/>
        <s v="SUCRALFATE"/>
        <m u="1"/>
      </sharedItems>
    </cacheField>
    <cacheField name="Dispensings" numFmtId="0">
      <sharedItems containsSemiMixedTypes="0" containsString="0" containsNumber="1" containsInteger="1" minValue="0" maxValue="5883"/>
    </cacheField>
    <cacheField name="Users" numFmtId="0">
      <sharedItems containsSemiMixedTypes="0" containsString="0" containsNumber="1" containsInteger="1" minValue="0" maxValue="2514"/>
    </cacheField>
    <cacheField name="DaysSupply" numFmtId="0">
      <sharedItems containsSemiMixedTypes="0" containsString="0" containsNumber="1" containsInteger="1" minValue="0" maxValue="178228"/>
    </cacheField>
    <cacheField name="Total Enrollment" numFmtId="0">
      <sharedItems containsSemiMixedTypes="0" containsString="0" containsNumber="1" containsInteger="1" minValue="0" maxValue="899160"/>
    </cacheField>
    <cacheField name="prevrate" numFmtId="0" formula="Users/'Total Enrollment'*100000" databaseField="0"/>
    <cacheField name="daypu" numFmtId="0" formula="DaysSupply/Users" databaseField="0"/>
    <cacheField name="disppu" numFmtId="0" formula="Dispensings/Users" databaseField="0"/>
    <cacheField name="dpd" numFmtId="0" formula="DaysSupply/Dispensings"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ltrebino" refreshedDate="41114.484689583333" createdVersion="1" refreshedVersion="3" recordCount="6732" upgradeOnRefresh="1">
  <cacheSource type="worksheet">
    <worksheetSource ref="A1:H6733" sheet="Data" r:id="rId2"/>
  </cacheSource>
  <cacheFields count="13">
    <cacheField name="Data Partner ID" numFmtId="0">
      <sharedItems containsSemiMixedTypes="0" containsString="0" containsNumber="1" containsInteger="1" minValue="1" maxValue="33"/>
    </cacheField>
    <cacheField name="Period" numFmtId="0">
      <sharedItems containsString="0" containsBlank="1" containsNumber="1" containsInteger="1" minValue="2000" maxValue="2011" count="13">
        <n v="2000"/>
        <n v="2001"/>
        <n v="2002"/>
        <n v="2003"/>
        <n v="2004"/>
        <n v="2005"/>
        <n v="2006"/>
        <n v="2007"/>
        <n v="2008"/>
        <n v="2009"/>
        <n v="2010"/>
        <n v="2011"/>
        <m u="1"/>
      </sharedItems>
    </cacheField>
    <cacheField name="Sex" numFmtId="0">
      <sharedItems/>
    </cacheField>
    <cacheField name="Age Group" numFmtId="0">
      <sharedItems/>
    </cacheField>
    <cacheField name="GenericName" numFmtId="0">
      <sharedItems containsBlank="1" count="10">
        <s v="APREPITANT"/>
        <s v="FOSAPREPITANT DIMEGLUMINE"/>
        <s v="CIMETIDINE"/>
        <s v="DEXLANSOPRAZOLE"/>
        <s v="DICYCLOMINE HCL"/>
        <s v="LUBIPROSTONE"/>
        <s v="MESALAMINE"/>
        <s v="NIZATIDINE"/>
        <s v="SUCRALFATE"/>
        <m u="1"/>
      </sharedItems>
    </cacheField>
    <cacheField name="Dispensings" numFmtId="0">
      <sharedItems containsSemiMixedTypes="0" containsString="0" containsNumber="1" containsInteger="1" minValue="0" maxValue="5883"/>
    </cacheField>
    <cacheField name="Users" numFmtId="0">
      <sharedItems containsSemiMixedTypes="0" containsString="0" containsNumber="1" containsInteger="1" minValue="0" maxValue="2514"/>
    </cacheField>
    <cacheField name="DaysSupply" numFmtId="0">
      <sharedItems containsSemiMixedTypes="0" containsString="0" containsNumber="1" containsInteger="1" minValue="0" maxValue="178228"/>
    </cacheField>
    <cacheField name="Total Enrollment" numFmtId="0">
      <sharedItems containsSemiMixedTypes="0" containsString="0" containsNumber="1" containsInteger="1" minValue="0" maxValue="899160"/>
    </cacheField>
    <cacheField name="prevrate" numFmtId="0" formula="Users/'Total Enrollment'*100000" databaseField="0"/>
    <cacheField name="daypu" numFmtId="0" formula="DaysSupply/Users" databaseField="0"/>
    <cacheField name="disppu" numFmtId="0" formula="Dispensings/Users" databaseField="0"/>
    <cacheField name="dpd" numFmtId="0" formula="DaysSupply/Dispensings"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ltrebino" refreshedDate="41114.485022222223" createdVersion="1" refreshedVersion="3" recordCount="6732" upgradeOnRefresh="1">
  <cacheSource type="worksheet">
    <worksheetSource ref="A1:H6733" sheet="Data" r:id="rId2"/>
  </cacheSource>
  <cacheFields count="13">
    <cacheField name="Data Partner ID" numFmtId="0">
      <sharedItems containsSemiMixedTypes="0" containsString="0" containsNumber="1" containsInteger="1" minValue="1" maxValue="33"/>
    </cacheField>
    <cacheField name="Period" numFmtId="0">
      <sharedItems containsString="0" containsBlank="1" containsNumber="1" containsInteger="1" minValue="2000" maxValue="2011" count="13">
        <n v="2000"/>
        <n v="2001"/>
        <n v="2002"/>
        <n v="2003"/>
        <n v="2004"/>
        <n v="2005"/>
        <n v="2006"/>
        <n v="2007"/>
        <n v="2008"/>
        <n v="2009"/>
        <n v="2010"/>
        <n v="2011"/>
        <m u="1"/>
      </sharedItems>
    </cacheField>
    <cacheField name="Sex" numFmtId="0">
      <sharedItems/>
    </cacheField>
    <cacheField name="Age Group" numFmtId="0">
      <sharedItems containsBlank="1" count="5">
        <s v=" 0-1"/>
        <s v=" 10-14"/>
        <s v=" 2-4"/>
        <s v=" 5-9"/>
        <m u="1"/>
      </sharedItems>
    </cacheField>
    <cacheField name="GenericName" numFmtId="0">
      <sharedItems containsBlank="1" count="10">
        <s v="APREPITANT"/>
        <s v="FOSAPREPITANT DIMEGLUMINE"/>
        <s v="CIMETIDINE"/>
        <s v="DEXLANSOPRAZOLE"/>
        <s v="DICYCLOMINE HCL"/>
        <s v="LUBIPROSTONE"/>
        <s v="MESALAMINE"/>
        <s v="NIZATIDINE"/>
        <s v="SUCRALFATE"/>
        <m u="1"/>
      </sharedItems>
    </cacheField>
    <cacheField name="Dispensings" numFmtId="0">
      <sharedItems containsSemiMixedTypes="0" containsString="0" containsNumber="1" containsInteger="1" minValue="0" maxValue="5883"/>
    </cacheField>
    <cacheField name="Users" numFmtId="0">
      <sharedItems containsSemiMixedTypes="0" containsString="0" containsNumber="1" containsInteger="1" minValue="0" maxValue="2514"/>
    </cacheField>
    <cacheField name="DaysSupply" numFmtId="0">
      <sharedItems containsSemiMixedTypes="0" containsString="0" containsNumber="1" containsInteger="1" minValue="0" maxValue="178228"/>
    </cacheField>
    <cacheField name="Total Enrollment" numFmtId="0">
      <sharedItems containsSemiMixedTypes="0" containsString="0" containsNumber="1" containsInteger="1" minValue="0" maxValue="899160"/>
    </cacheField>
    <cacheField name="prevrate" numFmtId="0" formula="Users/'Total Enrollment'*100000" databaseField="0"/>
    <cacheField name="daypu" numFmtId="0" formula="DaysSupply/Users" databaseField="0"/>
    <cacheField name="disppu" numFmtId="0" formula="Dispensings/Users" databaseField="0"/>
    <cacheField name="dpd" numFmtId="0" formula="DaysSupply/Dispensings" databaseField="0"/>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ltrebino" refreshedDate="41114.48537037037" createdVersion="1" refreshedVersion="3" recordCount="6732" upgradeOnRefresh="1">
  <cacheSource type="worksheet">
    <worksheetSource ref="A1:H6733" sheet="Data" r:id="rId2"/>
  </cacheSource>
  <cacheFields count="13">
    <cacheField name="Data Partner ID" numFmtId="0">
      <sharedItems containsSemiMixedTypes="0" containsString="0" containsNumber="1" containsInteger="1" minValue="1" maxValue="33"/>
    </cacheField>
    <cacheField name="Period" numFmtId="0">
      <sharedItems containsString="0" containsBlank="1" containsNumber="1" containsInteger="1" minValue="2000" maxValue="2011" count="13">
        <n v="2000"/>
        <n v="2001"/>
        <n v="2002"/>
        <n v="2003"/>
        <n v="2004"/>
        <n v="2005"/>
        <n v="2006"/>
        <n v="2007"/>
        <n v="2008"/>
        <n v="2009"/>
        <n v="2010"/>
        <n v="2011"/>
        <m u="1"/>
      </sharedItems>
    </cacheField>
    <cacheField name="Sex" numFmtId="0">
      <sharedItems/>
    </cacheField>
    <cacheField name="Age Group" numFmtId="0">
      <sharedItems containsBlank="1" count="5">
        <s v=" 0-1"/>
        <s v=" 10-14"/>
        <s v=" 2-4"/>
        <s v=" 5-9"/>
        <m u="1"/>
      </sharedItems>
    </cacheField>
    <cacheField name="GenericName" numFmtId="0">
      <sharedItems containsBlank="1" count="10">
        <s v="APREPITANT"/>
        <s v="FOSAPREPITANT DIMEGLUMINE"/>
        <s v="CIMETIDINE"/>
        <s v="DEXLANSOPRAZOLE"/>
        <s v="DICYCLOMINE HCL"/>
        <s v="LUBIPROSTONE"/>
        <s v="MESALAMINE"/>
        <s v="NIZATIDINE"/>
        <s v="SUCRALFATE"/>
        <m u="1"/>
      </sharedItems>
    </cacheField>
    <cacheField name="Dispensings" numFmtId="0">
      <sharedItems containsSemiMixedTypes="0" containsString="0" containsNumber="1" containsInteger="1" minValue="0" maxValue="5883"/>
    </cacheField>
    <cacheField name="Users" numFmtId="0">
      <sharedItems containsSemiMixedTypes="0" containsString="0" containsNumber="1" containsInteger="1" minValue="0" maxValue="2514"/>
    </cacheField>
    <cacheField name="DaysSupply" numFmtId="0">
      <sharedItems containsSemiMixedTypes="0" containsString="0" containsNumber="1" containsInteger="1" minValue="0" maxValue="178228"/>
    </cacheField>
    <cacheField name="Total Enrollment" numFmtId="0">
      <sharedItems containsSemiMixedTypes="0" containsString="0" containsNumber="1" containsInteger="1" minValue="0" maxValue="899160"/>
    </cacheField>
    <cacheField name="prevrate" numFmtId="0" formula="Users/'Total Enrollment'*100000" databaseField="0"/>
    <cacheField name="daypu" numFmtId="0" formula="DaysSupply/Users" databaseField="0"/>
    <cacheField name="disppu" numFmtId="0" formula="Dispensings/Users" databaseField="0"/>
    <cacheField name="dpd" numFmtId="0" formula="DaysSupply/Dispensings" databaseField="0"/>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ltrebino" refreshedDate="41114.48579259259" createdVersion="1" refreshedVersion="3" recordCount="6732" upgradeOnRefresh="1">
  <cacheSource type="worksheet">
    <worksheetSource ref="A1:H6733" sheet="Data" r:id="rId2"/>
  </cacheSource>
  <cacheFields count="13">
    <cacheField name="Data Partner ID" numFmtId="0">
      <sharedItems containsSemiMixedTypes="0" containsString="0" containsNumber="1" containsInteger="1" minValue="1" maxValue="33"/>
    </cacheField>
    <cacheField name="Period" numFmtId="0">
      <sharedItems containsString="0" containsBlank="1" containsNumber="1" containsInteger="1" minValue="2000" maxValue="2011" count="13">
        <n v="2000"/>
        <n v="2001"/>
        <n v="2002"/>
        <n v="2003"/>
        <n v="2004"/>
        <n v="2005"/>
        <n v="2006"/>
        <n v="2007"/>
        <n v="2008"/>
        <n v="2009"/>
        <n v="2010"/>
        <n v="2011"/>
        <m u="1"/>
      </sharedItems>
    </cacheField>
    <cacheField name="Sex" numFmtId="0">
      <sharedItems/>
    </cacheField>
    <cacheField name="Age Group" numFmtId="0">
      <sharedItems containsBlank="1" count="5">
        <s v=" 0-1"/>
        <s v=" 10-14"/>
        <s v=" 2-4"/>
        <s v=" 5-9"/>
        <m u="1"/>
      </sharedItems>
    </cacheField>
    <cacheField name="GenericName" numFmtId="0">
      <sharedItems containsBlank="1" count="10">
        <s v="APREPITANT"/>
        <s v="FOSAPREPITANT DIMEGLUMINE"/>
        <s v="CIMETIDINE"/>
        <s v="DEXLANSOPRAZOLE"/>
        <s v="DICYCLOMINE HCL"/>
        <s v="LUBIPROSTONE"/>
        <s v="MESALAMINE"/>
        <s v="NIZATIDINE"/>
        <s v="SUCRALFATE"/>
        <m u="1"/>
      </sharedItems>
    </cacheField>
    <cacheField name="Dispensings" numFmtId="0">
      <sharedItems containsSemiMixedTypes="0" containsString="0" containsNumber="1" containsInteger="1" minValue="0" maxValue="5883"/>
    </cacheField>
    <cacheField name="Users" numFmtId="0">
      <sharedItems containsSemiMixedTypes="0" containsString="0" containsNumber="1" containsInteger="1" minValue="0" maxValue="2514"/>
    </cacheField>
    <cacheField name="DaysSupply" numFmtId="0">
      <sharedItems containsSemiMixedTypes="0" containsString="0" containsNumber="1" containsInteger="1" minValue="0" maxValue="178228"/>
    </cacheField>
    <cacheField name="Total Enrollment" numFmtId="0">
      <sharedItems containsSemiMixedTypes="0" containsString="0" containsNumber="1" containsInteger="1" minValue="0" maxValue="899160"/>
    </cacheField>
    <cacheField name="prevrate" numFmtId="0" formula="Users/'Total Enrollment'*100000" databaseField="0"/>
    <cacheField name="daypu" numFmtId="0" formula="DaysSupply/Users" databaseField="0"/>
    <cacheField name="disppu" numFmtId="0" formula="Dispensings/Users" databaseField="0"/>
    <cacheField name="dpd" numFmtId="0" formula="DaysSupply/Dispensings" databaseField="0"/>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ltrebino" refreshedDate="41114.486323495374" createdVersion="1" refreshedVersion="3" recordCount="6732" upgradeOnRefresh="1">
  <cacheSource type="worksheet">
    <worksheetSource ref="A1:H6733" sheet="Data" r:id="rId2"/>
  </cacheSource>
  <cacheFields count="13">
    <cacheField name="Data Partner ID" numFmtId="0">
      <sharedItems containsSemiMixedTypes="0" containsString="0" containsNumber="1" containsInteger="1" minValue="1" maxValue="33"/>
    </cacheField>
    <cacheField name="Period" numFmtId="0">
      <sharedItems containsString="0" containsBlank="1" containsNumber="1" containsInteger="1" minValue="2000" maxValue="2011" count="13">
        <n v="2000"/>
        <n v="2001"/>
        <n v="2002"/>
        <n v="2003"/>
        <n v="2004"/>
        <n v="2005"/>
        <n v="2006"/>
        <n v="2007"/>
        <n v="2008"/>
        <n v="2009"/>
        <n v="2010"/>
        <n v="2011"/>
        <m u="1"/>
      </sharedItems>
    </cacheField>
    <cacheField name="Sex" numFmtId="0">
      <sharedItems/>
    </cacheField>
    <cacheField name="Age Group" numFmtId="0">
      <sharedItems containsBlank="1" count="5">
        <s v=" 0-1"/>
        <s v=" 10-14"/>
        <s v=" 2-4"/>
        <s v=" 5-9"/>
        <m u="1"/>
      </sharedItems>
    </cacheField>
    <cacheField name="GenericName" numFmtId="0">
      <sharedItems containsBlank="1" count="10">
        <s v="APREPITANT"/>
        <s v="FOSAPREPITANT DIMEGLUMINE"/>
        <s v="CIMETIDINE"/>
        <s v="DEXLANSOPRAZOLE"/>
        <s v="DICYCLOMINE HCL"/>
        <s v="LUBIPROSTONE"/>
        <s v="MESALAMINE"/>
        <s v="NIZATIDINE"/>
        <s v="SUCRALFATE"/>
        <m u="1"/>
      </sharedItems>
    </cacheField>
    <cacheField name="Dispensings" numFmtId="0">
      <sharedItems containsSemiMixedTypes="0" containsString="0" containsNumber="1" containsInteger="1" minValue="0" maxValue="5883"/>
    </cacheField>
    <cacheField name="Users" numFmtId="0">
      <sharedItems containsSemiMixedTypes="0" containsString="0" containsNumber="1" containsInteger="1" minValue="0" maxValue="2514"/>
    </cacheField>
    <cacheField name="DaysSupply" numFmtId="0">
      <sharedItems containsSemiMixedTypes="0" containsString="0" containsNumber="1" containsInteger="1" minValue="0" maxValue="178228"/>
    </cacheField>
    <cacheField name="Total Enrollment" numFmtId="0">
      <sharedItems containsSemiMixedTypes="0" containsString="0" containsNumber="1" containsInteger="1" minValue="0" maxValue="899160"/>
    </cacheField>
    <cacheField name="prevrate" numFmtId="0" formula="Users/'Total Enrollment'*100000" databaseField="0"/>
    <cacheField name="daypu" numFmtId="0" formula="DaysSupply/Users" databaseField="0"/>
    <cacheField name="disppu" numFmtId="0" formula="Dispensings/Users" databaseField="0"/>
    <cacheField name="dpd" numFmtId="0" formula="DaysSupply/Dispensing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32">
  <r>
    <n v="1"/>
    <x v="0"/>
    <s v="All"/>
    <s v=" 0-1"/>
    <x v="0"/>
    <n v="0"/>
    <n v="0"/>
    <n v="0"/>
    <n v="27261"/>
  </r>
  <r>
    <n v="1"/>
    <x v="0"/>
    <s v="All"/>
    <s v=" 0-1"/>
    <x v="1"/>
    <n v="0"/>
    <n v="0"/>
    <n v="0"/>
    <n v="27261"/>
  </r>
  <r>
    <n v="1"/>
    <x v="0"/>
    <s v="All"/>
    <s v=" 0-1"/>
    <x v="2"/>
    <n v="0"/>
    <n v="0"/>
    <n v="0"/>
    <n v="27261"/>
  </r>
  <r>
    <n v="1"/>
    <x v="0"/>
    <s v="All"/>
    <s v=" 0-1"/>
    <x v="3"/>
    <n v="0"/>
    <n v="0"/>
    <n v="0"/>
    <n v="27261"/>
  </r>
  <r>
    <n v="1"/>
    <x v="0"/>
    <s v="All"/>
    <s v=" 0-1"/>
    <x v="4"/>
    <n v="0"/>
    <n v="0"/>
    <n v="0"/>
    <n v="27261"/>
  </r>
  <r>
    <n v="1"/>
    <x v="0"/>
    <s v="All"/>
    <s v=" 0-1"/>
    <x v="5"/>
    <n v="0"/>
    <n v="0"/>
    <n v="0"/>
    <n v="27261"/>
  </r>
  <r>
    <n v="1"/>
    <x v="0"/>
    <s v="All"/>
    <s v=" 0-1"/>
    <x v="6"/>
    <n v="0"/>
    <n v="0"/>
    <n v="0"/>
    <n v="27261"/>
  </r>
  <r>
    <n v="1"/>
    <x v="0"/>
    <s v="All"/>
    <s v=" 0-1"/>
    <x v="7"/>
    <n v="0"/>
    <n v="0"/>
    <n v="0"/>
    <n v="27261"/>
  </r>
  <r>
    <n v="1"/>
    <x v="0"/>
    <s v="All"/>
    <s v=" 0-1"/>
    <x v="8"/>
    <n v="11"/>
    <n v="7"/>
    <n v="205"/>
    <n v="27261"/>
  </r>
  <r>
    <n v="1"/>
    <x v="0"/>
    <s v="All"/>
    <s v=" 10-14"/>
    <x v="0"/>
    <n v="0"/>
    <n v="0"/>
    <n v="0"/>
    <n v="76430"/>
  </r>
  <r>
    <n v="1"/>
    <x v="0"/>
    <s v="All"/>
    <s v=" 10-14"/>
    <x v="1"/>
    <n v="0"/>
    <n v="0"/>
    <n v="0"/>
    <n v="76430"/>
  </r>
  <r>
    <n v="1"/>
    <x v="0"/>
    <s v="All"/>
    <s v=" 10-14"/>
    <x v="2"/>
    <n v="223"/>
    <n v="82"/>
    <n v="6451"/>
    <n v="76430"/>
  </r>
  <r>
    <n v="1"/>
    <x v="0"/>
    <s v="All"/>
    <s v=" 10-14"/>
    <x v="3"/>
    <n v="0"/>
    <n v="0"/>
    <n v="0"/>
    <n v="76430"/>
  </r>
  <r>
    <n v="1"/>
    <x v="0"/>
    <s v="All"/>
    <s v=" 10-14"/>
    <x v="4"/>
    <n v="55"/>
    <n v="25"/>
    <n v="1206"/>
    <n v="76430"/>
  </r>
  <r>
    <n v="1"/>
    <x v="0"/>
    <s v="All"/>
    <s v=" 10-14"/>
    <x v="5"/>
    <n v="0"/>
    <n v="0"/>
    <n v="0"/>
    <n v="76430"/>
  </r>
  <r>
    <n v="1"/>
    <x v="0"/>
    <s v="All"/>
    <s v=" 10-14"/>
    <x v="6"/>
    <n v="535"/>
    <n v="61"/>
    <n v="16612"/>
    <n v="76430"/>
  </r>
  <r>
    <n v="1"/>
    <x v="0"/>
    <s v="All"/>
    <s v=" 10-14"/>
    <x v="7"/>
    <n v="23"/>
    <n v="3"/>
    <n v="690"/>
    <n v="76430"/>
  </r>
  <r>
    <n v="1"/>
    <x v="0"/>
    <s v="All"/>
    <s v=" 10-14"/>
    <x v="8"/>
    <n v="74"/>
    <n v="24"/>
    <n v="1693"/>
    <n v="76430"/>
  </r>
  <r>
    <n v="1"/>
    <x v="0"/>
    <s v="All"/>
    <s v=" 2-4"/>
    <x v="0"/>
    <n v="0"/>
    <n v="0"/>
    <n v="0"/>
    <n v="42016"/>
  </r>
  <r>
    <n v="1"/>
    <x v="0"/>
    <s v="All"/>
    <s v=" 2-4"/>
    <x v="1"/>
    <n v="0"/>
    <n v="0"/>
    <n v="0"/>
    <n v="42016"/>
  </r>
  <r>
    <n v="1"/>
    <x v="0"/>
    <s v="All"/>
    <s v=" 2-4"/>
    <x v="2"/>
    <n v="0"/>
    <n v="0"/>
    <n v="0"/>
    <n v="42016"/>
  </r>
  <r>
    <n v="1"/>
    <x v="0"/>
    <s v="All"/>
    <s v=" 2-4"/>
    <x v="3"/>
    <n v="0"/>
    <n v="0"/>
    <n v="0"/>
    <n v="42016"/>
  </r>
  <r>
    <n v="1"/>
    <x v="0"/>
    <s v="All"/>
    <s v=" 2-4"/>
    <x v="4"/>
    <n v="4"/>
    <n v="2"/>
    <n v="16"/>
    <n v="42016"/>
  </r>
  <r>
    <n v="1"/>
    <x v="0"/>
    <s v="All"/>
    <s v=" 2-4"/>
    <x v="5"/>
    <n v="0"/>
    <n v="0"/>
    <n v="0"/>
    <n v="42016"/>
  </r>
  <r>
    <n v="1"/>
    <x v="0"/>
    <s v="All"/>
    <s v=" 2-4"/>
    <x v="6"/>
    <n v="8"/>
    <n v="1"/>
    <n v="240"/>
    <n v="42016"/>
  </r>
  <r>
    <n v="1"/>
    <x v="0"/>
    <s v="All"/>
    <s v=" 2-4"/>
    <x v="7"/>
    <n v="0"/>
    <n v="0"/>
    <n v="0"/>
    <n v="42016"/>
  </r>
  <r>
    <n v="1"/>
    <x v="0"/>
    <s v="All"/>
    <s v=" 2-4"/>
    <x v="8"/>
    <n v="33"/>
    <n v="12"/>
    <n v="652"/>
    <n v="42016"/>
  </r>
  <r>
    <n v="1"/>
    <x v="0"/>
    <s v="All"/>
    <s v=" 5-9"/>
    <x v="0"/>
    <n v="0"/>
    <n v="0"/>
    <n v="0"/>
    <n v="75287"/>
  </r>
  <r>
    <n v="1"/>
    <x v="0"/>
    <s v="All"/>
    <s v=" 5-9"/>
    <x v="1"/>
    <n v="0"/>
    <n v="0"/>
    <n v="0"/>
    <n v="75287"/>
  </r>
  <r>
    <n v="1"/>
    <x v="0"/>
    <s v="All"/>
    <s v=" 5-9"/>
    <x v="2"/>
    <n v="139"/>
    <n v="37"/>
    <n v="4200"/>
    <n v="75287"/>
  </r>
  <r>
    <n v="1"/>
    <x v="0"/>
    <s v="All"/>
    <s v=" 5-9"/>
    <x v="3"/>
    <n v="0"/>
    <n v="0"/>
    <n v="0"/>
    <n v="75287"/>
  </r>
  <r>
    <n v="1"/>
    <x v="0"/>
    <s v="All"/>
    <s v=" 5-9"/>
    <x v="4"/>
    <n v="48"/>
    <n v="11"/>
    <n v="1222"/>
    <n v="75287"/>
  </r>
  <r>
    <n v="1"/>
    <x v="0"/>
    <s v="All"/>
    <s v=" 5-9"/>
    <x v="5"/>
    <n v="0"/>
    <n v="0"/>
    <n v="0"/>
    <n v="75287"/>
  </r>
  <r>
    <n v="1"/>
    <x v="0"/>
    <s v="All"/>
    <s v=" 5-9"/>
    <x v="6"/>
    <n v="211"/>
    <n v="22"/>
    <n v="6160"/>
    <n v="75287"/>
  </r>
  <r>
    <n v="1"/>
    <x v="0"/>
    <s v="All"/>
    <s v=" 5-9"/>
    <x v="7"/>
    <n v="0"/>
    <n v="0"/>
    <n v="0"/>
    <n v="75287"/>
  </r>
  <r>
    <n v="1"/>
    <x v="0"/>
    <s v="All"/>
    <s v=" 5-9"/>
    <x v="8"/>
    <n v="32"/>
    <n v="17"/>
    <n v="441"/>
    <n v="75287"/>
  </r>
  <r>
    <n v="1"/>
    <x v="1"/>
    <s v="All"/>
    <s v=" 0-1"/>
    <x v="0"/>
    <n v="0"/>
    <n v="0"/>
    <n v="0"/>
    <n v="18173"/>
  </r>
  <r>
    <n v="1"/>
    <x v="1"/>
    <s v="All"/>
    <s v=" 0-1"/>
    <x v="1"/>
    <n v="0"/>
    <n v="0"/>
    <n v="0"/>
    <n v="18173"/>
  </r>
  <r>
    <n v="1"/>
    <x v="1"/>
    <s v="All"/>
    <s v=" 0-1"/>
    <x v="2"/>
    <n v="0"/>
    <n v="0"/>
    <n v="0"/>
    <n v="18173"/>
  </r>
  <r>
    <n v="1"/>
    <x v="1"/>
    <s v="All"/>
    <s v=" 0-1"/>
    <x v="3"/>
    <n v="0"/>
    <n v="0"/>
    <n v="0"/>
    <n v="18173"/>
  </r>
  <r>
    <n v="1"/>
    <x v="1"/>
    <s v="All"/>
    <s v=" 0-1"/>
    <x v="4"/>
    <n v="1"/>
    <n v="1"/>
    <n v="30"/>
    <n v="18173"/>
  </r>
  <r>
    <n v="1"/>
    <x v="1"/>
    <s v="All"/>
    <s v=" 0-1"/>
    <x v="5"/>
    <n v="0"/>
    <n v="0"/>
    <n v="0"/>
    <n v="18173"/>
  </r>
  <r>
    <n v="1"/>
    <x v="1"/>
    <s v="All"/>
    <s v=" 0-1"/>
    <x v="6"/>
    <n v="0"/>
    <n v="0"/>
    <n v="0"/>
    <n v="18173"/>
  </r>
  <r>
    <n v="1"/>
    <x v="1"/>
    <s v="All"/>
    <s v=" 0-1"/>
    <x v="7"/>
    <n v="0"/>
    <n v="0"/>
    <n v="0"/>
    <n v="18173"/>
  </r>
  <r>
    <n v="1"/>
    <x v="1"/>
    <s v="All"/>
    <s v=" 0-1"/>
    <x v="8"/>
    <n v="19"/>
    <n v="5"/>
    <n v="417"/>
    <n v="18173"/>
  </r>
  <r>
    <n v="1"/>
    <x v="1"/>
    <s v="All"/>
    <s v=" 10-14"/>
    <x v="0"/>
    <n v="0"/>
    <n v="0"/>
    <n v="0"/>
    <n v="53660"/>
  </r>
  <r>
    <n v="1"/>
    <x v="1"/>
    <s v="All"/>
    <s v=" 10-14"/>
    <x v="1"/>
    <n v="0"/>
    <n v="0"/>
    <n v="0"/>
    <n v="53660"/>
  </r>
  <r>
    <n v="1"/>
    <x v="1"/>
    <s v="All"/>
    <s v=" 10-14"/>
    <x v="2"/>
    <n v="162"/>
    <n v="49"/>
    <n v="4619"/>
    <n v="53660"/>
  </r>
  <r>
    <n v="1"/>
    <x v="1"/>
    <s v="All"/>
    <s v=" 10-14"/>
    <x v="3"/>
    <n v="0"/>
    <n v="0"/>
    <n v="0"/>
    <n v="53660"/>
  </r>
  <r>
    <n v="1"/>
    <x v="1"/>
    <s v="All"/>
    <s v=" 10-14"/>
    <x v="4"/>
    <n v="35"/>
    <n v="13"/>
    <n v="713"/>
    <n v="53660"/>
  </r>
  <r>
    <n v="1"/>
    <x v="1"/>
    <s v="All"/>
    <s v=" 10-14"/>
    <x v="5"/>
    <n v="0"/>
    <n v="0"/>
    <n v="0"/>
    <n v="53660"/>
  </r>
  <r>
    <n v="1"/>
    <x v="1"/>
    <s v="All"/>
    <s v=" 10-14"/>
    <x v="6"/>
    <n v="328"/>
    <n v="45"/>
    <n v="9921"/>
    <n v="53660"/>
  </r>
  <r>
    <n v="1"/>
    <x v="1"/>
    <s v="All"/>
    <s v=" 10-14"/>
    <x v="7"/>
    <n v="11"/>
    <n v="6"/>
    <n v="237"/>
    <n v="53660"/>
  </r>
  <r>
    <n v="1"/>
    <x v="1"/>
    <s v="All"/>
    <s v=" 10-14"/>
    <x v="8"/>
    <n v="44"/>
    <n v="20"/>
    <n v="1019"/>
    <n v="53660"/>
  </r>
  <r>
    <n v="1"/>
    <x v="1"/>
    <s v="All"/>
    <s v=" 2-4"/>
    <x v="0"/>
    <n v="0"/>
    <n v="0"/>
    <n v="0"/>
    <n v="28376"/>
  </r>
  <r>
    <n v="1"/>
    <x v="1"/>
    <s v="All"/>
    <s v=" 2-4"/>
    <x v="1"/>
    <n v="0"/>
    <n v="0"/>
    <n v="0"/>
    <n v="28376"/>
  </r>
  <r>
    <n v="1"/>
    <x v="1"/>
    <s v="All"/>
    <s v=" 2-4"/>
    <x v="2"/>
    <n v="0"/>
    <n v="0"/>
    <n v="0"/>
    <n v="28376"/>
  </r>
  <r>
    <n v="1"/>
    <x v="1"/>
    <s v="All"/>
    <s v=" 2-4"/>
    <x v="3"/>
    <n v="0"/>
    <n v="0"/>
    <n v="0"/>
    <n v="28376"/>
  </r>
  <r>
    <n v="1"/>
    <x v="1"/>
    <s v="All"/>
    <s v=" 2-4"/>
    <x v="4"/>
    <n v="0"/>
    <n v="0"/>
    <n v="0"/>
    <n v="28376"/>
  </r>
  <r>
    <n v="1"/>
    <x v="1"/>
    <s v="All"/>
    <s v=" 2-4"/>
    <x v="5"/>
    <n v="0"/>
    <n v="0"/>
    <n v="0"/>
    <n v="28376"/>
  </r>
  <r>
    <n v="1"/>
    <x v="1"/>
    <s v="All"/>
    <s v=" 2-4"/>
    <x v="6"/>
    <n v="5"/>
    <n v="2"/>
    <n v="150"/>
    <n v="28376"/>
  </r>
  <r>
    <n v="1"/>
    <x v="1"/>
    <s v="All"/>
    <s v=" 2-4"/>
    <x v="7"/>
    <n v="0"/>
    <n v="0"/>
    <n v="0"/>
    <n v="28376"/>
  </r>
  <r>
    <n v="1"/>
    <x v="1"/>
    <s v="All"/>
    <s v=" 2-4"/>
    <x v="8"/>
    <n v="25"/>
    <n v="11"/>
    <n v="404"/>
    <n v="28376"/>
  </r>
  <r>
    <n v="1"/>
    <x v="1"/>
    <s v="All"/>
    <s v=" 5-9"/>
    <x v="0"/>
    <n v="0"/>
    <n v="0"/>
    <n v="0"/>
    <n v="50277"/>
  </r>
  <r>
    <n v="1"/>
    <x v="1"/>
    <s v="All"/>
    <s v=" 5-9"/>
    <x v="1"/>
    <n v="0"/>
    <n v="0"/>
    <n v="0"/>
    <n v="50277"/>
  </r>
  <r>
    <n v="1"/>
    <x v="1"/>
    <s v="All"/>
    <s v=" 5-9"/>
    <x v="2"/>
    <n v="44"/>
    <n v="12"/>
    <n v="1305"/>
    <n v="50277"/>
  </r>
  <r>
    <n v="1"/>
    <x v="1"/>
    <s v="All"/>
    <s v=" 5-9"/>
    <x v="3"/>
    <n v="0"/>
    <n v="0"/>
    <n v="0"/>
    <n v="50277"/>
  </r>
  <r>
    <n v="1"/>
    <x v="1"/>
    <s v="All"/>
    <s v=" 5-9"/>
    <x v="4"/>
    <n v="12"/>
    <n v="3"/>
    <n v="323"/>
    <n v="50277"/>
  </r>
  <r>
    <n v="1"/>
    <x v="1"/>
    <s v="All"/>
    <s v=" 5-9"/>
    <x v="5"/>
    <n v="0"/>
    <n v="0"/>
    <n v="0"/>
    <n v="50277"/>
  </r>
  <r>
    <n v="1"/>
    <x v="1"/>
    <s v="All"/>
    <s v=" 5-9"/>
    <x v="6"/>
    <n v="113"/>
    <n v="13"/>
    <n v="3441"/>
    <n v="50277"/>
  </r>
  <r>
    <n v="1"/>
    <x v="1"/>
    <s v="All"/>
    <s v=" 5-9"/>
    <x v="7"/>
    <n v="0"/>
    <n v="0"/>
    <n v="0"/>
    <n v="50277"/>
  </r>
  <r>
    <n v="1"/>
    <x v="1"/>
    <s v="All"/>
    <s v=" 5-9"/>
    <x v="8"/>
    <n v="27"/>
    <n v="9"/>
    <n v="547"/>
    <n v="50277"/>
  </r>
  <r>
    <n v="1"/>
    <x v="2"/>
    <s v="All"/>
    <s v=" 0-1"/>
    <x v="0"/>
    <n v="0"/>
    <n v="0"/>
    <n v="0"/>
    <n v="15773"/>
  </r>
  <r>
    <n v="1"/>
    <x v="2"/>
    <s v="All"/>
    <s v=" 0-1"/>
    <x v="1"/>
    <n v="0"/>
    <n v="0"/>
    <n v="0"/>
    <n v="15773"/>
  </r>
  <r>
    <n v="1"/>
    <x v="2"/>
    <s v="All"/>
    <s v=" 0-1"/>
    <x v="2"/>
    <n v="1"/>
    <n v="1"/>
    <n v="30"/>
    <n v="15773"/>
  </r>
  <r>
    <n v="1"/>
    <x v="2"/>
    <s v="All"/>
    <s v=" 0-1"/>
    <x v="3"/>
    <n v="0"/>
    <n v="0"/>
    <n v="0"/>
    <n v="15773"/>
  </r>
  <r>
    <n v="1"/>
    <x v="2"/>
    <s v="All"/>
    <s v=" 0-1"/>
    <x v="4"/>
    <n v="3"/>
    <n v="2"/>
    <n v="58"/>
    <n v="15773"/>
  </r>
  <r>
    <n v="1"/>
    <x v="2"/>
    <s v="All"/>
    <s v=" 0-1"/>
    <x v="5"/>
    <n v="0"/>
    <n v="0"/>
    <n v="0"/>
    <n v="15773"/>
  </r>
  <r>
    <n v="1"/>
    <x v="2"/>
    <s v="All"/>
    <s v=" 0-1"/>
    <x v="6"/>
    <n v="1"/>
    <n v="1"/>
    <n v="30"/>
    <n v="15773"/>
  </r>
  <r>
    <n v="1"/>
    <x v="2"/>
    <s v="All"/>
    <s v=" 0-1"/>
    <x v="7"/>
    <n v="0"/>
    <n v="0"/>
    <n v="0"/>
    <n v="15773"/>
  </r>
  <r>
    <n v="1"/>
    <x v="2"/>
    <s v="All"/>
    <s v=" 0-1"/>
    <x v="8"/>
    <n v="5"/>
    <n v="5"/>
    <n v="111"/>
    <n v="15773"/>
  </r>
  <r>
    <n v="1"/>
    <x v="2"/>
    <s v="All"/>
    <s v=" 10-14"/>
    <x v="0"/>
    <n v="0"/>
    <n v="0"/>
    <n v="0"/>
    <n v="47656"/>
  </r>
  <r>
    <n v="1"/>
    <x v="2"/>
    <s v="All"/>
    <s v=" 10-14"/>
    <x v="1"/>
    <n v="0"/>
    <n v="0"/>
    <n v="0"/>
    <n v="47656"/>
  </r>
  <r>
    <n v="1"/>
    <x v="2"/>
    <s v="All"/>
    <s v=" 10-14"/>
    <x v="2"/>
    <n v="133"/>
    <n v="42"/>
    <n v="3989"/>
    <n v="47656"/>
  </r>
  <r>
    <n v="1"/>
    <x v="2"/>
    <s v="All"/>
    <s v=" 10-14"/>
    <x v="3"/>
    <n v="0"/>
    <n v="0"/>
    <n v="0"/>
    <n v="47656"/>
  </r>
  <r>
    <n v="1"/>
    <x v="2"/>
    <s v="All"/>
    <s v=" 10-14"/>
    <x v="4"/>
    <n v="46"/>
    <n v="22"/>
    <n v="1081"/>
    <n v="47656"/>
  </r>
  <r>
    <n v="1"/>
    <x v="2"/>
    <s v="All"/>
    <s v=" 10-14"/>
    <x v="5"/>
    <n v="0"/>
    <n v="0"/>
    <n v="0"/>
    <n v="47656"/>
  </r>
  <r>
    <n v="1"/>
    <x v="2"/>
    <s v="All"/>
    <s v=" 10-14"/>
    <x v="6"/>
    <n v="277"/>
    <n v="37"/>
    <n v="8728"/>
    <n v="47656"/>
  </r>
  <r>
    <n v="1"/>
    <x v="2"/>
    <s v="All"/>
    <s v=" 10-14"/>
    <x v="7"/>
    <n v="14"/>
    <n v="1"/>
    <n v="420"/>
    <n v="47656"/>
  </r>
  <r>
    <n v="1"/>
    <x v="2"/>
    <s v="All"/>
    <s v=" 10-14"/>
    <x v="8"/>
    <n v="72"/>
    <n v="19"/>
    <n v="1892"/>
    <n v="47656"/>
  </r>
  <r>
    <n v="1"/>
    <x v="2"/>
    <s v="All"/>
    <s v=" 2-4"/>
    <x v="0"/>
    <n v="0"/>
    <n v="0"/>
    <n v="0"/>
    <n v="24754"/>
  </r>
  <r>
    <n v="1"/>
    <x v="2"/>
    <s v="All"/>
    <s v=" 2-4"/>
    <x v="1"/>
    <n v="0"/>
    <n v="0"/>
    <n v="0"/>
    <n v="24754"/>
  </r>
  <r>
    <n v="1"/>
    <x v="2"/>
    <s v="All"/>
    <s v=" 2-4"/>
    <x v="2"/>
    <n v="0"/>
    <n v="0"/>
    <n v="0"/>
    <n v="24754"/>
  </r>
  <r>
    <n v="1"/>
    <x v="2"/>
    <s v="All"/>
    <s v=" 2-4"/>
    <x v="3"/>
    <n v="0"/>
    <n v="0"/>
    <n v="0"/>
    <n v="24754"/>
  </r>
  <r>
    <n v="1"/>
    <x v="2"/>
    <s v="All"/>
    <s v=" 2-4"/>
    <x v="4"/>
    <n v="1"/>
    <n v="1"/>
    <n v="30"/>
    <n v="24754"/>
  </r>
  <r>
    <n v="1"/>
    <x v="2"/>
    <s v="All"/>
    <s v=" 2-4"/>
    <x v="5"/>
    <n v="0"/>
    <n v="0"/>
    <n v="0"/>
    <n v="24754"/>
  </r>
  <r>
    <n v="1"/>
    <x v="2"/>
    <s v="All"/>
    <s v=" 2-4"/>
    <x v="6"/>
    <n v="10"/>
    <n v="1"/>
    <n v="254"/>
    <n v="24754"/>
  </r>
  <r>
    <n v="1"/>
    <x v="2"/>
    <s v="All"/>
    <s v=" 2-4"/>
    <x v="7"/>
    <n v="0"/>
    <n v="0"/>
    <n v="0"/>
    <n v="24754"/>
  </r>
  <r>
    <n v="1"/>
    <x v="2"/>
    <s v="All"/>
    <s v=" 2-4"/>
    <x v="8"/>
    <n v="5"/>
    <n v="3"/>
    <n v="95"/>
    <n v="24754"/>
  </r>
  <r>
    <n v="1"/>
    <x v="2"/>
    <s v="All"/>
    <s v=" 5-9"/>
    <x v="0"/>
    <n v="0"/>
    <n v="0"/>
    <n v="0"/>
    <n v="43886"/>
  </r>
  <r>
    <n v="1"/>
    <x v="2"/>
    <s v="All"/>
    <s v=" 5-9"/>
    <x v="1"/>
    <n v="0"/>
    <n v="0"/>
    <n v="0"/>
    <n v="43886"/>
  </r>
  <r>
    <n v="1"/>
    <x v="2"/>
    <s v="All"/>
    <s v=" 5-9"/>
    <x v="2"/>
    <n v="39"/>
    <n v="17"/>
    <n v="1016"/>
    <n v="43886"/>
  </r>
  <r>
    <n v="1"/>
    <x v="2"/>
    <s v="All"/>
    <s v=" 5-9"/>
    <x v="3"/>
    <n v="0"/>
    <n v="0"/>
    <n v="0"/>
    <n v="43886"/>
  </r>
  <r>
    <n v="1"/>
    <x v="2"/>
    <s v="All"/>
    <s v=" 5-9"/>
    <x v="4"/>
    <n v="24"/>
    <n v="5"/>
    <n v="619"/>
    <n v="43886"/>
  </r>
  <r>
    <n v="1"/>
    <x v="2"/>
    <s v="All"/>
    <s v=" 5-9"/>
    <x v="5"/>
    <n v="0"/>
    <n v="0"/>
    <n v="0"/>
    <n v="43886"/>
  </r>
  <r>
    <n v="1"/>
    <x v="2"/>
    <s v="All"/>
    <s v=" 5-9"/>
    <x v="6"/>
    <n v="63"/>
    <n v="14"/>
    <n v="1920"/>
    <n v="43886"/>
  </r>
  <r>
    <n v="1"/>
    <x v="2"/>
    <s v="All"/>
    <s v=" 5-9"/>
    <x v="7"/>
    <n v="0"/>
    <n v="0"/>
    <n v="0"/>
    <n v="43886"/>
  </r>
  <r>
    <n v="1"/>
    <x v="2"/>
    <s v="All"/>
    <s v=" 5-9"/>
    <x v="8"/>
    <n v="48"/>
    <n v="18"/>
    <n v="1073"/>
    <n v="43886"/>
  </r>
  <r>
    <n v="1"/>
    <x v="3"/>
    <s v="All"/>
    <s v=" 0-1"/>
    <x v="0"/>
    <n v="0"/>
    <n v="0"/>
    <n v="0"/>
    <n v="16661"/>
  </r>
  <r>
    <n v="1"/>
    <x v="3"/>
    <s v="All"/>
    <s v=" 0-1"/>
    <x v="1"/>
    <n v="0"/>
    <n v="0"/>
    <n v="0"/>
    <n v="16661"/>
  </r>
  <r>
    <n v="1"/>
    <x v="3"/>
    <s v="All"/>
    <s v=" 0-1"/>
    <x v="2"/>
    <n v="0"/>
    <n v="0"/>
    <n v="0"/>
    <n v="16661"/>
  </r>
  <r>
    <n v="1"/>
    <x v="3"/>
    <s v="All"/>
    <s v=" 0-1"/>
    <x v="3"/>
    <n v="0"/>
    <n v="0"/>
    <n v="0"/>
    <n v="16661"/>
  </r>
  <r>
    <n v="1"/>
    <x v="3"/>
    <s v="All"/>
    <s v=" 0-1"/>
    <x v="4"/>
    <n v="0"/>
    <n v="0"/>
    <n v="0"/>
    <n v="16661"/>
  </r>
  <r>
    <n v="1"/>
    <x v="3"/>
    <s v="All"/>
    <s v=" 0-1"/>
    <x v="5"/>
    <n v="0"/>
    <n v="0"/>
    <n v="0"/>
    <n v="16661"/>
  </r>
  <r>
    <n v="1"/>
    <x v="3"/>
    <s v="All"/>
    <s v=" 0-1"/>
    <x v="6"/>
    <n v="0"/>
    <n v="0"/>
    <n v="0"/>
    <n v="16661"/>
  </r>
  <r>
    <n v="1"/>
    <x v="3"/>
    <s v="All"/>
    <s v=" 0-1"/>
    <x v="7"/>
    <n v="0"/>
    <n v="0"/>
    <n v="0"/>
    <n v="16661"/>
  </r>
  <r>
    <n v="1"/>
    <x v="3"/>
    <s v="All"/>
    <s v=" 0-1"/>
    <x v="8"/>
    <n v="11"/>
    <n v="6"/>
    <n v="300"/>
    <n v="16661"/>
  </r>
  <r>
    <n v="1"/>
    <x v="3"/>
    <s v="All"/>
    <s v=" 10-14"/>
    <x v="0"/>
    <n v="0"/>
    <n v="0"/>
    <n v="0"/>
    <n v="49199"/>
  </r>
  <r>
    <n v="1"/>
    <x v="3"/>
    <s v="All"/>
    <s v=" 10-14"/>
    <x v="1"/>
    <n v="0"/>
    <n v="0"/>
    <n v="0"/>
    <n v="49199"/>
  </r>
  <r>
    <n v="1"/>
    <x v="3"/>
    <s v="All"/>
    <s v=" 10-14"/>
    <x v="2"/>
    <n v="80"/>
    <n v="40"/>
    <n v="2188"/>
    <n v="49199"/>
  </r>
  <r>
    <n v="1"/>
    <x v="3"/>
    <s v="All"/>
    <s v=" 10-14"/>
    <x v="3"/>
    <n v="0"/>
    <n v="0"/>
    <n v="0"/>
    <n v="49199"/>
  </r>
  <r>
    <n v="1"/>
    <x v="3"/>
    <s v="All"/>
    <s v=" 10-14"/>
    <x v="4"/>
    <n v="54"/>
    <n v="23"/>
    <n v="1020"/>
    <n v="49199"/>
  </r>
  <r>
    <n v="1"/>
    <x v="3"/>
    <s v="All"/>
    <s v=" 10-14"/>
    <x v="5"/>
    <n v="0"/>
    <n v="0"/>
    <n v="0"/>
    <n v="49199"/>
  </r>
  <r>
    <n v="1"/>
    <x v="3"/>
    <s v="All"/>
    <s v=" 10-14"/>
    <x v="6"/>
    <n v="322"/>
    <n v="52"/>
    <n v="10318"/>
    <n v="49199"/>
  </r>
  <r>
    <n v="1"/>
    <x v="3"/>
    <s v="All"/>
    <s v=" 10-14"/>
    <x v="7"/>
    <n v="12"/>
    <n v="4"/>
    <n v="344"/>
    <n v="49199"/>
  </r>
  <r>
    <n v="1"/>
    <x v="3"/>
    <s v="All"/>
    <s v=" 10-14"/>
    <x v="8"/>
    <n v="44"/>
    <n v="19"/>
    <n v="959"/>
    <n v="49199"/>
  </r>
  <r>
    <n v="1"/>
    <x v="3"/>
    <s v="All"/>
    <s v=" 2-4"/>
    <x v="0"/>
    <n v="0"/>
    <n v="0"/>
    <n v="0"/>
    <n v="26000"/>
  </r>
  <r>
    <n v="1"/>
    <x v="3"/>
    <s v="All"/>
    <s v=" 2-4"/>
    <x v="1"/>
    <n v="0"/>
    <n v="0"/>
    <n v="0"/>
    <n v="26000"/>
  </r>
  <r>
    <n v="1"/>
    <x v="3"/>
    <s v="All"/>
    <s v=" 2-4"/>
    <x v="2"/>
    <n v="0"/>
    <n v="0"/>
    <n v="0"/>
    <n v="26000"/>
  </r>
  <r>
    <n v="1"/>
    <x v="3"/>
    <s v="All"/>
    <s v=" 2-4"/>
    <x v="3"/>
    <n v="0"/>
    <n v="0"/>
    <n v="0"/>
    <n v="26000"/>
  </r>
  <r>
    <n v="1"/>
    <x v="3"/>
    <s v="All"/>
    <s v=" 2-4"/>
    <x v="4"/>
    <n v="1"/>
    <n v="1"/>
    <n v="30"/>
    <n v="26000"/>
  </r>
  <r>
    <n v="1"/>
    <x v="3"/>
    <s v="All"/>
    <s v=" 2-4"/>
    <x v="5"/>
    <n v="0"/>
    <n v="0"/>
    <n v="0"/>
    <n v="26000"/>
  </r>
  <r>
    <n v="1"/>
    <x v="3"/>
    <s v="All"/>
    <s v=" 2-4"/>
    <x v="6"/>
    <n v="1"/>
    <n v="1"/>
    <n v="30"/>
    <n v="26000"/>
  </r>
  <r>
    <n v="1"/>
    <x v="3"/>
    <s v="All"/>
    <s v=" 2-4"/>
    <x v="7"/>
    <n v="0"/>
    <n v="0"/>
    <n v="0"/>
    <n v="26000"/>
  </r>
  <r>
    <n v="1"/>
    <x v="3"/>
    <s v="All"/>
    <s v=" 2-4"/>
    <x v="8"/>
    <n v="18"/>
    <n v="9"/>
    <n v="344"/>
    <n v="26000"/>
  </r>
  <r>
    <n v="1"/>
    <x v="3"/>
    <s v="All"/>
    <s v=" 5-9"/>
    <x v="0"/>
    <n v="0"/>
    <n v="0"/>
    <n v="0"/>
    <n v="44723"/>
  </r>
  <r>
    <n v="1"/>
    <x v="3"/>
    <s v="All"/>
    <s v=" 5-9"/>
    <x v="1"/>
    <n v="0"/>
    <n v="0"/>
    <n v="0"/>
    <n v="44723"/>
  </r>
  <r>
    <n v="1"/>
    <x v="3"/>
    <s v="All"/>
    <s v=" 5-9"/>
    <x v="2"/>
    <n v="32"/>
    <n v="12"/>
    <n v="960"/>
    <n v="44723"/>
  </r>
  <r>
    <n v="1"/>
    <x v="3"/>
    <s v="All"/>
    <s v=" 5-9"/>
    <x v="3"/>
    <n v="0"/>
    <n v="0"/>
    <n v="0"/>
    <n v="44723"/>
  </r>
  <r>
    <n v="1"/>
    <x v="3"/>
    <s v="All"/>
    <s v=" 5-9"/>
    <x v="4"/>
    <n v="8"/>
    <n v="7"/>
    <n v="113"/>
    <n v="44723"/>
  </r>
  <r>
    <n v="1"/>
    <x v="3"/>
    <s v="All"/>
    <s v=" 5-9"/>
    <x v="5"/>
    <n v="0"/>
    <n v="0"/>
    <n v="0"/>
    <n v="44723"/>
  </r>
  <r>
    <n v="1"/>
    <x v="3"/>
    <s v="All"/>
    <s v=" 5-9"/>
    <x v="6"/>
    <n v="107"/>
    <n v="15"/>
    <n v="3210"/>
    <n v="44723"/>
  </r>
  <r>
    <n v="1"/>
    <x v="3"/>
    <s v="All"/>
    <s v=" 5-9"/>
    <x v="7"/>
    <n v="0"/>
    <n v="0"/>
    <n v="0"/>
    <n v="44723"/>
  </r>
  <r>
    <n v="1"/>
    <x v="3"/>
    <s v="All"/>
    <s v=" 5-9"/>
    <x v="8"/>
    <n v="30"/>
    <n v="16"/>
    <n v="442"/>
    <n v="44723"/>
  </r>
  <r>
    <n v="1"/>
    <x v="4"/>
    <s v="All"/>
    <s v=" 0-1"/>
    <x v="0"/>
    <n v="0"/>
    <n v="0"/>
    <n v="0"/>
    <n v="17829"/>
  </r>
  <r>
    <n v="1"/>
    <x v="4"/>
    <s v="All"/>
    <s v=" 0-1"/>
    <x v="1"/>
    <n v="0"/>
    <n v="0"/>
    <n v="0"/>
    <n v="17829"/>
  </r>
  <r>
    <n v="1"/>
    <x v="4"/>
    <s v="All"/>
    <s v=" 0-1"/>
    <x v="2"/>
    <n v="0"/>
    <n v="0"/>
    <n v="0"/>
    <n v="17829"/>
  </r>
  <r>
    <n v="1"/>
    <x v="4"/>
    <s v="All"/>
    <s v=" 0-1"/>
    <x v="3"/>
    <n v="0"/>
    <n v="0"/>
    <n v="0"/>
    <n v="17829"/>
  </r>
  <r>
    <n v="1"/>
    <x v="4"/>
    <s v="All"/>
    <s v=" 0-1"/>
    <x v="4"/>
    <n v="0"/>
    <n v="0"/>
    <n v="0"/>
    <n v="17829"/>
  </r>
  <r>
    <n v="1"/>
    <x v="4"/>
    <s v="All"/>
    <s v=" 0-1"/>
    <x v="5"/>
    <n v="0"/>
    <n v="0"/>
    <n v="0"/>
    <n v="17829"/>
  </r>
  <r>
    <n v="1"/>
    <x v="4"/>
    <s v="All"/>
    <s v=" 0-1"/>
    <x v="6"/>
    <n v="0"/>
    <n v="0"/>
    <n v="0"/>
    <n v="17829"/>
  </r>
  <r>
    <n v="1"/>
    <x v="4"/>
    <s v="All"/>
    <s v=" 0-1"/>
    <x v="7"/>
    <n v="6"/>
    <n v="1"/>
    <n v="180"/>
    <n v="17829"/>
  </r>
  <r>
    <n v="1"/>
    <x v="4"/>
    <s v="All"/>
    <s v=" 0-1"/>
    <x v="8"/>
    <n v="10"/>
    <n v="5"/>
    <n v="242"/>
    <n v="17829"/>
  </r>
  <r>
    <n v="1"/>
    <x v="4"/>
    <s v="All"/>
    <s v=" 10-14"/>
    <x v="0"/>
    <n v="19"/>
    <n v="2"/>
    <n v="274"/>
    <n v="52006"/>
  </r>
  <r>
    <n v="1"/>
    <x v="4"/>
    <s v="All"/>
    <s v=" 10-14"/>
    <x v="1"/>
    <n v="0"/>
    <n v="0"/>
    <n v="0"/>
    <n v="52006"/>
  </r>
  <r>
    <n v="1"/>
    <x v="4"/>
    <s v="All"/>
    <s v=" 10-14"/>
    <x v="2"/>
    <n v="96"/>
    <n v="44"/>
    <n v="2605"/>
    <n v="52006"/>
  </r>
  <r>
    <n v="1"/>
    <x v="4"/>
    <s v="All"/>
    <s v=" 10-14"/>
    <x v="3"/>
    <n v="0"/>
    <n v="0"/>
    <n v="0"/>
    <n v="52006"/>
  </r>
  <r>
    <n v="1"/>
    <x v="4"/>
    <s v="All"/>
    <s v=" 10-14"/>
    <x v="4"/>
    <n v="69"/>
    <n v="23"/>
    <n v="1822"/>
    <n v="52006"/>
  </r>
  <r>
    <n v="1"/>
    <x v="4"/>
    <s v="All"/>
    <s v=" 10-14"/>
    <x v="5"/>
    <n v="0"/>
    <n v="0"/>
    <n v="0"/>
    <n v="52006"/>
  </r>
  <r>
    <n v="1"/>
    <x v="4"/>
    <s v="All"/>
    <s v=" 10-14"/>
    <x v="6"/>
    <n v="375"/>
    <n v="49"/>
    <n v="12027"/>
    <n v="52006"/>
  </r>
  <r>
    <n v="1"/>
    <x v="4"/>
    <s v="All"/>
    <s v=" 10-14"/>
    <x v="7"/>
    <n v="7"/>
    <n v="3"/>
    <n v="210"/>
    <n v="52006"/>
  </r>
  <r>
    <n v="1"/>
    <x v="4"/>
    <s v="All"/>
    <s v=" 10-14"/>
    <x v="8"/>
    <n v="41"/>
    <n v="21"/>
    <n v="846"/>
    <n v="52006"/>
  </r>
  <r>
    <n v="1"/>
    <x v="4"/>
    <s v="All"/>
    <s v=" 2-4"/>
    <x v="0"/>
    <n v="0"/>
    <n v="0"/>
    <n v="0"/>
    <n v="27724"/>
  </r>
  <r>
    <n v="1"/>
    <x v="4"/>
    <s v="All"/>
    <s v=" 2-4"/>
    <x v="1"/>
    <n v="0"/>
    <n v="0"/>
    <n v="0"/>
    <n v="27724"/>
  </r>
  <r>
    <n v="1"/>
    <x v="4"/>
    <s v="All"/>
    <s v=" 2-4"/>
    <x v="2"/>
    <n v="0"/>
    <n v="0"/>
    <n v="0"/>
    <n v="27724"/>
  </r>
  <r>
    <n v="1"/>
    <x v="4"/>
    <s v="All"/>
    <s v=" 2-4"/>
    <x v="3"/>
    <n v="0"/>
    <n v="0"/>
    <n v="0"/>
    <n v="27724"/>
  </r>
  <r>
    <n v="1"/>
    <x v="4"/>
    <s v="All"/>
    <s v=" 2-4"/>
    <x v="4"/>
    <n v="1"/>
    <n v="1"/>
    <n v="12"/>
    <n v="27724"/>
  </r>
  <r>
    <n v="1"/>
    <x v="4"/>
    <s v="All"/>
    <s v=" 2-4"/>
    <x v="5"/>
    <n v="0"/>
    <n v="0"/>
    <n v="0"/>
    <n v="27724"/>
  </r>
  <r>
    <n v="1"/>
    <x v="4"/>
    <s v="All"/>
    <s v=" 2-4"/>
    <x v="6"/>
    <n v="7"/>
    <n v="2"/>
    <n v="180"/>
    <n v="27724"/>
  </r>
  <r>
    <n v="1"/>
    <x v="4"/>
    <s v="All"/>
    <s v=" 2-4"/>
    <x v="7"/>
    <n v="3"/>
    <n v="2"/>
    <n v="90"/>
    <n v="27724"/>
  </r>
  <r>
    <n v="1"/>
    <x v="4"/>
    <s v="All"/>
    <s v=" 2-4"/>
    <x v="8"/>
    <n v="13"/>
    <n v="5"/>
    <n v="314"/>
    <n v="27724"/>
  </r>
  <r>
    <n v="1"/>
    <x v="4"/>
    <s v="All"/>
    <s v=" 5-9"/>
    <x v="0"/>
    <n v="0"/>
    <n v="0"/>
    <n v="0"/>
    <n v="47920"/>
  </r>
  <r>
    <n v="1"/>
    <x v="4"/>
    <s v="All"/>
    <s v=" 5-9"/>
    <x v="1"/>
    <n v="0"/>
    <n v="0"/>
    <n v="0"/>
    <n v="47920"/>
  </r>
  <r>
    <n v="1"/>
    <x v="4"/>
    <s v="All"/>
    <s v=" 5-9"/>
    <x v="2"/>
    <n v="26"/>
    <n v="11"/>
    <n v="1115"/>
    <n v="47920"/>
  </r>
  <r>
    <n v="1"/>
    <x v="4"/>
    <s v="All"/>
    <s v=" 5-9"/>
    <x v="3"/>
    <n v="0"/>
    <n v="0"/>
    <n v="0"/>
    <n v="47920"/>
  </r>
  <r>
    <n v="1"/>
    <x v="4"/>
    <s v="All"/>
    <s v=" 5-9"/>
    <x v="4"/>
    <n v="12"/>
    <n v="9"/>
    <n v="167"/>
    <n v="47920"/>
  </r>
  <r>
    <n v="1"/>
    <x v="4"/>
    <s v="All"/>
    <s v=" 5-9"/>
    <x v="5"/>
    <n v="0"/>
    <n v="0"/>
    <n v="0"/>
    <n v="47920"/>
  </r>
  <r>
    <n v="1"/>
    <x v="4"/>
    <s v="All"/>
    <s v=" 5-9"/>
    <x v="6"/>
    <n v="108"/>
    <n v="14"/>
    <n v="3240"/>
    <n v="47920"/>
  </r>
  <r>
    <n v="1"/>
    <x v="4"/>
    <s v="All"/>
    <s v=" 5-9"/>
    <x v="7"/>
    <n v="0"/>
    <n v="0"/>
    <n v="0"/>
    <n v="47920"/>
  </r>
  <r>
    <n v="1"/>
    <x v="4"/>
    <s v="All"/>
    <s v=" 5-9"/>
    <x v="8"/>
    <n v="48"/>
    <n v="22"/>
    <n v="1008"/>
    <n v="47920"/>
  </r>
  <r>
    <n v="1"/>
    <x v="5"/>
    <s v="All"/>
    <s v=" 0-1"/>
    <x v="0"/>
    <n v="0"/>
    <n v="0"/>
    <n v="0"/>
    <n v="17484"/>
  </r>
  <r>
    <n v="1"/>
    <x v="5"/>
    <s v="All"/>
    <s v=" 0-1"/>
    <x v="1"/>
    <n v="0"/>
    <n v="0"/>
    <n v="0"/>
    <n v="17484"/>
  </r>
  <r>
    <n v="1"/>
    <x v="5"/>
    <s v="All"/>
    <s v=" 0-1"/>
    <x v="2"/>
    <n v="0"/>
    <n v="0"/>
    <n v="0"/>
    <n v="17484"/>
  </r>
  <r>
    <n v="1"/>
    <x v="5"/>
    <s v="All"/>
    <s v=" 0-1"/>
    <x v="3"/>
    <n v="0"/>
    <n v="0"/>
    <n v="0"/>
    <n v="17484"/>
  </r>
  <r>
    <n v="1"/>
    <x v="5"/>
    <s v="All"/>
    <s v=" 0-1"/>
    <x v="4"/>
    <n v="0"/>
    <n v="0"/>
    <n v="0"/>
    <n v="17484"/>
  </r>
  <r>
    <n v="1"/>
    <x v="5"/>
    <s v="All"/>
    <s v=" 0-1"/>
    <x v="5"/>
    <n v="0"/>
    <n v="0"/>
    <n v="0"/>
    <n v="17484"/>
  </r>
  <r>
    <n v="1"/>
    <x v="5"/>
    <s v="All"/>
    <s v=" 0-1"/>
    <x v="6"/>
    <n v="0"/>
    <n v="0"/>
    <n v="0"/>
    <n v="17484"/>
  </r>
  <r>
    <n v="1"/>
    <x v="5"/>
    <s v="All"/>
    <s v=" 0-1"/>
    <x v="7"/>
    <n v="14"/>
    <n v="5"/>
    <n v="420"/>
    <n v="17484"/>
  </r>
  <r>
    <n v="1"/>
    <x v="5"/>
    <s v="All"/>
    <s v=" 0-1"/>
    <x v="8"/>
    <n v="14"/>
    <n v="6"/>
    <n v="345"/>
    <n v="17484"/>
  </r>
  <r>
    <n v="1"/>
    <x v="5"/>
    <s v="All"/>
    <s v=" 10-14"/>
    <x v="0"/>
    <n v="8"/>
    <n v="2"/>
    <n v="36"/>
    <n v="50450"/>
  </r>
  <r>
    <n v="1"/>
    <x v="5"/>
    <s v="All"/>
    <s v=" 10-14"/>
    <x v="1"/>
    <n v="0"/>
    <n v="0"/>
    <n v="0"/>
    <n v="50450"/>
  </r>
  <r>
    <n v="1"/>
    <x v="5"/>
    <s v="All"/>
    <s v=" 10-14"/>
    <x v="2"/>
    <n v="56"/>
    <n v="24"/>
    <n v="1623"/>
    <n v="50450"/>
  </r>
  <r>
    <n v="1"/>
    <x v="5"/>
    <s v="All"/>
    <s v=" 10-14"/>
    <x v="3"/>
    <n v="0"/>
    <n v="0"/>
    <n v="0"/>
    <n v="50450"/>
  </r>
  <r>
    <n v="1"/>
    <x v="5"/>
    <s v="All"/>
    <s v=" 10-14"/>
    <x v="4"/>
    <n v="36"/>
    <n v="13"/>
    <n v="951"/>
    <n v="50450"/>
  </r>
  <r>
    <n v="1"/>
    <x v="5"/>
    <s v="All"/>
    <s v=" 10-14"/>
    <x v="5"/>
    <n v="0"/>
    <n v="0"/>
    <n v="0"/>
    <n v="50450"/>
  </r>
  <r>
    <n v="1"/>
    <x v="5"/>
    <s v="All"/>
    <s v=" 10-14"/>
    <x v="6"/>
    <n v="455"/>
    <n v="52"/>
    <n v="14415"/>
    <n v="50450"/>
  </r>
  <r>
    <n v="1"/>
    <x v="5"/>
    <s v="All"/>
    <s v=" 10-14"/>
    <x v="7"/>
    <n v="2"/>
    <n v="1"/>
    <n v="60"/>
    <n v="50450"/>
  </r>
  <r>
    <n v="1"/>
    <x v="5"/>
    <s v="All"/>
    <s v=" 10-14"/>
    <x v="8"/>
    <n v="36"/>
    <n v="17"/>
    <n v="960"/>
    <n v="50450"/>
  </r>
  <r>
    <n v="1"/>
    <x v="5"/>
    <s v="All"/>
    <s v=" 2-4"/>
    <x v="0"/>
    <n v="0"/>
    <n v="0"/>
    <n v="0"/>
    <n v="27142"/>
  </r>
  <r>
    <n v="1"/>
    <x v="5"/>
    <s v="All"/>
    <s v=" 2-4"/>
    <x v="1"/>
    <n v="0"/>
    <n v="0"/>
    <n v="0"/>
    <n v="27142"/>
  </r>
  <r>
    <n v="1"/>
    <x v="5"/>
    <s v="All"/>
    <s v=" 2-4"/>
    <x v="2"/>
    <n v="0"/>
    <n v="0"/>
    <n v="0"/>
    <n v="27142"/>
  </r>
  <r>
    <n v="1"/>
    <x v="5"/>
    <s v="All"/>
    <s v=" 2-4"/>
    <x v="3"/>
    <n v="0"/>
    <n v="0"/>
    <n v="0"/>
    <n v="27142"/>
  </r>
  <r>
    <n v="1"/>
    <x v="5"/>
    <s v="All"/>
    <s v=" 2-4"/>
    <x v="4"/>
    <n v="1"/>
    <n v="1"/>
    <n v="30"/>
    <n v="27142"/>
  </r>
  <r>
    <n v="1"/>
    <x v="5"/>
    <s v="All"/>
    <s v=" 2-4"/>
    <x v="5"/>
    <n v="0"/>
    <n v="0"/>
    <n v="0"/>
    <n v="27142"/>
  </r>
  <r>
    <n v="1"/>
    <x v="5"/>
    <s v="All"/>
    <s v=" 2-4"/>
    <x v="6"/>
    <n v="30"/>
    <n v="5"/>
    <n v="862"/>
    <n v="27142"/>
  </r>
  <r>
    <n v="1"/>
    <x v="5"/>
    <s v="All"/>
    <s v=" 2-4"/>
    <x v="7"/>
    <n v="13"/>
    <n v="2"/>
    <n v="390"/>
    <n v="27142"/>
  </r>
  <r>
    <n v="1"/>
    <x v="5"/>
    <s v="All"/>
    <s v=" 2-4"/>
    <x v="8"/>
    <n v="17"/>
    <n v="6"/>
    <n v="240"/>
    <n v="27142"/>
  </r>
  <r>
    <n v="1"/>
    <x v="5"/>
    <s v="All"/>
    <s v=" 5-9"/>
    <x v="0"/>
    <n v="0"/>
    <n v="0"/>
    <n v="0"/>
    <n v="47306"/>
  </r>
  <r>
    <n v="1"/>
    <x v="5"/>
    <s v="All"/>
    <s v=" 5-9"/>
    <x v="1"/>
    <n v="0"/>
    <n v="0"/>
    <n v="0"/>
    <n v="47306"/>
  </r>
  <r>
    <n v="1"/>
    <x v="5"/>
    <s v="All"/>
    <s v=" 5-9"/>
    <x v="2"/>
    <n v="16"/>
    <n v="8"/>
    <n v="391"/>
    <n v="47306"/>
  </r>
  <r>
    <n v="1"/>
    <x v="5"/>
    <s v="All"/>
    <s v=" 5-9"/>
    <x v="3"/>
    <n v="0"/>
    <n v="0"/>
    <n v="0"/>
    <n v="47306"/>
  </r>
  <r>
    <n v="1"/>
    <x v="5"/>
    <s v="All"/>
    <s v=" 5-9"/>
    <x v="4"/>
    <n v="11"/>
    <n v="4"/>
    <n v="198"/>
    <n v="47306"/>
  </r>
  <r>
    <n v="1"/>
    <x v="5"/>
    <s v="All"/>
    <s v=" 5-9"/>
    <x v="5"/>
    <n v="0"/>
    <n v="0"/>
    <n v="0"/>
    <n v="47306"/>
  </r>
  <r>
    <n v="1"/>
    <x v="5"/>
    <s v="All"/>
    <s v=" 5-9"/>
    <x v="6"/>
    <n v="43"/>
    <n v="8"/>
    <n v="1194"/>
    <n v="47306"/>
  </r>
  <r>
    <n v="1"/>
    <x v="5"/>
    <s v="All"/>
    <s v=" 5-9"/>
    <x v="7"/>
    <n v="2"/>
    <n v="2"/>
    <n v="60"/>
    <n v="47306"/>
  </r>
  <r>
    <n v="1"/>
    <x v="5"/>
    <s v="All"/>
    <s v=" 5-9"/>
    <x v="8"/>
    <n v="24"/>
    <n v="13"/>
    <n v="536"/>
    <n v="47306"/>
  </r>
  <r>
    <n v="1"/>
    <x v="6"/>
    <s v="All"/>
    <s v=" 0-1"/>
    <x v="0"/>
    <n v="0"/>
    <n v="0"/>
    <n v="0"/>
    <n v="16655"/>
  </r>
  <r>
    <n v="1"/>
    <x v="6"/>
    <s v="All"/>
    <s v=" 0-1"/>
    <x v="1"/>
    <n v="0"/>
    <n v="0"/>
    <n v="0"/>
    <n v="16655"/>
  </r>
  <r>
    <n v="1"/>
    <x v="6"/>
    <s v="All"/>
    <s v=" 0-1"/>
    <x v="2"/>
    <n v="0"/>
    <n v="0"/>
    <n v="0"/>
    <n v="16655"/>
  </r>
  <r>
    <n v="1"/>
    <x v="6"/>
    <s v="All"/>
    <s v=" 0-1"/>
    <x v="3"/>
    <n v="0"/>
    <n v="0"/>
    <n v="0"/>
    <n v="16655"/>
  </r>
  <r>
    <n v="1"/>
    <x v="6"/>
    <s v="All"/>
    <s v=" 0-1"/>
    <x v="4"/>
    <n v="4"/>
    <n v="2"/>
    <n v="115"/>
    <n v="16655"/>
  </r>
  <r>
    <n v="1"/>
    <x v="6"/>
    <s v="All"/>
    <s v=" 0-1"/>
    <x v="5"/>
    <n v="0"/>
    <n v="0"/>
    <n v="0"/>
    <n v="16655"/>
  </r>
  <r>
    <n v="1"/>
    <x v="6"/>
    <s v="All"/>
    <s v=" 0-1"/>
    <x v="6"/>
    <n v="0"/>
    <n v="0"/>
    <n v="0"/>
    <n v="16655"/>
  </r>
  <r>
    <n v="1"/>
    <x v="6"/>
    <s v="All"/>
    <s v=" 0-1"/>
    <x v="7"/>
    <n v="155"/>
    <n v="56"/>
    <n v="4407"/>
    <n v="16655"/>
  </r>
  <r>
    <n v="1"/>
    <x v="6"/>
    <s v="All"/>
    <s v=" 0-1"/>
    <x v="8"/>
    <n v="14"/>
    <n v="6"/>
    <n v="222"/>
    <n v="16655"/>
  </r>
  <r>
    <n v="1"/>
    <x v="6"/>
    <s v="All"/>
    <s v=" 10-14"/>
    <x v="0"/>
    <n v="0"/>
    <n v="0"/>
    <n v="0"/>
    <n v="50511"/>
  </r>
  <r>
    <n v="1"/>
    <x v="6"/>
    <s v="All"/>
    <s v=" 10-14"/>
    <x v="1"/>
    <n v="0"/>
    <n v="0"/>
    <n v="0"/>
    <n v="50511"/>
  </r>
  <r>
    <n v="1"/>
    <x v="6"/>
    <s v="All"/>
    <s v=" 10-14"/>
    <x v="2"/>
    <n v="60"/>
    <n v="29"/>
    <n v="1741"/>
    <n v="50511"/>
  </r>
  <r>
    <n v="1"/>
    <x v="6"/>
    <s v="All"/>
    <s v=" 10-14"/>
    <x v="3"/>
    <n v="0"/>
    <n v="0"/>
    <n v="0"/>
    <n v="50511"/>
  </r>
  <r>
    <n v="1"/>
    <x v="6"/>
    <s v="All"/>
    <s v=" 10-14"/>
    <x v="4"/>
    <n v="34"/>
    <n v="14"/>
    <n v="756"/>
    <n v="50511"/>
  </r>
  <r>
    <n v="1"/>
    <x v="6"/>
    <s v="All"/>
    <s v=" 10-14"/>
    <x v="5"/>
    <n v="0"/>
    <n v="0"/>
    <n v="0"/>
    <n v="50511"/>
  </r>
  <r>
    <n v="1"/>
    <x v="6"/>
    <s v="All"/>
    <s v=" 10-14"/>
    <x v="6"/>
    <n v="498"/>
    <n v="64"/>
    <n v="16796"/>
    <n v="50511"/>
  </r>
  <r>
    <n v="1"/>
    <x v="6"/>
    <s v="All"/>
    <s v=" 10-14"/>
    <x v="7"/>
    <n v="2"/>
    <n v="1"/>
    <n v="60"/>
    <n v="50511"/>
  </r>
  <r>
    <n v="1"/>
    <x v="6"/>
    <s v="All"/>
    <s v=" 10-14"/>
    <x v="8"/>
    <n v="86"/>
    <n v="32"/>
    <n v="2173"/>
    <n v="50511"/>
  </r>
  <r>
    <n v="1"/>
    <x v="6"/>
    <s v="All"/>
    <s v=" 2-4"/>
    <x v="0"/>
    <n v="0"/>
    <n v="0"/>
    <n v="0"/>
    <n v="26480"/>
  </r>
  <r>
    <n v="1"/>
    <x v="6"/>
    <s v="All"/>
    <s v=" 2-4"/>
    <x v="1"/>
    <n v="0"/>
    <n v="0"/>
    <n v="0"/>
    <n v="26480"/>
  </r>
  <r>
    <n v="1"/>
    <x v="6"/>
    <s v="All"/>
    <s v=" 2-4"/>
    <x v="2"/>
    <n v="2"/>
    <n v="1"/>
    <n v="60"/>
    <n v="26480"/>
  </r>
  <r>
    <n v="1"/>
    <x v="6"/>
    <s v="All"/>
    <s v=" 2-4"/>
    <x v="3"/>
    <n v="0"/>
    <n v="0"/>
    <n v="0"/>
    <n v="26480"/>
  </r>
  <r>
    <n v="1"/>
    <x v="6"/>
    <s v="All"/>
    <s v=" 2-4"/>
    <x v="4"/>
    <n v="0"/>
    <n v="0"/>
    <n v="0"/>
    <n v="26480"/>
  </r>
  <r>
    <n v="1"/>
    <x v="6"/>
    <s v="All"/>
    <s v=" 2-4"/>
    <x v="5"/>
    <n v="0"/>
    <n v="0"/>
    <n v="0"/>
    <n v="26480"/>
  </r>
  <r>
    <n v="1"/>
    <x v="6"/>
    <s v="All"/>
    <s v=" 2-4"/>
    <x v="6"/>
    <n v="2"/>
    <n v="1"/>
    <n v="60"/>
    <n v="26480"/>
  </r>
  <r>
    <n v="1"/>
    <x v="6"/>
    <s v="All"/>
    <s v=" 2-4"/>
    <x v="7"/>
    <n v="12"/>
    <n v="6"/>
    <n v="330"/>
    <n v="26480"/>
  </r>
  <r>
    <n v="1"/>
    <x v="6"/>
    <s v="All"/>
    <s v=" 2-4"/>
    <x v="8"/>
    <n v="4"/>
    <n v="3"/>
    <n v="24"/>
    <n v="26480"/>
  </r>
  <r>
    <n v="1"/>
    <x v="6"/>
    <s v="All"/>
    <s v=" 5-9"/>
    <x v="0"/>
    <n v="4"/>
    <n v="4"/>
    <n v="6"/>
    <n v="47101"/>
  </r>
  <r>
    <n v="1"/>
    <x v="6"/>
    <s v="All"/>
    <s v=" 5-9"/>
    <x v="1"/>
    <n v="0"/>
    <n v="0"/>
    <n v="0"/>
    <n v="47101"/>
  </r>
  <r>
    <n v="1"/>
    <x v="6"/>
    <s v="All"/>
    <s v=" 5-9"/>
    <x v="2"/>
    <n v="37"/>
    <n v="7"/>
    <n v="1110"/>
    <n v="47101"/>
  </r>
  <r>
    <n v="1"/>
    <x v="6"/>
    <s v="All"/>
    <s v=" 5-9"/>
    <x v="3"/>
    <n v="0"/>
    <n v="0"/>
    <n v="0"/>
    <n v="47101"/>
  </r>
  <r>
    <n v="1"/>
    <x v="6"/>
    <s v="All"/>
    <s v=" 5-9"/>
    <x v="4"/>
    <n v="1"/>
    <n v="1"/>
    <n v="30"/>
    <n v="47101"/>
  </r>
  <r>
    <n v="1"/>
    <x v="6"/>
    <s v="All"/>
    <s v=" 5-9"/>
    <x v="5"/>
    <n v="0"/>
    <n v="0"/>
    <n v="0"/>
    <n v="47101"/>
  </r>
  <r>
    <n v="1"/>
    <x v="6"/>
    <s v="All"/>
    <s v=" 5-9"/>
    <x v="6"/>
    <n v="74"/>
    <n v="15"/>
    <n v="2700"/>
    <n v="47101"/>
  </r>
  <r>
    <n v="1"/>
    <x v="6"/>
    <s v="All"/>
    <s v=" 5-9"/>
    <x v="7"/>
    <n v="9"/>
    <n v="5"/>
    <n v="258"/>
    <n v="47101"/>
  </r>
  <r>
    <n v="1"/>
    <x v="6"/>
    <s v="All"/>
    <s v=" 5-9"/>
    <x v="8"/>
    <n v="36"/>
    <n v="14"/>
    <n v="937"/>
    <n v="47101"/>
  </r>
  <r>
    <n v="1"/>
    <x v="7"/>
    <s v="All"/>
    <s v=" 0-1"/>
    <x v="0"/>
    <n v="0"/>
    <n v="0"/>
    <n v="0"/>
    <n v="16555"/>
  </r>
  <r>
    <n v="1"/>
    <x v="7"/>
    <s v="All"/>
    <s v=" 0-1"/>
    <x v="1"/>
    <n v="0"/>
    <n v="0"/>
    <n v="0"/>
    <n v="16555"/>
  </r>
  <r>
    <n v="1"/>
    <x v="7"/>
    <s v="All"/>
    <s v=" 0-1"/>
    <x v="2"/>
    <n v="0"/>
    <n v="0"/>
    <n v="0"/>
    <n v="16555"/>
  </r>
  <r>
    <n v="1"/>
    <x v="7"/>
    <s v="All"/>
    <s v=" 0-1"/>
    <x v="3"/>
    <n v="0"/>
    <n v="0"/>
    <n v="0"/>
    <n v="16555"/>
  </r>
  <r>
    <n v="1"/>
    <x v="7"/>
    <s v="All"/>
    <s v=" 0-1"/>
    <x v="4"/>
    <n v="0"/>
    <n v="0"/>
    <n v="0"/>
    <n v="16555"/>
  </r>
  <r>
    <n v="1"/>
    <x v="7"/>
    <s v="All"/>
    <s v=" 0-1"/>
    <x v="5"/>
    <n v="0"/>
    <n v="0"/>
    <n v="0"/>
    <n v="16555"/>
  </r>
  <r>
    <n v="1"/>
    <x v="7"/>
    <s v="All"/>
    <s v=" 0-1"/>
    <x v="6"/>
    <n v="0"/>
    <n v="0"/>
    <n v="0"/>
    <n v="16555"/>
  </r>
  <r>
    <n v="1"/>
    <x v="7"/>
    <s v="All"/>
    <s v=" 0-1"/>
    <x v="7"/>
    <n v="482"/>
    <n v="92"/>
    <n v="14175"/>
    <n v="16555"/>
  </r>
  <r>
    <n v="1"/>
    <x v="7"/>
    <s v="All"/>
    <s v=" 0-1"/>
    <x v="8"/>
    <n v="23"/>
    <n v="9"/>
    <n v="477"/>
    <n v="16555"/>
  </r>
  <r>
    <n v="1"/>
    <x v="7"/>
    <s v="All"/>
    <s v=" 10-14"/>
    <x v="0"/>
    <n v="3"/>
    <n v="2"/>
    <n v="5"/>
    <n v="50617"/>
  </r>
  <r>
    <n v="1"/>
    <x v="7"/>
    <s v="All"/>
    <s v=" 10-14"/>
    <x v="1"/>
    <n v="0"/>
    <n v="0"/>
    <n v="0"/>
    <n v="50617"/>
  </r>
  <r>
    <n v="1"/>
    <x v="7"/>
    <s v="All"/>
    <s v=" 10-14"/>
    <x v="2"/>
    <n v="47"/>
    <n v="25"/>
    <n v="1317"/>
    <n v="50617"/>
  </r>
  <r>
    <n v="1"/>
    <x v="7"/>
    <s v="All"/>
    <s v=" 10-14"/>
    <x v="3"/>
    <n v="0"/>
    <n v="0"/>
    <n v="0"/>
    <n v="50617"/>
  </r>
  <r>
    <n v="1"/>
    <x v="7"/>
    <s v="All"/>
    <s v=" 10-14"/>
    <x v="4"/>
    <n v="40"/>
    <n v="20"/>
    <n v="968"/>
    <n v="50617"/>
  </r>
  <r>
    <n v="1"/>
    <x v="7"/>
    <s v="All"/>
    <s v=" 10-14"/>
    <x v="5"/>
    <n v="0"/>
    <n v="0"/>
    <n v="0"/>
    <n v="50617"/>
  </r>
  <r>
    <n v="1"/>
    <x v="7"/>
    <s v="All"/>
    <s v=" 10-14"/>
    <x v="6"/>
    <n v="470"/>
    <n v="66"/>
    <n v="16261"/>
    <n v="50617"/>
  </r>
  <r>
    <n v="1"/>
    <x v="7"/>
    <s v="All"/>
    <s v=" 10-14"/>
    <x v="7"/>
    <n v="2"/>
    <n v="1"/>
    <n v="60"/>
    <n v="50617"/>
  </r>
  <r>
    <n v="1"/>
    <x v="7"/>
    <s v="All"/>
    <s v=" 10-14"/>
    <x v="8"/>
    <n v="78"/>
    <n v="35"/>
    <n v="1620"/>
    <n v="50617"/>
  </r>
  <r>
    <n v="1"/>
    <x v="7"/>
    <s v="All"/>
    <s v=" 2-4"/>
    <x v="0"/>
    <n v="0"/>
    <n v="0"/>
    <n v="0"/>
    <n v="26165"/>
  </r>
  <r>
    <n v="1"/>
    <x v="7"/>
    <s v="All"/>
    <s v=" 2-4"/>
    <x v="1"/>
    <n v="0"/>
    <n v="0"/>
    <n v="0"/>
    <n v="26165"/>
  </r>
  <r>
    <n v="1"/>
    <x v="7"/>
    <s v="All"/>
    <s v=" 2-4"/>
    <x v="2"/>
    <n v="6"/>
    <n v="1"/>
    <n v="180"/>
    <n v="26165"/>
  </r>
  <r>
    <n v="1"/>
    <x v="7"/>
    <s v="All"/>
    <s v=" 2-4"/>
    <x v="3"/>
    <n v="0"/>
    <n v="0"/>
    <n v="0"/>
    <n v="26165"/>
  </r>
  <r>
    <n v="1"/>
    <x v="7"/>
    <s v="All"/>
    <s v=" 2-4"/>
    <x v="4"/>
    <n v="3"/>
    <n v="3"/>
    <n v="23"/>
    <n v="26165"/>
  </r>
  <r>
    <n v="1"/>
    <x v="7"/>
    <s v="All"/>
    <s v=" 2-4"/>
    <x v="5"/>
    <n v="0"/>
    <n v="0"/>
    <n v="0"/>
    <n v="26165"/>
  </r>
  <r>
    <n v="1"/>
    <x v="7"/>
    <s v="All"/>
    <s v=" 2-4"/>
    <x v="6"/>
    <n v="5"/>
    <n v="2"/>
    <n v="150"/>
    <n v="26165"/>
  </r>
  <r>
    <n v="1"/>
    <x v="7"/>
    <s v="All"/>
    <s v=" 2-4"/>
    <x v="7"/>
    <n v="17"/>
    <n v="3"/>
    <n v="510"/>
    <n v="26165"/>
  </r>
  <r>
    <n v="1"/>
    <x v="7"/>
    <s v="All"/>
    <s v=" 2-4"/>
    <x v="8"/>
    <n v="12"/>
    <n v="6"/>
    <n v="199"/>
    <n v="26165"/>
  </r>
  <r>
    <n v="1"/>
    <x v="7"/>
    <s v="All"/>
    <s v=" 5-9"/>
    <x v="0"/>
    <n v="2"/>
    <n v="1"/>
    <n v="5"/>
    <n v="46643"/>
  </r>
  <r>
    <n v="1"/>
    <x v="7"/>
    <s v="All"/>
    <s v=" 5-9"/>
    <x v="1"/>
    <n v="0"/>
    <n v="0"/>
    <n v="0"/>
    <n v="46643"/>
  </r>
  <r>
    <n v="1"/>
    <x v="7"/>
    <s v="All"/>
    <s v=" 5-9"/>
    <x v="2"/>
    <n v="59"/>
    <n v="12"/>
    <n v="1714"/>
    <n v="46643"/>
  </r>
  <r>
    <n v="1"/>
    <x v="7"/>
    <s v="All"/>
    <s v=" 5-9"/>
    <x v="3"/>
    <n v="0"/>
    <n v="0"/>
    <n v="0"/>
    <n v="46643"/>
  </r>
  <r>
    <n v="1"/>
    <x v="7"/>
    <s v="All"/>
    <s v=" 5-9"/>
    <x v="4"/>
    <n v="8"/>
    <n v="4"/>
    <n v="145"/>
    <n v="46643"/>
  </r>
  <r>
    <n v="1"/>
    <x v="7"/>
    <s v="All"/>
    <s v=" 5-9"/>
    <x v="5"/>
    <n v="14"/>
    <n v="1"/>
    <n v="420"/>
    <n v="46643"/>
  </r>
  <r>
    <n v="1"/>
    <x v="7"/>
    <s v="All"/>
    <s v=" 5-9"/>
    <x v="6"/>
    <n v="98"/>
    <n v="13"/>
    <n v="3044"/>
    <n v="46643"/>
  </r>
  <r>
    <n v="1"/>
    <x v="7"/>
    <s v="All"/>
    <s v=" 5-9"/>
    <x v="7"/>
    <n v="22"/>
    <n v="8"/>
    <n v="594"/>
    <n v="46643"/>
  </r>
  <r>
    <n v="1"/>
    <x v="7"/>
    <s v="All"/>
    <s v=" 5-9"/>
    <x v="8"/>
    <n v="93"/>
    <n v="15"/>
    <n v="2436"/>
    <n v="46643"/>
  </r>
  <r>
    <n v="1"/>
    <x v="8"/>
    <s v="All"/>
    <s v=" 0-1"/>
    <x v="0"/>
    <n v="0"/>
    <n v="0"/>
    <n v="0"/>
    <n v="15714"/>
  </r>
  <r>
    <n v="1"/>
    <x v="8"/>
    <s v="All"/>
    <s v=" 0-1"/>
    <x v="1"/>
    <n v="0"/>
    <n v="0"/>
    <n v="0"/>
    <n v="15714"/>
  </r>
  <r>
    <n v="1"/>
    <x v="8"/>
    <s v="All"/>
    <s v=" 0-1"/>
    <x v="2"/>
    <n v="0"/>
    <n v="0"/>
    <n v="0"/>
    <n v="15714"/>
  </r>
  <r>
    <n v="1"/>
    <x v="8"/>
    <s v="All"/>
    <s v=" 0-1"/>
    <x v="3"/>
    <n v="0"/>
    <n v="0"/>
    <n v="0"/>
    <n v="15714"/>
  </r>
  <r>
    <n v="1"/>
    <x v="8"/>
    <s v="All"/>
    <s v=" 0-1"/>
    <x v="4"/>
    <n v="2"/>
    <n v="1"/>
    <n v="10"/>
    <n v="15714"/>
  </r>
  <r>
    <n v="1"/>
    <x v="8"/>
    <s v="All"/>
    <s v=" 0-1"/>
    <x v="5"/>
    <n v="0"/>
    <n v="0"/>
    <n v="0"/>
    <n v="15714"/>
  </r>
  <r>
    <n v="1"/>
    <x v="8"/>
    <s v="All"/>
    <s v=" 0-1"/>
    <x v="6"/>
    <n v="0"/>
    <n v="0"/>
    <n v="0"/>
    <n v="15714"/>
  </r>
  <r>
    <n v="1"/>
    <x v="8"/>
    <s v="All"/>
    <s v=" 0-1"/>
    <x v="7"/>
    <n v="405"/>
    <n v="83"/>
    <n v="12324"/>
    <n v="15714"/>
  </r>
  <r>
    <n v="1"/>
    <x v="8"/>
    <s v="All"/>
    <s v=" 0-1"/>
    <x v="8"/>
    <n v="23"/>
    <n v="10"/>
    <n v="612"/>
    <n v="15714"/>
  </r>
  <r>
    <n v="1"/>
    <x v="8"/>
    <s v="All"/>
    <s v=" 10-14"/>
    <x v="0"/>
    <n v="0"/>
    <n v="0"/>
    <n v="0"/>
    <n v="48334"/>
  </r>
  <r>
    <n v="1"/>
    <x v="8"/>
    <s v="All"/>
    <s v=" 10-14"/>
    <x v="1"/>
    <n v="0"/>
    <n v="0"/>
    <n v="0"/>
    <n v="48334"/>
  </r>
  <r>
    <n v="1"/>
    <x v="8"/>
    <s v="All"/>
    <s v=" 10-14"/>
    <x v="2"/>
    <n v="72"/>
    <n v="27"/>
    <n v="2043"/>
    <n v="48334"/>
  </r>
  <r>
    <n v="1"/>
    <x v="8"/>
    <s v="All"/>
    <s v=" 10-14"/>
    <x v="3"/>
    <n v="0"/>
    <n v="0"/>
    <n v="0"/>
    <n v="48334"/>
  </r>
  <r>
    <n v="1"/>
    <x v="8"/>
    <s v="All"/>
    <s v=" 10-14"/>
    <x v="4"/>
    <n v="32"/>
    <n v="16"/>
    <n v="884"/>
    <n v="48334"/>
  </r>
  <r>
    <n v="1"/>
    <x v="8"/>
    <s v="All"/>
    <s v=" 10-14"/>
    <x v="5"/>
    <n v="7"/>
    <n v="3"/>
    <n v="210"/>
    <n v="48334"/>
  </r>
  <r>
    <n v="1"/>
    <x v="8"/>
    <s v="All"/>
    <s v=" 10-14"/>
    <x v="6"/>
    <n v="392"/>
    <n v="55"/>
    <n v="13576"/>
    <n v="48334"/>
  </r>
  <r>
    <n v="1"/>
    <x v="8"/>
    <s v="All"/>
    <s v=" 10-14"/>
    <x v="7"/>
    <n v="3"/>
    <n v="1"/>
    <n v="90"/>
    <n v="48334"/>
  </r>
  <r>
    <n v="1"/>
    <x v="8"/>
    <s v="All"/>
    <s v=" 10-14"/>
    <x v="8"/>
    <n v="78"/>
    <n v="37"/>
    <n v="1836"/>
    <n v="48334"/>
  </r>
  <r>
    <n v="1"/>
    <x v="8"/>
    <s v="All"/>
    <s v=" 2-4"/>
    <x v="0"/>
    <n v="0"/>
    <n v="0"/>
    <n v="0"/>
    <n v="24949"/>
  </r>
  <r>
    <n v="1"/>
    <x v="8"/>
    <s v="All"/>
    <s v=" 2-4"/>
    <x v="1"/>
    <n v="0"/>
    <n v="0"/>
    <n v="0"/>
    <n v="24949"/>
  </r>
  <r>
    <n v="1"/>
    <x v="8"/>
    <s v="All"/>
    <s v=" 2-4"/>
    <x v="2"/>
    <n v="2"/>
    <n v="1"/>
    <n v="60"/>
    <n v="24949"/>
  </r>
  <r>
    <n v="1"/>
    <x v="8"/>
    <s v="All"/>
    <s v=" 2-4"/>
    <x v="3"/>
    <n v="0"/>
    <n v="0"/>
    <n v="0"/>
    <n v="24949"/>
  </r>
  <r>
    <n v="1"/>
    <x v="8"/>
    <s v="All"/>
    <s v=" 2-4"/>
    <x v="4"/>
    <n v="1"/>
    <n v="1"/>
    <n v="30"/>
    <n v="24949"/>
  </r>
  <r>
    <n v="1"/>
    <x v="8"/>
    <s v="All"/>
    <s v=" 2-4"/>
    <x v="5"/>
    <n v="0"/>
    <n v="0"/>
    <n v="0"/>
    <n v="24949"/>
  </r>
  <r>
    <n v="1"/>
    <x v="8"/>
    <s v="All"/>
    <s v=" 2-4"/>
    <x v="6"/>
    <n v="6"/>
    <n v="2"/>
    <n v="180"/>
    <n v="24949"/>
  </r>
  <r>
    <n v="1"/>
    <x v="8"/>
    <s v="All"/>
    <s v=" 2-4"/>
    <x v="7"/>
    <n v="22"/>
    <n v="10"/>
    <n v="790"/>
    <n v="24949"/>
  </r>
  <r>
    <n v="1"/>
    <x v="8"/>
    <s v="All"/>
    <s v=" 2-4"/>
    <x v="8"/>
    <n v="15"/>
    <n v="7"/>
    <n v="284"/>
    <n v="24949"/>
  </r>
  <r>
    <n v="1"/>
    <x v="8"/>
    <s v="All"/>
    <s v=" 5-9"/>
    <x v="0"/>
    <n v="0"/>
    <n v="0"/>
    <n v="0"/>
    <n v="44730"/>
  </r>
  <r>
    <n v="1"/>
    <x v="8"/>
    <s v="All"/>
    <s v=" 5-9"/>
    <x v="1"/>
    <n v="0"/>
    <n v="0"/>
    <n v="0"/>
    <n v="44730"/>
  </r>
  <r>
    <n v="1"/>
    <x v="8"/>
    <s v="All"/>
    <s v=" 5-9"/>
    <x v="2"/>
    <n v="46"/>
    <n v="12"/>
    <n v="1380"/>
    <n v="44730"/>
  </r>
  <r>
    <n v="1"/>
    <x v="8"/>
    <s v="All"/>
    <s v=" 5-9"/>
    <x v="3"/>
    <n v="0"/>
    <n v="0"/>
    <n v="0"/>
    <n v="44730"/>
  </r>
  <r>
    <n v="1"/>
    <x v="8"/>
    <s v="All"/>
    <s v=" 5-9"/>
    <x v="4"/>
    <n v="12"/>
    <n v="4"/>
    <n v="274"/>
    <n v="44730"/>
  </r>
  <r>
    <n v="1"/>
    <x v="8"/>
    <s v="All"/>
    <s v=" 5-9"/>
    <x v="5"/>
    <n v="21"/>
    <n v="3"/>
    <n v="630"/>
    <n v="44730"/>
  </r>
  <r>
    <n v="1"/>
    <x v="8"/>
    <s v="All"/>
    <s v=" 5-9"/>
    <x v="6"/>
    <n v="95"/>
    <n v="14"/>
    <n v="3570"/>
    <n v="44730"/>
  </r>
  <r>
    <n v="1"/>
    <x v="8"/>
    <s v="All"/>
    <s v=" 5-9"/>
    <x v="7"/>
    <n v="76"/>
    <n v="9"/>
    <n v="2262"/>
    <n v="44730"/>
  </r>
  <r>
    <n v="1"/>
    <x v="8"/>
    <s v="All"/>
    <s v=" 5-9"/>
    <x v="8"/>
    <n v="73"/>
    <n v="20"/>
    <n v="1728"/>
    <n v="44730"/>
  </r>
  <r>
    <n v="1"/>
    <x v="9"/>
    <s v="All"/>
    <s v=" 0-1"/>
    <x v="0"/>
    <n v="0"/>
    <n v="0"/>
    <n v="0"/>
    <n v="15080"/>
  </r>
  <r>
    <n v="1"/>
    <x v="9"/>
    <s v="All"/>
    <s v=" 0-1"/>
    <x v="1"/>
    <n v="0"/>
    <n v="0"/>
    <n v="0"/>
    <n v="15080"/>
  </r>
  <r>
    <n v="1"/>
    <x v="9"/>
    <s v="All"/>
    <s v=" 0-1"/>
    <x v="2"/>
    <n v="0"/>
    <n v="0"/>
    <n v="0"/>
    <n v="15080"/>
  </r>
  <r>
    <n v="1"/>
    <x v="9"/>
    <s v="All"/>
    <s v=" 0-1"/>
    <x v="3"/>
    <n v="0"/>
    <n v="0"/>
    <n v="0"/>
    <n v="15080"/>
  </r>
  <r>
    <n v="1"/>
    <x v="9"/>
    <s v="All"/>
    <s v=" 0-1"/>
    <x v="4"/>
    <n v="0"/>
    <n v="0"/>
    <n v="0"/>
    <n v="15080"/>
  </r>
  <r>
    <n v="1"/>
    <x v="9"/>
    <s v="All"/>
    <s v=" 0-1"/>
    <x v="5"/>
    <n v="0"/>
    <n v="0"/>
    <n v="0"/>
    <n v="15080"/>
  </r>
  <r>
    <n v="1"/>
    <x v="9"/>
    <s v="All"/>
    <s v=" 0-1"/>
    <x v="6"/>
    <n v="0"/>
    <n v="0"/>
    <n v="0"/>
    <n v="15080"/>
  </r>
  <r>
    <n v="1"/>
    <x v="9"/>
    <s v="All"/>
    <s v=" 0-1"/>
    <x v="7"/>
    <n v="388"/>
    <n v="81"/>
    <n v="11551"/>
    <n v="15080"/>
  </r>
  <r>
    <n v="1"/>
    <x v="9"/>
    <s v="All"/>
    <s v=" 0-1"/>
    <x v="8"/>
    <n v="11"/>
    <n v="8"/>
    <n v="190"/>
    <n v="15080"/>
  </r>
  <r>
    <n v="1"/>
    <x v="9"/>
    <s v="All"/>
    <s v=" 10-14"/>
    <x v="0"/>
    <n v="4"/>
    <n v="1"/>
    <n v="18"/>
    <n v="47821"/>
  </r>
  <r>
    <n v="1"/>
    <x v="9"/>
    <s v="All"/>
    <s v=" 10-14"/>
    <x v="1"/>
    <n v="0"/>
    <n v="0"/>
    <n v="0"/>
    <n v="47821"/>
  </r>
  <r>
    <n v="1"/>
    <x v="9"/>
    <s v="All"/>
    <s v=" 10-14"/>
    <x v="2"/>
    <n v="44"/>
    <n v="23"/>
    <n v="1350"/>
    <n v="47821"/>
  </r>
  <r>
    <n v="1"/>
    <x v="9"/>
    <s v="All"/>
    <s v=" 10-14"/>
    <x v="3"/>
    <n v="0"/>
    <n v="0"/>
    <n v="0"/>
    <n v="47821"/>
  </r>
  <r>
    <n v="1"/>
    <x v="9"/>
    <s v="All"/>
    <s v=" 10-14"/>
    <x v="4"/>
    <n v="32"/>
    <n v="18"/>
    <n v="950"/>
    <n v="47821"/>
  </r>
  <r>
    <n v="1"/>
    <x v="9"/>
    <s v="All"/>
    <s v=" 10-14"/>
    <x v="5"/>
    <n v="53"/>
    <n v="10"/>
    <n v="1590"/>
    <n v="47821"/>
  </r>
  <r>
    <n v="1"/>
    <x v="9"/>
    <s v="All"/>
    <s v=" 10-14"/>
    <x v="6"/>
    <n v="361"/>
    <n v="58"/>
    <n v="12713"/>
    <n v="47821"/>
  </r>
  <r>
    <n v="1"/>
    <x v="9"/>
    <s v="All"/>
    <s v=" 10-14"/>
    <x v="7"/>
    <n v="22"/>
    <n v="8"/>
    <n v="660"/>
    <n v="47821"/>
  </r>
  <r>
    <n v="1"/>
    <x v="9"/>
    <s v="All"/>
    <s v=" 10-14"/>
    <x v="8"/>
    <n v="54"/>
    <n v="32"/>
    <n v="1149"/>
    <n v="47821"/>
  </r>
  <r>
    <n v="1"/>
    <x v="9"/>
    <s v="All"/>
    <s v=" 2-4"/>
    <x v="0"/>
    <n v="0"/>
    <n v="0"/>
    <n v="0"/>
    <n v="24505"/>
  </r>
  <r>
    <n v="1"/>
    <x v="9"/>
    <s v="All"/>
    <s v=" 2-4"/>
    <x v="1"/>
    <n v="0"/>
    <n v="0"/>
    <n v="0"/>
    <n v="24505"/>
  </r>
  <r>
    <n v="1"/>
    <x v="9"/>
    <s v="All"/>
    <s v=" 2-4"/>
    <x v="2"/>
    <n v="1"/>
    <n v="1"/>
    <n v="30"/>
    <n v="24505"/>
  </r>
  <r>
    <n v="1"/>
    <x v="9"/>
    <s v="All"/>
    <s v=" 2-4"/>
    <x v="3"/>
    <n v="0"/>
    <n v="0"/>
    <n v="0"/>
    <n v="24505"/>
  </r>
  <r>
    <n v="1"/>
    <x v="9"/>
    <s v="All"/>
    <s v=" 2-4"/>
    <x v="4"/>
    <n v="3"/>
    <n v="2"/>
    <n v="36"/>
    <n v="24505"/>
  </r>
  <r>
    <n v="1"/>
    <x v="9"/>
    <s v="All"/>
    <s v=" 2-4"/>
    <x v="5"/>
    <n v="0"/>
    <n v="0"/>
    <n v="0"/>
    <n v="24505"/>
  </r>
  <r>
    <n v="1"/>
    <x v="9"/>
    <s v="All"/>
    <s v=" 2-4"/>
    <x v="6"/>
    <n v="16"/>
    <n v="4"/>
    <n v="480"/>
    <n v="24505"/>
  </r>
  <r>
    <n v="1"/>
    <x v="9"/>
    <s v="All"/>
    <s v=" 2-4"/>
    <x v="7"/>
    <n v="67"/>
    <n v="16"/>
    <n v="2339"/>
    <n v="24505"/>
  </r>
  <r>
    <n v="1"/>
    <x v="9"/>
    <s v="All"/>
    <s v=" 2-4"/>
    <x v="8"/>
    <n v="4"/>
    <n v="3"/>
    <n v="80"/>
    <n v="24505"/>
  </r>
  <r>
    <n v="1"/>
    <x v="9"/>
    <s v="All"/>
    <s v=" 5-9"/>
    <x v="0"/>
    <n v="0"/>
    <n v="0"/>
    <n v="0"/>
    <n v="43946"/>
  </r>
  <r>
    <n v="1"/>
    <x v="9"/>
    <s v="All"/>
    <s v=" 5-9"/>
    <x v="1"/>
    <n v="0"/>
    <n v="0"/>
    <n v="0"/>
    <n v="43946"/>
  </r>
  <r>
    <n v="1"/>
    <x v="9"/>
    <s v="All"/>
    <s v=" 5-9"/>
    <x v="2"/>
    <n v="36"/>
    <n v="12"/>
    <n v="1080"/>
    <n v="43946"/>
  </r>
  <r>
    <n v="1"/>
    <x v="9"/>
    <s v="All"/>
    <s v=" 5-9"/>
    <x v="3"/>
    <n v="0"/>
    <n v="0"/>
    <n v="0"/>
    <n v="43946"/>
  </r>
  <r>
    <n v="1"/>
    <x v="9"/>
    <s v="All"/>
    <s v=" 5-9"/>
    <x v="4"/>
    <n v="12"/>
    <n v="7"/>
    <n v="422"/>
    <n v="43946"/>
  </r>
  <r>
    <n v="1"/>
    <x v="9"/>
    <s v="All"/>
    <s v=" 5-9"/>
    <x v="5"/>
    <n v="27"/>
    <n v="4"/>
    <n v="810"/>
    <n v="43946"/>
  </r>
  <r>
    <n v="1"/>
    <x v="9"/>
    <s v="All"/>
    <s v=" 5-9"/>
    <x v="6"/>
    <n v="97"/>
    <n v="22"/>
    <n v="3877"/>
    <n v="43946"/>
  </r>
  <r>
    <n v="1"/>
    <x v="9"/>
    <s v="All"/>
    <s v=" 5-9"/>
    <x v="7"/>
    <n v="36"/>
    <n v="4"/>
    <n v="1050"/>
    <n v="43946"/>
  </r>
  <r>
    <n v="1"/>
    <x v="9"/>
    <s v="All"/>
    <s v=" 5-9"/>
    <x v="8"/>
    <n v="75"/>
    <n v="20"/>
    <n v="1818"/>
    <n v="43946"/>
  </r>
  <r>
    <n v="1"/>
    <x v="10"/>
    <s v="All"/>
    <s v=" 0-1"/>
    <x v="0"/>
    <n v="0"/>
    <n v="0"/>
    <n v="0"/>
    <n v="14396"/>
  </r>
  <r>
    <n v="1"/>
    <x v="10"/>
    <s v="All"/>
    <s v=" 0-1"/>
    <x v="1"/>
    <n v="0"/>
    <n v="0"/>
    <n v="0"/>
    <n v="14396"/>
  </r>
  <r>
    <n v="1"/>
    <x v="10"/>
    <s v="All"/>
    <s v=" 0-1"/>
    <x v="2"/>
    <n v="0"/>
    <n v="0"/>
    <n v="0"/>
    <n v="14396"/>
  </r>
  <r>
    <n v="1"/>
    <x v="10"/>
    <s v="All"/>
    <s v=" 0-1"/>
    <x v="3"/>
    <n v="6"/>
    <n v="1"/>
    <n v="180"/>
    <n v="14396"/>
  </r>
  <r>
    <n v="1"/>
    <x v="10"/>
    <s v="All"/>
    <s v=" 0-1"/>
    <x v="4"/>
    <n v="0"/>
    <n v="0"/>
    <n v="0"/>
    <n v="14396"/>
  </r>
  <r>
    <n v="1"/>
    <x v="10"/>
    <s v="All"/>
    <s v=" 0-1"/>
    <x v="5"/>
    <n v="0"/>
    <n v="0"/>
    <n v="0"/>
    <n v="14396"/>
  </r>
  <r>
    <n v="1"/>
    <x v="10"/>
    <s v="All"/>
    <s v=" 0-1"/>
    <x v="6"/>
    <n v="0"/>
    <n v="0"/>
    <n v="0"/>
    <n v="14396"/>
  </r>
  <r>
    <n v="1"/>
    <x v="10"/>
    <s v="All"/>
    <s v=" 0-1"/>
    <x v="7"/>
    <n v="172"/>
    <n v="44"/>
    <n v="5129"/>
    <n v="14396"/>
  </r>
  <r>
    <n v="1"/>
    <x v="10"/>
    <s v="All"/>
    <s v=" 0-1"/>
    <x v="8"/>
    <n v="19"/>
    <n v="9"/>
    <n v="398"/>
    <n v="14396"/>
  </r>
  <r>
    <n v="1"/>
    <x v="10"/>
    <s v="All"/>
    <s v=" 10-14"/>
    <x v="0"/>
    <n v="2"/>
    <n v="1"/>
    <n v="8"/>
    <n v="50021"/>
  </r>
  <r>
    <n v="1"/>
    <x v="10"/>
    <s v="All"/>
    <s v=" 10-14"/>
    <x v="1"/>
    <n v="0"/>
    <n v="0"/>
    <n v="0"/>
    <n v="50021"/>
  </r>
  <r>
    <n v="1"/>
    <x v="10"/>
    <s v="All"/>
    <s v=" 10-14"/>
    <x v="2"/>
    <n v="58"/>
    <n v="21"/>
    <n v="1598"/>
    <n v="50021"/>
  </r>
  <r>
    <n v="1"/>
    <x v="10"/>
    <s v="All"/>
    <s v=" 10-14"/>
    <x v="3"/>
    <n v="8"/>
    <n v="1"/>
    <n v="240"/>
    <n v="50021"/>
  </r>
  <r>
    <n v="1"/>
    <x v="10"/>
    <s v="All"/>
    <s v=" 10-14"/>
    <x v="4"/>
    <n v="84"/>
    <n v="33"/>
    <n v="2258"/>
    <n v="50021"/>
  </r>
  <r>
    <n v="1"/>
    <x v="10"/>
    <s v="All"/>
    <s v=" 10-14"/>
    <x v="5"/>
    <n v="59"/>
    <n v="12"/>
    <n v="1732"/>
    <n v="50021"/>
  </r>
  <r>
    <n v="1"/>
    <x v="10"/>
    <s v="All"/>
    <s v=" 10-14"/>
    <x v="6"/>
    <n v="412"/>
    <n v="56"/>
    <n v="14788"/>
    <n v="50021"/>
  </r>
  <r>
    <n v="1"/>
    <x v="10"/>
    <s v="All"/>
    <s v=" 10-14"/>
    <x v="7"/>
    <n v="24"/>
    <n v="9"/>
    <n v="702"/>
    <n v="50021"/>
  </r>
  <r>
    <n v="1"/>
    <x v="10"/>
    <s v="All"/>
    <s v=" 10-14"/>
    <x v="8"/>
    <n v="144"/>
    <n v="33"/>
    <n v="3552"/>
    <n v="50021"/>
  </r>
  <r>
    <n v="1"/>
    <x v="10"/>
    <s v="All"/>
    <s v=" 2-4"/>
    <x v="0"/>
    <n v="0"/>
    <n v="0"/>
    <n v="0"/>
    <n v="24107"/>
  </r>
  <r>
    <n v="1"/>
    <x v="10"/>
    <s v="All"/>
    <s v=" 2-4"/>
    <x v="1"/>
    <n v="0"/>
    <n v="0"/>
    <n v="0"/>
    <n v="24107"/>
  </r>
  <r>
    <n v="1"/>
    <x v="10"/>
    <s v="All"/>
    <s v=" 2-4"/>
    <x v="2"/>
    <n v="3"/>
    <n v="1"/>
    <n v="90"/>
    <n v="24107"/>
  </r>
  <r>
    <n v="1"/>
    <x v="10"/>
    <s v="All"/>
    <s v=" 2-4"/>
    <x v="3"/>
    <n v="0"/>
    <n v="0"/>
    <n v="0"/>
    <n v="24107"/>
  </r>
  <r>
    <n v="1"/>
    <x v="10"/>
    <s v="All"/>
    <s v=" 2-4"/>
    <x v="4"/>
    <n v="0"/>
    <n v="0"/>
    <n v="0"/>
    <n v="24107"/>
  </r>
  <r>
    <n v="1"/>
    <x v="10"/>
    <s v="All"/>
    <s v=" 2-4"/>
    <x v="5"/>
    <n v="4"/>
    <n v="2"/>
    <n v="120"/>
    <n v="24107"/>
  </r>
  <r>
    <n v="1"/>
    <x v="10"/>
    <s v="All"/>
    <s v=" 2-4"/>
    <x v="6"/>
    <n v="32"/>
    <n v="7"/>
    <n v="1140"/>
    <n v="24107"/>
  </r>
  <r>
    <n v="1"/>
    <x v="10"/>
    <s v="All"/>
    <s v=" 2-4"/>
    <x v="7"/>
    <n v="61"/>
    <n v="9"/>
    <n v="1935"/>
    <n v="24107"/>
  </r>
  <r>
    <n v="1"/>
    <x v="10"/>
    <s v="All"/>
    <s v=" 2-4"/>
    <x v="8"/>
    <n v="24"/>
    <n v="7"/>
    <n v="565"/>
    <n v="24107"/>
  </r>
  <r>
    <n v="1"/>
    <x v="10"/>
    <s v="All"/>
    <s v=" 5-9"/>
    <x v="0"/>
    <n v="7"/>
    <n v="2"/>
    <n v="16"/>
    <n v="44591"/>
  </r>
  <r>
    <n v="1"/>
    <x v="10"/>
    <s v="All"/>
    <s v=" 5-9"/>
    <x v="1"/>
    <n v="0"/>
    <n v="0"/>
    <n v="0"/>
    <n v="44591"/>
  </r>
  <r>
    <n v="1"/>
    <x v="10"/>
    <s v="All"/>
    <s v=" 5-9"/>
    <x v="2"/>
    <n v="21"/>
    <n v="7"/>
    <n v="630"/>
    <n v="44591"/>
  </r>
  <r>
    <n v="1"/>
    <x v="10"/>
    <s v="All"/>
    <s v=" 5-9"/>
    <x v="3"/>
    <n v="0"/>
    <n v="0"/>
    <n v="0"/>
    <n v="44591"/>
  </r>
  <r>
    <n v="1"/>
    <x v="10"/>
    <s v="All"/>
    <s v=" 5-9"/>
    <x v="4"/>
    <n v="20"/>
    <n v="9"/>
    <n v="283"/>
    <n v="44591"/>
  </r>
  <r>
    <n v="1"/>
    <x v="10"/>
    <s v="All"/>
    <s v=" 5-9"/>
    <x v="5"/>
    <n v="54"/>
    <n v="5"/>
    <n v="1608"/>
    <n v="44591"/>
  </r>
  <r>
    <n v="1"/>
    <x v="10"/>
    <s v="All"/>
    <s v=" 5-9"/>
    <x v="6"/>
    <n v="136"/>
    <n v="19"/>
    <n v="4664"/>
    <n v="44591"/>
  </r>
  <r>
    <n v="1"/>
    <x v="10"/>
    <s v="All"/>
    <s v=" 5-9"/>
    <x v="7"/>
    <n v="55"/>
    <n v="8"/>
    <n v="1594"/>
    <n v="44591"/>
  </r>
  <r>
    <n v="1"/>
    <x v="10"/>
    <s v="All"/>
    <s v=" 5-9"/>
    <x v="8"/>
    <n v="52"/>
    <n v="13"/>
    <n v="1423"/>
    <n v="44591"/>
  </r>
  <r>
    <n v="1"/>
    <x v="11"/>
    <s v="All"/>
    <s v=" 0-1"/>
    <x v="0"/>
    <n v="0"/>
    <n v="0"/>
    <n v="0"/>
    <n v="0"/>
  </r>
  <r>
    <n v="1"/>
    <x v="11"/>
    <s v="All"/>
    <s v=" 0-1"/>
    <x v="1"/>
    <n v="0"/>
    <n v="0"/>
    <n v="0"/>
    <n v="0"/>
  </r>
  <r>
    <n v="1"/>
    <x v="11"/>
    <s v="All"/>
    <s v=" 0-1"/>
    <x v="2"/>
    <n v="0"/>
    <n v="0"/>
    <n v="0"/>
    <n v="0"/>
  </r>
  <r>
    <n v="1"/>
    <x v="11"/>
    <s v="All"/>
    <s v=" 0-1"/>
    <x v="3"/>
    <n v="0"/>
    <n v="0"/>
    <n v="0"/>
    <n v="0"/>
  </r>
  <r>
    <n v="1"/>
    <x v="11"/>
    <s v="All"/>
    <s v=" 0-1"/>
    <x v="4"/>
    <n v="0"/>
    <n v="0"/>
    <n v="0"/>
    <n v="0"/>
  </r>
  <r>
    <n v="1"/>
    <x v="11"/>
    <s v="All"/>
    <s v=" 0-1"/>
    <x v="5"/>
    <n v="0"/>
    <n v="0"/>
    <n v="0"/>
    <n v="0"/>
  </r>
  <r>
    <n v="1"/>
    <x v="11"/>
    <s v="All"/>
    <s v=" 0-1"/>
    <x v="6"/>
    <n v="0"/>
    <n v="0"/>
    <n v="0"/>
    <n v="0"/>
  </r>
  <r>
    <n v="1"/>
    <x v="11"/>
    <s v="All"/>
    <s v=" 0-1"/>
    <x v="7"/>
    <n v="0"/>
    <n v="0"/>
    <n v="0"/>
    <n v="0"/>
  </r>
  <r>
    <n v="1"/>
    <x v="11"/>
    <s v="All"/>
    <s v=" 0-1"/>
    <x v="8"/>
    <n v="0"/>
    <n v="0"/>
    <n v="0"/>
    <n v="0"/>
  </r>
  <r>
    <n v="1"/>
    <x v="11"/>
    <s v="All"/>
    <s v=" 10-14"/>
    <x v="0"/>
    <n v="0"/>
    <n v="0"/>
    <n v="0"/>
    <n v="0"/>
  </r>
  <r>
    <n v="1"/>
    <x v="11"/>
    <s v="All"/>
    <s v=" 10-14"/>
    <x v="1"/>
    <n v="0"/>
    <n v="0"/>
    <n v="0"/>
    <n v="0"/>
  </r>
  <r>
    <n v="1"/>
    <x v="11"/>
    <s v="All"/>
    <s v=" 10-14"/>
    <x v="2"/>
    <n v="0"/>
    <n v="0"/>
    <n v="0"/>
    <n v="0"/>
  </r>
  <r>
    <n v="1"/>
    <x v="11"/>
    <s v="All"/>
    <s v=" 10-14"/>
    <x v="3"/>
    <n v="0"/>
    <n v="0"/>
    <n v="0"/>
    <n v="0"/>
  </r>
  <r>
    <n v="1"/>
    <x v="11"/>
    <s v="All"/>
    <s v=" 10-14"/>
    <x v="4"/>
    <n v="0"/>
    <n v="0"/>
    <n v="0"/>
    <n v="0"/>
  </r>
  <r>
    <n v="1"/>
    <x v="11"/>
    <s v="All"/>
    <s v=" 10-14"/>
    <x v="5"/>
    <n v="0"/>
    <n v="0"/>
    <n v="0"/>
    <n v="0"/>
  </r>
  <r>
    <n v="1"/>
    <x v="11"/>
    <s v="All"/>
    <s v=" 10-14"/>
    <x v="6"/>
    <n v="0"/>
    <n v="0"/>
    <n v="0"/>
    <n v="0"/>
  </r>
  <r>
    <n v="1"/>
    <x v="11"/>
    <s v="All"/>
    <s v=" 10-14"/>
    <x v="7"/>
    <n v="0"/>
    <n v="0"/>
    <n v="0"/>
    <n v="0"/>
  </r>
  <r>
    <n v="1"/>
    <x v="11"/>
    <s v="All"/>
    <s v=" 10-14"/>
    <x v="8"/>
    <n v="0"/>
    <n v="0"/>
    <n v="0"/>
    <n v="0"/>
  </r>
  <r>
    <n v="1"/>
    <x v="11"/>
    <s v="All"/>
    <s v=" 2-4"/>
    <x v="0"/>
    <n v="0"/>
    <n v="0"/>
    <n v="0"/>
    <n v="0"/>
  </r>
  <r>
    <n v="1"/>
    <x v="11"/>
    <s v="All"/>
    <s v=" 2-4"/>
    <x v="1"/>
    <n v="0"/>
    <n v="0"/>
    <n v="0"/>
    <n v="0"/>
  </r>
  <r>
    <n v="1"/>
    <x v="11"/>
    <s v="All"/>
    <s v=" 2-4"/>
    <x v="2"/>
    <n v="0"/>
    <n v="0"/>
    <n v="0"/>
    <n v="0"/>
  </r>
  <r>
    <n v="1"/>
    <x v="11"/>
    <s v="All"/>
    <s v=" 2-4"/>
    <x v="3"/>
    <n v="0"/>
    <n v="0"/>
    <n v="0"/>
    <n v="0"/>
  </r>
  <r>
    <n v="1"/>
    <x v="11"/>
    <s v="All"/>
    <s v=" 2-4"/>
    <x v="4"/>
    <n v="0"/>
    <n v="0"/>
    <n v="0"/>
    <n v="0"/>
  </r>
  <r>
    <n v="1"/>
    <x v="11"/>
    <s v="All"/>
    <s v=" 2-4"/>
    <x v="5"/>
    <n v="0"/>
    <n v="0"/>
    <n v="0"/>
    <n v="0"/>
  </r>
  <r>
    <n v="1"/>
    <x v="11"/>
    <s v="All"/>
    <s v=" 2-4"/>
    <x v="6"/>
    <n v="0"/>
    <n v="0"/>
    <n v="0"/>
    <n v="0"/>
  </r>
  <r>
    <n v="1"/>
    <x v="11"/>
    <s v="All"/>
    <s v=" 2-4"/>
    <x v="7"/>
    <n v="0"/>
    <n v="0"/>
    <n v="0"/>
    <n v="0"/>
  </r>
  <r>
    <n v="1"/>
    <x v="11"/>
    <s v="All"/>
    <s v=" 2-4"/>
    <x v="8"/>
    <n v="0"/>
    <n v="0"/>
    <n v="0"/>
    <n v="0"/>
  </r>
  <r>
    <n v="1"/>
    <x v="11"/>
    <s v="All"/>
    <s v=" 5-9"/>
    <x v="0"/>
    <n v="0"/>
    <n v="0"/>
    <n v="0"/>
    <n v="0"/>
  </r>
  <r>
    <n v="1"/>
    <x v="11"/>
    <s v="All"/>
    <s v=" 5-9"/>
    <x v="1"/>
    <n v="0"/>
    <n v="0"/>
    <n v="0"/>
    <n v="0"/>
  </r>
  <r>
    <n v="1"/>
    <x v="11"/>
    <s v="All"/>
    <s v=" 5-9"/>
    <x v="2"/>
    <n v="0"/>
    <n v="0"/>
    <n v="0"/>
    <n v="0"/>
  </r>
  <r>
    <n v="1"/>
    <x v="11"/>
    <s v="All"/>
    <s v=" 5-9"/>
    <x v="3"/>
    <n v="0"/>
    <n v="0"/>
    <n v="0"/>
    <n v="0"/>
  </r>
  <r>
    <n v="1"/>
    <x v="11"/>
    <s v="All"/>
    <s v=" 5-9"/>
    <x v="4"/>
    <n v="0"/>
    <n v="0"/>
    <n v="0"/>
    <n v="0"/>
  </r>
  <r>
    <n v="1"/>
    <x v="11"/>
    <s v="All"/>
    <s v=" 5-9"/>
    <x v="5"/>
    <n v="0"/>
    <n v="0"/>
    <n v="0"/>
    <n v="0"/>
  </r>
  <r>
    <n v="1"/>
    <x v="11"/>
    <s v="All"/>
    <s v=" 5-9"/>
    <x v="6"/>
    <n v="0"/>
    <n v="0"/>
    <n v="0"/>
    <n v="0"/>
  </r>
  <r>
    <n v="1"/>
    <x v="11"/>
    <s v="All"/>
    <s v=" 5-9"/>
    <x v="7"/>
    <n v="0"/>
    <n v="0"/>
    <n v="0"/>
    <n v="0"/>
  </r>
  <r>
    <n v="1"/>
    <x v="11"/>
    <s v="All"/>
    <s v=" 5-9"/>
    <x v="8"/>
    <n v="0"/>
    <n v="0"/>
    <n v="0"/>
    <n v="0"/>
  </r>
  <r>
    <n v="2"/>
    <x v="0"/>
    <s v="All"/>
    <s v=" 0-1"/>
    <x v="0"/>
    <n v="0"/>
    <n v="0"/>
    <n v="0"/>
    <n v="0"/>
  </r>
  <r>
    <n v="2"/>
    <x v="0"/>
    <s v="All"/>
    <s v=" 0-1"/>
    <x v="1"/>
    <n v="0"/>
    <n v="0"/>
    <n v="0"/>
    <n v="0"/>
  </r>
  <r>
    <n v="2"/>
    <x v="0"/>
    <s v="All"/>
    <s v=" 0-1"/>
    <x v="2"/>
    <n v="0"/>
    <n v="0"/>
    <n v="0"/>
    <n v="0"/>
  </r>
  <r>
    <n v="2"/>
    <x v="0"/>
    <s v="All"/>
    <s v=" 0-1"/>
    <x v="3"/>
    <n v="0"/>
    <n v="0"/>
    <n v="0"/>
    <n v="0"/>
  </r>
  <r>
    <n v="2"/>
    <x v="0"/>
    <s v="All"/>
    <s v=" 0-1"/>
    <x v="4"/>
    <n v="0"/>
    <n v="0"/>
    <n v="0"/>
    <n v="0"/>
  </r>
  <r>
    <n v="2"/>
    <x v="0"/>
    <s v="All"/>
    <s v=" 0-1"/>
    <x v="5"/>
    <n v="0"/>
    <n v="0"/>
    <n v="0"/>
    <n v="0"/>
  </r>
  <r>
    <n v="2"/>
    <x v="0"/>
    <s v="All"/>
    <s v=" 0-1"/>
    <x v="6"/>
    <n v="0"/>
    <n v="0"/>
    <n v="0"/>
    <n v="0"/>
  </r>
  <r>
    <n v="2"/>
    <x v="0"/>
    <s v="All"/>
    <s v=" 0-1"/>
    <x v="7"/>
    <n v="0"/>
    <n v="0"/>
    <n v="0"/>
    <n v="0"/>
  </r>
  <r>
    <n v="2"/>
    <x v="0"/>
    <s v="All"/>
    <s v=" 0-1"/>
    <x v="8"/>
    <n v="0"/>
    <n v="0"/>
    <n v="0"/>
    <n v="0"/>
  </r>
  <r>
    <n v="2"/>
    <x v="0"/>
    <s v="All"/>
    <s v=" 10-14"/>
    <x v="0"/>
    <n v="0"/>
    <n v="0"/>
    <n v="0"/>
    <n v="0"/>
  </r>
  <r>
    <n v="2"/>
    <x v="0"/>
    <s v="All"/>
    <s v=" 10-14"/>
    <x v="1"/>
    <n v="0"/>
    <n v="0"/>
    <n v="0"/>
    <n v="0"/>
  </r>
  <r>
    <n v="2"/>
    <x v="0"/>
    <s v="All"/>
    <s v=" 10-14"/>
    <x v="2"/>
    <n v="0"/>
    <n v="0"/>
    <n v="0"/>
    <n v="0"/>
  </r>
  <r>
    <n v="2"/>
    <x v="0"/>
    <s v="All"/>
    <s v=" 10-14"/>
    <x v="3"/>
    <n v="0"/>
    <n v="0"/>
    <n v="0"/>
    <n v="0"/>
  </r>
  <r>
    <n v="2"/>
    <x v="0"/>
    <s v="All"/>
    <s v=" 10-14"/>
    <x v="4"/>
    <n v="0"/>
    <n v="0"/>
    <n v="0"/>
    <n v="0"/>
  </r>
  <r>
    <n v="2"/>
    <x v="0"/>
    <s v="All"/>
    <s v=" 10-14"/>
    <x v="5"/>
    <n v="0"/>
    <n v="0"/>
    <n v="0"/>
    <n v="0"/>
  </r>
  <r>
    <n v="2"/>
    <x v="0"/>
    <s v="All"/>
    <s v=" 10-14"/>
    <x v="6"/>
    <n v="0"/>
    <n v="0"/>
    <n v="0"/>
    <n v="0"/>
  </r>
  <r>
    <n v="2"/>
    <x v="0"/>
    <s v="All"/>
    <s v=" 10-14"/>
    <x v="7"/>
    <n v="0"/>
    <n v="0"/>
    <n v="0"/>
    <n v="0"/>
  </r>
  <r>
    <n v="2"/>
    <x v="0"/>
    <s v="All"/>
    <s v=" 10-14"/>
    <x v="8"/>
    <n v="0"/>
    <n v="0"/>
    <n v="0"/>
    <n v="0"/>
  </r>
  <r>
    <n v="2"/>
    <x v="0"/>
    <s v="All"/>
    <s v=" 2-4"/>
    <x v="0"/>
    <n v="0"/>
    <n v="0"/>
    <n v="0"/>
    <n v="0"/>
  </r>
  <r>
    <n v="2"/>
    <x v="0"/>
    <s v="All"/>
    <s v=" 2-4"/>
    <x v="1"/>
    <n v="0"/>
    <n v="0"/>
    <n v="0"/>
    <n v="0"/>
  </r>
  <r>
    <n v="2"/>
    <x v="0"/>
    <s v="All"/>
    <s v=" 2-4"/>
    <x v="2"/>
    <n v="0"/>
    <n v="0"/>
    <n v="0"/>
    <n v="0"/>
  </r>
  <r>
    <n v="2"/>
    <x v="0"/>
    <s v="All"/>
    <s v=" 2-4"/>
    <x v="3"/>
    <n v="0"/>
    <n v="0"/>
    <n v="0"/>
    <n v="0"/>
  </r>
  <r>
    <n v="2"/>
    <x v="0"/>
    <s v="All"/>
    <s v=" 2-4"/>
    <x v="4"/>
    <n v="0"/>
    <n v="0"/>
    <n v="0"/>
    <n v="0"/>
  </r>
  <r>
    <n v="2"/>
    <x v="0"/>
    <s v="All"/>
    <s v=" 2-4"/>
    <x v="5"/>
    <n v="0"/>
    <n v="0"/>
    <n v="0"/>
    <n v="0"/>
  </r>
  <r>
    <n v="2"/>
    <x v="0"/>
    <s v="All"/>
    <s v=" 2-4"/>
    <x v="6"/>
    <n v="0"/>
    <n v="0"/>
    <n v="0"/>
    <n v="0"/>
  </r>
  <r>
    <n v="2"/>
    <x v="0"/>
    <s v="All"/>
    <s v=" 2-4"/>
    <x v="7"/>
    <n v="0"/>
    <n v="0"/>
    <n v="0"/>
    <n v="0"/>
  </r>
  <r>
    <n v="2"/>
    <x v="0"/>
    <s v="All"/>
    <s v=" 2-4"/>
    <x v="8"/>
    <n v="0"/>
    <n v="0"/>
    <n v="0"/>
    <n v="0"/>
  </r>
  <r>
    <n v="2"/>
    <x v="0"/>
    <s v="All"/>
    <s v=" 5-9"/>
    <x v="0"/>
    <n v="0"/>
    <n v="0"/>
    <n v="0"/>
    <n v="0"/>
  </r>
  <r>
    <n v="2"/>
    <x v="0"/>
    <s v="All"/>
    <s v=" 5-9"/>
    <x v="1"/>
    <n v="0"/>
    <n v="0"/>
    <n v="0"/>
    <n v="0"/>
  </r>
  <r>
    <n v="2"/>
    <x v="0"/>
    <s v="All"/>
    <s v=" 5-9"/>
    <x v="2"/>
    <n v="0"/>
    <n v="0"/>
    <n v="0"/>
    <n v="0"/>
  </r>
  <r>
    <n v="2"/>
    <x v="0"/>
    <s v="All"/>
    <s v=" 5-9"/>
    <x v="3"/>
    <n v="0"/>
    <n v="0"/>
    <n v="0"/>
    <n v="0"/>
  </r>
  <r>
    <n v="2"/>
    <x v="0"/>
    <s v="All"/>
    <s v=" 5-9"/>
    <x v="4"/>
    <n v="0"/>
    <n v="0"/>
    <n v="0"/>
    <n v="0"/>
  </r>
  <r>
    <n v="2"/>
    <x v="0"/>
    <s v="All"/>
    <s v=" 5-9"/>
    <x v="5"/>
    <n v="0"/>
    <n v="0"/>
    <n v="0"/>
    <n v="0"/>
  </r>
  <r>
    <n v="2"/>
    <x v="0"/>
    <s v="All"/>
    <s v=" 5-9"/>
    <x v="6"/>
    <n v="0"/>
    <n v="0"/>
    <n v="0"/>
    <n v="0"/>
  </r>
  <r>
    <n v="2"/>
    <x v="0"/>
    <s v="All"/>
    <s v=" 5-9"/>
    <x v="7"/>
    <n v="0"/>
    <n v="0"/>
    <n v="0"/>
    <n v="0"/>
  </r>
  <r>
    <n v="2"/>
    <x v="0"/>
    <s v="All"/>
    <s v=" 5-9"/>
    <x v="8"/>
    <n v="0"/>
    <n v="0"/>
    <n v="0"/>
    <n v="0"/>
  </r>
  <r>
    <n v="2"/>
    <x v="1"/>
    <s v="All"/>
    <s v=" 0-1"/>
    <x v="0"/>
    <n v="0"/>
    <n v="0"/>
    <n v="0"/>
    <n v="0"/>
  </r>
  <r>
    <n v="2"/>
    <x v="1"/>
    <s v="All"/>
    <s v=" 0-1"/>
    <x v="1"/>
    <n v="0"/>
    <n v="0"/>
    <n v="0"/>
    <n v="0"/>
  </r>
  <r>
    <n v="2"/>
    <x v="1"/>
    <s v="All"/>
    <s v=" 0-1"/>
    <x v="2"/>
    <n v="0"/>
    <n v="0"/>
    <n v="0"/>
    <n v="0"/>
  </r>
  <r>
    <n v="2"/>
    <x v="1"/>
    <s v="All"/>
    <s v=" 0-1"/>
    <x v="3"/>
    <n v="0"/>
    <n v="0"/>
    <n v="0"/>
    <n v="0"/>
  </r>
  <r>
    <n v="2"/>
    <x v="1"/>
    <s v="All"/>
    <s v=" 0-1"/>
    <x v="4"/>
    <n v="0"/>
    <n v="0"/>
    <n v="0"/>
    <n v="0"/>
  </r>
  <r>
    <n v="2"/>
    <x v="1"/>
    <s v="All"/>
    <s v=" 0-1"/>
    <x v="5"/>
    <n v="0"/>
    <n v="0"/>
    <n v="0"/>
    <n v="0"/>
  </r>
  <r>
    <n v="2"/>
    <x v="1"/>
    <s v="All"/>
    <s v=" 0-1"/>
    <x v="6"/>
    <n v="0"/>
    <n v="0"/>
    <n v="0"/>
    <n v="0"/>
  </r>
  <r>
    <n v="2"/>
    <x v="1"/>
    <s v="All"/>
    <s v=" 0-1"/>
    <x v="7"/>
    <n v="0"/>
    <n v="0"/>
    <n v="0"/>
    <n v="0"/>
  </r>
  <r>
    <n v="2"/>
    <x v="1"/>
    <s v="All"/>
    <s v=" 0-1"/>
    <x v="8"/>
    <n v="0"/>
    <n v="0"/>
    <n v="0"/>
    <n v="0"/>
  </r>
  <r>
    <n v="2"/>
    <x v="1"/>
    <s v="All"/>
    <s v=" 10-14"/>
    <x v="0"/>
    <n v="0"/>
    <n v="0"/>
    <n v="0"/>
    <n v="0"/>
  </r>
  <r>
    <n v="2"/>
    <x v="1"/>
    <s v="All"/>
    <s v=" 10-14"/>
    <x v="1"/>
    <n v="0"/>
    <n v="0"/>
    <n v="0"/>
    <n v="0"/>
  </r>
  <r>
    <n v="2"/>
    <x v="1"/>
    <s v="All"/>
    <s v=" 10-14"/>
    <x v="2"/>
    <n v="0"/>
    <n v="0"/>
    <n v="0"/>
    <n v="0"/>
  </r>
  <r>
    <n v="2"/>
    <x v="1"/>
    <s v="All"/>
    <s v=" 10-14"/>
    <x v="3"/>
    <n v="0"/>
    <n v="0"/>
    <n v="0"/>
    <n v="0"/>
  </r>
  <r>
    <n v="2"/>
    <x v="1"/>
    <s v="All"/>
    <s v=" 10-14"/>
    <x v="4"/>
    <n v="0"/>
    <n v="0"/>
    <n v="0"/>
    <n v="0"/>
  </r>
  <r>
    <n v="2"/>
    <x v="1"/>
    <s v="All"/>
    <s v=" 10-14"/>
    <x v="5"/>
    <n v="0"/>
    <n v="0"/>
    <n v="0"/>
    <n v="0"/>
  </r>
  <r>
    <n v="2"/>
    <x v="1"/>
    <s v="All"/>
    <s v=" 10-14"/>
    <x v="6"/>
    <n v="0"/>
    <n v="0"/>
    <n v="0"/>
    <n v="0"/>
  </r>
  <r>
    <n v="2"/>
    <x v="1"/>
    <s v="All"/>
    <s v=" 10-14"/>
    <x v="7"/>
    <n v="0"/>
    <n v="0"/>
    <n v="0"/>
    <n v="0"/>
  </r>
  <r>
    <n v="2"/>
    <x v="1"/>
    <s v="All"/>
    <s v=" 10-14"/>
    <x v="8"/>
    <n v="0"/>
    <n v="0"/>
    <n v="0"/>
    <n v="0"/>
  </r>
  <r>
    <n v="2"/>
    <x v="1"/>
    <s v="All"/>
    <s v=" 2-4"/>
    <x v="0"/>
    <n v="0"/>
    <n v="0"/>
    <n v="0"/>
    <n v="0"/>
  </r>
  <r>
    <n v="2"/>
    <x v="1"/>
    <s v="All"/>
    <s v=" 2-4"/>
    <x v="1"/>
    <n v="0"/>
    <n v="0"/>
    <n v="0"/>
    <n v="0"/>
  </r>
  <r>
    <n v="2"/>
    <x v="1"/>
    <s v="All"/>
    <s v=" 2-4"/>
    <x v="2"/>
    <n v="0"/>
    <n v="0"/>
    <n v="0"/>
    <n v="0"/>
  </r>
  <r>
    <n v="2"/>
    <x v="1"/>
    <s v="All"/>
    <s v=" 2-4"/>
    <x v="3"/>
    <n v="0"/>
    <n v="0"/>
    <n v="0"/>
    <n v="0"/>
  </r>
  <r>
    <n v="2"/>
    <x v="1"/>
    <s v="All"/>
    <s v=" 2-4"/>
    <x v="4"/>
    <n v="0"/>
    <n v="0"/>
    <n v="0"/>
    <n v="0"/>
  </r>
  <r>
    <n v="2"/>
    <x v="1"/>
    <s v="All"/>
    <s v=" 2-4"/>
    <x v="5"/>
    <n v="0"/>
    <n v="0"/>
    <n v="0"/>
    <n v="0"/>
  </r>
  <r>
    <n v="2"/>
    <x v="1"/>
    <s v="All"/>
    <s v=" 2-4"/>
    <x v="6"/>
    <n v="0"/>
    <n v="0"/>
    <n v="0"/>
    <n v="0"/>
  </r>
  <r>
    <n v="2"/>
    <x v="1"/>
    <s v="All"/>
    <s v=" 2-4"/>
    <x v="7"/>
    <n v="0"/>
    <n v="0"/>
    <n v="0"/>
    <n v="0"/>
  </r>
  <r>
    <n v="2"/>
    <x v="1"/>
    <s v="All"/>
    <s v=" 2-4"/>
    <x v="8"/>
    <n v="0"/>
    <n v="0"/>
    <n v="0"/>
    <n v="0"/>
  </r>
  <r>
    <n v="2"/>
    <x v="1"/>
    <s v="All"/>
    <s v=" 5-9"/>
    <x v="0"/>
    <n v="0"/>
    <n v="0"/>
    <n v="0"/>
    <n v="0"/>
  </r>
  <r>
    <n v="2"/>
    <x v="1"/>
    <s v="All"/>
    <s v=" 5-9"/>
    <x v="1"/>
    <n v="0"/>
    <n v="0"/>
    <n v="0"/>
    <n v="0"/>
  </r>
  <r>
    <n v="2"/>
    <x v="1"/>
    <s v="All"/>
    <s v=" 5-9"/>
    <x v="2"/>
    <n v="0"/>
    <n v="0"/>
    <n v="0"/>
    <n v="0"/>
  </r>
  <r>
    <n v="2"/>
    <x v="1"/>
    <s v="All"/>
    <s v=" 5-9"/>
    <x v="3"/>
    <n v="0"/>
    <n v="0"/>
    <n v="0"/>
    <n v="0"/>
  </r>
  <r>
    <n v="2"/>
    <x v="1"/>
    <s v="All"/>
    <s v=" 5-9"/>
    <x v="4"/>
    <n v="0"/>
    <n v="0"/>
    <n v="0"/>
    <n v="0"/>
  </r>
  <r>
    <n v="2"/>
    <x v="1"/>
    <s v="All"/>
    <s v=" 5-9"/>
    <x v="5"/>
    <n v="0"/>
    <n v="0"/>
    <n v="0"/>
    <n v="0"/>
  </r>
  <r>
    <n v="2"/>
    <x v="1"/>
    <s v="All"/>
    <s v=" 5-9"/>
    <x v="6"/>
    <n v="0"/>
    <n v="0"/>
    <n v="0"/>
    <n v="0"/>
  </r>
  <r>
    <n v="2"/>
    <x v="1"/>
    <s v="All"/>
    <s v=" 5-9"/>
    <x v="7"/>
    <n v="0"/>
    <n v="0"/>
    <n v="0"/>
    <n v="0"/>
  </r>
  <r>
    <n v="2"/>
    <x v="1"/>
    <s v="All"/>
    <s v=" 5-9"/>
    <x v="8"/>
    <n v="0"/>
    <n v="0"/>
    <n v="0"/>
    <n v="0"/>
  </r>
  <r>
    <n v="2"/>
    <x v="2"/>
    <s v="All"/>
    <s v=" 0-1"/>
    <x v="0"/>
    <n v="0"/>
    <n v="0"/>
    <n v="0"/>
    <n v="0"/>
  </r>
  <r>
    <n v="2"/>
    <x v="2"/>
    <s v="All"/>
    <s v=" 0-1"/>
    <x v="1"/>
    <n v="0"/>
    <n v="0"/>
    <n v="0"/>
    <n v="0"/>
  </r>
  <r>
    <n v="2"/>
    <x v="2"/>
    <s v="All"/>
    <s v=" 0-1"/>
    <x v="2"/>
    <n v="0"/>
    <n v="0"/>
    <n v="0"/>
    <n v="0"/>
  </r>
  <r>
    <n v="2"/>
    <x v="2"/>
    <s v="All"/>
    <s v=" 0-1"/>
    <x v="3"/>
    <n v="0"/>
    <n v="0"/>
    <n v="0"/>
    <n v="0"/>
  </r>
  <r>
    <n v="2"/>
    <x v="2"/>
    <s v="All"/>
    <s v=" 0-1"/>
    <x v="4"/>
    <n v="0"/>
    <n v="0"/>
    <n v="0"/>
    <n v="0"/>
  </r>
  <r>
    <n v="2"/>
    <x v="2"/>
    <s v="All"/>
    <s v=" 0-1"/>
    <x v="5"/>
    <n v="0"/>
    <n v="0"/>
    <n v="0"/>
    <n v="0"/>
  </r>
  <r>
    <n v="2"/>
    <x v="2"/>
    <s v="All"/>
    <s v=" 0-1"/>
    <x v="6"/>
    <n v="0"/>
    <n v="0"/>
    <n v="0"/>
    <n v="0"/>
  </r>
  <r>
    <n v="2"/>
    <x v="2"/>
    <s v="All"/>
    <s v=" 0-1"/>
    <x v="7"/>
    <n v="0"/>
    <n v="0"/>
    <n v="0"/>
    <n v="0"/>
  </r>
  <r>
    <n v="2"/>
    <x v="2"/>
    <s v="All"/>
    <s v=" 0-1"/>
    <x v="8"/>
    <n v="0"/>
    <n v="0"/>
    <n v="0"/>
    <n v="0"/>
  </r>
  <r>
    <n v="2"/>
    <x v="2"/>
    <s v="All"/>
    <s v=" 10-14"/>
    <x v="0"/>
    <n v="0"/>
    <n v="0"/>
    <n v="0"/>
    <n v="0"/>
  </r>
  <r>
    <n v="2"/>
    <x v="2"/>
    <s v="All"/>
    <s v=" 10-14"/>
    <x v="1"/>
    <n v="0"/>
    <n v="0"/>
    <n v="0"/>
    <n v="0"/>
  </r>
  <r>
    <n v="2"/>
    <x v="2"/>
    <s v="All"/>
    <s v=" 10-14"/>
    <x v="2"/>
    <n v="0"/>
    <n v="0"/>
    <n v="0"/>
    <n v="0"/>
  </r>
  <r>
    <n v="2"/>
    <x v="2"/>
    <s v="All"/>
    <s v=" 10-14"/>
    <x v="3"/>
    <n v="0"/>
    <n v="0"/>
    <n v="0"/>
    <n v="0"/>
  </r>
  <r>
    <n v="2"/>
    <x v="2"/>
    <s v="All"/>
    <s v=" 10-14"/>
    <x v="4"/>
    <n v="0"/>
    <n v="0"/>
    <n v="0"/>
    <n v="0"/>
  </r>
  <r>
    <n v="2"/>
    <x v="2"/>
    <s v="All"/>
    <s v=" 10-14"/>
    <x v="5"/>
    <n v="0"/>
    <n v="0"/>
    <n v="0"/>
    <n v="0"/>
  </r>
  <r>
    <n v="2"/>
    <x v="2"/>
    <s v="All"/>
    <s v=" 10-14"/>
    <x v="6"/>
    <n v="0"/>
    <n v="0"/>
    <n v="0"/>
    <n v="0"/>
  </r>
  <r>
    <n v="2"/>
    <x v="2"/>
    <s v="All"/>
    <s v=" 10-14"/>
    <x v="7"/>
    <n v="0"/>
    <n v="0"/>
    <n v="0"/>
    <n v="0"/>
  </r>
  <r>
    <n v="2"/>
    <x v="2"/>
    <s v="All"/>
    <s v=" 10-14"/>
    <x v="8"/>
    <n v="0"/>
    <n v="0"/>
    <n v="0"/>
    <n v="0"/>
  </r>
  <r>
    <n v="2"/>
    <x v="2"/>
    <s v="All"/>
    <s v=" 2-4"/>
    <x v="0"/>
    <n v="0"/>
    <n v="0"/>
    <n v="0"/>
    <n v="0"/>
  </r>
  <r>
    <n v="2"/>
    <x v="2"/>
    <s v="All"/>
    <s v=" 2-4"/>
    <x v="1"/>
    <n v="0"/>
    <n v="0"/>
    <n v="0"/>
    <n v="0"/>
  </r>
  <r>
    <n v="2"/>
    <x v="2"/>
    <s v="All"/>
    <s v=" 2-4"/>
    <x v="2"/>
    <n v="0"/>
    <n v="0"/>
    <n v="0"/>
    <n v="0"/>
  </r>
  <r>
    <n v="2"/>
    <x v="2"/>
    <s v="All"/>
    <s v=" 2-4"/>
    <x v="3"/>
    <n v="0"/>
    <n v="0"/>
    <n v="0"/>
    <n v="0"/>
  </r>
  <r>
    <n v="2"/>
    <x v="2"/>
    <s v="All"/>
    <s v=" 2-4"/>
    <x v="4"/>
    <n v="0"/>
    <n v="0"/>
    <n v="0"/>
    <n v="0"/>
  </r>
  <r>
    <n v="2"/>
    <x v="2"/>
    <s v="All"/>
    <s v=" 2-4"/>
    <x v="5"/>
    <n v="0"/>
    <n v="0"/>
    <n v="0"/>
    <n v="0"/>
  </r>
  <r>
    <n v="2"/>
    <x v="2"/>
    <s v="All"/>
    <s v=" 2-4"/>
    <x v="6"/>
    <n v="0"/>
    <n v="0"/>
    <n v="0"/>
    <n v="0"/>
  </r>
  <r>
    <n v="2"/>
    <x v="2"/>
    <s v="All"/>
    <s v=" 2-4"/>
    <x v="7"/>
    <n v="0"/>
    <n v="0"/>
    <n v="0"/>
    <n v="0"/>
  </r>
  <r>
    <n v="2"/>
    <x v="2"/>
    <s v="All"/>
    <s v=" 2-4"/>
    <x v="8"/>
    <n v="0"/>
    <n v="0"/>
    <n v="0"/>
    <n v="0"/>
  </r>
  <r>
    <n v="2"/>
    <x v="2"/>
    <s v="All"/>
    <s v=" 5-9"/>
    <x v="0"/>
    <n v="0"/>
    <n v="0"/>
    <n v="0"/>
    <n v="0"/>
  </r>
  <r>
    <n v="2"/>
    <x v="2"/>
    <s v="All"/>
    <s v=" 5-9"/>
    <x v="1"/>
    <n v="0"/>
    <n v="0"/>
    <n v="0"/>
    <n v="0"/>
  </r>
  <r>
    <n v="2"/>
    <x v="2"/>
    <s v="All"/>
    <s v=" 5-9"/>
    <x v="2"/>
    <n v="0"/>
    <n v="0"/>
    <n v="0"/>
    <n v="0"/>
  </r>
  <r>
    <n v="2"/>
    <x v="2"/>
    <s v="All"/>
    <s v=" 5-9"/>
    <x v="3"/>
    <n v="0"/>
    <n v="0"/>
    <n v="0"/>
    <n v="0"/>
  </r>
  <r>
    <n v="2"/>
    <x v="2"/>
    <s v="All"/>
    <s v=" 5-9"/>
    <x v="4"/>
    <n v="0"/>
    <n v="0"/>
    <n v="0"/>
    <n v="0"/>
  </r>
  <r>
    <n v="2"/>
    <x v="2"/>
    <s v="All"/>
    <s v=" 5-9"/>
    <x v="5"/>
    <n v="0"/>
    <n v="0"/>
    <n v="0"/>
    <n v="0"/>
  </r>
  <r>
    <n v="2"/>
    <x v="2"/>
    <s v="All"/>
    <s v=" 5-9"/>
    <x v="6"/>
    <n v="0"/>
    <n v="0"/>
    <n v="0"/>
    <n v="0"/>
  </r>
  <r>
    <n v="2"/>
    <x v="2"/>
    <s v="All"/>
    <s v=" 5-9"/>
    <x v="7"/>
    <n v="0"/>
    <n v="0"/>
    <n v="0"/>
    <n v="0"/>
  </r>
  <r>
    <n v="2"/>
    <x v="2"/>
    <s v="All"/>
    <s v=" 5-9"/>
    <x v="8"/>
    <n v="0"/>
    <n v="0"/>
    <n v="0"/>
    <n v="0"/>
  </r>
  <r>
    <n v="2"/>
    <x v="3"/>
    <s v="All"/>
    <s v=" 0-1"/>
    <x v="0"/>
    <n v="0"/>
    <n v="0"/>
    <n v="0"/>
    <n v="0"/>
  </r>
  <r>
    <n v="2"/>
    <x v="3"/>
    <s v="All"/>
    <s v=" 0-1"/>
    <x v="1"/>
    <n v="0"/>
    <n v="0"/>
    <n v="0"/>
    <n v="0"/>
  </r>
  <r>
    <n v="2"/>
    <x v="3"/>
    <s v="All"/>
    <s v=" 0-1"/>
    <x v="2"/>
    <n v="0"/>
    <n v="0"/>
    <n v="0"/>
    <n v="0"/>
  </r>
  <r>
    <n v="2"/>
    <x v="3"/>
    <s v="All"/>
    <s v=" 0-1"/>
    <x v="3"/>
    <n v="0"/>
    <n v="0"/>
    <n v="0"/>
    <n v="0"/>
  </r>
  <r>
    <n v="2"/>
    <x v="3"/>
    <s v="All"/>
    <s v=" 0-1"/>
    <x v="4"/>
    <n v="0"/>
    <n v="0"/>
    <n v="0"/>
    <n v="0"/>
  </r>
  <r>
    <n v="2"/>
    <x v="3"/>
    <s v="All"/>
    <s v=" 0-1"/>
    <x v="5"/>
    <n v="0"/>
    <n v="0"/>
    <n v="0"/>
    <n v="0"/>
  </r>
  <r>
    <n v="2"/>
    <x v="3"/>
    <s v="All"/>
    <s v=" 0-1"/>
    <x v="6"/>
    <n v="0"/>
    <n v="0"/>
    <n v="0"/>
    <n v="0"/>
  </r>
  <r>
    <n v="2"/>
    <x v="3"/>
    <s v="All"/>
    <s v=" 0-1"/>
    <x v="7"/>
    <n v="0"/>
    <n v="0"/>
    <n v="0"/>
    <n v="0"/>
  </r>
  <r>
    <n v="2"/>
    <x v="3"/>
    <s v="All"/>
    <s v=" 0-1"/>
    <x v="8"/>
    <n v="0"/>
    <n v="0"/>
    <n v="0"/>
    <n v="0"/>
  </r>
  <r>
    <n v="2"/>
    <x v="3"/>
    <s v="All"/>
    <s v=" 10-14"/>
    <x v="0"/>
    <n v="0"/>
    <n v="0"/>
    <n v="0"/>
    <n v="0"/>
  </r>
  <r>
    <n v="2"/>
    <x v="3"/>
    <s v="All"/>
    <s v=" 10-14"/>
    <x v="1"/>
    <n v="0"/>
    <n v="0"/>
    <n v="0"/>
    <n v="0"/>
  </r>
  <r>
    <n v="2"/>
    <x v="3"/>
    <s v="All"/>
    <s v=" 10-14"/>
    <x v="2"/>
    <n v="0"/>
    <n v="0"/>
    <n v="0"/>
    <n v="0"/>
  </r>
  <r>
    <n v="2"/>
    <x v="3"/>
    <s v="All"/>
    <s v=" 10-14"/>
    <x v="3"/>
    <n v="0"/>
    <n v="0"/>
    <n v="0"/>
    <n v="0"/>
  </r>
  <r>
    <n v="2"/>
    <x v="3"/>
    <s v="All"/>
    <s v=" 10-14"/>
    <x v="4"/>
    <n v="0"/>
    <n v="0"/>
    <n v="0"/>
    <n v="0"/>
  </r>
  <r>
    <n v="2"/>
    <x v="3"/>
    <s v="All"/>
    <s v=" 10-14"/>
    <x v="5"/>
    <n v="0"/>
    <n v="0"/>
    <n v="0"/>
    <n v="0"/>
  </r>
  <r>
    <n v="2"/>
    <x v="3"/>
    <s v="All"/>
    <s v=" 10-14"/>
    <x v="6"/>
    <n v="0"/>
    <n v="0"/>
    <n v="0"/>
    <n v="0"/>
  </r>
  <r>
    <n v="2"/>
    <x v="3"/>
    <s v="All"/>
    <s v=" 10-14"/>
    <x v="7"/>
    <n v="0"/>
    <n v="0"/>
    <n v="0"/>
    <n v="0"/>
  </r>
  <r>
    <n v="2"/>
    <x v="3"/>
    <s v="All"/>
    <s v=" 10-14"/>
    <x v="8"/>
    <n v="0"/>
    <n v="0"/>
    <n v="0"/>
    <n v="0"/>
  </r>
  <r>
    <n v="2"/>
    <x v="3"/>
    <s v="All"/>
    <s v=" 2-4"/>
    <x v="0"/>
    <n v="0"/>
    <n v="0"/>
    <n v="0"/>
    <n v="0"/>
  </r>
  <r>
    <n v="2"/>
    <x v="3"/>
    <s v="All"/>
    <s v=" 2-4"/>
    <x v="1"/>
    <n v="0"/>
    <n v="0"/>
    <n v="0"/>
    <n v="0"/>
  </r>
  <r>
    <n v="2"/>
    <x v="3"/>
    <s v="All"/>
    <s v=" 2-4"/>
    <x v="2"/>
    <n v="0"/>
    <n v="0"/>
    <n v="0"/>
    <n v="0"/>
  </r>
  <r>
    <n v="2"/>
    <x v="3"/>
    <s v="All"/>
    <s v=" 2-4"/>
    <x v="3"/>
    <n v="0"/>
    <n v="0"/>
    <n v="0"/>
    <n v="0"/>
  </r>
  <r>
    <n v="2"/>
    <x v="3"/>
    <s v="All"/>
    <s v=" 2-4"/>
    <x v="4"/>
    <n v="0"/>
    <n v="0"/>
    <n v="0"/>
    <n v="0"/>
  </r>
  <r>
    <n v="2"/>
    <x v="3"/>
    <s v="All"/>
    <s v=" 2-4"/>
    <x v="5"/>
    <n v="0"/>
    <n v="0"/>
    <n v="0"/>
    <n v="0"/>
  </r>
  <r>
    <n v="2"/>
    <x v="3"/>
    <s v="All"/>
    <s v=" 2-4"/>
    <x v="6"/>
    <n v="0"/>
    <n v="0"/>
    <n v="0"/>
    <n v="0"/>
  </r>
  <r>
    <n v="2"/>
    <x v="3"/>
    <s v="All"/>
    <s v=" 2-4"/>
    <x v="7"/>
    <n v="0"/>
    <n v="0"/>
    <n v="0"/>
    <n v="0"/>
  </r>
  <r>
    <n v="2"/>
    <x v="3"/>
    <s v="All"/>
    <s v=" 2-4"/>
    <x v="8"/>
    <n v="0"/>
    <n v="0"/>
    <n v="0"/>
    <n v="0"/>
  </r>
  <r>
    <n v="2"/>
    <x v="3"/>
    <s v="All"/>
    <s v=" 5-9"/>
    <x v="0"/>
    <n v="0"/>
    <n v="0"/>
    <n v="0"/>
    <n v="0"/>
  </r>
  <r>
    <n v="2"/>
    <x v="3"/>
    <s v="All"/>
    <s v=" 5-9"/>
    <x v="1"/>
    <n v="0"/>
    <n v="0"/>
    <n v="0"/>
    <n v="0"/>
  </r>
  <r>
    <n v="2"/>
    <x v="3"/>
    <s v="All"/>
    <s v=" 5-9"/>
    <x v="2"/>
    <n v="0"/>
    <n v="0"/>
    <n v="0"/>
    <n v="0"/>
  </r>
  <r>
    <n v="2"/>
    <x v="3"/>
    <s v="All"/>
    <s v=" 5-9"/>
    <x v="3"/>
    <n v="0"/>
    <n v="0"/>
    <n v="0"/>
    <n v="0"/>
  </r>
  <r>
    <n v="2"/>
    <x v="3"/>
    <s v="All"/>
    <s v=" 5-9"/>
    <x v="4"/>
    <n v="0"/>
    <n v="0"/>
    <n v="0"/>
    <n v="0"/>
  </r>
  <r>
    <n v="2"/>
    <x v="3"/>
    <s v="All"/>
    <s v=" 5-9"/>
    <x v="5"/>
    <n v="0"/>
    <n v="0"/>
    <n v="0"/>
    <n v="0"/>
  </r>
  <r>
    <n v="2"/>
    <x v="3"/>
    <s v="All"/>
    <s v=" 5-9"/>
    <x v="6"/>
    <n v="0"/>
    <n v="0"/>
    <n v="0"/>
    <n v="0"/>
  </r>
  <r>
    <n v="2"/>
    <x v="3"/>
    <s v="All"/>
    <s v=" 5-9"/>
    <x v="7"/>
    <n v="0"/>
    <n v="0"/>
    <n v="0"/>
    <n v="0"/>
  </r>
  <r>
    <n v="2"/>
    <x v="3"/>
    <s v="All"/>
    <s v=" 5-9"/>
    <x v="8"/>
    <n v="0"/>
    <n v="0"/>
    <n v="0"/>
    <n v="0"/>
  </r>
  <r>
    <n v="2"/>
    <x v="4"/>
    <s v="All"/>
    <s v=" 0-1"/>
    <x v="0"/>
    <n v="0"/>
    <n v="0"/>
    <n v="0"/>
    <n v="245999"/>
  </r>
  <r>
    <n v="2"/>
    <x v="4"/>
    <s v="All"/>
    <s v=" 0-1"/>
    <x v="1"/>
    <n v="0"/>
    <n v="0"/>
    <n v="0"/>
    <n v="245999"/>
  </r>
  <r>
    <n v="2"/>
    <x v="4"/>
    <s v="All"/>
    <s v=" 0-1"/>
    <x v="2"/>
    <n v="5"/>
    <n v="5"/>
    <n v="126"/>
    <n v="245999"/>
  </r>
  <r>
    <n v="2"/>
    <x v="4"/>
    <s v="All"/>
    <s v=" 0-1"/>
    <x v="3"/>
    <n v="0"/>
    <n v="0"/>
    <n v="0"/>
    <n v="245999"/>
  </r>
  <r>
    <n v="2"/>
    <x v="4"/>
    <s v="All"/>
    <s v=" 0-1"/>
    <x v="4"/>
    <n v="85"/>
    <n v="80"/>
    <n v="1164"/>
    <n v="245999"/>
  </r>
  <r>
    <n v="2"/>
    <x v="4"/>
    <s v="All"/>
    <s v=" 0-1"/>
    <x v="5"/>
    <n v="0"/>
    <n v="0"/>
    <n v="0"/>
    <n v="245999"/>
  </r>
  <r>
    <n v="2"/>
    <x v="4"/>
    <s v="All"/>
    <s v=" 0-1"/>
    <x v="6"/>
    <n v="24"/>
    <n v="6"/>
    <n v="699"/>
    <n v="245999"/>
  </r>
  <r>
    <n v="2"/>
    <x v="4"/>
    <s v="All"/>
    <s v=" 0-1"/>
    <x v="7"/>
    <n v="41"/>
    <n v="31"/>
    <n v="1223"/>
    <n v="245999"/>
  </r>
  <r>
    <n v="2"/>
    <x v="4"/>
    <s v="All"/>
    <s v=" 0-1"/>
    <x v="8"/>
    <n v="486"/>
    <n v="300"/>
    <n v="11419"/>
    <n v="245999"/>
  </r>
  <r>
    <n v="2"/>
    <x v="4"/>
    <s v="All"/>
    <s v=" 10-14"/>
    <x v="0"/>
    <n v="17"/>
    <n v="7"/>
    <n v="191"/>
    <n v="787759"/>
  </r>
  <r>
    <n v="2"/>
    <x v="4"/>
    <s v="All"/>
    <s v=" 10-14"/>
    <x v="1"/>
    <n v="0"/>
    <n v="0"/>
    <n v="0"/>
    <n v="787759"/>
  </r>
  <r>
    <n v="2"/>
    <x v="4"/>
    <s v="All"/>
    <s v=" 10-14"/>
    <x v="2"/>
    <n v="1253"/>
    <n v="825"/>
    <n v="35915"/>
    <n v="787759"/>
  </r>
  <r>
    <n v="2"/>
    <x v="4"/>
    <s v="All"/>
    <s v=" 10-14"/>
    <x v="3"/>
    <n v="0"/>
    <n v="0"/>
    <n v="0"/>
    <n v="787759"/>
  </r>
  <r>
    <n v="2"/>
    <x v="4"/>
    <s v="All"/>
    <s v=" 10-14"/>
    <x v="4"/>
    <n v="1731"/>
    <n v="1210"/>
    <n v="29692"/>
    <n v="787759"/>
  </r>
  <r>
    <n v="2"/>
    <x v="4"/>
    <s v="All"/>
    <s v=" 10-14"/>
    <x v="5"/>
    <n v="0"/>
    <n v="0"/>
    <n v="0"/>
    <n v="787759"/>
  </r>
  <r>
    <n v="2"/>
    <x v="4"/>
    <s v="All"/>
    <s v=" 10-14"/>
    <x v="6"/>
    <n v="2567"/>
    <n v="552"/>
    <n v="84325"/>
    <n v="787759"/>
  </r>
  <r>
    <n v="2"/>
    <x v="4"/>
    <s v="All"/>
    <s v=" 10-14"/>
    <x v="7"/>
    <n v="131"/>
    <n v="64"/>
    <n v="3964"/>
    <n v="787759"/>
  </r>
  <r>
    <n v="2"/>
    <x v="4"/>
    <s v="All"/>
    <s v=" 10-14"/>
    <x v="8"/>
    <n v="644"/>
    <n v="418"/>
    <n v="13872"/>
    <n v="787759"/>
  </r>
  <r>
    <n v="2"/>
    <x v="4"/>
    <s v="All"/>
    <s v=" 2-4"/>
    <x v="0"/>
    <n v="1"/>
    <n v="1"/>
    <n v="6"/>
    <n v="398540"/>
  </r>
  <r>
    <n v="2"/>
    <x v="4"/>
    <s v="All"/>
    <s v=" 2-4"/>
    <x v="1"/>
    <n v="0"/>
    <n v="0"/>
    <n v="0"/>
    <n v="398540"/>
  </r>
  <r>
    <n v="2"/>
    <x v="4"/>
    <s v="All"/>
    <s v=" 2-4"/>
    <x v="2"/>
    <n v="32"/>
    <n v="21"/>
    <n v="770"/>
    <n v="398540"/>
  </r>
  <r>
    <n v="2"/>
    <x v="4"/>
    <s v="All"/>
    <s v=" 2-4"/>
    <x v="3"/>
    <n v="0"/>
    <n v="0"/>
    <n v="0"/>
    <n v="398540"/>
  </r>
  <r>
    <n v="2"/>
    <x v="4"/>
    <s v="All"/>
    <s v=" 2-4"/>
    <x v="4"/>
    <n v="183"/>
    <n v="171"/>
    <n v="2317"/>
    <n v="398540"/>
  </r>
  <r>
    <n v="2"/>
    <x v="4"/>
    <s v="All"/>
    <s v=" 2-4"/>
    <x v="5"/>
    <n v="0"/>
    <n v="0"/>
    <n v="0"/>
    <n v="398540"/>
  </r>
  <r>
    <n v="2"/>
    <x v="4"/>
    <s v="All"/>
    <s v=" 2-4"/>
    <x v="6"/>
    <n v="158"/>
    <n v="46"/>
    <n v="5269"/>
    <n v="398540"/>
  </r>
  <r>
    <n v="2"/>
    <x v="4"/>
    <s v="All"/>
    <s v=" 2-4"/>
    <x v="7"/>
    <n v="8"/>
    <n v="6"/>
    <n v="240"/>
    <n v="398540"/>
  </r>
  <r>
    <n v="2"/>
    <x v="4"/>
    <s v="All"/>
    <s v=" 2-4"/>
    <x v="8"/>
    <n v="237"/>
    <n v="167"/>
    <n v="4384"/>
    <n v="398540"/>
  </r>
  <r>
    <n v="2"/>
    <x v="4"/>
    <s v="All"/>
    <s v=" 5-9"/>
    <x v="0"/>
    <n v="10"/>
    <n v="4"/>
    <n v="27"/>
    <n v="708830"/>
  </r>
  <r>
    <n v="2"/>
    <x v="4"/>
    <s v="All"/>
    <s v=" 5-9"/>
    <x v="1"/>
    <n v="0"/>
    <n v="0"/>
    <n v="0"/>
    <n v="708830"/>
  </r>
  <r>
    <n v="2"/>
    <x v="4"/>
    <s v="All"/>
    <s v=" 5-9"/>
    <x v="2"/>
    <n v="456"/>
    <n v="288"/>
    <n v="13108"/>
    <n v="708830"/>
  </r>
  <r>
    <n v="2"/>
    <x v="4"/>
    <s v="All"/>
    <s v=" 5-9"/>
    <x v="3"/>
    <n v="0"/>
    <n v="0"/>
    <n v="0"/>
    <n v="708830"/>
  </r>
  <r>
    <n v="2"/>
    <x v="4"/>
    <s v="All"/>
    <s v=" 5-9"/>
    <x v="4"/>
    <n v="768"/>
    <n v="619"/>
    <n v="12327"/>
    <n v="708830"/>
  </r>
  <r>
    <n v="2"/>
    <x v="4"/>
    <s v="All"/>
    <s v=" 5-9"/>
    <x v="5"/>
    <n v="0"/>
    <n v="0"/>
    <n v="0"/>
    <n v="708830"/>
  </r>
  <r>
    <n v="2"/>
    <x v="4"/>
    <s v="All"/>
    <s v=" 5-9"/>
    <x v="6"/>
    <n v="546"/>
    <n v="145"/>
    <n v="17085"/>
    <n v="708830"/>
  </r>
  <r>
    <n v="2"/>
    <x v="4"/>
    <s v="All"/>
    <s v=" 5-9"/>
    <x v="7"/>
    <n v="30"/>
    <n v="13"/>
    <n v="854"/>
    <n v="708830"/>
  </r>
  <r>
    <n v="2"/>
    <x v="4"/>
    <s v="All"/>
    <s v=" 5-9"/>
    <x v="8"/>
    <n v="340"/>
    <n v="235"/>
    <n v="6971"/>
    <n v="708830"/>
  </r>
  <r>
    <n v="2"/>
    <x v="5"/>
    <s v="All"/>
    <s v=" 0-1"/>
    <x v="0"/>
    <n v="0"/>
    <n v="0"/>
    <n v="0"/>
    <n v="263718"/>
  </r>
  <r>
    <n v="2"/>
    <x v="5"/>
    <s v="All"/>
    <s v=" 0-1"/>
    <x v="1"/>
    <n v="0"/>
    <n v="0"/>
    <n v="0"/>
    <n v="263718"/>
  </r>
  <r>
    <n v="2"/>
    <x v="5"/>
    <s v="All"/>
    <s v=" 0-1"/>
    <x v="2"/>
    <n v="5"/>
    <n v="4"/>
    <n v="150"/>
    <n v="263718"/>
  </r>
  <r>
    <n v="2"/>
    <x v="5"/>
    <s v="All"/>
    <s v=" 0-1"/>
    <x v="3"/>
    <n v="0"/>
    <n v="0"/>
    <n v="0"/>
    <n v="263718"/>
  </r>
  <r>
    <n v="2"/>
    <x v="5"/>
    <s v="All"/>
    <s v=" 0-1"/>
    <x v="4"/>
    <n v="37"/>
    <n v="35"/>
    <n v="498"/>
    <n v="263718"/>
  </r>
  <r>
    <n v="2"/>
    <x v="5"/>
    <s v="All"/>
    <s v=" 0-1"/>
    <x v="5"/>
    <n v="0"/>
    <n v="0"/>
    <n v="0"/>
    <n v="263718"/>
  </r>
  <r>
    <n v="2"/>
    <x v="5"/>
    <s v="All"/>
    <s v=" 0-1"/>
    <x v="6"/>
    <n v="1"/>
    <n v="1"/>
    <n v="30"/>
    <n v="263718"/>
  </r>
  <r>
    <n v="2"/>
    <x v="5"/>
    <s v="All"/>
    <s v=" 0-1"/>
    <x v="7"/>
    <n v="427"/>
    <n v="230"/>
    <n v="11834"/>
    <n v="263718"/>
  </r>
  <r>
    <n v="2"/>
    <x v="5"/>
    <s v="All"/>
    <s v=" 0-1"/>
    <x v="8"/>
    <n v="263"/>
    <n v="177"/>
    <n v="6556"/>
    <n v="263718"/>
  </r>
  <r>
    <n v="2"/>
    <x v="5"/>
    <s v="All"/>
    <s v=" 10-14"/>
    <x v="0"/>
    <n v="6"/>
    <n v="2"/>
    <n v="20"/>
    <n v="820978"/>
  </r>
  <r>
    <n v="2"/>
    <x v="5"/>
    <s v="All"/>
    <s v=" 10-14"/>
    <x v="1"/>
    <n v="0"/>
    <n v="0"/>
    <n v="0"/>
    <n v="820978"/>
  </r>
  <r>
    <n v="2"/>
    <x v="5"/>
    <s v="All"/>
    <s v=" 10-14"/>
    <x v="2"/>
    <n v="338"/>
    <n v="241"/>
    <n v="9561"/>
    <n v="820978"/>
  </r>
  <r>
    <n v="2"/>
    <x v="5"/>
    <s v="All"/>
    <s v=" 10-14"/>
    <x v="3"/>
    <n v="0"/>
    <n v="0"/>
    <n v="0"/>
    <n v="820978"/>
  </r>
  <r>
    <n v="2"/>
    <x v="5"/>
    <s v="All"/>
    <s v=" 10-14"/>
    <x v="4"/>
    <n v="448"/>
    <n v="349"/>
    <n v="7746"/>
    <n v="820978"/>
  </r>
  <r>
    <n v="2"/>
    <x v="5"/>
    <s v="All"/>
    <s v=" 10-14"/>
    <x v="5"/>
    <n v="0"/>
    <n v="0"/>
    <n v="0"/>
    <n v="820978"/>
  </r>
  <r>
    <n v="2"/>
    <x v="5"/>
    <s v="All"/>
    <s v=" 10-14"/>
    <x v="6"/>
    <n v="661"/>
    <n v="188"/>
    <n v="21999"/>
    <n v="820978"/>
  </r>
  <r>
    <n v="2"/>
    <x v="5"/>
    <s v="All"/>
    <s v=" 10-14"/>
    <x v="7"/>
    <n v="25"/>
    <n v="16"/>
    <n v="664"/>
    <n v="820978"/>
  </r>
  <r>
    <n v="2"/>
    <x v="5"/>
    <s v="All"/>
    <s v=" 10-14"/>
    <x v="8"/>
    <n v="174"/>
    <n v="120"/>
    <n v="3927"/>
    <n v="820978"/>
  </r>
  <r>
    <n v="2"/>
    <x v="5"/>
    <s v="All"/>
    <s v=" 2-4"/>
    <x v="0"/>
    <n v="0"/>
    <n v="0"/>
    <n v="0"/>
    <n v="422229"/>
  </r>
  <r>
    <n v="2"/>
    <x v="5"/>
    <s v="All"/>
    <s v=" 2-4"/>
    <x v="1"/>
    <n v="0"/>
    <n v="0"/>
    <n v="0"/>
    <n v="422229"/>
  </r>
  <r>
    <n v="2"/>
    <x v="5"/>
    <s v="All"/>
    <s v=" 2-4"/>
    <x v="2"/>
    <n v="3"/>
    <n v="3"/>
    <n v="48"/>
    <n v="422229"/>
  </r>
  <r>
    <n v="2"/>
    <x v="5"/>
    <s v="All"/>
    <s v=" 2-4"/>
    <x v="3"/>
    <n v="0"/>
    <n v="0"/>
    <n v="0"/>
    <n v="422229"/>
  </r>
  <r>
    <n v="2"/>
    <x v="5"/>
    <s v="All"/>
    <s v=" 2-4"/>
    <x v="4"/>
    <n v="67"/>
    <n v="47"/>
    <n v="1057"/>
    <n v="422229"/>
  </r>
  <r>
    <n v="2"/>
    <x v="5"/>
    <s v="All"/>
    <s v=" 2-4"/>
    <x v="5"/>
    <n v="0"/>
    <n v="0"/>
    <n v="0"/>
    <n v="422229"/>
  </r>
  <r>
    <n v="2"/>
    <x v="5"/>
    <s v="All"/>
    <s v=" 2-4"/>
    <x v="6"/>
    <n v="27"/>
    <n v="11"/>
    <n v="896"/>
    <n v="422229"/>
  </r>
  <r>
    <n v="2"/>
    <x v="5"/>
    <s v="All"/>
    <s v=" 2-4"/>
    <x v="7"/>
    <n v="18"/>
    <n v="13"/>
    <n v="504"/>
    <n v="422229"/>
  </r>
  <r>
    <n v="2"/>
    <x v="5"/>
    <s v="All"/>
    <s v=" 2-4"/>
    <x v="8"/>
    <n v="75"/>
    <n v="45"/>
    <n v="1476"/>
    <n v="422229"/>
  </r>
  <r>
    <n v="2"/>
    <x v="5"/>
    <s v="All"/>
    <s v=" 5-9"/>
    <x v="0"/>
    <n v="11"/>
    <n v="3"/>
    <n v="33"/>
    <n v="748424"/>
  </r>
  <r>
    <n v="2"/>
    <x v="5"/>
    <s v="All"/>
    <s v=" 5-9"/>
    <x v="1"/>
    <n v="0"/>
    <n v="0"/>
    <n v="0"/>
    <n v="748424"/>
  </r>
  <r>
    <n v="2"/>
    <x v="5"/>
    <s v="All"/>
    <s v=" 5-9"/>
    <x v="2"/>
    <n v="122"/>
    <n v="83"/>
    <n v="3518"/>
    <n v="748424"/>
  </r>
  <r>
    <n v="2"/>
    <x v="5"/>
    <s v="All"/>
    <s v=" 5-9"/>
    <x v="3"/>
    <n v="0"/>
    <n v="0"/>
    <n v="0"/>
    <n v="748424"/>
  </r>
  <r>
    <n v="2"/>
    <x v="5"/>
    <s v="All"/>
    <s v=" 5-9"/>
    <x v="4"/>
    <n v="242"/>
    <n v="198"/>
    <n v="3963"/>
    <n v="748424"/>
  </r>
  <r>
    <n v="2"/>
    <x v="5"/>
    <s v="All"/>
    <s v=" 5-9"/>
    <x v="5"/>
    <n v="0"/>
    <n v="0"/>
    <n v="0"/>
    <n v="748424"/>
  </r>
  <r>
    <n v="2"/>
    <x v="5"/>
    <s v="All"/>
    <s v=" 5-9"/>
    <x v="6"/>
    <n v="249"/>
    <n v="59"/>
    <n v="7905"/>
    <n v="748424"/>
  </r>
  <r>
    <n v="2"/>
    <x v="5"/>
    <s v="All"/>
    <s v=" 5-9"/>
    <x v="7"/>
    <n v="23"/>
    <n v="17"/>
    <n v="645"/>
    <n v="748424"/>
  </r>
  <r>
    <n v="2"/>
    <x v="5"/>
    <s v="All"/>
    <s v=" 5-9"/>
    <x v="8"/>
    <n v="94"/>
    <n v="72"/>
    <n v="1672"/>
    <n v="748424"/>
  </r>
  <r>
    <n v="2"/>
    <x v="6"/>
    <s v="All"/>
    <s v=" 0-1"/>
    <x v="0"/>
    <n v="0"/>
    <n v="0"/>
    <n v="0"/>
    <n v="276719"/>
  </r>
  <r>
    <n v="2"/>
    <x v="6"/>
    <s v="All"/>
    <s v=" 0-1"/>
    <x v="1"/>
    <n v="0"/>
    <n v="0"/>
    <n v="0"/>
    <n v="276719"/>
  </r>
  <r>
    <n v="2"/>
    <x v="6"/>
    <s v="All"/>
    <s v=" 0-1"/>
    <x v="2"/>
    <n v="2"/>
    <n v="2"/>
    <n v="60"/>
    <n v="276719"/>
  </r>
  <r>
    <n v="2"/>
    <x v="6"/>
    <s v="All"/>
    <s v=" 0-1"/>
    <x v="3"/>
    <n v="0"/>
    <n v="0"/>
    <n v="0"/>
    <n v="276719"/>
  </r>
  <r>
    <n v="2"/>
    <x v="6"/>
    <s v="All"/>
    <s v=" 0-1"/>
    <x v="4"/>
    <n v="50"/>
    <n v="40"/>
    <n v="1007"/>
    <n v="276719"/>
  </r>
  <r>
    <n v="2"/>
    <x v="6"/>
    <s v="All"/>
    <s v=" 0-1"/>
    <x v="5"/>
    <n v="0"/>
    <n v="0"/>
    <n v="0"/>
    <n v="276719"/>
  </r>
  <r>
    <n v="2"/>
    <x v="6"/>
    <s v="All"/>
    <s v=" 0-1"/>
    <x v="6"/>
    <n v="21"/>
    <n v="8"/>
    <n v="584"/>
    <n v="276719"/>
  </r>
  <r>
    <n v="2"/>
    <x v="6"/>
    <s v="All"/>
    <s v=" 0-1"/>
    <x v="7"/>
    <n v="3700"/>
    <n v="1714"/>
    <n v="112503"/>
    <n v="276719"/>
  </r>
  <r>
    <n v="2"/>
    <x v="6"/>
    <s v="All"/>
    <s v=" 0-1"/>
    <x v="8"/>
    <n v="341"/>
    <n v="206"/>
    <n v="8331"/>
    <n v="276719"/>
  </r>
  <r>
    <n v="2"/>
    <x v="6"/>
    <s v="All"/>
    <s v=" 10-14"/>
    <x v="0"/>
    <n v="11"/>
    <n v="4"/>
    <n v="35"/>
    <n v="879168"/>
  </r>
  <r>
    <n v="2"/>
    <x v="6"/>
    <s v="All"/>
    <s v=" 10-14"/>
    <x v="1"/>
    <n v="0"/>
    <n v="0"/>
    <n v="0"/>
    <n v="879168"/>
  </r>
  <r>
    <n v="2"/>
    <x v="6"/>
    <s v="All"/>
    <s v=" 10-14"/>
    <x v="2"/>
    <n v="362"/>
    <n v="267"/>
    <n v="10959"/>
    <n v="879168"/>
  </r>
  <r>
    <n v="2"/>
    <x v="6"/>
    <s v="All"/>
    <s v=" 10-14"/>
    <x v="3"/>
    <n v="0"/>
    <n v="0"/>
    <n v="0"/>
    <n v="879168"/>
  </r>
  <r>
    <n v="2"/>
    <x v="6"/>
    <s v="All"/>
    <s v=" 10-14"/>
    <x v="4"/>
    <n v="493"/>
    <n v="397"/>
    <n v="8782"/>
    <n v="879168"/>
  </r>
  <r>
    <n v="2"/>
    <x v="6"/>
    <s v="All"/>
    <s v=" 10-14"/>
    <x v="5"/>
    <n v="2"/>
    <n v="2"/>
    <n v="60"/>
    <n v="879168"/>
  </r>
  <r>
    <n v="2"/>
    <x v="6"/>
    <s v="All"/>
    <s v=" 10-14"/>
    <x v="6"/>
    <n v="883"/>
    <n v="226"/>
    <n v="32164"/>
    <n v="879168"/>
  </r>
  <r>
    <n v="2"/>
    <x v="6"/>
    <s v="All"/>
    <s v=" 10-14"/>
    <x v="7"/>
    <n v="63"/>
    <n v="40"/>
    <n v="2083"/>
    <n v="879168"/>
  </r>
  <r>
    <n v="2"/>
    <x v="6"/>
    <s v="All"/>
    <s v=" 10-14"/>
    <x v="8"/>
    <n v="264"/>
    <n v="178"/>
    <n v="5775"/>
    <n v="879168"/>
  </r>
  <r>
    <n v="2"/>
    <x v="6"/>
    <s v="All"/>
    <s v=" 2-4"/>
    <x v="0"/>
    <n v="0"/>
    <n v="0"/>
    <n v="0"/>
    <n v="448651"/>
  </r>
  <r>
    <n v="2"/>
    <x v="6"/>
    <s v="All"/>
    <s v=" 2-4"/>
    <x v="1"/>
    <n v="0"/>
    <n v="0"/>
    <n v="0"/>
    <n v="448651"/>
  </r>
  <r>
    <n v="2"/>
    <x v="6"/>
    <s v="All"/>
    <s v=" 2-4"/>
    <x v="2"/>
    <n v="9"/>
    <n v="5"/>
    <n v="270"/>
    <n v="448651"/>
  </r>
  <r>
    <n v="2"/>
    <x v="6"/>
    <s v="All"/>
    <s v=" 2-4"/>
    <x v="3"/>
    <n v="0"/>
    <n v="0"/>
    <n v="0"/>
    <n v="448651"/>
  </r>
  <r>
    <n v="2"/>
    <x v="6"/>
    <s v="All"/>
    <s v=" 2-4"/>
    <x v="4"/>
    <n v="76"/>
    <n v="71"/>
    <n v="939"/>
    <n v="448651"/>
  </r>
  <r>
    <n v="2"/>
    <x v="6"/>
    <s v="All"/>
    <s v=" 2-4"/>
    <x v="5"/>
    <n v="0"/>
    <n v="0"/>
    <n v="0"/>
    <n v="448651"/>
  </r>
  <r>
    <n v="2"/>
    <x v="6"/>
    <s v="All"/>
    <s v=" 2-4"/>
    <x v="6"/>
    <n v="47"/>
    <n v="22"/>
    <n v="1435"/>
    <n v="448651"/>
  </r>
  <r>
    <n v="2"/>
    <x v="6"/>
    <s v="All"/>
    <s v=" 2-4"/>
    <x v="7"/>
    <n v="168"/>
    <n v="99"/>
    <n v="4715"/>
    <n v="448651"/>
  </r>
  <r>
    <n v="2"/>
    <x v="6"/>
    <s v="All"/>
    <s v=" 2-4"/>
    <x v="8"/>
    <n v="70"/>
    <n v="63"/>
    <n v="1265"/>
    <n v="448651"/>
  </r>
  <r>
    <n v="2"/>
    <x v="6"/>
    <s v="All"/>
    <s v=" 5-9"/>
    <x v="0"/>
    <n v="7"/>
    <n v="4"/>
    <n v="21"/>
    <n v="804106"/>
  </r>
  <r>
    <n v="2"/>
    <x v="6"/>
    <s v="All"/>
    <s v=" 5-9"/>
    <x v="1"/>
    <n v="0"/>
    <n v="0"/>
    <n v="0"/>
    <n v="804106"/>
  </r>
  <r>
    <n v="2"/>
    <x v="6"/>
    <s v="All"/>
    <s v=" 5-9"/>
    <x v="2"/>
    <n v="157"/>
    <n v="101"/>
    <n v="4679"/>
    <n v="804106"/>
  </r>
  <r>
    <n v="2"/>
    <x v="6"/>
    <s v="All"/>
    <s v=" 5-9"/>
    <x v="3"/>
    <n v="0"/>
    <n v="0"/>
    <n v="0"/>
    <n v="804106"/>
  </r>
  <r>
    <n v="2"/>
    <x v="6"/>
    <s v="All"/>
    <s v=" 5-9"/>
    <x v="4"/>
    <n v="287"/>
    <n v="253"/>
    <n v="4534"/>
    <n v="804106"/>
  </r>
  <r>
    <n v="2"/>
    <x v="6"/>
    <s v="All"/>
    <s v=" 5-9"/>
    <x v="5"/>
    <n v="0"/>
    <n v="0"/>
    <n v="0"/>
    <n v="804106"/>
  </r>
  <r>
    <n v="2"/>
    <x v="6"/>
    <s v="All"/>
    <s v=" 5-9"/>
    <x v="6"/>
    <n v="280"/>
    <n v="71"/>
    <n v="9440"/>
    <n v="804106"/>
  </r>
  <r>
    <n v="2"/>
    <x v="6"/>
    <s v="All"/>
    <s v=" 5-9"/>
    <x v="7"/>
    <n v="155"/>
    <n v="110"/>
    <n v="4138"/>
    <n v="804106"/>
  </r>
  <r>
    <n v="2"/>
    <x v="6"/>
    <s v="All"/>
    <s v=" 5-9"/>
    <x v="8"/>
    <n v="112"/>
    <n v="93"/>
    <n v="2242"/>
    <n v="804106"/>
  </r>
  <r>
    <n v="2"/>
    <x v="7"/>
    <s v="All"/>
    <s v=" 0-1"/>
    <x v="0"/>
    <n v="0"/>
    <n v="0"/>
    <n v="0"/>
    <n v="282502"/>
  </r>
  <r>
    <n v="2"/>
    <x v="7"/>
    <s v="All"/>
    <s v=" 0-1"/>
    <x v="1"/>
    <n v="0"/>
    <n v="0"/>
    <n v="0"/>
    <n v="282502"/>
  </r>
  <r>
    <n v="2"/>
    <x v="7"/>
    <s v="All"/>
    <s v=" 0-1"/>
    <x v="2"/>
    <n v="0"/>
    <n v="0"/>
    <n v="0"/>
    <n v="282502"/>
  </r>
  <r>
    <n v="2"/>
    <x v="7"/>
    <s v="All"/>
    <s v=" 0-1"/>
    <x v="3"/>
    <n v="0"/>
    <n v="0"/>
    <n v="0"/>
    <n v="282502"/>
  </r>
  <r>
    <n v="2"/>
    <x v="7"/>
    <s v="All"/>
    <s v=" 0-1"/>
    <x v="4"/>
    <n v="35"/>
    <n v="29"/>
    <n v="592"/>
    <n v="282502"/>
  </r>
  <r>
    <n v="2"/>
    <x v="7"/>
    <s v="All"/>
    <s v=" 0-1"/>
    <x v="5"/>
    <n v="0"/>
    <n v="0"/>
    <n v="0"/>
    <n v="282502"/>
  </r>
  <r>
    <n v="2"/>
    <x v="7"/>
    <s v="All"/>
    <s v=" 0-1"/>
    <x v="6"/>
    <n v="10"/>
    <n v="3"/>
    <n v="285"/>
    <n v="282502"/>
  </r>
  <r>
    <n v="2"/>
    <x v="7"/>
    <s v="All"/>
    <s v=" 0-1"/>
    <x v="7"/>
    <n v="5780"/>
    <n v="2514"/>
    <n v="174684"/>
    <n v="282502"/>
  </r>
  <r>
    <n v="2"/>
    <x v="7"/>
    <s v="All"/>
    <s v=" 0-1"/>
    <x v="8"/>
    <n v="293"/>
    <n v="209"/>
    <n v="7127"/>
    <n v="282502"/>
  </r>
  <r>
    <n v="2"/>
    <x v="7"/>
    <s v="All"/>
    <s v=" 10-14"/>
    <x v="0"/>
    <n v="4"/>
    <n v="4"/>
    <n v="10"/>
    <n v="891853"/>
  </r>
  <r>
    <n v="2"/>
    <x v="7"/>
    <s v="All"/>
    <s v=" 10-14"/>
    <x v="1"/>
    <n v="0"/>
    <n v="0"/>
    <n v="0"/>
    <n v="891853"/>
  </r>
  <r>
    <n v="2"/>
    <x v="7"/>
    <s v="All"/>
    <s v=" 10-14"/>
    <x v="2"/>
    <n v="316"/>
    <n v="218"/>
    <n v="9022"/>
    <n v="891853"/>
  </r>
  <r>
    <n v="2"/>
    <x v="7"/>
    <s v="All"/>
    <s v=" 10-14"/>
    <x v="3"/>
    <n v="0"/>
    <n v="0"/>
    <n v="0"/>
    <n v="891853"/>
  </r>
  <r>
    <n v="2"/>
    <x v="7"/>
    <s v="All"/>
    <s v=" 10-14"/>
    <x v="4"/>
    <n v="473"/>
    <n v="364"/>
    <n v="7867"/>
    <n v="891853"/>
  </r>
  <r>
    <n v="2"/>
    <x v="7"/>
    <s v="All"/>
    <s v=" 10-14"/>
    <x v="5"/>
    <n v="30"/>
    <n v="12"/>
    <n v="854"/>
    <n v="891853"/>
  </r>
  <r>
    <n v="2"/>
    <x v="7"/>
    <s v="All"/>
    <s v=" 10-14"/>
    <x v="6"/>
    <n v="679"/>
    <n v="185"/>
    <n v="23694"/>
    <n v="891853"/>
  </r>
  <r>
    <n v="2"/>
    <x v="7"/>
    <s v="All"/>
    <s v=" 10-14"/>
    <x v="7"/>
    <n v="49"/>
    <n v="33"/>
    <n v="1362"/>
    <n v="891853"/>
  </r>
  <r>
    <n v="2"/>
    <x v="7"/>
    <s v="All"/>
    <s v=" 10-14"/>
    <x v="8"/>
    <n v="189"/>
    <n v="148"/>
    <n v="3830"/>
    <n v="891853"/>
  </r>
  <r>
    <n v="2"/>
    <x v="7"/>
    <s v="All"/>
    <s v=" 2-4"/>
    <x v="0"/>
    <n v="2"/>
    <n v="1"/>
    <n v="12"/>
    <n v="459133"/>
  </r>
  <r>
    <n v="2"/>
    <x v="7"/>
    <s v="All"/>
    <s v=" 2-4"/>
    <x v="1"/>
    <n v="0"/>
    <n v="0"/>
    <n v="0"/>
    <n v="459133"/>
  </r>
  <r>
    <n v="2"/>
    <x v="7"/>
    <s v="All"/>
    <s v=" 2-4"/>
    <x v="2"/>
    <n v="6"/>
    <n v="5"/>
    <n v="165"/>
    <n v="459133"/>
  </r>
  <r>
    <n v="2"/>
    <x v="7"/>
    <s v="All"/>
    <s v=" 2-4"/>
    <x v="3"/>
    <n v="0"/>
    <n v="0"/>
    <n v="0"/>
    <n v="459133"/>
  </r>
  <r>
    <n v="2"/>
    <x v="7"/>
    <s v="All"/>
    <s v=" 2-4"/>
    <x v="4"/>
    <n v="59"/>
    <n v="57"/>
    <n v="683"/>
    <n v="459133"/>
  </r>
  <r>
    <n v="2"/>
    <x v="7"/>
    <s v="All"/>
    <s v=" 2-4"/>
    <x v="5"/>
    <n v="3"/>
    <n v="1"/>
    <n v="90"/>
    <n v="459133"/>
  </r>
  <r>
    <n v="2"/>
    <x v="7"/>
    <s v="All"/>
    <s v=" 2-4"/>
    <x v="6"/>
    <n v="65"/>
    <n v="20"/>
    <n v="1924"/>
    <n v="459133"/>
  </r>
  <r>
    <n v="2"/>
    <x v="7"/>
    <s v="All"/>
    <s v=" 2-4"/>
    <x v="7"/>
    <n v="189"/>
    <n v="93"/>
    <n v="5490"/>
    <n v="459133"/>
  </r>
  <r>
    <n v="2"/>
    <x v="7"/>
    <s v="All"/>
    <s v=" 2-4"/>
    <x v="8"/>
    <n v="47"/>
    <n v="36"/>
    <n v="849"/>
    <n v="459133"/>
  </r>
  <r>
    <n v="2"/>
    <x v="7"/>
    <s v="All"/>
    <s v=" 5-9"/>
    <x v="0"/>
    <n v="6"/>
    <n v="4"/>
    <n v="16"/>
    <n v="820883"/>
  </r>
  <r>
    <n v="2"/>
    <x v="7"/>
    <s v="All"/>
    <s v=" 5-9"/>
    <x v="1"/>
    <n v="0"/>
    <n v="0"/>
    <n v="0"/>
    <n v="820883"/>
  </r>
  <r>
    <n v="2"/>
    <x v="7"/>
    <s v="All"/>
    <s v=" 5-9"/>
    <x v="2"/>
    <n v="136"/>
    <n v="95"/>
    <n v="3900"/>
    <n v="820883"/>
  </r>
  <r>
    <n v="2"/>
    <x v="7"/>
    <s v="All"/>
    <s v=" 5-9"/>
    <x v="3"/>
    <n v="0"/>
    <n v="0"/>
    <n v="0"/>
    <n v="820883"/>
  </r>
  <r>
    <n v="2"/>
    <x v="7"/>
    <s v="All"/>
    <s v=" 5-9"/>
    <x v="4"/>
    <n v="255"/>
    <n v="193"/>
    <n v="3869"/>
    <n v="820883"/>
  </r>
  <r>
    <n v="2"/>
    <x v="7"/>
    <s v="All"/>
    <s v=" 5-9"/>
    <x v="5"/>
    <n v="3"/>
    <n v="2"/>
    <n v="90"/>
    <n v="820883"/>
  </r>
  <r>
    <n v="2"/>
    <x v="7"/>
    <s v="All"/>
    <s v=" 5-9"/>
    <x v="6"/>
    <n v="184"/>
    <n v="61"/>
    <n v="6320"/>
    <n v="820883"/>
  </r>
  <r>
    <n v="2"/>
    <x v="7"/>
    <s v="All"/>
    <s v=" 5-9"/>
    <x v="7"/>
    <n v="122"/>
    <n v="80"/>
    <n v="3384"/>
    <n v="820883"/>
  </r>
  <r>
    <n v="2"/>
    <x v="7"/>
    <s v="All"/>
    <s v=" 5-9"/>
    <x v="8"/>
    <n v="116"/>
    <n v="91"/>
    <n v="2307"/>
    <n v="820883"/>
  </r>
  <r>
    <n v="2"/>
    <x v="8"/>
    <s v="All"/>
    <s v=" 0-1"/>
    <x v="0"/>
    <n v="0"/>
    <n v="0"/>
    <n v="0"/>
    <n v="287156"/>
  </r>
  <r>
    <n v="2"/>
    <x v="8"/>
    <s v="All"/>
    <s v=" 0-1"/>
    <x v="1"/>
    <n v="0"/>
    <n v="0"/>
    <n v="0"/>
    <n v="287156"/>
  </r>
  <r>
    <n v="2"/>
    <x v="8"/>
    <s v="All"/>
    <s v=" 0-1"/>
    <x v="2"/>
    <n v="0"/>
    <n v="0"/>
    <n v="0"/>
    <n v="287156"/>
  </r>
  <r>
    <n v="2"/>
    <x v="8"/>
    <s v="All"/>
    <s v=" 0-1"/>
    <x v="3"/>
    <n v="0"/>
    <n v="0"/>
    <n v="0"/>
    <n v="287156"/>
  </r>
  <r>
    <n v="2"/>
    <x v="8"/>
    <s v="All"/>
    <s v=" 0-1"/>
    <x v="4"/>
    <n v="32"/>
    <n v="30"/>
    <n v="572"/>
    <n v="287156"/>
  </r>
  <r>
    <n v="2"/>
    <x v="8"/>
    <s v="All"/>
    <s v=" 0-1"/>
    <x v="5"/>
    <n v="0"/>
    <n v="0"/>
    <n v="0"/>
    <n v="287156"/>
  </r>
  <r>
    <n v="2"/>
    <x v="8"/>
    <s v="All"/>
    <s v=" 0-1"/>
    <x v="6"/>
    <n v="9"/>
    <n v="4"/>
    <n v="480"/>
    <n v="287156"/>
  </r>
  <r>
    <n v="2"/>
    <x v="8"/>
    <s v="All"/>
    <s v=" 0-1"/>
    <x v="7"/>
    <n v="5079"/>
    <n v="2231"/>
    <n v="148902"/>
    <n v="287156"/>
  </r>
  <r>
    <n v="2"/>
    <x v="8"/>
    <s v="All"/>
    <s v=" 0-1"/>
    <x v="8"/>
    <n v="276"/>
    <n v="191"/>
    <n v="6778"/>
    <n v="287156"/>
  </r>
  <r>
    <n v="2"/>
    <x v="8"/>
    <s v="All"/>
    <s v=" 10-14"/>
    <x v="0"/>
    <n v="3"/>
    <n v="2"/>
    <n v="7"/>
    <n v="899160"/>
  </r>
  <r>
    <n v="2"/>
    <x v="8"/>
    <s v="All"/>
    <s v=" 10-14"/>
    <x v="1"/>
    <n v="0"/>
    <n v="0"/>
    <n v="0"/>
    <n v="899160"/>
  </r>
  <r>
    <n v="2"/>
    <x v="8"/>
    <s v="All"/>
    <s v=" 10-14"/>
    <x v="2"/>
    <n v="345"/>
    <n v="230"/>
    <n v="10124"/>
    <n v="899160"/>
  </r>
  <r>
    <n v="2"/>
    <x v="8"/>
    <s v="All"/>
    <s v=" 10-14"/>
    <x v="3"/>
    <n v="0"/>
    <n v="0"/>
    <n v="0"/>
    <n v="899160"/>
  </r>
  <r>
    <n v="2"/>
    <x v="8"/>
    <s v="All"/>
    <s v=" 10-14"/>
    <x v="4"/>
    <n v="641"/>
    <n v="464"/>
    <n v="11543"/>
    <n v="899160"/>
  </r>
  <r>
    <n v="2"/>
    <x v="8"/>
    <s v="All"/>
    <s v=" 10-14"/>
    <x v="5"/>
    <n v="46"/>
    <n v="17"/>
    <n v="1320"/>
    <n v="899160"/>
  </r>
  <r>
    <n v="2"/>
    <x v="8"/>
    <s v="All"/>
    <s v=" 10-14"/>
    <x v="6"/>
    <n v="875"/>
    <n v="203"/>
    <n v="29900"/>
    <n v="899160"/>
  </r>
  <r>
    <n v="2"/>
    <x v="8"/>
    <s v="All"/>
    <s v=" 10-14"/>
    <x v="7"/>
    <n v="50"/>
    <n v="26"/>
    <n v="1407"/>
    <n v="899160"/>
  </r>
  <r>
    <n v="2"/>
    <x v="8"/>
    <s v="All"/>
    <s v=" 10-14"/>
    <x v="8"/>
    <n v="249"/>
    <n v="182"/>
    <n v="5300"/>
    <n v="899160"/>
  </r>
  <r>
    <n v="2"/>
    <x v="8"/>
    <s v="All"/>
    <s v=" 2-4"/>
    <x v="0"/>
    <n v="2"/>
    <n v="1"/>
    <n v="56"/>
    <n v="464461"/>
  </r>
  <r>
    <n v="2"/>
    <x v="8"/>
    <s v="All"/>
    <s v=" 2-4"/>
    <x v="1"/>
    <n v="0"/>
    <n v="0"/>
    <n v="0"/>
    <n v="464461"/>
  </r>
  <r>
    <n v="2"/>
    <x v="8"/>
    <s v="All"/>
    <s v=" 2-4"/>
    <x v="2"/>
    <n v="8"/>
    <n v="8"/>
    <n v="205"/>
    <n v="464461"/>
  </r>
  <r>
    <n v="2"/>
    <x v="8"/>
    <s v="All"/>
    <s v=" 2-4"/>
    <x v="3"/>
    <n v="0"/>
    <n v="0"/>
    <n v="0"/>
    <n v="464461"/>
  </r>
  <r>
    <n v="2"/>
    <x v="8"/>
    <s v="All"/>
    <s v=" 2-4"/>
    <x v="4"/>
    <n v="63"/>
    <n v="57"/>
    <n v="869"/>
    <n v="464461"/>
  </r>
  <r>
    <n v="2"/>
    <x v="8"/>
    <s v="All"/>
    <s v=" 2-4"/>
    <x v="5"/>
    <n v="0"/>
    <n v="0"/>
    <n v="0"/>
    <n v="464461"/>
  </r>
  <r>
    <n v="2"/>
    <x v="8"/>
    <s v="All"/>
    <s v=" 2-4"/>
    <x v="6"/>
    <n v="29"/>
    <n v="10"/>
    <n v="831"/>
    <n v="464461"/>
  </r>
  <r>
    <n v="2"/>
    <x v="8"/>
    <s v="All"/>
    <s v=" 2-4"/>
    <x v="7"/>
    <n v="224"/>
    <n v="114"/>
    <n v="6514"/>
    <n v="464461"/>
  </r>
  <r>
    <n v="2"/>
    <x v="8"/>
    <s v="All"/>
    <s v=" 2-4"/>
    <x v="8"/>
    <n v="55"/>
    <n v="48"/>
    <n v="919"/>
    <n v="464461"/>
  </r>
  <r>
    <n v="2"/>
    <x v="8"/>
    <s v="All"/>
    <s v=" 5-9"/>
    <x v="0"/>
    <n v="0"/>
    <n v="0"/>
    <n v="0"/>
    <n v="829313"/>
  </r>
  <r>
    <n v="2"/>
    <x v="8"/>
    <s v="All"/>
    <s v=" 5-9"/>
    <x v="1"/>
    <n v="0"/>
    <n v="0"/>
    <n v="0"/>
    <n v="829313"/>
  </r>
  <r>
    <n v="2"/>
    <x v="8"/>
    <s v="All"/>
    <s v=" 5-9"/>
    <x v="2"/>
    <n v="136"/>
    <n v="100"/>
    <n v="4151"/>
    <n v="829313"/>
  </r>
  <r>
    <n v="2"/>
    <x v="8"/>
    <s v="All"/>
    <s v=" 5-9"/>
    <x v="3"/>
    <n v="0"/>
    <n v="0"/>
    <n v="0"/>
    <n v="829313"/>
  </r>
  <r>
    <n v="2"/>
    <x v="8"/>
    <s v="All"/>
    <s v=" 5-9"/>
    <x v="4"/>
    <n v="281"/>
    <n v="216"/>
    <n v="4833"/>
    <n v="829313"/>
  </r>
  <r>
    <n v="2"/>
    <x v="8"/>
    <s v="All"/>
    <s v=" 5-9"/>
    <x v="5"/>
    <n v="10"/>
    <n v="4"/>
    <n v="300"/>
    <n v="829313"/>
  </r>
  <r>
    <n v="2"/>
    <x v="8"/>
    <s v="All"/>
    <s v=" 5-9"/>
    <x v="6"/>
    <n v="222"/>
    <n v="72"/>
    <n v="6829"/>
    <n v="829313"/>
  </r>
  <r>
    <n v="2"/>
    <x v="8"/>
    <s v="All"/>
    <s v=" 5-9"/>
    <x v="7"/>
    <n v="110"/>
    <n v="75"/>
    <n v="2900"/>
    <n v="829313"/>
  </r>
  <r>
    <n v="2"/>
    <x v="8"/>
    <s v="All"/>
    <s v=" 5-9"/>
    <x v="8"/>
    <n v="147"/>
    <n v="107"/>
    <n v="2993"/>
    <n v="829313"/>
  </r>
  <r>
    <n v="2"/>
    <x v="9"/>
    <s v="All"/>
    <s v=" 0-1"/>
    <x v="0"/>
    <n v="0"/>
    <n v="0"/>
    <n v="0"/>
    <n v="260230"/>
  </r>
  <r>
    <n v="2"/>
    <x v="9"/>
    <s v="All"/>
    <s v=" 0-1"/>
    <x v="1"/>
    <n v="0"/>
    <n v="0"/>
    <n v="0"/>
    <n v="260230"/>
  </r>
  <r>
    <n v="2"/>
    <x v="9"/>
    <s v="All"/>
    <s v=" 0-1"/>
    <x v="2"/>
    <n v="1"/>
    <n v="1"/>
    <n v="30"/>
    <n v="260230"/>
  </r>
  <r>
    <n v="2"/>
    <x v="9"/>
    <s v="All"/>
    <s v=" 0-1"/>
    <x v="3"/>
    <n v="0"/>
    <n v="0"/>
    <n v="0"/>
    <n v="260230"/>
  </r>
  <r>
    <n v="2"/>
    <x v="9"/>
    <s v="All"/>
    <s v=" 0-1"/>
    <x v="4"/>
    <n v="49"/>
    <n v="35"/>
    <n v="994"/>
    <n v="260230"/>
  </r>
  <r>
    <n v="2"/>
    <x v="9"/>
    <s v="All"/>
    <s v=" 0-1"/>
    <x v="5"/>
    <n v="0"/>
    <n v="0"/>
    <n v="0"/>
    <n v="260230"/>
  </r>
  <r>
    <n v="2"/>
    <x v="9"/>
    <s v="All"/>
    <s v=" 0-1"/>
    <x v="6"/>
    <n v="6"/>
    <n v="2"/>
    <n v="180"/>
    <n v="260230"/>
  </r>
  <r>
    <n v="2"/>
    <x v="9"/>
    <s v="All"/>
    <s v=" 0-1"/>
    <x v="7"/>
    <n v="3512"/>
    <n v="1495"/>
    <n v="106287"/>
    <n v="260230"/>
  </r>
  <r>
    <n v="2"/>
    <x v="9"/>
    <s v="All"/>
    <s v=" 0-1"/>
    <x v="8"/>
    <n v="241"/>
    <n v="156"/>
    <n v="6134"/>
    <n v="260230"/>
  </r>
  <r>
    <n v="2"/>
    <x v="9"/>
    <s v="All"/>
    <s v=" 10-14"/>
    <x v="0"/>
    <n v="9"/>
    <n v="4"/>
    <n v="45"/>
    <n v="823954"/>
  </r>
  <r>
    <n v="2"/>
    <x v="9"/>
    <s v="All"/>
    <s v=" 10-14"/>
    <x v="1"/>
    <n v="0"/>
    <n v="0"/>
    <n v="0"/>
    <n v="823954"/>
  </r>
  <r>
    <n v="2"/>
    <x v="9"/>
    <s v="All"/>
    <s v=" 10-14"/>
    <x v="2"/>
    <n v="264"/>
    <n v="182"/>
    <n v="7643"/>
    <n v="823954"/>
  </r>
  <r>
    <n v="2"/>
    <x v="9"/>
    <s v="All"/>
    <s v=" 10-14"/>
    <x v="3"/>
    <n v="8"/>
    <n v="7"/>
    <n v="220"/>
    <n v="823954"/>
  </r>
  <r>
    <n v="2"/>
    <x v="9"/>
    <s v="All"/>
    <s v=" 10-14"/>
    <x v="4"/>
    <n v="626"/>
    <n v="433"/>
    <n v="12613"/>
    <n v="823954"/>
  </r>
  <r>
    <n v="2"/>
    <x v="9"/>
    <s v="All"/>
    <s v=" 10-14"/>
    <x v="5"/>
    <n v="54"/>
    <n v="17"/>
    <n v="1470"/>
    <n v="823954"/>
  </r>
  <r>
    <n v="2"/>
    <x v="9"/>
    <s v="All"/>
    <s v=" 10-14"/>
    <x v="6"/>
    <n v="676"/>
    <n v="181"/>
    <n v="23394"/>
    <n v="823954"/>
  </r>
  <r>
    <n v="2"/>
    <x v="9"/>
    <s v="All"/>
    <s v=" 10-14"/>
    <x v="7"/>
    <n v="39"/>
    <n v="17"/>
    <n v="1122"/>
    <n v="823954"/>
  </r>
  <r>
    <n v="2"/>
    <x v="9"/>
    <s v="All"/>
    <s v=" 10-14"/>
    <x v="8"/>
    <n v="194"/>
    <n v="144"/>
    <n v="3819"/>
    <n v="823954"/>
  </r>
  <r>
    <n v="2"/>
    <x v="9"/>
    <s v="All"/>
    <s v=" 2-4"/>
    <x v="0"/>
    <n v="0"/>
    <n v="0"/>
    <n v="0"/>
    <n v="430819"/>
  </r>
  <r>
    <n v="2"/>
    <x v="9"/>
    <s v="All"/>
    <s v=" 2-4"/>
    <x v="1"/>
    <n v="0"/>
    <n v="0"/>
    <n v="0"/>
    <n v="430819"/>
  </r>
  <r>
    <n v="2"/>
    <x v="9"/>
    <s v="All"/>
    <s v=" 2-4"/>
    <x v="2"/>
    <n v="3"/>
    <n v="3"/>
    <n v="90"/>
    <n v="430819"/>
  </r>
  <r>
    <n v="2"/>
    <x v="9"/>
    <s v="All"/>
    <s v=" 2-4"/>
    <x v="3"/>
    <n v="7"/>
    <n v="2"/>
    <n v="330"/>
    <n v="430819"/>
  </r>
  <r>
    <n v="2"/>
    <x v="9"/>
    <s v="All"/>
    <s v=" 2-4"/>
    <x v="4"/>
    <n v="61"/>
    <n v="50"/>
    <n v="952"/>
    <n v="430819"/>
  </r>
  <r>
    <n v="2"/>
    <x v="9"/>
    <s v="All"/>
    <s v=" 2-4"/>
    <x v="5"/>
    <n v="0"/>
    <n v="0"/>
    <n v="0"/>
    <n v="430819"/>
  </r>
  <r>
    <n v="2"/>
    <x v="9"/>
    <s v="All"/>
    <s v=" 2-4"/>
    <x v="6"/>
    <n v="47"/>
    <n v="15"/>
    <n v="1401"/>
    <n v="430819"/>
  </r>
  <r>
    <n v="2"/>
    <x v="9"/>
    <s v="All"/>
    <s v=" 2-4"/>
    <x v="7"/>
    <n v="163"/>
    <n v="76"/>
    <n v="4974"/>
    <n v="430819"/>
  </r>
  <r>
    <n v="2"/>
    <x v="9"/>
    <s v="All"/>
    <s v=" 2-4"/>
    <x v="8"/>
    <n v="62"/>
    <n v="49"/>
    <n v="1061"/>
    <n v="430819"/>
  </r>
  <r>
    <n v="2"/>
    <x v="9"/>
    <s v="All"/>
    <s v=" 5-9"/>
    <x v="0"/>
    <n v="3"/>
    <n v="2"/>
    <n v="6"/>
    <n v="770762"/>
  </r>
  <r>
    <n v="2"/>
    <x v="9"/>
    <s v="All"/>
    <s v=" 5-9"/>
    <x v="1"/>
    <n v="0"/>
    <n v="0"/>
    <n v="0"/>
    <n v="770762"/>
  </r>
  <r>
    <n v="2"/>
    <x v="9"/>
    <s v="All"/>
    <s v=" 5-9"/>
    <x v="2"/>
    <n v="105"/>
    <n v="75"/>
    <n v="3043"/>
    <n v="770762"/>
  </r>
  <r>
    <n v="2"/>
    <x v="9"/>
    <s v="All"/>
    <s v=" 5-9"/>
    <x v="3"/>
    <n v="1"/>
    <n v="1"/>
    <n v="30"/>
    <n v="770762"/>
  </r>
  <r>
    <n v="2"/>
    <x v="9"/>
    <s v="All"/>
    <s v=" 5-9"/>
    <x v="4"/>
    <n v="263"/>
    <n v="199"/>
    <n v="4746"/>
    <n v="770762"/>
  </r>
  <r>
    <n v="2"/>
    <x v="9"/>
    <s v="All"/>
    <s v=" 5-9"/>
    <x v="5"/>
    <n v="1"/>
    <n v="1"/>
    <n v="30"/>
    <n v="770762"/>
  </r>
  <r>
    <n v="2"/>
    <x v="9"/>
    <s v="All"/>
    <s v=" 5-9"/>
    <x v="6"/>
    <n v="236"/>
    <n v="62"/>
    <n v="8032"/>
    <n v="770762"/>
  </r>
  <r>
    <n v="2"/>
    <x v="9"/>
    <s v="All"/>
    <s v=" 5-9"/>
    <x v="7"/>
    <n v="94"/>
    <n v="47"/>
    <n v="2776"/>
    <n v="770762"/>
  </r>
  <r>
    <n v="2"/>
    <x v="9"/>
    <s v="All"/>
    <s v=" 5-9"/>
    <x v="8"/>
    <n v="130"/>
    <n v="104"/>
    <n v="2560"/>
    <n v="770762"/>
  </r>
  <r>
    <n v="2"/>
    <x v="10"/>
    <s v="All"/>
    <s v=" 0-1"/>
    <x v="0"/>
    <n v="0"/>
    <n v="0"/>
    <n v="0"/>
    <n v="235192"/>
  </r>
  <r>
    <n v="2"/>
    <x v="10"/>
    <s v="All"/>
    <s v=" 0-1"/>
    <x v="1"/>
    <n v="0"/>
    <n v="0"/>
    <n v="0"/>
    <n v="235192"/>
  </r>
  <r>
    <n v="2"/>
    <x v="10"/>
    <s v="All"/>
    <s v=" 0-1"/>
    <x v="2"/>
    <n v="2"/>
    <n v="1"/>
    <n v="55"/>
    <n v="235192"/>
  </r>
  <r>
    <n v="2"/>
    <x v="10"/>
    <s v="All"/>
    <s v=" 0-1"/>
    <x v="3"/>
    <n v="0"/>
    <n v="0"/>
    <n v="0"/>
    <n v="235192"/>
  </r>
  <r>
    <n v="2"/>
    <x v="10"/>
    <s v="All"/>
    <s v=" 0-1"/>
    <x v="4"/>
    <n v="24"/>
    <n v="20"/>
    <n v="381"/>
    <n v="235192"/>
  </r>
  <r>
    <n v="2"/>
    <x v="10"/>
    <s v="All"/>
    <s v=" 0-1"/>
    <x v="5"/>
    <n v="0"/>
    <n v="0"/>
    <n v="0"/>
    <n v="235192"/>
  </r>
  <r>
    <n v="2"/>
    <x v="10"/>
    <s v="All"/>
    <s v=" 0-1"/>
    <x v="6"/>
    <n v="3"/>
    <n v="3"/>
    <n v="60"/>
    <n v="235192"/>
  </r>
  <r>
    <n v="2"/>
    <x v="10"/>
    <s v="All"/>
    <s v=" 0-1"/>
    <x v="7"/>
    <n v="2774"/>
    <n v="1132"/>
    <n v="84525"/>
    <n v="235192"/>
  </r>
  <r>
    <n v="2"/>
    <x v="10"/>
    <s v="All"/>
    <s v=" 0-1"/>
    <x v="8"/>
    <n v="215"/>
    <n v="132"/>
    <n v="5806"/>
    <n v="235192"/>
  </r>
  <r>
    <n v="2"/>
    <x v="10"/>
    <s v="All"/>
    <s v=" 10-14"/>
    <x v="0"/>
    <n v="14"/>
    <n v="5"/>
    <n v="59"/>
    <n v="818563"/>
  </r>
  <r>
    <n v="2"/>
    <x v="10"/>
    <s v="All"/>
    <s v=" 10-14"/>
    <x v="1"/>
    <n v="0"/>
    <n v="0"/>
    <n v="0"/>
    <n v="818563"/>
  </r>
  <r>
    <n v="2"/>
    <x v="10"/>
    <s v="All"/>
    <s v=" 10-14"/>
    <x v="2"/>
    <n v="249"/>
    <n v="175"/>
    <n v="7705"/>
    <n v="818563"/>
  </r>
  <r>
    <n v="2"/>
    <x v="10"/>
    <s v="All"/>
    <s v=" 10-14"/>
    <x v="3"/>
    <n v="26"/>
    <n v="11"/>
    <n v="900"/>
    <n v="818563"/>
  </r>
  <r>
    <n v="2"/>
    <x v="10"/>
    <s v="All"/>
    <s v=" 10-14"/>
    <x v="4"/>
    <n v="542"/>
    <n v="391"/>
    <n v="11541"/>
    <n v="818563"/>
  </r>
  <r>
    <n v="2"/>
    <x v="10"/>
    <s v="All"/>
    <s v=" 10-14"/>
    <x v="5"/>
    <n v="16"/>
    <n v="11"/>
    <n v="436"/>
    <n v="818563"/>
  </r>
  <r>
    <n v="2"/>
    <x v="10"/>
    <s v="All"/>
    <s v=" 10-14"/>
    <x v="6"/>
    <n v="657"/>
    <n v="175"/>
    <n v="24166"/>
    <n v="818563"/>
  </r>
  <r>
    <n v="2"/>
    <x v="10"/>
    <s v="All"/>
    <s v=" 10-14"/>
    <x v="7"/>
    <n v="20"/>
    <n v="13"/>
    <n v="600"/>
    <n v="818563"/>
  </r>
  <r>
    <n v="2"/>
    <x v="10"/>
    <s v="All"/>
    <s v=" 10-14"/>
    <x v="8"/>
    <n v="281"/>
    <n v="183"/>
    <n v="6424"/>
    <n v="818563"/>
  </r>
  <r>
    <n v="2"/>
    <x v="10"/>
    <s v="All"/>
    <s v=" 2-4"/>
    <x v="0"/>
    <n v="0"/>
    <n v="0"/>
    <n v="0"/>
    <n v="423941"/>
  </r>
  <r>
    <n v="2"/>
    <x v="10"/>
    <s v="All"/>
    <s v=" 2-4"/>
    <x v="1"/>
    <n v="0"/>
    <n v="0"/>
    <n v="0"/>
    <n v="423941"/>
  </r>
  <r>
    <n v="2"/>
    <x v="10"/>
    <s v="All"/>
    <s v=" 2-4"/>
    <x v="2"/>
    <n v="4"/>
    <n v="3"/>
    <n v="110"/>
    <n v="423941"/>
  </r>
  <r>
    <n v="2"/>
    <x v="10"/>
    <s v="All"/>
    <s v=" 2-4"/>
    <x v="3"/>
    <n v="0"/>
    <n v="0"/>
    <n v="0"/>
    <n v="423941"/>
  </r>
  <r>
    <n v="2"/>
    <x v="10"/>
    <s v="All"/>
    <s v=" 2-4"/>
    <x v="4"/>
    <n v="49"/>
    <n v="45"/>
    <n v="812"/>
    <n v="423941"/>
  </r>
  <r>
    <n v="2"/>
    <x v="10"/>
    <s v="All"/>
    <s v=" 2-4"/>
    <x v="5"/>
    <n v="3"/>
    <n v="1"/>
    <n v="90"/>
    <n v="423941"/>
  </r>
  <r>
    <n v="2"/>
    <x v="10"/>
    <s v="All"/>
    <s v=" 2-4"/>
    <x v="6"/>
    <n v="19"/>
    <n v="9"/>
    <n v="838"/>
    <n v="423941"/>
  </r>
  <r>
    <n v="2"/>
    <x v="10"/>
    <s v="All"/>
    <s v=" 2-4"/>
    <x v="7"/>
    <n v="185"/>
    <n v="65"/>
    <n v="5676"/>
    <n v="423941"/>
  </r>
  <r>
    <n v="2"/>
    <x v="10"/>
    <s v="All"/>
    <s v=" 2-4"/>
    <x v="8"/>
    <n v="88"/>
    <n v="47"/>
    <n v="2265"/>
    <n v="423941"/>
  </r>
  <r>
    <n v="2"/>
    <x v="10"/>
    <s v="All"/>
    <s v=" 5-9"/>
    <x v="0"/>
    <n v="0"/>
    <n v="0"/>
    <n v="0"/>
    <n v="763139"/>
  </r>
  <r>
    <n v="2"/>
    <x v="10"/>
    <s v="All"/>
    <s v=" 5-9"/>
    <x v="1"/>
    <n v="0"/>
    <n v="0"/>
    <n v="0"/>
    <n v="763139"/>
  </r>
  <r>
    <n v="2"/>
    <x v="10"/>
    <s v="All"/>
    <s v=" 5-9"/>
    <x v="2"/>
    <n v="146"/>
    <n v="86"/>
    <n v="4613"/>
    <n v="763139"/>
  </r>
  <r>
    <n v="2"/>
    <x v="10"/>
    <s v="All"/>
    <s v=" 5-9"/>
    <x v="3"/>
    <n v="4"/>
    <n v="2"/>
    <n v="180"/>
    <n v="763139"/>
  </r>
  <r>
    <n v="2"/>
    <x v="10"/>
    <s v="All"/>
    <s v=" 5-9"/>
    <x v="4"/>
    <n v="261"/>
    <n v="202"/>
    <n v="4937"/>
    <n v="763139"/>
  </r>
  <r>
    <n v="2"/>
    <x v="10"/>
    <s v="All"/>
    <s v=" 5-9"/>
    <x v="5"/>
    <n v="17"/>
    <n v="5"/>
    <n v="540"/>
    <n v="763139"/>
  </r>
  <r>
    <n v="2"/>
    <x v="10"/>
    <s v="All"/>
    <s v=" 5-9"/>
    <x v="6"/>
    <n v="283"/>
    <n v="64"/>
    <n v="9180"/>
    <n v="763139"/>
  </r>
  <r>
    <n v="2"/>
    <x v="10"/>
    <s v="All"/>
    <s v=" 5-9"/>
    <x v="7"/>
    <n v="89"/>
    <n v="36"/>
    <n v="2772"/>
    <n v="763139"/>
  </r>
  <r>
    <n v="2"/>
    <x v="10"/>
    <s v="All"/>
    <s v=" 5-9"/>
    <x v="8"/>
    <n v="114"/>
    <n v="88"/>
    <n v="2152"/>
    <n v="763139"/>
  </r>
  <r>
    <n v="2"/>
    <x v="11"/>
    <s v="All"/>
    <s v=" 0-1"/>
    <x v="0"/>
    <n v="0"/>
    <n v="0"/>
    <n v="0"/>
    <n v="210909"/>
  </r>
  <r>
    <n v="2"/>
    <x v="11"/>
    <s v="All"/>
    <s v=" 0-1"/>
    <x v="1"/>
    <n v="0"/>
    <n v="0"/>
    <n v="0"/>
    <n v="210909"/>
  </r>
  <r>
    <n v="2"/>
    <x v="11"/>
    <s v="All"/>
    <s v=" 0-1"/>
    <x v="2"/>
    <n v="1"/>
    <n v="1"/>
    <n v="30"/>
    <n v="210909"/>
  </r>
  <r>
    <n v="2"/>
    <x v="11"/>
    <s v="All"/>
    <s v=" 0-1"/>
    <x v="3"/>
    <n v="0"/>
    <n v="0"/>
    <n v="0"/>
    <n v="210909"/>
  </r>
  <r>
    <n v="2"/>
    <x v="11"/>
    <s v="All"/>
    <s v=" 0-1"/>
    <x v="4"/>
    <n v="30"/>
    <n v="28"/>
    <n v="370"/>
    <n v="210909"/>
  </r>
  <r>
    <n v="2"/>
    <x v="11"/>
    <s v="All"/>
    <s v=" 0-1"/>
    <x v="5"/>
    <n v="0"/>
    <n v="0"/>
    <n v="0"/>
    <n v="210909"/>
  </r>
  <r>
    <n v="2"/>
    <x v="11"/>
    <s v="All"/>
    <s v=" 0-1"/>
    <x v="6"/>
    <n v="5"/>
    <n v="2"/>
    <n v="210"/>
    <n v="210909"/>
  </r>
  <r>
    <n v="2"/>
    <x v="11"/>
    <s v="All"/>
    <s v=" 0-1"/>
    <x v="7"/>
    <n v="1843"/>
    <n v="757"/>
    <n v="56667"/>
    <n v="210909"/>
  </r>
  <r>
    <n v="2"/>
    <x v="11"/>
    <s v="All"/>
    <s v=" 0-1"/>
    <x v="8"/>
    <n v="193"/>
    <n v="135"/>
    <n v="4410"/>
    <n v="210909"/>
  </r>
  <r>
    <n v="2"/>
    <x v="11"/>
    <s v="All"/>
    <s v=" 10-14"/>
    <x v="0"/>
    <n v="15"/>
    <n v="8"/>
    <n v="70"/>
    <n v="811338"/>
  </r>
  <r>
    <n v="2"/>
    <x v="11"/>
    <s v="All"/>
    <s v=" 10-14"/>
    <x v="1"/>
    <n v="0"/>
    <n v="0"/>
    <n v="0"/>
    <n v="811338"/>
  </r>
  <r>
    <n v="2"/>
    <x v="11"/>
    <s v="All"/>
    <s v=" 10-14"/>
    <x v="2"/>
    <n v="485"/>
    <n v="322"/>
    <n v="14757"/>
    <n v="811338"/>
  </r>
  <r>
    <n v="2"/>
    <x v="11"/>
    <s v="All"/>
    <s v=" 10-14"/>
    <x v="3"/>
    <n v="77"/>
    <n v="30"/>
    <n v="2460"/>
    <n v="811338"/>
  </r>
  <r>
    <n v="2"/>
    <x v="11"/>
    <s v="All"/>
    <s v=" 10-14"/>
    <x v="4"/>
    <n v="1034"/>
    <n v="747"/>
    <n v="21044"/>
    <n v="811338"/>
  </r>
  <r>
    <n v="2"/>
    <x v="11"/>
    <s v="All"/>
    <s v=" 10-14"/>
    <x v="5"/>
    <n v="92"/>
    <n v="38"/>
    <n v="2693"/>
    <n v="811338"/>
  </r>
  <r>
    <n v="2"/>
    <x v="11"/>
    <s v="All"/>
    <s v=" 10-14"/>
    <x v="6"/>
    <n v="1485"/>
    <n v="394"/>
    <n v="50099"/>
    <n v="811338"/>
  </r>
  <r>
    <n v="2"/>
    <x v="11"/>
    <s v="All"/>
    <s v=" 10-14"/>
    <x v="7"/>
    <n v="41"/>
    <n v="24"/>
    <n v="1429"/>
    <n v="811338"/>
  </r>
  <r>
    <n v="2"/>
    <x v="11"/>
    <s v="All"/>
    <s v=" 10-14"/>
    <x v="8"/>
    <n v="515"/>
    <n v="357"/>
    <n v="11056"/>
    <n v="811338"/>
  </r>
  <r>
    <n v="2"/>
    <x v="11"/>
    <s v="All"/>
    <s v=" 2-4"/>
    <x v="0"/>
    <n v="0"/>
    <n v="0"/>
    <n v="0"/>
    <n v="409620"/>
  </r>
  <r>
    <n v="2"/>
    <x v="11"/>
    <s v="All"/>
    <s v=" 2-4"/>
    <x v="1"/>
    <n v="0"/>
    <n v="0"/>
    <n v="0"/>
    <n v="409620"/>
  </r>
  <r>
    <n v="2"/>
    <x v="11"/>
    <s v="All"/>
    <s v=" 2-4"/>
    <x v="2"/>
    <n v="12"/>
    <n v="8"/>
    <n v="340"/>
    <n v="409620"/>
  </r>
  <r>
    <n v="2"/>
    <x v="11"/>
    <s v="All"/>
    <s v=" 2-4"/>
    <x v="3"/>
    <n v="2"/>
    <n v="1"/>
    <n v="60"/>
    <n v="409620"/>
  </r>
  <r>
    <n v="2"/>
    <x v="11"/>
    <s v="All"/>
    <s v=" 2-4"/>
    <x v="4"/>
    <n v="116"/>
    <n v="102"/>
    <n v="1593"/>
    <n v="409620"/>
  </r>
  <r>
    <n v="2"/>
    <x v="11"/>
    <s v="All"/>
    <s v=" 2-4"/>
    <x v="5"/>
    <n v="2"/>
    <n v="2"/>
    <n v="60"/>
    <n v="409620"/>
  </r>
  <r>
    <n v="2"/>
    <x v="11"/>
    <s v="All"/>
    <s v=" 2-4"/>
    <x v="6"/>
    <n v="47"/>
    <n v="15"/>
    <n v="1573"/>
    <n v="409620"/>
  </r>
  <r>
    <n v="2"/>
    <x v="11"/>
    <s v="All"/>
    <s v=" 2-4"/>
    <x v="7"/>
    <n v="250"/>
    <n v="108"/>
    <n v="7607"/>
    <n v="409620"/>
  </r>
  <r>
    <n v="2"/>
    <x v="11"/>
    <s v="All"/>
    <s v=" 2-4"/>
    <x v="8"/>
    <n v="114"/>
    <n v="79"/>
    <n v="2518"/>
    <n v="409620"/>
  </r>
  <r>
    <n v="2"/>
    <x v="11"/>
    <s v="All"/>
    <s v=" 5-9"/>
    <x v="0"/>
    <n v="1"/>
    <n v="1"/>
    <n v="3"/>
    <n v="750663"/>
  </r>
  <r>
    <n v="2"/>
    <x v="11"/>
    <s v="All"/>
    <s v=" 5-9"/>
    <x v="1"/>
    <n v="0"/>
    <n v="0"/>
    <n v="0"/>
    <n v="750663"/>
  </r>
  <r>
    <n v="2"/>
    <x v="11"/>
    <s v="All"/>
    <s v=" 5-9"/>
    <x v="2"/>
    <n v="227"/>
    <n v="154"/>
    <n v="7091"/>
    <n v="750663"/>
  </r>
  <r>
    <n v="2"/>
    <x v="11"/>
    <s v="All"/>
    <s v=" 5-9"/>
    <x v="3"/>
    <n v="13"/>
    <n v="6"/>
    <n v="525"/>
    <n v="750663"/>
  </r>
  <r>
    <n v="2"/>
    <x v="11"/>
    <s v="All"/>
    <s v=" 5-9"/>
    <x v="4"/>
    <n v="476"/>
    <n v="379"/>
    <n v="8666"/>
    <n v="750663"/>
  </r>
  <r>
    <n v="2"/>
    <x v="11"/>
    <s v="All"/>
    <s v=" 5-9"/>
    <x v="5"/>
    <n v="31"/>
    <n v="14"/>
    <n v="960"/>
    <n v="750663"/>
  </r>
  <r>
    <n v="2"/>
    <x v="11"/>
    <s v="All"/>
    <s v=" 5-9"/>
    <x v="6"/>
    <n v="408"/>
    <n v="107"/>
    <n v="12942"/>
    <n v="750663"/>
  </r>
  <r>
    <n v="2"/>
    <x v="11"/>
    <s v="All"/>
    <s v=" 5-9"/>
    <x v="7"/>
    <n v="212"/>
    <n v="89"/>
    <n v="6370"/>
    <n v="750663"/>
  </r>
  <r>
    <n v="2"/>
    <x v="11"/>
    <s v="All"/>
    <s v=" 5-9"/>
    <x v="8"/>
    <n v="247"/>
    <n v="167"/>
    <n v="5529"/>
    <n v="750663"/>
  </r>
  <r>
    <n v="3"/>
    <x v="0"/>
    <s v="All"/>
    <s v=" 0-1"/>
    <x v="0"/>
    <n v="0"/>
    <n v="0"/>
    <n v="0"/>
    <n v="0"/>
  </r>
  <r>
    <n v="3"/>
    <x v="0"/>
    <s v="All"/>
    <s v=" 0-1"/>
    <x v="1"/>
    <n v="0"/>
    <n v="0"/>
    <n v="0"/>
    <n v="0"/>
  </r>
  <r>
    <n v="3"/>
    <x v="0"/>
    <s v="All"/>
    <s v=" 0-1"/>
    <x v="2"/>
    <n v="0"/>
    <n v="0"/>
    <n v="0"/>
    <n v="0"/>
  </r>
  <r>
    <n v="3"/>
    <x v="0"/>
    <s v="All"/>
    <s v=" 0-1"/>
    <x v="3"/>
    <n v="0"/>
    <n v="0"/>
    <n v="0"/>
    <n v="0"/>
  </r>
  <r>
    <n v="3"/>
    <x v="0"/>
    <s v="All"/>
    <s v=" 0-1"/>
    <x v="4"/>
    <n v="0"/>
    <n v="0"/>
    <n v="0"/>
    <n v="0"/>
  </r>
  <r>
    <n v="3"/>
    <x v="0"/>
    <s v="All"/>
    <s v=" 0-1"/>
    <x v="5"/>
    <n v="0"/>
    <n v="0"/>
    <n v="0"/>
    <n v="0"/>
  </r>
  <r>
    <n v="3"/>
    <x v="0"/>
    <s v="All"/>
    <s v=" 0-1"/>
    <x v="6"/>
    <n v="0"/>
    <n v="0"/>
    <n v="0"/>
    <n v="0"/>
  </r>
  <r>
    <n v="3"/>
    <x v="0"/>
    <s v="All"/>
    <s v=" 0-1"/>
    <x v="7"/>
    <n v="0"/>
    <n v="0"/>
    <n v="0"/>
    <n v="0"/>
  </r>
  <r>
    <n v="3"/>
    <x v="0"/>
    <s v="All"/>
    <s v=" 0-1"/>
    <x v="8"/>
    <n v="0"/>
    <n v="0"/>
    <n v="0"/>
    <n v="0"/>
  </r>
  <r>
    <n v="3"/>
    <x v="0"/>
    <s v="All"/>
    <s v=" 10-14"/>
    <x v="0"/>
    <n v="0"/>
    <n v="0"/>
    <n v="0"/>
    <n v="0"/>
  </r>
  <r>
    <n v="3"/>
    <x v="0"/>
    <s v="All"/>
    <s v=" 10-14"/>
    <x v="1"/>
    <n v="0"/>
    <n v="0"/>
    <n v="0"/>
    <n v="0"/>
  </r>
  <r>
    <n v="3"/>
    <x v="0"/>
    <s v="All"/>
    <s v=" 10-14"/>
    <x v="2"/>
    <n v="0"/>
    <n v="0"/>
    <n v="0"/>
    <n v="0"/>
  </r>
  <r>
    <n v="3"/>
    <x v="0"/>
    <s v="All"/>
    <s v=" 10-14"/>
    <x v="3"/>
    <n v="0"/>
    <n v="0"/>
    <n v="0"/>
    <n v="0"/>
  </r>
  <r>
    <n v="3"/>
    <x v="0"/>
    <s v="All"/>
    <s v=" 10-14"/>
    <x v="4"/>
    <n v="0"/>
    <n v="0"/>
    <n v="0"/>
    <n v="0"/>
  </r>
  <r>
    <n v="3"/>
    <x v="0"/>
    <s v="All"/>
    <s v=" 10-14"/>
    <x v="5"/>
    <n v="0"/>
    <n v="0"/>
    <n v="0"/>
    <n v="0"/>
  </r>
  <r>
    <n v="3"/>
    <x v="0"/>
    <s v="All"/>
    <s v=" 10-14"/>
    <x v="6"/>
    <n v="0"/>
    <n v="0"/>
    <n v="0"/>
    <n v="0"/>
  </r>
  <r>
    <n v="3"/>
    <x v="0"/>
    <s v="All"/>
    <s v=" 10-14"/>
    <x v="7"/>
    <n v="0"/>
    <n v="0"/>
    <n v="0"/>
    <n v="0"/>
  </r>
  <r>
    <n v="3"/>
    <x v="0"/>
    <s v="All"/>
    <s v=" 10-14"/>
    <x v="8"/>
    <n v="0"/>
    <n v="0"/>
    <n v="0"/>
    <n v="0"/>
  </r>
  <r>
    <n v="3"/>
    <x v="0"/>
    <s v="All"/>
    <s v=" 2-4"/>
    <x v="0"/>
    <n v="0"/>
    <n v="0"/>
    <n v="0"/>
    <n v="0"/>
  </r>
  <r>
    <n v="3"/>
    <x v="0"/>
    <s v="All"/>
    <s v=" 2-4"/>
    <x v="1"/>
    <n v="0"/>
    <n v="0"/>
    <n v="0"/>
    <n v="0"/>
  </r>
  <r>
    <n v="3"/>
    <x v="0"/>
    <s v="All"/>
    <s v=" 2-4"/>
    <x v="2"/>
    <n v="0"/>
    <n v="0"/>
    <n v="0"/>
    <n v="0"/>
  </r>
  <r>
    <n v="3"/>
    <x v="0"/>
    <s v="All"/>
    <s v=" 2-4"/>
    <x v="3"/>
    <n v="0"/>
    <n v="0"/>
    <n v="0"/>
    <n v="0"/>
  </r>
  <r>
    <n v="3"/>
    <x v="0"/>
    <s v="All"/>
    <s v=" 2-4"/>
    <x v="4"/>
    <n v="0"/>
    <n v="0"/>
    <n v="0"/>
    <n v="0"/>
  </r>
  <r>
    <n v="3"/>
    <x v="0"/>
    <s v="All"/>
    <s v=" 2-4"/>
    <x v="5"/>
    <n v="0"/>
    <n v="0"/>
    <n v="0"/>
    <n v="0"/>
  </r>
  <r>
    <n v="3"/>
    <x v="0"/>
    <s v="All"/>
    <s v=" 2-4"/>
    <x v="6"/>
    <n v="0"/>
    <n v="0"/>
    <n v="0"/>
    <n v="0"/>
  </r>
  <r>
    <n v="3"/>
    <x v="0"/>
    <s v="All"/>
    <s v=" 2-4"/>
    <x v="7"/>
    <n v="0"/>
    <n v="0"/>
    <n v="0"/>
    <n v="0"/>
  </r>
  <r>
    <n v="3"/>
    <x v="0"/>
    <s v="All"/>
    <s v=" 2-4"/>
    <x v="8"/>
    <n v="0"/>
    <n v="0"/>
    <n v="0"/>
    <n v="0"/>
  </r>
  <r>
    <n v="3"/>
    <x v="0"/>
    <s v="All"/>
    <s v=" 5-9"/>
    <x v="0"/>
    <n v="0"/>
    <n v="0"/>
    <n v="0"/>
    <n v="0"/>
  </r>
  <r>
    <n v="3"/>
    <x v="0"/>
    <s v="All"/>
    <s v=" 5-9"/>
    <x v="1"/>
    <n v="0"/>
    <n v="0"/>
    <n v="0"/>
    <n v="0"/>
  </r>
  <r>
    <n v="3"/>
    <x v="0"/>
    <s v="All"/>
    <s v=" 5-9"/>
    <x v="2"/>
    <n v="0"/>
    <n v="0"/>
    <n v="0"/>
    <n v="0"/>
  </r>
  <r>
    <n v="3"/>
    <x v="0"/>
    <s v="All"/>
    <s v=" 5-9"/>
    <x v="3"/>
    <n v="0"/>
    <n v="0"/>
    <n v="0"/>
    <n v="0"/>
  </r>
  <r>
    <n v="3"/>
    <x v="0"/>
    <s v="All"/>
    <s v=" 5-9"/>
    <x v="4"/>
    <n v="0"/>
    <n v="0"/>
    <n v="0"/>
    <n v="0"/>
  </r>
  <r>
    <n v="3"/>
    <x v="0"/>
    <s v="All"/>
    <s v=" 5-9"/>
    <x v="5"/>
    <n v="0"/>
    <n v="0"/>
    <n v="0"/>
    <n v="0"/>
  </r>
  <r>
    <n v="3"/>
    <x v="0"/>
    <s v="All"/>
    <s v=" 5-9"/>
    <x v="6"/>
    <n v="0"/>
    <n v="0"/>
    <n v="0"/>
    <n v="0"/>
  </r>
  <r>
    <n v="3"/>
    <x v="0"/>
    <s v="All"/>
    <s v=" 5-9"/>
    <x v="7"/>
    <n v="0"/>
    <n v="0"/>
    <n v="0"/>
    <n v="0"/>
  </r>
  <r>
    <n v="3"/>
    <x v="0"/>
    <s v="All"/>
    <s v=" 5-9"/>
    <x v="8"/>
    <n v="0"/>
    <n v="0"/>
    <n v="0"/>
    <n v="0"/>
  </r>
  <r>
    <n v="3"/>
    <x v="1"/>
    <s v="All"/>
    <s v=" 0-1"/>
    <x v="0"/>
    <n v="0"/>
    <n v="0"/>
    <n v="0"/>
    <n v="0"/>
  </r>
  <r>
    <n v="3"/>
    <x v="1"/>
    <s v="All"/>
    <s v=" 0-1"/>
    <x v="1"/>
    <n v="0"/>
    <n v="0"/>
    <n v="0"/>
    <n v="0"/>
  </r>
  <r>
    <n v="3"/>
    <x v="1"/>
    <s v="All"/>
    <s v=" 0-1"/>
    <x v="2"/>
    <n v="0"/>
    <n v="0"/>
    <n v="0"/>
    <n v="0"/>
  </r>
  <r>
    <n v="3"/>
    <x v="1"/>
    <s v="All"/>
    <s v=" 0-1"/>
    <x v="3"/>
    <n v="0"/>
    <n v="0"/>
    <n v="0"/>
    <n v="0"/>
  </r>
  <r>
    <n v="3"/>
    <x v="1"/>
    <s v="All"/>
    <s v=" 0-1"/>
    <x v="4"/>
    <n v="0"/>
    <n v="0"/>
    <n v="0"/>
    <n v="0"/>
  </r>
  <r>
    <n v="3"/>
    <x v="1"/>
    <s v="All"/>
    <s v=" 0-1"/>
    <x v="5"/>
    <n v="0"/>
    <n v="0"/>
    <n v="0"/>
    <n v="0"/>
  </r>
  <r>
    <n v="3"/>
    <x v="1"/>
    <s v="All"/>
    <s v=" 0-1"/>
    <x v="6"/>
    <n v="0"/>
    <n v="0"/>
    <n v="0"/>
    <n v="0"/>
  </r>
  <r>
    <n v="3"/>
    <x v="1"/>
    <s v="All"/>
    <s v=" 0-1"/>
    <x v="7"/>
    <n v="0"/>
    <n v="0"/>
    <n v="0"/>
    <n v="0"/>
  </r>
  <r>
    <n v="3"/>
    <x v="1"/>
    <s v="All"/>
    <s v=" 0-1"/>
    <x v="8"/>
    <n v="0"/>
    <n v="0"/>
    <n v="0"/>
    <n v="0"/>
  </r>
  <r>
    <n v="3"/>
    <x v="1"/>
    <s v="All"/>
    <s v=" 10-14"/>
    <x v="0"/>
    <n v="0"/>
    <n v="0"/>
    <n v="0"/>
    <n v="0"/>
  </r>
  <r>
    <n v="3"/>
    <x v="1"/>
    <s v="All"/>
    <s v=" 10-14"/>
    <x v="1"/>
    <n v="0"/>
    <n v="0"/>
    <n v="0"/>
    <n v="0"/>
  </r>
  <r>
    <n v="3"/>
    <x v="1"/>
    <s v="All"/>
    <s v=" 10-14"/>
    <x v="2"/>
    <n v="0"/>
    <n v="0"/>
    <n v="0"/>
    <n v="0"/>
  </r>
  <r>
    <n v="3"/>
    <x v="1"/>
    <s v="All"/>
    <s v=" 10-14"/>
    <x v="3"/>
    <n v="0"/>
    <n v="0"/>
    <n v="0"/>
    <n v="0"/>
  </r>
  <r>
    <n v="3"/>
    <x v="1"/>
    <s v="All"/>
    <s v=" 10-14"/>
    <x v="4"/>
    <n v="0"/>
    <n v="0"/>
    <n v="0"/>
    <n v="0"/>
  </r>
  <r>
    <n v="3"/>
    <x v="1"/>
    <s v="All"/>
    <s v=" 10-14"/>
    <x v="5"/>
    <n v="0"/>
    <n v="0"/>
    <n v="0"/>
    <n v="0"/>
  </r>
  <r>
    <n v="3"/>
    <x v="1"/>
    <s v="All"/>
    <s v=" 10-14"/>
    <x v="6"/>
    <n v="0"/>
    <n v="0"/>
    <n v="0"/>
    <n v="0"/>
  </r>
  <r>
    <n v="3"/>
    <x v="1"/>
    <s v="All"/>
    <s v=" 10-14"/>
    <x v="7"/>
    <n v="0"/>
    <n v="0"/>
    <n v="0"/>
    <n v="0"/>
  </r>
  <r>
    <n v="3"/>
    <x v="1"/>
    <s v="All"/>
    <s v=" 10-14"/>
    <x v="8"/>
    <n v="0"/>
    <n v="0"/>
    <n v="0"/>
    <n v="0"/>
  </r>
  <r>
    <n v="3"/>
    <x v="1"/>
    <s v="All"/>
    <s v=" 2-4"/>
    <x v="0"/>
    <n v="0"/>
    <n v="0"/>
    <n v="0"/>
    <n v="0"/>
  </r>
  <r>
    <n v="3"/>
    <x v="1"/>
    <s v="All"/>
    <s v=" 2-4"/>
    <x v="1"/>
    <n v="0"/>
    <n v="0"/>
    <n v="0"/>
    <n v="0"/>
  </r>
  <r>
    <n v="3"/>
    <x v="1"/>
    <s v="All"/>
    <s v=" 2-4"/>
    <x v="2"/>
    <n v="0"/>
    <n v="0"/>
    <n v="0"/>
    <n v="0"/>
  </r>
  <r>
    <n v="3"/>
    <x v="1"/>
    <s v="All"/>
    <s v=" 2-4"/>
    <x v="3"/>
    <n v="0"/>
    <n v="0"/>
    <n v="0"/>
    <n v="0"/>
  </r>
  <r>
    <n v="3"/>
    <x v="1"/>
    <s v="All"/>
    <s v=" 2-4"/>
    <x v="4"/>
    <n v="0"/>
    <n v="0"/>
    <n v="0"/>
    <n v="0"/>
  </r>
  <r>
    <n v="3"/>
    <x v="1"/>
    <s v="All"/>
    <s v=" 2-4"/>
    <x v="5"/>
    <n v="0"/>
    <n v="0"/>
    <n v="0"/>
    <n v="0"/>
  </r>
  <r>
    <n v="3"/>
    <x v="1"/>
    <s v="All"/>
    <s v=" 2-4"/>
    <x v="6"/>
    <n v="0"/>
    <n v="0"/>
    <n v="0"/>
    <n v="0"/>
  </r>
  <r>
    <n v="3"/>
    <x v="1"/>
    <s v="All"/>
    <s v=" 2-4"/>
    <x v="7"/>
    <n v="0"/>
    <n v="0"/>
    <n v="0"/>
    <n v="0"/>
  </r>
  <r>
    <n v="3"/>
    <x v="1"/>
    <s v="All"/>
    <s v=" 2-4"/>
    <x v="8"/>
    <n v="0"/>
    <n v="0"/>
    <n v="0"/>
    <n v="0"/>
  </r>
  <r>
    <n v="3"/>
    <x v="1"/>
    <s v="All"/>
    <s v=" 5-9"/>
    <x v="0"/>
    <n v="0"/>
    <n v="0"/>
    <n v="0"/>
    <n v="0"/>
  </r>
  <r>
    <n v="3"/>
    <x v="1"/>
    <s v="All"/>
    <s v=" 5-9"/>
    <x v="1"/>
    <n v="0"/>
    <n v="0"/>
    <n v="0"/>
    <n v="0"/>
  </r>
  <r>
    <n v="3"/>
    <x v="1"/>
    <s v="All"/>
    <s v=" 5-9"/>
    <x v="2"/>
    <n v="0"/>
    <n v="0"/>
    <n v="0"/>
    <n v="0"/>
  </r>
  <r>
    <n v="3"/>
    <x v="1"/>
    <s v="All"/>
    <s v=" 5-9"/>
    <x v="3"/>
    <n v="0"/>
    <n v="0"/>
    <n v="0"/>
    <n v="0"/>
  </r>
  <r>
    <n v="3"/>
    <x v="1"/>
    <s v="All"/>
    <s v=" 5-9"/>
    <x v="4"/>
    <n v="0"/>
    <n v="0"/>
    <n v="0"/>
    <n v="0"/>
  </r>
  <r>
    <n v="3"/>
    <x v="1"/>
    <s v="All"/>
    <s v=" 5-9"/>
    <x v="5"/>
    <n v="0"/>
    <n v="0"/>
    <n v="0"/>
    <n v="0"/>
  </r>
  <r>
    <n v="3"/>
    <x v="1"/>
    <s v="All"/>
    <s v=" 5-9"/>
    <x v="6"/>
    <n v="0"/>
    <n v="0"/>
    <n v="0"/>
    <n v="0"/>
  </r>
  <r>
    <n v="3"/>
    <x v="1"/>
    <s v="All"/>
    <s v=" 5-9"/>
    <x v="7"/>
    <n v="0"/>
    <n v="0"/>
    <n v="0"/>
    <n v="0"/>
  </r>
  <r>
    <n v="3"/>
    <x v="1"/>
    <s v="All"/>
    <s v=" 5-9"/>
    <x v="8"/>
    <n v="0"/>
    <n v="0"/>
    <n v="0"/>
    <n v="0"/>
  </r>
  <r>
    <n v="3"/>
    <x v="2"/>
    <s v="All"/>
    <s v=" 0-1"/>
    <x v="0"/>
    <n v="0"/>
    <n v="0"/>
    <n v="0"/>
    <n v="0"/>
  </r>
  <r>
    <n v="3"/>
    <x v="2"/>
    <s v="All"/>
    <s v=" 0-1"/>
    <x v="1"/>
    <n v="0"/>
    <n v="0"/>
    <n v="0"/>
    <n v="0"/>
  </r>
  <r>
    <n v="3"/>
    <x v="2"/>
    <s v="All"/>
    <s v=" 0-1"/>
    <x v="2"/>
    <n v="0"/>
    <n v="0"/>
    <n v="0"/>
    <n v="0"/>
  </r>
  <r>
    <n v="3"/>
    <x v="2"/>
    <s v="All"/>
    <s v=" 0-1"/>
    <x v="3"/>
    <n v="0"/>
    <n v="0"/>
    <n v="0"/>
    <n v="0"/>
  </r>
  <r>
    <n v="3"/>
    <x v="2"/>
    <s v="All"/>
    <s v=" 0-1"/>
    <x v="4"/>
    <n v="0"/>
    <n v="0"/>
    <n v="0"/>
    <n v="0"/>
  </r>
  <r>
    <n v="3"/>
    <x v="2"/>
    <s v="All"/>
    <s v=" 0-1"/>
    <x v="5"/>
    <n v="0"/>
    <n v="0"/>
    <n v="0"/>
    <n v="0"/>
  </r>
  <r>
    <n v="3"/>
    <x v="2"/>
    <s v="All"/>
    <s v=" 0-1"/>
    <x v="6"/>
    <n v="0"/>
    <n v="0"/>
    <n v="0"/>
    <n v="0"/>
  </r>
  <r>
    <n v="3"/>
    <x v="2"/>
    <s v="All"/>
    <s v=" 0-1"/>
    <x v="7"/>
    <n v="0"/>
    <n v="0"/>
    <n v="0"/>
    <n v="0"/>
  </r>
  <r>
    <n v="3"/>
    <x v="2"/>
    <s v="All"/>
    <s v=" 0-1"/>
    <x v="8"/>
    <n v="0"/>
    <n v="0"/>
    <n v="0"/>
    <n v="0"/>
  </r>
  <r>
    <n v="3"/>
    <x v="2"/>
    <s v="All"/>
    <s v=" 10-14"/>
    <x v="0"/>
    <n v="0"/>
    <n v="0"/>
    <n v="0"/>
    <n v="0"/>
  </r>
  <r>
    <n v="3"/>
    <x v="2"/>
    <s v="All"/>
    <s v=" 10-14"/>
    <x v="1"/>
    <n v="0"/>
    <n v="0"/>
    <n v="0"/>
    <n v="0"/>
  </r>
  <r>
    <n v="3"/>
    <x v="2"/>
    <s v="All"/>
    <s v=" 10-14"/>
    <x v="2"/>
    <n v="0"/>
    <n v="0"/>
    <n v="0"/>
    <n v="0"/>
  </r>
  <r>
    <n v="3"/>
    <x v="2"/>
    <s v="All"/>
    <s v=" 10-14"/>
    <x v="3"/>
    <n v="0"/>
    <n v="0"/>
    <n v="0"/>
    <n v="0"/>
  </r>
  <r>
    <n v="3"/>
    <x v="2"/>
    <s v="All"/>
    <s v=" 10-14"/>
    <x v="4"/>
    <n v="0"/>
    <n v="0"/>
    <n v="0"/>
    <n v="0"/>
  </r>
  <r>
    <n v="3"/>
    <x v="2"/>
    <s v="All"/>
    <s v=" 10-14"/>
    <x v="5"/>
    <n v="0"/>
    <n v="0"/>
    <n v="0"/>
    <n v="0"/>
  </r>
  <r>
    <n v="3"/>
    <x v="2"/>
    <s v="All"/>
    <s v=" 10-14"/>
    <x v="6"/>
    <n v="0"/>
    <n v="0"/>
    <n v="0"/>
    <n v="0"/>
  </r>
  <r>
    <n v="3"/>
    <x v="2"/>
    <s v="All"/>
    <s v=" 10-14"/>
    <x v="7"/>
    <n v="0"/>
    <n v="0"/>
    <n v="0"/>
    <n v="0"/>
  </r>
  <r>
    <n v="3"/>
    <x v="2"/>
    <s v="All"/>
    <s v=" 10-14"/>
    <x v="8"/>
    <n v="0"/>
    <n v="0"/>
    <n v="0"/>
    <n v="0"/>
  </r>
  <r>
    <n v="3"/>
    <x v="2"/>
    <s v="All"/>
    <s v=" 2-4"/>
    <x v="0"/>
    <n v="0"/>
    <n v="0"/>
    <n v="0"/>
    <n v="0"/>
  </r>
  <r>
    <n v="3"/>
    <x v="2"/>
    <s v="All"/>
    <s v=" 2-4"/>
    <x v="1"/>
    <n v="0"/>
    <n v="0"/>
    <n v="0"/>
    <n v="0"/>
  </r>
  <r>
    <n v="3"/>
    <x v="2"/>
    <s v="All"/>
    <s v=" 2-4"/>
    <x v="2"/>
    <n v="0"/>
    <n v="0"/>
    <n v="0"/>
    <n v="0"/>
  </r>
  <r>
    <n v="3"/>
    <x v="2"/>
    <s v="All"/>
    <s v=" 2-4"/>
    <x v="3"/>
    <n v="0"/>
    <n v="0"/>
    <n v="0"/>
    <n v="0"/>
  </r>
  <r>
    <n v="3"/>
    <x v="2"/>
    <s v="All"/>
    <s v=" 2-4"/>
    <x v="4"/>
    <n v="0"/>
    <n v="0"/>
    <n v="0"/>
    <n v="0"/>
  </r>
  <r>
    <n v="3"/>
    <x v="2"/>
    <s v="All"/>
    <s v=" 2-4"/>
    <x v="5"/>
    <n v="0"/>
    <n v="0"/>
    <n v="0"/>
    <n v="0"/>
  </r>
  <r>
    <n v="3"/>
    <x v="2"/>
    <s v="All"/>
    <s v=" 2-4"/>
    <x v="6"/>
    <n v="0"/>
    <n v="0"/>
    <n v="0"/>
    <n v="0"/>
  </r>
  <r>
    <n v="3"/>
    <x v="2"/>
    <s v="All"/>
    <s v=" 2-4"/>
    <x v="7"/>
    <n v="0"/>
    <n v="0"/>
    <n v="0"/>
    <n v="0"/>
  </r>
  <r>
    <n v="3"/>
    <x v="2"/>
    <s v="All"/>
    <s v=" 2-4"/>
    <x v="8"/>
    <n v="0"/>
    <n v="0"/>
    <n v="0"/>
    <n v="0"/>
  </r>
  <r>
    <n v="3"/>
    <x v="2"/>
    <s v="All"/>
    <s v=" 5-9"/>
    <x v="0"/>
    <n v="0"/>
    <n v="0"/>
    <n v="0"/>
    <n v="0"/>
  </r>
  <r>
    <n v="3"/>
    <x v="2"/>
    <s v="All"/>
    <s v=" 5-9"/>
    <x v="1"/>
    <n v="0"/>
    <n v="0"/>
    <n v="0"/>
    <n v="0"/>
  </r>
  <r>
    <n v="3"/>
    <x v="2"/>
    <s v="All"/>
    <s v=" 5-9"/>
    <x v="2"/>
    <n v="0"/>
    <n v="0"/>
    <n v="0"/>
    <n v="0"/>
  </r>
  <r>
    <n v="3"/>
    <x v="2"/>
    <s v="All"/>
    <s v=" 5-9"/>
    <x v="3"/>
    <n v="0"/>
    <n v="0"/>
    <n v="0"/>
    <n v="0"/>
  </r>
  <r>
    <n v="3"/>
    <x v="2"/>
    <s v="All"/>
    <s v=" 5-9"/>
    <x v="4"/>
    <n v="0"/>
    <n v="0"/>
    <n v="0"/>
    <n v="0"/>
  </r>
  <r>
    <n v="3"/>
    <x v="2"/>
    <s v="All"/>
    <s v=" 5-9"/>
    <x v="5"/>
    <n v="0"/>
    <n v="0"/>
    <n v="0"/>
    <n v="0"/>
  </r>
  <r>
    <n v="3"/>
    <x v="2"/>
    <s v="All"/>
    <s v=" 5-9"/>
    <x v="6"/>
    <n v="0"/>
    <n v="0"/>
    <n v="0"/>
    <n v="0"/>
  </r>
  <r>
    <n v="3"/>
    <x v="2"/>
    <s v="All"/>
    <s v=" 5-9"/>
    <x v="7"/>
    <n v="0"/>
    <n v="0"/>
    <n v="0"/>
    <n v="0"/>
  </r>
  <r>
    <n v="3"/>
    <x v="2"/>
    <s v="All"/>
    <s v=" 5-9"/>
    <x v="8"/>
    <n v="0"/>
    <n v="0"/>
    <n v="0"/>
    <n v="0"/>
  </r>
  <r>
    <n v="3"/>
    <x v="3"/>
    <s v="All"/>
    <s v=" 0-1"/>
    <x v="0"/>
    <n v="0"/>
    <n v="0"/>
    <n v="0"/>
    <n v="0"/>
  </r>
  <r>
    <n v="3"/>
    <x v="3"/>
    <s v="All"/>
    <s v=" 0-1"/>
    <x v="1"/>
    <n v="0"/>
    <n v="0"/>
    <n v="0"/>
    <n v="0"/>
  </r>
  <r>
    <n v="3"/>
    <x v="3"/>
    <s v="All"/>
    <s v=" 0-1"/>
    <x v="2"/>
    <n v="0"/>
    <n v="0"/>
    <n v="0"/>
    <n v="0"/>
  </r>
  <r>
    <n v="3"/>
    <x v="3"/>
    <s v="All"/>
    <s v=" 0-1"/>
    <x v="3"/>
    <n v="0"/>
    <n v="0"/>
    <n v="0"/>
    <n v="0"/>
  </r>
  <r>
    <n v="3"/>
    <x v="3"/>
    <s v="All"/>
    <s v=" 0-1"/>
    <x v="4"/>
    <n v="0"/>
    <n v="0"/>
    <n v="0"/>
    <n v="0"/>
  </r>
  <r>
    <n v="3"/>
    <x v="3"/>
    <s v="All"/>
    <s v=" 0-1"/>
    <x v="5"/>
    <n v="0"/>
    <n v="0"/>
    <n v="0"/>
    <n v="0"/>
  </r>
  <r>
    <n v="3"/>
    <x v="3"/>
    <s v="All"/>
    <s v=" 0-1"/>
    <x v="6"/>
    <n v="0"/>
    <n v="0"/>
    <n v="0"/>
    <n v="0"/>
  </r>
  <r>
    <n v="3"/>
    <x v="3"/>
    <s v="All"/>
    <s v=" 0-1"/>
    <x v="7"/>
    <n v="0"/>
    <n v="0"/>
    <n v="0"/>
    <n v="0"/>
  </r>
  <r>
    <n v="3"/>
    <x v="3"/>
    <s v="All"/>
    <s v=" 0-1"/>
    <x v="8"/>
    <n v="0"/>
    <n v="0"/>
    <n v="0"/>
    <n v="0"/>
  </r>
  <r>
    <n v="3"/>
    <x v="3"/>
    <s v="All"/>
    <s v=" 10-14"/>
    <x v="0"/>
    <n v="0"/>
    <n v="0"/>
    <n v="0"/>
    <n v="0"/>
  </r>
  <r>
    <n v="3"/>
    <x v="3"/>
    <s v="All"/>
    <s v=" 10-14"/>
    <x v="1"/>
    <n v="0"/>
    <n v="0"/>
    <n v="0"/>
    <n v="0"/>
  </r>
  <r>
    <n v="3"/>
    <x v="3"/>
    <s v="All"/>
    <s v=" 10-14"/>
    <x v="2"/>
    <n v="0"/>
    <n v="0"/>
    <n v="0"/>
    <n v="0"/>
  </r>
  <r>
    <n v="3"/>
    <x v="3"/>
    <s v="All"/>
    <s v=" 10-14"/>
    <x v="3"/>
    <n v="0"/>
    <n v="0"/>
    <n v="0"/>
    <n v="0"/>
  </r>
  <r>
    <n v="3"/>
    <x v="3"/>
    <s v="All"/>
    <s v=" 10-14"/>
    <x v="4"/>
    <n v="0"/>
    <n v="0"/>
    <n v="0"/>
    <n v="0"/>
  </r>
  <r>
    <n v="3"/>
    <x v="3"/>
    <s v="All"/>
    <s v=" 10-14"/>
    <x v="5"/>
    <n v="0"/>
    <n v="0"/>
    <n v="0"/>
    <n v="0"/>
  </r>
  <r>
    <n v="3"/>
    <x v="3"/>
    <s v="All"/>
    <s v=" 10-14"/>
    <x v="6"/>
    <n v="0"/>
    <n v="0"/>
    <n v="0"/>
    <n v="0"/>
  </r>
  <r>
    <n v="3"/>
    <x v="3"/>
    <s v="All"/>
    <s v=" 10-14"/>
    <x v="7"/>
    <n v="0"/>
    <n v="0"/>
    <n v="0"/>
    <n v="0"/>
  </r>
  <r>
    <n v="3"/>
    <x v="3"/>
    <s v="All"/>
    <s v=" 10-14"/>
    <x v="8"/>
    <n v="0"/>
    <n v="0"/>
    <n v="0"/>
    <n v="0"/>
  </r>
  <r>
    <n v="3"/>
    <x v="3"/>
    <s v="All"/>
    <s v=" 2-4"/>
    <x v="0"/>
    <n v="0"/>
    <n v="0"/>
    <n v="0"/>
    <n v="0"/>
  </r>
  <r>
    <n v="3"/>
    <x v="3"/>
    <s v="All"/>
    <s v=" 2-4"/>
    <x v="1"/>
    <n v="0"/>
    <n v="0"/>
    <n v="0"/>
    <n v="0"/>
  </r>
  <r>
    <n v="3"/>
    <x v="3"/>
    <s v="All"/>
    <s v=" 2-4"/>
    <x v="2"/>
    <n v="0"/>
    <n v="0"/>
    <n v="0"/>
    <n v="0"/>
  </r>
  <r>
    <n v="3"/>
    <x v="3"/>
    <s v="All"/>
    <s v=" 2-4"/>
    <x v="3"/>
    <n v="0"/>
    <n v="0"/>
    <n v="0"/>
    <n v="0"/>
  </r>
  <r>
    <n v="3"/>
    <x v="3"/>
    <s v="All"/>
    <s v=" 2-4"/>
    <x v="4"/>
    <n v="0"/>
    <n v="0"/>
    <n v="0"/>
    <n v="0"/>
  </r>
  <r>
    <n v="3"/>
    <x v="3"/>
    <s v="All"/>
    <s v=" 2-4"/>
    <x v="5"/>
    <n v="0"/>
    <n v="0"/>
    <n v="0"/>
    <n v="0"/>
  </r>
  <r>
    <n v="3"/>
    <x v="3"/>
    <s v="All"/>
    <s v=" 2-4"/>
    <x v="6"/>
    <n v="0"/>
    <n v="0"/>
    <n v="0"/>
    <n v="0"/>
  </r>
  <r>
    <n v="3"/>
    <x v="3"/>
    <s v="All"/>
    <s v=" 2-4"/>
    <x v="7"/>
    <n v="0"/>
    <n v="0"/>
    <n v="0"/>
    <n v="0"/>
  </r>
  <r>
    <n v="3"/>
    <x v="3"/>
    <s v="All"/>
    <s v=" 2-4"/>
    <x v="8"/>
    <n v="0"/>
    <n v="0"/>
    <n v="0"/>
    <n v="0"/>
  </r>
  <r>
    <n v="3"/>
    <x v="3"/>
    <s v="All"/>
    <s v=" 5-9"/>
    <x v="0"/>
    <n v="0"/>
    <n v="0"/>
    <n v="0"/>
    <n v="0"/>
  </r>
  <r>
    <n v="3"/>
    <x v="3"/>
    <s v="All"/>
    <s v=" 5-9"/>
    <x v="1"/>
    <n v="0"/>
    <n v="0"/>
    <n v="0"/>
    <n v="0"/>
  </r>
  <r>
    <n v="3"/>
    <x v="3"/>
    <s v="All"/>
    <s v=" 5-9"/>
    <x v="2"/>
    <n v="0"/>
    <n v="0"/>
    <n v="0"/>
    <n v="0"/>
  </r>
  <r>
    <n v="3"/>
    <x v="3"/>
    <s v="All"/>
    <s v=" 5-9"/>
    <x v="3"/>
    <n v="0"/>
    <n v="0"/>
    <n v="0"/>
    <n v="0"/>
  </r>
  <r>
    <n v="3"/>
    <x v="3"/>
    <s v="All"/>
    <s v=" 5-9"/>
    <x v="4"/>
    <n v="0"/>
    <n v="0"/>
    <n v="0"/>
    <n v="0"/>
  </r>
  <r>
    <n v="3"/>
    <x v="3"/>
    <s v="All"/>
    <s v=" 5-9"/>
    <x v="5"/>
    <n v="0"/>
    <n v="0"/>
    <n v="0"/>
    <n v="0"/>
  </r>
  <r>
    <n v="3"/>
    <x v="3"/>
    <s v="All"/>
    <s v=" 5-9"/>
    <x v="6"/>
    <n v="0"/>
    <n v="0"/>
    <n v="0"/>
    <n v="0"/>
  </r>
  <r>
    <n v="3"/>
    <x v="3"/>
    <s v="All"/>
    <s v=" 5-9"/>
    <x v="7"/>
    <n v="0"/>
    <n v="0"/>
    <n v="0"/>
    <n v="0"/>
  </r>
  <r>
    <n v="3"/>
    <x v="3"/>
    <s v="All"/>
    <s v=" 5-9"/>
    <x v="8"/>
    <n v="0"/>
    <n v="0"/>
    <n v="0"/>
    <n v="0"/>
  </r>
  <r>
    <n v="3"/>
    <x v="4"/>
    <s v="All"/>
    <s v=" 0-1"/>
    <x v="0"/>
    <n v="0"/>
    <n v="0"/>
    <n v="0"/>
    <n v="9286"/>
  </r>
  <r>
    <n v="3"/>
    <x v="4"/>
    <s v="All"/>
    <s v=" 0-1"/>
    <x v="1"/>
    <n v="0"/>
    <n v="0"/>
    <n v="0"/>
    <n v="9286"/>
  </r>
  <r>
    <n v="3"/>
    <x v="4"/>
    <s v="All"/>
    <s v=" 0-1"/>
    <x v="2"/>
    <n v="0"/>
    <n v="0"/>
    <n v="0"/>
    <n v="9286"/>
  </r>
  <r>
    <n v="3"/>
    <x v="4"/>
    <s v="All"/>
    <s v=" 0-1"/>
    <x v="3"/>
    <n v="0"/>
    <n v="0"/>
    <n v="0"/>
    <n v="9286"/>
  </r>
  <r>
    <n v="3"/>
    <x v="4"/>
    <s v="All"/>
    <s v=" 0-1"/>
    <x v="4"/>
    <n v="0"/>
    <n v="0"/>
    <n v="0"/>
    <n v="9286"/>
  </r>
  <r>
    <n v="3"/>
    <x v="4"/>
    <s v="All"/>
    <s v=" 0-1"/>
    <x v="5"/>
    <n v="0"/>
    <n v="0"/>
    <n v="0"/>
    <n v="9286"/>
  </r>
  <r>
    <n v="3"/>
    <x v="4"/>
    <s v="All"/>
    <s v=" 0-1"/>
    <x v="6"/>
    <n v="0"/>
    <n v="0"/>
    <n v="0"/>
    <n v="9286"/>
  </r>
  <r>
    <n v="3"/>
    <x v="4"/>
    <s v="All"/>
    <s v=" 0-1"/>
    <x v="7"/>
    <n v="0"/>
    <n v="0"/>
    <n v="0"/>
    <n v="9286"/>
  </r>
  <r>
    <n v="3"/>
    <x v="4"/>
    <s v="All"/>
    <s v=" 0-1"/>
    <x v="8"/>
    <n v="6"/>
    <n v="6"/>
    <n v="105"/>
    <n v="9286"/>
  </r>
  <r>
    <n v="3"/>
    <x v="4"/>
    <s v="All"/>
    <s v=" 10-14"/>
    <x v="0"/>
    <n v="3"/>
    <n v="1"/>
    <n v="90"/>
    <n v="37587"/>
  </r>
  <r>
    <n v="3"/>
    <x v="4"/>
    <s v="All"/>
    <s v=" 10-14"/>
    <x v="1"/>
    <n v="0"/>
    <n v="0"/>
    <n v="0"/>
    <n v="37587"/>
  </r>
  <r>
    <n v="3"/>
    <x v="4"/>
    <s v="All"/>
    <s v=" 10-14"/>
    <x v="2"/>
    <n v="43"/>
    <n v="31"/>
    <n v="1139"/>
    <n v="37587"/>
  </r>
  <r>
    <n v="3"/>
    <x v="4"/>
    <s v="All"/>
    <s v=" 10-14"/>
    <x v="3"/>
    <n v="0"/>
    <n v="0"/>
    <n v="0"/>
    <n v="37587"/>
  </r>
  <r>
    <n v="3"/>
    <x v="4"/>
    <s v="All"/>
    <s v=" 10-14"/>
    <x v="4"/>
    <n v="75"/>
    <n v="49"/>
    <n v="1452"/>
    <n v="37587"/>
  </r>
  <r>
    <n v="3"/>
    <x v="4"/>
    <s v="All"/>
    <s v=" 10-14"/>
    <x v="5"/>
    <n v="0"/>
    <n v="0"/>
    <n v="0"/>
    <n v="37587"/>
  </r>
  <r>
    <n v="3"/>
    <x v="4"/>
    <s v="All"/>
    <s v=" 10-14"/>
    <x v="6"/>
    <n v="88"/>
    <n v="18"/>
    <n v="2909"/>
    <n v="37587"/>
  </r>
  <r>
    <n v="3"/>
    <x v="4"/>
    <s v="All"/>
    <s v=" 10-14"/>
    <x v="7"/>
    <n v="1"/>
    <n v="1"/>
    <n v="30"/>
    <n v="37587"/>
  </r>
  <r>
    <n v="3"/>
    <x v="4"/>
    <s v="All"/>
    <s v=" 10-14"/>
    <x v="8"/>
    <n v="13"/>
    <n v="9"/>
    <n v="247"/>
    <n v="37587"/>
  </r>
  <r>
    <n v="3"/>
    <x v="4"/>
    <s v="All"/>
    <s v=" 2-4"/>
    <x v="0"/>
    <n v="0"/>
    <n v="0"/>
    <n v="0"/>
    <n v="15806"/>
  </r>
  <r>
    <n v="3"/>
    <x v="4"/>
    <s v="All"/>
    <s v=" 2-4"/>
    <x v="1"/>
    <n v="0"/>
    <n v="0"/>
    <n v="0"/>
    <n v="15806"/>
  </r>
  <r>
    <n v="3"/>
    <x v="4"/>
    <s v="All"/>
    <s v=" 2-4"/>
    <x v="2"/>
    <n v="0"/>
    <n v="0"/>
    <n v="0"/>
    <n v="15806"/>
  </r>
  <r>
    <n v="3"/>
    <x v="4"/>
    <s v="All"/>
    <s v=" 2-4"/>
    <x v="3"/>
    <n v="0"/>
    <n v="0"/>
    <n v="0"/>
    <n v="15806"/>
  </r>
  <r>
    <n v="3"/>
    <x v="4"/>
    <s v="All"/>
    <s v=" 2-4"/>
    <x v="4"/>
    <n v="1"/>
    <n v="1"/>
    <n v="10"/>
    <n v="15806"/>
  </r>
  <r>
    <n v="3"/>
    <x v="4"/>
    <s v="All"/>
    <s v=" 2-4"/>
    <x v="5"/>
    <n v="0"/>
    <n v="0"/>
    <n v="0"/>
    <n v="15806"/>
  </r>
  <r>
    <n v="3"/>
    <x v="4"/>
    <s v="All"/>
    <s v=" 2-4"/>
    <x v="6"/>
    <n v="1"/>
    <n v="1"/>
    <n v="30"/>
    <n v="15806"/>
  </r>
  <r>
    <n v="3"/>
    <x v="4"/>
    <s v="All"/>
    <s v=" 2-4"/>
    <x v="7"/>
    <n v="0"/>
    <n v="0"/>
    <n v="0"/>
    <n v="15806"/>
  </r>
  <r>
    <n v="3"/>
    <x v="4"/>
    <s v="All"/>
    <s v=" 2-4"/>
    <x v="8"/>
    <n v="2"/>
    <n v="1"/>
    <n v="6"/>
    <n v="15806"/>
  </r>
  <r>
    <n v="3"/>
    <x v="4"/>
    <s v="All"/>
    <s v=" 5-9"/>
    <x v="0"/>
    <n v="1"/>
    <n v="1"/>
    <n v="6"/>
    <n v="30629"/>
  </r>
  <r>
    <n v="3"/>
    <x v="4"/>
    <s v="All"/>
    <s v=" 5-9"/>
    <x v="1"/>
    <n v="0"/>
    <n v="0"/>
    <n v="0"/>
    <n v="30629"/>
  </r>
  <r>
    <n v="3"/>
    <x v="4"/>
    <s v="All"/>
    <s v=" 5-9"/>
    <x v="2"/>
    <n v="11"/>
    <n v="10"/>
    <n v="261"/>
    <n v="30629"/>
  </r>
  <r>
    <n v="3"/>
    <x v="4"/>
    <s v="All"/>
    <s v=" 5-9"/>
    <x v="3"/>
    <n v="0"/>
    <n v="0"/>
    <n v="0"/>
    <n v="30629"/>
  </r>
  <r>
    <n v="3"/>
    <x v="4"/>
    <s v="All"/>
    <s v=" 5-9"/>
    <x v="4"/>
    <n v="24"/>
    <n v="12"/>
    <n v="371"/>
    <n v="30629"/>
  </r>
  <r>
    <n v="3"/>
    <x v="4"/>
    <s v="All"/>
    <s v=" 5-9"/>
    <x v="5"/>
    <n v="0"/>
    <n v="0"/>
    <n v="0"/>
    <n v="30629"/>
  </r>
  <r>
    <n v="3"/>
    <x v="4"/>
    <s v="All"/>
    <s v=" 5-9"/>
    <x v="6"/>
    <n v="9"/>
    <n v="3"/>
    <n v="270"/>
    <n v="30629"/>
  </r>
  <r>
    <n v="3"/>
    <x v="4"/>
    <s v="All"/>
    <s v=" 5-9"/>
    <x v="7"/>
    <n v="0"/>
    <n v="0"/>
    <n v="0"/>
    <n v="30629"/>
  </r>
  <r>
    <n v="3"/>
    <x v="4"/>
    <s v="All"/>
    <s v=" 5-9"/>
    <x v="8"/>
    <n v="24"/>
    <n v="9"/>
    <n v="487"/>
    <n v="30629"/>
  </r>
  <r>
    <n v="3"/>
    <x v="5"/>
    <s v="All"/>
    <s v=" 0-1"/>
    <x v="0"/>
    <n v="0"/>
    <n v="0"/>
    <n v="0"/>
    <n v="9145"/>
  </r>
  <r>
    <n v="3"/>
    <x v="5"/>
    <s v="All"/>
    <s v=" 0-1"/>
    <x v="1"/>
    <n v="0"/>
    <n v="0"/>
    <n v="0"/>
    <n v="9145"/>
  </r>
  <r>
    <n v="3"/>
    <x v="5"/>
    <s v="All"/>
    <s v=" 0-1"/>
    <x v="2"/>
    <n v="0"/>
    <n v="0"/>
    <n v="0"/>
    <n v="9145"/>
  </r>
  <r>
    <n v="3"/>
    <x v="5"/>
    <s v="All"/>
    <s v=" 0-1"/>
    <x v="3"/>
    <n v="0"/>
    <n v="0"/>
    <n v="0"/>
    <n v="9145"/>
  </r>
  <r>
    <n v="3"/>
    <x v="5"/>
    <s v="All"/>
    <s v=" 0-1"/>
    <x v="4"/>
    <n v="0"/>
    <n v="0"/>
    <n v="0"/>
    <n v="9145"/>
  </r>
  <r>
    <n v="3"/>
    <x v="5"/>
    <s v="All"/>
    <s v=" 0-1"/>
    <x v="5"/>
    <n v="0"/>
    <n v="0"/>
    <n v="0"/>
    <n v="9145"/>
  </r>
  <r>
    <n v="3"/>
    <x v="5"/>
    <s v="All"/>
    <s v=" 0-1"/>
    <x v="6"/>
    <n v="0"/>
    <n v="0"/>
    <n v="0"/>
    <n v="9145"/>
  </r>
  <r>
    <n v="3"/>
    <x v="5"/>
    <s v="All"/>
    <s v=" 0-1"/>
    <x v="7"/>
    <n v="0"/>
    <n v="0"/>
    <n v="0"/>
    <n v="9145"/>
  </r>
  <r>
    <n v="3"/>
    <x v="5"/>
    <s v="All"/>
    <s v=" 0-1"/>
    <x v="8"/>
    <n v="9"/>
    <n v="7"/>
    <n v="164"/>
    <n v="9145"/>
  </r>
  <r>
    <n v="3"/>
    <x v="5"/>
    <s v="All"/>
    <s v=" 10-14"/>
    <x v="0"/>
    <n v="6"/>
    <n v="2"/>
    <n v="57"/>
    <n v="36923"/>
  </r>
  <r>
    <n v="3"/>
    <x v="5"/>
    <s v="All"/>
    <s v=" 10-14"/>
    <x v="1"/>
    <n v="0"/>
    <n v="0"/>
    <n v="0"/>
    <n v="36923"/>
  </r>
  <r>
    <n v="3"/>
    <x v="5"/>
    <s v="All"/>
    <s v=" 10-14"/>
    <x v="2"/>
    <n v="16"/>
    <n v="16"/>
    <n v="333"/>
    <n v="36923"/>
  </r>
  <r>
    <n v="3"/>
    <x v="5"/>
    <s v="All"/>
    <s v=" 10-14"/>
    <x v="3"/>
    <n v="0"/>
    <n v="0"/>
    <n v="0"/>
    <n v="36923"/>
  </r>
  <r>
    <n v="3"/>
    <x v="5"/>
    <s v="All"/>
    <s v=" 10-14"/>
    <x v="4"/>
    <n v="35"/>
    <n v="26"/>
    <n v="733"/>
    <n v="36923"/>
  </r>
  <r>
    <n v="3"/>
    <x v="5"/>
    <s v="All"/>
    <s v=" 10-14"/>
    <x v="5"/>
    <n v="0"/>
    <n v="0"/>
    <n v="0"/>
    <n v="36923"/>
  </r>
  <r>
    <n v="3"/>
    <x v="5"/>
    <s v="All"/>
    <s v=" 10-14"/>
    <x v="6"/>
    <n v="35"/>
    <n v="9"/>
    <n v="1150"/>
    <n v="36923"/>
  </r>
  <r>
    <n v="3"/>
    <x v="5"/>
    <s v="All"/>
    <s v=" 10-14"/>
    <x v="7"/>
    <n v="0"/>
    <n v="0"/>
    <n v="0"/>
    <n v="36923"/>
  </r>
  <r>
    <n v="3"/>
    <x v="5"/>
    <s v="All"/>
    <s v=" 10-14"/>
    <x v="8"/>
    <n v="14"/>
    <n v="13"/>
    <n v="269"/>
    <n v="36923"/>
  </r>
  <r>
    <n v="3"/>
    <x v="5"/>
    <s v="All"/>
    <s v=" 2-4"/>
    <x v="0"/>
    <n v="0"/>
    <n v="0"/>
    <n v="0"/>
    <n v="15438"/>
  </r>
  <r>
    <n v="3"/>
    <x v="5"/>
    <s v="All"/>
    <s v=" 2-4"/>
    <x v="1"/>
    <n v="0"/>
    <n v="0"/>
    <n v="0"/>
    <n v="15438"/>
  </r>
  <r>
    <n v="3"/>
    <x v="5"/>
    <s v="All"/>
    <s v=" 2-4"/>
    <x v="2"/>
    <n v="0"/>
    <n v="0"/>
    <n v="0"/>
    <n v="15438"/>
  </r>
  <r>
    <n v="3"/>
    <x v="5"/>
    <s v="All"/>
    <s v=" 2-4"/>
    <x v="3"/>
    <n v="0"/>
    <n v="0"/>
    <n v="0"/>
    <n v="15438"/>
  </r>
  <r>
    <n v="3"/>
    <x v="5"/>
    <s v="All"/>
    <s v=" 2-4"/>
    <x v="4"/>
    <n v="1"/>
    <n v="1"/>
    <n v="10"/>
    <n v="15438"/>
  </r>
  <r>
    <n v="3"/>
    <x v="5"/>
    <s v="All"/>
    <s v=" 2-4"/>
    <x v="5"/>
    <n v="0"/>
    <n v="0"/>
    <n v="0"/>
    <n v="15438"/>
  </r>
  <r>
    <n v="3"/>
    <x v="5"/>
    <s v="All"/>
    <s v=" 2-4"/>
    <x v="6"/>
    <n v="4"/>
    <n v="2"/>
    <n v="118"/>
    <n v="15438"/>
  </r>
  <r>
    <n v="3"/>
    <x v="5"/>
    <s v="All"/>
    <s v=" 2-4"/>
    <x v="7"/>
    <n v="0"/>
    <n v="0"/>
    <n v="0"/>
    <n v="15438"/>
  </r>
  <r>
    <n v="3"/>
    <x v="5"/>
    <s v="All"/>
    <s v=" 2-4"/>
    <x v="8"/>
    <n v="3"/>
    <n v="3"/>
    <n v="47"/>
    <n v="15438"/>
  </r>
  <r>
    <n v="3"/>
    <x v="5"/>
    <s v="All"/>
    <s v=" 5-9"/>
    <x v="0"/>
    <n v="0"/>
    <n v="0"/>
    <n v="0"/>
    <n v="30030"/>
  </r>
  <r>
    <n v="3"/>
    <x v="5"/>
    <s v="All"/>
    <s v=" 5-9"/>
    <x v="1"/>
    <n v="0"/>
    <n v="0"/>
    <n v="0"/>
    <n v="30030"/>
  </r>
  <r>
    <n v="3"/>
    <x v="5"/>
    <s v="All"/>
    <s v=" 5-9"/>
    <x v="2"/>
    <n v="10"/>
    <n v="8"/>
    <n v="268"/>
    <n v="30030"/>
  </r>
  <r>
    <n v="3"/>
    <x v="5"/>
    <s v="All"/>
    <s v=" 5-9"/>
    <x v="3"/>
    <n v="0"/>
    <n v="0"/>
    <n v="0"/>
    <n v="30030"/>
  </r>
  <r>
    <n v="3"/>
    <x v="5"/>
    <s v="All"/>
    <s v=" 5-9"/>
    <x v="4"/>
    <n v="6"/>
    <n v="6"/>
    <n v="72"/>
    <n v="30030"/>
  </r>
  <r>
    <n v="3"/>
    <x v="5"/>
    <s v="All"/>
    <s v=" 5-9"/>
    <x v="5"/>
    <n v="0"/>
    <n v="0"/>
    <n v="0"/>
    <n v="30030"/>
  </r>
  <r>
    <n v="3"/>
    <x v="5"/>
    <s v="All"/>
    <s v=" 5-9"/>
    <x v="6"/>
    <n v="5"/>
    <n v="4"/>
    <n v="134"/>
    <n v="30030"/>
  </r>
  <r>
    <n v="3"/>
    <x v="5"/>
    <s v="All"/>
    <s v=" 5-9"/>
    <x v="7"/>
    <n v="0"/>
    <n v="0"/>
    <n v="0"/>
    <n v="30030"/>
  </r>
  <r>
    <n v="3"/>
    <x v="5"/>
    <s v="All"/>
    <s v=" 5-9"/>
    <x v="8"/>
    <n v="7"/>
    <n v="7"/>
    <n v="131"/>
    <n v="30030"/>
  </r>
  <r>
    <n v="3"/>
    <x v="6"/>
    <s v="All"/>
    <s v=" 0-1"/>
    <x v="0"/>
    <n v="0"/>
    <n v="0"/>
    <n v="0"/>
    <n v="8913"/>
  </r>
  <r>
    <n v="3"/>
    <x v="6"/>
    <s v="All"/>
    <s v=" 0-1"/>
    <x v="1"/>
    <n v="0"/>
    <n v="0"/>
    <n v="0"/>
    <n v="8913"/>
  </r>
  <r>
    <n v="3"/>
    <x v="6"/>
    <s v="All"/>
    <s v=" 0-1"/>
    <x v="2"/>
    <n v="0"/>
    <n v="0"/>
    <n v="0"/>
    <n v="8913"/>
  </r>
  <r>
    <n v="3"/>
    <x v="6"/>
    <s v="All"/>
    <s v=" 0-1"/>
    <x v="3"/>
    <n v="0"/>
    <n v="0"/>
    <n v="0"/>
    <n v="8913"/>
  </r>
  <r>
    <n v="3"/>
    <x v="6"/>
    <s v="All"/>
    <s v=" 0-1"/>
    <x v="4"/>
    <n v="1"/>
    <n v="1"/>
    <n v="15"/>
    <n v="8913"/>
  </r>
  <r>
    <n v="3"/>
    <x v="6"/>
    <s v="All"/>
    <s v=" 0-1"/>
    <x v="5"/>
    <n v="0"/>
    <n v="0"/>
    <n v="0"/>
    <n v="8913"/>
  </r>
  <r>
    <n v="3"/>
    <x v="6"/>
    <s v="All"/>
    <s v=" 0-1"/>
    <x v="6"/>
    <n v="0"/>
    <n v="0"/>
    <n v="0"/>
    <n v="8913"/>
  </r>
  <r>
    <n v="3"/>
    <x v="6"/>
    <s v="All"/>
    <s v=" 0-1"/>
    <x v="7"/>
    <n v="1"/>
    <n v="1"/>
    <n v="30"/>
    <n v="8913"/>
  </r>
  <r>
    <n v="3"/>
    <x v="6"/>
    <s v="All"/>
    <s v=" 0-1"/>
    <x v="8"/>
    <n v="15"/>
    <n v="10"/>
    <n v="282"/>
    <n v="8913"/>
  </r>
  <r>
    <n v="3"/>
    <x v="6"/>
    <s v="All"/>
    <s v=" 10-14"/>
    <x v="0"/>
    <n v="0"/>
    <n v="0"/>
    <n v="0"/>
    <n v="34885"/>
  </r>
  <r>
    <n v="3"/>
    <x v="6"/>
    <s v="All"/>
    <s v=" 10-14"/>
    <x v="1"/>
    <n v="0"/>
    <n v="0"/>
    <n v="0"/>
    <n v="34885"/>
  </r>
  <r>
    <n v="3"/>
    <x v="6"/>
    <s v="All"/>
    <s v=" 10-14"/>
    <x v="2"/>
    <n v="14"/>
    <n v="14"/>
    <n v="449"/>
    <n v="34885"/>
  </r>
  <r>
    <n v="3"/>
    <x v="6"/>
    <s v="All"/>
    <s v=" 10-14"/>
    <x v="3"/>
    <n v="0"/>
    <n v="0"/>
    <n v="0"/>
    <n v="34885"/>
  </r>
  <r>
    <n v="3"/>
    <x v="6"/>
    <s v="All"/>
    <s v=" 10-14"/>
    <x v="4"/>
    <n v="37"/>
    <n v="27"/>
    <n v="635"/>
    <n v="34885"/>
  </r>
  <r>
    <n v="3"/>
    <x v="6"/>
    <s v="All"/>
    <s v=" 10-14"/>
    <x v="5"/>
    <n v="0"/>
    <n v="0"/>
    <n v="0"/>
    <n v="34885"/>
  </r>
  <r>
    <n v="3"/>
    <x v="6"/>
    <s v="All"/>
    <s v=" 10-14"/>
    <x v="6"/>
    <n v="21"/>
    <n v="5"/>
    <n v="780"/>
    <n v="34885"/>
  </r>
  <r>
    <n v="3"/>
    <x v="6"/>
    <s v="All"/>
    <s v=" 10-14"/>
    <x v="7"/>
    <n v="0"/>
    <n v="0"/>
    <n v="0"/>
    <n v="34885"/>
  </r>
  <r>
    <n v="3"/>
    <x v="6"/>
    <s v="All"/>
    <s v=" 10-14"/>
    <x v="8"/>
    <n v="8"/>
    <n v="7"/>
    <n v="159"/>
    <n v="34885"/>
  </r>
  <r>
    <n v="3"/>
    <x v="6"/>
    <s v="All"/>
    <s v=" 2-4"/>
    <x v="0"/>
    <n v="0"/>
    <n v="0"/>
    <n v="0"/>
    <n v="14626"/>
  </r>
  <r>
    <n v="3"/>
    <x v="6"/>
    <s v="All"/>
    <s v=" 2-4"/>
    <x v="1"/>
    <n v="0"/>
    <n v="0"/>
    <n v="0"/>
    <n v="14626"/>
  </r>
  <r>
    <n v="3"/>
    <x v="6"/>
    <s v="All"/>
    <s v=" 2-4"/>
    <x v="2"/>
    <n v="0"/>
    <n v="0"/>
    <n v="0"/>
    <n v="14626"/>
  </r>
  <r>
    <n v="3"/>
    <x v="6"/>
    <s v="All"/>
    <s v=" 2-4"/>
    <x v="3"/>
    <n v="0"/>
    <n v="0"/>
    <n v="0"/>
    <n v="14626"/>
  </r>
  <r>
    <n v="3"/>
    <x v="6"/>
    <s v="All"/>
    <s v=" 2-4"/>
    <x v="4"/>
    <n v="2"/>
    <n v="2"/>
    <n v="8"/>
    <n v="14626"/>
  </r>
  <r>
    <n v="3"/>
    <x v="6"/>
    <s v="All"/>
    <s v=" 2-4"/>
    <x v="5"/>
    <n v="0"/>
    <n v="0"/>
    <n v="0"/>
    <n v="14626"/>
  </r>
  <r>
    <n v="3"/>
    <x v="6"/>
    <s v="All"/>
    <s v=" 2-4"/>
    <x v="6"/>
    <n v="0"/>
    <n v="0"/>
    <n v="0"/>
    <n v="14626"/>
  </r>
  <r>
    <n v="3"/>
    <x v="6"/>
    <s v="All"/>
    <s v=" 2-4"/>
    <x v="7"/>
    <n v="0"/>
    <n v="0"/>
    <n v="0"/>
    <n v="14626"/>
  </r>
  <r>
    <n v="3"/>
    <x v="6"/>
    <s v="All"/>
    <s v=" 2-4"/>
    <x v="8"/>
    <n v="3"/>
    <n v="3"/>
    <n v="58"/>
    <n v="14626"/>
  </r>
  <r>
    <n v="3"/>
    <x v="6"/>
    <s v="All"/>
    <s v=" 5-9"/>
    <x v="0"/>
    <n v="0"/>
    <n v="0"/>
    <n v="0"/>
    <n v="28721"/>
  </r>
  <r>
    <n v="3"/>
    <x v="6"/>
    <s v="All"/>
    <s v=" 5-9"/>
    <x v="1"/>
    <n v="0"/>
    <n v="0"/>
    <n v="0"/>
    <n v="28721"/>
  </r>
  <r>
    <n v="3"/>
    <x v="6"/>
    <s v="All"/>
    <s v=" 5-9"/>
    <x v="2"/>
    <n v="8"/>
    <n v="5"/>
    <n v="217"/>
    <n v="28721"/>
  </r>
  <r>
    <n v="3"/>
    <x v="6"/>
    <s v="All"/>
    <s v=" 5-9"/>
    <x v="3"/>
    <n v="0"/>
    <n v="0"/>
    <n v="0"/>
    <n v="28721"/>
  </r>
  <r>
    <n v="3"/>
    <x v="6"/>
    <s v="All"/>
    <s v=" 5-9"/>
    <x v="4"/>
    <n v="5"/>
    <n v="5"/>
    <n v="32"/>
    <n v="28721"/>
  </r>
  <r>
    <n v="3"/>
    <x v="6"/>
    <s v="All"/>
    <s v=" 5-9"/>
    <x v="5"/>
    <n v="0"/>
    <n v="0"/>
    <n v="0"/>
    <n v="28721"/>
  </r>
  <r>
    <n v="3"/>
    <x v="6"/>
    <s v="All"/>
    <s v=" 5-9"/>
    <x v="6"/>
    <n v="38"/>
    <n v="5"/>
    <n v="1222"/>
    <n v="28721"/>
  </r>
  <r>
    <n v="3"/>
    <x v="6"/>
    <s v="All"/>
    <s v=" 5-9"/>
    <x v="7"/>
    <n v="0"/>
    <n v="0"/>
    <n v="0"/>
    <n v="28721"/>
  </r>
  <r>
    <n v="3"/>
    <x v="6"/>
    <s v="All"/>
    <s v=" 5-9"/>
    <x v="8"/>
    <n v="15"/>
    <n v="7"/>
    <n v="198"/>
    <n v="28721"/>
  </r>
  <r>
    <n v="3"/>
    <x v="7"/>
    <s v="All"/>
    <s v=" 0-1"/>
    <x v="0"/>
    <n v="0"/>
    <n v="0"/>
    <n v="0"/>
    <n v="8845"/>
  </r>
  <r>
    <n v="3"/>
    <x v="7"/>
    <s v="All"/>
    <s v=" 0-1"/>
    <x v="1"/>
    <n v="0"/>
    <n v="0"/>
    <n v="0"/>
    <n v="8845"/>
  </r>
  <r>
    <n v="3"/>
    <x v="7"/>
    <s v="All"/>
    <s v=" 0-1"/>
    <x v="2"/>
    <n v="0"/>
    <n v="0"/>
    <n v="0"/>
    <n v="8845"/>
  </r>
  <r>
    <n v="3"/>
    <x v="7"/>
    <s v="All"/>
    <s v=" 0-1"/>
    <x v="3"/>
    <n v="0"/>
    <n v="0"/>
    <n v="0"/>
    <n v="8845"/>
  </r>
  <r>
    <n v="3"/>
    <x v="7"/>
    <s v="All"/>
    <s v=" 0-1"/>
    <x v="4"/>
    <n v="1"/>
    <n v="1"/>
    <n v="12"/>
    <n v="8845"/>
  </r>
  <r>
    <n v="3"/>
    <x v="7"/>
    <s v="All"/>
    <s v=" 0-1"/>
    <x v="5"/>
    <n v="0"/>
    <n v="0"/>
    <n v="0"/>
    <n v="8845"/>
  </r>
  <r>
    <n v="3"/>
    <x v="7"/>
    <s v="All"/>
    <s v=" 0-1"/>
    <x v="6"/>
    <n v="0"/>
    <n v="0"/>
    <n v="0"/>
    <n v="8845"/>
  </r>
  <r>
    <n v="3"/>
    <x v="7"/>
    <s v="All"/>
    <s v=" 0-1"/>
    <x v="7"/>
    <n v="19"/>
    <n v="4"/>
    <n v="570"/>
    <n v="8845"/>
  </r>
  <r>
    <n v="3"/>
    <x v="7"/>
    <s v="All"/>
    <s v=" 0-1"/>
    <x v="8"/>
    <n v="17"/>
    <n v="10"/>
    <n v="389"/>
    <n v="8845"/>
  </r>
  <r>
    <n v="3"/>
    <x v="7"/>
    <s v="All"/>
    <s v=" 10-14"/>
    <x v="0"/>
    <n v="0"/>
    <n v="0"/>
    <n v="0"/>
    <n v="33098"/>
  </r>
  <r>
    <n v="3"/>
    <x v="7"/>
    <s v="All"/>
    <s v=" 10-14"/>
    <x v="1"/>
    <n v="0"/>
    <n v="0"/>
    <n v="0"/>
    <n v="33098"/>
  </r>
  <r>
    <n v="3"/>
    <x v="7"/>
    <s v="All"/>
    <s v=" 10-14"/>
    <x v="2"/>
    <n v="14"/>
    <n v="12"/>
    <n v="320"/>
    <n v="33098"/>
  </r>
  <r>
    <n v="3"/>
    <x v="7"/>
    <s v="All"/>
    <s v=" 10-14"/>
    <x v="3"/>
    <n v="0"/>
    <n v="0"/>
    <n v="0"/>
    <n v="33098"/>
  </r>
  <r>
    <n v="3"/>
    <x v="7"/>
    <s v="All"/>
    <s v=" 10-14"/>
    <x v="4"/>
    <n v="19"/>
    <n v="17"/>
    <n v="347"/>
    <n v="33098"/>
  </r>
  <r>
    <n v="3"/>
    <x v="7"/>
    <s v="All"/>
    <s v=" 10-14"/>
    <x v="5"/>
    <n v="0"/>
    <n v="0"/>
    <n v="0"/>
    <n v="33098"/>
  </r>
  <r>
    <n v="3"/>
    <x v="7"/>
    <s v="All"/>
    <s v=" 10-14"/>
    <x v="6"/>
    <n v="32"/>
    <n v="7"/>
    <n v="950"/>
    <n v="33098"/>
  </r>
  <r>
    <n v="3"/>
    <x v="7"/>
    <s v="All"/>
    <s v=" 10-14"/>
    <x v="7"/>
    <n v="0"/>
    <n v="0"/>
    <n v="0"/>
    <n v="33098"/>
  </r>
  <r>
    <n v="3"/>
    <x v="7"/>
    <s v="All"/>
    <s v=" 10-14"/>
    <x v="8"/>
    <n v="20"/>
    <n v="10"/>
    <n v="425"/>
    <n v="33098"/>
  </r>
  <r>
    <n v="3"/>
    <x v="7"/>
    <s v="All"/>
    <s v=" 2-4"/>
    <x v="0"/>
    <n v="0"/>
    <n v="0"/>
    <n v="0"/>
    <n v="14149"/>
  </r>
  <r>
    <n v="3"/>
    <x v="7"/>
    <s v="All"/>
    <s v=" 2-4"/>
    <x v="1"/>
    <n v="0"/>
    <n v="0"/>
    <n v="0"/>
    <n v="14149"/>
  </r>
  <r>
    <n v="3"/>
    <x v="7"/>
    <s v="All"/>
    <s v=" 2-4"/>
    <x v="2"/>
    <n v="0"/>
    <n v="0"/>
    <n v="0"/>
    <n v="14149"/>
  </r>
  <r>
    <n v="3"/>
    <x v="7"/>
    <s v="All"/>
    <s v=" 2-4"/>
    <x v="3"/>
    <n v="0"/>
    <n v="0"/>
    <n v="0"/>
    <n v="14149"/>
  </r>
  <r>
    <n v="3"/>
    <x v="7"/>
    <s v="All"/>
    <s v=" 2-4"/>
    <x v="4"/>
    <n v="0"/>
    <n v="0"/>
    <n v="0"/>
    <n v="14149"/>
  </r>
  <r>
    <n v="3"/>
    <x v="7"/>
    <s v="All"/>
    <s v=" 2-4"/>
    <x v="5"/>
    <n v="0"/>
    <n v="0"/>
    <n v="0"/>
    <n v="14149"/>
  </r>
  <r>
    <n v="3"/>
    <x v="7"/>
    <s v="All"/>
    <s v=" 2-4"/>
    <x v="6"/>
    <n v="0"/>
    <n v="0"/>
    <n v="0"/>
    <n v="14149"/>
  </r>
  <r>
    <n v="3"/>
    <x v="7"/>
    <s v="All"/>
    <s v=" 2-4"/>
    <x v="7"/>
    <n v="0"/>
    <n v="0"/>
    <n v="0"/>
    <n v="14149"/>
  </r>
  <r>
    <n v="3"/>
    <x v="7"/>
    <s v="All"/>
    <s v=" 2-4"/>
    <x v="8"/>
    <n v="2"/>
    <n v="2"/>
    <n v="9"/>
    <n v="14149"/>
  </r>
  <r>
    <n v="3"/>
    <x v="7"/>
    <s v="All"/>
    <s v=" 5-9"/>
    <x v="0"/>
    <n v="0"/>
    <n v="0"/>
    <n v="0"/>
    <n v="27337"/>
  </r>
  <r>
    <n v="3"/>
    <x v="7"/>
    <s v="All"/>
    <s v=" 5-9"/>
    <x v="1"/>
    <n v="0"/>
    <n v="0"/>
    <n v="0"/>
    <n v="27337"/>
  </r>
  <r>
    <n v="3"/>
    <x v="7"/>
    <s v="All"/>
    <s v=" 5-9"/>
    <x v="2"/>
    <n v="7"/>
    <n v="5"/>
    <n v="141"/>
    <n v="27337"/>
  </r>
  <r>
    <n v="3"/>
    <x v="7"/>
    <s v="All"/>
    <s v=" 5-9"/>
    <x v="3"/>
    <n v="0"/>
    <n v="0"/>
    <n v="0"/>
    <n v="27337"/>
  </r>
  <r>
    <n v="3"/>
    <x v="7"/>
    <s v="All"/>
    <s v=" 5-9"/>
    <x v="4"/>
    <n v="7"/>
    <n v="7"/>
    <n v="116"/>
    <n v="27337"/>
  </r>
  <r>
    <n v="3"/>
    <x v="7"/>
    <s v="All"/>
    <s v=" 5-9"/>
    <x v="5"/>
    <n v="0"/>
    <n v="0"/>
    <n v="0"/>
    <n v="27337"/>
  </r>
  <r>
    <n v="3"/>
    <x v="7"/>
    <s v="All"/>
    <s v=" 5-9"/>
    <x v="6"/>
    <n v="8"/>
    <n v="2"/>
    <n v="234"/>
    <n v="27337"/>
  </r>
  <r>
    <n v="3"/>
    <x v="7"/>
    <s v="All"/>
    <s v=" 5-9"/>
    <x v="7"/>
    <n v="0"/>
    <n v="0"/>
    <n v="0"/>
    <n v="27337"/>
  </r>
  <r>
    <n v="3"/>
    <x v="7"/>
    <s v="All"/>
    <s v=" 5-9"/>
    <x v="8"/>
    <n v="6"/>
    <n v="4"/>
    <n v="62"/>
    <n v="27337"/>
  </r>
  <r>
    <n v="3"/>
    <x v="8"/>
    <s v="All"/>
    <s v=" 0-1"/>
    <x v="0"/>
    <n v="0"/>
    <n v="0"/>
    <n v="0"/>
    <n v="9003"/>
  </r>
  <r>
    <n v="3"/>
    <x v="8"/>
    <s v="All"/>
    <s v=" 0-1"/>
    <x v="1"/>
    <n v="0"/>
    <n v="0"/>
    <n v="0"/>
    <n v="9003"/>
  </r>
  <r>
    <n v="3"/>
    <x v="8"/>
    <s v="All"/>
    <s v=" 0-1"/>
    <x v="2"/>
    <n v="0"/>
    <n v="0"/>
    <n v="0"/>
    <n v="9003"/>
  </r>
  <r>
    <n v="3"/>
    <x v="8"/>
    <s v="All"/>
    <s v=" 0-1"/>
    <x v="3"/>
    <n v="0"/>
    <n v="0"/>
    <n v="0"/>
    <n v="9003"/>
  </r>
  <r>
    <n v="3"/>
    <x v="8"/>
    <s v="All"/>
    <s v=" 0-1"/>
    <x v="4"/>
    <n v="4"/>
    <n v="2"/>
    <n v="22"/>
    <n v="9003"/>
  </r>
  <r>
    <n v="3"/>
    <x v="8"/>
    <s v="All"/>
    <s v=" 0-1"/>
    <x v="5"/>
    <n v="0"/>
    <n v="0"/>
    <n v="0"/>
    <n v="9003"/>
  </r>
  <r>
    <n v="3"/>
    <x v="8"/>
    <s v="All"/>
    <s v=" 0-1"/>
    <x v="6"/>
    <n v="0"/>
    <n v="0"/>
    <n v="0"/>
    <n v="9003"/>
  </r>
  <r>
    <n v="3"/>
    <x v="8"/>
    <s v="All"/>
    <s v=" 0-1"/>
    <x v="7"/>
    <n v="1"/>
    <n v="1"/>
    <n v="30"/>
    <n v="9003"/>
  </r>
  <r>
    <n v="3"/>
    <x v="8"/>
    <s v="All"/>
    <s v=" 0-1"/>
    <x v="8"/>
    <n v="15"/>
    <n v="15"/>
    <n v="322"/>
    <n v="9003"/>
  </r>
  <r>
    <n v="3"/>
    <x v="8"/>
    <s v="All"/>
    <s v=" 10-14"/>
    <x v="0"/>
    <n v="0"/>
    <n v="0"/>
    <n v="0"/>
    <n v="31905"/>
  </r>
  <r>
    <n v="3"/>
    <x v="8"/>
    <s v="All"/>
    <s v=" 10-14"/>
    <x v="1"/>
    <n v="0"/>
    <n v="0"/>
    <n v="0"/>
    <n v="31905"/>
  </r>
  <r>
    <n v="3"/>
    <x v="8"/>
    <s v="All"/>
    <s v=" 10-14"/>
    <x v="2"/>
    <n v="10"/>
    <n v="10"/>
    <n v="381"/>
    <n v="31905"/>
  </r>
  <r>
    <n v="3"/>
    <x v="8"/>
    <s v="All"/>
    <s v=" 10-14"/>
    <x v="3"/>
    <n v="0"/>
    <n v="0"/>
    <n v="0"/>
    <n v="31905"/>
  </r>
  <r>
    <n v="3"/>
    <x v="8"/>
    <s v="All"/>
    <s v=" 10-14"/>
    <x v="4"/>
    <n v="29"/>
    <n v="23"/>
    <n v="500"/>
    <n v="31905"/>
  </r>
  <r>
    <n v="3"/>
    <x v="8"/>
    <s v="All"/>
    <s v=" 10-14"/>
    <x v="5"/>
    <n v="0"/>
    <n v="0"/>
    <n v="0"/>
    <n v="31905"/>
  </r>
  <r>
    <n v="3"/>
    <x v="8"/>
    <s v="All"/>
    <s v=" 10-14"/>
    <x v="6"/>
    <n v="41"/>
    <n v="9"/>
    <n v="1700"/>
    <n v="31905"/>
  </r>
  <r>
    <n v="3"/>
    <x v="8"/>
    <s v="All"/>
    <s v=" 10-14"/>
    <x v="7"/>
    <n v="0"/>
    <n v="0"/>
    <n v="0"/>
    <n v="31905"/>
  </r>
  <r>
    <n v="3"/>
    <x v="8"/>
    <s v="All"/>
    <s v=" 10-14"/>
    <x v="8"/>
    <n v="32"/>
    <n v="17"/>
    <n v="785"/>
    <n v="31905"/>
  </r>
  <r>
    <n v="3"/>
    <x v="8"/>
    <s v="All"/>
    <s v=" 2-4"/>
    <x v="0"/>
    <n v="0"/>
    <n v="0"/>
    <n v="0"/>
    <n v="14010"/>
  </r>
  <r>
    <n v="3"/>
    <x v="8"/>
    <s v="All"/>
    <s v=" 2-4"/>
    <x v="1"/>
    <n v="0"/>
    <n v="0"/>
    <n v="0"/>
    <n v="14010"/>
  </r>
  <r>
    <n v="3"/>
    <x v="8"/>
    <s v="All"/>
    <s v=" 2-4"/>
    <x v="2"/>
    <n v="0"/>
    <n v="0"/>
    <n v="0"/>
    <n v="14010"/>
  </r>
  <r>
    <n v="3"/>
    <x v="8"/>
    <s v="All"/>
    <s v=" 2-4"/>
    <x v="3"/>
    <n v="0"/>
    <n v="0"/>
    <n v="0"/>
    <n v="14010"/>
  </r>
  <r>
    <n v="3"/>
    <x v="8"/>
    <s v="All"/>
    <s v=" 2-4"/>
    <x v="4"/>
    <n v="0"/>
    <n v="0"/>
    <n v="0"/>
    <n v="14010"/>
  </r>
  <r>
    <n v="3"/>
    <x v="8"/>
    <s v="All"/>
    <s v=" 2-4"/>
    <x v="5"/>
    <n v="0"/>
    <n v="0"/>
    <n v="0"/>
    <n v="14010"/>
  </r>
  <r>
    <n v="3"/>
    <x v="8"/>
    <s v="All"/>
    <s v=" 2-4"/>
    <x v="6"/>
    <n v="0"/>
    <n v="0"/>
    <n v="0"/>
    <n v="14010"/>
  </r>
  <r>
    <n v="3"/>
    <x v="8"/>
    <s v="All"/>
    <s v=" 2-4"/>
    <x v="7"/>
    <n v="0"/>
    <n v="0"/>
    <n v="0"/>
    <n v="14010"/>
  </r>
  <r>
    <n v="3"/>
    <x v="8"/>
    <s v="All"/>
    <s v=" 2-4"/>
    <x v="8"/>
    <n v="6"/>
    <n v="6"/>
    <n v="113"/>
    <n v="14010"/>
  </r>
  <r>
    <n v="3"/>
    <x v="8"/>
    <s v="All"/>
    <s v=" 5-9"/>
    <x v="0"/>
    <n v="0"/>
    <n v="0"/>
    <n v="0"/>
    <n v="26591"/>
  </r>
  <r>
    <n v="3"/>
    <x v="8"/>
    <s v="All"/>
    <s v=" 5-9"/>
    <x v="1"/>
    <n v="0"/>
    <n v="0"/>
    <n v="0"/>
    <n v="26591"/>
  </r>
  <r>
    <n v="3"/>
    <x v="8"/>
    <s v="All"/>
    <s v=" 5-9"/>
    <x v="2"/>
    <n v="3"/>
    <n v="3"/>
    <n v="95"/>
    <n v="26591"/>
  </r>
  <r>
    <n v="3"/>
    <x v="8"/>
    <s v="All"/>
    <s v=" 5-9"/>
    <x v="3"/>
    <n v="0"/>
    <n v="0"/>
    <n v="0"/>
    <n v="26591"/>
  </r>
  <r>
    <n v="3"/>
    <x v="8"/>
    <s v="All"/>
    <s v=" 5-9"/>
    <x v="4"/>
    <n v="12"/>
    <n v="8"/>
    <n v="240"/>
    <n v="26591"/>
  </r>
  <r>
    <n v="3"/>
    <x v="8"/>
    <s v="All"/>
    <s v=" 5-9"/>
    <x v="5"/>
    <n v="0"/>
    <n v="0"/>
    <n v="0"/>
    <n v="26591"/>
  </r>
  <r>
    <n v="3"/>
    <x v="8"/>
    <s v="All"/>
    <s v=" 5-9"/>
    <x v="6"/>
    <n v="5"/>
    <n v="2"/>
    <n v="150"/>
    <n v="26591"/>
  </r>
  <r>
    <n v="3"/>
    <x v="8"/>
    <s v="All"/>
    <s v=" 5-9"/>
    <x v="7"/>
    <n v="9"/>
    <n v="2"/>
    <n v="270"/>
    <n v="26591"/>
  </r>
  <r>
    <n v="3"/>
    <x v="8"/>
    <s v="All"/>
    <s v=" 5-9"/>
    <x v="8"/>
    <n v="3"/>
    <n v="3"/>
    <n v="30"/>
    <n v="26591"/>
  </r>
  <r>
    <n v="3"/>
    <x v="9"/>
    <s v="All"/>
    <s v=" 0-1"/>
    <x v="0"/>
    <n v="0"/>
    <n v="0"/>
    <n v="0"/>
    <n v="9268"/>
  </r>
  <r>
    <n v="3"/>
    <x v="9"/>
    <s v="All"/>
    <s v=" 0-1"/>
    <x v="1"/>
    <n v="0"/>
    <n v="0"/>
    <n v="0"/>
    <n v="9268"/>
  </r>
  <r>
    <n v="3"/>
    <x v="9"/>
    <s v="All"/>
    <s v=" 0-1"/>
    <x v="2"/>
    <n v="0"/>
    <n v="0"/>
    <n v="0"/>
    <n v="9268"/>
  </r>
  <r>
    <n v="3"/>
    <x v="9"/>
    <s v="All"/>
    <s v=" 0-1"/>
    <x v="3"/>
    <n v="0"/>
    <n v="0"/>
    <n v="0"/>
    <n v="9268"/>
  </r>
  <r>
    <n v="3"/>
    <x v="9"/>
    <s v="All"/>
    <s v=" 0-1"/>
    <x v="4"/>
    <n v="1"/>
    <n v="1"/>
    <n v="30"/>
    <n v="9268"/>
  </r>
  <r>
    <n v="3"/>
    <x v="9"/>
    <s v="All"/>
    <s v=" 0-1"/>
    <x v="5"/>
    <n v="0"/>
    <n v="0"/>
    <n v="0"/>
    <n v="9268"/>
  </r>
  <r>
    <n v="3"/>
    <x v="9"/>
    <s v="All"/>
    <s v=" 0-1"/>
    <x v="6"/>
    <n v="0"/>
    <n v="0"/>
    <n v="0"/>
    <n v="9268"/>
  </r>
  <r>
    <n v="3"/>
    <x v="9"/>
    <s v="All"/>
    <s v=" 0-1"/>
    <x v="7"/>
    <n v="1"/>
    <n v="1"/>
    <n v="30"/>
    <n v="9268"/>
  </r>
  <r>
    <n v="3"/>
    <x v="9"/>
    <s v="All"/>
    <s v=" 0-1"/>
    <x v="8"/>
    <n v="16"/>
    <n v="15"/>
    <n v="235"/>
    <n v="9268"/>
  </r>
  <r>
    <n v="3"/>
    <x v="9"/>
    <s v="All"/>
    <s v=" 10-14"/>
    <x v="0"/>
    <n v="0"/>
    <n v="0"/>
    <n v="0"/>
    <n v="31577"/>
  </r>
  <r>
    <n v="3"/>
    <x v="9"/>
    <s v="All"/>
    <s v=" 10-14"/>
    <x v="1"/>
    <n v="0"/>
    <n v="0"/>
    <n v="0"/>
    <n v="31577"/>
  </r>
  <r>
    <n v="3"/>
    <x v="9"/>
    <s v="All"/>
    <s v=" 10-14"/>
    <x v="2"/>
    <n v="25"/>
    <n v="19"/>
    <n v="806"/>
    <n v="31577"/>
  </r>
  <r>
    <n v="3"/>
    <x v="9"/>
    <s v="All"/>
    <s v=" 10-14"/>
    <x v="3"/>
    <n v="0"/>
    <n v="0"/>
    <n v="0"/>
    <n v="31577"/>
  </r>
  <r>
    <n v="3"/>
    <x v="9"/>
    <s v="All"/>
    <s v=" 10-14"/>
    <x v="4"/>
    <n v="38"/>
    <n v="35"/>
    <n v="516"/>
    <n v="31577"/>
  </r>
  <r>
    <n v="3"/>
    <x v="9"/>
    <s v="All"/>
    <s v=" 10-14"/>
    <x v="5"/>
    <n v="0"/>
    <n v="0"/>
    <n v="0"/>
    <n v="31577"/>
  </r>
  <r>
    <n v="3"/>
    <x v="9"/>
    <s v="All"/>
    <s v=" 10-14"/>
    <x v="6"/>
    <n v="38"/>
    <n v="11"/>
    <n v="1643"/>
    <n v="31577"/>
  </r>
  <r>
    <n v="3"/>
    <x v="9"/>
    <s v="All"/>
    <s v=" 10-14"/>
    <x v="7"/>
    <n v="0"/>
    <n v="0"/>
    <n v="0"/>
    <n v="31577"/>
  </r>
  <r>
    <n v="3"/>
    <x v="9"/>
    <s v="All"/>
    <s v=" 10-14"/>
    <x v="8"/>
    <n v="16"/>
    <n v="14"/>
    <n v="247"/>
    <n v="31577"/>
  </r>
  <r>
    <n v="3"/>
    <x v="9"/>
    <s v="All"/>
    <s v=" 2-4"/>
    <x v="0"/>
    <n v="0"/>
    <n v="0"/>
    <n v="0"/>
    <n v="14634"/>
  </r>
  <r>
    <n v="3"/>
    <x v="9"/>
    <s v="All"/>
    <s v=" 2-4"/>
    <x v="1"/>
    <n v="0"/>
    <n v="0"/>
    <n v="0"/>
    <n v="14634"/>
  </r>
  <r>
    <n v="3"/>
    <x v="9"/>
    <s v="All"/>
    <s v=" 2-4"/>
    <x v="2"/>
    <n v="0"/>
    <n v="0"/>
    <n v="0"/>
    <n v="14634"/>
  </r>
  <r>
    <n v="3"/>
    <x v="9"/>
    <s v="All"/>
    <s v=" 2-4"/>
    <x v="3"/>
    <n v="0"/>
    <n v="0"/>
    <n v="0"/>
    <n v="14634"/>
  </r>
  <r>
    <n v="3"/>
    <x v="9"/>
    <s v="All"/>
    <s v=" 2-4"/>
    <x v="4"/>
    <n v="1"/>
    <n v="1"/>
    <n v="5"/>
    <n v="14634"/>
  </r>
  <r>
    <n v="3"/>
    <x v="9"/>
    <s v="All"/>
    <s v=" 2-4"/>
    <x v="5"/>
    <n v="0"/>
    <n v="0"/>
    <n v="0"/>
    <n v="14634"/>
  </r>
  <r>
    <n v="3"/>
    <x v="9"/>
    <s v="All"/>
    <s v=" 2-4"/>
    <x v="6"/>
    <n v="0"/>
    <n v="0"/>
    <n v="0"/>
    <n v="14634"/>
  </r>
  <r>
    <n v="3"/>
    <x v="9"/>
    <s v="All"/>
    <s v=" 2-4"/>
    <x v="7"/>
    <n v="0"/>
    <n v="0"/>
    <n v="0"/>
    <n v="14634"/>
  </r>
  <r>
    <n v="3"/>
    <x v="9"/>
    <s v="All"/>
    <s v=" 2-4"/>
    <x v="8"/>
    <n v="4"/>
    <n v="4"/>
    <n v="61"/>
    <n v="14634"/>
  </r>
  <r>
    <n v="3"/>
    <x v="9"/>
    <s v="All"/>
    <s v=" 5-9"/>
    <x v="0"/>
    <n v="0"/>
    <n v="0"/>
    <n v="0"/>
    <n v="26742"/>
  </r>
  <r>
    <n v="3"/>
    <x v="9"/>
    <s v="All"/>
    <s v=" 5-9"/>
    <x v="1"/>
    <n v="0"/>
    <n v="0"/>
    <n v="0"/>
    <n v="26742"/>
  </r>
  <r>
    <n v="3"/>
    <x v="9"/>
    <s v="All"/>
    <s v=" 5-9"/>
    <x v="2"/>
    <n v="2"/>
    <n v="2"/>
    <n v="90"/>
    <n v="26742"/>
  </r>
  <r>
    <n v="3"/>
    <x v="9"/>
    <s v="All"/>
    <s v=" 5-9"/>
    <x v="3"/>
    <n v="0"/>
    <n v="0"/>
    <n v="0"/>
    <n v="26742"/>
  </r>
  <r>
    <n v="3"/>
    <x v="9"/>
    <s v="All"/>
    <s v=" 5-9"/>
    <x v="4"/>
    <n v="8"/>
    <n v="7"/>
    <n v="182"/>
    <n v="26742"/>
  </r>
  <r>
    <n v="3"/>
    <x v="9"/>
    <s v="All"/>
    <s v=" 5-9"/>
    <x v="5"/>
    <n v="0"/>
    <n v="0"/>
    <n v="0"/>
    <n v="26742"/>
  </r>
  <r>
    <n v="3"/>
    <x v="9"/>
    <s v="All"/>
    <s v=" 5-9"/>
    <x v="6"/>
    <n v="7"/>
    <n v="5"/>
    <n v="320"/>
    <n v="26742"/>
  </r>
  <r>
    <n v="3"/>
    <x v="9"/>
    <s v="All"/>
    <s v=" 5-9"/>
    <x v="7"/>
    <n v="5"/>
    <n v="1"/>
    <n v="156"/>
    <n v="26742"/>
  </r>
  <r>
    <n v="3"/>
    <x v="9"/>
    <s v="All"/>
    <s v=" 5-9"/>
    <x v="8"/>
    <n v="4"/>
    <n v="4"/>
    <n v="60"/>
    <n v="26742"/>
  </r>
  <r>
    <n v="3"/>
    <x v="10"/>
    <s v="All"/>
    <s v=" 0-1"/>
    <x v="0"/>
    <n v="0"/>
    <n v="0"/>
    <n v="0"/>
    <n v="10582"/>
  </r>
  <r>
    <n v="3"/>
    <x v="10"/>
    <s v="All"/>
    <s v=" 0-1"/>
    <x v="1"/>
    <n v="0"/>
    <n v="0"/>
    <n v="0"/>
    <n v="10582"/>
  </r>
  <r>
    <n v="3"/>
    <x v="10"/>
    <s v="All"/>
    <s v=" 0-1"/>
    <x v="2"/>
    <n v="0"/>
    <n v="0"/>
    <n v="0"/>
    <n v="10582"/>
  </r>
  <r>
    <n v="3"/>
    <x v="10"/>
    <s v="All"/>
    <s v=" 0-1"/>
    <x v="3"/>
    <n v="0"/>
    <n v="0"/>
    <n v="0"/>
    <n v="10582"/>
  </r>
  <r>
    <n v="3"/>
    <x v="10"/>
    <s v="All"/>
    <s v=" 0-1"/>
    <x v="4"/>
    <n v="1"/>
    <n v="1"/>
    <n v="30"/>
    <n v="10582"/>
  </r>
  <r>
    <n v="3"/>
    <x v="10"/>
    <s v="All"/>
    <s v=" 0-1"/>
    <x v="5"/>
    <n v="0"/>
    <n v="0"/>
    <n v="0"/>
    <n v="10582"/>
  </r>
  <r>
    <n v="3"/>
    <x v="10"/>
    <s v="All"/>
    <s v=" 0-1"/>
    <x v="6"/>
    <n v="0"/>
    <n v="0"/>
    <n v="0"/>
    <n v="10582"/>
  </r>
  <r>
    <n v="3"/>
    <x v="10"/>
    <s v="All"/>
    <s v=" 0-1"/>
    <x v="7"/>
    <n v="3"/>
    <n v="2"/>
    <n v="90"/>
    <n v="10582"/>
  </r>
  <r>
    <n v="3"/>
    <x v="10"/>
    <s v="All"/>
    <s v=" 0-1"/>
    <x v="8"/>
    <n v="25"/>
    <n v="21"/>
    <n v="393"/>
    <n v="10582"/>
  </r>
  <r>
    <n v="3"/>
    <x v="10"/>
    <s v="All"/>
    <s v=" 10-14"/>
    <x v="0"/>
    <n v="0"/>
    <n v="0"/>
    <n v="0"/>
    <n v="33860"/>
  </r>
  <r>
    <n v="3"/>
    <x v="10"/>
    <s v="All"/>
    <s v=" 10-14"/>
    <x v="1"/>
    <n v="0"/>
    <n v="0"/>
    <n v="0"/>
    <n v="33860"/>
  </r>
  <r>
    <n v="3"/>
    <x v="10"/>
    <s v="All"/>
    <s v=" 10-14"/>
    <x v="2"/>
    <n v="18"/>
    <n v="13"/>
    <n v="557"/>
    <n v="33860"/>
  </r>
  <r>
    <n v="3"/>
    <x v="10"/>
    <s v="All"/>
    <s v=" 10-14"/>
    <x v="3"/>
    <n v="0"/>
    <n v="0"/>
    <n v="0"/>
    <n v="33860"/>
  </r>
  <r>
    <n v="3"/>
    <x v="10"/>
    <s v="All"/>
    <s v=" 10-14"/>
    <x v="4"/>
    <n v="29"/>
    <n v="27"/>
    <n v="653"/>
    <n v="33860"/>
  </r>
  <r>
    <n v="3"/>
    <x v="10"/>
    <s v="All"/>
    <s v=" 10-14"/>
    <x v="5"/>
    <n v="0"/>
    <n v="0"/>
    <n v="0"/>
    <n v="33860"/>
  </r>
  <r>
    <n v="3"/>
    <x v="10"/>
    <s v="All"/>
    <s v=" 10-14"/>
    <x v="6"/>
    <n v="73"/>
    <n v="16"/>
    <n v="2539"/>
    <n v="33860"/>
  </r>
  <r>
    <n v="3"/>
    <x v="10"/>
    <s v="All"/>
    <s v=" 10-14"/>
    <x v="7"/>
    <n v="0"/>
    <n v="0"/>
    <n v="0"/>
    <n v="33860"/>
  </r>
  <r>
    <n v="3"/>
    <x v="10"/>
    <s v="All"/>
    <s v=" 10-14"/>
    <x v="8"/>
    <n v="36"/>
    <n v="17"/>
    <n v="768"/>
    <n v="33860"/>
  </r>
  <r>
    <n v="3"/>
    <x v="10"/>
    <s v="All"/>
    <s v=" 2-4"/>
    <x v="0"/>
    <n v="0"/>
    <n v="0"/>
    <n v="0"/>
    <n v="16235"/>
  </r>
  <r>
    <n v="3"/>
    <x v="10"/>
    <s v="All"/>
    <s v=" 2-4"/>
    <x v="1"/>
    <n v="0"/>
    <n v="0"/>
    <n v="0"/>
    <n v="16235"/>
  </r>
  <r>
    <n v="3"/>
    <x v="10"/>
    <s v="All"/>
    <s v=" 2-4"/>
    <x v="2"/>
    <n v="0"/>
    <n v="0"/>
    <n v="0"/>
    <n v="16235"/>
  </r>
  <r>
    <n v="3"/>
    <x v="10"/>
    <s v="All"/>
    <s v=" 2-4"/>
    <x v="3"/>
    <n v="0"/>
    <n v="0"/>
    <n v="0"/>
    <n v="16235"/>
  </r>
  <r>
    <n v="3"/>
    <x v="10"/>
    <s v="All"/>
    <s v=" 2-4"/>
    <x v="4"/>
    <n v="2"/>
    <n v="2"/>
    <n v="14"/>
    <n v="16235"/>
  </r>
  <r>
    <n v="3"/>
    <x v="10"/>
    <s v="All"/>
    <s v=" 2-4"/>
    <x v="5"/>
    <n v="0"/>
    <n v="0"/>
    <n v="0"/>
    <n v="16235"/>
  </r>
  <r>
    <n v="3"/>
    <x v="10"/>
    <s v="All"/>
    <s v=" 2-4"/>
    <x v="6"/>
    <n v="0"/>
    <n v="0"/>
    <n v="0"/>
    <n v="16235"/>
  </r>
  <r>
    <n v="3"/>
    <x v="10"/>
    <s v="All"/>
    <s v=" 2-4"/>
    <x v="7"/>
    <n v="0"/>
    <n v="0"/>
    <n v="0"/>
    <n v="16235"/>
  </r>
  <r>
    <n v="3"/>
    <x v="10"/>
    <s v="All"/>
    <s v=" 2-4"/>
    <x v="8"/>
    <n v="8"/>
    <n v="7"/>
    <n v="83"/>
    <n v="16235"/>
  </r>
  <r>
    <n v="3"/>
    <x v="10"/>
    <s v="All"/>
    <s v=" 5-9"/>
    <x v="0"/>
    <n v="0"/>
    <n v="0"/>
    <n v="0"/>
    <n v="28965"/>
  </r>
  <r>
    <n v="3"/>
    <x v="10"/>
    <s v="All"/>
    <s v=" 5-9"/>
    <x v="1"/>
    <n v="0"/>
    <n v="0"/>
    <n v="0"/>
    <n v="28965"/>
  </r>
  <r>
    <n v="3"/>
    <x v="10"/>
    <s v="All"/>
    <s v=" 5-9"/>
    <x v="2"/>
    <n v="11"/>
    <n v="7"/>
    <n v="569"/>
    <n v="28965"/>
  </r>
  <r>
    <n v="3"/>
    <x v="10"/>
    <s v="All"/>
    <s v=" 5-9"/>
    <x v="3"/>
    <n v="0"/>
    <n v="0"/>
    <n v="0"/>
    <n v="28965"/>
  </r>
  <r>
    <n v="3"/>
    <x v="10"/>
    <s v="All"/>
    <s v=" 5-9"/>
    <x v="4"/>
    <n v="11"/>
    <n v="7"/>
    <n v="215"/>
    <n v="28965"/>
  </r>
  <r>
    <n v="3"/>
    <x v="10"/>
    <s v="All"/>
    <s v=" 5-9"/>
    <x v="5"/>
    <n v="0"/>
    <n v="0"/>
    <n v="0"/>
    <n v="28965"/>
  </r>
  <r>
    <n v="3"/>
    <x v="10"/>
    <s v="All"/>
    <s v=" 5-9"/>
    <x v="6"/>
    <n v="15"/>
    <n v="5"/>
    <n v="370"/>
    <n v="28965"/>
  </r>
  <r>
    <n v="3"/>
    <x v="10"/>
    <s v="All"/>
    <s v=" 5-9"/>
    <x v="7"/>
    <n v="5"/>
    <n v="1"/>
    <n v="150"/>
    <n v="28965"/>
  </r>
  <r>
    <n v="3"/>
    <x v="10"/>
    <s v="All"/>
    <s v=" 5-9"/>
    <x v="8"/>
    <n v="7"/>
    <n v="6"/>
    <n v="94"/>
    <n v="28965"/>
  </r>
  <r>
    <n v="3"/>
    <x v="11"/>
    <s v="All"/>
    <s v=" 0-1"/>
    <x v="0"/>
    <n v="0"/>
    <n v="0"/>
    <n v="0"/>
    <n v="10746"/>
  </r>
  <r>
    <n v="3"/>
    <x v="11"/>
    <s v="All"/>
    <s v=" 0-1"/>
    <x v="1"/>
    <n v="0"/>
    <n v="0"/>
    <n v="0"/>
    <n v="10746"/>
  </r>
  <r>
    <n v="3"/>
    <x v="11"/>
    <s v="All"/>
    <s v=" 0-1"/>
    <x v="2"/>
    <n v="0"/>
    <n v="0"/>
    <n v="0"/>
    <n v="10746"/>
  </r>
  <r>
    <n v="3"/>
    <x v="11"/>
    <s v="All"/>
    <s v=" 0-1"/>
    <x v="3"/>
    <n v="0"/>
    <n v="0"/>
    <n v="0"/>
    <n v="10746"/>
  </r>
  <r>
    <n v="3"/>
    <x v="11"/>
    <s v="All"/>
    <s v=" 0-1"/>
    <x v="4"/>
    <n v="0"/>
    <n v="0"/>
    <n v="0"/>
    <n v="10746"/>
  </r>
  <r>
    <n v="3"/>
    <x v="11"/>
    <s v="All"/>
    <s v=" 0-1"/>
    <x v="5"/>
    <n v="0"/>
    <n v="0"/>
    <n v="0"/>
    <n v="10746"/>
  </r>
  <r>
    <n v="3"/>
    <x v="11"/>
    <s v="All"/>
    <s v=" 0-1"/>
    <x v="6"/>
    <n v="0"/>
    <n v="0"/>
    <n v="0"/>
    <n v="10746"/>
  </r>
  <r>
    <n v="3"/>
    <x v="11"/>
    <s v="All"/>
    <s v=" 0-1"/>
    <x v="7"/>
    <n v="2"/>
    <n v="1"/>
    <n v="60"/>
    <n v="10746"/>
  </r>
  <r>
    <n v="3"/>
    <x v="11"/>
    <s v="All"/>
    <s v=" 0-1"/>
    <x v="8"/>
    <n v="21"/>
    <n v="18"/>
    <n v="357"/>
    <n v="10746"/>
  </r>
  <r>
    <n v="3"/>
    <x v="11"/>
    <s v="All"/>
    <s v=" 10-14"/>
    <x v="0"/>
    <n v="0"/>
    <n v="0"/>
    <n v="0"/>
    <n v="33948"/>
  </r>
  <r>
    <n v="3"/>
    <x v="11"/>
    <s v="All"/>
    <s v=" 10-14"/>
    <x v="1"/>
    <n v="0"/>
    <n v="0"/>
    <n v="0"/>
    <n v="33948"/>
  </r>
  <r>
    <n v="3"/>
    <x v="11"/>
    <s v="All"/>
    <s v=" 10-14"/>
    <x v="2"/>
    <n v="40"/>
    <n v="22"/>
    <n v="1326"/>
    <n v="33948"/>
  </r>
  <r>
    <n v="3"/>
    <x v="11"/>
    <s v="All"/>
    <s v=" 10-14"/>
    <x v="3"/>
    <n v="0"/>
    <n v="0"/>
    <n v="0"/>
    <n v="33948"/>
  </r>
  <r>
    <n v="3"/>
    <x v="11"/>
    <s v="All"/>
    <s v=" 10-14"/>
    <x v="4"/>
    <n v="68"/>
    <n v="52"/>
    <n v="1294"/>
    <n v="33948"/>
  </r>
  <r>
    <n v="3"/>
    <x v="11"/>
    <s v="All"/>
    <s v=" 10-14"/>
    <x v="5"/>
    <n v="0"/>
    <n v="0"/>
    <n v="0"/>
    <n v="33948"/>
  </r>
  <r>
    <n v="3"/>
    <x v="11"/>
    <s v="All"/>
    <s v=" 10-14"/>
    <x v="6"/>
    <n v="116"/>
    <n v="27"/>
    <n v="4860"/>
    <n v="33948"/>
  </r>
  <r>
    <n v="3"/>
    <x v="11"/>
    <s v="All"/>
    <s v=" 10-14"/>
    <x v="7"/>
    <n v="0"/>
    <n v="0"/>
    <n v="0"/>
    <n v="33948"/>
  </r>
  <r>
    <n v="3"/>
    <x v="11"/>
    <s v="All"/>
    <s v=" 10-14"/>
    <x v="8"/>
    <n v="42"/>
    <n v="33"/>
    <n v="758"/>
    <n v="33948"/>
  </r>
  <r>
    <n v="3"/>
    <x v="11"/>
    <s v="All"/>
    <s v=" 2-4"/>
    <x v="0"/>
    <n v="0"/>
    <n v="0"/>
    <n v="0"/>
    <n v="16988"/>
  </r>
  <r>
    <n v="3"/>
    <x v="11"/>
    <s v="All"/>
    <s v=" 2-4"/>
    <x v="1"/>
    <n v="0"/>
    <n v="0"/>
    <n v="0"/>
    <n v="16988"/>
  </r>
  <r>
    <n v="3"/>
    <x v="11"/>
    <s v="All"/>
    <s v=" 2-4"/>
    <x v="2"/>
    <n v="0"/>
    <n v="0"/>
    <n v="0"/>
    <n v="16988"/>
  </r>
  <r>
    <n v="3"/>
    <x v="11"/>
    <s v="All"/>
    <s v=" 2-4"/>
    <x v="3"/>
    <n v="0"/>
    <n v="0"/>
    <n v="0"/>
    <n v="16988"/>
  </r>
  <r>
    <n v="3"/>
    <x v="11"/>
    <s v="All"/>
    <s v=" 2-4"/>
    <x v="4"/>
    <n v="4"/>
    <n v="4"/>
    <n v="99"/>
    <n v="16988"/>
  </r>
  <r>
    <n v="3"/>
    <x v="11"/>
    <s v="All"/>
    <s v=" 2-4"/>
    <x v="5"/>
    <n v="0"/>
    <n v="0"/>
    <n v="0"/>
    <n v="16988"/>
  </r>
  <r>
    <n v="3"/>
    <x v="11"/>
    <s v="All"/>
    <s v=" 2-4"/>
    <x v="6"/>
    <n v="13"/>
    <n v="2"/>
    <n v="390"/>
    <n v="16988"/>
  </r>
  <r>
    <n v="3"/>
    <x v="11"/>
    <s v="All"/>
    <s v=" 2-4"/>
    <x v="7"/>
    <n v="0"/>
    <n v="0"/>
    <n v="0"/>
    <n v="16988"/>
  </r>
  <r>
    <n v="3"/>
    <x v="11"/>
    <s v="All"/>
    <s v=" 2-4"/>
    <x v="8"/>
    <n v="7"/>
    <n v="7"/>
    <n v="103"/>
    <n v="16988"/>
  </r>
  <r>
    <n v="3"/>
    <x v="11"/>
    <s v="All"/>
    <s v=" 5-9"/>
    <x v="0"/>
    <n v="0"/>
    <n v="0"/>
    <n v="0"/>
    <n v="28785"/>
  </r>
  <r>
    <n v="3"/>
    <x v="11"/>
    <s v="All"/>
    <s v=" 5-9"/>
    <x v="1"/>
    <n v="0"/>
    <n v="0"/>
    <n v="0"/>
    <n v="28785"/>
  </r>
  <r>
    <n v="3"/>
    <x v="11"/>
    <s v="All"/>
    <s v=" 5-9"/>
    <x v="2"/>
    <n v="9"/>
    <n v="5"/>
    <n v="270"/>
    <n v="28785"/>
  </r>
  <r>
    <n v="3"/>
    <x v="11"/>
    <s v="All"/>
    <s v=" 5-9"/>
    <x v="3"/>
    <n v="0"/>
    <n v="0"/>
    <n v="0"/>
    <n v="28785"/>
  </r>
  <r>
    <n v="3"/>
    <x v="11"/>
    <s v="All"/>
    <s v=" 5-9"/>
    <x v="4"/>
    <n v="18"/>
    <n v="14"/>
    <n v="196"/>
    <n v="28785"/>
  </r>
  <r>
    <n v="3"/>
    <x v="11"/>
    <s v="All"/>
    <s v=" 5-9"/>
    <x v="5"/>
    <n v="0"/>
    <n v="0"/>
    <n v="0"/>
    <n v="28785"/>
  </r>
  <r>
    <n v="3"/>
    <x v="11"/>
    <s v="All"/>
    <s v=" 5-9"/>
    <x v="6"/>
    <n v="7"/>
    <n v="3"/>
    <n v="210"/>
    <n v="28785"/>
  </r>
  <r>
    <n v="3"/>
    <x v="11"/>
    <s v="All"/>
    <s v=" 5-9"/>
    <x v="7"/>
    <n v="0"/>
    <n v="0"/>
    <n v="0"/>
    <n v="28785"/>
  </r>
  <r>
    <n v="3"/>
    <x v="11"/>
    <s v="All"/>
    <s v=" 5-9"/>
    <x v="8"/>
    <n v="9"/>
    <n v="7"/>
    <n v="207"/>
    <n v="28785"/>
  </r>
  <r>
    <n v="5"/>
    <x v="0"/>
    <s v="All"/>
    <s v=" 0-1"/>
    <x v="0"/>
    <n v="0"/>
    <n v="0"/>
    <n v="0"/>
    <n v="4185"/>
  </r>
  <r>
    <n v="5"/>
    <x v="0"/>
    <s v="All"/>
    <s v=" 0-1"/>
    <x v="1"/>
    <n v="0"/>
    <n v="0"/>
    <n v="0"/>
    <n v="4185"/>
  </r>
  <r>
    <n v="5"/>
    <x v="0"/>
    <s v="All"/>
    <s v=" 0-1"/>
    <x v="2"/>
    <n v="0"/>
    <n v="0"/>
    <n v="0"/>
    <n v="4185"/>
  </r>
  <r>
    <n v="5"/>
    <x v="0"/>
    <s v="All"/>
    <s v=" 0-1"/>
    <x v="3"/>
    <n v="0"/>
    <n v="0"/>
    <n v="0"/>
    <n v="4185"/>
  </r>
  <r>
    <n v="5"/>
    <x v="0"/>
    <s v="All"/>
    <s v=" 0-1"/>
    <x v="4"/>
    <n v="0"/>
    <n v="0"/>
    <n v="0"/>
    <n v="4185"/>
  </r>
  <r>
    <n v="5"/>
    <x v="0"/>
    <s v="All"/>
    <s v=" 0-1"/>
    <x v="5"/>
    <n v="0"/>
    <n v="0"/>
    <n v="0"/>
    <n v="4185"/>
  </r>
  <r>
    <n v="5"/>
    <x v="0"/>
    <s v="All"/>
    <s v=" 0-1"/>
    <x v="6"/>
    <n v="0"/>
    <n v="0"/>
    <n v="0"/>
    <n v="4185"/>
  </r>
  <r>
    <n v="5"/>
    <x v="0"/>
    <s v="All"/>
    <s v=" 0-1"/>
    <x v="7"/>
    <n v="0"/>
    <n v="0"/>
    <n v="0"/>
    <n v="4185"/>
  </r>
  <r>
    <n v="5"/>
    <x v="0"/>
    <s v="All"/>
    <s v=" 0-1"/>
    <x v="8"/>
    <n v="1"/>
    <n v="1"/>
    <n v="30"/>
    <n v="4185"/>
  </r>
  <r>
    <n v="5"/>
    <x v="0"/>
    <s v="All"/>
    <s v=" 10-14"/>
    <x v="0"/>
    <n v="0"/>
    <n v="0"/>
    <n v="0"/>
    <n v="16308"/>
  </r>
  <r>
    <n v="5"/>
    <x v="0"/>
    <s v="All"/>
    <s v=" 10-14"/>
    <x v="1"/>
    <n v="0"/>
    <n v="0"/>
    <n v="0"/>
    <n v="16308"/>
  </r>
  <r>
    <n v="5"/>
    <x v="0"/>
    <s v="All"/>
    <s v=" 10-14"/>
    <x v="2"/>
    <n v="14"/>
    <n v="13"/>
    <n v="373"/>
    <n v="16308"/>
  </r>
  <r>
    <n v="5"/>
    <x v="0"/>
    <s v="All"/>
    <s v=" 10-14"/>
    <x v="3"/>
    <n v="0"/>
    <n v="0"/>
    <n v="0"/>
    <n v="16308"/>
  </r>
  <r>
    <n v="5"/>
    <x v="0"/>
    <s v="All"/>
    <s v=" 10-14"/>
    <x v="4"/>
    <n v="13"/>
    <n v="8"/>
    <n v="244"/>
    <n v="16308"/>
  </r>
  <r>
    <n v="5"/>
    <x v="0"/>
    <s v="All"/>
    <s v=" 10-14"/>
    <x v="5"/>
    <n v="0"/>
    <n v="0"/>
    <n v="0"/>
    <n v="16308"/>
  </r>
  <r>
    <n v="5"/>
    <x v="0"/>
    <s v="All"/>
    <s v=" 10-14"/>
    <x v="6"/>
    <n v="58"/>
    <n v="12"/>
    <n v="1712"/>
    <n v="16308"/>
  </r>
  <r>
    <n v="5"/>
    <x v="0"/>
    <s v="All"/>
    <s v=" 10-14"/>
    <x v="7"/>
    <n v="4"/>
    <n v="1"/>
    <n v="120"/>
    <n v="16308"/>
  </r>
  <r>
    <n v="5"/>
    <x v="0"/>
    <s v="All"/>
    <s v=" 10-14"/>
    <x v="8"/>
    <n v="16"/>
    <n v="9"/>
    <n v="214"/>
    <n v="16308"/>
  </r>
  <r>
    <n v="5"/>
    <x v="0"/>
    <s v="All"/>
    <s v=" 2-4"/>
    <x v="0"/>
    <n v="0"/>
    <n v="0"/>
    <n v="0"/>
    <n v="7376"/>
  </r>
  <r>
    <n v="5"/>
    <x v="0"/>
    <s v="All"/>
    <s v=" 2-4"/>
    <x v="1"/>
    <n v="0"/>
    <n v="0"/>
    <n v="0"/>
    <n v="7376"/>
  </r>
  <r>
    <n v="5"/>
    <x v="0"/>
    <s v="All"/>
    <s v=" 2-4"/>
    <x v="2"/>
    <n v="0"/>
    <n v="0"/>
    <n v="0"/>
    <n v="7376"/>
  </r>
  <r>
    <n v="5"/>
    <x v="0"/>
    <s v="All"/>
    <s v=" 2-4"/>
    <x v="3"/>
    <n v="0"/>
    <n v="0"/>
    <n v="0"/>
    <n v="7376"/>
  </r>
  <r>
    <n v="5"/>
    <x v="0"/>
    <s v="All"/>
    <s v=" 2-4"/>
    <x v="4"/>
    <n v="2"/>
    <n v="2"/>
    <n v="34"/>
    <n v="7376"/>
  </r>
  <r>
    <n v="5"/>
    <x v="0"/>
    <s v="All"/>
    <s v=" 2-4"/>
    <x v="5"/>
    <n v="0"/>
    <n v="0"/>
    <n v="0"/>
    <n v="7376"/>
  </r>
  <r>
    <n v="5"/>
    <x v="0"/>
    <s v="All"/>
    <s v=" 2-4"/>
    <x v="6"/>
    <n v="1"/>
    <n v="1"/>
    <n v="30"/>
    <n v="7376"/>
  </r>
  <r>
    <n v="5"/>
    <x v="0"/>
    <s v="All"/>
    <s v=" 2-4"/>
    <x v="7"/>
    <n v="0"/>
    <n v="0"/>
    <n v="0"/>
    <n v="7376"/>
  </r>
  <r>
    <n v="5"/>
    <x v="0"/>
    <s v="All"/>
    <s v=" 2-4"/>
    <x v="8"/>
    <n v="4"/>
    <n v="3"/>
    <n v="130"/>
    <n v="7376"/>
  </r>
  <r>
    <n v="5"/>
    <x v="0"/>
    <s v="All"/>
    <s v=" 5-9"/>
    <x v="0"/>
    <n v="0"/>
    <n v="0"/>
    <n v="0"/>
    <n v="14937"/>
  </r>
  <r>
    <n v="5"/>
    <x v="0"/>
    <s v="All"/>
    <s v=" 5-9"/>
    <x v="1"/>
    <n v="0"/>
    <n v="0"/>
    <n v="0"/>
    <n v="14937"/>
  </r>
  <r>
    <n v="5"/>
    <x v="0"/>
    <s v="All"/>
    <s v=" 5-9"/>
    <x v="2"/>
    <n v="5"/>
    <n v="3"/>
    <n v="104"/>
    <n v="14937"/>
  </r>
  <r>
    <n v="5"/>
    <x v="0"/>
    <s v="All"/>
    <s v=" 5-9"/>
    <x v="3"/>
    <n v="0"/>
    <n v="0"/>
    <n v="0"/>
    <n v="14937"/>
  </r>
  <r>
    <n v="5"/>
    <x v="0"/>
    <s v="All"/>
    <s v=" 5-9"/>
    <x v="4"/>
    <n v="5"/>
    <n v="5"/>
    <n v="35"/>
    <n v="14937"/>
  </r>
  <r>
    <n v="5"/>
    <x v="0"/>
    <s v="All"/>
    <s v=" 5-9"/>
    <x v="5"/>
    <n v="0"/>
    <n v="0"/>
    <n v="0"/>
    <n v="14937"/>
  </r>
  <r>
    <n v="5"/>
    <x v="0"/>
    <s v="All"/>
    <s v=" 5-9"/>
    <x v="6"/>
    <n v="21"/>
    <n v="7"/>
    <n v="630"/>
    <n v="14937"/>
  </r>
  <r>
    <n v="5"/>
    <x v="0"/>
    <s v="All"/>
    <s v=" 5-9"/>
    <x v="7"/>
    <n v="0"/>
    <n v="0"/>
    <n v="0"/>
    <n v="14937"/>
  </r>
  <r>
    <n v="5"/>
    <x v="0"/>
    <s v="All"/>
    <s v=" 5-9"/>
    <x v="8"/>
    <n v="6"/>
    <n v="5"/>
    <n v="112"/>
    <n v="14937"/>
  </r>
  <r>
    <n v="5"/>
    <x v="1"/>
    <s v="All"/>
    <s v=" 0-1"/>
    <x v="0"/>
    <n v="0"/>
    <n v="0"/>
    <n v="0"/>
    <n v="3191"/>
  </r>
  <r>
    <n v="5"/>
    <x v="1"/>
    <s v="All"/>
    <s v=" 0-1"/>
    <x v="1"/>
    <n v="0"/>
    <n v="0"/>
    <n v="0"/>
    <n v="3191"/>
  </r>
  <r>
    <n v="5"/>
    <x v="1"/>
    <s v="All"/>
    <s v=" 0-1"/>
    <x v="2"/>
    <n v="0"/>
    <n v="0"/>
    <n v="0"/>
    <n v="3191"/>
  </r>
  <r>
    <n v="5"/>
    <x v="1"/>
    <s v="All"/>
    <s v=" 0-1"/>
    <x v="3"/>
    <n v="0"/>
    <n v="0"/>
    <n v="0"/>
    <n v="3191"/>
  </r>
  <r>
    <n v="5"/>
    <x v="1"/>
    <s v="All"/>
    <s v=" 0-1"/>
    <x v="4"/>
    <n v="0"/>
    <n v="0"/>
    <n v="0"/>
    <n v="3191"/>
  </r>
  <r>
    <n v="5"/>
    <x v="1"/>
    <s v="All"/>
    <s v=" 0-1"/>
    <x v="5"/>
    <n v="0"/>
    <n v="0"/>
    <n v="0"/>
    <n v="3191"/>
  </r>
  <r>
    <n v="5"/>
    <x v="1"/>
    <s v="All"/>
    <s v=" 0-1"/>
    <x v="6"/>
    <n v="0"/>
    <n v="0"/>
    <n v="0"/>
    <n v="3191"/>
  </r>
  <r>
    <n v="5"/>
    <x v="1"/>
    <s v="All"/>
    <s v=" 0-1"/>
    <x v="7"/>
    <n v="0"/>
    <n v="0"/>
    <n v="0"/>
    <n v="3191"/>
  </r>
  <r>
    <n v="5"/>
    <x v="1"/>
    <s v="All"/>
    <s v=" 0-1"/>
    <x v="8"/>
    <n v="2"/>
    <n v="2"/>
    <n v="37"/>
    <n v="3191"/>
  </r>
  <r>
    <n v="5"/>
    <x v="1"/>
    <s v="All"/>
    <s v=" 10-14"/>
    <x v="0"/>
    <n v="0"/>
    <n v="0"/>
    <n v="0"/>
    <n v="14114"/>
  </r>
  <r>
    <n v="5"/>
    <x v="1"/>
    <s v="All"/>
    <s v=" 10-14"/>
    <x v="1"/>
    <n v="0"/>
    <n v="0"/>
    <n v="0"/>
    <n v="14114"/>
  </r>
  <r>
    <n v="5"/>
    <x v="1"/>
    <s v="All"/>
    <s v=" 10-14"/>
    <x v="2"/>
    <n v="3"/>
    <n v="3"/>
    <n v="90"/>
    <n v="14114"/>
  </r>
  <r>
    <n v="5"/>
    <x v="1"/>
    <s v="All"/>
    <s v=" 10-14"/>
    <x v="3"/>
    <n v="0"/>
    <n v="0"/>
    <n v="0"/>
    <n v="14114"/>
  </r>
  <r>
    <n v="5"/>
    <x v="1"/>
    <s v="All"/>
    <s v=" 10-14"/>
    <x v="4"/>
    <n v="8"/>
    <n v="7"/>
    <n v="100"/>
    <n v="14114"/>
  </r>
  <r>
    <n v="5"/>
    <x v="1"/>
    <s v="All"/>
    <s v=" 10-14"/>
    <x v="5"/>
    <n v="0"/>
    <n v="0"/>
    <n v="0"/>
    <n v="14114"/>
  </r>
  <r>
    <n v="5"/>
    <x v="1"/>
    <s v="All"/>
    <s v=" 10-14"/>
    <x v="6"/>
    <n v="34"/>
    <n v="8"/>
    <n v="1034"/>
    <n v="14114"/>
  </r>
  <r>
    <n v="5"/>
    <x v="1"/>
    <s v="All"/>
    <s v=" 10-14"/>
    <x v="7"/>
    <n v="4"/>
    <n v="1"/>
    <n v="120"/>
    <n v="14114"/>
  </r>
  <r>
    <n v="5"/>
    <x v="1"/>
    <s v="All"/>
    <s v=" 10-14"/>
    <x v="8"/>
    <n v="17"/>
    <n v="9"/>
    <n v="262"/>
    <n v="14114"/>
  </r>
  <r>
    <n v="5"/>
    <x v="1"/>
    <s v="All"/>
    <s v=" 2-4"/>
    <x v="0"/>
    <n v="0"/>
    <n v="0"/>
    <n v="0"/>
    <n v="5675"/>
  </r>
  <r>
    <n v="5"/>
    <x v="1"/>
    <s v="All"/>
    <s v=" 2-4"/>
    <x v="1"/>
    <n v="0"/>
    <n v="0"/>
    <n v="0"/>
    <n v="5675"/>
  </r>
  <r>
    <n v="5"/>
    <x v="1"/>
    <s v="All"/>
    <s v=" 2-4"/>
    <x v="2"/>
    <n v="0"/>
    <n v="0"/>
    <n v="0"/>
    <n v="5675"/>
  </r>
  <r>
    <n v="5"/>
    <x v="1"/>
    <s v="All"/>
    <s v=" 2-4"/>
    <x v="3"/>
    <n v="0"/>
    <n v="0"/>
    <n v="0"/>
    <n v="5675"/>
  </r>
  <r>
    <n v="5"/>
    <x v="1"/>
    <s v="All"/>
    <s v=" 2-4"/>
    <x v="4"/>
    <n v="2"/>
    <n v="2"/>
    <n v="35"/>
    <n v="5675"/>
  </r>
  <r>
    <n v="5"/>
    <x v="1"/>
    <s v="All"/>
    <s v=" 2-4"/>
    <x v="5"/>
    <n v="0"/>
    <n v="0"/>
    <n v="0"/>
    <n v="5675"/>
  </r>
  <r>
    <n v="5"/>
    <x v="1"/>
    <s v="All"/>
    <s v=" 2-4"/>
    <x v="6"/>
    <n v="0"/>
    <n v="0"/>
    <n v="0"/>
    <n v="5675"/>
  </r>
  <r>
    <n v="5"/>
    <x v="1"/>
    <s v="All"/>
    <s v=" 2-4"/>
    <x v="7"/>
    <n v="0"/>
    <n v="0"/>
    <n v="0"/>
    <n v="5675"/>
  </r>
  <r>
    <n v="5"/>
    <x v="1"/>
    <s v="All"/>
    <s v=" 2-4"/>
    <x v="8"/>
    <n v="0"/>
    <n v="0"/>
    <n v="0"/>
    <n v="5675"/>
  </r>
  <r>
    <n v="5"/>
    <x v="1"/>
    <s v="All"/>
    <s v=" 5-9"/>
    <x v="0"/>
    <n v="0"/>
    <n v="0"/>
    <n v="0"/>
    <n v="11177"/>
  </r>
  <r>
    <n v="5"/>
    <x v="1"/>
    <s v="All"/>
    <s v=" 5-9"/>
    <x v="1"/>
    <n v="0"/>
    <n v="0"/>
    <n v="0"/>
    <n v="11177"/>
  </r>
  <r>
    <n v="5"/>
    <x v="1"/>
    <s v="All"/>
    <s v=" 5-9"/>
    <x v="2"/>
    <n v="0"/>
    <n v="0"/>
    <n v="0"/>
    <n v="11177"/>
  </r>
  <r>
    <n v="5"/>
    <x v="1"/>
    <s v="All"/>
    <s v=" 5-9"/>
    <x v="3"/>
    <n v="0"/>
    <n v="0"/>
    <n v="0"/>
    <n v="11177"/>
  </r>
  <r>
    <n v="5"/>
    <x v="1"/>
    <s v="All"/>
    <s v=" 5-9"/>
    <x v="4"/>
    <n v="3"/>
    <n v="3"/>
    <n v="21"/>
    <n v="11177"/>
  </r>
  <r>
    <n v="5"/>
    <x v="1"/>
    <s v="All"/>
    <s v=" 5-9"/>
    <x v="5"/>
    <n v="0"/>
    <n v="0"/>
    <n v="0"/>
    <n v="11177"/>
  </r>
  <r>
    <n v="5"/>
    <x v="1"/>
    <s v="All"/>
    <s v=" 5-9"/>
    <x v="6"/>
    <n v="18"/>
    <n v="2"/>
    <n v="538"/>
    <n v="11177"/>
  </r>
  <r>
    <n v="5"/>
    <x v="1"/>
    <s v="All"/>
    <s v=" 5-9"/>
    <x v="7"/>
    <n v="0"/>
    <n v="0"/>
    <n v="0"/>
    <n v="11177"/>
  </r>
  <r>
    <n v="5"/>
    <x v="1"/>
    <s v="All"/>
    <s v=" 5-9"/>
    <x v="8"/>
    <n v="6"/>
    <n v="5"/>
    <n v="83"/>
    <n v="11177"/>
  </r>
  <r>
    <n v="5"/>
    <x v="2"/>
    <s v="All"/>
    <s v=" 0-1"/>
    <x v="0"/>
    <n v="0"/>
    <n v="0"/>
    <n v="0"/>
    <n v="2760"/>
  </r>
  <r>
    <n v="5"/>
    <x v="2"/>
    <s v="All"/>
    <s v=" 0-1"/>
    <x v="1"/>
    <n v="0"/>
    <n v="0"/>
    <n v="0"/>
    <n v="2760"/>
  </r>
  <r>
    <n v="5"/>
    <x v="2"/>
    <s v="All"/>
    <s v=" 0-1"/>
    <x v="2"/>
    <n v="0"/>
    <n v="0"/>
    <n v="0"/>
    <n v="2760"/>
  </r>
  <r>
    <n v="5"/>
    <x v="2"/>
    <s v="All"/>
    <s v=" 0-1"/>
    <x v="3"/>
    <n v="0"/>
    <n v="0"/>
    <n v="0"/>
    <n v="2760"/>
  </r>
  <r>
    <n v="5"/>
    <x v="2"/>
    <s v="All"/>
    <s v=" 0-1"/>
    <x v="4"/>
    <n v="0"/>
    <n v="0"/>
    <n v="0"/>
    <n v="2760"/>
  </r>
  <r>
    <n v="5"/>
    <x v="2"/>
    <s v="All"/>
    <s v=" 0-1"/>
    <x v="5"/>
    <n v="0"/>
    <n v="0"/>
    <n v="0"/>
    <n v="2760"/>
  </r>
  <r>
    <n v="5"/>
    <x v="2"/>
    <s v="All"/>
    <s v=" 0-1"/>
    <x v="6"/>
    <n v="0"/>
    <n v="0"/>
    <n v="0"/>
    <n v="2760"/>
  </r>
  <r>
    <n v="5"/>
    <x v="2"/>
    <s v="All"/>
    <s v=" 0-1"/>
    <x v="7"/>
    <n v="0"/>
    <n v="0"/>
    <n v="0"/>
    <n v="2760"/>
  </r>
  <r>
    <n v="5"/>
    <x v="2"/>
    <s v="All"/>
    <s v=" 0-1"/>
    <x v="8"/>
    <n v="1"/>
    <n v="1"/>
    <n v="10"/>
    <n v="2760"/>
  </r>
  <r>
    <n v="5"/>
    <x v="2"/>
    <s v="All"/>
    <s v=" 10-14"/>
    <x v="0"/>
    <n v="0"/>
    <n v="0"/>
    <n v="0"/>
    <n v="13212"/>
  </r>
  <r>
    <n v="5"/>
    <x v="2"/>
    <s v="All"/>
    <s v=" 10-14"/>
    <x v="1"/>
    <n v="0"/>
    <n v="0"/>
    <n v="0"/>
    <n v="13212"/>
  </r>
  <r>
    <n v="5"/>
    <x v="2"/>
    <s v="All"/>
    <s v=" 10-14"/>
    <x v="2"/>
    <n v="11"/>
    <n v="5"/>
    <n v="328"/>
    <n v="13212"/>
  </r>
  <r>
    <n v="5"/>
    <x v="2"/>
    <s v="All"/>
    <s v=" 10-14"/>
    <x v="3"/>
    <n v="0"/>
    <n v="0"/>
    <n v="0"/>
    <n v="13212"/>
  </r>
  <r>
    <n v="5"/>
    <x v="2"/>
    <s v="All"/>
    <s v=" 10-14"/>
    <x v="4"/>
    <n v="13"/>
    <n v="9"/>
    <n v="171"/>
    <n v="13212"/>
  </r>
  <r>
    <n v="5"/>
    <x v="2"/>
    <s v="All"/>
    <s v=" 10-14"/>
    <x v="5"/>
    <n v="0"/>
    <n v="0"/>
    <n v="0"/>
    <n v="13212"/>
  </r>
  <r>
    <n v="5"/>
    <x v="2"/>
    <s v="All"/>
    <s v=" 10-14"/>
    <x v="6"/>
    <n v="55"/>
    <n v="12"/>
    <n v="1658"/>
    <n v="13212"/>
  </r>
  <r>
    <n v="5"/>
    <x v="2"/>
    <s v="All"/>
    <s v=" 10-14"/>
    <x v="7"/>
    <n v="0"/>
    <n v="0"/>
    <n v="0"/>
    <n v="13212"/>
  </r>
  <r>
    <n v="5"/>
    <x v="2"/>
    <s v="All"/>
    <s v=" 10-14"/>
    <x v="8"/>
    <n v="2"/>
    <n v="2"/>
    <n v="22"/>
    <n v="13212"/>
  </r>
  <r>
    <n v="5"/>
    <x v="2"/>
    <s v="All"/>
    <s v=" 2-4"/>
    <x v="0"/>
    <n v="0"/>
    <n v="0"/>
    <n v="0"/>
    <n v="5061"/>
  </r>
  <r>
    <n v="5"/>
    <x v="2"/>
    <s v="All"/>
    <s v=" 2-4"/>
    <x v="1"/>
    <n v="0"/>
    <n v="0"/>
    <n v="0"/>
    <n v="5061"/>
  </r>
  <r>
    <n v="5"/>
    <x v="2"/>
    <s v="All"/>
    <s v=" 2-4"/>
    <x v="2"/>
    <n v="0"/>
    <n v="0"/>
    <n v="0"/>
    <n v="5061"/>
  </r>
  <r>
    <n v="5"/>
    <x v="2"/>
    <s v="All"/>
    <s v=" 2-4"/>
    <x v="3"/>
    <n v="0"/>
    <n v="0"/>
    <n v="0"/>
    <n v="5061"/>
  </r>
  <r>
    <n v="5"/>
    <x v="2"/>
    <s v="All"/>
    <s v=" 2-4"/>
    <x v="4"/>
    <n v="0"/>
    <n v="0"/>
    <n v="0"/>
    <n v="5061"/>
  </r>
  <r>
    <n v="5"/>
    <x v="2"/>
    <s v="All"/>
    <s v=" 2-4"/>
    <x v="5"/>
    <n v="0"/>
    <n v="0"/>
    <n v="0"/>
    <n v="5061"/>
  </r>
  <r>
    <n v="5"/>
    <x v="2"/>
    <s v="All"/>
    <s v=" 2-4"/>
    <x v="6"/>
    <n v="0"/>
    <n v="0"/>
    <n v="0"/>
    <n v="5061"/>
  </r>
  <r>
    <n v="5"/>
    <x v="2"/>
    <s v="All"/>
    <s v=" 2-4"/>
    <x v="7"/>
    <n v="0"/>
    <n v="0"/>
    <n v="0"/>
    <n v="5061"/>
  </r>
  <r>
    <n v="5"/>
    <x v="2"/>
    <s v="All"/>
    <s v=" 2-4"/>
    <x v="8"/>
    <n v="1"/>
    <n v="1"/>
    <n v="35"/>
    <n v="5061"/>
  </r>
  <r>
    <n v="5"/>
    <x v="2"/>
    <s v="All"/>
    <s v=" 5-9"/>
    <x v="0"/>
    <n v="0"/>
    <n v="0"/>
    <n v="0"/>
    <n v="10239"/>
  </r>
  <r>
    <n v="5"/>
    <x v="2"/>
    <s v="All"/>
    <s v=" 5-9"/>
    <x v="1"/>
    <n v="0"/>
    <n v="0"/>
    <n v="0"/>
    <n v="10239"/>
  </r>
  <r>
    <n v="5"/>
    <x v="2"/>
    <s v="All"/>
    <s v=" 5-9"/>
    <x v="2"/>
    <n v="0"/>
    <n v="0"/>
    <n v="0"/>
    <n v="10239"/>
  </r>
  <r>
    <n v="5"/>
    <x v="2"/>
    <s v="All"/>
    <s v=" 5-9"/>
    <x v="3"/>
    <n v="0"/>
    <n v="0"/>
    <n v="0"/>
    <n v="10239"/>
  </r>
  <r>
    <n v="5"/>
    <x v="2"/>
    <s v="All"/>
    <s v=" 5-9"/>
    <x v="4"/>
    <n v="3"/>
    <n v="2"/>
    <n v="60"/>
    <n v="10239"/>
  </r>
  <r>
    <n v="5"/>
    <x v="2"/>
    <s v="All"/>
    <s v=" 5-9"/>
    <x v="5"/>
    <n v="0"/>
    <n v="0"/>
    <n v="0"/>
    <n v="10239"/>
  </r>
  <r>
    <n v="5"/>
    <x v="2"/>
    <s v="All"/>
    <s v=" 5-9"/>
    <x v="6"/>
    <n v="22"/>
    <n v="5"/>
    <n v="612"/>
    <n v="10239"/>
  </r>
  <r>
    <n v="5"/>
    <x v="2"/>
    <s v="All"/>
    <s v=" 5-9"/>
    <x v="7"/>
    <n v="0"/>
    <n v="0"/>
    <n v="0"/>
    <n v="10239"/>
  </r>
  <r>
    <n v="5"/>
    <x v="2"/>
    <s v="All"/>
    <s v=" 5-9"/>
    <x v="8"/>
    <n v="3"/>
    <n v="3"/>
    <n v="64"/>
    <n v="10239"/>
  </r>
  <r>
    <n v="5"/>
    <x v="3"/>
    <s v="All"/>
    <s v=" 0-1"/>
    <x v="0"/>
    <n v="0"/>
    <n v="0"/>
    <n v="0"/>
    <n v="2128"/>
  </r>
  <r>
    <n v="5"/>
    <x v="3"/>
    <s v="All"/>
    <s v=" 0-1"/>
    <x v="1"/>
    <n v="0"/>
    <n v="0"/>
    <n v="0"/>
    <n v="2128"/>
  </r>
  <r>
    <n v="5"/>
    <x v="3"/>
    <s v="All"/>
    <s v=" 0-1"/>
    <x v="2"/>
    <n v="0"/>
    <n v="0"/>
    <n v="0"/>
    <n v="2128"/>
  </r>
  <r>
    <n v="5"/>
    <x v="3"/>
    <s v="All"/>
    <s v=" 0-1"/>
    <x v="3"/>
    <n v="0"/>
    <n v="0"/>
    <n v="0"/>
    <n v="2128"/>
  </r>
  <r>
    <n v="5"/>
    <x v="3"/>
    <s v="All"/>
    <s v=" 0-1"/>
    <x v="4"/>
    <n v="0"/>
    <n v="0"/>
    <n v="0"/>
    <n v="2128"/>
  </r>
  <r>
    <n v="5"/>
    <x v="3"/>
    <s v="All"/>
    <s v=" 0-1"/>
    <x v="5"/>
    <n v="0"/>
    <n v="0"/>
    <n v="0"/>
    <n v="2128"/>
  </r>
  <r>
    <n v="5"/>
    <x v="3"/>
    <s v="All"/>
    <s v=" 0-1"/>
    <x v="6"/>
    <n v="0"/>
    <n v="0"/>
    <n v="0"/>
    <n v="2128"/>
  </r>
  <r>
    <n v="5"/>
    <x v="3"/>
    <s v="All"/>
    <s v=" 0-1"/>
    <x v="7"/>
    <n v="0"/>
    <n v="0"/>
    <n v="0"/>
    <n v="2128"/>
  </r>
  <r>
    <n v="5"/>
    <x v="3"/>
    <s v="All"/>
    <s v=" 0-1"/>
    <x v="8"/>
    <n v="0"/>
    <n v="0"/>
    <n v="0"/>
    <n v="2128"/>
  </r>
  <r>
    <n v="5"/>
    <x v="3"/>
    <s v="All"/>
    <s v=" 10-14"/>
    <x v="0"/>
    <n v="0"/>
    <n v="0"/>
    <n v="0"/>
    <n v="11519"/>
  </r>
  <r>
    <n v="5"/>
    <x v="3"/>
    <s v="All"/>
    <s v=" 10-14"/>
    <x v="1"/>
    <n v="0"/>
    <n v="0"/>
    <n v="0"/>
    <n v="11519"/>
  </r>
  <r>
    <n v="5"/>
    <x v="3"/>
    <s v="All"/>
    <s v=" 10-14"/>
    <x v="2"/>
    <n v="10"/>
    <n v="5"/>
    <n v="305"/>
    <n v="11519"/>
  </r>
  <r>
    <n v="5"/>
    <x v="3"/>
    <s v="All"/>
    <s v=" 10-14"/>
    <x v="3"/>
    <n v="0"/>
    <n v="0"/>
    <n v="0"/>
    <n v="11519"/>
  </r>
  <r>
    <n v="5"/>
    <x v="3"/>
    <s v="All"/>
    <s v=" 10-14"/>
    <x v="4"/>
    <n v="3"/>
    <n v="3"/>
    <n v="68"/>
    <n v="11519"/>
  </r>
  <r>
    <n v="5"/>
    <x v="3"/>
    <s v="All"/>
    <s v=" 10-14"/>
    <x v="5"/>
    <n v="0"/>
    <n v="0"/>
    <n v="0"/>
    <n v="11519"/>
  </r>
  <r>
    <n v="5"/>
    <x v="3"/>
    <s v="All"/>
    <s v=" 10-14"/>
    <x v="6"/>
    <n v="54"/>
    <n v="10"/>
    <n v="1641"/>
    <n v="11519"/>
  </r>
  <r>
    <n v="5"/>
    <x v="3"/>
    <s v="All"/>
    <s v=" 10-14"/>
    <x v="7"/>
    <n v="0"/>
    <n v="0"/>
    <n v="0"/>
    <n v="11519"/>
  </r>
  <r>
    <n v="5"/>
    <x v="3"/>
    <s v="All"/>
    <s v=" 10-14"/>
    <x v="8"/>
    <n v="7"/>
    <n v="6"/>
    <n v="138"/>
    <n v="11519"/>
  </r>
  <r>
    <n v="5"/>
    <x v="3"/>
    <s v="All"/>
    <s v=" 2-4"/>
    <x v="0"/>
    <n v="0"/>
    <n v="0"/>
    <n v="0"/>
    <n v="4134"/>
  </r>
  <r>
    <n v="5"/>
    <x v="3"/>
    <s v="All"/>
    <s v=" 2-4"/>
    <x v="1"/>
    <n v="0"/>
    <n v="0"/>
    <n v="0"/>
    <n v="4134"/>
  </r>
  <r>
    <n v="5"/>
    <x v="3"/>
    <s v="All"/>
    <s v=" 2-4"/>
    <x v="2"/>
    <n v="0"/>
    <n v="0"/>
    <n v="0"/>
    <n v="4134"/>
  </r>
  <r>
    <n v="5"/>
    <x v="3"/>
    <s v="All"/>
    <s v=" 2-4"/>
    <x v="3"/>
    <n v="0"/>
    <n v="0"/>
    <n v="0"/>
    <n v="4134"/>
  </r>
  <r>
    <n v="5"/>
    <x v="3"/>
    <s v="All"/>
    <s v=" 2-4"/>
    <x v="4"/>
    <n v="1"/>
    <n v="1"/>
    <n v="4"/>
    <n v="4134"/>
  </r>
  <r>
    <n v="5"/>
    <x v="3"/>
    <s v="All"/>
    <s v=" 2-4"/>
    <x v="5"/>
    <n v="0"/>
    <n v="0"/>
    <n v="0"/>
    <n v="4134"/>
  </r>
  <r>
    <n v="5"/>
    <x v="3"/>
    <s v="All"/>
    <s v=" 2-4"/>
    <x v="6"/>
    <n v="0"/>
    <n v="0"/>
    <n v="0"/>
    <n v="4134"/>
  </r>
  <r>
    <n v="5"/>
    <x v="3"/>
    <s v="All"/>
    <s v=" 2-4"/>
    <x v="7"/>
    <n v="0"/>
    <n v="0"/>
    <n v="0"/>
    <n v="4134"/>
  </r>
  <r>
    <n v="5"/>
    <x v="3"/>
    <s v="All"/>
    <s v=" 2-4"/>
    <x v="8"/>
    <n v="0"/>
    <n v="0"/>
    <n v="0"/>
    <n v="4134"/>
  </r>
  <r>
    <n v="5"/>
    <x v="3"/>
    <s v="All"/>
    <s v=" 5-9"/>
    <x v="0"/>
    <n v="0"/>
    <n v="0"/>
    <n v="0"/>
    <n v="8567"/>
  </r>
  <r>
    <n v="5"/>
    <x v="3"/>
    <s v="All"/>
    <s v=" 5-9"/>
    <x v="1"/>
    <n v="0"/>
    <n v="0"/>
    <n v="0"/>
    <n v="8567"/>
  </r>
  <r>
    <n v="5"/>
    <x v="3"/>
    <s v="All"/>
    <s v=" 5-9"/>
    <x v="2"/>
    <n v="3"/>
    <n v="2"/>
    <n v="91"/>
    <n v="8567"/>
  </r>
  <r>
    <n v="5"/>
    <x v="3"/>
    <s v="All"/>
    <s v=" 5-9"/>
    <x v="3"/>
    <n v="0"/>
    <n v="0"/>
    <n v="0"/>
    <n v="8567"/>
  </r>
  <r>
    <n v="5"/>
    <x v="3"/>
    <s v="All"/>
    <s v=" 5-9"/>
    <x v="4"/>
    <n v="5"/>
    <n v="4"/>
    <n v="60"/>
    <n v="8567"/>
  </r>
  <r>
    <n v="5"/>
    <x v="3"/>
    <s v="All"/>
    <s v=" 5-9"/>
    <x v="5"/>
    <n v="0"/>
    <n v="0"/>
    <n v="0"/>
    <n v="8567"/>
  </r>
  <r>
    <n v="5"/>
    <x v="3"/>
    <s v="All"/>
    <s v=" 5-9"/>
    <x v="6"/>
    <n v="6"/>
    <n v="2"/>
    <n v="180"/>
    <n v="8567"/>
  </r>
  <r>
    <n v="5"/>
    <x v="3"/>
    <s v="All"/>
    <s v=" 5-9"/>
    <x v="7"/>
    <n v="0"/>
    <n v="0"/>
    <n v="0"/>
    <n v="8567"/>
  </r>
  <r>
    <n v="5"/>
    <x v="3"/>
    <s v="All"/>
    <s v=" 5-9"/>
    <x v="8"/>
    <n v="3"/>
    <n v="2"/>
    <n v="76"/>
    <n v="8567"/>
  </r>
  <r>
    <n v="5"/>
    <x v="4"/>
    <s v="All"/>
    <s v=" 0-1"/>
    <x v="0"/>
    <n v="0"/>
    <n v="0"/>
    <n v="0"/>
    <n v="1703"/>
  </r>
  <r>
    <n v="5"/>
    <x v="4"/>
    <s v="All"/>
    <s v=" 0-1"/>
    <x v="1"/>
    <n v="0"/>
    <n v="0"/>
    <n v="0"/>
    <n v="1703"/>
  </r>
  <r>
    <n v="5"/>
    <x v="4"/>
    <s v="All"/>
    <s v=" 0-1"/>
    <x v="2"/>
    <n v="0"/>
    <n v="0"/>
    <n v="0"/>
    <n v="1703"/>
  </r>
  <r>
    <n v="5"/>
    <x v="4"/>
    <s v="All"/>
    <s v=" 0-1"/>
    <x v="3"/>
    <n v="0"/>
    <n v="0"/>
    <n v="0"/>
    <n v="1703"/>
  </r>
  <r>
    <n v="5"/>
    <x v="4"/>
    <s v="All"/>
    <s v=" 0-1"/>
    <x v="4"/>
    <n v="1"/>
    <n v="1"/>
    <n v="7"/>
    <n v="1703"/>
  </r>
  <r>
    <n v="5"/>
    <x v="4"/>
    <s v="All"/>
    <s v=" 0-1"/>
    <x v="5"/>
    <n v="0"/>
    <n v="0"/>
    <n v="0"/>
    <n v="1703"/>
  </r>
  <r>
    <n v="5"/>
    <x v="4"/>
    <s v="All"/>
    <s v=" 0-1"/>
    <x v="6"/>
    <n v="0"/>
    <n v="0"/>
    <n v="0"/>
    <n v="1703"/>
  </r>
  <r>
    <n v="5"/>
    <x v="4"/>
    <s v="All"/>
    <s v=" 0-1"/>
    <x v="7"/>
    <n v="0"/>
    <n v="0"/>
    <n v="0"/>
    <n v="1703"/>
  </r>
  <r>
    <n v="5"/>
    <x v="4"/>
    <s v="All"/>
    <s v=" 0-1"/>
    <x v="8"/>
    <n v="0"/>
    <n v="0"/>
    <n v="0"/>
    <n v="1703"/>
  </r>
  <r>
    <n v="5"/>
    <x v="4"/>
    <s v="All"/>
    <s v=" 10-14"/>
    <x v="0"/>
    <n v="0"/>
    <n v="0"/>
    <n v="0"/>
    <n v="10286"/>
  </r>
  <r>
    <n v="5"/>
    <x v="4"/>
    <s v="All"/>
    <s v=" 10-14"/>
    <x v="1"/>
    <n v="0"/>
    <n v="0"/>
    <n v="0"/>
    <n v="10286"/>
  </r>
  <r>
    <n v="5"/>
    <x v="4"/>
    <s v="All"/>
    <s v=" 10-14"/>
    <x v="2"/>
    <n v="2"/>
    <n v="2"/>
    <n v="44"/>
    <n v="10286"/>
  </r>
  <r>
    <n v="5"/>
    <x v="4"/>
    <s v="All"/>
    <s v=" 10-14"/>
    <x v="3"/>
    <n v="0"/>
    <n v="0"/>
    <n v="0"/>
    <n v="10286"/>
  </r>
  <r>
    <n v="5"/>
    <x v="4"/>
    <s v="All"/>
    <s v=" 10-14"/>
    <x v="4"/>
    <n v="7"/>
    <n v="5"/>
    <n v="97"/>
    <n v="10286"/>
  </r>
  <r>
    <n v="5"/>
    <x v="4"/>
    <s v="All"/>
    <s v=" 10-14"/>
    <x v="5"/>
    <n v="0"/>
    <n v="0"/>
    <n v="0"/>
    <n v="10286"/>
  </r>
  <r>
    <n v="5"/>
    <x v="4"/>
    <s v="All"/>
    <s v=" 10-14"/>
    <x v="6"/>
    <n v="43"/>
    <n v="9"/>
    <n v="1215"/>
    <n v="10286"/>
  </r>
  <r>
    <n v="5"/>
    <x v="4"/>
    <s v="All"/>
    <s v=" 10-14"/>
    <x v="7"/>
    <n v="0"/>
    <n v="0"/>
    <n v="0"/>
    <n v="10286"/>
  </r>
  <r>
    <n v="5"/>
    <x v="4"/>
    <s v="All"/>
    <s v=" 10-14"/>
    <x v="8"/>
    <n v="3"/>
    <n v="3"/>
    <n v="90"/>
    <n v="10286"/>
  </r>
  <r>
    <n v="5"/>
    <x v="4"/>
    <s v="All"/>
    <s v=" 2-4"/>
    <x v="0"/>
    <n v="0"/>
    <n v="0"/>
    <n v="0"/>
    <n v="3515"/>
  </r>
  <r>
    <n v="5"/>
    <x v="4"/>
    <s v="All"/>
    <s v=" 2-4"/>
    <x v="1"/>
    <n v="0"/>
    <n v="0"/>
    <n v="0"/>
    <n v="3515"/>
  </r>
  <r>
    <n v="5"/>
    <x v="4"/>
    <s v="All"/>
    <s v=" 2-4"/>
    <x v="2"/>
    <n v="0"/>
    <n v="0"/>
    <n v="0"/>
    <n v="3515"/>
  </r>
  <r>
    <n v="5"/>
    <x v="4"/>
    <s v="All"/>
    <s v=" 2-4"/>
    <x v="3"/>
    <n v="0"/>
    <n v="0"/>
    <n v="0"/>
    <n v="3515"/>
  </r>
  <r>
    <n v="5"/>
    <x v="4"/>
    <s v="All"/>
    <s v=" 2-4"/>
    <x v="4"/>
    <n v="1"/>
    <n v="1"/>
    <n v="3"/>
    <n v="3515"/>
  </r>
  <r>
    <n v="5"/>
    <x v="4"/>
    <s v="All"/>
    <s v=" 2-4"/>
    <x v="5"/>
    <n v="0"/>
    <n v="0"/>
    <n v="0"/>
    <n v="3515"/>
  </r>
  <r>
    <n v="5"/>
    <x v="4"/>
    <s v="All"/>
    <s v=" 2-4"/>
    <x v="6"/>
    <n v="0"/>
    <n v="0"/>
    <n v="0"/>
    <n v="3515"/>
  </r>
  <r>
    <n v="5"/>
    <x v="4"/>
    <s v="All"/>
    <s v=" 2-4"/>
    <x v="7"/>
    <n v="0"/>
    <n v="0"/>
    <n v="0"/>
    <n v="3515"/>
  </r>
  <r>
    <n v="5"/>
    <x v="4"/>
    <s v="All"/>
    <s v=" 2-4"/>
    <x v="8"/>
    <n v="2"/>
    <n v="2"/>
    <n v="38"/>
    <n v="3515"/>
  </r>
  <r>
    <n v="5"/>
    <x v="4"/>
    <s v="All"/>
    <s v=" 5-9"/>
    <x v="0"/>
    <n v="0"/>
    <n v="0"/>
    <n v="0"/>
    <n v="7383"/>
  </r>
  <r>
    <n v="5"/>
    <x v="4"/>
    <s v="All"/>
    <s v=" 5-9"/>
    <x v="1"/>
    <n v="0"/>
    <n v="0"/>
    <n v="0"/>
    <n v="7383"/>
  </r>
  <r>
    <n v="5"/>
    <x v="4"/>
    <s v="All"/>
    <s v=" 5-9"/>
    <x v="2"/>
    <n v="0"/>
    <n v="0"/>
    <n v="0"/>
    <n v="7383"/>
  </r>
  <r>
    <n v="5"/>
    <x v="4"/>
    <s v="All"/>
    <s v=" 5-9"/>
    <x v="3"/>
    <n v="0"/>
    <n v="0"/>
    <n v="0"/>
    <n v="7383"/>
  </r>
  <r>
    <n v="5"/>
    <x v="4"/>
    <s v="All"/>
    <s v=" 5-9"/>
    <x v="4"/>
    <n v="3"/>
    <n v="3"/>
    <n v="22"/>
    <n v="7383"/>
  </r>
  <r>
    <n v="5"/>
    <x v="4"/>
    <s v="All"/>
    <s v=" 5-9"/>
    <x v="5"/>
    <n v="0"/>
    <n v="0"/>
    <n v="0"/>
    <n v="7383"/>
  </r>
  <r>
    <n v="5"/>
    <x v="4"/>
    <s v="All"/>
    <s v=" 5-9"/>
    <x v="6"/>
    <n v="9"/>
    <n v="1"/>
    <n v="270"/>
    <n v="7383"/>
  </r>
  <r>
    <n v="5"/>
    <x v="4"/>
    <s v="All"/>
    <s v=" 5-9"/>
    <x v="7"/>
    <n v="0"/>
    <n v="0"/>
    <n v="0"/>
    <n v="7383"/>
  </r>
  <r>
    <n v="5"/>
    <x v="4"/>
    <s v="All"/>
    <s v=" 5-9"/>
    <x v="8"/>
    <n v="2"/>
    <n v="2"/>
    <n v="34"/>
    <n v="7383"/>
  </r>
  <r>
    <n v="5"/>
    <x v="5"/>
    <s v="All"/>
    <s v=" 0-1"/>
    <x v="0"/>
    <n v="0"/>
    <n v="0"/>
    <n v="0"/>
    <n v="1469"/>
  </r>
  <r>
    <n v="5"/>
    <x v="5"/>
    <s v="All"/>
    <s v=" 0-1"/>
    <x v="1"/>
    <n v="0"/>
    <n v="0"/>
    <n v="0"/>
    <n v="1469"/>
  </r>
  <r>
    <n v="5"/>
    <x v="5"/>
    <s v="All"/>
    <s v=" 0-1"/>
    <x v="2"/>
    <n v="0"/>
    <n v="0"/>
    <n v="0"/>
    <n v="1469"/>
  </r>
  <r>
    <n v="5"/>
    <x v="5"/>
    <s v="All"/>
    <s v=" 0-1"/>
    <x v="3"/>
    <n v="0"/>
    <n v="0"/>
    <n v="0"/>
    <n v="1469"/>
  </r>
  <r>
    <n v="5"/>
    <x v="5"/>
    <s v="All"/>
    <s v=" 0-1"/>
    <x v="4"/>
    <n v="0"/>
    <n v="0"/>
    <n v="0"/>
    <n v="1469"/>
  </r>
  <r>
    <n v="5"/>
    <x v="5"/>
    <s v="All"/>
    <s v=" 0-1"/>
    <x v="5"/>
    <n v="0"/>
    <n v="0"/>
    <n v="0"/>
    <n v="1469"/>
  </r>
  <r>
    <n v="5"/>
    <x v="5"/>
    <s v="All"/>
    <s v=" 0-1"/>
    <x v="6"/>
    <n v="0"/>
    <n v="0"/>
    <n v="0"/>
    <n v="1469"/>
  </r>
  <r>
    <n v="5"/>
    <x v="5"/>
    <s v="All"/>
    <s v=" 0-1"/>
    <x v="7"/>
    <n v="0"/>
    <n v="0"/>
    <n v="0"/>
    <n v="1469"/>
  </r>
  <r>
    <n v="5"/>
    <x v="5"/>
    <s v="All"/>
    <s v=" 0-1"/>
    <x v="8"/>
    <n v="0"/>
    <n v="0"/>
    <n v="0"/>
    <n v="1469"/>
  </r>
  <r>
    <n v="5"/>
    <x v="5"/>
    <s v="All"/>
    <s v=" 10-14"/>
    <x v="0"/>
    <n v="0"/>
    <n v="0"/>
    <n v="0"/>
    <n v="8692"/>
  </r>
  <r>
    <n v="5"/>
    <x v="5"/>
    <s v="All"/>
    <s v=" 10-14"/>
    <x v="1"/>
    <n v="0"/>
    <n v="0"/>
    <n v="0"/>
    <n v="8692"/>
  </r>
  <r>
    <n v="5"/>
    <x v="5"/>
    <s v="All"/>
    <s v=" 10-14"/>
    <x v="2"/>
    <n v="4"/>
    <n v="4"/>
    <n v="120"/>
    <n v="8692"/>
  </r>
  <r>
    <n v="5"/>
    <x v="5"/>
    <s v="All"/>
    <s v=" 10-14"/>
    <x v="3"/>
    <n v="0"/>
    <n v="0"/>
    <n v="0"/>
    <n v="8692"/>
  </r>
  <r>
    <n v="5"/>
    <x v="5"/>
    <s v="All"/>
    <s v=" 10-14"/>
    <x v="4"/>
    <n v="6"/>
    <n v="4"/>
    <n v="128"/>
    <n v="8692"/>
  </r>
  <r>
    <n v="5"/>
    <x v="5"/>
    <s v="All"/>
    <s v=" 10-14"/>
    <x v="5"/>
    <n v="0"/>
    <n v="0"/>
    <n v="0"/>
    <n v="8692"/>
  </r>
  <r>
    <n v="5"/>
    <x v="5"/>
    <s v="All"/>
    <s v=" 10-14"/>
    <x v="6"/>
    <n v="57"/>
    <n v="9"/>
    <n v="1683"/>
    <n v="8692"/>
  </r>
  <r>
    <n v="5"/>
    <x v="5"/>
    <s v="All"/>
    <s v=" 10-14"/>
    <x v="7"/>
    <n v="0"/>
    <n v="0"/>
    <n v="0"/>
    <n v="8692"/>
  </r>
  <r>
    <n v="5"/>
    <x v="5"/>
    <s v="All"/>
    <s v=" 10-14"/>
    <x v="8"/>
    <n v="3"/>
    <n v="2"/>
    <n v="50"/>
    <n v="8692"/>
  </r>
  <r>
    <n v="5"/>
    <x v="5"/>
    <s v="All"/>
    <s v=" 2-4"/>
    <x v="0"/>
    <n v="0"/>
    <n v="0"/>
    <n v="0"/>
    <n v="2932"/>
  </r>
  <r>
    <n v="5"/>
    <x v="5"/>
    <s v="All"/>
    <s v=" 2-4"/>
    <x v="1"/>
    <n v="0"/>
    <n v="0"/>
    <n v="0"/>
    <n v="2932"/>
  </r>
  <r>
    <n v="5"/>
    <x v="5"/>
    <s v="All"/>
    <s v=" 2-4"/>
    <x v="2"/>
    <n v="0"/>
    <n v="0"/>
    <n v="0"/>
    <n v="2932"/>
  </r>
  <r>
    <n v="5"/>
    <x v="5"/>
    <s v="All"/>
    <s v=" 2-4"/>
    <x v="3"/>
    <n v="0"/>
    <n v="0"/>
    <n v="0"/>
    <n v="2932"/>
  </r>
  <r>
    <n v="5"/>
    <x v="5"/>
    <s v="All"/>
    <s v=" 2-4"/>
    <x v="4"/>
    <n v="0"/>
    <n v="0"/>
    <n v="0"/>
    <n v="2932"/>
  </r>
  <r>
    <n v="5"/>
    <x v="5"/>
    <s v="All"/>
    <s v=" 2-4"/>
    <x v="5"/>
    <n v="0"/>
    <n v="0"/>
    <n v="0"/>
    <n v="2932"/>
  </r>
  <r>
    <n v="5"/>
    <x v="5"/>
    <s v="All"/>
    <s v=" 2-4"/>
    <x v="6"/>
    <n v="2"/>
    <n v="1"/>
    <n v="40"/>
    <n v="2932"/>
  </r>
  <r>
    <n v="5"/>
    <x v="5"/>
    <s v="All"/>
    <s v=" 2-4"/>
    <x v="7"/>
    <n v="0"/>
    <n v="0"/>
    <n v="0"/>
    <n v="2932"/>
  </r>
  <r>
    <n v="5"/>
    <x v="5"/>
    <s v="All"/>
    <s v=" 2-4"/>
    <x v="8"/>
    <n v="0"/>
    <n v="0"/>
    <n v="0"/>
    <n v="2932"/>
  </r>
  <r>
    <n v="5"/>
    <x v="5"/>
    <s v="All"/>
    <s v=" 5-9"/>
    <x v="0"/>
    <n v="0"/>
    <n v="0"/>
    <n v="0"/>
    <n v="6441"/>
  </r>
  <r>
    <n v="5"/>
    <x v="5"/>
    <s v="All"/>
    <s v=" 5-9"/>
    <x v="1"/>
    <n v="0"/>
    <n v="0"/>
    <n v="0"/>
    <n v="6441"/>
  </r>
  <r>
    <n v="5"/>
    <x v="5"/>
    <s v="All"/>
    <s v=" 5-9"/>
    <x v="2"/>
    <n v="2"/>
    <n v="1"/>
    <n v="60"/>
    <n v="6441"/>
  </r>
  <r>
    <n v="5"/>
    <x v="5"/>
    <s v="All"/>
    <s v=" 5-9"/>
    <x v="3"/>
    <n v="0"/>
    <n v="0"/>
    <n v="0"/>
    <n v="6441"/>
  </r>
  <r>
    <n v="5"/>
    <x v="5"/>
    <s v="All"/>
    <s v=" 5-9"/>
    <x v="4"/>
    <n v="8"/>
    <n v="4"/>
    <n v="70"/>
    <n v="6441"/>
  </r>
  <r>
    <n v="5"/>
    <x v="5"/>
    <s v="All"/>
    <s v=" 5-9"/>
    <x v="5"/>
    <n v="0"/>
    <n v="0"/>
    <n v="0"/>
    <n v="6441"/>
  </r>
  <r>
    <n v="5"/>
    <x v="5"/>
    <s v="All"/>
    <s v=" 5-9"/>
    <x v="6"/>
    <n v="6"/>
    <n v="2"/>
    <n v="180"/>
    <n v="6441"/>
  </r>
  <r>
    <n v="5"/>
    <x v="5"/>
    <s v="All"/>
    <s v=" 5-9"/>
    <x v="7"/>
    <n v="0"/>
    <n v="0"/>
    <n v="0"/>
    <n v="6441"/>
  </r>
  <r>
    <n v="5"/>
    <x v="5"/>
    <s v="All"/>
    <s v=" 5-9"/>
    <x v="8"/>
    <n v="4"/>
    <n v="3"/>
    <n v="40"/>
    <n v="6441"/>
  </r>
  <r>
    <n v="5"/>
    <x v="6"/>
    <s v="All"/>
    <s v=" 0-1"/>
    <x v="0"/>
    <n v="0"/>
    <n v="0"/>
    <n v="0"/>
    <n v="1163"/>
  </r>
  <r>
    <n v="5"/>
    <x v="6"/>
    <s v="All"/>
    <s v=" 0-1"/>
    <x v="1"/>
    <n v="0"/>
    <n v="0"/>
    <n v="0"/>
    <n v="1163"/>
  </r>
  <r>
    <n v="5"/>
    <x v="6"/>
    <s v="All"/>
    <s v=" 0-1"/>
    <x v="2"/>
    <n v="0"/>
    <n v="0"/>
    <n v="0"/>
    <n v="1163"/>
  </r>
  <r>
    <n v="5"/>
    <x v="6"/>
    <s v="All"/>
    <s v=" 0-1"/>
    <x v="3"/>
    <n v="0"/>
    <n v="0"/>
    <n v="0"/>
    <n v="1163"/>
  </r>
  <r>
    <n v="5"/>
    <x v="6"/>
    <s v="All"/>
    <s v=" 0-1"/>
    <x v="4"/>
    <n v="0"/>
    <n v="0"/>
    <n v="0"/>
    <n v="1163"/>
  </r>
  <r>
    <n v="5"/>
    <x v="6"/>
    <s v="All"/>
    <s v=" 0-1"/>
    <x v="5"/>
    <n v="0"/>
    <n v="0"/>
    <n v="0"/>
    <n v="1163"/>
  </r>
  <r>
    <n v="5"/>
    <x v="6"/>
    <s v="All"/>
    <s v=" 0-1"/>
    <x v="6"/>
    <n v="0"/>
    <n v="0"/>
    <n v="0"/>
    <n v="1163"/>
  </r>
  <r>
    <n v="5"/>
    <x v="6"/>
    <s v="All"/>
    <s v=" 0-1"/>
    <x v="7"/>
    <n v="7"/>
    <n v="1"/>
    <n v="210"/>
    <n v="1163"/>
  </r>
  <r>
    <n v="5"/>
    <x v="6"/>
    <s v="All"/>
    <s v=" 0-1"/>
    <x v="8"/>
    <n v="0"/>
    <n v="0"/>
    <n v="0"/>
    <n v="1163"/>
  </r>
  <r>
    <n v="5"/>
    <x v="6"/>
    <s v="All"/>
    <s v=" 10-14"/>
    <x v="0"/>
    <n v="0"/>
    <n v="0"/>
    <n v="0"/>
    <n v="7425"/>
  </r>
  <r>
    <n v="5"/>
    <x v="6"/>
    <s v="All"/>
    <s v=" 10-14"/>
    <x v="1"/>
    <n v="0"/>
    <n v="0"/>
    <n v="0"/>
    <n v="7425"/>
  </r>
  <r>
    <n v="5"/>
    <x v="6"/>
    <s v="All"/>
    <s v=" 10-14"/>
    <x v="2"/>
    <n v="2"/>
    <n v="2"/>
    <n v="45"/>
    <n v="7425"/>
  </r>
  <r>
    <n v="5"/>
    <x v="6"/>
    <s v="All"/>
    <s v=" 10-14"/>
    <x v="3"/>
    <n v="0"/>
    <n v="0"/>
    <n v="0"/>
    <n v="7425"/>
  </r>
  <r>
    <n v="5"/>
    <x v="6"/>
    <s v="All"/>
    <s v=" 10-14"/>
    <x v="4"/>
    <n v="7"/>
    <n v="4"/>
    <n v="162"/>
    <n v="7425"/>
  </r>
  <r>
    <n v="5"/>
    <x v="6"/>
    <s v="All"/>
    <s v=" 10-14"/>
    <x v="5"/>
    <n v="0"/>
    <n v="0"/>
    <n v="0"/>
    <n v="7425"/>
  </r>
  <r>
    <n v="5"/>
    <x v="6"/>
    <s v="All"/>
    <s v=" 10-14"/>
    <x v="6"/>
    <n v="60"/>
    <n v="9"/>
    <n v="1802"/>
    <n v="7425"/>
  </r>
  <r>
    <n v="5"/>
    <x v="6"/>
    <s v="All"/>
    <s v=" 10-14"/>
    <x v="7"/>
    <n v="0"/>
    <n v="0"/>
    <n v="0"/>
    <n v="7425"/>
  </r>
  <r>
    <n v="5"/>
    <x v="6"/>
    <s v="All"/>
    <s v=" 10-14"/>
    <x v="8"/>
    <n v="2"/>
    <n v="2"/>
    <n v="42"/>
    <n v="7425"/>
  </r>
  <r>
    <n v="5"/>
    <x v="6"/>
    <s v="All"/>
    <s v=" 2-4"/>
    <x v="0"/>
    <n v="0"/>
    <n v="0"/>
    <n v="0"/>
    <n v="2369"/>
  </r>
  <r>
    <n v="5"/>
    <x v="6"/>
    <s v="All"/>
    <s v=" 2-4"/>
    <x v="1"/>
    <n v="0"/>
    <n v="0"/>
    <n v="0"/>
    <n v="2369"/>
  </r>
  <r>
    <n v="5"/>
    <x v="6"/>
    <s v="All"/>
    <s v=" 2-4"/>
    <x v="2"/>
    <n v="0"/>
    <n v="0"/>
    <n v="0"/>
    <n v="2369"/>
  </r>
  <r>
    <n v="5"/>
    <x v="6"/>
    <s v="All"/>
    <s v=" 2-4"/>
    <x v="3"/>
    <n v="0"/>
    <n v="0"/>
    <n v="0"/>
    <n v="2369"/>
  </r>
  <r>
    <n v="5"/>
    <x v="6"/>
    <s v="All"/>
    <s v=" 2-4"/>
    <x v="4"/>
    <n v="1"/>
    <n v="1"/>
    <n v="16"/>
    <n v="2369"/>
  </r>
  <r>
    <n v="5"/>
    <x v="6"/>
    <s v="All"/>
    <s v=" 2-4"/>
    <x v="5"/>
    <n v="0"/>
    <n v="0"/>
    <n v="0"/>
    <n v="2369"/>
  </r>
  <r>
    <n v="5"/>
    <x v="6"/>
    <s v="All"/>
    <s v=" 2-4"/>
    <x v="6"/>
    <n v="1"/>
    <n v="1"/>
    <n v="12"/>
    <n v="2369"/>
  </r>
  <r>
    <n v="5"/>
    <x v="6"/>
    <s v="All"/>
    <s v=" 2-4"/>
    <x v="7"/>
    <n v="0"/>
    <n v="0"/>
    <n v="0"/>
    <n v="2369"/>
  </r>
  <r>
    <n v="5"/>
    <x v="6"/>
    <s v="All"/>
    <s v=" 2-4"/>
    <x v="8"/>
    <n v="0"/>
    <n v="0"/>
    <n v="0"/>
    <n v="2369"/>
  </r>
  <r>
    <n v="5"/>
    <x v="6"/>
    <s v="All"/>
    <s v=" 5-9"/>
    <x v="0"/>
    <n v="0"/>
    <n v="0"/>
    <n v="0"/>
    <n v="5439"/>
  </r>
  <r>
    <n v="5"/>
    <x v="6"/>
    <s v="All"/>
    <s v=" 5-9"/>
    <x v="1"/>
    <n v="0"/>
    <n v="0"/>
    <n v="0"/>
    <n v="5439"/>
  </r>
  <r>
    <n v="5"/>
    <x v="6"/>
    <s v="All"/>
    <s v=" 5-9"/>
    <x v="2"/>
    <n v="0"/>
    <n v="0"/>
    <n v="0"/>
    <n v="5439"/>
  </r>
  <r>
    <n v="5"/>
    <x v="6"/>
    <s v="All"/>
    <s v=" 5-9"/>
    <x v="3"/>
    <n v="0"/>
    <n v="0"/>
    <n v="0"/>
    <n v="5439"/>
  </r>
  <r>
    <n v="5"/>
    <x v="6"/>
    <s v="All"/>
    <s v=" 5-9"/>
    <x v="4"/>
    <n v="3"/>
    <n v="3"/>
    <n v="23"/>
    <n v="5439"/>
  </r>
  <r>
    <n v="5"/>
    <x v="6"/>
    <s v="All"/>
    <s v=" 5-9"/>
    <x v="5"/>
    <n v="0"/>
    <n v="0"/>
    <n v="0"/>
    <n v="5439"/>
  </r>
  <r>
    <n v="5"/>
    <x v="6"/>
    <s v="All"/>
    <s v=" 5-9"/>
    <x v="6"/>
    <n v="2"/>
    <n v="1"/>
    <n v="60"/>
    <n v="5439"/>
  </r>
  <r>
    <n v="5"/>
    <x v="6"/>
    <s v="All"/>
    <s v=" 5-9"/>
    <x v="7"/>
    <n v="0"/>
    <n v="0"/>
    <n v="0"/>
    <n v="5439"/>
  </r>
  <r>
    <n v="5"/>
    <x v="6"/>
    <s v="All"/>
    <s v=" 5-9"/>
    <x v="8"/>
    <n v="2"/>
    <n v="2"/>
    <n v="58"/>
    <n v="5439"/>
  </r>
  <r>
    <n v="5"/>
    <x v="7"/>
    <s v="All"/>
    <s v=" 0-1"/>
    <x v="0"/>
    <n v="0"/>
    <n v="0"/>
    <n v="0"/>
    <n v="938"/>
  </r>
  <r>
    <n v="5"/>
    <x v="7"/>
    <s v="All"/>
    <s v=" 0-1"/>
    <x v="1"/>
    <n v="0"/>
    <n v="0"/>
    <n v="0"/>
    <n v="938"/>
  </r>
  <r>
    <n v="5"/>
    <x v="7"/>
    <s v="All"/>
    <s v=" 0-1"/>
    <x v="2"/>
    <n v="0"/>
    <n v="0"/>
    <n v="0"/>
    <n v="938"/>
  </r>
  <r>
    <n v="5"/>
    <x v="7"/>
    <s v="All"/>
    <s v=" 0-1"/>
    <x v="3"/>
    <n v="0"/>
    <n v="0"/>
    <n v="0"/>
    <n v="938"/>
  </r>
  <r>
    <n v="5"/>
    <x v="7"/>
    <s v="All"/>
    <s v=" 0-1"/>
    <x v="4"/>
    <n v="0"/>
    <n v="0"/>
    <n v="0"/>
    <n v="938"/>
  </r>
  <r>
    <n v="5"/>
    <x v="7"/>
    <s v="All"/>
    <s v=" 0-1"/>
    <x v="5"/>
    <n v="0"/>
    <n v="0"/>
    <n v="0"/>
    <n v="938"/>
  </r>
  <r>
    <n v="5"/>
    <x v="7"/>
    <s v="All"/>
    <s v=" 0-1"/>
    <x v="6"/>
    <n v="0"/>
    <n v="0"/>
    <n v="0"/>
    <n v="938"/>
  </r>
  <r>
    <n v="5"/>
    <x v="7"/>
    <s v="All"/>
    <s v=" 0-1"/>
    <x v="7"/>
    <n v="6"/>
    <n v="2"/>
    <n v="166"/>
    <n v="938"/>
  </r>
  <r>
    <n v="5"/>
    <x v="7"/>
    <s v="All"/>
    <s v=" 0-1"/>
    <x v="8"/>
    <n v="0"/>
    <n v="0"/>
    <n v="0"/>
    <n v="938"/>
  </r>
  <r>
    <n v="5"/>
    <x v="7"/>
    <s v="All"/>
    <s v=" 10-14"/>
    <x v="0"/>
    <n v="0"/>
    <n v="0"/>
    <n v="0"/>
    <n v="5815"/>
  </r>
  <r>
    <n v="5"/>
    <x v="7"/>
    <s v="All"/>
    <s v=" 10-14"/>
    <x v="1"/>
    <n v="0"/>
    <n v="0"/>
    <n v="0"/>
    <n v="5815"/>
  </r>
  <r>
    <n v="5"/>
    <x v="7"/>
    <s v="All"/>
    <s v=" 10-14"/>
    <x v="2"/>
    <n v="0"/>
    <n v="0"/>
    <n v="0"/>
    <n v="5815"/>
  </r>
  <r>
    <n v="5"/>
    <x v="7"/>
    <s v="All"/>
    <s v=" 10-14"/>
    <x v="3"/>
    <n v="0"/>
    <n v="0"/>
    <n v="0"/>
    <n v="5815"/>
  </r>
  <r>
    <n v="5"/>
    <x v="7"/>
    <s v="All"/>
    <s v=" 10-14"/>
    <x v="4"/>
    <n v="4"/>
    <n v="3"/>
    <n v="73"/>
    <n v="5815"/>
  </r>
  <r>
    <n v="5"/>
    <x v="7"/>
    <s v="All"/>
    <s v=" 10-14"/>
    <x v="5"/>
    <n v="0"/>
    <n v="0"/>
    <n v="0"/>
    <n v="5815"/>
  </r>
  <r>
    <n v="5"/>
    <x v="7"/>
    <s v="All"/>
    <s v=" 10-14"/>
    <x v="6"/>
    <n v="47"/>
    <n v="6"/>
    <n v="1406"/>
    <n v="5815"/>
  </r>
  <r>
    <n v="5"/>
    <x v="7"/>
    <s v="All"/>
    <s v=" 10-14"/>
    <x v="7"/>
    <n v="0"/>
    <n v="0"/>
    <n v="0"/>
    <n v="5815"/>
  </r>
  <r>
    <n v="5"/>
    <x v="7"/>
    <s v="All"/>
    <s v=" 10-14"/>
    <x v="8"/>
    <n v="4"/>
    <n v="1"/>
    <n v="48"/>
    <n v="5815"/>
  </r>
  <r>
    <n v="5"/>
    <x v="7"/>
    <s v="All"/>
    <s v=" 2-4"/>
    <x v="0"/>
    <n v="0"/>
    <n v="0"/>
    <n v="0"/>
    <n v="1782"/>
  </r>
  <r>
    <n v="5"/>
    <x v="7"/>
    <s v="All"/>
    <s v=" 2-4"/>
    <x v="1"/>
    <n v="0"/>
    <n v="0"/>
    <n v="0"/>
    <n v="1782"/>
  </r>
  <r>
    <n v="5"/>
    <x v="7"/>
    <s v="All"/>
    <s v=" 2-4"/>
    <x v="2"/>
    <n v="0"/>
    <n v="0"/>
    <n v="0"/>
    <n v="1782"/>
  </r>
  <r>
    <n v="5"/>
    <x v="7"/>
    <s v="All"/>
    <s v=" 2-4"/>
    <x v="3"/>
    <n v="0"/>
    <n v="0"/>
    <n v="0"/>
    <n v="1782"/>
  </r>
  <r>
    <n v="5"/>
    <x v="7"/>
    <s v="All"/>
    <s v=" 2-4"/>
    <x v="4"/>
    <n v="0"/>
    <n v="0"/>
    <n v="0"/>
    <n v="1782"/>
  </r>
  <r>
    <n v="5"/>
    <x v="7"/>
    <s v="All"/>
    <s v=" 2-4"/>
    <x v="5"/>
    <n v="0"/>
    <n v="0"/>
    <n v="0"/>
    <n v="1782"/>
  </r>
  <r>
    <n v="5"/>
    <x v="7"/>
    <s v="All"/>
    <s v=" 2-4"/>
    <x v="6"/>
    <n v="0"/>
    <n v="0"/>
    <n v="0"/>
    <n v="1782"/>
  </r>
  <r>
    <n v="5"/>
    <x v="7"/>
    <s v="All"/>
    <s v=" 2-4"/>
    <x v="7"/>
    <n v="0"/>
    <n v="0"/>
    <n v="0"/>
    <n v="1782"/>
  </r>
  <r>
    <n v="5"/>
    <x v="7"/>
    <s v="All"/>
    <s v=" 2-4"/>
    <x v="8"/>
    <n v="2"/>
    <n v="2"/>
    <n v="45"/>
    <n v="1782"/>
  </r>
  <r>
    <n v="5"/>
    <x v="7"/>
    <s v="All"/>
    <s v=" 5-9"/>
    <x v="0"/>
    <n v="0"/>
    <n v="0"/>
    <n v="0"/>
    <n v="4275"/>
  </r>
  <r>
    <n v="5"/>
    <x v="7"/>
    <s v="All"/>
    <s v=" 5-9"/>
    <x v="1"/>
    <n v="0"/>
    <n v="0"/>
    <n v="0"/>
    <n v="4275"/>
  </r>
  <r>
    <n v="5"/>
    <x v="7"/>
    <s v="All"/>
    <s v=" 5-9"/>
    <x v="2"/>
    <n v="0"/>
    <n v="0"/>
    <n v="0"/>
    <n v="4275"/>
  </r>
  <r>
    <n v="5"/>
    <x v="7"/>
    <s v="All"/>
    <s v=" 5-9"/>
    <x v="3"/>
    <n v="0"/>
    <n v="0"/>
    <n v="0"/>
    <n v="4275"/>
  </r>
  <r>
    <n v="5"/>
    <x v="7"/>
    <s v="All"/>
    <s v=" 5-9"/>
    <x v="4"/>
    <n v="2"/>
    <n v="2"/>
    <n v="44"/>
    <n v="4275"/>
  </r>
  <r>
    <n v="5"/>
    <x v="7"/>
    <s v="All"/>
    <s v=" 5-9"/>
    <x v="5"/>
    <n v="0"/>
    <n v="0"/>
    <n v="0"/>
    <n v="4275"/>
  </r>
  <r>
    <n v="5"/>
    <x v="7"/>
    <s v="All"/>
    <s v=" 5-9"/>
    <x v="6"/>
    <n v="1"/>
    <n v="1"/>
    <n v="30"/>
    <n v="4275"/>
  </r>
  <r>
    <n v="5"/>
    <x v="7"/>
    <s v="All"/>
    <s v=" 5-9"/>
    <x v="7"/>
    <n v="0"/>
    <n v="0"/>
    <n v="0"/>
    <n v="4275"/>
  </r>
  <r>
    <n v="5"/>
    <x v="7"/>
    <s v="All"/>
    <s v=" 5-9"/>
    <x v="8"/>
    <n v="0"/>
    <n v="0"/>
    <n v="0"/>
    <n v="4275"/>
  </r>
  <r>
    <n v="5"/>
    <x v="8"/>
    <s v="All"/>
    <s v=" 0-1"/>
    <x v="0"/>
    <n v="0"/>
    <n v="0"/>
    <n v="0"/>
    <n v="745"/>
  </r>
  <r>
    <n v="5"/>
    <x v="8"/>
    <s v="All"/>
    <s v=" 0-1"/>
    <x v="1"/>
    <n v="0"/>
    <n v="0"/>
    <n v="0"/>
    <n v="745"/>
  </r>
  <r>
    <n v="5"/>
    <x v="8"/>
    <s v="All"/>
    <s v=" 0-1"/>
    <x v="2"/>
    <n v="0"/>
    <n v="0"/>
    <n v="0"/>
    <n v="745"/>
  </r>
  <r>
    <n v="5"/>
    <x v="8"/>
    <s v="All"/>
    <s v=" 0-1"/>
    <x v="3"/>
    <n v="0"/>
    <n v="0"/>
    <n v="0"/>
    <n v="745"/>
  </r>
  <r>
    <n v="5"/>
    <x v="8"/>
    <s v="All"/>
    <s v=" 0-1"/>
    <x v="4"/>
    <n v="0"/>
    <n v="0"/>
    <n v="0"/>
    <n v="745"/>
  </r>
  <r>
    <n v="5"/>
    <x v="8"/>
    <s v="All"/>
    <s v=" 0-1"/>
    <x v="5"/>
    <n v="0"/>
    <n v="0"/>
    <n v="0"/>
    <n v="745"/>
  </r>
  <r>
    <n v="5"/>
    <x v="8"/>
    <s v="All"/>
    <s v=" 0-1"/>
    <x v="6"/>
    <n v="0"/>
    <n v="0"/>
    <n v="0"/>
    <n v="745"/>
  </r>
  <r>
    <n v="5"/>
    <x v="8"/>
    <s v="All"/>
    <s v=" 0-1"/>
    <x v="7"/>
    <n v="5"/>
    <n v="2"/>
    <n v="130"/>
    <n v="745"/>
  </r>
  <r>
    <n v="5"/>
    <x v="8"/>
    <s v="All"/>
    <s v=" 0-1"/>
    <x v="8"/>
    <n v="0"/>
    <n v="0"/>
    <n v="0"/>
    <n v="745"/>
  </r>
  <r>
    <n v="5"/>
    <x v="8"/>
    <s v="All"/>
    <s v=" 10-14"/>
    <x v="0"/>
    <n v="0"/>
    <n v="0"/>
    <n v="0"/>
    <n v="4667"/>
  </r>
  <r>
    <n v="5"/>
    <x v="8"/>
    <s v="All"/>
    <s v=" 10-14"/>
    <x v="1"/>
    <n v="0"/>
    <n v="0"/>
    <n v="0"/>
    <n v="4667"/>
  </r>
  <r>
    <n v="5"/>
    <x v="8"/>
    <s v="All"/>
    <s v=" 10-14"/>
    <x v="2"/>
    <n v="1"/>
    <n v="1"/>
    <n v="10"/>
    <n v="4667"/>
  </r>
  <r>
    <n v="5"/>
    <x v="8"/>
    <s v="All"/>
    <s v=" 10-14"/>
    <x v="3"/>
    <n v="0"/>
    <n v="0"/>
    <n v="0"/>
    <n v="4667"/>
  </r>
  <r>
    <n v="5"/>
    <x v="8"/>
    <s v="All"/>
    <s v=" 10-14"/>
    <x v="4"/>
    <n v="6"/>
    <n v="5"/>
    <n v="79"/>
    <n v="4667"/>
  </r>
  <r>
    <n v="5"/>
    <x v="8"/>
    <s v="All"/>
    <s v=" 10-14"/>
    <x v="5"/>
    <n v="0"/>
    <n v="0"/>
    <n v="0"/>
    <n v="4667"/>
  </r>
  <r>
    <n v="5"/>
    <x v="8"/>
    <s v="All"/>
    <s v=" 10-14"/>
    <x v="6"/>
    <n v="65"/>
    <n v="10"/>
    <n v="2021"/>
    <n v="4667"/>
  </r>
  <r>
    <n v="5"/>
    <x v="8"/>
    <s v="All"/>
    <s v=" 10-14"/>
    <x v="7"/>
    <n v="0"/>
    <n v="0"/>
    <n v="0"/>
    <n v="4667"/>
  </r>
  <r>
    <n v="5"/>
    <x v="8"/>
    <s v="All"/>
    <s v=" 10-14"/>
    <x v="8"/>
    <n v="2"/>
    <n v="2"/>
    <n v="39"/>
    <n v="4667"/>
  </r>
  <r>
    <n v="5"/>
    <x v="8"/>
    <s v="All"/>
    <s v=" 2-4"/>
    <x v="0"/>
    <n v="0"/>
    <n v="0"/>
    <n v="0"/>
    <n v="1408"/>
  </r>
  <r>
    <n v="5"/>
    <x v="8"/>
    <s v="All"/>
    <s v=" 2-4"/>
    <x v="1"/>
    <n v="0"/>
    <n v="0"/>
    <n v="0"/>
    <n v="1408"/>
  </r>
  <r>
    <n v="5"/>
    <x v="8"/>
    <s v="All"/>
    <s v=" 2-4"/>
    <x v="2"/>
    <n v="0"/>
    <n v="0"/>
    <n v="0"/>
    <n v="1408"/>
  </r>
  <r>
    <n v="5"/>
    <x v="8"/>
    <s v="All"/>
    <s v=" 2-4"/>
    <x v="3"/>
    <n v="0"/>
    <n v="0"/>
    <n v="0"/>
    <n v="1408"/>
  </r>
  <r>
    <n v="5"/>
    <x v="8"/>
    <s v="All"/>
    <s v=" 2-4"/>
    <x v="4"/>
    <n v="0"/>
    <n v="0"/>
    <n v="0"/>
    <n v="1408"/>
  </r>
  <r>
    <n v="5"/>
    <x v="8"/>
    <s v="All"/>
    <s v=" 2-4"/>
    <x v="5"/>
    <n v="0"/>
    <n v="0"/>
    <n v="0"/>
    <n v="1408"/>
  </r>
  <r>
    <n v="5"/>
    <x v="8"/>
    <s v="All"/>
    <s v=" 2-4"/>
    <x v="6"/>
    <n v="0"/>
    <n v="0"/>
    <n v="0"/>
    <n v="1408"/>
  </r>
  <r>
    <n v="5"/>
    <x v="8"/>
    <s v="All"/>
    <s v=" 2-4"/>
    <x v="7"/>
    <n v="1"/>
    <n v="1"/>
    <n v="30"/>
    <n v="1408"/>
  </r>
  <r>
    <n v="5"/>
    <x v="8"/>
    <s v="All"/>
    <s v=" 2-4"/>
    <x v="8"/>
    <n v="1"/>
    <n v="1"/>
    <n v="7"/>
    <n v="1408"/>
  </r>
  <r>
    <n v="5"/>
    <x v="8"/>
    <s v="All"/>
    <s v=" 5-9"/>
    <x v="0"/>
    <n v="0"/>
    <n v="0"/>
    <n v="0"/>
    <n v="3383"/>
  </r>
  <r>
    <n v="5"/>
    <x v="8"/>
    <s v="All"/>
    <s v=" 5-9"/>
    <x v="1"/>
    <n v="0"/>
    <n v="0"/>
    <n v="0"/>
    <n v="3383"/>
  </r>
  <r>
    <n v="5"/>
    <x v="8"/>
    <s v="All"/>
    <s v=" 5-9"/>
    <x v="2"/>
    <n v="0"/>
    <n v="0"/>
    <n v="0"/>
    <n v="3383"/>
  </r>
  <r>
    <n v="5"/>
    <x v="8"/>
    <s v="All"/>
    <s v=" 5-9"/>
    <x v="3"/>
    <n v="0"/>
    <n v="0"/>
    <n v="0"/>
    <n v="3383"/>
  </r>
  <r>
    <n v="5"/>
    <x v="8"/>
    <s v="All"/>
    <s v=" 5-9"/>
    <x v="4"/>
    <n v="2"/>
    <n v="2"/>
    <n v="12"/>
    <n v="3383"/>
  </r>
  <r>
    <n v="5"/>
    <x v="8"/>
    <s v="All"/>
    <s v=" 5-9"/>
    <x v="5"/>
    <n v="0"/>
    <n v="0"/>
    <n v="0"/>
    <n v="3383"/>
  </r>
  <r>
    <n v="5"/>
    <x v="8"/>
    <s v="All"/>
    <s v=" 5-9"/>
    <x v="6"/>
    <n v="5"/>
    <n v="1"/>
    <n v="150"/>
    <n v="3383"/>
  </r>
  <r>
    <n v="5"/>
    <x v="8"/>
    <s v="All"/>
    <s v=" 5-9"/>
    <x v="7"/>
    <n v="1"/>
    <n v="1"/>
    <n v="34"/>
    <n v="3383"/>
  </r>
  <r>
    <n v="5"/>
    <x v="8"/>
    <s v="All"/>
    <s v=" 5-9"/>
    <x v="8"/>
    <n v="0"/>
    <n v="0"/>
    <n v="0"/>
    <n v="3383"/>
  </r>
  <r>
    <n v="5"/>
    <x v="9"/>
    <s v="All"/>
    <s v=" 0-1"/>
    <x v="0"/>
    <n v="0"/>
    <n v="0"/>
    <n v="0"/>
    <n v="537"/>
  </r>
  <r>
    <n v="5"/>
    <x v="9"/>
    <s v="All"/>
    <s v=" 0-1"/>
    <x v="1"/>
    <n v="0"/>
    <n v="0"/>
    <n v="0"/>
    <n v="537"/>
  </r>
  <r>
    <n v="5"/>
    <x v="9"/>
    <s v="All"/>
    <s v=" 0-1"/>
    <x v="2"/>
    <n v="0"/>
    <n v="0"/>
    <n v="0"/>
    <n v="537"/>
  </r>
  <r>
    <n v="5"/>
    <x v="9"/>
    <s v="All"/>
    <s v=" 0-1"/>
    <x v="3"/>
    <n v="0"/>
    <n v="0"/>
    <n v="0"/>
    <n v="537"/>
  </r>
  <r>
    <n v="5"/>
    <x v="9"/>
    <s v="All"/>
    <s v=" 0-1"/>
    <x v="4"/>
    <n v="0"/>
    <n v="0"/>
    <n v="0"/>
    <n v="537"/>
  </r>
  <r>
    <n v="5"/>
    <x v="9"/>
    <s v="All"/>
    <s v=" 0-1"/>
    <x v="5"/>
    <n v="0"/>
    <n v="0"/>
    <n v="0"/>
    <n v="537"/>
  </r>
  <r>
    <n v="5"/>
    <x v="9"/>
    <s v="All"/>
    <s v=" 0-1"/>
    <x v="6"/>
    <n v="0"/>
    <n v="0"/>
    <n v="0"/>
    <n v="537"/>
  </r>
  <r>
    <n v="5"/>
    <x v="9"/>
    <s v="All"/>
    <s v=" 0-1"/>
    <x v="7"/>
    <n v="12"/>
    <n v="2"/>
    <n v="330"/>
    <n v="537"/>
  </r>
  <r>
    <n v="5"/>
    <x v="9"/>
    <s v="All"/>
    <s v=" 0-1"/>
    <x v="8"/>
    <n v="0"/>
    <n v="0"/>
    <n v="0"/>
    <n v="537"/>
  </r>
  <r>
    <n v="5"/>
    <x v="9"/>
    <s v="All"/>
    <s v=" 10-14"/>
    <x v="0"/>
    <n v="0"/>
    <n v="0"/>
    <n v="0"/>
    <n v="3507"/>
  </r>
  <r>
    <n v="5"/>
    <x v="9"/>
    <s v="All"/>
    <s v=" 10-14"/>
    <x v="1"/>
    <n v="0"/>
    <n v="0"/>
    <n v="0"/>
    <n v="3507"/>
  </r>
  <r>
    <n v="5"/>
    <x v="9"/>
    <s v="All"/>
    <s v=" 10-14"/>
    <x v="2"/>
    <n v="1"/>
    <n v="1"/>
    <n v="21"/>
    <n v="3507"/>
  </r>
  <r>
    <n v="5"/>
    <x v="9"/>
    <s v="All"/>
    <s v=" 10-14"/>
    <x v="3"/>
    <n v="0"/>
    <n v="0"/>
    <n v="0"/>
    <n v="3507"/>
  </r>
  <r>
    <n v="5"/>
    <x v="9"/>
    <s v="All"/>
    <s v=" 10-14"/>
    <x v="4"/>
    <n v="11"/>
    <n v="8"/>
    <n v="117"/>
    <n v="3507"/>
  </r>
  <r>
    <n v="5"/>
    <x v="9"/>
    <s v="All"/>
    <s v=" 10-14"/>
    <x v="5"/>
    <n v="0"/>
    <n v="0"/>
    <n v="0"/>
    <n v="3507"/>
  </r>
  <r>
    <n v="5"/>
    <x v="9"/>
    <s v="All"/>
    <s v=" 10-14"/>
    <x v="6"/>
    <n v="56"/>
    <n v="12"/>
    <n v="2165"/>
    <n v="3507"/>
  </r>
  <r>
    <n v="5"/>
    <x v="9"/>
    <s v="All"/>
    <s v=" 10-14"/>
    <x v="7"/>
    <n v="0"/>
    <n v="0"/>
    <n v="0"/>
    <n v="3507"/>
  </r>
  <r>
    <n v="5"/>
    <x v="9"/>
    <s v="All"/>
    <s v=" 10-14"/>
    <x v="8"/>
    <n v="7"/>
    <n v="2"/>
    <n v="219"/>
    <n v="3507"/>
  </r>
  <r>
    <n v="5"/>
    <x v="9"/>
    <s v="All"/>
    <s v=" 2-4"/>
    <x v="0"/>
    <n v="0"/>
    <n v="0"/>
    <n v="0"/>
    <n v="977"/>
  </r>
  <r>
    <n v="5"/>
    <x v="9"/>
    <s v="All"/>
    <s v=" 2-4"/>
    <x v="1"/>
    <n v="0"/>
    <n v="0"/>
    <n v="0"/>
    <n v="977"/>
  </r>
  <r>
    <n v="5"/>
    <x v="9"/>
    <s v="All"/>
    <s v=" 2-4"/>
    <x v="2"/>
    <n v="0"/>
    <n v="0"/>
    <n v="0"/>
    <n v="977"/>
  </r>
  <r>
    <n v="5"/>
    <x v="9"/>
    <s v="All"/>
    <s v=" 2-4"/>
    <x v="3"/>
    <n v="0"/>
    <n v="0"/>
    <n v="0"/>
    <n v="977"/>
  </r>
  <r>
    <n v="5"/>
    <x v="9"/>
    <s v="All"/>
    <s v=" 2-4"/>
    <x v="4"/>
    <n v="1"/>
    <n v="1"/>
    <n v="2"/>
    <n v="977"/>
  </r>
  <r>
    <n v="5"/>
    <x v="9"/>
    <s v="All"/>
    <s v=" 2-4"/>
    <x v="5"/>
    <n v="0"/>
    <n v="0"/>
    <n v="0"/>
    <n v="977"/>
  </r>
  <r>
    <n v="5"/>
    <x v="9"/>
    <s v="All"/>
    <s v=" 2-4"/>
    <x v="6"/>
    <n v="0"/>
    <n v="0"/>
    <n v="0"/>
    <n v="977"/>
  </r>
  <r>
    <n v="5"/>
    <x v="9"/>
    <s v="All"/>
    <s v=" 2-4"/>
    <x v="7"/>
    <n v="0"/>
    <n v="0"/>
    <n v="0"/>
    <n v="977"/>
  </r>
  <r>
    <n v="5"/>
    <x v="9"/>
    <s v="All"/>
    <s v=" 2-4"/>
    <x v="8"/>
    <n v="1"/>
    <n v="1"/>
    <n v="30"/>
    <n v="977"/>
  </r>
  <r>
    <n v="5"/>
    <x v="9"/>
    <s v="All"/>
    <s v=" 5-9"/>
    <x v="0"/>
    <n v="0"/>
    <n v="0"/>
    <n v="0"/>
    <n v="2474"/>
  </r>
  <r>
    <n v="5"/>
    <x v="9"/>
    <s v="All"/>
    <s v=" 5-9"/>
    <x v="1"/>
    <n v="0"/>
    <n v="0"/>
    <n v="0"/>
    <n v="2474"/>
  </r>
  <r>
    <n v="5"/>
    <x v="9"/>
    <s v="All"/>
    <s v=" 5-9"/>
    <x v="2"/>
    <n v="0"/>
    <n v="0"/>
    <n v="0"/>
    <n v="2474"/>
  </r>
  <r>
    <n v="5"/>
    <x v="9"/>
    <s v="All"/>
    <s v=" 5-9"/>
    <x v="3"/>
    <n v="0"/>
    <n v="0"/>
    <n v="0"/>
    <n v="2474"/>
  </r>
  <r>
    <n v="5"/>
    <x v="9"/>
    <s v="All"/>
    <s v=" 5-9"/>
    <x v="4"/>
    <n v="2"/>
    <n v="2"/>
    <n v="60"/>
    <n v="2474"/>
  </r>
  <r>
    <n v="5"/>
    <x v="9"/>
    <s v="All"/>
    <s v=" 5-9"/>
    <x v="5"/>
    <n v="0"/>
    <n v="0"/>
    <n v="0"/>
    <n v="2474"/>
  </r>
  <r>
    <n v="5"/>
    <x v="9"/>
    <s v="All"/>
    <s v=" 5-9"/>
    <x v="6"/>
    <n v="7"/>
    <n v="1"/>
    <n v="210"/>
    <n v="2474"/>
  </r>
  <r>
    <n v="5"/>
    <x v="9"/>
    <s v="All"/>
    <s v=" 5-9"/>
    <x v="7"/>
    <n v="0"/>
    <n v="0"/>
    <n v="0"/>
    <n v="2474"/>
  </r>
  <r>
    <n v="5"/>
    <x v="9"/>
    <s v="All"/>
    <s v=" 5-9"/>
    <x v="8"/>
    <n v="2"/>
    <n v="2"/>
    <n v="21"/>
    <n v="2474"/>
  </r>
  <r>
    <n v="5"/>
    <x v="10"/>
    <s v="All"/>
    <s v=" 0-1"/>
    <x v="0"/>
    <n v="0"/>
    <n v="0"/>
    <n v="0"/>
    <n v="349"/>
  </r>
  <r>
    <n v="5"/>
    <x v="10"/>
    <s v="All"/>
    <s v=" 0-1"/>
    <x v="1"/>
    <n v="0"/>
    <n v="0"/>
    <n v="0"/>
    <n v="349"/>
  </r>
  <r>
    <n v="5"/>
    <x v="10"/>
    <s v="All"/>
    <s v=" 0-1"/>
    <x v="2"/>
    <n v="0"/>
    <n v="0"/>
    <n v="0"/>
    <n v="349"/>
  </r>
  <r>
    <n v="5"/>
    <x v="10"/>
    <s v="All"/>
    <s v=" 0-1"/>
    <x v="3"/>
    <n v="0"/>
    <n v="0"/>
    <n v="0"/>
    <n v="349"/>
  </r>
  <r>
    <n v="5"/>
    <x v="10"/>
    <s v="All"/>
    <s v=" 0-1"/>
    <x v="4"/>
    <n v="0"/>
    <n v="0"/>
    <n v="0"/>
    <n v="349"/>
  </r>
  <r>
    <n v="5"/>
    <x v="10"/>
    <s v="All"/>
    <s v=" 0-1"/>
    <x v="5"/>
    <n v="0"/>
    <n v="0"/>
    <n v="0"/>
    <n v="349"/>
  </r>
  <r>
    <n v="5"/>
    <x v="10"/>
    <s v="All"/>
    <s v=" 0-1"/>
    <x v="6"/>
    <n v="0"/>
    <n v="0"/>
    <n v="0"/>
    <n v="349"/>
  </r>
  <r>
    <n v="5"/>
    <x v="10"/>
    <s v="All"/>
    <s v=" 0-1"/>
    <x v="7"/>
    <n v="0"/>
    <n v="0"/>
    <n v="0"/>
    <n v="349"/>
  </r>
  <r>
    <n v="5"/>
    <x v="10"/>
    <s v="All"/>
    <s v=" 0-1"/>
    <x v="8"/>
    <n v="0"/>
    <n v="0"/>
    <n v="0"/>
    <n v="349"/>
  </r>
  <r>
    <n v="5"/>
    <x v="10"/>
    <s v="All"/>
    <s v=" 10-14"/>
    <x v="0"/>
    <n v="0"/>
    <n v="0"/>
    <n v="0"/>
    <n v="2432"/>
  </r>
  <r>
    <n v="5"/>
    <x v="10"/>
    <s v="All"/>
    <s v=" 10-14"/>
    <x v="1"/>
    <n v="0"/>
    <n v="0"/>
    <n v="0"/>
    <n v="2432"/>
  </r>
  <r>
    <n v="5"/>
    <x v="10"/>
    <s v="All"/>
    <s v=" 10-14"/>
    <x v="2"/>
    <n v="0"/>
    <n v="0"/>
    <n v="0"/>
    <n v="2432"/>
  </r>
  <r>
    <n v="5"/>
    <x v="10"/>
    <s v="All"/>
    <s v=" 10-14"/>
    <x v="3"/>
    <n v="0"/>
    <n v="0"/>
    <n v="0"/>
    <n v="2432"/>
  </r>
  <r>
    <n v="5"/>
    <x v="10"/>
    <s v="All"/>
    <s v=" 10-14"/>
    <x v="4"/>
    <n v="6"/>
    <n v="6"/>
    <n v="41"/>
    <n v="2432"/>
  </r>
  <r>
    <n v="5"/>
    <x v="10"/>
    <s v="All"/>
    <s v=" 10-14"/>
    <x v="5"/>
    <n v="0"/>
    <n v="0"/>
    <n v="0"/>
    <n v="2432"/>
  </r>
  <r>
    <n v="5"/>
    <x v="10"/>
    <s v="All"/>
    <s v=" 10-14"/>
    <x v="6"/>
    <n v="42"/>
    <n v="7"/>
    <n v="1240"/>
    <n v="2432"/>
  </r>
  <r>
    <n v="5"/>
    <x v="10"/>
    <s v="All"/>
    <s v=" 10-14"/>
    <x v="7"/>
    <n v="0"/>
    <n v="0"/>
    <n v="0"/>
    <n v="2432"/>
  </r>
  <r>
    <n v="5"/>
    <x v="10"/>
    <s v="All"/>
    <s v=" 10-14"/>
    <x v="8"/>
    <n v="3"/>
    <n v="2"/>
    <n v="55"/>
    <n v="2432"/>
  </r>
  <r>
    <n v="5"/>
    <x v="10"/>
    <s v="All"/>
    <s v=" 2-4"/>
    <x v="0"/>
    <n v="0"/>
    <n v="0"/>
    <n v="0"/>
    <n v="659"/>
  </r>
  <r>
    <n v="5"/>
    <x v="10"/>
    <s v="All"/>
    <s v=" 2-4"/>
    <x v="1"/>
    <n v="0"/>
    <n v="0"/>
    <n v="0"/>
    <n v="659"/>
  </r>
  <r>
    <n v="5"/>
    <x v="10"/>
    <s v="All"/>
    <s v=" 2-4"/>
    <x v="2"/>
    <n v="0"/>
    <n v="0"/>
    <n v="0"/>
    <n v="659"/>
  </r>
  <r>
    <n v="5"/>
    <x v="10"/>
    <s v="All"/>
    <s v=" 2-4"/>
    <x v="3"/>
    <n v="0"/>
    <n v="0"/>
    <n v="0"/>
    <n v="659"/>
  </r>
  <r>
    <n v="5"/>
    <x v="10"/>
    <s v="All"/>
    <s v=" 2-4"/>
    <x v="4"/>
    <n v="0"/>
    <n v="0"/>
    <n v="0"/>
    <n v="659"/>
  </r>
  <r>
    <n v="5"/>
    <x v="10"/>
    <s v="All"/>
    <s v=" 2-4"/>
    <x v="5"/>
    <n v="0"/>
    <n v="0"/>
    <n v="0"/>
    <n v="659"/>
  </r>
  <r>
    <n v="5"/>
    <x v="10"/>
    <s v="All"/>
    <s v=" 2-4"/>
    <x v="6"/>
    <n v="0"/>
    <n v="0"/>
    <n v="0"/>
    <n v="659"/>
  </r>
  <r>
    <n v="5"/>
    <x v="10"/>
    <s v="All"/>
    <s v=" 2-4"/>
    <x v="7"/>
    <n v="1"/>
    <n v="1"/>
    <n v="25"/>
    <n v="659"/>
  </r>
  <r>
    <n v="5"/>
    <x v="10"/>
    <s v="All"/>
    <s v=" 2-4"/>
    <x v="8"/>
    <n v="0"/>
    <n v="0"/>
    <n v="0"/>
    <n v="659"/>
  </r>
  <r>
    <n v="5"/>
    <x v="10"/>
    <s v="All"/>
    <s v=" 5-9"/>
    <x v="0"/>
    <n v="0"/>
    <n v="0"/>
    <n v="0"/>
    <n v="1559"/>
  </r>
  <r>
    <n v="5"/>
    <x v="10"/>
    <s v="All"/>
    <s v=" 5-9"/>
    <x v="1"/>
    <n v="0"/>
    <n v="0"/>
    <n v="0"/>
    <n v="1559"/>
  </r>
  <r>
    <n v="5"/>
    <x v="10"/>
    <s v="All"/>
    <s v=" 5-9"/>
    <x v="2"/>
    <n v="0"/>
    <n v="0"/>
    <n v="0"/>
    <n v="1559"/>
  </r>
  <r>
    <n v="5"/>
    <x v="10"/>
    <s v="All"/>
    <s v=" 5-9"/>
    <x v="3"/>
    <n v="0"/>
    <n v="0"/>
    <n v="0"/>
    <n v="1559"/>
  </r>
  <r>
    <n v="5"/>
    <x v="10"/>
    <s v="All"/>
    <s v=" 5-9"/>
    <x v="4"/>
    <n v="4"/>
    <n v="1"/>
    <n v="106"/>
    <n v="1559"/>
  </r>
  <r>
    <n v="5"/>
    <x v="10"/>
    <s v="All"/>
    <s v=" 5-9"/>
    <x v="5"/>
    <n v="0"/>
    <n v="0"/>
    <n v="0"/>
    <n v="1559"/>
  </r>
  <r>
    <n v="5"/>
    <x v="10"/>
    <s v="All"/>
    <s v=" 5-9"/>
    <x v="6"/>
    <n v="1"/>
    <n v="1"/>
    <n v="30"/>
    <n v="1559"/>
  </r>
  <r>
    <n v="5"/>
    <x v="10"/>
    <s v="All"/>
    <s v=" 5-9"/>
    <x v="7"/>
    <n v="0"/>
    <n v="0"/>
    <n v="0"/>
    <n v="1559"/>
  </r>
  <r>
    <n v="5"/>
    <x v="10"/>
    <s v="All"/>
    <s v=" 5-9"/>
    <x v="8"/>
    <n v="1"/>
    <n v="1"/>
    <n v="7"/>
    <n v="1559"/>
  </r>
  <r>
    <n v="5"/>
    <x v="11"/>
    <s v="All"/>
    <s v=" 0-1"/>
    <x v="0"/>
    <n v="0"/>
    <n v="0"/>
    <n v="0"/>
    <n v="159"/>
  </r>
  <r>
    <n v="5"/>
    <x v="11"/>
    <s v="All"/>
    <s v=" 0-1"/>
    <x v="1"/>
    <n v="0"/>
    <n v="0"/>
    <n v="0"/>
    <n v="159"/>
  </r>
  <r>
    <n v="5"/>
    <x v="11"/>
    <s v="All"/>
    <s v=" 0-1"/>
    <x v="2"/>
    <n v="0"/>
    <n v="0"/>
    <n v="0"/>
    <n v="159"/>
  </r>
  <r>
    <n v="5"/>
    <x v="11"/>
    <s v="All"/>
    <s v=" 0-1"/>
    <x v="3"/>
    <n v="0"/>
    <n v="0"/>
    <n v="0"/>
    <n v="159"/>
  </r>
  <r>
    <n v="5"/>
    <x v="11"/>
    <s v="All"/>
    <s v=" 0-1"/>
    <x v="4"/>
    <n v="0"/>
    <n v="0"/>
    <n v="0"/>
    <n v="159"/>
  </r>
  <r>
    <n v="5"/>
    <x v="11"/>
    <s v="All"/>
    <s v=" 0-1"/>
    <x v="5"/>
    <n v="0"/>
    <n v="0"/>
    <n v="0"/>
    <n v="159"/>
  </r>
  <r>
    <n v="5"/>
    <x v="11"/>
    <s v="All"/>
    <s v=" 0-1"/>
    <x v="6"/>
    <n v="0"/>
    <n v="0"/>
    <n v="0"/>
    <n v="159"/>
  </r>
  <r>
    <n v="5"/>
    <x v="11"/>
    <s v="All"/>
    <s v=" 0-1"/>
    <x v="7"/>
    <n v="0"/>
    <n v="0"/>
    <n v="0"/>
    <n v="159"/>
  </r>
  <r>
    <n v="5"/>
    <x v="11"/>
    <s v="All"/>
    <s v=" 0-1"/>
    <x v="8"/>
    <n v="0"/>
    <n v="0"/>
    <n v="0"/>
    <n v="159"/>
  </r>
  <r>
    <n v="5"/>
    <x v="11"/>
    <s v="All"/>
    <s v=" 10-14"/>
    <x v="0"/>
    <n v="0"/>
    <n v="0"/>
    <n v="0"/>
    <n v="1566"/>
  </r>
  <r>
    <n v="5"/>
    <x v="11"/>
    <s v="All"/>
    <s v=" 10-14"/>
    <x v="1"/>
    <n v="0"/>
    <n v="0"/>
    <n v="0"/>
    <n v="1566"/>
  </r>
  <r>
    <n v="5"/>
    <x v="11"/>
    <s v="All"/>
    <s v=" 10-14"/>
    <x v="2"/>
    <n v="0"/>
    <n v="0"/>
    <n v="0"/>
    <n v="1566"/>
  </r>
  <r>
    <n v="5"/>
    <x v="11"/>
    <s v="All"/>
    <s v=" 10-14"/>
    <x v="3"/>
    <n v="0"/>
    <n v="0"/>
    <n v="0"/>
    <n v="1566"/>
  </r>
  <r>
    <n v="5"/>
    <x v="11"/>
    <s v="All"/>
    <s v=" 10-14"/>
    <x v="4"/>
    <n v="4"/>
    <n v="4"/>
    <n v="76"/>
    <n v="1566"/>
  </r>
  <r>
    <n v="5"/>
    <x v="11"/>
    <s v="All"/>
    <s v=" 10-14"/>
    <x v="5"/>
    <n v="0"/>
    <n v="0"/>
    <n v="0"/>
    <n v="1566"/>
  </r>
  <r>
    <n v="5"/>
    <x v="11"/>
    <s v="All"/>
    <s v=" 10-14"/>
    <x v="6"/>
    <n v="27"/>
    <n v="6"/>
    <n v="795"/>
    <n v="1566"/>
  </r>
  <r>
    <n v="5"/>
    <x v="11"/>
    <s v="All"/>
    <s v=" 10-14"/>
    <x v="7"/>
    <n v="1"/>
    <n v="1"/>
    <n v="30"/>
    <n v="1566"/>
  </r>
  <r>
    <n v="5"/>
    <x v="11"/>
    <s v="All"/>
    <s v=" 10-14"/>
    <x v="8"/>
    <n v="0"/>
    <n v="0"/>
    <n v="0"/>
    <n v="1566"/>
  </r>
  <r>
    <n v="5"/>
    <x v="11"/>
    <s v="All"/>
    <s v=" 2-4"/>
    <x v="0"/>
    <n v="0"/>
    <n v="0"/>
    <n v="0"/>
    <n v="334"/>
  </r>
  <r>
    <n v="5"/>
    <x v="11"/>
    <s v="All"/>
    <s v=" 2-4"/>
    <x v="1"/>
    <n v="0"/>
    <n v="0"/>
    <n v="0"/>
    <n v="334"/>
  </r>
  <r>
    <n v="5"/>
    <x v="11"/>
    <s v="All"/>
    <s v=" 2-4"/>
    <x v="2"/>
    <n v="0"/>
    <n v="0"/>
    <n v="0"/>
    <n v="334"/>
  </r>
  <r>
    <n v="5"/>
    <x v="11"/>
    <s v="All"/>
    <s v=" 2-4"/>
    <x v="3"/>
    <n v="0"/>
    <n v="0"/>
    <n v="0"/>
    <n v="334"/>
  </r>
  <r>
    <n v="5"/>
    <x v="11"/>
    <s v="All"/>
    <s v=" 2-4"/>
    <x v="4"/>
    <n v="1"/>
    <n v="1"/>
    <n v="3"/>
    <n v="334"/>
  </r>
  <r>
    <n v="5"/>
    <x v="11"/>
    <s v="All"/>
    <s v=" 2-4"/>
    <x v="5"/>
    <n v="0"/>
    <n v="0"/>
    <n v="0"/>
    <n v="334"/>
  </r>
  <r>
    <n v="5"/>
    <x v="11"/>
    <s v="All"/>
    <s v=" 2-4"/>
    <x v="6"/>
    <n v="0"/>
    <n v="0"/>
    <n v="0"/>
    <n v="334"/>
  </r>
  <r>
    <n v="5"/>
    <x v="11"/>
    <s v="All"/>
    <s v=" 2-4"/>
    <x v="7"/>
    <n v="0"/>
    <n v="0"/>
    <n v="0"/>
    <n v="334"/>
  </r>
  <r>
    <n v="5"/>
    <x v="11"/>
    <s v="All"/>
    <s v=" 2-4"/>
    <x v="8"/>
    <n v="0"/>
    <n v="0"/>
    <n v="0"/>
    <n v="334"/>
  </r>
  <r>
    <n v="5"/>
    <x v="11"/>
    <s v="All"/>
    <s v=" 5-9"/>
    <x v="0"/>
    <n v="0"/>
    <n v="0"/>
    <n v="0"/>
    <n v="902"/>
  </r>
  <r>
    <n v="5"/>
    <x v="11"/>
    <s v="All"/>
    <s v=" 5-9"/>
    <x v="1"/>
    <n v="0"/>
    <n v="0"/>
    <n v="0"/>
    <n v="902"/>
  </r>
  <r>
    <n v="5"/>
    <x v="11"/>
    <s v="All"/>
    <s v=" 5-9"/>
    <x v="2"/>
    <n v="0"/>
    <n v="0"/>
    <n v="0"/>
    <n v="902"/>
  </r>
  <r>
    <n v="5"/>
    <x v="11"/>
    <s v="All"/>
    <s v=" 5-9"/>
    <x v="3"/>
    <n v="0"/>
    <n v="0"/>
    <n v="0"/>
    <n v="902"/>
  </r>
  <r>
    <n v="5"/>
    <x v="11"/>
    <s v="All"/>
    <s v=" 5-9"/>
    <x v="4"/>
    <n v="2"/>
    <n v="2"/>
    <n v="11"/>
    <n v="902"/>
  </r>
  <r>
    <n v="5"/>
    <x v="11"/>
    <s v="All"/>
    <s v=" 5-9"/>
    <x v="5"/>
    <n v="0"/>
    <n v="0"/>
    <n v="0"/>
    <n v="902"/>
  </r>
  <r>
    <n v="5"/>
    <x v="11"/>
    <s v="All"/>
    <s v=" 5-9"/>
    <x v="6"/>
    <n v="1"/>
    <n v="1"/>
    <n v="30"/>
    <n v="902"/>
  </r>
  <r>
    <n v="5"/>
    <x v="11"/>
    <s v="All"/>
    <s v=" 5-9"/>
    <x v="7"/>
    <n v="0"/>
    <n v="0"/>
    <n v="0"/>
    <n v="902"/>
  </r>
  <r>
    <n v="5"/>
    <x v="11"/>
    <s v="All"/>
    <s v=" 5-9"/>
    <x v="8"/>
    <n v="0"/>
    <n v="0"/>
    <n v="0"/>
    <n v="902"/>
  </r>
  <r>
    <n v="6"/>
    <x v="0"/>
    <s v="All"/>
    <s v=" 0-1"/>
    <x v="0"/>
    <n v="0"/>
    <n v="0"/>
    <n v="0"/>
    <n v="10057"/>
  </r>
  <r>
    <n v="6"/>
    <x v="0"/>
    <s v="All"/>
    <s v=" 0-1"/>
    <x v="1"/>
    <n v="0"/>
    <n v="0"/>
    <n v="0"/>
    <n v="10057"/>
  </r>
  <r>
    <n v="6"/>
    <x v="0"/>
    <s v="All"/>
    <s v=" 0-1"/>
    <x v="2"/>
    <n v="0"/>
    <n v="0"/>
    <n v="0"/>
    <n v="10057"/>
  </r>
  <r>
    <n v="6"/>
    <x v="0"/>
    <s v="All"/>
    <s v=" 0-1"/>
    <x v="3"/>
    <n v="0"/>
    <n v="0"/>
    <n v="0"/>
    <n v="10057"/>
  </r>
  <r>
    <n v="6"/>
    <x v="0"/>
    <s v="All"/>
    <s v=" 0-1"/>
    <x v="4"/>
    <n v="1"/>
    <n v="1"/>
    <n v="12"/>
    <n v="10057"/>
  </r>
  <r>
    <n v="6"/>
    <x v="0"/>
    <s v="All"/>
    <s v=" 0-1"/>
    <x v="5"/>
    <n v="0"/>
    <n v="0"/>
    <n v="0"/>
    <n v="10057"/>
  </r>
  <r>
    <n v="6"/>
    <x v="0"/>
    <s v="All"/>
    <s v=" 0-1"/>
    <x v="6"/>
    <n v="0"/>
    <n v="0"/>
    <n v="0"/>
    <n v="10057"/>
  </r>
  <r>
    <n v="6"/>
    <x v="0"/>
    <s v="All"/>
    <s v=" 0-1"/>
    <x v="7"/>
    <n v="0"/>
    <n v="0"/>
    <n v="0"/>
    <n v="10057"/>
  </r>
  <r>
    <n v="6"/>
    <x v="0"/>
    <s v="All"/>
    <s v=" 0-1"/>
    <x v="8"/>
    <n v="14"/>
    <n v="9"/>
    <n v="158"/>
    <n v="10057"/>
  </r>
  <r>
    <n v="6"/>
    <x v="0"/>
    <s v="All"/>
    <s v=" 10-14"/>
    <x v="0"/>
    <n v="0"/>
    <n v="0"/>
    <n v="0"/>
    <n v="30083"/>
  </r>
  <r>
    <n v="6"/>
    <x v="0"/>
    <s v="All"/>
    <s v=" 10-14"/>
    <x v="1"/>
    <n v="0"/>
    <n v="0"/>
    <n v="0"/>
    <n v="30083"/>
  </r>
  <r>
    <n v="6"/>
    <x v="0"/>
    <s v="All"/>
    <s v=" 10-14"/>
    <x v="2"/>
    <n v="62"/>
    <n v="46"/>
    <n v="1783"/>
    <n v="30083"/>
  </r>
  <r>
    <n v="6"/>
    <x v="0"/>
    <s v="All"/>
    <s v=" 10-14"/>
    <x v="3"/>
    <n v="0"/>
    <n v="0"/>
    <n v="0"/>
    <n v="30083"/>
  </r>
  <r>
    <n v="6"/>
    <x v="0"/>
    <s v="All"/>
    <s v=" 10-14"/>
    <x v="4"/>
    <n v="28"/>
    <n v="26"/>
    <n v="265"/>
    <n v="30083"/>
  </r>
  <r>
    <n v="6"/>
    <x v="0"/>
    <s v="All"/>
    <s v=" 10-14"/>
    <x v="5"/>
    <n v="0"/>
    <n v="0"/>
    <n v="0"/>
    <n v="30083"/>
  </r>
  <r>
    <n v="6"/>
    <x v="0"/>
    <s v="All"/>
    <s v=" 10-14"/>
    <x v="6"/>
    <n v="14"/>
    <n v="2"/>
    <n v="350"/>
    <n v="30083"/>
  </r>
  <r>
    <n v="6"/>
    <x v="0"/>
    <s v="All"/>
    <s v=" 10-14"/>
    <x v="7"/>
    <n v="0"/>
    <n v="0"/>
    <n v="0"/>
    <n v="30083"/>
  </r>
  <r>
    <n v="6"/>
    <x v="0"/>
    <s v="All"/>
    <s v=" 10-14"/>
    <x v="8"/>
    <n v="3"/>
    <n v="3"/>
    <n v="42"/>
    <n v="30083"/>
  </r>
  <r>
    <n v="6"/>
    <x v="0"/>
    <s v="All"/>
    <s v=" 2-4"/>
    <x v="0"/>
    <n v="0"/>
    <n v="0"/>
    <n v="0"/>
    <n v="17821"/>
  </r>
  <r>
    <n v="6"/>
    <x v="0"/>
    <s v="All"/>
    <s v=" 2-4"/>
    <x v="1"/>
    <n v="0"/>
    <n v="0"/>
    <n v="0"/>
    <n v="17821"/>
  </r>
  <r>
    <n v="6"/>
    <x v="0"/>
    <s v="All"/>
    <s v=" 2-4"/>
    <x v="2"/>
    <n v="0"/>
    <n v="0"/>
    <n v="0"/>
    <n v="17821"/>
  </r>
  <r>
    <n v="6"/>
    <x v="0"/>
    <s v="All"/>
    <s v=" 2-4"/>
    <x v="3"/>
    <n v="0"/>
    <n v="0"/>
    <n v="0"/>
    <n v="17821"/>
  </r>
  <r>
    <n v="6"/>
    <x v="0"/>
    <s v="All"/>
    <s v=" 2-4"/>
    <x v="4"/>
    <n v="4"/>
    <n v="4"/>
    <n v="28"/>
    <n v="17821"/>
  </r>
  <r>
    <n v="6"/>
    <x v="0"/>
    <s v="All"/>
    <s v=" 2-4"/>
    <x v="5"/>
    <n v="0"/>
    <n v="0"/>
    <n v="0"/>
    <n v="17821"/>
  </r>
  <r>
    <n v="6"/>
    <x v="0"/>
    <s v="All"/>
    <s v=" 2-4"/>
    <x v="6"/>
    <n v="0"/>
    <n v="0"/>
    <n v="0"/>
    <n v="17821"/>
  </r>
  <r>
    <n v="6"/>
    <x v="0"/>
    <s v="All"/>
    <s v=" 2-4"/>
    <x v="7"/>
    <n v="0"/>
    <n v="0"/>
    <n v="0"/>
    <n v="17821"/>
  </r>
  <r>
    <n v="6"/>
    <x v="0"/>
    <s v="All"/>
    <s v=" 2-4"/>
    <x v="8"/>
    <n v="26"/>
    <n v="9"/>
    <n v="239"/>
    <n v="17821"/>
  </r>
  <r>
    <n v="6"/>
    <x v="0"/>
    <s v="All"/>
    <s v=" 5-9"/>
    <x v="0"/>
    <n v="0"/>
    <n v="0"/>
    <n v="0"/>
    <n v="31116"/>
  </r>
  <r>
    <n v="6"/>
    <x v="0"/>
    <s v="All"/>
    <s v=" 5-9"/>
    <x v="1"/>
    <n v="0"/>
    <n v="0"/>
    <n v="0"/>
    <n v="31116"/>
  </r>
  <r>
    <n v="6"/>
    <x v="0"/>
    <s v="All"/>
    <s v=" 5-9"/>
    <x v="2"/>
    <n v="11"/>
    <n v="9"/>
    <n v="443"/>
    <n v="31116"/>
  </r>
  <r>
    <n v="6"/>
    <x v="0"/>
    <s v="All"/>
    <s v=" 5-9"/>
    <x v="3"/>
    <n v="0"/>
    <n v="0"/>
    <n v="0"/>
    <n v="31116"/>
  </r>
  <r>
    <n v="6"/>
    <x v="0"/>
    <s v="All"/>
    <s v=" 5-9"/>
    <x v="4"/>
    <n v="9"/>
    <n v="7"/>
    <n v="92"/>
    <n v="31116"/>
  </r>
  <r>
    <n v="6"/>
    <x v="0"/>
    <s v="All"/>
    <s v=" 5-9"/>
    <x v="5"/>
    <n v="0"/>
    <n v="0"/>
    <n v="0"/>
    <n v="31116"/>
  </r>
  <r>
    <n v="6"/>
    <x v="0"/>
    <s v="All"/>
    <s v=" 5-9"/>
    <x v="6"/>
    <n v="0"/>
    <n v="0"/>
    <n v="0"/>
    <n v="31116"/>
  </r>
  <r>
    <n v="6"/>
    <x v="0"/>
    <s v="All"/>
    <s v=" 5-9"/>
    <x v="7"/>
    <n v="0"/>
    <n v="0"/>
    <n v="0"/>
    <n v="31116"/>
  </r>
  <r>
    <n v="6"/>
    <x v="0"/>
    <s v="All"/>
    <s v=" 5-9"/>
    <x v="8"/>
    <n v="1"/>
    <n v="1"/>
    <n v="5"/>
    <n v="31116"/>
  </r>
  <r>
    <n v="6"/>
    <x v="1"/>
    <s v="All"/>
    <s v=" 0-1"/>
    <x v="0"/>
    <n v="0"/>
    <n v="0"/>
    <n v="0"/>
    <n v="13570"/>
  </r>
  <r>
    <n v="6"/>
    <x v="1"/>
    <s v="All"/>
    <s v=" 0-1"/>
    <x v="1"/>
    <n v="0"/>
    <n v="0"/>
    <n v="0"/>
    <n v="13570"/>
  </r>
  <r>
    <n v="6"/>
    <x v="1"/>
    <s v="All"/>
    <s v=" 0-1"/>
    <x v="2"/>
    <n v="0"/>
    <n v="0"/>
    <n v="0"/>
    <n v="13570"/>
  </r>
  <r>
    <n v="6"/>
    <x v="1"/>
    <s v="All"/>
    <s v=" 0-1"/>
    <x v="3"/>
    <n v="0"/>
    <n v="0"/>
    <n v="0"/>
    <n v="13570"/>
  </r>
  <r>
    <n v="6"/>
    <x v="1"/>
    <s v="All"/>
    <s v=" 0-1"/>
    <x v="4"/>
    <n v="0"/>
    <n v="0"/>
    <n v="0"/>
    <n v="13570"/>
  </r>
  <r>
    <n v="6"/>
    <x v="1"/>
    <s v="All"/>
    <s v=" 0-1"/>
    <x v="5"/>
    <n v="0"/>
    <n v="0"/>
    <n v="0"/>
    <n v="13570"/>
  </r>
  <r>
    <n v="6"/>
    <x v="1"/>
    <s v="All"/>
    <s v=" 0-1"/>
    <x v="6"/>
    <n v="0"/>
    <n v="0"/>
    <n v="0"/>
    <n v="13570"/>
  </r>
  <r>
    <n v="6"/>
    <x v="1"/>
    <s v="All"/>
    <s v=" 0-1"/>
    <x v="7"/>
    <n v="0"/>
    <n v="0"/>
    <n v="0"/>
    <n v="13570"/>
  </r>
  <r>
    <n v="6"/>
    <x v="1"/>
    <s v="All"/>
    <s v=" 0-1"/>
    <x v="8"/>
    <n v="2"/>
    <n v="2"/>
    <n v="60"/>
    <n v="13570"/>
  </r>
  <r>
    <n v="6"/>
    <x v="1"/>
    <s v="All"/>
    <s v=" 10-14"/>
    <x v="0"/>
    <n v="0"/>
    <n v="0"/>
    <n v="0"/>
    <n v="34947"/>
  </r>
  <r>
    <n v="6"/>
    <x v="1"/>
    <s v="All"/>
    <s v=" 10-14"/>
    <x v="1"/>
    <n v="0"/>
    <n v="0"/>
    <n v="0"/>
    <n v="34947"/>
  </r>
  <r>
    <n v="6"/>
    <x v="1"/>
    <s v="All"/>
    <s v=" 10-14"/>
    <x v="2"/>
    <n v="20"/>
    <n v="17"/>
    <n v="683"/>
    <n v="34947"/>
  </r>
  <r>
    <n v="6"/>
    <x v="1"/>
    <s v="All"/>
    <s v=" 10-14"/>
    <x v="3"/>
    <n v="0"/>
    <n v="0"/>
    <n v="0"/>
    <n v="34947"/>
  </r>
  <r>
    <n v="6"/>
    <x v="1"/>
    <s v="All"/>
    <s v=" 10-14"/>
    <x v="4"/>
    <n v="25"/>
    <n v="18"/>
    <n v="434"/>
    <n v="34947"/>
  </r>
  <r>
    <n v="6"/>
    <x v="1"/>
    <s v="All"/>
    <s v=" 10-14"/>
    <x v="5"/>
    <n v="0"/>
    <n v="0"/>
    <n v="0"/>
    <n v="34947"/>
  </r>
  <r>
    <n v="6"/>
    <x v="1"/>
    <s v="All"/>
    <s v=" 10-14"/>
    <x v="6"/>
    <n v="1"/>
    <n v="1"/>
    <n v="30"/>
    <n v="34947"/>
  </r>
  <r>
    <n v="6"/>
    <x v="1"/>
    <s v="All"/>
    <s v=" 10-14"/>
    <x v="7"/>
    <n v="0"/>
    <n v="0"/>
    <n v="0"/>
    <n v="34947"/>
  </r>
  <r>
    <n v="6"/>
    <x v="1"/>
    <s v="All"/>
    <s v=" 10-14"/>
    <x v="8"/>
    <n v="3"/>
    <n v="3"/>
    <n v="25"/>
    <n v="34947"/>
  </r>
  <r>
    <n v="6"/>
    <x v="1"/>
    <s v="All"/>
    <s v=" 2-4"/>
    <x v="0"/>
    <n v="0"/>
    <n v="0"/>
    <n v="0"/>
    <n v="23334"/>
  </r>
  <r>
    <n v="6"/>
    <x v="1"/>
    <s v="All"/>
    <s v=" 2-4"/>
    <x v="1"/>
    <n v="0"/>
    <n v="0"/>
    <n v="0"/>
    <n v="23334"/>
  </r>
  <r>
    <n v="6"/>
    <x v="1"/>
    <s v="All"/>
    <s v=" 2-4"/>
    <x v="2"/>
    <n v="0"/>
    <n v="0"/>
    <n v="0"/>
    <n v="23334"/>
  </r>
  <r>
    <n v="6"/>
    <x v="1"/>
    <s v="All"/>
    <s v=" 2-4"/>
    <x v="3"/>
    <n v="0"/>
    <n v="0"/>
    <n v="0"/>
    <n v="23334"/>
  </r>
  <r>
    <n v="6"/>
    <x v="1"/>
    <s v="All"/>
    <s v=" 2-4"/>
    <x v="4"/>
    <n v="4"/>
    <n v="4"/>
    <n v="73"/>
    <n v="23334"/>
  </r>
  <r>
    <n v="6"/>
    <x v="1"/>
    <s v="All"/>
    <s v=" 2-4"/>
    <x v="5"/>
    <n v="0"/>
    <n v="0"/>
    <n v="0"/>
    <n v="23334"/>
  </r>
  <r>
    <n v="6"/>
    <x v="1"/>
    <s v="All"/>
    <s v=" 2-4"/>
    <x v="6"/>
    <n v="0"/>
    <n v="0"/>
    <n v="0"/>
    <n v="23334"/>
  </r>
  <r>
    <n v="6"/>
    <x v="1"/>
    <s v="All"/>
    <s v=" 2-4"/>
    <x v="7"/>
    <n v="0"/>
    <n v="0"/>
    <n v="0"/>
    <n v="23334"/>
  </r>
  <r>
    <n v="6"/>
    <x v="1"/>
    <s v="All"/>
    <s v=" 2-4"/>
    <x v="8"/>
    <n v="2"/>
    <n v="2"/>
    <n v="3"/>
    <n v="23334"/>
  </r>
  <r>
    <n v="6"/>
    <x v="1"/>
    <s v="All"/>
    <s v=" 5-9"/>
    <x v="0"/>
    <n v="0"/>
    <n v="0"/>
    <n v="0"/>
    <n v="36851"/>
  </r>
  <r>
    <n v="6"/>
    <x v="1"/>
    <s v="All"/>
    <s v=" 5-9"/>
    <x v="1"/>
    <n v="0"/>
    <n v="0"/>
    <n v="0"/>
    <n v="36851"/>
  </r>
  <r>
    <n v="6"/>
    <x v="1"/>
    <s v="All"/>
    <s v=" 5-9"/>
    <x v="2"/>
    <n v="5"/>
    <n v="5"/>
    <n v="150"/>
    <n v="36851"/>
  </r>
  <r>
    <n v="6"/>
    <x v="1"/>
    <s v="All"/>
    <s v=" 5-9"/>
    <x v="3"/>
    <n v="0"/>
    <n v="0"/>
    <n v="0"/>
    <n v="36851"/>
  </r>
  <r>
    <n v="6"/>
    <x v="1"/>
    <s v="All"/>
    <s v=" 5-9"/>
    <x v="4"/>
    <n v="10"/>
    <n v="7"/>
    <n v="182"/>
    <n v="36851"/>
  </r>
  <r>
    <n v="6"/>
    <x v="1"/>
    <s v="All"/>
    <s v=" 5-9"/>
    <x v="5"/>
    <n v="0"/>
    <n v="0"/>
    <n v="0"/>
    <n v="36851"/>
  </r>
  <r>
    <n v="6"/>
    <x v="1"/>
    <s v="All"/>
    <s v=" 5-9"/>
    <x v="6"/>
    <n v="0"/>
    <n v="0"/>
    <n v="0"/>
    <n v="36851"/>
  </r>
  <r>
    <n v="6"/>
    <x v="1"/>
    <s v="All"/>
    <s v=" 5-9"/>
    <x v="7"/>
    <n v="0"/>
    <n v="0"/>
    <n v="0"/>
    <n v="36851"/>
  </r>
  <r>
    <n v="6"/>
    <x v="1"/>
    <s v="All"/>
    <s v=" 5-9"/>
    <x v="8"/>
    <n v="4"/>
    <n v="4"/>
    <n v="47"/>
    <n v="36851"/>
  </r>
  <r>
    <n v="6"/>
    <x v="2"/>
    <s v="All"/>
    <s v=" 0-1"/>
    <x v="0"/>
    <n v="0"/>
    <n v="0"/>
    <n v="0"/>
    <n v="4487"/>
  </r>
  <r>
    <n v="6"/>
    <x v="2"/>
    <s v="All"/>
    <s v=" 0-1"/>
    <x v="1"/>
    <n v="0"/>
    <n v="0"/>
    <n v="0"/>
    <n v="4487"/>
  </r>
  <r>
    <n v="6"/>
    <x v="2"/>
    <s v="All"/>
    <s v=" 0-1"/>
    <x v="2"/>
    <n v="0"/>
    <n v="0"/>
    <n v="0"/>
    <n v="4487"/>
  </r>
  <r>
    <n v="6"/>
    <x v="2"/>
    <s v="All"/>
    <s v=" 0-1"/>
    <x v="3"/>
    <n v="0"/>
    <n v="0"/>
    <n v="0"/>
    <n v="4487"/>
  </r>
  <r>
    <n v="6"/>
    <x v="2"/>
    <s v="All"/>
    <s v=" 0-1"/>
    <x v="4"/>
    <n v="0"/>
    <n v="0"/>
    <n v="0"/>
    <n v="4487"/>
  </r>
  <r>
    <n v="6"/>
    <x v="2"/>
    <s v="All"/>
    <s v=" 0-1"/>
    <x v="5"/>
    <n v="0"/>
    <n v="0"/>
    <n v="0"/>
    <n v="4487"/>
  </r>
  <r>
    <n v="6"/>
    <x v="2"/>
    <s v="All"/>
    <s v=" 0-1"/>
    <x v="6"/>
    <n v="0"/>
    <n v="0"/>
    <n v="0"/>
    <n v="4487"/>
  </r>
  <r>
    <n v="6"/>
    <x v="2"/>
    <s v="All"/>
    <s v=" 0-1"/>
    <x v="7"/>
    <n v="0"/>
    <n v="0"/>
    <n v="0"/>
    <n v="4487"/>
  </r>
  <r>
    <n v="6"/>
    <x v="2"/>
    <s v="All"/>
    <s v=" 0-1"/>
    <x v="8"/>
    <n v="0"/>
    <n v="0"/>
    <n v="0"/>
    <n v="4487"/>
  </r>
  <r>
    <n v="6"/>
    <x v="2"/>
    <s v="All"/>
    <s v=" 10-14"/>
    <x v="0"/>
    <n v="0"/>
    <n v="0"/>
    <n v="0"/>
    <n v="23751"/>
  </r>
  <r>
    <n v="6"/>
    <x v="2"/>
    <s v="All"/>
    <s v=" 10-14"/>
    <x v="1"/>
    <n v="0"/>
    <n v="0"/>
    <n v="0"/>
    <n v="23751"/>
  </r>
  <r>
    <n v="6"/>
    <x v="2"/>
    <s v="All"/>
    <s v=" 10-14"/>
    <x v="2"/>
    <n v="44"/>
    <n v="28"/>
    <n v="1249"/>
    <n v="23751"/>
  </r>
  <r>
    <n v="6"/>
    <x v="2"/>
    <s v="All"/>
    <s v=" 10-14"/>
    <x v="3"/>
    <n v="0"/>
    <n v="0"/>
    <n v="0"/>
    <n v="23751"/>
  </r>
  <r>
    <n v="6"/>
    <x v="2"/>
    <s v="All"/>
    <s v=" 10-14"/>
    <x v="4"/>
    <n v="20"/>
    <n v="16"/>
    <n v="179"/>
    <n v="23751"/>
  </r>
  <r>
    <n v="6"/>
    <x v="2"/>
    <s v="All"/>
    <s v=" 10-14"/>
    <x v="5"/>
    <n v="0"/>
    <n v="0"/>
    <n v="0"/>
    <n v="23751"/>
  </r>
  <r>
    <n v="6"/>
    <x v="2"/>
    <s v="All"/>
    <s v=" 10-14"/>
    <x v="6"/>
    <n v="0"/>
    <n v="0"/>
    <n v="0"/>
    <n v="23751"/>
  </r>
  <r>
    <n v="6"/>
    <x v="2"/>
    <s v="All"/>
    <s v=" 10-14"/>
    <x v="7"/>
    <n v="0"/>
    <n v="0"/>
    <n v="0"/>
    <n v="23751"/>
  </r>
  <r>
    <n v="6"/>
    <x v="2"/>
    <s v="All"/>
    <s v=" 10-14"/>
    <x v="8"/>
    <n v="5"/>
    <n v="5"/>
    <n v="54"/>
    <n v="23751"/>
  </r>
  <r>
    <n v="6"/>
    <x v="2"/>
    <s v="All"/>
    <s v=" 2-4"/>
    <x v="0"/>
    <n v="0"/>
    <n v="0"/>
    <n v="0"/>
    <n v="13697"/>
  </r>
  <r>
    <n v="6"/>
    <x v="2"/>
    <s v="All"/>
    <s v=" 2-4"/>
    <x v="1"/>
    <n v="0"/>
    <n v="0"/>
    <n v="0"/>
    <n v="13697"/>
  </r>
  <r>
    <n v="6"/>
    <x v="2"/>
    <s v="All"/>
    <s v=" 2-4"/>
    <x v="2"/>
    <n v="0"/>
    <n v="0"/>
    <n v="0"/>
    <n v="13697"/>
  </r>
  <r>
    <n v="6"/>
    <x v="2"/>
    <s v="All"/>
    <s v=" 2-4"/>
    <x v="3"/>
    <n v="0"/>
    <n v="0"/>
    <n v="0"/>
    <n v="13697"/>
  </r>
  <r>
    <n v="6"/>
    <x v="2"/>
    <s v="All"/>
    <s v=" 2-4"/>
    <x v="4"/>
    <n v="7"/>
    <n v="7"/>
    <n v="74"/>
    <n v="13697"/>
  </r>
  <r>
    <n v="6"/>
    <x v="2"/>
    <s v="All"/>
    <s v=" 2-4"/>
    <x v="5"/>
    <n v="0"/>
    <n v="0"/>
    <n v="0"/>
    <n v="13697"/>
  </r>
  <r>
    <n v="6"/>
    <x v="2"/>
    <s v="All"/>
    <s v=" 2-4"/>
    <x v="6"/>
    <n v="0"/>
    <n v="0"/>
    <n v="0"/>
    <n v="13697"/>
  </r>
  <r>
    <n v="6"/>
    <x v="2"/>
    <s v="All"/>
    <s v=" 2-4"/>
    <x v="7"/>
    <n v="0"/>
    <n v="0"/>
    <n v="0"/>
    <n v="13697"/>
  </r>
  <r>
    <n v="6"/>
    <x v="2"/>
    <s v="All"/>
    <s v=" 2-4"/>
    <x v="8"/>
    <n v="1"/>
    <n v="1"/>
    <n v="8"/>
    <n v="13697"/>
  </r>
  <r>
    <n v="6"/>
    <x v="2"/>
    <s v="All"/>
    <s v=" 5-9"/>
    <x v="0"/>
    <n v="0"/>
    <n v="0"/>
    <n v="0"/>
    <n v="22509"/>
  </r>
  <r>
    <n v="6"/>
    <x v="2"/>
    <s v="All"/>
    <s v=" 5-9"/>
    <x v="1"/>
    <n v="0"/>
    <n v="0"/>
    <n v="0"/>
    <n v="22509"/>
  </r>
  <r>
    <n v="6"/>
    <x v="2"/>
    <s v="All"/>
    <s v=" 5-9"/>
    <x v="2"/>
    <n v="21"/>
    <n v="10"/>
    <n v="663"/>
    <n v="22509"/>
  </r>
  <r>
    <n v="6"/>
    <x v="2"/>
    <s v="All"/>
    <s v=" 5-9"/>
    <x v="3"/>
    <n v="0"/>
    <n v="0"/>
    <n v="0"/>
    <n v="22509"/>
  </r>
  <r>
    <n v="6"/>
    <x v="2"/>
    <s v="All"/>
    <s v=" 5-9"/>
    <x v="4"/>
    <n v="10"/>
    <n v="10"/>
    <n v="83"/>
    <n v="22509"/>
  </r>
  <r>
    <n v="6"/>
    <x v="2"/>
    <s v="All"/>
    <s v=" 5-9"/>
    <x v="5"/>
    <n v="0"/>
    <n v="0"/>
    <n v="0"/>
    <n v="22509"/>
  </r>
  <r>
    <n v="6"/>
    <x v="2"/>
    <s v="All"/>
    <s v=" 5-9"/>
    <x v="6"/>
    <n v="0"/>
    <n v="0"/>
    <n v="0"/>
    <n v="22509"/>
  </r>
  <r>
    <n v="6"/>
    <x v="2"/>
    <s v="All"/>
    <s v=" 5-9"/>
    <x v="7"/>
    <n v="0"/>
    <n v="0"/>
    <n v="0"/>
    <n v="22509"/>
  </r>
  <r>
    <n v="6"/>
    <x v="2"/>
    <s v="All"/>
    <s v=" 5-9"/>
    <x v="8"/>
    <n v="1"/>
    <n v="1"/>
    <n v="5"/>
    <n v="22509"/>
  </r>
  <r>
    <n v="6"/>
    <x v="3"/>
    <s v="All"/>
    <s v=" 0-1"/>
    <x v="0"/>
    <n v="0"/>
    <n v="0"/>
    <n v="0"/>
    <n v="2091"/>
  </r>
  <r>
    <n v="6"/>
    <x v="3"/>
    <s v="All"/>
    <s v=" 0-1"/>
    <x v="1"/>
    <n v="0"/>
    <n v="0"/>
    <n v="0"/>
    <n v="2091"/>
  </r>
  <r>
    <n v="6"/>
    <x v="3"/>
    <s v="All"/>
    <s v=" 0-1"/>
    <x v="2"/>
    <n v="2"/>
    <n v="1"/>
    <n v="60"/>
    <n v="2091"/>
  </r>
  <r>
    <n v="6"/>
    <x v="3"/>
    <s v="All"/>
    <s v=" 0-1"/>
    <x v="3"/>
    <n v="0"/>
    <n v="0"/>
    <n v="0"/>
    <n v="2091"/>
  </r>
  <r>
    <n v="6"/>
    <x v="3"/>
    <s v="All"/>
    <s v=" 0-1"/>
    <x v="4"/>
    <n v="0"/>
    <n v="0"/>
    <n v="0"/>
    <n v="2091"/>
  </r>
  <r>
    <n v="6"/>
    <x v="3"/>
    <s v="All"/>
    <s v=" 0-1"/>
    <x v="5"/>
    <n v="0"/>
    <n v="0"/>
    <n v="0"/>
    <n v="2091"/>
  </r>
  <r>
    <n v="6"/>
    <x v="3"/>
    <s v="All"/>
    <s v=" 0-1"/>
    <x v="6"/>
    <n v="0"/>
    <n v="0"/>
    <n v="0"/>
    <n v="2091"/>
  </r>
  <r>
    <n v="6"/>
    <x v="3"/>
    <s v="All"/>
    <s v=" 0-1"/>
    <x v="7"/>
    <n v="0"/>
    <n v="0"/>
    <n v="0"/>
    <n v="2091"/>
  </r>
  <r>
    <n v="6"/>
    <x v="3"/>
    <s v="All"/>
    <s v=" 0-1"/>
    <x v="8"/>
    <n v="1"/>
    <n v="1"/>
    <n v="30"/>
    <n v="2091"/>
  </r>
  <r>
    <n v="6"/>
    <x v="3"/>
    <s v="All"/>
    <s v=" 10-14"/>
    <x v="0"/>
    <n v="0"/>
    <n v="0"/>
    <n v="0"/>
    <n v="24159"/>
  </r>
  <r>
    <n v="6"/>
    <x v="3"/>
    <s v="All"/>
    <s v=" 10-14"/>
    <x v="1"/>
    <n v="0"/>
    <n v="0"/>
    <n v="0"/>
    <n v="24159"/>
  </r>
  <r>
    <n v="6"/>
    <x v="3"/>
    <s v="All"/>
    <s v=" 10-14"/>
    <x v="2"/>
    <n v="20"/>
    <n v="15"/>
    <n v="510"/>
    <n v="24159"/>
  </r>
  <r>
    <n v="6"/>
    <x v="3"/>
    <s v="All"/>
    <s v=" 10-14"/>
    <x v="3"/>
    <n v="0"/>
    <n v="0"/>
    <n v="0"/>
    <n v="24159"/>
  </r>
  <r>
    <n v="6"/>
    <x v="3"/>
    <s v="All"/>
    <s v=" 10-14"/>
    <x v="4"/>
    <n v="14"/>
    <n v="13"/>
    <n v="210"/>
    <n v="24159"/>
  </r>
  <r>
    <n v="6"/>
    <x v="3"/>
    <s v="All"/>
    <s v=" 10-14"/>
    <x v="5"/>
    <n v="0"/>
    <n v="0"/>
    <n v="0"/>
    <n v="24159"/>
  </r>
  <r>
    <n v="6"/>
    <x v="3"/>
    <s v="All"/>
    <s v=" 10-14"/>
    <x v="6"/>
    <n v="1"/>
    <n v="1"/>
    <n v="30"/>
    <n v="24159"/>
  </r>
  <r>
    <n v="6"/>
    <x v="3"/>
    <s v="All"/>
    <s v=" 10-14"/>
    <x v="7"/>
    <n v="0"/>
    <n v="0"/>
    <n v="0"/>
    <n v="24159"/>
  </r>
  <r>
    <n v="6"/>
    <x v="3"/>
    <s v="All"/>
    <s v=" 10-14"/>
    <x v="8"/>
    <n v="3"/>
    <n v="3"/>
    <n v="40"/>
    <n v="24159"/>
  </r>
  <r>
    <n v="6"/>
    <x v="3"/>
    <s v="All"/>
    <s v=" 2-4"/>
    <x v="0"/>
    <n v="0"/>
    <n v="0"/>
    <n v="0"/>
    <n v="12715"/>
  </r>
  <r>
    <n v="6"/>
    <x v="3"/>
    <s v="All"/>
    <s v=" 2-4"/>
    <x v="1"/>
    <n v="0"/>
    <n v="0"/>
    <n v="0"/>
    <n v="12715"/>
  </r>
  <r>
    <n v="6"/>
    <x v="3"/>
    <s v="All"/>
    <s v=" 2-4"/>
    <x v="2"/>
    <n v="1"/>
    <n v="1"/>
    <n v="30"/>
    <n v="12715"/>
  </r>
  <r>
    <n v="6"/>
    <x v="3"/>
    <s v="All"/>
    <s v=" 2-4"/>
    <x v="3"/>
    <n v="0"/>
    <n v="0"/>
    <n v="0"/>
    <n v="12715"/>
  </r>
  <r>
    <n v="6"/>
    <x v="3"/>
    <s v="All"/>
    <s v=" 2-4"/>
    <x v="4"/>
    <n v="10"/>
    <n v="8"/>
    <n v="206"/>
    <n v="12715"/>
  </r>
  <r>
    <n v="6"/>
    <x v="3"/>
    <s v="All"/>
    <s v=" 2-4"/>
    <x v="5"/>
    <n v="0"/>
    <n v="0"/>
    <n v="0"/>
    <n v="12715"/>
  </r>
  <r>
    <n v="6"/>
    <x v="3"/>
    <s v="All"/>
    <s v=" 2-4"/>
    <x v="6"/>
    <n v="0"/>
    <n v="0"/>
    <n v="0"/>
    <n v="12715"/>
  </r>
  <r>
    <n v="6"/>
    <x v="3"/>
    <s v="All"/>
    <s v=" 2-4"/>
    <x v="7"/>
    <n v="0"/>
    <n v="0"/>
    <n v="0"/>
    <n v="12715"/>
  </r>
  <r>
    <n v="6"/>
    <x v="3"/>
    <s v="All"/>
    <s v=" 2-4"/>
    <x v="8"/>
    <n v="3"/>
    <n v="3"/>
    <n v="44"/>
    <n v="12715"/>
  </r>
  <r>
    <n v="6"/>
    <x v="3"/>
    <s v="All"/>
    <s v=" 5-9"/>
    <x v="0"/>
    <n v="0"/>
    <n v="0"/>
    <n v="0"/>
    <n v="22957"/>
  </r>
  <r>
    <n v="6"/>
    <x v="3"/>
    <s v="All"/>
    <s v=" 5-9"/>
    <x v="1"/>
    <n v="0"/>
    <n v="0"/>
    <n v="0"/>
    <n v="22957"/>
  </r>
  <r>
    <n v="6"/>
    <x v="3"/>
    <s v="All"/>
    <s v=" 5-9"/>
    <x v="2"/>
    <n v="11"/>
    <n v="6"/>
    <n v="489"/>
    <n v="22957"/>
  </r>
  <r>
    <n v="6"/>
    <x v="3"/>
    <s v="All"/>
    <s v=" 5-9"/>
    <x v="3"/>
    <n v="0"/>
    <n v="0"/>
    <n v="0"/>
    <n v="22957"/>
  </r>
  <r>
    <n v="6"/>
    <x v="3"/>
    <s v="All"/>
    <s v=" 5-9"/>
    <x v="4"/>
    <n v="7"/>
    <n v="5"/>
    <n v="113"/>
    <n v="22957"/>
  </r>
  <r>
    <n v="6"/>
    <x v="3"/>
    <s v="All"/>
    <s v=" 5-9"/>
    <x v="5"/>
    <n v="0"/>
    <n v="0"/>
    <n v="0"/>
    <n v="22957"/>
  </r>
  <r>
    <n v="6"/>
    <x v="3"/>
    <s v="All"/>
    <s v=" 5-9"/>
    <x v="6"/>
    <n v="1"/>
    <n v="1"/>
    <n v="30"/>
    <n v="22957"/>
  </r>
  <r>
    <n v="6"/>
    <x v="3"/>
    <s v="All"/>
    <s v=" 5-9"/>
    <x v="7"/>
    <n v="0"/>
    <n v="0"/>
    <n v="0"/>
    <n v="22957"/>
  </r>
  <r>
    <n v="6"/>
    <x v="3"/>
    <s v="All"/>
    <s v=" 5-9"/>
    <x v="8"/>
    <n v="2"/>
    <n v="2"/>
    <n v="40"/>
    <n v="22957"/>
  </r>
  <r>
    <n v="6"/>
    <x v="4"/>
    <s v="All"/>
    <s v=" 0-1"/>
    <x v="0"/>
    <n v="0"/>
    <n v="0"/>
    <n v="0"/>
    <n v="1632"/>
  </r>
  <r>
    <n v="6"/>
    <x v="4"/>
    <s v="All"/>
    <s v=" 0-1"/>
    <x v="1"/>
    <n v="0"/>
    <n v="0"/>
    <n v="0"/>
    <n v="1632"/>
  </r>
  <r>
    <n v="6"/>
    <x v="4"/>
    <s v="All"/>
    <s v=" 0-1"/>
    <x v="2"/>
    <n v="1"/>
    <n v="1"/>
    <n v="14"/>
    <n v="1632"/>
  </r>
  <r>
    <n v="6"/>
    <x v="4"/>
    <s v="All"/>
    <s v=" 0-1"/>
    <x v="3"/>
    <n v="0"/>
    <n v="0"/>
    <n v="0"/>
    <n v="1632"/>
  </r>
  <r>
    <n v="6"/>
    <x v="4"/>
    <s v="All"/>
    <s v=" 0-1"/>
    <x v="4"/>
    <n v="3"/>
    <n v="3"/>
    <n v="50"/>
    <n v="1632"/>
  </r>
  <r>
    <n v="6"/>
    <x v="4"/>
    <s v="All"/>
    <s v=" 0-1"/>
    <x v="5"/>
    <n v="0"/>
    <n v="0"/>
    <n v="0"/>
    <n v="1632"/>
  </r>
  <r>
    <n v="6"/>
    <x v="4"/>
    <s v="All"/>
    <s v=" 0-1"/>
    <x v="6"/>
    <n v="0"/>
    <n v="0"/>
    <n v="0"/>
    <n v="1632"/>
  </r>
  <r>
    <n v="6"/>
    <x v="4"/>
    <s v="All"/>
    <s v=" 0-1"/>
    <x v="7"/>
    <n v="0"/>
    <n v="0"/>
    <n v="0"/>
    <n v="1632"/>
  </r>
  <r>
    <n v="6"/>
    <x v="4"/>
    <s v="All"/>
    <s v=" 0-1"/>
    <x v="8"/>
    <n v="58"/>
    <n v="51"/>
    <n v="572"/>
    <n v="1632"/>
  </r>
  <r>
    <n v="6"/>
    <x v="4"/>
    <s v="All"/>
    <s v=" 10-14"/>
    <x v="0"/>
    <n v="0"/>
    <n v="0"/>
    <n v="0"/>
    <n v="25523"/>
  </r>
  <r>
    <n v="6"/>
    <x v="4"/>
    <s v="All"/>
    <s v=" 10-14"/>
    <x v="1"/>
    <n v="0"/>
    <n v="0"/>
    <n v="0"/>
    <n v="25523"/>
  </r>
  <r>
    <n v="6"/>
    <x v="4"/>
    <s v="All"/>
    <s v=" 10-14"/>
    <x v="2"/>
    <n v="48"/>
    <n v="34"/>
    <n v="1254"/>
    <n v="25523"/>
  </r>
  <r>
    <n v="6"/>
    <x v="4"/>
    <s v="All"/>
    <s v=" 10-14"/>
    <x v="3"/>
    <n v="0"/>
    <n v="0"/>
    <n v="0"/>
    <n v="25523"/>
  </r>
  <r>
    <n v="6"/>
    <x v="4"/>
    <s v="All"/>
    <s v=" 10-14"/>
    <x v="4"/>
    <n v="61"/>
    <n v="44"/>
    <n v="805"/>
    <n v="25523"/>
  </r>
  <r>
    <n v="6"/>
    <x v="4"/>
    <s v="All"/>
    <s v=" 10-14"/>
    <x v="5"/>
    <n v="0"/>
    <n v="0"/>
    <n v="0"/>
    <n v="25523"/>
  </r>
  <r>
    <n v="6"/>
    <x v="4"/>
    <s v="All"/>
    <s v=" 10-14"/>
    <x v="6"/>
    <n v="1"/>
    <n v="1"/>
    <n v="7"/>
    <n v="25523"/>
  </r>
  <r>
    <n v="6"/>
    <x v="4"/>
    <s v="All"/>
    <s v=" 10-14"/>
    <x v="7"/>
    <n v="0"/>
    <n v="0"/>
    <n v="0"/>
    <n v="25523"/>
  </r>
  <r>
    <n v="6"/>
    <x v="4"/>
    <s v="All"/>
    <s v=" 10-14"/>
    <x v="8"/>
    <n v="17"/>
    <n v="14"/>
    <n v="227"/>
    <n v="25523"/>
  </r>
  <r>
    <n v="6"/>
    <x v="4"/>
    <s v="All"/>
    <s v=" 2-4"/>
    <x v="0"/>
    <n v="0"/>
    <n v="0"/>
    <n v="0"/>
    <n v="10361"/>
  </r>
  <r>
    <n v="6"/>
    <x v="4"/>
    <s v="All"/>
    <s v=" 2-4"/>
    <x v="1"/>
    <n v="0"/>
    <n v="0"/>
    <n v="0"/>
    <n v="10361"/>
  </r>
  <r>
    <n v="6"/>
    <x v="4"/>
    <s v="All"/>
    <s v=" 2-4"/>
    <x v="2"/>
    <n v="1"/>
    <n v="1"/>
    <n v="30"/>
    <n v="10361"/>
  </r>
  <r>
    <n v="6"/>
    <x v="4"/>
    <s v="All"/>
    <s v=" 2-4"/>
    <x v="3"/>
    <n v="0"/>
    <n v="0"/>
    <n v="0"/>
    <n v="10361"/>
  </r>
  <r>
    <n v="6"/>
    <x v="4"/>
    <s v="All"/>
    <s v=" 2-4"/>
    <x v="4"/>
    <n v="11"/>
    <n v="10"/>
    <n v="104"/>
    <n v="10361"/>
  </r>
  <r>
    <n v="6"/>
    <x v="4"/>
    <s v="All"/>
    <s v=" 2-4"/>
    <x v="5"/>
    <n v="0"/>
    <n v="0"/>
    <n v="0"/>
    <n v="10361"/>
  </r>
  <r>
    <n v="6"/>
    <x v="4"/>
    <s v="All"/>
    <s v=" 2-4"/>
    <x v="6"/>
    <n v="0"/>
    <n v="0"/>
    <n v="0"/>
    <n v="10361"/>
  </r>
  <r>
    <n v="6"/>
    <x v="4"/>
    <s v="All"/>
    <s v=" 2-4"/>
    <x v="7"/>
    <n v="0"/>
    <n v="0"/>
    <n v="0"/>
    <n v="10361"/>
  </r>
  <r>
    <n v="6"/>
    <x v="4"/>
    <s v="All"/>
    <s v=" 2-4"/>
    <x v="8"/>
    <n v="24"/>
    <n v="16"/>
    <n v="280"/>
    <n v="10361"/>
  </r>
  <r>
    <n v="6"/>
    <x v="4"/>
    <s v="All"/>
    <s v=" 5-9"/>
    <x v="0"/>
    <n v="0"/>
    <n v="0"/>
    <n v="0"/>
    <n v="24195"/>
  </r>
  <r>
    <n v="6"/>
    <x v="4"/>
    <s v="All"/>
    <s v=" 5-9"/>
    <x v="1"/>
    <n v="0"/>
    <n v="0"/>
    <n v="0"/>
    <n v="24195"/>
  </r>
  <r>
    <n v="6"/>
    <x v="4"/>
    <s v="All"/>
    <s v=" 5-9"/>
    <x v="2"/>
    <n v="18"/>
    <n v="11"/>
    <n v="639"/>
    <n v="24195"/>
  </r>
  <r>
    <n v="6"/>
    <x v="4"/>
    <s v="All"/>
    <s v=" 5-9"/>
    <x v="3"/>
    <n v="0"/>
    <n v="0"/>
    <n v="0"/>
    <n v="24195"/>
  </r>
  <r>
    <n v="6"/>
    <x v="4"/>
    <s v="All"/>
    <s v=" 5-9"/>
    <x v="4"/>
    <n v="41"/>
    <n v="27"/>
    <n v="512"/>
    <n v="24195"/>
  </r>
  <r>
    <n v="6"/>
    <x v="4"/>
    <s v="All"/>
    <s v=" 5-9"/>
    <x v="5"/>
    <n v="0"/>
    <n v="0"/>
    <n v="0"/>
    <n v="24195"/>
  </r>
  <r>
    <n v="6"/>
    <x v="4"/>
    <s v="All"/>
    <s v=" 5-9"/>
    <x v="6"/>
    <n v="7"/>
    <n v="1"/>
    <n v="208"/>
    <n v="24195"/>
  </r>
  <r>
    <n v="6"/>
    <x v="4"/>
    <s v="All"/>
    <s v=" 5-9"/>
    <x v="7"/>
    <n v="0"/>
    <n v="0"/>
    <n v="0"/>
    <n v="24195"/>
  </r>
  <r>
    <n v="6"/>
    <x v="4"/>
    <s v="All"/>
    <s v=" 5-9"/>
    <x v="8"/>
    <n v="19"/>
    <n v="12"/>
    <n v="144"/>
    <n v="24195"/>
  </r>
  <r>
    <n v="6"/>
    <x v="5"/>
    <s v="All"/>
    <s v=" 0-1"/>
    <x v="0"/>
    <n v="0"/>
    <n v="0"/>
    <n v="0"/>
    <n v="8860"/>
  </r>
  <r>
    <n v="6"/>
    <x v="5"/>
    <s v="All"/>
    <s v=" 0-1"/>
    <x v="1"/>
    <n v="0"/>
    <n v="0"/>
    <n v="0"/>
    <n v="8860"/>
  </r>
  <r>
    <n v="6"/>
    <x v="5"/>
    <s v="All"/>
    <s v=" 0-1"/>
    <x v="2"/>
    <n v="0"/>
    <n v="0"/>
    <n v="0"/>
    <n v="8860"/>
  </r>
  <r>
    <n v="6"/>
    <x v="5"/>
    <s v="All"/>
    <s v=" 0-1"/>
    <x v="3"/>
    <n v="0"/>
    <n v="0"/>
    <n v="0"/>
    <n v="8860"/>
  </r>
  <r>
    <n v="6"/>
    <x v="5"/>
    <s v="All"/>
    <s v=" 0-1"/>
    <x v="4"/>
    <n v="5"/>
    <n v="4"/>
    <n v="62"/>
    <n v="8860"/>
  </r>
  <r>
    <n v="6"/>
    <x v="5"/>
    <s v="All"/>
    <s v=" 0-1"/>
    <x v="5"/>
    <n v="0"/>
    <n v="0"/>
    <n v="0"/>
    <n v="8860"/>
  </r>
  <r>
    <n v="6"/>
    <x v="5"/>
    <s v="All"/>
    <s v=" 0-1"/>
    <x v="6"/>
    <n v="0"/>
    <n v="0"/>
    <n v="0"/>
    <n v="8860"/>
  </r>
  <r>
    <n v="6"/>
    <x v="5"/>
    <s v="All"/>
    <s v=" 0-1"/>
    <x v="7"/>
    <n v="0"/>
    <n v="0"/>
    <n v="0"/>
    <n v="8860"/>
  </r>
  <r>
    <n v="6"/>
    <x v="5"/>
    <s v="All"/>
    <s v=" 0-1"/>
    <x v="8"/>
    <n v="35"/>
    <n v="20"/>
    <n v="457"/>
    <n v="8860"/>
  </r>
  <r>
    <n v="6"/>
    <x v="5"/>
    <s v="All"/>
    <s v=" 10-14"/>
    <x v="0"/>
    <n v="0"/>
    <n v="0"/>
    <n v="0"/>
    <n v="17680"/>
  </r>
  <r>
    <n v="6"/>
    <x v="5"/>
    <s v="All"/>
    <s v=" 10-14"/>
    <x v="1"/>
    <n v="0"/>
    <n v="0"/>
    <n v="0"/>
    <n v="17680"/>
  </r>
  <r>
    <n v="6"/>
    <x v="5"/>
    <s v="All"/>
    <s v=" 10-14"/>
    <x v="2"/>
    <n v="76"/>
    <n v="43"/>
    <n v="2009"/>
    <n v="17680"/>
  </r>
  <r>
    <n v="6"/>
    <x v="5"/>
    <s v="All"/>
    <s v=" 10-14"/>
    <x v="3"/>
    <n v="0"/>
    <n v="0"/>
    <n v="0"/>
    <n v="17680"/>
  </r>
  <r>
    <n v="6"/>
    <x v="5"/>
    <s v="All"/>
    <s v=" 10-14"/>
    <x v="4"/>
    <n v="59"/>
    <n v="37"/>
    <n v="865"/>
    <n v="17680"/>
  </r>
  <r>
    <n v="6"/>
    <x v="5"/>
    <s v="All"/>
    <s v=" 10-14"/>
    <x v="5"/>
    <n v="0"/>
    <n v="0"/>
    <n v="0"/>
    <n v="17680"/>
  </r>
  <r>
    <n v="6"/>
    <x v="5"/>
    <s v="All"/>
    <s v=" 10-14"/>
    <x v="6"/>
    <n v="11"/>
    <n v="1"/>
    <n v="220"/>
    <n v="17680"/>
  </r>
  <r>
    <n v="6"/>
    <x v="5"/>
    <s v="All"/>
    <s v=" 10-14"/>
    <x v="7"/>
    <n v="0"/>
    <n v="0"/>
    <n v="0"/>
    <n v="17680"/>
  </r>
  <r>
    <n v="6"/>
    <x v="5"/>
    <s v="All"/>
    <s v=" 10-14"/>
    <x v="8"/>
    <n v="34"/>
    <n v="18"/>
    <n v="616"/>
    <n v="17680"/>
  </r>
  <r>
    <n v="6"/>
    <x v="5"/>
    <s v="All"/>
    <s v=" 2-4"/>
    <x v="0"/>
    <n v="0"/>
    <n v="0"/>
    <n v="0"/>
    <n v="11824"/>
  </r>
  <r>
    <n v="6"/>
    <x v="5"/>
    <s v="All"/>
    <s v=" 2-4"/>
    <x v="1"/>
    <n v="0"/>
    <n v="0"/>
    <n v="0"/>
    <n v="11824"/>
  </r>
  <r>
    <n v="6"/>
    <x v="5"/>
    <s v="All"/>
    <s v=" 2-4"/>
    <x v="2"/>
    <n v="1"/>
    <n v="1"/>
    <n v="30"/>
    <n v="11824"/>
  </r>
  <r>
    <n v="6"/>
    <x v="5"/>
    <s v="All"/>
    <s v=" 2-4"/>
    <x v="3"/>
    <n v="0"/>
    <n v="0"/>
    <n v="0"/>
    <n v="11824"/>
  </r>
  <r>
    <n v="6"/>
    <x v="5"/>
    <s v="All"/>
    <s v=" 2-4"/>
    <x v="4"/>
    <n v="20"/>
    <n v="17"/>
    <n v="170"/>
    <n v="11824"/>
  </r>
  <r>
    <n v="6"/>
    <x v="5"/>
    <s v="All"/>
    <s v=" 2-4"/>
    <x v="5"/>
    <n v="0"/>
    <n v="0"/>
    <n v="0"/>
    <n v="11824"/>
  </r>
  <r>
    <n v="6"/>
    <x v="5"/>
    <s v="All"/>
    <s v=" 2-4"/>
    <x v="6"/>
    <n v="0"/>
    <n v="0"/>
    <n v="0"/>
    <n v="11824"/>
  </r>
  <r>
    <n v="6"/>
    <x v="5"/>
    <s v="All"/>
    <s v=" 2-4"/>
    <x v="7"/>
    <n v="0"/>
    <n v="0"/>
    <n v="0"/>
    <n v="11824"/>
  </r>
  <r>
    <n v="6"/>
    <x v="5"/>
    <s v="All"/>
    <s v=" 2-4"/>
    <x v="8"/>
    <n v="21"/>
    <n v="13"/>
    <n v="370"/>
    <n v="11824"/>
  </r>
  <r>
    <n v="6"/>
    <x v="5"/>
    <s v="All"/>
    <s v=" 5-9"/>
    <x v="0"/>
    <n v="0"/>
    <n v="0"/>
    <n v="0"/>
    <n v="18150"/>
  </r>
  <r>
    <n v="6"/>
    <x v="5"/>
    <s v="All"/>
    <s v=" 5-9"/>
    <x v="1"/>
    <n v="0"/>
    <n v="0"/>
    <n v="0"/>
    <n v="18150"/>
  </r>
  <r>
    <n v="6"/>
    <x v="5"/>
    <s v="All"/>
    <s v=" 5-9"/>
    <x v="2"/>
    <n v="20"/>
    <n v="10"/>
    <n v="455"/>
    <n v="18150"/>
  </r>
  <r>
    <n v="6"/>
    <x v="5"/>
    <s v="All"/>
    <s v=" 5-9"/>
    <x v="3"/>
    <n v="0"/>
    <n v="0"/>
    <n v="0"/>
    <n v="18150"/>
  </r>
  <r>
    <n v="6"/>
    <x v="5"/>
    <s v="All"/>
    <s v=" 5-9"/>
    <x v="4"/>
    <n v="61"/>
    <n v="41"/>
    <n v="736"/>
    <n v="18150"/>
  </r>
  <r>
    <n v="6"/>
    <x v="5"/>
    <s v="All"/>
    <s v=" 5-9"/>
    <x v="5"/>
    <n v="0"/>
    <n v="0"/>
    <n v="0"/>
    <n v="18150"/>
  </r>
  <r>
    <n v="6"/>
    <x v="5"/>
    <s v="All"/>
    <s v=" 5-9"/>
    <x v="6"/>
    <n v="11"/>
    <n v="1"/>
    <n v="330"/>
    <n v="18150"/>
  </r>
  <r>
    <n v="6"/>
    <x v="5"/>
    <s v="All"/>
    <s v=" 5-9"/>
    <x v="7"/>
    <n v="0"/>
    <n v="0"/>
    <n v="0"/>
    <n v="18150"/>
  </r>
  <r>
    <n v="6"/>
    <x v="5"/>
    <s v="All"/>
    <s v=" 5-9"/>
    <x v="8"/>
    <n v="24"/>
    <n v="11"/>
    <n v="453"/>
    <n v="18150"/>
  </r>
  <r>
    <n v="6"/>
    <x v="6"/>
    <s v="All"/>
    <s v=" 0-1"/>
    <x v="0"/>
    <n v="0"/>
    <n v="0"/>
    <n v="0"/>
    <n v="8920"/>
  </r>
  <r>
    <n v="6"/>
    <x v="6"/>
    <s v="All"/>
    <s v=" 0-1"/>
    <x v="1"/>
    <n v="0"/>
    <n v="0"/>
    <n v="0"/>
    <n v="8920"/>
  </r>
  <r>
    <n v="6"/>
    <x v="6"/>
    <s v="All"/>
    <s v=" 0-1"/>
    <x v="2"/>
    <n v="0"/>
    <n v="0"/>
    <n v="0"/>
    <n v="8920"/>
  </r>
  <r>
    <n v="6"/>
    <x v="6"/>
    <s v="All"/>
    <s v=" 0-1"/>
    <x v="3"/>
    <n v="0"/>
    <n v="0"/>
    <n v="0"/>
    <n v="8920"/>
  </r>
  <r>
    <n v="6"/>
    <x v="6"/>
    <s v="All"/>
    <s v=" 0-1"/>
    <x v="4"/>
    <n v="5"/>
    <n v="4"/>
    <n v="44"/>
    <n v="8920"/>
  </r>
  <r>
    <n v="6"/>
    <x v="6"/>
    <s v="All"/>
    <s v=" 0-1"/>
    <x v="5"/>
    <n v="0"/>
    <n v="0"/>
    <n v="0"/>
    <n v="8920"/>
  </r>
  <r>
    <n v="6"/>
    <x v="6"/>
    <s v="All"/>
    <s v=" 0-1"/>
    <x v="6"/>
    <n v="0"/>
    <n v="0"/>
    <n v="0"/>
    <n v="8920"/>
  </r>
  <r>
    <n v="6"/>
    <x v="6"/>
    <s v="All"/>
    <s v=" 0-1"/>
    <x v="7"/>
    <n v="0"/>
    <n v="0"/>
    <n v="0"/>
    <n v="8920"/>
  </r>
  <r>
    <n v="6"/>
    <x v="6"/>
    <s v="All"/>
    <s v=" 0-1"/>
    <x v="8"/>
    <n v="20"/>
    <n v="15"/>
    <n v="242"/>
    <n v="8920"/>
  </r>
  <r>
    <n v="6"/>
    <x v="6"/>
    <s v="All"/>
    <s v=" 10-14"/>
    <x v="0"/>
    <n v="0"/>
    <n v="0"/>
    <n v="0"/>
    <n v="16988"/>
  </r>
  <r>
    <n v="6"/>
    <x v="6"/>
    <s v="All"/>
    <s v=" 10-14"/>
    <x v="1"/>
    <n v="0"/>
    <n v="0"/>
    <n v="0"/>
    <n v="16988"/>
  </r>
  <r>
    <n v="6"/>
    <x v="6"/>
    <s v="All"/>
    <s v=" 10-14"/>
    <x v="2"/>
    <n v="69"/>
    <n v="36"/>
    <n v="1790"/>
    <n v="16988"/>
  </r>
  <r>
    <n v="6"/>
    <x v="6"/>
    <s v="All"/>
    <s v=" 10-14"/>
    <x v="3"/>
    <n v="0"/>
    <n v="0"/>
    <n v="0"/>
    <n v="16988"/>
  </r>
  <r>
    <n v="6"/>
    <x v="6"/>
    <s v="All"/>
    <s v=" 10-14"/>
    <x v="4"/>
    <n v="71"/>
    <n v="47"/>
    <n v="1178"/>
    <n v="16988"/>
  </r>
  <r>
    <n v="6"/>
    <x v="6"/>
    <s v="All"/>
    <s v=" 10-14"/>
    <x v="5"/>
    <n v="0"/>
    <n v="0"/>
    <n v="0"/>
    <n v="16988"/>
  </r>
  <r>
    <n v="6"/>
    <x v="6"/>
    <s v="All"/>
    <s v=" 10-14"/>
    <x v="6"/>
    <n v="14"/>
    <n v="3"/>
    <n v="337"/>
    <n v="16988"/>
  </r>
  <r>
    <n v="6"/>
    <x v="6"/>
    <s v="All"/>
    <s v=" 10-14"/>
    <x v="7"/>
    <n v="1"/>
    <n v="1"/>
    <n v="30"/>
    <n v="16988"/>
  </r>
  <r>
    <n v="6"/>
    <x v="6"/>
    <s v="All"/>
    <s v=" 10-14"/>
    <x v="8"/>
    <n v="29"/>
    <n v="17"/>
    <n v="559"/>
    <n v="16988"/>
  </r>
  <r>
    <n v="6"/>
    <x v="6"/>
    <s v="All"/>
    <s v=" 2-4"/>
    <x v="0"/>
    <n v="0"/>
    <n v="0"/>
    <n v="0"/>
    <n v="11872"/>
  </r>
  <r>
    <n v="6"/>
    <x v="6"/>
    <s v="All"/>
    <s v=" 2-4"/>
    <x v="1"/>
    <n v="0"/>
    <n v="0"/>
    <n v="0"/>
    <n v="11872"/>
  </r>
  <r>
    <n v="6"/>
    <x v="6"/>
    <s v="All"/>
    <s v=" 2-4"/>
    <x v="2"/>
    <n v="0"/>
    <n v="0"/>
    <n v="0"/>
    <n v="11872"/>
  </r>
  <r>
    <n v="6"/>
    <x v="6"/>
    <s v="All"/>
    <s v=" 2-4"/>
    <x v="3"/>
    <n v="0"/>
    <n v="0"/>
    <n v="0"/>
    <n v="11872"/>
  </r>
  <r>
    <n v="6"/>
    <x v="6"/>
    <s v="All"/>
    <s v=" 2-4"/>
    <x v="4"/>
    <n v="21"/>
    <n v="17"/>
    <n v="246"/>
    <n v="11872"/>
  </r>
  <r>
    <n v="6"/>
    <x v="6"/>
    <s v="All"/>
    <s v=" 2-4"/>
    <x v="5"/>
    <n v="0"/>
    <n v="0"/>
    <n v="0"/>
    <n v="11872"/>
  </r>
  <r>
    <n v="6"/>
    <x v="6"/>
    <s v="All"/>
    <s v=" 2-4"/>
    <x v="6"/>
    <n v="0"/>
    <n v="0"/>
    <n v="0"/>
    <n v="11872"/>
  </r>
  <r>
    <n v="6"/>
    <x v="6"/>
    <s v="All"/>
    <s v=" 2-4"/>
    <x v="7"/>
    <n v="0"/>
    <n v="0"/>
    <n v="0"/>
    <n v="11872"/>
  </r>
  <r>
    <n v="6"/>
    <x v="6"/>
    <s v="All"/>
    <s v=" 2-4"/>
    <x v="8"/>
    <n v="16"/>
    <n v="13"/>
    <n v="133"/>
    <n v="11872"/>
  </r>
  <r>
    <n v="6"/>
    <x v="6"/>
    <s v="All"/>
    <s v=" 5-9"/>
    <x v="0"/>
    <n v="0"/>
    <n v="0"/>
    <n v="0"/>
    <n v="17718"/>
  </r>
  <r>
    <n v="6"/>
    <x v="6"/>
    <s v="All"/>
    <s v=" 5-9"/>
    <x v="1"/>
    <n v="0"/>
    <n v="0"/>
    <n v="0"/>
    <n v="17718"/>
  </r>
  <r>
    <n v="6"/>
    <x v="6"/>
    <s v="All"/>
    <s v=" 5-9"/>
    <x v="2"/>
    <n v="14"/>
    <n v="9"/>
    <n v="361"/>
    <n v="17718"/>
  </r>
  <r>
    <n v="6"/>
    <x v="6"/>
    <s v="All"/>
    <s v=" 5-9"/>
    <x v="3"/>
    <n v="0"/>
    <n v="0"/>
    <n v="0"/>
    <n v="17718"/>
  </r>
  <r>
    <n v="6"/>
    <x v="6"/>
    <s v="All"/>
    <s v=" 5-9"/>
    <x v="4"/>
    <n v="53"/>
    <n v="41"/>
    <n v="525"/>
    <n v="17718"/>
  </r>
  <r>
    <n v="6"/>
    <x v="6"/>
    <s v="All"/>
    <s v=" 5-9"/>
    <x v="5"/>
    <n v="0"/>
    <n v="0"/>
    <n v="0"/>
    <n v="17718"/>
  </r>
  <r>
    <n v="6"/>
    <x v="6"/>
    <s v="All"/>
    <s v=" 5-9"/>
    <x v="6"/>
    <n v="4"/>
    <n v="1"/>
    <n v="120"/>
    <n v="17718"/>
  </r>
  <r>
    <n v="6"/>
    <x v="6"/>
    <s v="All"/>
    <s v=" 5-9"/>
    <x v="7"/>
    <n v="0"/>
    <n v="0"/>
    <n v="0"/>
    <n v="17718"/>
  </r>
  <r>
    <n v="6"/>
    <x v="6"/>
    <s v="All"/>
    <s v=" 5-9"/>
    <x v="8"/>
    <n v="34"/>
    <n v="13"/>
    <n v="576"/>
    <n v="17718"/>
  </r>
  <r>
    <n v="6"/>
    <x v="7"/>
    <s v="All"/>
    <s v=" 0-1"/>
    <x v="0"/>
    <n v="0"/>
    <n v="0"/>
    <n v="0"/>
    <n v="9664"/>
  </r>
  <r>
    <n v="6"/>
    <x v="7"/>
    <s v="All"/>
    <s v=" 0-1"/>
    <x v="1"/>
    <n v="0"/>
    <n v="0"/>
    <n v="0"/>
    <n v="9664"/>
  </r>
  <r>
    <n v="6"/>
    <x v="7"/>
    <s v="All"/>
    <s v=" 0-1"/>
    <x v="2"/>
    <n v="0"/>
    <n v="0"/>
    <n v="0"/>
    <n v="9664"/>
  </r>
  <r>
    <n v="6"/>
    <x v="7"/>
    <s v="All"/>
    <s v=" 0-1"/>
    <x v="3"/>
    <n v="0"/>
    <n v="0"/>
    <n v="0"/>
    <n v="9664"/>
  </r>
  <r>
    <n v="6"/>
    <x v="7"/>
    <s v="All"/>
    <s v=" 0-1"/>
    <x v="4"/>
    <n v="8"/>
    <n v="7"/>
    <n v="65"/>
    <n v="9664"/>
  </r>
  <r>
    <n v="6"/>
    <x v="7"/>
    <s v="All"/>
    <s v=" 0-1"/>
    <x v="5"/>
    <n v="0"/>
    <n v="0"/>
    <n v="0"/>
    <n v="9664"/>
  </r>
  <r>
    <n v="6"/>
    <x v="7"/>
    <s v="All"/>
    <s v=" 0-1"/>
    <x v="6"/>
    <n v="0"/>
    <n v="0"/>
    <n v="0"/>
    <n v="9664"/>
  </r>
  <r>
    <n v="6"/>
    <x v="7"/>
    <s v="All"/>
    <s v=" 0-1"/>
    <x v="7"/>
    <n v="0"/>
    <n v="0"/>
    <n v="0"/>
    <n v="9664"/>
  </r>
  <r>
    <n v="6"/>
    <x v="7"/>
    <s v="All"/>
    <s v=" 0-1"/>
    <x v="8"/>
    <n v="27"/>
    <n v="22"/>
    <n v="242"/>
    <n v="9664"/>
  </r>
  <r>
    <n v="6"/>
    <x v="7"/>
    <s v="All"/>
    <s v=" 10-14"/>
    <x v="0"/>
    <n v="0"/>
    <n v="0"/>
    <n v="0"/>
    <n v="17031"/>
  </r>
  <r>
    <n v="6"/>
    <x v="7"/>
    <s v="All"/>
    <s v=" 10-14"/>
    <x v="1"/>
    <n v="0"/>
    <n v="0"/>
    <n v="0"/>
    <n v="17031"/>
  </r>
  <r>
    <n v="6"/>
    <x v="7"/>
    <s v="All"/>
    <s v=" 10-14"/>
    <x v="2"/>
    <n v="40"/>
    <n v="20"/>
    <n v="1112"/>
    <n v="17031"/>
  </r>
  <r>
    <n v="6"/>
    <x v="7"/>
    <s v="All"/>
    <s v=" 10-14"/>
    <x v="3"/>
    <n v="0"/>
    <n v="0"/>
    <n v="0"/>
    <n v="17031"/>
  </r>
  <r>
    <n v="6"/>
    <x v="7"/>
    <s v="All"/>
    <s v=" 10-14"/>
    <x v="4"/>
    <n v="65"/>
    <n v="49"/>
    <n v="831"/>
    <n v="17031"/>
  </r>
  <r>
    <n v="6"/>
    <x v="7"/>
    <s v="All"/>
    <s v=" 10-14"/>
    <x v="5"/>
    <n v="0"/>
    <n v="0"/>
    <n v="0"/>
    <n v="17031"/>
  </r>
  <r>
    <n v="6"/>
    <x v="7"/>
    <s v="All"/>
    <s v=" 10-14"/>
    <x v="6"/>
    <n v="27"/>
    <n v="3"/>
    <n v="802"/>
    <n v="17031"/>
  </r>
  <r>
    <n v="6"/>
    <x v="7"/>
    <s v="All"/>
    <s v=" 10-14"/>
    <x v="7"/>
    <n v="0"/>
    <n v="0"/>
    <n v="0"/>
    <n v="17031"/>
  </r>
  <r>
    <n v="6"/>
    <x v="7"/>
    <s v="All"/>
    <s v=" 10-14"/>
    <x v="8"/>
    <n v="25"/>
    <n v="18"/>
    <n v="399"/>
    <n v="17031"/>
  </r>
  <r>
    <n v="6"/>
    <x v="7"/>
    <s v="All"/>
    <s v=" 2-4"/>
    <x v="0"/>
    <n v="0"/>
    <n v="0"/>
    <n v="0"/>
    <n v="12870"/>
  </r>
  <r>
    <n v="6"/>
    <x v="7"/>
    <s v="All"/>
    <s v=" 2-4"/>
    <x v="1"/>
    <n v="0"/>
    <n v="0"/>
    <n v="0"/>
    <n v="12870"/>
  </r>
  <r>
    <n v="6"/>
    <x v="7"/>
    <s v="All"/>
    <s v=" 2-4"/>
    <x v="2"/>
    <n v="0"/>
    <n v="0"/>
    <n v="0"/>
    <n v="12870"/>
  </r>
  <r>
    <n v="6"/>
    <x v="7"/>
    <s v="All"/>
    <s v=" 2-4"/>
    <x v="3"/>
    <n v="0"/>
    <n v="0"/>
    <n v="0"/>
    <n v="12870"/>
  </r>
  <r>
    <n v="6"/>
    <x v="7"/>
    <s v="All"/>
    <s v=" 2-4"/>
    <x v="4"/>
    <n v="23"/>
    <n v="21"/>
    <n v="269"/>
    <n v="12870"/>
  </r>
  <r>
    <n v="6"/>
    <x v="7"/>
    <s v="All"/>
    <s v=" 2-4"/>
    <x v="5"/>
    <n v="0"/>
    <n v="0"/>
    <n v="0"/>
    <n v="12870"/>
  </r>
  <r>
    <n v="6"/>
    <x v="7"/>
    <s v="All"/>
    <s v=" 2-4"/>
    <x v="6"/>
    <n v="0"/>
    <n v="0"/>
    <n v="0"/>
    <n v="12870"/>
  </r>
  <r>
    <n v="6"/>
    <x v="7"/>
    <s v="All"/>
    <s v=" 2-4"/>
    <x v="7"/>
    <n v="0"/>
    <n v="0"/>
    <n v="0"/>
    <n v="12870"/>
  </r>
  <r>
    <n v="6"/>
    <x v="7"/>
    <s v="All"/>
    <s v=" 2-4"/>
    <x v="8"/>
    <n v="18"/>
    <n v="15"/>
    <n v="135"/>
    <n v="12870"/>
  </r>
  <r>
    <n v="6"/>
    <x v="7"/>
    <s v="All"/>
    <s v=" 5-9"/>
    <x v="0"/>
    <n v="0"/>
    <n v="0"/>
    <n v="0"/>
    <n v="18804"/>
  </r>
  <r>
    <n v="6"/>
    <x v="7"/>
    <s v="All"/>
    <s v=" 5-9"/>
    <x v="1"/>
    <n v="0"/>
    <n v="0"/>
    <n v="0"/>
    <n v="18804"/>
  </r>
  <r>
    <n v="6"/>
    <x v="7"/>
    <s v="All"/>
    <s v=" 5-9"/>
    <x v="2"/>
    <n v="3"/>
    <n v="3"/>
    <n v="45"/>
    <n v="18804"/>
  </r>
  <r>
    <n v="6"/>
    <x v="7"/>
    <s v="All"/>
    <s v=" 5-9"/>
    <x v="3"/>
    <n v="0"/>
    <n v="0"/>
    <n v="0"/>
    <n v="18804"/>
  </r>
  <r>
    <n v="6"/>
    <x v="7"/>
    <s v="All"/>
    <s v=" 5-9"/>
    <x v="4"/>
    <n v="46"/>
    <n v="40"/>
    <n v="531"/>
    <n v="18804"/>
  </r>
  <r>
    <n v="6"/>
    <x v="7"/>
    <s v="All"/>
    <s v=" 5-9"/>
    <x v="5"/>
    <n v="0"/>
    <n v="0"/>
    <n v="0"/>
    <n v="18804"/>
  </r>
  <r>
    <n v="6"/>
    <x v="7"/>
    <s v="All"/>
    <s v=" 5-9"/>
    <x v="6"/>
    <n v="1"/>
    <n v="1"/>
    <n v="30"/>
    <n v="18804"/>
  </r>
  <r>
    <n v="6"/>
    <x v="7"/>
    <s v="All"/>
    <s v=" 5-9"/>
    <x v="7"/>
    <n v="0"/>
    <n v="0"/>
    <n v="0"/>
    <n v="18804"/>
  </r>
  <r>
    <n v="6"/>
    <x v="7"/>
    <s v="All"/>
    <s v=" 5-9"/>
    <x v="8"/>
    <n v="27"/>
    <n v="12"/>
    <n v="462"/>
    <n v="18804"/>
  </r>
  <r>
    <n v="6"/>
    <x v="8"/>
    <s v="All"/>
    <s v=" 0-1"/>
    <x v="0"/>
    <n v="0"/>
    <n v="0"/>
    <n v="0"/>
    <n v="10126"/>
  </r>
  <r>
    <n v="6"/>
    <x v="8"/>
    <s v="All"/>
    <s v=" 0-1"/>
    <x v="1"/>
    <n v="0"/>
    <n v="0"/>
    <n v="0"/>
    <n v="10126"/>
  </r>
  <r>
    <n v="6"/>
    <x v="8"/>
    <s v="All"/>
    <s v=" 0-1"/>
    <x v="2"/>
    <n v="0"/>
    <n v="0"/>
    <n v="0"/>
    <n v="10126"/>
  </r>
  <r>
    <n v="6"/>
    <x v="8"/>
    <s v="All"/>
    <s v=" 0-1"/>
    <x v="3"/>
    <n v="0"/>
    <n v="0"/>
    <n v="0"/>
    <n v="10126"/>
  </r>
  <r>
    <n v="6"/>
    <x v="8"/>
    <s v="All"/>
    <s v=" 0-1"/>
    <x v="4"/>
    <n v="3"/>
    <n v="3"/>
    <n v="26"/>
    <n v="10126"/>
  </r>
  <r>
    <n v="6"/>
    <x v="8"/>
    <s v="All"/>
    <s v=" 0-1"/>
    <x v="5"/>
    <n v="0"/>
    <n v="0"/>
    <n v="0"/>
    <n v="10126"/>
  </r>
  <r>
    <n v="6"/>
    <x v="8"/>
    <s v="All"/>
    <s v=" 0-1"/>
    <x v="6"/>
    <n v="1"/>
    <n v="1"/>
    <n v="30"/>
    <n v="10126"/>
  </r>
  <r>
    <n v="6"/>
    <x v="8"/>
    <s v="All"/>
    <s v=" 0-1"/>
    <x v="7"/>
    <n v="0"/>
    <n v="0"/>
    <n v="0"/>
    <n v="10126"/>
  </r>
  <r>
    <n v="6"/>
    <x v="8"/>
    <s v="All"/>
    <s v=" 0-1"/>
    <x v="8"/>
    <n v="30"/>
    <n v="25"/>
    <n v="289"/>
    <n v="10126"/>
  </r>
  <r>
    <n v="6"/>
    <x v="8"/>
    <s v="All"/>
    <s v=" 10-14"/>
    <x v="0"/>
    <n v="0"/>
    <n v="0"/>
    <n v="0"/>
    <n v="16692"/>
  </r>
  <r>
    <n v="6"/>
    <x v="8"/>
    <s v="All"/>
    <s v=" 10-14"/>
    <x v="1"/>
    <n v="0"/>
    <n v="0"/>
    <n v="0"/>
    <n v="16692"/>
  </r>
  <r>
    <n v="6"/>
    <x v="8"/>
    <s v="All"/>
    <s v=" 10-14"/>
    <x v="2"/>
    <n v="34"/>
    <n v="20"/>
    <n v="889"/>
    <n v="16692"/>
  </r>
  <r>
    <n v="6"/>
    <x v="8"/>
    <s v="All"/>
    <s v=" 10-14"/>
    <x v="3"/>
    <n v="0"/>
    <n v="0"/>
    <n v="0"/>
    <n v="16692"/>
  </r>
  <r>
    <n v="6"/>
    <x v="8"/>
    <s v="All"/>
    <s v=" 10-14"/>
    <x v="4"/>
    <n v="79"/>
    <n v="54"/>
    <n v="846"/>
    <n v="16692"/>
  </r>
  <r>
    <n v="6"/>
    <x v="8"/>
    <s v="All"/>
    <s v=" 10-14"/>
    <x v="5"/>
    <n v="0"/>
    <n v="0"/>
    <n v="0"/>
    <n v="16692"/>
  </r>
  <r>
    <n v="6"/>
    <x v="8"/>
    <s v="All"/>
    <s v=" 10-14"/>
    <x v="6"/>
    <n v="29"/>
    <n v="2"/>
    <n v="870"/>
    <n v="16692"/>
  </r>
  <r>
    <n v="6"/>
    <x v="8"/>
    <s v="All"/>
    <s v=" 10-14"/>
    <x v="7"/>
    <n v="0"/>
    <n v="0"/>
    <n v="0"/>
    <n v="16692"/>
  </r>
  <r>
    <n v="6"/>
    <x v="8"/>
    <s v="All"/>
    <s v=" 10-14"/>
    <x v="8"/>
    <n v="17"/>
    <n v="17"/>
    <n v="144"/>
    <n v="16692"/>
  </r>
  <r>
    <n v="6"/>
    <x v="8"/>
    <s v="All"/>
    <s v=" 2-4"/>
    <x v="0"/>
    <n v="0"/>
    <n v="0"/>
    <n v="0"/>
    <n v="12982"/>
  </r>
  <r>
    <n v="6"/>
    <x v="8"/>
    <s v="All"/>
    <s v=" 2-4"/>
    <x v="1"/>
    <n v="0"/>
    <n v="0"/>
    <n v="0"/>
    <n v="12982"/>
  </r>
  <r>
    <n v="6"/>
    <x v="8"/>
    <s v="All"/>
    <s v=" 2-4"/>
    <x v="2"/>
    <n v="0"/>
    <n v="0"/>
    <n v="0"/>
    <n v="12982"/>
  </r>
  <r>
    <n v="6"/>
    <x v="8"/>
    <s v="All"/>
    <s v=" 2-4"/>
    <x v="3"/>
    <n v="0"/>
    <n v="0"/>
    <n v="0"/>
    <n v="12982"/>
  </r>
  <r>
    <n v="6"/>
    <x v="8"/>
    <s v="All"/>
    <s v=" 2-4"/>
    <x v="4"/>
    <n v="20"/>
    <n v="19"/>
    <n v="251"/>
    <n v="12982"/>
  </r>
  <r>
    <n v="6"/>
    <x v="8"/>
    <s v="All"/>
    <s v=" 2-4"/>
    <x v="5"/>
    <n v="0"/>
    <n v="0"/>
    <n v="0"/>
    <n v="12982"/>
  </r>
  <r>
    <n v="6"/>
    <x v="8"/>
    <s v="All"/>
    <s v=" 2-4"/>
    <x v="6"/>
    <n v="0"/>
    <n v="0"/>
    <n v="0"/>
    <n v="12982"/>
  </r>
  <r>
    <n v="6"/>
    <x v="8"/>
    <s v="All"/>
    <s v=" 2-4"/>
    <x v="7"/>
    <n v="0"/>
    <n v="0"/>
    <n v="0"/>
    <n v="12982"/>
  </r>
  <r>
    <n v="6"/>
    <x v="8"/>
    <s v="All"/>
    <s v=" 2-4"/>
    <x v="8"/>
    <n v="22"/>
    <n v="21"/>
    <n v="189"/>
    <n v="12982"/>
  </r>
  <r>
    <n v="6"/>
    <x v="8"/>
    <s v="All"/>
    <s v=" 5-9"/>
    <x v="0"/>
    <n v="0"/>
    <n v="0"/>
    <n v="0"/>
    <n v="19162"/>
  </r>
  <r>
    <n v="6"/>
    <x v="8"/>
    <s v="All"/>
    <s v=" 5-9"/>
    <x v="1"/>
    <n v="0"/>
    <n v="0"/>
    <n v="0"/>
    <n v="19162"/>
  </r>
  <r>
    <n v="6"/>
    <x v="8"/>
    <s v="All"/>
    <s v=" 5-9"/>
    <x v="2"/>
    <n v="6"/>
    <n v="5"/>
    <n v="169"/>
    <n v="19162"/>
  </r>
  <r>
    <n v="6"/>
    <x v="8"/>
    <s v="All"/>
    <s v=" 5-9"/>
    <x v="3"/>
    <n v="0"/>
    <n v="0"/>
    <n v="0"/>
    <n v="19162"/>
  </r>
  <r>
    <n v="6"/>
    <x v="8"/>
    <s v="All"/>
    <s v=" 5-9"/>
    <x v="4"/>
    <n v="46"/>
    <n v="34"/>
    <n v="636"/>
    <n v="19162"/>
  </r>
  <r>
    <n v="6"/>
    <x v="8"/>
    <s v="All"/>
    <s v=" 5-9"/>
    <x v="5"/>
    <n v="0"/>
    <n v="0"/>
    <n v="0"/>
    <n v="19162"/>
  </r>
  <r>
    <n v="6"/>
    <x v="8"/>
    <s v="All"/>
    <s v=" 5-9"/>
    <x v="6"/>
    <n v="17"/>
    <n v="2"/>
    <n v="507"/>
    <n v="19162"/>
  </r>
  <r>
    <n v="6"/>
    <x v="8"/>
    <s v="All"/>
    <s v=" 5-9"/>
    <x v="7"/>
    <n v="0"/>
    <n v="0"/>
    <n v="0"/>
    <n v="19162"/>
  </r>
  <r>
    <n v="6"/>
    <x v="8"/>
    <s v="All"/>
    <s v=" 5-9"/>
    <x v="8"/>
    <n v="40"/>
    <n v="26"/>
    <n v="568"/>
    <n v="19162"/>
  </r>
  <r>
    <n v="6"/>
    <x v="9"/>
    <s v="All"/>
    <s v=" 0-1"/>
    <x v="0"/>
    <n v="0"/>
    <n v="0"/>
    <n v="0"/>
    <n v="10641"/>
  </r>
  <r>
    <n v="6"/>
    <x v="9"/>
    <s v="All"/>
    <s v=" 0-1"/>
    <x v="1"/>
    <n v="0"/>
    <n v="0"/>
    <n v="0"/>
    <n v="10641"/>
  </r>
  <r>
    <n v="6"/>
    <x v="9"/>
    <s v="All"/>
    <s v=" 0-1"/>
    <x v="2"/>
    <n v="0"/>
    <n v="0"/>
    <n v="0"/>
    <n v="10641"/>
  </r>
  <r>
    <n v="6"/>
    <x v="9"/>
    <s v="All"/>
    <s v=" 0-1"/>
    <x v="3"/>
    <n v="0"/>
    <n v="0"/>
    <n v="0"/>
    <n v="10641"/>
  </r>
  <r>
    <n v="6"/>
    <x v="9"/>
    <s v="All"/>
    <s v=" 0-1"/>
    <x v="4"/>
    <n v="9"/>
    <n v="7"/>
    <n v="90"/>
    <n v="10641"/>
  </r>
  <r>
    <n v="6"/>
    <x v="9"/>
    <s v="All"/>
    <s v=" 0-1"/>
    <x v="5"/>
    <n v="0"/>
    <n v="0"/>
    <n v="0"/>
    <n v="10641"/>
  </r>
  <r>
    <n v="6"/>
    <x v="9"/>
    <s v="All"/>
    <s v=" 0-1"/>
    <x v="6"/>
    <n v="0"/>
    <n v="0"/>
    <n v="0"/>
    <n v="10641"/>
  </r>
  <r>
    <n v="6"/>
    <x v="9"/>
    <s v="All"/>
    <s v=" 0-1"/>
    <x v="7"/>
    <n v="0"/>
    <n v="0"/>
    <n v="0"/>
    <n v="10641"/>
  </r>
  <r>
    <n v="6"/>
    <x v="9"/>
    <s v="All"/>
    <s v=" 0-1"/>
    <x v="8"/>
    <n v="21"/>
    <n v="19"/>
    <n v="194"/>
    <n v="10641"/>
  </r>
  <r>
    <n v="6"/>
    <x v="9"/>
    <s v="All"/>
    <s v=" 10-14"/>
    <x v="0"/>
    <n v="0"/>
    <n v="0"/>
    <n v="0"/>
    <n v="18147"/>
  </r>
  <r>
    <n v="6"/>
    <x v="9"/>
    <s v="All"/>
    <s v=" 10-14"/>
    <x v="1"/>
    <n v="0"/>
    <n v="0"/>
    <n v="0"/>
    <n v="18147"/>
  </r>
  <r>
    <n v="6"/>
    <x v="9"/>
    <s v="All"/>
    <s v=" 10-14"/>
    <x v="2"/>
    <n v="19"/>
    <n v="14"/>
    <n v="461"/>
    <n v="18147"/>
  </r>
  <r>
    <n v="6"/>
    <x v="9"/>
    <s v="All"/>
    <s v=" 10-14"/>
    <x v="3"/>
    <n v="0"/>
    <n v="0"/>
    <n v="0"/>
    <n v="18147"/>
  </r>
  <r>
    <n v="6"/>
    <x v="9"/>
    <s v="All"/>
    <s v=" 10-14"/>
    <x v="4"/>
    <n v="95"/>
    <n v="66"/>
    <n v="1023"/>
    <n v="18147"/>
  </r>
  <r>
    <n v="6"/>
    <x v="9"/>
    <s v="All"/>
    <s v=" 10-14"/>
    <x v="5"/>
    <n v="0"/>
    <n v="0"/>
    <n v="0"/>
    <n v="18147"/>
  </r>
  <r>
    <n v="6"/>
    <x v="9"/>
    <s v="All"/>
    <s v=" 10-14"/>
    <x v="6"/>
    <n v="21"/>
    <n v="4"/>
    <n v="630"/>
    <n v="18147"/>
  </r>
  <r>
    <n v="6"/>
    <x v="9"/>
    <s v="All"/>
    <s v=" 10-14"/>
    <x v="7"/>
    <n v="2"/>
    <n v="1"/>
    <n v="20"/>
    <n v="18147"/>
  </r>
  <r>
    <n v="6"/>
    <x v="9"/>
    <s v="All"/>
    <s v=" 10-14"/>
    <x v="8"/>
    <n v="22"/>
    <n v="21"/>
    <n v="253"/>
    <n v="18147"/>
  </r>
  <r>
    <n v="6"/>
    <x v="9"/>
    <s v="All"/>
    <s v=" 2-4"/>
    <x v="0"/>
    <n v="0"/>
    <n v="0"/>
    <n v="0"/>
    <n v="14400"/>
  </r>
  <r>
    <n v="6"/>
    <x v="9"/>
    <s v="All"/>
    <s v=" 2-4"/>
    <x v="1"/>
    <n v="0"/>
    <n v="0"/>
    <n v="0"/>
    <n v="14400"/>
  </r>
  <r>
    <n v="6"/>
    <x v="9"/>
    <s v="All"/>
    <s v=" 2-4"/>
    <x v="2"/>
    <n v="0"/>
    <n v="0"/>
    <n v="0"/>
    <n v="14400"/>
  </r>
  <r>
    <n v="6"/>
    <x v="9"/>
    <s v="All"/>
    <s v=" 2-4"/>
    <x v="3"/>
    <n v="0"/>
    <n v="0"/>
    <n v="0"/>
    <n v="14400"/>
  </r>
  <r>
    <n v="6"/>
    <x v="9"/>
    <s v="All"/>
    <s v=" 2-4"/>
    <x v="4"/>
    <n v="26"/>
    <n v="23"/>
    <n v="245"/>
    <n v="14400"/>
  </r>
  <r>
    <n v="6"/>
    <x v="9"/>
    <s v="All"/>
    <s v=" 2-4"/>
    <x v="5"/>
    <n v="0"/>
    <n v="0"/>
    <n v="0"/>
    <n v="14400"/>
  </r>
  <r>
    <n v="6"/>
    <x v="9"/>
    <s v="All"/>
    <s v=" 2-4"/>
    <x v="6"/>
    <n v="0"/>
    <n v="0"/>
    <n v="0"/>
    <n v="14400"/>
  </r>
  <r>
    <n v="6"/>
    <x v="9"/>
    <s v="All"/>
    <s v=" 2-4"/>
    <x v="7"/>
    <n v="0"/>
    <n v="0"/>
    <n v="0"/>
    <n v="14400"/>
  </r>
  <r>
    <n v="6"/>
    <x v="9"/>
    <s v="All"/>
    <s v=" 2-4"/>
    <x v="8"/>
    <n v="26"/>
    <n v="26"/>
    <n v="311"/>
    <n v="14400"/>
  </r>
  <r>
    <n v="6"/>
    <x v="9"/>
    <s v="All"/>
    <s v=" 5-9"/>
    <x v="0"/>
    <n v="0"/>
    <n v="0"/>
    <n v="0"/>
    <n v="20932"/>
  </r>
  <r>
    <n v="6"/>
    <x v="9"/>
    <s v="All"/>
    <s v=" 5-9"/>
    <x v="1"/>
    <n v="0"/>
    <n v="0"/>
    <n v="0"/>
    <n v="20932"/>
  </r>
  <r>
    <n v="6"/>
    <x v="9"/>
    <s v="All"/>
    <s v=" 5-9"/>
    <x v="2"/>
    <n v="5"/>
    <n v="5"/>
    <n v="95"/>
    <n v="20932"/>
  </r>
  <r>
    <n v="6"/>
    <x v="9"/>
    <s v="All"/>
    <s v=" 5-9"/>
    <x v="3"/>
    <n v="0"/>
    <n v="0"/>
    <n v="0"/>
    <n v="20932"/>
  </r>
  <r>
    <n v="6"/>
    <x v="9"/>
    <s v="All"/>
    <s v=" 5-9"/>
    <x v="4"/>
    <n v="59"/>
    <n v="50"/>
    <n v="649"/>
    <n v="20932"/>
  </r>
  <r>
    <n v="6"/>
    <x v="9"/>
    <s v="All"/>
    <s v=" 5-9"/>
    <x v="5"/>
    <n v="0"/>
    <n v="0"/>
    <n v="0"/>
    <n v="20932"/>
  </r>
  <r>
    <n v="6"/>
    <x v="9"/>
    <s v="All"/>
    <s v=" 5-9"/>
    <x v="6"/>
    <n v="24"/>
    <n v="4"/>
    <n v="648"/>
    <n v="20932"/>
  </r>
  <r>
    <n v="6"/>
    <x v="9"/>
    <s v="All"/>
    <s v=" 5-9"/>
    <x v="7"/>
    <n v="0"/>
    <n v="0"/>
    <n v="0"/>
    <n v="20932"/>
  </r>
  <r>
    <n v="6"/>
    <x v="9"/>
    <s v="All"/>
    <s v=" 5-9"/>
    <x v="8"/>
    <n v="25"/>
    <n v="21"/>
    <n v="198"/>
    <n v="20932"/>
  </r>
  <r>
    <n v="6"/>
    <x v="10"/>
    <s v="All"/>
    <s v=" 0-1"/>
    <x v="0"/>
    <n v="0"/>
    <n v="0"/>
    <n v="0"/>
    <n v="9900"/>
  </r>
  <r>
    <n v="6"/>
    <x v="10"/>
    <s v="All"/>
    <s v=" 0-1"/>
    <x v="1"/>
    <n v="0"/>
    <n v="0"/>
    <n v="0"/>
    <n v="9900"/>
  </r>
  <r>
    <n v="6"/>
    <x v="10"/>
    <s v="All"/>
    <s v=" 0-1"/>
    <x v="2"/>
    <n v="0"/>
    <n v="0"/>
    <n v="0"/>
    <n v="9900"/>
  </r>
  <r>
    <n v="6"/>
    <x v="10"/>
    <s v="All"/>
    <s v=" 0-1"/>
    <x v="3"/>
    <n v="0"/>
    <n v="0"/>
    <n v="0"/>
    <n v="9900"/>
  </r>
  <r>
    <n v="6"/>
    <x v="10"/>
    <s v="All"/>
    <s v=" 0-1"/>
    <x v="4"/>
    <n v="6"/>
    <n v="5"/>
    <n v="59"/>
    <n v="9900"/>
  </r>
  <r>
    <n v="6"/>
    <x v="10"/>
    <s v="All"/>
    <s v=" 0-1"/>
    <x v="5"/>
    <n v="0"/>
    <n v="0"/>
    <n v="0"/>
    <n v="9900"/>
  </r>
  <r>
    <n v="6"/>
    <x v="10"/>
    <s v="All"/>
    <s v=" 0-1"/>
    <x v="6"/>
    <n v="0"/>
    <n v="0"/>
    <n v="0"/>
    <n v="9900"/>
  </r>
  <r>
    <n v="6"/>
    <x v="10"/>
    <s v="All"/>
    <s v=" 0-1"/>
    <x v="7"/>
    <n v="0"/>
    <n v="0"/>
    <n v="0"/>
    <n v="9900"/>
  </r>
  <r>
    <n v="6"/>
    <x v="10"/>
    <s v="All"/>
    <s v=" 0-1"/>
    <x v="8"/>
    <n v="19"/>
    <n v="17"/>
    <n v="217"/>
    <n v="9900"/>
  </r>
  <r>
    <n v="6"/>
    <x v="10"/>
    <s v="All"/>
    <s v=" 10-14"/>
    <x v="0"/>
    <n v="0"/>
    <n v="0"/>
    <n v="0"/>
    <n v="18805"/>
  </r>
  <r>
    <n v="6"/>
    <x v="10"/>
    <s v="All"/>
    <s v=" 10-14"/>
    <x v="1"/>
    <n v="0"/>
    <n v="0"/>
    <n v="0"/>
    <n v="18805"/>
  </r>
  <r>
    <n v="6"/>
    <x v="10"/>
    <s v="All"/>
    <s v=" 10-14"/>
    <x v="2"/>
    <n v="27"/>
    <n v="18"/>
    <n v="706"/>
    <n v="18805"/>
  </r>
  <r>
    <n v="6"/>
    <x v="10"/>
    <s v="All"/>
    <s v=" 10-14"/>
    <x v="3"/>
    <n v="8"/>
    <n v="1"/>
    <n v="240"/>
    <n v="18805"/>
  </r>
  <r>
    <n v="6"/>
    <x v="10"/>
    <s v="All"/>
    <s v=" 10-14"/>
    <x v="4"/>
    <n v="76"/>
    <n v="69"/>
    <n v="678"/>
    <n v="18805"/>
  </r>
  <r>
    <n v="6"/>
    <x v="10"/>
    <s v="All"/>
    <s v=" 10-14"/>
    <x v="5"/>
    <n v="0"/>
    <n v="0"/>
    <n v="0"/>
    <n v="18805"/>
  </r>
  <r>
    <n v="6"/>
    <x v="10"/>
    <s v="All"/>
    <s v=" 10-14"/>
    <x v="6"/>
    <n v="25"/>
    <n v="6"/>
    <n v="720"/>
    <n v="18805"/>
  </r>
  <r>
    <n v="6"/>
    <x v="10"/>
    <s v="All"/>
    <s v=" 10-14"/>
    <x v="7"/>
    <n v="0"/>
    <n v="0"/>
    <n v="0"/>
    <n v="18805"/>
  </r>
  <r>
    <n v="6"/>
    <x v="10"/>
    <s v="All"/>
    <s v=" 10-14"/>
    <x v="8"/>
    <n v="52"/>
    <n v="48"/>
    <n v="726"/>
    <n v="18805"/>
  </r>
  <r>
    <n v="6"/>
    <x v="10"/>
    <s v="All"/>
    <s v=" 2-4"/>
    <x v="0"/>
    <n v="0"/>
    <n v="0"/>
    <n v="0"/>
    <n v="15142"/>
  </r>
  <r>
    <n v="6"/>
    <x v="10"/>
    <s v="All"/>
    <s v=" 2-4"/>
    <x v="1"/>
    <n v="0"/>
    <n v="0"/>
    <n v="0"/>
    <n v="15142"/>
  </r>
  <r>
    <n v="6"/>
    <x v="10"/>
    <s v="All"/>
    <s v=" 2-4"/>
    <x v="2"/>
    <n v="0"/>
    <n v="0"/>
    <n v="0"/>
    <n v="15142"/>
  </r>
  <r>
    <n v="6"/>
    <x v="10"/>
    <s v="All"/>
    <s v=" 2-4"/>
    <x v="3"/>
    <n v="0"/>
    <n v="0"/>
    <n v="0"/>
    <n v="15142"/>
  </r>
  <r>
    <n v="6"/>
    <x v="10"/>
    <s v="All"/>
    <s v=" 2-4"/>
    <x v="4"/>
    <n v="21"/>
    <n v="19"/>
    <n v="178"/>
    <n v="15142"/>
  </r>
  <r>
    <n v="6"/>
    <x v="10"/>
    <s v="All"/>
    <s v=" 2-4"/>
    <x v="5"/>
    <n v="0"/>
    <n v="0"/>
    <n v="0"/>
    <n v="15142"/>
  </r>
  <r>
    <n v="6"/>
    <x v="10"/>
    <s v="All"/>
    <s v=" 2-4"/>
    <x v="6"/>
    <n v="0"/>
    <n v="0"/>
    <n v="0"/>
    <n v="15142"/>
  </r>
  <r>
    <n v="6"/>
    <x v="10"/>
    <s v="All"/>
    <s v=" 2-4"/>
    <x v="7"/>
    <n v="0"/>
    <n v="0"/>
    <n v="0"/>
    <n v="15142"/>
  </r>
  <r>
    <n v="6"/>
    <x v="10"/>
    <s v="All"/>
    <s v=" 2-4"/>
    <x v="8"/>
    <n v="27"/>
    <n v="26"/>
    <n v="251"/>
    <n v="15142"/>
  </r>
  <r>
    <n v="6"/>
    <x v="10"/>
    <s v="All"/>
    <s v=" 5-9"/>
    <x v="0"/>
    <n v="0"/>
    <n v="0"/>
    <n v="0"/>
    <n v="21490"/>
  </r>
  <r>
    <n v="6"/>
    <x v="10"/>
    <s v="All"/>
    <s v=" 5-9"/>
    <x v="1"/>
    <n v="0"/>
    <n v="0"/>
    <n v="0"/>
    <n v="21490"/>
  </r>
  <r>
    <n v="6"/>
    <x v="10"/>
    <s v="All"/>
    <s v=" 5-9"/>
    <x v="2"/>
    <n v="9"/>
    <n v="4"/>
    <n v="234"/>
    <n v="21490"/>
  </r>
  <r>
    <n v="6"/>
    <x v="10"/>
    <s v="All"/>
    <s v=" 5-9"/>
    <x v="3"/>
    <n v="0"/>
    <n v="0"/>
    <n v="0"/>
    <n v="21490"/>
  </r>
  <r>
    <n v="6"/>
    <x v="10"/>
    <s v="All"/>
    <s v=" 5-9"/>
    <x v="4"/>
    <n v="56"/>
    <n v="51"/>
    <n v="526"/>
    <n v="21490"/>
  </r>
  <r>
    <n v="6"/>
    <x v="10"/>
    <s v="All"/>
    <s v=" 5-9"/>
    <x v="5"/>
    <n v="0"/>
    <n v="0"/>
    <n v="0"/>
    <n v="21490"/>
  </r>
  <r>
    <n v="6"/>
    <x v="10"/>
    <s v="All"/>
    <s v=" 5-9"/>
    <x v="6"/>
    <n v="26"/>
    <n v="3"/>
    <n v="780"/>
    <n v="21490"/>
  </r>
  <r>
    <n v="6"/>
    <x v="10"/>
    <s v="All"/>
    <s v=" 5-9"/>
    <x v="7"/>
    <n v="0"/>
    <n v="0"/>
    <n v="0"/>
    <n v="21490"/>
  </r>
  <r>
    <n v="6"/>
    <x v="10"/>
    <s v="All"/>
    <s v=" 5-9"/>
    <x v="8"/>
    <n v="17"/>
    <n v="16"/>
    <n v="240"/>
    <n v="21490"/>
  </r>
  <r>
    <n v="6"/>
    <x v="11"/>
    <s v="All"/>
    <s v=" 0-1"/>
    <x v="0"/>
    <n v="0"/>
    <n v="0"/>
    <n v="0"/>
    <n v="9096"/>
  </r>
  <r>
    <n v="6"/>
    <x v="11"/>
    <s v="All"/>
    <s v=" 0-1"/>
    <x v="1"/>
    <n v="0"/>
    <n v="0"/>
    <n v="0"/>
    <n v="9096"/>
  </r>
  <r>
    <n v="6"/>
    <x v="11"/>
    <s v="All"/>
    <s v=" 0-1"/>
    <x v="2"/>
    <n v="0"/>
    <n v="0"/>
    <n v="0"/>
    <n v="9096"/>
  </r>
  <r>
    <n v="6"/>
    <x v="11"/>
    <s v="All"/>
    <s v=" 0-1"/>
    <x v="3"/>
    <n v="0"/>
    <n v="0"/>
    <n v="0"/>
    <n v="9096"/>
  </r>
  <r>
    <n v="6"/>
    <x v="11"/>
    <s v="All"/>
    <s v=" 0-1"/>
    <x v="4"/>
    <n v="6"/>
    <n v="6"/>
    <n v="25"/>
    <n v="9096"/>
  </r>
  <r>
    <n v="6"/>
    <x v="11"/>
    <s v="All"/>
    <s v=" 0-1"/>
    <x v="5"/>
    <n v="0"/>
    <n v="0"/>
    <n v="0"/>
    <n v="9096"/>
  </r>
  <r>
    <n v="6"/>
    <x v="11"/>
    <s v="All"/>
    <s v=" 0-1"/>
    <x v="6"/>
    <n v="0"/>
    <n v="0"/>
    <n v="0"/>
    <n v="9096"/>
  </r>
  <r>
    <n v="6"/>
    <x v="11"/>
    <s v="All"/>
    <s v=" 0-1"/>
    <x v="7"/>
    <n v="0"/>
    <n v="0"/>
    <n v="0"/>
    <n v="9096"/>
  </r>
  <r>
    <n v="6"/>
    <x v="11"/>
    <s v="All"/>
    <s v=" 0-1"/>
    <x v="8"/>
    <n v="9"/>
    <n v="7"/>
    <n v="158"/>
    <n v="9096"/>
  </r>
  <r>
    <n v="6"/>
    <x v="11"/>
    <s v="All"/>
    <s v=" 10-14"/>
    <x v="0"/>
    <n v="0"/>
    <n v="0"/>
    <n v="0"/>
    <n v="19584"/>
  </r>
  <r>
    <n v="6"/>
    <x v="11"/>
    <s v="All"/>
    <s v=" 10-14"/>
    <x v="1"/>
    <n v="0"/>
    <n v="0"/>
    <n v="0"/>
    <n v="19584"/>
  </r>
  <r>
    <n v="6"/>
    <x v="11"/>
    <s v="All"/>
    <s v=" 10-14"/>
    <x v="2"/>
    <n v="17"/>
    <n v="14"/>
    <n v="426"/>
    <n v="19584"/>
  </r>
  <r>
    <n v="6"/>
    <x v="11"/>
    <s v="All"/>
    <s v=" 10-14"/>
    <x v="3"/>
    <n v="1"/>
    <n v="1"/>
    <n v="30"/>
    <n v="19584"/>
  </r>
  <r>
    <n v="6"/>
    <x v="11"/>
    <s v="All"/>
    <s v=" 10-14"/>
    <x v="4"/>
    <n v="57"/>
    <n v="24"/>
    <n v="442"/>
    <n v="19584"/>
  </r>
  <r>
    <n v="6"/>
    <x v="11"/>
    <s v="All"/>
    <s v=" 10-14"/>
    <x v="5"/>
    <n v="0"/>
    <n v="0"/>
    <n v="0"/>
    <n v="19584"/>
  </r>
  <r>
    <n v="6"/>
    <x v="11"/>
    <s v="All"/>
    <s v=" 10-14"/>
    <x v="6"/>
    <n v="12"/>
    <n v="3"/>
    <n v="360"/>
    <n v="19584"/>
  </r>
  <r>
    <n v="6"/>
    <x v="11"/>
    <s v="All"/>
    <s v=" 10-14"/>
    <x v="7"/>
    <n v="0"/>
    <n v="0"/>
    <n v="0"/>
    <n v="19584"/>
  </r>
  <r>
    <n v="6"/>
    <x v="11"/>
    <s v="All"/>
    <s v=" 10-14"/>
    <x v="8"/>
    <n v="29"/>
    <n v="18"/>
    <n v="525"/>
    <n v="19584"/>
  </r>
  <r>
    <n v="6"/>
    <x v="11"/>
    <s v="All"/>
    <s v=" 2-4"/>
    <x v="0"/>
    <n v="0"/>
    <n v="0"/>
    <n v="0"/>
    <n v="15525"/>
  </r>
  <r>
    <n v="6"/>
    <x v="11"/>
    <s v="All"/>
    <s v=" 2-4"/>
    <x v="1"/>
    <n v="0"/>
    <n v="0"/>
    <n v="0"/>
    <n v="15525"/>
  </r>
  <r>
    <n v="6"/>
    <x v="11"/>
    <s v="All"/>
    <s v=" 2-4"/>
    <x v="2"/>
    <n v="0"/>
    <n v="0"/>
    <n v="0"/>
    <n v="15525"/>
  </r>
  <r>
    <n v="6"/>
    <x v="11"/>
    <s v="All"/>
    <s v=" 2-4"/>
    <x v="3"/>
    <n v="0"/>
    <n v="0"/>
    <n v="0"/>
    <n v="15525"/>
  </r>
  <r>
    <n v="6"/>
    <x v="11"/>
    <s v="All"/>
    <s v=" 2-4"/>
    <x v="4"/>
    <n v="12"/>
    <n v="12"/>
    <n v="136"/>
    <n v="15525"/>
  </r>
  <r>
    <n v="6"/>
    <x v="11"/>
    <s v="All"/>
    <s v=" 2-4"/>
    <x v="5"/>
    <n v="0"/>
    <n v="0"/>
    <n v="0"/>
    <n v="15525"/>
  </r>
  <r>
    <n v="6"/>
    <x v="11"/>
    <s v="All"/>
    <s v=" 2-4"/>
    <x v="6"/>
    <n v="3"/>
    <n v="1"/>
    <n v="45"/>
    <n v="15525"/>
  </r>
  <r>
    <n v="6"/>
    <x v="11"/>
    <s v="All"/>
    <s v=" 2-4"/>
    <x v="7"/>
    <n v="0"/>
    <n v="0"/>
    <n v="0"/>
    <n v="15525"/>
  </r>
  <r>
    <n v="6"/>
    <x v="11"/>
    <s v="All"/>
    <s v=" 2-4"/>
    <x v="8"/>
    <n v="18"/>
    <n v="15"/>
    <n v="171"/>
    <n v="15525"/>
  </r>
  <r>
    <n v="6"/>
    <x v="11"/>
    <s v="All"/>
    <s v=" 5-9"/>
    <x v="0"/>
    <n v="0"/>
    <n v="0"/>
    <n v="0"/>
    <n v="22137"/>
  </r>
  <r>
    <n v="6"/>
    <x v="11"/>
    <s v="All"/>
    <s v=" 5-9"/>
    <x v="1"/>
    <n v="0"/>
    <n v="0"/>
    <n v="0"/>
    <n v="22137"/>
  </r>
  <r>
    <n v="6"/>
    <x v="11"/>
    <s v="All"/>
    <s v=" 5-9"/>
    <x v="2"/>
    <n v="1"/>
    <n v="1"/>
    <n v="30"/>
    <n v="22137"/>
  </r>
  <r>
    <n v="6"/>
    <x v="11"/>
    <s v="All"/>
    <s v=" 5-9"/>
    <x v="3"/>
    <n v="0"/>
    <n v="0"/>
    <n v="0"/>
    <n v="22137"/>
  </r>
  <r>
    <n v="6"/>
    <x v="11"/>
    <s v="All"/>
    <s v=" 5-9"/>
    <x v="4"/>
    <n v="35"/>
    <n v="29"/>
    <n v="438"/>
    <n v="22137"/>
  </r>
  <r>
    <n v="6"/>
    <x v="11"/>
    <s v="All"/>
    <s v=" 5-9"/>
    <x v="5"/>
    <n v="0"/>
    <n v="0"/>
    <n v="0"/>
    <n v="22137"/>
  </r>
  <r>
    <n v="6"/>
    <x v="11"/>
    <s v="All"/>
    <s v=" 5-9"/>
    <x v="6"/>
    <n v="17"/>
    <n v="3"/>
    <n v="510"/>
    <n v="22137"/>
  </r>
  <r>
    <n v="6"/>
    <x v="11"/>
    <s v="All"/>
    <s v=" 5-9"/>
    <x v="7"/>
    <n v="0"/>
    <n v="0"/>
    <n v="0"/>
    <n v="22137"/>
  </r>
  <r>
    <n v="6"/>
    <x v="11"/>
    <s v="All"/>
    <s v=" 5-9"/>
    <x v="8"/>
    <n v="9"/>
    <n v="9"/>
    <n v="80"/>
    <n v="22137"/>
  </r>
  <r>
    <n v="7"/>
    <x v="0"/>
    <s v="All"/>
    <s v=" 0-1"/>
    <x v="0"/>
    <n v="0"/>
    <n v="0"/>
    <n v="0"/>
    <n v="3458"/>
  </r>
  <r>
    <n v="7"/>
    <x v="0"/>
    <s v="All"/>
    <s v=" 0-1"/>
    <x v="1"/>
    <n v="0"/>
    <n v="0"/>
    <n v="0"/>
    <n v="3458"/>
  </r>
  <r>
    <n v="7"/>
    <x v="0"/>
    <s v="All"/>
    <s v=" 0-1"/>
    <x v="2"/>
    <n v="0"/>
    <n v="0"/>
    <n v="0"/>
    <n v="3458"/>
  </r>
  <r>
    <n v="7"/>
    <x v="0"/>
    <s v="All"/>
    <s v=" 0-1"/>
    <x v="3"/>
    <n v="0"/>
    <n v="0"/>
    <n v="0"/>
    <n v="3458"/>
  </r>
  <r>
    <n v="7"/>
    <x v="0"/>
    <s v="All"/>
    <s v=" 0-1"/>
    <x v="4"/>
    <n v="0"/>
    <n v="0"/>
    <n v="0"/>
    <n v="3458"/>
  </r>
  <r>
    <n v="7"/>
    <x v="0"/>
    <s v="All"/>
    <s v=" 0-1"/>
    <x v="5"/>
    <n v="0"/>
    <n v="0"/>
    <n v="0"/>
    <n v="3458"/>
  </r>
  <r>
    <n v="7"/>
    <x v="0"/>
    <s v="All"/>
    <s v=" 0-1"/>
    <x v="6"/>
    <n v="0"/>
    <n v="0"/>
    <n v="0"/>
    <n v="3458"/>
  </r>
  <r>
    <n v="7"/>
    <x v="0"/>
    <s v="All"/>
    <s v=" 0-1"/>
    <x v="7"/>
    <n v="0"/>
    <n v="0"/>
    <n v="0"/>
    <n v="3458"/>
  </r>
  <r>
    <n v="7"/>
    <x v="0"/>
    <s v="All"/>
    <s v=" 0-1"/>
    <x v="8"/>
    <n v="0"/>
    <n v="0"/>
    <n v="0"/>
    <n v="3458"/>
  </r>
  <r>
    <n v="7"/>
    <x v="0"/>
    <s v="All"/>
    <s v=" 10-14"/>
    <x v="0"/>
    <n v="0"/>
    <n v="0"/>
    <n v="0"/>
    <n v="13186"/>
  </r>
  <r>
    <n v="7"/>
    <x v="0"/>
    <s v="All"/>
    <s v=" 10-14"/>
    <x v="1"/>
    <n v="0"/>
    <n v="0"/>
    <n v="0"/>
    <n v="13186"/>
  </r>
  <r>
    <n v="7"/>
    <x v="0"/>
    <s v="All"/>
    <s v=" 10-14"/>
    <x v="2"/>
    <n v="43"/>
    <n v="26"/>
    <n v="1184"/>
    <n v="13186"/>
  </r>
  <r>
    <n v="7"/>
    <x v="0"/>
    <s v="All"/>
    <s v=" 10-14"/>
    <x v="3"/>
    <n v="0"/>
    <n v="0"/>
    <n v="0"/>
    <n v="13186"/>
  </r>
  <r>
    <n v="7"/>
    <x v="0"/>
    <s v="All"/>
    <s v=" 10-14"/>
    <x v="4"/>
    <n v="2"/>
    <n v="1"/>
    <n v="60"/>
    <n v="13186"/>
  </r>
  <r>
    <n v="7"/>
    <x v="0"/>
    <s v="All"/>
    <s v=" 10-14"/>
    <x v="5"/>
    <n v="0"/>
    <n v="0"/>
    <n v="0"/>
    <n v="13186"/>
  </r>
  <r>
    <n v="7"/>
    <x v="0"/>
    <s v="All"/>
    <s v=" 10-14"/>
    <x v="6"/>
    <n v="48"/>
    <n v="9"/>
    <n v="1364"/>
    <n v="13186"/>
  </r>
  <r>
    <n v="7"/>
    <x v="0"/>
    <s v="All"/>
    <s v=" 10-14"/>
    <x v="7"/>
    <n v="0"/>
    <n v="0"/>
    <n v="0"/>
    <n v="13186"/>
  </r>
  <r>
    <n v="7"/>
    <x v="0"/>
    <s v="All"/>
    <s v=" 10-14"/>
    <x v="8"/>
    <n v="1"/>
    <n v="1"/>
    <n v="10"/>
    <n v="13186"/>
  </r>
  <r>
    <n v="7"/>
    <x v="0"/>
    <s v="All"/>
    <s v=" 2-4"/>
    <x v="0"/>
    <n v="0"/>
    <n v="0"/>
    <n v="0"/>
    <n v="5897"/>
  </r>
  <r>
    <n v="7"/>
    <x v="0"/>
    <s v="All"/>
    <s v=" 2-4"/>
    <x v="1"/>
    <n v="0"/>
    <n v="0"/>
    <n v="0"/>
    <n v="5897"/>
  </r>
  <r>
    <n v="7"/>
    <x v="0"/>
    <s v="All"/>
    <s v=" 2-4"/>
    <x v="2"/>
    <n v="2"/>
    <n v="1"/>
    <n v="80"/>
    <n v="5897"/>
  </r>
  <r>
    <n v="7"/>
    <x v="0"/>
    <s v="All"/>
    <s v=" 2-4"/>
    <x v="3"/>
    <n v="0"/>
    <n v="0"/>
    <n v="0"/>
    <n v="5897"/>
  </r>
  <r>
    <n v="7"/>
    <x v="0"/>
    <s v="All"/>
    <s v=" 2-4"/>
    <x v="4"/>
    <n v="0"/>
    <n v="0"/>
    <n v="0"/>
    <n v="5897"/>
  </r>
  <r>
    <n v="7"/>
    <x v="0"/>
    <s v="All"/>
    <s v=" 2-4"/>
    <x v="5"/>
    <n v="0"/>
    <n v="0"/>
    <n v="0"/>
    <n v="5897"/>
  </r>
  <r>
    <n v="7"/>
    <x v="0"/>
    <s v="All"/>
    <s v=" 2-4"/>
    <x v="6"/>
    <n v="0"/>
    <n v="0"/>
    <n v="0"/>
    <n v="5897"/>
  </r>
  <r>
    <n v="7"/>
    <x v="0"/>
    <s v="All"/>
    <s v=" 2-4"/>
    <x v="7"/>
    <n v="0"/>
    <n v="0"/>
    <n v="0"/>
    <n v="5897"/>
  </r>
  <r>
    <n v="7"/>
    <x v="0"/>
    <s v="All"/>
    <s v=" 2-4"/>
    <x v="8"/>
    <n v="3"/>
    <n v="1"/>
    <n v="90"/>
    <n v="5897"/>
  </r>
  <r>
    <n v="7"/>
    <x v="0"/>
    <s v="All"/>
    <s v=" 5-9"/>
    <x v="0"/>
    <n v="0"/>
    <n v="0"/>
    <n v="0"/>
    <n v="12159"/>
  </r>
  <r>
    <n v="7"/>
    <x v="0"/>
    <s v="All"/>
    <s v=" 5-9"/>
    <x v="1"/>
    <n v="0"/>
    <n v="0"/>
    <n v="0"/>
    <n v="12159"/>
  </r>
  <r>
    <n v="7"/>
    <x v="0"/>
    <s v="All"/>
    <s v=" 5-9"/>
    <x v="2"/>
    <n v="8"/>
    <n v="1"/>
    <n v="240"/>
    <n v="12159"/>
  </r>
  <r>
    <n v="7"/>
    <x v="0"/>
    <s v="All"/>
    <s v=" 5-9"/>
    <x v="3"/>
    <n v="0"/>
    <n v="0"/>
    <n v="0"/>
    <n v="12159"/>
  </r>
  <r>
    <n v="7"/>
    <x v="0"/>
    <s v="All"/>
    <s v=" 5-9"/>
    <x v="4"/>
    <n v="3"/>
    <n v="3"/>
    <n v="80"/>
    <n v="12159"/>
  </r>
  <r>
    <n v="7"/>
    <x v="0"/>
    <s v="All"/>
    <s v=" 5-9"/>
    <x v="5"/>
    <n v="0"/>
    <n v="0"/>
    <n v="0"/>
    <n v="12159"/>
  </r>
  <r>
    <n v="7"/>
    <x v="0"/>
    <s v="All"/>
    <s v=" 5-9"/>
    <x v="6"/>
    <n v="14"/>
    <n v="2"/>
    <n v="397"/>
    <n v="12159"/>
  </r>
  <r>
    <n v="7"/>
    <x v="0"/>
    <s v="All"/>
    <s v=" 5-9"/>
    <x v="7"/>
    <n v="0"/>
    <n v="0"/>
    <n v="0"/>
    <n v="12159"/>
  </r>
  <r>
    <n v="7"/>
    <x v="0"/>
    <s v="All"/>
    <s v=" 5-9"/>
    <x v="8"/>
    <n v="6"/>
    <n v="1"/>
    <n v="120"/>
    <n v="12159"/>
  </r>
  <r>
    <n v="7"/>
    <x v="1"/>
    <s v="All"/>
    <s v=" 0-1"/>
    <x v="0"/>
    <n v="0"/>
    <n v="0"/>
    <n v="0"/>
    <n v="3287"/>
  </r>
  <r>
    <n v="7"/>
    <x v="1"/>
    <s v="All"/>
    <s v=" 0-1"/>
    <x v="1"/>
    <n v="0"/>
    <n v="0"/>
    <n v="0"/>
    <n v="3287"/>
  </r>
  <r>
    <n v="7"/>
    <x v="1"/>
    <s v="All"/>
    <s v=" 0-1"/>
    <x v="2"/>
    <n v="0"/>
    <n v="0"/>
    <n v="0"/>
    <n v="3287"/>
  </r>
  <r>
    <n v="7"/>
    <x v="1"/>
    <s v="All"/>
    <s v=" 0-1"/>
    <x v="3"/>
    <n v="0"/>
    <n v="0"/>
    <n v="0"/>
    <n v="3287"/>
  </r>
  <r>
    <n v="7"/>
    <x v="1"/>
    <s v="All"/>
    <s v=" 0-1"/>
    <x v="4"/>
    <n v="0"/>
    <n v="0"/>
    <n v="0"/>
    <n v="3287"/>
  </r>
  <r>
    <n v="7"/>
    <x v="1"/>
    <s v="All"/>
    <s v=" 0-1"/>
    <x v="5"/>
    <n v="0"/>
    <n v="0"/>
    <n v="0"/>
    <n v="3287"/>
  </r>
  <r>
    <n v="7"/>
    <x v="1"/>
    <s v="All"/>
    <s v=" 0-1"/>
    <x v="6"/>
    <n v="0"/>
    <n v="0"/>
    <n v="0"/>
    <n v="3287"/>
  </r>
  <r>
    <n v="7"/>
    <x v="1"/>
    <s v="All"/>
    <s v=" 0-1"/>
    <x v="7"/>
    <n v="0"/>
    <n v="0"/>
    <n v="0"/>
    <n v="3287"/>
  </r>
  <r>
    <n v="7"/>
    <x v="1"/>
    <s v="All"/>
    <s v=" 0-1"/>
    <x v="8"/>
    <n v="3"/>
    <n v="1"/>
    <n v="90"/>
    <n v="3287"/>
  </r>
  <r>
    <n v="7"/>
    <x v="1"/>
    <s v="All"/>
    <s v=" 10-14"/>
    <x v="0"/>
    <n v="0"/>
    <n v="0"/>
    <n v="0"/>
    <n v="12921"/>
  </r>
  <r>
    <n v="7"/>
    <x v="1"/>
    <s v="All"/>
    <s v=" 10-14"/>
    <x v="1"/>
    <n v="0"/>
    <n v="0"/>
    <n v="0"/>
    <n v="12921"/>
  </r>
  <r>
    <n v="7"/>
    <x v="1"/>
    <s v="All"/>
    <s v=" 10-14"/>
    <x v="2"/>
    <n v="36"/>
    <n v="17"/>
    <n v="1027"/>
    <n v="12921"/>
  </r>
  <r>
    <n v="7"/>
    <x v="1"/>
    <s v="All"/>
    <s v=" 10-14"/>
    <x v="3"/>
    <n v="0"/>
    <n v="0"/>
    <n v="0"/>
    <n v="12921"/>
  </r>
  <r>
    <n v="7"/>
    <x v="1"/>
    <s v="All"/>
    <s v=" 10-14"/>
    <x v="4"/>
    <n v="8"/>
    <n v="6"/>
    <n v="225"/>
    <n v="12921"/>
  </r>
  <r>
    <n v="7"/>
    <x v="1"/>
    <s v="All"/>
    <s v=" 10-14"/>
    <x v="5"/>
    <n v="0"/>
    <n v="0"/>
    <n v="0"/>
    <n v="12921"/>
  </r>
  <r>
    <n v="7"/>
    <x v="1"/>
    <s v="All"/>
    <s v=" 10-14"/>
    <x v="6"/>
    <n v="39"/>
    <n v="7"/>
    <n v="1130"/>
    <n v="12921"/>
  </r>
  <r>
    <n v="7"/>
    <x v="1"/>
    <s v="All"/>
    <s v=" 10-14"/>
    <x v="7"/>
    <n v="0"/>
    <n v="0"/>
    <n v="0"/>
    <n v="12921"/>
  </r>
  <r>
    <n v="7"/>
    <x v="1"/>
    <s v="All"/>
    <s v=" 10-14"/>
    <x v="8"/>
    <n v="4"/>
    <n v="1"/>
    <n v="120"/>
    <n v="12921"/>
  </r>
  <r>
    <n v="7"/>
    <x v="1"/>
    <s v="All"/>
    <s v=" 2-4"/>
    <x v="0"/>
    <n v="0"/>
    <n v="0"/>
    <n v="0"/>
    <n v="5835"/>
  </r>
  <r>
    <n v="7"/>
    <x v="1"/>
    <s v="All"/>
    <s v=" 2-4"/>
    <x v="1"/>
    <n v="0"/>
    <n v="0"/>
    <n v="0"/>
    <n v="5835"/>
  </r>
  <r>
    <n v="7"/>
    <x v="1"/>
    <s v="All"/>
    <s v=" 2-4"/>
    <x v="2"/>
    <n v="0"/>
    <n v="0"/>
    <n v="0"/>
    <n v="5835"/>
  </r>
  <r>
    <n v="7"/>
    <x v="1"/>
    <s v="All"/>
    <s v=" 2-4"/>
    <x v="3"/>
    <n v="0"/>
    <n v="0"/>
    <n v="0"/>
    <n v="5835"/>
  </r>
  <r>
    <n v="7"/>
    <x v="1"/>
    <s v="All"/>
    <s v=" 2-4"/>
    <x v="4"/>
    <n v="0"/>
    <n v="0"/>
    <n v="0"/>
    <n v="5835"/>
  </r>
  <r>
    <n v="7"/>
    <x v="1"/>
    <s v="All"/>
    <s v=" 2-4"/>
    <x v="5"/>
    <n v="0"/>
    <n v="0"/>
    <n v="0"/>
    <n v="5835"/>
  </r>
  <r>
    <n v="7"/>
    <x v="1"/>
    <s v="All"/>
    <s v=" 2-4"/>
    <x v="6"/>
    <n v="0"/>
    <n v="0"/>
    <n v="0"/>
    <n v="5835"/>
  </r>
  <r>
    <n v="7"/>
    <x v="1"/>
    <s v="All"/>
    <s v=" 2-4"/>
    <x v="7"/>
    <n v="0"/>
    <n v="0"/>
    <n v="0"/>
    <n v="5835"/>
  </r>
  <r>
    <n v="7"/>
    <x v="1"/>
    <s v="All"/>
    <s v=" 2-4"/>
    <x v="8"/>
    <n v="3"/>
    <n v="1"/>
    <n v="40"/>
    <n v="5835"/>
  </r>
  <r>
    <n v="7"/>
    <x v="1"/>
    <s v="All"/>
    <s v=" 5-9"/>
    <x v="0"/>
    <n v="0"/>
    <n v="0"/>
    <n v="0"/>
    <n v="11614"/>
  </r>
  <r>
    <n v="7"/>
    <x v="1"/>
    <s v="All"/>
    <s v=" 5-9"/>
    <x v="1"/>
    <n v="0"/>
    <n v="0"/>
    <n v="0"/>
    <n v="11614"/>
  </r>
  <r>
    <n v="7"/>
    <x v="1"/>
    <s v="All"/>
    <s v=" 5-9"/>
    <x v="2"/>
    <n v="3"/>
    <n v="2"/>
    <n v="90"/>
    <n v="11614"/>
  </r>
  <r>
    <n v="7"/>
    <x v="1"/>
    <s v="All"/>
    <s v=" 5-9"/>
    <x v="3"/>
    <n v="0"/>
    <n v="0"/>
    <n v="0"/>
    <n v="11614"/>
  </r>
  <r>
    <n v="7"/>
    <x v="1"/>
    <s v="All"/>
    <s v=" 5-9"/>
    <x v="4"/>
    <n v="0"/>
    <n v="0"/>
    <n v="0"/>
    <n v="11614"/>
  </r>
  <r>
    <n v="7"/>
    <x v="1"/>
    <s v="All"/>
    <s v=" 5-9"/>
    <x v="5"/>
    <n v="0"/>
    <n v="0"/>
    <n v="0"/>
    <n v="11614"/>
  </r>
  <r>
    <n v="7"/>
    <x v="1"/>
    <s v="All"/>
    <s v=" 5-9"/>
    <x v="6"/>
    <n v="6"/>
    <n v="2"/>
    <n v="180"/>
    <n v="11614"/>
  </r>
  <r>
    <n v="7"/>
    <x v="1"/>
    <s v="All"/>
    <s v=" 5-9"/>
    <x v="7"/>
    <n v="0"/>
    <n v="0"/>
    <n v="0"/>
    <n v="11614"/>
  </r>
  <r>
    <n v="7"/>
    <x v="1"/>
    <s v="All"/>
    <s v=" 5-9"/>
    <x v="8"/>
    <n v="11"/>
    <n v="2"/>
    <n v="275"/>
    <n v="11614"/>
  </r>
  <r>
    <n v="7"/>
    <x v="2"/>
    <s v="All"/>
    <s v=" 0-1"/>
    <x v="0"/>
    <n v="0"/>
    <n v="0"/>
    <n v="0"/>
    <n v="3296"/>
  </r>
  <r>
    <n v="7"/>
    <x v="2"/>
    <s v="All"/>
    <s v=" 0-1"/>
    <x v="1"/>
    <n v="0"/>
    <n v="0"/>
    <n v="0"/>
    <n v="3296"/>
  </r>
  <r>
    <n v="7"/>
    <x v="2"/>
    <s v="All"/>
    <s v=" 0-1"/>
    <x v="2"/>
    <n v="0"/>
    <n v="0"/>
    <n v="0"/>
    <n v="3296"/>
  </r>
  <r>
    <n v="7"/>
    <x v="2"/>
    <s v="All"/>
    <s v=" 0-1"/>
    <x v="3"/>
    <n v="0"/>
    <n v="0"/>
    <n v="0"/>
    <n v="3296"/>
  </r>
  <r>
    <n v="7"/>
    <x v="2"/>
    <s v="All"/>
    <s v=" 0-1"/>
    <x v="4"/>
    <n v="0"/>
    <n v="0"/>
    <n v="0"/>
    <n v="3296"/>
  </r>
  <r>
    <n v="7"/>
    <x v="2"/>
    <s v="All"/>
    <s v=" 0-1"/>
    <x v="5"/>
    <n v="0"/>
    <n v="0"/>
    <n v="0"/>
    <n v="3296"/>
  </r>
  <r>
    <n v="7"/>
    <x v="2"/>
    <s v="All"/>
    <s v=" 0-1"/>
    <x v="6"/>
    <n v="0"/>
    <n v="0"/>
    <n v="0"/>
    <n v="3296"/>
  </r>
  <r>
    <n v="7"/>
    <x v="2"/>
    <s v="All"/>
    <s v=" 0-1"/>
    <x v="7"/>
    <n v="0"/>
    <n v="0"/>
    <n v="0"/>
    <n v="3296"/>
  </r>
  <r>
    <n v="7"/>
    <x v="2"/>
    <s v="All"/>
    <s v=" 0-1"/>
    <x v="8"/>
    <n v="0"/>
    <n v="0"/>
    <n v="0"/>
    <n v="3296"/>
  </r>
  <r>
    <n v="7"/>
    <x v="2"/>
    <s v="All"/>
    <s v=" 10-14"/>
    <x v="0"/>
    <n v="0"/>
    <n v="0"/>
    <n v="0"/>
    <n v="12601"/>
  </r>
  <r>
    <n v="7"/>
    <x v="2"/>
    <s v="All"/>
    <s v=" 10-14"/>
    <x v="1"/>
    <n v="0"/>
    <n v="0"/>
    <n v="0"/>
    <n v="12601"/>
  </r>
  <r>
    <n v="7"/>
    <x v="2"/>
    <s v="All"/>
    <s v=" 10-14"/>
    <x v="2"/>
    <n v="37"/>
    <n v="17"/>
    <n v="1017"/>
    <n v="12601"/>
  </r>
  <r>
    <n v="7"/>
    <x v="2"/>
    <s v="All"/>
    <s v=" 10-14"/>
    <x v="3"/>
    <n v="0"/>
    <n v="0"/>
    <n v="0"/>
    <n v="12601"/>
  </r>
  <r>
    <n v="7"/>
    <x v="2"/>
    <s v="All"/>
    <s v=" 10-14"/>
    <x v="4"/>
    <n v="13"/>
    <n v="4"/>
    <n v="331"/>
    <n v="12601"/>
  </r>
  <r>
    <n v="7"/>
    <x v="2"/>
    <s v="All"/>
    <s v=" 10-14"/>
    <x v="5"/>
    <n v="0"/>
    <n v="0"/>
    <n v="0"/>
    <n v="12601"/>
  </r>
  <r>
    <n v="7"/>
    <x v="2"/>
    <s v="All"/>
    <s v=" 10-14"/>
    <x v="6"/>
    <n v="35"/>
    <n v="8"/>
    <n v="1050"/>
    <n v="12601"/>
  </r>
  <r>
    <n v="7"/>
    <x v="2"/>
    <s v="All"/>
    <s v=" 10-14"/>
    <x v="7"/>
    <n v="0"/>
    <n v="0"/>
    <n v="0"/>
    <n v="12601"/>
  </r>
  <r>
    <n v="7"/>
    <x v="2"/>
    <s v="All"/>
    <s v=" 10-14"/>
    <x v="8"/>
    <n v="3"/>
    <n v="3"/>
    <n v="90"/>
    <n v="12601"/>
  </r>
  <r>
    <n v="7"/>
    <x v="2"/>
    <s v="All"/>
    <s v=" 2-4"/>
    <x v="0"/>
    <n v="0"/>
    <n v="0"/>
    <n v="0"/>
    <n v="5492"/>
  </r>
  <r>
    <n v="7"/>
    <x v="2"/>
    <s v="All"/>
    <s v=" 2-4"/>
    <x v="1"/>
    <n v="0"/>
    <n v="0"/>
    <n v="0"/>
    <n v="5492"/>
  </r>
  <r>
    <n v="7"/>
    <x v="2"/>
    <s v="All"/>
    <s v=" 2-4"/>
    <x v="2"/>
    <n v="0"/>
    <n v="0"/>
    <n v="0"/>
    <n v="5492"/>
  </r>
  <r>
    <n v="7"/>
    <x v="2"/>
    <s v="All"/>
    <s v=" 2-4"/>
    <x v="3"/>
    <n v="0"/>
    <n v="0"/>
    <n v="0"/>
    <n v="5492"/>
  </r>
  <r>
    <n v="7"/>
    <x v="2"/>
    <s v="All"/>
    <s v=" 2-4"/>
    <x v="4"/>
    <n v="0"/>
    <n v="0"/>
    <n v="0"/>
    <n v="5492"/>
  </r>
  <r>
    <n v="7"/>
    <x v="2"/>
    <s v="All"/>
    <s v=" 2-4"/>
    <x v="5"/>
    <n v="0"/>
    <n v="0"/>
    <n v="0"/>
    <n v="5492"/>
  </r>
  <r>
    <n v="7"/>
    <x v="2"/>
    <s v="All"/>
    <s v=" 2-4"/>
    <x v="6"/>
    <n v="1"/>
    <n v="1"/>
    <n v="15"/>
    <n v="5492"/>
  </r>
  <r>
    <n v="7"/>
    <x v="2"/>
    <s v="All"/>
    <s v=" 2-4"/>
    <x v="7"/>
    <n v="0"/>
    <n v="0"/>
    <n v="0"/>
    <n v="5492"/>
  </r>
  <r>
    <n v="7"/>
    <x v="2"/>
    <s v="All"/>
    <s v=" 2-4"/>
    <x v="8"/>
    <n v="13"/>
    <n v="2"/>
    <n v="315"/>
    <n v="5492"/>
  </r>
  <r>
    <n v="7"/>
    <x v="2"/>
    <s v="All"/>
    <s v=" 5-9"/>
    <x v="0"/>
    <n v="0"/>
    <n v="0"/>
    <n v="0"/>
    <n v="10984"/>
  </r>
  <r>
    <n v="7"/>
    <x v="2"/>
    <s v="All"/>
    <s v=" 5-9"/>
    <x v="1"/>
    <n v="0"/>
    <n v="0"/>
    <n v="0"/>
    <n v="10984"/>
  </r>
  <r>
    <n v="7"/>
    <x v="2"/>
    <s v="All"/>
    <s v=" 5-9"/>
    <x v="2"/>
    <n v="0"/>
    <n v="0"/>
    <n v="0"/>
    <n v="10984"/>
  </r>
  <r>
    <n v="7"/>
    <x v="2"/>
    <s v="All"/>
    <s v=" 5-9"/>
    <x v="3"/>
    <n v="0"/>
    <n v="0"/>
    <n v="0"/>
    <n v="10984"/>
  </r>
  <r>
    <n v="7"/>
    <x v="2"/>
    <s v="All"/>
    <s v=" 5-9"/>
    <x v="4"/>
    <n v="2"/>
    <n v="1"/>
    <n v="40"/>
    <n v="10984"/>
  </r>
  <r>
    <n v="7"/>
    <x v="2"/>
    <s v="All"/>
    <s v=" 5-9"/>
    <x v="5"/>
    <n v="0"/>
    <n v="0"/>
    <n v="0"/>
    <n v="10984"/>
  </r>
  <r>
    <n v="7"/>
    <x v="2"/>
    <s v="All"/>
    <s v=" 5-9"/>
    <x v="6"/>
    <n v="6"/>
    <n v="1"/>
    <n v="180"/>
    <n v="10984"/>
  </r>
  <r>
    <n v="7"/>
    <x v="2"/>
    <s v="All"/>
    <s v=" 5-9"/>
    <x v="7"/>
    <n v="0"/>
    <n v="0"/>
    <n v="0"/>
    <n v="10984"/>
  </r>
  <r>
    <n v="7"/>
    <x v="2"/>
    <s v="All"/>
    <s v=" 5-9"/>
    <x v="8"/>
    <n v="4"/>
    <n v="2"/>
    <n v="120"/>
    <n v="10984"/>
  </r>
  <r>
    <n v="7"/>
    <x v="3"/>
    <s v="All"/>
    <s v=" 0-1"/>
    <x v="0"/>
    <n v="0"/>
    <n v="0"/>
    <n v="0"/>
    <n v="3310"/>
  </r>
  <r>
    <n v="7"/>
    <x v="3"/>
    <s v="All"/>
    <s v=" 0-1"/>
    <x v="1"/>
    <n v="0"/>
    <n v="0"/>
    <n v="0"/>
    <n v="3310"/>
  </r>
  <r>
    <n v="7"/>
    <x v="3"/>
    <s v="All"/>
    <s v=" 0-1"/>
    <x v="2"/>
    <n v="0"/>
    <n v="0"/>
    <n v="0"/>
    <n v="3310"/>
  </r>
  <r>
    <n v="7"/>
    <x v="3"/>
    <s v="All"/>
    <s v=" 0-1"/>
    <x v="3"/>
    <n v="0"/>
    <n v="0"/>
    <n v="0"/>
    <n v="3310"/>
  </r>
  <r>
    <n v="7"/>
    <x v="3"/>
    <s v="All"/>
    <s v=" 0-1"/>
    <x v="4"/>
    <n v="0"/>
    <n v="0"/>
    <n v="0"/>
    <n v="3310"/>
  </r>
  <r>
    <n v="7"/>
    <x v="3"/>
    <s v="All"/>
    <s v=" 0-1"/>
    <x v="5"/>
    <n v="0"/>
    <n v="0"/>
    <n v="0"/>
    <n v="3310"/>
  </r>
  <r>
    <n v="7"/>
    <x v="3"/>
    <s v="All"/>
    <s v=" 0-1"/>
    <x v="6"/>
    <n v="0"/>
    <n v="0"/>
    <n v="0"/>
    <n v="3310"/>
  </r>
  <r>
    <n v="7"/>
    <x v="3"/>
    <s v="All"/>
    <s v=" 0-1"/>
    <x v="7"/>
    <n v="0"/>
    <n v="0"/>
    <n v="0"/>
    <n v="3310"/>
  </r>
  <r>
    <n v="7"/>
    <x v="3"/>
    <s v="All"/>
    <s v=" 0-1"/>
    <x v="8"/>
    <n v="0"/>
    <n v="0"/>
    <n v="0"/>
    <n v="3310"/>
  </r>
  <r>
    <n v="7"/>
    <x v="3"/>
    <s v="All"/>
    <s v=" 10-14"/>
    <x v="0"/>
    <n v="0"/>
    <n v="0"/>
    <n v="0"/>
    <n v="12916"/>
  </r>
  <r>
    <n v="7"/>
    <x v="3"/>
    <s v="All"/>
    <s v=" 10-14"/>
    <x v="1"/>
    <n v="0"/>
    <n v="0"/>
    <n v="0"/>
    <n v="12916"/>
  </r>
  <r>
    <n v="7"/>
    <x v="3"/>
    <s v="All"/>
    <s v=" 10-14"/>
    <x v="2"/>
    <n v="20"/>
    <n v="8"/>
    <n v="1083"/>
    <n v="12916"/>
  </r>
  <r>
    <n v="7"/>
    <x v="3"/>
    <s v="All"/>
    <s v=" 10-14"/>
    <x v="3"/>
    <n v="0"/>
    <n v="0"/>
    <n v="0"/>
    <n v="12916"/>
  </r>
  <r>
    <n v="7"/>
    <x v="3"/>
    <s v="All"/>
    <s v=" 10-14"/>
    <x v="4"/>
    <n v="7"/>
    <n v="5"/>
    <n v="141"/>
    <n v="12916"/>
  </r>
  <r>
    <n v="7"/>
    <x v="3"/>
    <s v="All"/>
    <s v=" 10-14"/>
    <x v="5"/>
    <n v="0"/>
    <n v="0"/>
    <n v="0"/>
    <n v="12916"/>
  </r>
  <r>
    <n v="7"/>
    <x v="3"/>
    <s v="All"/>
    <s v=" 10-14"/>
    <x v="6"/>
    <n v="44"/>
    <n v="11"/>
    <n v="1445"/>
    <n v="12916"/>
  </r>
  <r>
    <n v="7"/>
    <x v="3"/>
    <s v="All"/>
    <s v=" 10-14"/>
    <x v="7"/>
    <n v="0"/>
    <n v="0"/>
    <n v="0"/>
    <n v="12916"/>
  </r>
  <r>
    <n v="7"/>
    <x v="3"/>
    <s v="All"/>
    <s v=" 10-14"/>
    <x v="8"/>
    <n v="0"/>
    <n v="0"/>
    <n v="0"/>
    <n v="12916"/>
  </r>
  <r>
    <n v="7"/>
    <x v="3"/>
    <s v="All"/>
    <s v=" 2-4"/>
    <x v="0"/>
    <n v="0"/>
    <n v="0"/>
    <n v="0"/>
    <n v="5562"/>
  </r>
  <r>
    <n v="7"/>
    <x v="3"/>
    <s v="All"/>
    <s v=" 2-4"/>
    <x v="1"/>
    <n v="0"/>
    <n v="0"/>
    <n v="0"/>
    <n v="5562"/>
  </r>
  <r>
    <n v="7"/>
    <x v="3"/>
    <s v="All"/>
    <s v=" 2-4"/>
    <x v="2"/>
    <n v="1"/>
    <n v="1"/>
    <n v="15"/>
    <n v="5562"/>
  </r>
  <r>
    <n v="7"/>
    <x v="3"/>
    <s v="All"/>
    <s v=" 2-4"/>
    <x v="3"/>
    <n v="0"/>
    <n v="0"/>
    <n v="0"/>
    <n v="5562"/>
  </r>
  <r>
    <n v="7"/>
    <x v="3"/>
    <s v="All"/>
    <s v=" 2-4"/>
    <x v="4"/>
    <n v="0"/>
    <n v="0"/>
    <n v="0"/>
    <n v="5562"/>
  </r>
  <r>
    <n v="7"/>
    <x v="3"/>
    <s v="All"/>
    <s v=" 2-4"/>
    <x v="5"/>
    <n v="0"/>
    <n v="0"/>
    <n v="0"/>
    <n v="5562"/>
  </r>
  <r>
    <n v="7"/>
    <x v="3"/>
    <s v="All"/>
    <s v=" 2-4"/>
    <x v="6"/>
    <n v="0"/>
    <n v="0"/>
    <n v="0"/>
    <n v="5562"/>
  </r>
  <r>
    <n v="7"/>
    <x v="3"/>
    <s v="All"/>
    <s v=" 2-4"/>
    <x v="7"/>
    <n v="0"/>
    <n v="0"/>
    <n v="0"/>
    <n v="5562"/>
  </r>
  <r>
    <n v="7"/>
    <x v="3"/>
    <s v="All"/>
    <s v=" 2-4"/>
    <x v="8"/>
    <n v="11"/>
    <n v="1"/>
    <n v="315"/>
    <n v="5562"/>
  </r>
  <r>
    <n v="7"/>
    <x v="3"/>
    <s v="All"/>
    <s v=" 5-9"/>
    <x v="0"/>
    <n v="0"/>
    <n v="0"/>
    <n v="0"/>
    <n v="11053"/>
  </r>
  <r>
    <n v="7"/>
    <x v="3"/>
    <s v="All"/>
    <s v=" 5-9"/>
    <x v="1"/>
    <n v="0"/>
    <n v="0"/>
    <n v="0"/>
    <n v="11053"/>
  </r>
  <r>
    <n v="7"/>
    <x v="3"/>
    <s v="All"/>
    <s v=" 5-9"/>
    <x v="2"/>
    <n v="3"/>
    <n v="1"/>
    <n v="90"/>
    <n v="11053"/>
  </r>
  <r>
    <n v="7"/>
    <x v="3"/>
    <s v="All"/>
    <s v=" 5-9"/>
    <x v="3"/>
    <n v="0"/>
    <n v="0"/>
    <n v="0"/>
    <n v="11053"/>
  </r>
  <r>
    <n v="7"/>
    <x v="3"/>
    <s v="All"/>
    <s v=" 5-9"/>
    <x v="4"/>
    <n v="1"/>
    <n v="1"/>
    <n v="30"/>
    <n v="11053"/>
  </r>
  <r>
    <n v="7"/>
    <x v="3"/>
    <s v="All"/>
    <s v=" 5-9"/>
    <x v="5"/>
    <n v="0"/>
    <n v="0"/>
    <n v="0"/>
    <n v="11053"/>
  </r>
  <r>
    <n v="7"/>
    <x v="3"/>
    <s v="All"/>
    <s v=" 5-9"/>
    <x v="6"/>
    <n v="0"/>
    <n v="0"/>
    <n v="0"/>
    <n v="11053"/>
  </r>
  <r>
    <n v="7"/>
    <x v="3"/>
    <s v="All"/>
    <s v=" 5-9"/>
    <x v="7"/>
    <n v="0"/>
    <n v="0"/>
    <n v="0"/>
    <n v="11053"/>
  </r>
  <r>
    <n v="7"/>
    <x v="3"/>
    <s v="All"/>
    <s v=" 5-9"/>
    <x v="8"/>
    <n v="3"/>
    <n v="3"/>
    <n v="65"/>
    <n v="11053"/>
  </r>
  <r>
    <n v="7"/>
    <x v="4"/>
    <s v="All"/>
    <s v=" 0-1"/>
    <x v="0"/>
    <n v="0"/>
    <n v="0"/>
    <n v="0"/>
    <n v="3459"/>
  </r>
  <r>
    <n v="7"/>
    <x v="4"/>
    <s v="All"/>
    <s v=" 0-1"/>
    <x v="1"/>
    <n v="0"/>
    <n v="0"/>
    <n v="0"/>
    <n v="3459"/>
  </r>
  <r>
    <n v="7"/>
    <x v="4"/>
    <s v="All"/>
    <s v=" 0-1"/>
    <x v="2"/>
    <n v="0"/>
    <n v="0"/>
    <n v="0"/>
    <n v="3459"/>
  </r>
  <r>
    <n v="7"/>
    <x v="4"/>
    <s v="All"/>
    <s v=" 0-1"/>
    <x v="3"/>
    <n v="0"/>
    <n v="0"/>
    <n v="0"/>
    <n v="3459"/>
  </r>
  <r>
    <n v="7"/>
    <x v="4"/>
    <s v="All"/>
    <s v=" 0-1"/>
    <x v="4"/>
    <n v="0"/>
    <n v="0"/>
    <n v="0"/>
    <n v="3459"/>
  </r>
  <r>
    <n v="7"/>
    <x v="4"/>
    <s v="All"/>
    <s v=" 0-1"/>
    <x v="5"/>
    <n v="0"/>
    <n v="0"/>
    <n v="0"/>
    <n v="3459"/>
  </r>
  <r>
    <n v="7"/>
    <x v="4"/>
    <s v="All"/>
    <s v=" 0-1"/>
    <x v="6"/>
    <n v="0"/>
    <n v="0"/>
    <n v="0"/>
    <n v="3459"/>
  </r>
  <r>
    <n v="7"/>
    <x v="4"/>
    <s v="All"/>
    <s v=" 0-1"/>
    <x v="7"/>
    <n v="4"/>
    <n v="3"/>
    <n v="120"/>
    <n v="3459"/>
  </r>
  <r>
    <n v="7"/>
    <x v="4"/>
    <s v="All"/>
    <s v=" 0-1"/>
    <x v="8"/>
    <n v="1"/>
    <n v="1"/>
    <n v="30"/>
    <n v="3459"/>
  </r>
  <r>
    <n v="7"/>
    <x v="4"/>
    <s v="All"/>
    <s v=" 10-14"/>
    <x v="0"/>
    <n v="0"/>
    <n v="0"/>
    <n v="0"/>
    <n v="12982"/>
  </r>
  <r>
    <n v="7"/>
    <x v="4"/>
    <s v="All"/>
    <s v=" 10-14"/>
    <x v="1"/>
    <n v="0"/>
    <n v="0"/>
    <n v="0"/>
    <n v="12982"/>
  </r>
  <r>
    <n v="7"/>
    <x v="4"/>
    <s v="All"/>
    <s v=" 10-14"/>
    <x v="2"/>
    <n v="62"/>
    <n v="15"/>
    <n v="2380"/>
    <n v="12982"/>
  </r>
  <r>
    <n v="7"/>
    <x v="4"/>
    <s v="All"/>
    <s v=" 10-14"/>
    <x v="3"/>
    <n v="0"/>
    <n v="0"/>
    <n v="0"/>
    <n v="12982"/>
  </r>
  <r>
    <n v="7"/>
    <x v="4"/>
    <s v="All"/>
    <s v=" 10-14"/>
    <x v="4"/>
    <n v="4"/>
    <n v="3"/>
    <n v="31"/>
    <n v="12982"/>
  </r>
  <r>
    <n v="7"/>
    <x v="4"/>
    <s v="All"/>
    <s v=" 10-14"/>
    <x v="5"/>
    <n v="0"/>
    <n v="0"/>
    <n v="0"/>
    <n v="12982"/>
  </r>
  <r>
    <n v="7"/>
    <x v="4"/>
    <s v="All"/>
    <s v=" 10-14"/>
    <x v="6"/>
    <n v="60"/>
    <n v="10"/>
    <n v="1942"/>
    <n v="12982"/>
  </r>
  <r>
    <n v="7"/>
    <x v="4"/>
    <s v="All"/>
    <s v=" 10-14"/>
    <x v="7"/>
    <n v="0"/>
    <n v="0"/>
    <n v="0"/>
    <n v="12982"/>
  </r>
  <r>
    <n v="7"/>
    <x v="4"/>
    <s v="All"/>
    <s v=" 10-14"/>
    <x v="8"/>
    <n v="6"/>
    <n v="4"/>
    <n v="109"/>
    <n v="12982"/>
  </r>
  <r>
    <n v="7"/>
    <x v="4"/>
    <s v="All"/>
    <s v=" 2-4"/>
    <x v="0"/>
    <n v="0"/>
    <n v="0"/>
    <n v="0"/>
    <n v="5563"/>
  </r>
  <r>
    <n v="7"/>
    <x v="4"/>
    <s v="All"/>
    <s v=" 2-4"/>
    <x v="1"/>
    <n v="0"/>
    <n v="0"/>
    <n v="0"/>
    <n v="5563"/>
  </r>
  <r>
    <n v="7"/>
    <x v="4"/>
    <s v="All"/>
    <s v=" 2-4"/>
    <x v="2"/>
    <n v="0"/>
    <n v="0"/>
    <n v="0"/>
    <n v="5563"/>
  </r>
  <r>
    <n v="7"/>
    <x v="4"/>
    <s v="All"/>
    <s v=" 2-4"/>
    <x v="3"/>
    <n v="0"/>
    <n v="0"/>
    <n v="0"/>
    <n v="5563"/>
  </r>
  <r>
    <n v="7"/>
    <x v="4"/>
    <s v="All"/>
    <s v=" 2-4"/>
    <x v="4"/>
    <n v="0"/>
    <n v="0"/>
    <n v="0"/>
    <n v="5563"/>
  </r>
  <r>
    <n v="7"/>
    <x v="4"/>
    <s v="All"/>
    <s v=" 2-4"/>
    <x v="5"/>
    <n v="0"/>
    <n v="0"/>
    <n v="0"/>
    <n v="5563"/>
  </r>
  <r>
    <n v="7"/>
    <x v="4"/>
    <s v="All"/>
    <s v=" 2-4"/>
    <x v="6"/>
    <n v="4"/>
    <n v="1"/>
    <n v="120"/>
    <n v="5563"/>
  </r>
  <r>
    <n v="7"/>
    <x v="4"/>
    <s v="All"/>
    <s v=" 2-4"/>
    <x v="7"/>
    <n v="0"/>
    <n v="0"/>
    <n v="0"/>
    <n v="5563"/>
  </r>
  <r>
    <n v="7"/>
    <x v="4"/>
    <s v="All"/>
    <s v=" 2-4"/>
    <x v="8"/>
    <n v="4"/>
    <n v="1"/>
    <n v="90"/>
    <n v="5563"/>
  </r>
  <r>
    <n v="7"/>
    <x v="4"/>
    <s v="All"/>
    <s v=" 5-9"/>
    <x v="0"/>
    <n v="0"/>
    <n v="0"/>
    <n v="0"/>
    <n v="10920"/>
  </r>
  <r>
    <n v="7"/>
    <x v="4"/>
    <s v="All"/>
    <s v=" 5-9"/>
    <x v="1"/>
    <n v="0"/>
    <n v="0"/>
    <n v="0"/>
    <n v="10920"/>
  </r>
  <r>
    <n v="7"/>
    <x v="4"/>
    <s v="All"/>
    <s v=" 5-9"/>
    <x v="2"/>
    <n v="8"/>
    <n v="2"/>
    <n v="127"/>
    <n v="10920"/>
  </r>
  <r>
    <n v="7"/>
    <x v="4"/>
    <s v="All"/>
    <s v=" 5-9"/>
    <x v="3"/>
    <n v="0"/>
    <n v="0"/>
    <n v="0"/>
    <n v="10920"/>
  </r>
  <r>
    <n v="7"/>
    <x v="4"/>
    <s v="All"/>
    <s v=" 5-9"/>
    <x v="4"/>
    <n v="0"/>
    <n v="0"/>
    <n v="0"/>
    <n v="10920"/>
  </r>
  <r>
    <n v="7"/>
    <x v="4"/>
    <s v="All"/>
    <s v=" 5-9"/>
    <x v="5"/>
    <n v="0"/>
    <n v="0"/>
    <n v="0"/>
    <n v="10920"/>
  </r>
  <r>
    <n v="7"/>
    <x v="4"/>
    <s v="All"/>
    <s v=" 5-9"/>
    <x v="6"/>
    <n v="20"/>
    <n v="2"/>
    <n v="810"/>
    <n v="10920"/>
  </r>
  <r>
    <n v="7"/>
    <x v="4"/>
    <s v="All"/>
    <s v=" 5-9"/>
    <x v="7"/>
    <n v="0"/>
    <n v="0"/>
    <n v="0"/>
    <n v="10920"/>
  </r>
  <r>
    <n v="7"/>
    <x v="4"/>
    <s v="All"/>
    <s v=" 5-9"/>
    <x v="8"/>
    <n v="6"/>
    <n v="3"/>
    <n v="240"/>
    <n v="10920"/>
  </r>
  <r>
    <n v="7"/>
    <x v="5"/>
    <s v="All"/>
    <s v=" 0-1"/>
    <x v="0"/>
    <n v="0"/>
    <n v="0"/>
    <n v="0"/>
    <n v="3101"/>
  </r>
  <r>
    <n v="7"/>
    <x v="5"/>
    <s v="All"/>
    <s v=" 0-1"/>
    <x v="1"/>
    <n v="0"/>
    <n v="0"/>
    <n v="0"/>
    <n v="3101"/>
  </r>
  <r>
    <n v="7"/>
    <x v="5"/>
    <s v="All"/>
    <s v=" 0-1"/>
    <x v="2"/>
    <n v="0"/>
    <n v="0"/>
    <n v="0"/>
    <n v="3101"/>
  </r>
  <r>
    <n v="7"/>
    <x v="5"/>
    <s v="All"/>
    <s v=" 0-1"/>
    <x v="3"/>
    <n v="0"/>
    <n v="0"/>
    <n v="0"/>
    <n v="3101"/>
  </r>
  <r>
    <n v="7"/>
    <x v="5"/>
    <s v="All"/>
    <s v=" 0-1"/>
    <x v="4"/>
    <n v="0"/>
    <n v="0"/>
    <n v="0"/>
    <n v="3101"/>
  </r>
  <r>
    <n v="7"/>
    <x v="5"/>
    <s v="All"/>
    <s v=" 0-1"/>
    <x v="5"/>
    <n v="0"/>
    <n v="0"/>
    <n v="0"/>
    <n v="3101"/>
  </r>
  <r>
    <n v="7"/>
    <x v="5"/>
    <s v="All"/>
    <s v=" 0-1"/>
    <x v="6"/>
    <n v="0"/>
    <n v="0"/>
    <n v="0"/>
    <n v="3101"/>
  </r>
  <r>
    <n v="7"/>
    <x v="5"/>
    <s v="All"/>
    <s v=" 0-1"/>
    <x v="7"/>
    <n v="20"/>
    <n v="5"/>
    <n v="660"/>
    <n v="3101"/>
  </r>
  <r>
    <n v="7"/>
    <x v="5"/>
    <s v="All"/>
    <s v=" 0-1"/>
    <x v="8"/>
    <n v="0"/>
    <n v="0"/>
    <n v="0"/>
    <n v="3101"/>
  </r>
  <r>
    <n v="7"/>
    <x v="5"/>
    <s v="All"/>
    <s v=" 10-14"/>
    <x v="0"/>
    <n v="0"/>
    <n v="0"/>
    <n v="0"/>
    <n v="11590"/>
  </r>
  <r>
    <n v="7"/>
    <x v="5"/>
    <s v="All"/>
    <s v=" 10-14"/>
    <x v="1"/>
    <n v="0"/>
    <n v="0"/>
    <n v="0"/>
    <n v="11590"/>
  </r>
  <r>
    <n v="7"/>
    <x v="5"/>
    <s v="All"/>
    <s v=" 10-14"/>
    <x v="2"/>
    <n v="22"/>
    <n v="11"/>
    <n v="600"/>
    <n v="11590"/>
  </r>
  <r>
    <n v="7"/>
    <x v="5"/>
    <s v="All"/>
    <s v=" 10-14"/>
    <x v="3"/>
    <n v="0"/>
    <n v="0"/>
    <n v="0"/>
    <n v="11590"/>
  </r>
  <r>
    <n v="7"/>
    <x v="5"/>
    <s v="All"/>
    <s v=" 10-14"/>
    <x v="4"/>
    <n v="5"/>
    <n v="4"/>
    <n v="84"/>
    <n v="11590"/>
  </r>
  <r>
    <n v="7"/>
    <x v="5"/>
    <s v="All"/>
    <s v=" 10-14"/>
    <x v="5"/>
    <n v="0"/>
    <n v="0"/>
    <n v="0"/>
    <n v="11590"/>
  </r>
  <r>
    <n v="7"/>
    <x v="5"/>
    <s v="All"/>
    <s v=" 10-14"/>
    <x v="6"/>
    <n v="32"/>
    <n v="10"/>
    <n v="1198"/>
    <n v="11590"/>
  </r>
  <r>
    <n v="7"/>
    <x v="5"/>
    <s v="All"/>
    <s v=" 10-14"/>
    <x v="7"/>
    <n v="0"/>
    <n v="0"/>
    <n v="0"/>
    <n v="11590"/>
  </r>
  <r>
    <n v="7"/>
    <x v="5"/>
    <s v="All"/>
    <s v=" 10-14"/>
    <x v="8"/>
    <n v="3"/>
    <n v="2"/>
    <n v="65"/>
    <n v="11590"/>
  </r>
  <r>
    <n v="7"/>
    <x v="5"/>
    <s v="All"/>
    <s v=" 2-4"/>
    <x v="0"/>
    <n v="0"/>
    <n v="0"/>
    <n v="0"/>
    <n v="5090"/>
  </r>
  <r>
    <n v="7"/>
    <x v="5"/>
    <s v="All"/>
    <s v=" 2-4"/>
    <x v="1"/>
    <n v="0"/>
    <n v="0"/>
    <n v="0"/>
    <n v="5090"/>
  </r>
  <r>
    <n v="7"/>
    <x v="5"/>
    <s v="All"/>
    <s v=" 2-4"/>
    <x v="2"/>
    <n v="2"/>
    <n v="2"/>
    <n v="50"/>
    <n v="5090"/>
  </r>
  <r>
    <n v="7"/>
    <x v="5"/>
    <s v="All"/>
    <s v=" 2-4"/>
    <x v="3"/>
    <n v="0"/>
    <n v="0"/>
    <n v="0"/>
    <n v="5090"/>
  </r>
  <r>
    <n v="7"/>
    <x v="5"/>
    <s v="All"/>
    <s v=" 2-4"/>
    <x v="4"/>
    <n v="0"/>
    <n v="0"/>
    <n v="0"/>
    <n v="5090"/>
  </r>
  <r>
    <n v="7"/>
    <x v="5"/>
    <s v="All"/>
    <s v=" 2-4"/>
    <x v="5"/>
    <n v="0"/>
    <n v="0"/>
    <n v="0"/>
    <n v="5090"/>
  </r>
  <r>
    <n v="7"/>
    <x v="5"/>
    <s v="All"/>
    <s v=" 2-4"/>
    <x v="6"/>
    <n v="5"/>
    <n v="2"/>
    <n v="130"/>
    <n v="5090"/>
  </r>
  <r>
    <n v="7"/>
    <x v="5"/>
    <s v="All"/>
    <s v=" 2-4"/>
    <x v="7"/>
    <n v="6"/>
    <n v="1"/>
    <n v="180"/>
    <n v="5090"/>
  </r>
  <r>
    <n v="7"/>
    <x v="5"/>
    <s v="All"/>
    <s v=" 2-4"/>
    <x v="8"/>
    <n v="1"/>
    <n v="1"/>
    <n v="7"/>
    <n v="5090"/>
  </r>
  <r>
    <n v="7"/>
    <x v="5"/>
    <s v="All"/>
    <s v=" 5-9"/>
    <x v="0"/>
    <n v="0"/>
    <n v="0"/>
    <n v="0"/>
    <n v="9587"/>
  </r>
  <r>
    <n v="7"/>
    <x v="5"/>
    <s v="All"/>
    <s v=" 5-9"/>
    <x v="1"/>
    <n v="0"/>
    <n v="0"/>
    <n v="0"/>
    <n v="9587"/>
  </r>
  <r>
    <n v="7"/>
    <x v="5"/>
    <s v="All"/>
    <s v=" 5-9"/>
    <x v="2"/>
    <n v="8"/>
    <n v="2"/>
    <n v="300"/>
    <n v="9587"/>
  </r>
  <r>
    <n v="7"/>
    <x v="5"/>
    <s v="All"/>
    <s v=" 5-9"/>
    <x v="3"/>
    <n v="0"/>
    <n v="0"/>
    <n v="0"/>
    <n v="9587"/>
  </r>
  <r>
    <n v="7"/>
    <x v="5"/>
    <s v="All"/>
    <s v=" 5-9"/>
    <x v="4"/>
    <n v="1"/>
    <n v="1"/>
    <n v="5"/>
    <n v="9587"/>
  </r>
  <r>
    <n v="7"/>
    <x v="5"/>
    <s v="All"/>
    <s v=" 5-9"/>
    <x v="5"/>
    <n v="0"/>
    <n v="0"/>
    <n v="0"/>
    <n v="9587"/>
  </r>
  <r>
    <n v="7"/>
    <x v="5"/>
    <s v="All"/>
    <s v=" 5-9"/>
    <x v="6"/>
    <n v="8"/>
    <n v="1"/>
    <n v="240"/>
    <n v="9587"/>
  </r>
  <r>
    <n v="7"/>
    <x v="5"/>
    <s v="All"/>
    <s v=" 5-9"/>
    <x v="7"/>
    <n v="0"/>
    <n v="0"/>
    <n v="0"/>
    <n v="9587"/>
  </r>
  <r>
    <n v="7"/>
    <x v="5"/>
    <s v="All"/>
    <s v=" 5-9"/>
    <x v="8"/>
    <n v="1"/>
    <n v="1"/>
    <n v="10"/>
    <n v="9587"/>
  </r>
  <r>
    <n v="7"/>
    <x v="6"/>
    <s v="All"/>
    <s v=" 0-1"/>
    <x v="0"/>
    <n v="0"/>
    <n v="0"/>
    <n v="0"/>
    <n v="2477"/>
  </r>
  <r>
    <n v="7"/>
    <x v="6"/>
    <s v="All"/>
    <s v=" 0-1"/>
    <x v="1"/>
    <n v="0"/>
    <n v="0"/>
    <n v="0"/>
    <n v="2477"/>
  </r>
  <r>
    <n v="7"/>
    <x v="6"/>
    <s v="All"/>
    <s v=" 0-1"/>
    <x v="2"/>
    <n v="0"/>
    <n v="0"/>
    <n v="0"/>
    <n v="2477"/>
  </r>
  <r>
    <n v="7"/>
    <x v="6"/>
    <s v="All"/>
    <s v=" 0-1"/>
    <x v="3"/>
    <n v="0"/>
    <n v="0"/>
    <n v="0"/>
    <n v="2477"/>
  </r>
  <r>
    <n v="7"/>
    <x v="6"/>
    <s v="All"/>
    <s v=" 0-1"/>
    <x v="4"/>
    <n v="0"/>
    <n v="0"/>
    <n v="0"/>
    <n v="2477"/>
  </r>
  <r>
    <n v="7"/>
    <x v="6"/>
    <s v="All"/>
    <s v=" 0-1"/>
    <x v="5"/>
    <n v="0"/>
    <n v="0"/>
    <n v="0"/>
    <n v="2477"/>
  </r>
  <r>
    <n v="7"/>
    <x v="6"/>
    <s v="All"/>
    <s v=" 0-1"/>
    <x v="6"/>
    <n v="0"/>
    <n v="0"/>
    <n v="0"/>
    <n v="2477"/>
  </r>
  <r>
    <n v="7"/>
    <x v="6"/>
    <s v="All"/>
    <s v=" 0-1"/>
    <x v="7"/>
    <n v="27"/>
    <n v="9"/>
    <n v="810"/>
    <n v="2477"/>
  </r>
  <r>
    <n v="7"/>
    <x v="6"/>
    <s v="All"/>
    <s v=" 0-1"/>
    <x v="8"/>
    <n v="0"/>
    <n v="0"/>
    <n v="0"/>
    <n v="2477"/>
  </r>
  <r>
    <n v="7"/>
    <x v="6"/>
    <s v="All"/>
    <s v=" 10-14"/>
    <x v="0"/>
    <n v="0"/>
    <n v="0"/>
    <n v="0"/>
    <n v="10043"/>
  </r>
  <r>
    <n v="7"/>
    <x v="6"/>
    <s v="All"/>
    <s v=" 10-14"/>
    <x v="1"/>
    <n v="0"/>
    <n v="0"/>
    <n v="0"/>
    <n v="10043"/>
  </r>
  <r>
    <n v="7"/>
    <x v="6"/>
    <s v="All"/>
    <s v=" 10-14"/>
    <x v="2"/>
    <n v="3"/>
    <n v="3"/>
    <n v="75"/>
    <n v="10043"/>
  </r>
  <r>
    <n v="7"/>
    <x v="6"/>
    <s v="All"/>
    <s v=" 10-14"/>
    <x v="3"/>
    <n v="0"/>
    <n v="0"/>
    <n v="0"/>
    <n v="10043"/>
  </r>
  <r>
    <n v="7"/>
    <x v="6"/>
    <s v="All"/>
    <s v=" 10-14"/>
    <x v="4"/>
    <n v="3"/>
    <n v="3"/>
    <n v="50"/>
    <n v="10043"/>
  </r>
  <r>
    <n v="7"/>
    <x v="6"/>
    <s v="All"/>
    <s v=" 10-14"/>
    <x v="5"/>
    <n v="1"/>
    <n v="1"/>
    <n v="30"/>
    <n v="10043"/>
  </r>
  <r>
    <n v="7"/>
    <x v="6"/>
    <s v="All"/>
    <s v=" 10-14"/>
    <x v="6"/>
    <n v="60"/>
    <n v="12"/>
    <n v="1800"/>
    <n v="10043"/>
  </r>
  <r>
    <n v="7"/>
    <x v="6"/>
    <s v="All"/>
    <s v=" 10-14"/>
    <x v="7"/>
    <n v="0"/>
    <n v="0"/>
    <n v="0"/>
    <n v="10043"/>
  </r>
  <r>
    <n v="7"/>
    <x v="6"/>
    <s v="All"/>
    <s v=" 10-14"/>
    <x v="8"/>
    <n v="9"/>
    <n v="7"/>
    <n v="238"/>
    <n v="10043"/>
  </r>
  <r>
    <n v="7"/>
    <x v="6"/>
    <s v="All"/>
    <s v=" 2-4"/>
    <x v="0"/>
    <n v="0"/>
    <n v="0"/>
    <n v="0"/>
    <n v="4371"/>
  </r>
  <r>
    <n v="7"/>
    <x v="6"/>
    <s v="All"/>
    <s v=" 2-4"/>
    <x v="1"/>
    <n v="0"/>
    <n v="0"/>
    <n v="0"/>
    <n v="4371"/>
  </r>
  <r>
    <n v="7"/>
    <x v="6"/>
    <s v="All"/>
    <s v=" 2-4"/>
    <x v="2"/>
    <n v="1"/>
    <n v="1"/>
    <n v="20"/>
    <n v="4371"/>
  </r>
  <r>
    <n v="7"/>
    <x v="6"/>
    <s v="All"/>
    <s v=" 2-4"/>
    <x v="3"/>
    <n v="0"/>
    <n v="0"/>
    <n v="0"/>
    <n v="4371"/>
  </r>
  <r>
    <n v="7"/>
    <x v="6"/>
    <s v="All"/>
    <s v=" 2-4"/>
    <x v="4"/>
    <n v="0"/>
    <n v="0"/>
    <n v="0"/>
    <n v="4371"/>
  </r>
  <r>
    <n v="7"/>
    <x v="6"/>
    <s v="All"/>
    <s v=" 2-4"/>
    <x v="5"/>
    <n v="0"/>
    <n v="0"/>
    <n v="0"/>
    <n v="4371"/>
  </r>
  <r>
    <n v="7"/>
    <x v="6"/>
    <s v="All"/>
    <s v=" 2-4"/>
    <x v="6"/>
    <n v="6"/>
    <n v="2"/>
    <n v="180"/>
    <n v="4371"/>
  </r>
  <r>
    <n v="7"/>
    <x v="6"/>
    <s v="All"/>
    <s v=" 2-4"/>
    <x v="7"/>
    <n v="11"/>
    <n v="2"/>
    <n v="307"/>
    <n v="4371"/>
  </r>
  <r>
    <n v="7"/>
    <x v="6"/>
    <s v="All"/>
    <s v=" 2-4"/>
    <x v="8"/>
    <n v="3"/>
    <n v="3"/>
    <n v="22"/>
    <n v="4371"/>
  </r>
  <r>
    <n v="7"/>
    <x v="6"/>
    <s v="All"/>
    <s v=" 5-9"/>
    <x v="0"/>
    <n v="0"/>
    <n v="0"/>
    <n v="0"/>
    <n v="8227"/>
  </r>
  <r>
    <n v="7"/>
    <x v="6"/>
    <s v="All"/>
    <s v=" 5-9"/>
    <x v="1"/>
    <n v="0"/>
    <n v="0"/>
    <n v="0"/>
    <n v="8227"/>
  </r>
  <r>
    <n v="7"/>
    <x v="6"/>
    <s v="All"/>
    <s v=" 5-9"/>
    <x v="2"/>
    <n v="4"/>
    <n v="2"/>
    <n v="120"/>
    <n v="8227"/>
  </r>
  <r>
    <n v="7"/>
    <x v="6"/>
    <s v="All"/>
    <s v=" 5-9"/>
    <x v="3"/>
    <n v="0"/>
    <n v="0"/>
    <n v="0"/>
    <n v="8227"/>
  </r>
  <r>
    <n v="7"/>
    <x v="6"/>
    <s v="All"/>
    <s v=" 5-9"/>
    <x v="4"/>
    <n v="1"/>
    <n v="1"/>
    <n v="14"/>
    <n v="8227"/>
  </r>
  <r>
    <n v="7"/>
    <x v="6"/>
    <s v="All"/>
    <s v=" 5-9"/>
    <x v="5"/>
    <n v="0"/>
    <n v="0"/>
    <n v="0"/>
    <n v="8227"/>
  </r>
  <r>
    <n v="7"/>
    <x v="6"/>
    <s v="All"/>
    <s v=" 5-9"/>
    <x v="6"/>
    <n v="1"/>
    <n v="1"/>
    <n v="30"/>
    <n v="8227"/>
  </r>
  <r>
    <n v="7"/>
    <x v="6"/>
    <s v="All"/>
    <s v=" 5-9"/>
    <x v="7"/>
    <n v="3"/>
    <n v="2"/>
    <n v="90"/>
    <n v="8227"/>
  </r>
  <r>
    <n v="7"/>
    <x v="6"/>
    <s v="All"/>
    <s v=" 5-9"/>
    <x v="8"/>
    <n v="14"/>
    <n v="3"/>
    <n v="243"/>
    <n v="8227"/>
  </r>
  <r>
    <n v="7"/>
    <x v="7"/>
    <s v="All"/>
    <s v=" 0-1"/>
    <x v="0"/>
    <n v="0"/>
    <n v="0"/>
    <n v="0"/>
    <n v="2689"/>
  </r>
  <r>
    <n v="7"/>
    <x v="7"/>
    <s v="All"/>
    <s v=" 0-1"/>
    <x v="1"/>
    <n v="0"/>
    <n v="0"/>
    <n v="0"/>
    <n v="2689"/>
  </r>
  <r>
    <n v="7"/>
    <x v="7"/>
    <s v="All"/>
    <s v=" 0-1"/>
    <x v="2"/>
    <n v="0"/>
    <n v="0"/>
    <n v="0"/>
    <n v="2689"/>
  </r>
  <r>
    <n v="7"/>
    <x v="7"/>
    <s v="All"/>
    <s v=" 0-1"/>
    <x v="3"/>
    <n v="0"/>
    <n v="0"/>
    <n v="0"/>
    <n v="2689"/>
  </r>
  <r>
    <n v="7"/>
    <x v="7"/>
    <s v="All"/>
    <s v=" 0-1"/>
    <x v="4"/>
    <n v="0"/>
    <n v="0"/>
    <n v="0"/>
    <n v="2689"/>
  </r>
  <r>
    <n v="7"/>
    <x v="7"/>
    <s v="All"/>
    <s v=" 0-1"/>
    <x v="5"/>
    <n v="0"/>
    <n v="0"/>
    <n v="0"/>
    <n v="2689"/>
  </r>
  <r>
    <n v="7"/>
    <x v="7"/>
    <s v="All"/>
    <s v=" 0-1"/>
    <x v="6"/>
    <n v="0"/>
    <n v="0"/>
    <n v="0"/>
    <n v="2689"/>
  </r>
  <r>
    <n v="7"/>
    <x v="7"/>
    <s v="All"/>
    <s v=" 0-1"/>
    <x v="7"/>
    <n v="31"/>
    <n v="10"/>
    <n v="906"/>
    <n v="2689"/>
  </r>
  <r>
    <n v="7"/>
    <x v="7"/>
    <s v="All"/>
    <s v=" 0-1"/>
    <x v="8"/>
    <n v="3"/>
    <n v="1"/>
    <n v="90"/>
    <n v="2689"/>
  </r>
  <r>
    <n v="7"/>
    <x v="7"/>
    <s v="All"/>
    <s v=" 10-14"/>
    <x v="0"/>
    <n v="0"/>
    <n v="0"/>
    <n v="0"/>
    <n v="11360"/>
  </r>
  <r>
    <n v="7"/>
    <x v="7"/>
    <s v="All"/>
    <s v=" 10-14"/>
    <x v="1"/>
    <n v="0"/>
    <n v="0"/>
    <n v="0"/>
    <n v="11360"/>
  </r>
  <r>
    <n v="7"/>
    <x v="7"/>
    <s v="All"/>
    <s v=" 10-14"/>
    <x v="2"/>
    <n v="4"/>
    <n v="3"/>
    <n v="135"/>
    <n v="11360"/>
  </r>
  <r>
    <n v="7"/>
    <x v="7"/>
    <s v="All"/>
    <s v=" 10-14"/>
    <x v="3"/>
    <n v="0"/>
    <n v="0"/>
    <n v="0"/>
    <n v="11360"/>
  </r>
  <r>
    <n v="7"/>
    <x v="7"/>
    <s v="All"/>
    <s v=" 10-14"/>
    <x v="4"/>
    <n v="3"/>
    <n v="2"/>
    <n v="90"/>
    <n v="11360"/>
  </r>
  <r>
    <n v="7"/>
    <x v="7"/>
    <s v="All"/>
    <s v=" 10-14"/>
    <x v="5"/>
    <n v="3"/>
    <n v="2"/>
    <n v="90"/>
    <n v="11360"/>
  </r>
  <r>
    <n v="7"/>
    <x v="7"/>
    <s v="All"/>
    <s v=" 10-14"/>
    <x v="6"/>
    <n v="40"/>
    <n v="8"/>
    <n v="1350"/>
    <n v="11360"/>
  </r>
  <r>
    <n v="7"/>
    <x v="7"/>
    <s v="All"/>
    <s v=" 10-14"/>
    <x v="7"/>
    <n v="4"/>
    <n v="1"/>
    <n v="180"/>
    <n v="11360"/>
  </r>
  <r>
    <n v="7"/>
    <x v="7"/>
    <s v="All"/>
    <s v=" 10-14"/>
    <x v="8"/>
    <n v="3"/>
    <n v="3"/>
    <n v="100"/>
    <n v="11360"/>
  </r>
  <r>
    <n v="7"/>
    <x v="7"/>
    <s v="All"/>
    <s v=" 2-4"/>
    <x v="0"/>
    <n v="0"/>
    <n v="0"/>
    <n v="0"/>
    <n v="5163"/>
  </r>
  <r>
    <n v="7"/>
    <x v="7"/>
    <s v="All"/>
    <s v=" 2-4"/>
    <x v="1"/>
    <n v="0"/>
    <n v="0"/>
    <n v="0"/>
    <n v="5163"/>
  </r>
  <r>
    <n v="7"/>
    <x v="7"/>
    <s v="All"/>
    <s v=" 2-4"/>
    <x v="2"/>
    <n v="0"/>
    <n v="0"/>
    <n v="0"/>
    <n v="5163"/>
  </r>
  <r>
    <n v="7"/>
    <x v="7"/>
    <s v="All"/>
    <s v=" 2-4"/>
    <x v="3"/>
    <n v="0"/>
    <n v="0"/>
    <n v="0"/>
    <n v="5163"/>
  </r>
  <r>
    <n v="7"/>
    <x v="7"/>
    <s v="All"/>
    <s v=" 2-4"/>
    <x v="4"/>
    <n v="0"/>
    <n v="0"/>
    <n v="0"/>
    <n v="5163"/>
  </r>
  <r>
    <n v="7"/>
    <x v="7"/>
    <s v="All"/>
    <s v=" 2-4"/>
    <x v="5"/>
    <n v="0"/>
    <n v="0"/>
    <n v="0"/>
    <n v="5163"/>
  </r>
  <r>
    <n v="7"/>
    <x v="7"/>
    <s v="All"/>
    <s v=" 2-4"/>
    <x v="6"/>
    <n v="9"/>
    <n v="3"/>
    <n v="254"/>
    <n v="5163"/>
  </r>
  <r>
    <n v="7"/>
    <x v="7"/>
    <s v="All"/>
    <s v=" 2-4"/>
    <x v="7"/>
    <n v="4"/>
    <n v="1"/>
    <n v="120"/>
    <n v="5163"/>
  </r>
  <r>
    <n v="7"/>
    <x v="7"/>
    <s v="All"/>
    <s v=" 2-4"/>
    <x v="8"/>
    <n v="0"/>
    <n v="0"/>
    <n v="0"/>
    <n v="5163"/>
  </r>
  <r>
    <n v="7"/>
    <x v="7"/>
    <s v="All"/>
    <s v=" 5-9"/>
    <x v="0"/>
    <n v="0"/>
    <n v="0"/>
    <n v="0"/>
    <n v="9739"/>
  </r>
  <r>
    <n v="7"/>
    <x v="7"/>
    <s v="All"/>
    <s v=" 5-9"/>
    <x v="1"/>
    <n v="0"/>
    <n v="0"/>
    <n v="0"/>
    <n v="9739"/>
  </r>
  <r>
    <n v="7"/>
    <x v="7"/>
    <s v="All"/>
    <s v=" 5-9"/>
    <x v="2"/>
    <n v="0"/>
    <n v="0"/>
    <n v="0"/>
    <n v="9739"/>
  </r>
  <r>
    <n v="7"/>
    <x v="7"/>
    <s v="All"/>
    <s v=" 5-9"/>
    <x v="3"/>
    <n v="0"/>
    <n v="0"/>
    <n v="0"/>
    <n v="9739"/>
  </r>
  <r>
    <n v="7"/>
    <x v="7"/>
    <s v="All"/>
    <s v=" 5-9"/>
    <x v="4"/>
    <n v="1"/>
    <n v="1"/>
    <n v="6"/>
    <n v="9739"/>
  </r>
  <r>
    <n v="7"/>
    <x v="7"/>
    <s v="All"/>
    <s v=" 5-9"/>
    <x v="5"/>
    <n v="0"/>
    <n v="0"/>
    <n v="0"/>
    <n v="9739"/>
  </r>
  <r>
    <n v="7"/>
    <x v="7"/>
    <s v="All"/>
    <s v=" 5-9"/>
    <x v="6"/>
    <n v="9"/>
    <n v="3"/>
    <n v="270"/>
    <n v="9739"/>
  </r>
  <r>
    <n v="7"/>
    <x v="7"/>
    <s v="All"/>
    <s v=" 5-9"/>
    <x v="7"/>
    <n v="6"/>
    <n v="3"/>
    <n v="134"/>
    <n v="9739"/>
  </r>
  <r>
    <n v="7"/>
    <x v="7"/>
    <s v="All"/>
    <s v=" 5-9"/>
    <x v="8"/>
    <n v="8"/>
    <n v="3"/>
    <n v="171"/>
    <n v="9739"/>
  </r>
  <r>
    <n v="7"/>
    <x v="8"/>
    <s v="All"/>
    <s v=" 0-1"/>
    <x v="0"/>
    <n v="0"/>
    <n v="0"/>
    <n v="0"/>
    <n v="2244"/>
  </r>
  <r>
    <n v="7"/>
    <x v="8"/>
    <s v="All"/>
    <s v=" 0-1"/>
    <x v="1"/>
    <n v="0"/>
    <n v="0"/>
    <n v="0"/>
    <n v="2244"/>
  </r>
  <r>
    <n v="7"/>
    <x v="8"/>
    <s v="All"/>
    <s v=" 0-1"/>
    <x v="2"/>
    <n v="0"/>
    <n v="0"/>
    <n v="0"/>
    <n v="2244"/>
  </r>
  <r>
    <n v="7"/>
    <x v="8"/>
    <s v="All"/>
    <s v=" 0-1"/>
    <x v="3"/>
    <n v="0"/>
    <n v="0"/>
    <n v="0"/>
    <n v="2244"/>
  </r>
  <r>
    <n v="7"/>
    <x v="8"/>
    <s v="All"/>
    <s v=" 0-1"/>
    <x v="4"/>
    <n v="0"/>
    <n v="0"/>
    <n v="0"/>
    <n v="2244"/>
  </r>
  <r>
    <n v="7"/>
    <x v="8"/>
    <s v="All"/>
    <s v=" 0-1"/>
    <x v="5"/>
    <n v="0"/>
    <n v="0"/>
    <n v="0"/>
    <n v="2244"/>
  </r>
  <r>
    <n v="7"/>
    <x v="8"/>
    <s v="All"/>
    <s v=" 0-1"/>
    <x v="6"/>
    <n v="0"/>
    <n v="0"/>
    <n v="0"/>
    <n v="2244"/>
  </r>
  <r>
    <n v="7"/>
    <x v="8"/>
    <s v="All"/>
    <s v=" 0-1"/>
    <x v="7"/>
    <n v="31"/>
    <n v="11"/>
    <n v="918"/>
    <n v="2244"/>
  </r>
  <r>
    <n v="7"/>
    <x v="8"/>
    <s v="All"/>
    <s v=" 0-1"/>
    <x v="8"/>
    <n v="0"/>
    <n v="0"/>
    <n v="0"/>
    <n v="2244"/>
  </r>
  <r>
    <n v="7"/>
    <x v="8"/>
    <s v="All"/>
    <s v=" 10-14"/>
    <x v="0"/>
    <n v="2"/>
    <n v="1"/>
    <n v="6"/>
    <n v="11301"/>
  </r>
  <r>
    <n v="7"/>
    <x v="8"/>
    <s v="All"/>
    <s v=" 10-14"/>
    <x v="1"/>
    <n v="0"/>
    <n v="0"/>
    <n v="0"/>
    <n v="11301"/>
  </r>
  <r>
    <n v="7"/>
    <x v="8"/>
    <s v="All"/>
    <s v=" 10-14"/>
    <x v="2"/>
    <n v="18"/>
    <n v="8"/>
    <n v="540"/>
    <n v="11301"/>
  </r>
  <r>
    <n v="7"/>
    <x v="8"/>
    <s v="All"/>
    <s v=" 10-14"/>
    <x v="3"/>
    <n v="0"/>
    <n v="0"/>
    <n v="0"/>
    <n v="11301"/>
  </r>
  <r>
    <n v="7"/>
    <x v="8"/>
    <s v="All"/>
    <s v=" 10-14"/>
    <x v="4"/>
    <n v="11"/>
    <n v="7"/>
    <n v="268"/>
    <n v="11301"/>
  </r>
  <r>
    <n v="7"/>
    <x v="8"/>
    <s v="All"/>
    <s v=" 10-14"/>
    <x v="5"/>
    <n v="4"/>
    <n v="3"/>
    <n v="120"/>
    <n v="11301"/>
  </r>
  <r>
    <n v="7"/>
    <x v="8"/>
    <s v="All"/>
    <s v=" 10-14"/>
    <x v="6"/>
    <n v="62"/>
    <n v="14"/>
    <n v="1836"/>
    <n v="11301"/>
  </r>
  <r>
    <n v="7"/>
    <x v="8"/>
    <s v="All"/>
    <s v=" 10-14"/>
    <x v="7"/>
    <n v="7"/>
    <n v="2"/>
    <n v="210"/>
    <n v="11301"/>
  </r>
  <r>
    <n v="7"/>
    <x v="8"/>
    <s v="All"/>
    <s v=" 10-14"/>
    <x v="8"/>
    <n v="4"/>
    <n v="3"/>
    <n v="69"/>
    <n v="11301"/>
  </r>
  <r>
    <n v="7"/>
    <x v="8"/>
    <s v="All"/>
    <s v=" 2-4"/>
    <x v="0"/>
    <n v="0"/>
    <n v="0"/>
    <n v="0"/>
    <n v="5304"/>
  </r>
  <r>
    <n v="7"/>
    <x v="8"/>
    <s v="All"/>
    <s v=" 2-4"/>
    <x v="1"/>
    <n v="0"/>
    <n v="0"/>
    <n v="0"/>
    <n v="5304"/>
  </r>
  <r>
    <n v="7"/>
    <x v="8"/>
    <s v="All"/>
    <s v=" 2-4"/>
    <x v="2"/>
    <n v="0"/>
    <n v="0"/>
    <n v="0"/>
    <n v="5304"/>
  </r>
  <r>
    <n v="7"/>
    <x v="8"/>
    <s v="All"/>
    <s v=" 2-4"/>
    <x v="3"/>
    <n v="0"/>
    <n v="0"/>
    <n v="0"/>
    <n v="5304"/>
  </r>
  <r>
    <n v="7"/>
    <x v="8"/>
    <s v="All"/>
    <s v=" 2-4"/>
    <x v="4"/>
    <n v="0"/>
    <n v="0"/>
    <n v="0"/>
    <n v="5304"/>
  </r>
  <r>
    <n v="7"/>
    <x v="8"/>
    <s v="All"/>
    <s v=" 2-4"/>
    <x v="5"/>
    <n v="0"/>
    <n v="0"/>
    <n v="0"/>
    <n v="5304"/>
  </r>
  <r>
    <n v="7"/>
    <x v="8"/>
    <s v="All"/>
    <s v=" 2-4"/>
    <x v="6"/>
    <n v="0"/>
    <n v="0"/>
    <n v="0"/>
    <n v="5304"/>
  </r>
  <r>
    <n v="7"/>
    <x v="8"/>
    <s v="All"/>
    <s v=" 2-4"/>
    <x v="7"/>
    <n v="6"/>
    <n v="3"/>
    <n v="180"/>
    <n v="5304"/>
  </r>
  <r>
    <n v="7"/>
    <x v="8"/>
    <s v="All"/>
    <s v=" 2-4"/>
    <x v="8"/>
    <n v="0"/>
    <n v="0"/>
    <n v="0"/>
    <n v="5304"/>
  </r>
  <r>
    <n v="7"/>
    <x v="8"/>
    <s v="All"/>
    <s v=" 5-9"/>
    <x v="0"/>
    <n v="1"/>
    <n v="1"/>
    <n v="3"/>
    <n v="9774"/>
  </r>
  <r>
    <n v="7"/>
    <x v="8"/>
    <s v="All"/>
    <s v=" 5-9"/>
    <x v="1"/>
    <n v="0"/>
    <n v="0"/>
    <n v="0"/>
    <n v="9774"/>
  </r>
  <r>
    <n v="7"/>
    <x v="8"/>
    <s v="All"/>
    <s v=" 5-9"/>
    <x v="2"/>
    <n v="3"/>
    <n v="3"/>
    <n v="90"/>
    <n v="9774"/>
  </r>
  <r>
    <n v="7"/>
    <x v="8"/>
    <s v="All"/>
    <s v=" 5-9"/>
    <x v="3"/>
    <n v="0"/>
    <n v="0"/>
    <n v="0"/>
    <n v="9774"/>
  </r>
  <r>
    <n v="7"/>
    <x v="8"/>
    <s v="All"/>
    <s v=" 5-9"/>
    <x v="4"/>
    <n v="1"/>
    <n v="1"/>
    <n v="30"/>
    <n v="9774"/>
  </r>
  <r>
    <n v="7"/>
    <x v="8"/>
    <s v="All"/>
    <s v=" 5-9"/>
    <x v="5"/>
    <n v="9"/>
    <n v="1"/>
    <n v="270"/>
    <n v="9774"/>
  </r>
  <r>
    <n v="7"/>
    <x v="8"/>
    <s v="All"/>
    <s v=" 5-9"/>
    <x v="6"/>
    <n v="19"/>
    <n v="5"/>
    <n v="570"/>
    <n v="9774"/>
  </r>
  <r>
    <n v="7"/>
    <x v="8"/>
    <s v="All"/>
    <s v=" 5-9"/>
    <x v="7"/>
    <n v="5"/>
    <n v="1"/>
    <n v="150"/>
    <n v="9774"/>
  </r>
  <r>
    <n v="7"/>
    <x v="8"/>
    <s v="All"/>
    <s v=" 5-9"/>
    <x v="8"/>
    <n v="0"/>
    <n v="0"/>
    <n v="0"/>
    <n v="9774"/>
  </r>
  <r>
    <n v="7"/>
    <x v="9"/>
    <s v="All"/>
    <s v=" 0-1"/>
    <x v="0"/>
    <n v="0"/>
    <n v="0"/>
    <n v="0"/>
    <n v="2405"/>
  </r>
  <r>
    <n v="7"/>
    <x v="9"/>
    <s v="All"/>
    <s v=" 0-1"/>
    <x v="1"/>
    <n v="0"/>
    <n v="0"/>
    <n v="0"/>
    <n v="2405"/>
  </r>
  <r>
    <n v="7"/>
    <x v="9"/>
    <s v="All"/>
    <s v=" 0-1"/>
    <x v="2"/>
    <n v="0"/>
    <n v="0"/>
    <n v="0"/>
    <n v="2405"/>
  </r>
  <r>
    <n v="7"/>
    <x v="9"/>
    <s v="All"/>
    <s v=" 0-1"/>
    <x v="3"/>
    <n v="0"/>
    <n v="0"/>
    <n v="0"/>
    <n v="2405"/>
  </r>
  <r>
    <n v="7"/>
    <x v="9"/>
    <s v="All"/>
    <s v=" 0-1"/>
    <x v="4"/>
    <n v="0"/>
    <n v="0"/>
    <n v="0"/>
    <n v="2405"/>
  </r>
  <r>
    <n v="7"/>
    <x v="9"/>
    <s v="All"/>
    <s v=" 0-1"/>
    <x v="5"/>
    <n v="0"/>
    <n v="0"/>
    <n v="0"/>
    <n v="2405"/>
  </r>
  <r>
    <n v="7"/>
    <x v="9"/>
    <s v="All"/>
    <s v=" 0-1"/>
    <x v="6"/>
    <n v="0"/>
    <n v="0"/>
    <n v="0"/>
    <n v="2405"/>
  </r>
  <r>
    <n v="7"/>
    <x v="9"/>
    <s v="All"/>
    <s v=" 0-1"/>
    <x v="7"/>
    <n v="45"/>
    <n v="6"/>
    <n v="1440"/>
    <n v="2405"/>
  </r>
  <r>
    <n v="7"/>
    <x v="9"/>
    <s v="All"/>
    <s v=" 0-1"/>
    <x v="8"/>
    <n v="0"/>
    <n v="0"/>
    <n v="0"/>
    <n v="2405"/>
  </r>
  <r>
    <n v="7"/>
    <x v="9"/>
    <s v="All"/>
    <s v=" 10-14"/>
    <x v="0"/>
    <n v="1"/>
    <n v="1"/>
    <n v="3"/>
    <n v="12123"/>
  </r>
  <r>
    <n v="7"/>
    <x v="9"/>
    <s v="All"/>
    <s v=" 10-14"/>
    <x v="1"/>
    <n v="0"/>
    <n v="0"/>
    <n v="0"/>
    <n v="12123"/>
  </r>
  <r>
    <n v="7"/>
    <x v="9"/>
    <s v="All"/>
    <s v=" 10-14"/>
    <x v="2"/>
    <n v="5"/>
    <n v="2"/>
    <n v="150"/>
    <n v="12123"/>
  </r>
  <r>
    <n v="7"/>
    <x v="9"/>
    <s v="All"/>
    <s v=" 10-14"/>
    <x v="3"/>
    <n v="0"/>
    <n v="0"/>
    <n v="0"/>
    <n v="12123"/>
  </r>
  <r>
    <n v="7"/>
    <x v="9"/>
    <s v="All"/>
    <s v=" 10-14"/>
    <x v="4"/>
    <n v="7"/>
    <n v="3"/>
    <n v="210"/>
    <n v="12123"/>
  </r>
  <r>
    <n v="7"/>
    <x v="9"/>
    <s v="All"/>
    <s v=" 10-14"/>
    <x v="5"/>
    <n v="0"/>
    <n v="0"/>
    <n v="0"/>
    <n v="12123"/>
  </r>
  <r>
    <n v="7"/>
    <x v="9"/>
    <s v="All"/>
    <s v=" 10-14"/>
    <x v="6"/>
    <n v="59"/>
    <n v="11"/>
    <n v="1950"/>
    <n v="12123"/>
  </r>
  <r>
    <n v="7"/>
    <x v="9"/>
    <s v="All"/>
    <s v=" 10-14"/>
    <x v="7"/>
    <n v="27"/>
    <n v="2"/>
    <n v="810"/>
    <n v="12123"/>
  </r>
  <r>
    <n v="7"/>
    <x v="9"/>
    <s v="All"/>
    <s v=" 10-14"/>
    <x v="8"/>
    <n v="11"/>
    <n v="6"/>
    <n v="229"/>
    <n v="12123"/>
  </r>
  <r>
    <n v="7"/>
    <x v="9"/>
    <s v="All"/>
    <s v=" 2-4"/>
    <x v="0"/>
    <n v="0"/>
    <n v="0"/>
    <n v="0"/>
    <n v="4997"/>
  </r>
  <r>
    <n v="7"/>
    <x v="9"/>
    <s v="All"/>
    <s v=" 2-4"/>
    <x v="1"/>
    <n v="0"/>
    <n v="0"/>
    <n v="0"/>
    <n v="4997"/>
  </r>
  <r>
    <n v="7"/>
    <x v="9"/>
    <s v="All"/>
    <s v=" 2-4"/>
    <x v="2"/>
    <n v="0"/>
    <n v="0"/>
    <n v="0"/>
    <n v="4997"/>
  </r>
  <r>
    <n v="7"/>
    <x v="9"/>
    <s v="All"/>
    <s v=" 2-4"/>
    <x v="3"/>
    <n v="0"/>
    <n v="0"/>
    <n v="0"/>
    <n v="4997"/>
  </r>
  <r>
    <n v="7"/>
    <x v="9"/>
    <s v="All"/>
    <s v=" 2-4"/>
    <x v="4"/>
    <n v="0"/>
    <n v="0"/>
    <n v="0"/>
    <n v="4997"/>
  </r>
  <r>
    <n v="7"/>
    <x v="9"/>
    <s v="All"/>
    <s v=" 2-4"/>
    <x v="5"/>
    <n v="0"/>
    <n v="0"/>
    <n v="0"/>
    <n v="4997"/>
  </r>
  <r>
    <n v="7"/>
    <x v="9"/>
    <s v="All"/>
    <s v=" 2-4"/>
    <x v="6"/>
    <n v="0"/>
    <n v="0"/>
    <n v="0"/>
    <n v="4997"/>
  </r>
  <r>
    <n v="7"/>
    <x v="9"/>
    <s v="All"/>
    <s v=" 2-4"/>
    <x v="7"/>
    <n v="2"/>
    <n v="1"/>
    <n v="60"/>
    <n v="4997"/>
  </r>
  <r>
    <n v="7"/>
    <x v="9"/>
    <s v="All"/>
    <s v=" 2-4"/>
    <x v="8"/>
    <n v="2"/>
    <n v="1"/>
    <n v="50"/>
    <n v="4997"/>
  </r>
  <r>
    <n v="7"/>
    <x v="9"/>
    <s v="All"/>
    <s v=" 5-9"/>
    <x v="0"/>
    <n v="1"/>
    <n v="1"/>
    <n v="1"/>
    <n v="10254"/>
  </r>
  <r>
    <n v="7"/>
    <x v="9"/>
    <s v="All"/>
    <s v=" 5-9"/>
    <x v="1"/>
    <n v="0"/>
    <n v="0"/>
    <n v="0"/>
    <n v="10254"/>
  </r>
  <r>
    <n v="7"/>
    <x v="9"/>
    <s v="All"/>
    <s v=" 5-9"/>
    <x v="2"/>
    <n v="0"/>
    <n v="0"/>
    <n v="0"/>
    <n v="10254"/>
  </r>
  <r>
    <n v="7"/>
    <x v="9"/>
    <s v="All"/>
    <s v=" 5-9"/>
    <x v="3"/>
    <n v="0"/>
    <n v="0"/>
    <n v="0"/>
    <n v="10254"/>
  </r>
  <r>
    <n v="7"/>
    <x v="9"/>
    <s v="All"/>
    <s v=" 5-9"/>
    <x v="4"/>
    <n v="1"/>
    <n v="1"/>
    <n v="60"/>
    <n v="10254"/>
  </r>
  <r>
    <n v="7"/>
    <x v="9"/>
    <s v="All"/>
    <s v=" 5-9"/>
    <x v="5"/>
    <n v="14"/>
    <n v="2"/>
    <n v="900"/>
    <n v="10254"/>
  </r>
  <r>
    <n v="7"/>
    <x v="9"/>
    <s v="All"/>
    <s v=" 5-9"/>
    <x v="6"/>
    <n v="43"/>
    <n v="7"/>
    <n v="1620"/>
    <n v="10254"/>
  </r>
  <r>
    <n v="7"/>
    <x v="9"/>
    <s v="All"/>
    <s v=" 5-9"/>
    <x v="7"/>
    <n v="2"/>
    <n v="1"/>
    <n v="44"/>
    <n v="10254"/>
  </r>
  <r>
    <n v="7"/>
    <x v="9"/>
    <s v="All"/>
    <s v=" 5-9"/>
    <x v="8"/>
    <n v="0"/>
    <n v="0"/>
    <n v="0"/>
    <n v="10254"/>
  </r>
  <r>
    <n v="7"/>
    <x v="10"/>
    <s v="All"/>
    <s v=" 0-1"/>
    <x v="0"/>
    <n v="0"/>
    <n v="0"/>
    <n v="0"/>
    <n v="0"/>
  </r>
  <r>
    <n v="7"/>
    <x v="10"/>
    <s v="All"/>
    <s v=" 0-1"/>
    <x v="1"/>
    <n v="0"/>
    <n v="0"/>
    <n v="0"/>
    <n v="0"/>
  </r>
  <r>
    <n v="7"/>
    <x v="10"/>
    <s v="All"/>
    <s v=" 0-1"/>
    <x v="2"/>
    <n v="0"/>
    <n v="0"/>
    <n v="0"/>
    <n v="0"/>
  </r>
  <r>
    <n v="7"/>
    <x v="10"/>
    <s v="All"/>
    <s v=" 0-1"/>
    <x v="3"/>
    <n v="0"/>
    <n v="0"/>
    <n v="0"/>
    <n v="0"/>
  </r>
  <r>
    <n v="7"/>
    <x v="10"/>
    <s v="All"/>
    <s v=" 0-1"/>
    <x v="4"/>
    <n v="0"/>
    <n v="0"/>
    <n v="0"/>
    <n v="0"/>
  </r>
  <r>
    <n v="7"/>
    <x v="10"/>
    <s v="All"/>
    <s v=" 0-1"/>
    <x v="5"/>
    <n v="0"/>
    <n v="0"/>
    <n v="0"/>
    <n v="0"/>
  </r>
  <r>
    <n v="7"/>
    <x v="10"/>
    <s v="All"/>
    <s v=" 0-1"/>
    <x v="6"/>
    <n v="0"/>
    <n v="0"/>
    <n v="0"/>
    <n v="0"/>
  </r>
  <r>
    <n v="7"/>
    <x v="10"/>
    <s v="All"/>
    <s v=" 0-1"/>
    <x v="7"/>
    <n v="0"/>
    <n v="0"/>
    <n v="0"/>
    <n v="0"/>
  </r>
  <r>
    <n v="7"/>
    <x v="10"/>
    <s v="All"/>
    <s v=" 0-1"/>
    <x v="8"/>
    <n v="0"/>
    <n v="0"/>
    <n v="0"/>
    <n v="0"/>
  </r>
  <r>
    <n v="7"/>
    <x v="10"/>
    <s v="All"/>
    <s v=" 10-14"/>
    <x v="0"/>
    <n v="0"/>
    <n v="0"/>
    <n v="0"/>
    <n v="0"/>
  </r>
  <r>
    <n v="7"/>
    <x v="10"/>
    <s v="All"/>
    <s v=" 10-14"/>
    <x v="1"/>
    <n v="0"/>
    <n v="0"/>
    <n v="0"/>
    <n v="0"/>
  </r>
  <r>
    <n v="7"/>
    <x v="10"/>
    <s v="All"/>
    <s v=" 10-14"/>
    <x v="2"/>
    <n v="0"/>
    <n v="0"/>
    <n v="0"/>
    <n v="0"/>
  </r>
  <r>
    <n v="7"/>
    <x v="10"/>
    <s v="All"/>
    <s v=" 10-14"/>
    <x v="3"/>
    <n v="0"/>
    <n v="0"/>
    <n v="0"/>
    <n v="0"/>
  </r>
  <r>
    <n v="7"/>
    <x v="10"/>
    <s v="All"/>
    <s v=" 10-14"/>
    <x v="4"/>
    <n v="0"/>
    <n v="0"/>
    <n v="0"/>
    <n v="0"/>
  </r>
  <r>
    <n v="7"/>
    <x v="10"/>
    <s v="All"/>
    <s v=" 10-14"/>
    <x v="5"/>
    <n v="0"/>
    <n v="0"/>
    <n v="0"/>
    <n v="0"/>
  </r>
  <r>
    <n v="7"/>
    <x v="10"/>
    <s v="All"/>
    <s v=" 10-14"/>
    <x v="6"/>
    <n v="0"/>
    <n v="0"/>
    <n v="0"/>
    <n v="0"/>
  </r>
  <r>
    <n v="7"/>
    <x v="10"/>
    <s v="All"/>
    <s v=" 10-14"/>
    <x v="7"/>
    <n v="0"/>
    <n v="0"/>
    <n v="0"/>
    <n v="0"/>
  </r>
  <r>
    <n v="7"/>
    <x v="10"/>
    <s v="All"/>
    <s v=" 10-14"/>
    <x v="8"/>
    <n v="0"/>
    <n v="0"/>
    <n v="0"/>
    <n v="0"/>
  </r>
  <r>
    <n v="7"/>
    <x v="10"/>
    <s v="All"/>
    <s v=" 2-4"/>
    <x v="0"/>
    <n v="0"/>
    <n v="0"/>
    <n v="0"/>
    <n v="0"/>
  </r>
  <r>
    <n v="7"/>
    <x v="10"/>
    <s v="All"/>
    <s v=" 2-4"/>
    <x v="1"/>
    <n v="0"/>
    <n v="0"/>
    <n v="0"/>
    <n v="0"/>
  </r>
  <r>
    <n v="7"/>
    <x v="10"/>
    <s v="All"/>
    <s v=" 2-4"/>
    <x v="2"/>
    <n v="0"/>
    <n v="0"/>
    <n v="0"/>
    <n v="0"/>
  </r>
  <r>
    <n v="7"/>
    <x v="10"/>
    <s v="All"/>
    <s v=" 2-4"/>
    <x v="3"/>
    <n v="0"/>
    <n v="0"/>
    <n v="0"/>
    <n v="0"/>
  </r>
  <r>
    <n v="7"/>
    <x v="10"/>
    <s v="All"/>
    <s v=" 2-4"/>
    <x v="4"/>
    <n v="0"/>
    <n v="0"/>
    <n v="0"/>
    <n v="0"/>
  </r>
  <r>
    <n v="7"/>
    <x v="10"/>
    <s v="All"/>
    <s v=" 2-4"/>
    <x v="5"/>
    <n v="0"/>
    <n v="0"/>
    <n v="0"/>
    <n v="0"/>
  </r>
  <r>
    <n v="7"/>
    <x v="10"/>
    <s v="All"/>
    <s v=" 2-4"/>
    <x v="6"/>
    <n v="0"/>
    <n v="0"/>
    <n v="0"/>
    <n v="0"/>
  </r>
  <r>
    <n v="7"/>
    <x v="10"/>
    <s v="All"/>
    <s v=" 2-4"/>
    <x v="7"/>
    <n v="0"/>
    <n v="0"/>
    <n v="0"/>
    <n v="0"/>
  </r>
  <r>
    <n v="7"/>
    <x v="10"/>
    <s v="All"/>
    <s v=" 2-4"/>
    <x v="8"/>
    <n v="0"/>
    <n v="0"/>
    <n v="0"/>
    <n v="0"/>
  </r>
  <r>
    <n v="7"/>
    <x v="10"/>
    <s v="All"/>
    <s v=" 5-9"/>
    <x v="0"/>
    <n v="0"/>
    <n v="0"/>
    <n v="0"/>
    <n v="0"/>
  </r>
  <r>
    <n v="7"/>
    <x v="10"/>
    <s v="All"/>
    <s v=" 5-9"/>
    <x v="1"/>
    <n v="0"/>
    <n v="0"/>
    <n v="0"/>
    <n v="0"/>
  </r>
  <r>
    <n v="7"/>
    <x v="10"/>
    <s v="All"/>
    <s v=" 5-9"/>
    <x v="2"/>
    <n v="0"/>
    <n v="0"/>
    <n v="0"/>
    <n v="0"/>
  </r>
  <r>
    <n v="7"/>
    <x v="10"/>
    <s v="All"/>
    <s v=" 5-9"/>
    <x v="3"/>
    <n v="0"/>
    <n v="0"/>
    <n v="0"/>
    <n v="0"/>
  </r>
  <r>
    <n v="7"/>
    <x v="10"/>
    <s v="All"/>
    <s v=" 5-9"/>
    <x v="4"/>
    <n v="0"/>
    <n v="0"/>
    <n v="0"/>
    <n v="0"/>
  </r>
  <r>
    <n v="7"/>
    <x v="10"/>
    <s v="All"/>
    <s v=" 5-9"/>
    <x v="5"/>
    <n v="0"/>
    <n v="0"/>
    <n v="0"/>
    <n v="0"/>
  </r>
  <r>
    <n v="7"/>
    <x v="10"/>
    <s v="All"/>
    <s v=" 5-9"/>
    <x v="6"/>
    <n v="0"/>
    <n v="0"/>
    <n v="0"/>
    <n v="0"/>
  </r>
  <r>
    <n v="7"/>
    <x v="10"/>
    <s v="All"/>
    <s v=" 5-9"/>
    <x v="7"/>
    <n v="0"/>
    <n v="0"/>
    <n v="0"/>
    <n v="0"/>
  </r>
  <r>
    <n v="7"/>
    <x v="10"/>
    <s v="All"/>
    <s v=" 5-9"/>
    <x v="8"/>
    <n v="0"/>
    <n v="0"/>
    <n v="0"/>
    <n v="0"/>
  </r>
  <r>
    <n v="7"/>
    <x v="11"/>
    <s v="All"/>
    <s v=" 0-1"/>
    <x v="0"/>
    <n v="0"/>
    <n v="0"/>
    <n v="0"/>
    <n v="0"/>
  </r>
  <r>
    <n v="7"/>
    <x v="11"/>
    <s v="All"/>
    <s v=" 0-1"/>
    <x v="1"/>
    <n v="0"/>
    <n v="0"/>
    <n v="0"/>
    <n v="0"/>
  </r>
  <r>
    <n v="7"/>
    <x v="11"/>
    <s v="All"/>
    <s v=" 0-1"/>
    <x v="2"/>
    <n v="0"/>
    <n v="0"/>
    <n v="0"/>
    <n v="0"/>
  </r>
  <r>
    <n v="7"/>
    <x v="11"/>
    <s v="All"/>
    <s v=" 0-1"/>
    <x v="3"/>
    <n v="0"/>
    <n v="0"/>
    <n v="0"/>
    <n v="0"/>
  </r>
  <r>
    <n v="7"/>
    <x v="11"/>
    <s v="All"/>
    <s v=" 0-1"/>
    <x v="4"/>
    <n v="0"/>
    <n v="0"/>
    <n v="0"/>
    <n v="0"/>
  </r>
  <r>
    <n v="7"/>
    <x v="11"/>
    <s v="All"/>
    <s v=" 0-1"/>
    <x v="5"/>
    <n v="0"/>
    <n v="0"/>
    <n v="0"/>
    <n v="0"/>
  </r>
  <r>
    <n v="7"/>
    <x v="11"/>
    <s v="All"/>
    <s v=" 0-1"/>
    <x v="6"/>
    <n v="0"/>
    <n v="0"/>
    <n v="0"/>
    <n v="0"/>
  </r>
  <r>
    <n v="7"/>
    <x v="11"/>
    <s v="All"/>
    <s v=" 0-1"/>
    <x v="7"/>
    <n v="0"/>
    <n v="0"/>
    <n v="0"/>
    <n v="0"/>
  </r>
  <r>
    <n v="7"/>
    <x v="11"/>
    <s v="All"/>
    <s v=" 0-1"/>
    <x v="8"/>
    <n v="0"/>
    <n v="0"/>
    <n v="0"/>
    <n v="0"/>
  </r>
  <r>
    <n v="7"/>
    <x v="11"/>
    <s v="All"/>
    <s v=" 10-14"/>
    <x v="0"/>
    <n v="0"/>
    <n v="0"/>
    <n v="0"/>
    <n v="0"/>
  </r>
  <r>
    <n v="7"/>
    <x v="11"/>
    <s v="All"/>
    <s v=" 10-14"/>
    <x v="1"/>
    <n v="0"/>
    <n v="0"/>
    <n v="0"/>
    <n v="0"/>
  </r>
  <r>
    <n v="7"/>
    <x v="11"/>
    <s v="All"/>
    <s v=" 10-14"/>
    <x v="2"/>
    <n v="0"/>
    <n v="0"/>
    <n v="0"/>
    <n v="0"/>
  </r>
  <r>
    <n v="7"/>
    <x v="11"/>
    <s v="All"/>
    <s v=" 10-14"/>
    <x v="3"/>
    <n v="0"/>
    <n v="0"/>
    <n v="0"/>
    <n v="0"/>
  </r>
  <r>
    <n v="7"/>
    <x v="11"/>
    <s v="All"/>
    <s v=" 10-14"/>
    <x v="4"/>
    <n v="0"/>
    <n v="0"/>
    <n v="0"/>
    <n v="0"/>
  </r>
  <r>
    <n v="7"/>
    <x v="11"/>
    <s v="All"/>
    <s v=" 10-14"/>
    <x v="5"/>
    <n v="0"/>
    <n v="0"/>
    <n v="0"/>
    <n v="0"/>
  </r>
  <r>
    <n v="7"/>
    <x v="11"/>
    <s v="All"/>
    <s v=" 10-14"/>
    <x v="6"/>
    <n v="0"/>
    <n v="0"/>
    <n v="0"/>
    <n v="0"/>
  </r>
  <r>
    <n v="7"/>
    <x v="11"/>
    <s v="All"/>
    <s v=" 10-14"/>
    <x v="7"/>
    <n v="0"/>
    <n v="0"/>
    <n v="0"/>
    <n v="0"/>
  </r>
  <r>
    <n v="7"/>
    <x v="11"/>
    <s v="All"/>
    <s v=" 10-14"/>
    <x v="8"/>
    <n v="0"/>
    <n v="0"/>
    <n v="0"/>
    <n v="0"/>
  </r>
  <r>
    <n v="7"/>
    <x v="11"/>
    <s v="All"/>
    <s v=" 2-4"/>
    <x v="0"/>
    <n v="0"/>
    <n v="0"/>
    <n v="0"/>
    <n v="0"/>
  </r>
  <r>
    <n v="7"/>
    <x v="11"/>
    <s v="All"/>
    <s v=" 2-4"/>
    <x v="1"/>
    <n v="0"/>
    <n v="0"/>
    <n v="0"/>
    <n v="0"/>
  </r>
  <r>
    <n v="7"/>
    <x v="11"/>
    <s v="All"/>
    <s v=" 2-4"/>
    <x v="2"/>
    <n v="0"/>
    <n v="0"/>
    <n v="0"/>
    <n v="0"/>
  </r>
  <r>
    <n v="7"/>
    <x v="11"/>
    <s v="All"/>
    <s v=" 2-4"/>
    <x v="3"/>
    <n v="0"/>
    <n v="0"/>
    <n v="0"/>
    <n v="0"/>
  </r>
  <r>
    <n v="7"/>
    <x v="11"/>
    <s v="All"/>
    <s v=" 2-4"/>
    <x v="4"/>
    <n v="0"/>
    <n v="0"/>
    <n v="0"/>
    <n v="0"/>
  </r>
  <r>
    <n v="7"/>
    <x v="11"/>
    <s v="All"/>
    <s v=" 2-4"/>
    <x v="5"/>
    <n v="0"/>
    <n v="0"/>
    <n v="0"/>
    <n v="0"/>
  </r>
  <r>
    <n v="7"/>
    <x v="11"/>
    <s v="All"/>
    <s v=" 2-4"/>
    <x v="6"/>
    <n v="0"/>
    <n v="0"/>
    <n v="0"/>
    <n v="0"/>
  </r>
  <r>
    <n v="7"/>
    <x v="11"/>
    <s v="All"/>
    <s v=" 2-4"/>
    <x v="7"/>
    <n v="0"/>
    <n v="0"/>
    <n v="0"/>
    <n v="0"/>
  </r>
  <r>
    <n v="7"/>
    <x v="11"/>
    <s v="All"/>
    <s v=" 2-4"/>
    <x v="8"/>
    <n v="0"/>
    <n v="0"/>
    <n v="0"/>
    <n v="0"/>
  </r>
  <r>
    <n v="7"/>
    <x v="11"/>
    <s v="All"/>
    <s v=" 5-9"/>
    <x v="0"/>
    <n v="0"/>
    <n v="0"/>
    <n v="0"/>
    <n v="0"/>
  </r>
  <r>
    <n v="7"/>
    <x v="11"/>
    <s v="All"/>
    <s v=" 5-9"/>
    <x v="1"/>
    <n v="0"/>
    <n v="0"/>
    <n v="0"/>
    <n v="0"/>
  </r>
  <r>
    <n v="7"/>
    <x v="11"/>
    <s v="All"/>
    <s v=" 5-9"/>
    <x v="2"/>
    <n v="0"/>
    <n v="0"/>
    <n v="0"/>
    <n v="0"/>
  </r>
  <r>
    <n v="7"/>
    <x v="11"/>
    <s v="All"/>
    <s v=" 5-9"/>
    <x v="3"/>
    <n v="0"/>
    <n v="0"/>
    <n v="0"/>
    <n v="0"/>
  </r>
  <r>
    <n v="7"/>
    <x v="11"/>
    <s v="All"/>
    <s v=" 5-9"/>
    <x v="4"/>
    <n v="0"/>
    <n v="0"/>
    <n v="0"/>
    <n v="0"/>
  </r>
  <r>
    <n v="7"/>
    <x v="11"/>
    <s v="All"/>
    <s v=" 5-9"/>
    <x v="5"/>
    <n v="0"/>
    <n v="0"/>
    <n v="0"/>
    <n v="0"/>
  </r>
  <r>
    <n v="7"/>
    <x v="11"/>
    <s v="All"/>
    <s v=" 5-9"/>
    <x v="6"/>
    <n v="0"/>
    <n v="0"/>
    <n v="0"/>
    <n v="0"/>
  </r>
  <r>
    <n v="7"/>
    <x v="11"/>
    <s v="All"/>
    <s v=" 5-9"/>
    <x v="7"/>
    <n v="0"/>
    <n v="0"/>
    <n v="0"/>
    <n v="0"/>
  </r>
  <r>
    <n v="7"/>
    <x v="11"/>
    <s v="All"/>
    <s v=" 5-9"/>
    <x v="8"/>
    <n v="0"/>
    <n v="0"/>
    <n v="0"/>
    <n v="0"/>
  </r>
  <r>
    <n v="8"/>
    <x v="0"/>
    <s v="All"/>
    <s v=" 0-1"/>
    <x v="0"/>
    <n v="0"/>
    <n v="0"/>
    <n v="0"/>
    <n v="23440"/>
  </r>
  <r>
    <n v="8"/>
    <x v="0"/>
    <s v="All"/>
    <s v=" 0-1"/>
    <x v="1"/>
    <n v="0"/>
    <n v="0"/>
    <n v="0"/>
    <n v="23440"/>
  </r>
  <r>
    <n v="8"/>
    <x v="0"/>
    <s v="All"/>
    <s v=" 0-1"/>
    <x v="2"/>
    <n v="0"/>
    <n v="0"/>
    <n v="0"/>
    <n v="23440"/>
  </r>
  <r>
    <n v="8"/>
    <x v="0"/>
    <s v="All"/>
    <s v=" 0-1"/>
    <x v="3"/>
    <n v="0"/>
    <n v="0"/>
    <n v="0"/>
    <n v="23440"/>
  </r>
  <r>
    <n v="8"/>
    <x v="0"/>
    <s v="All"/>
    <s v=" 0-1"/>
    <x v="4"/>
    <n v="0"/>
    <n v="0"/>
    <n v="0"/>
    <n v="23440"/>
  </r>
  <r>
    <n v="8"/>
    <x v="0"/>
    <s v="All"/>
    <s v=" 0-1"/>
    <x v="5"/>
    <n v="0"/>
    <n v="0"/>
    <n v="0"/>
    <n v="23440"/>
  </r>
  <r>
    <n v="8"/>
    <x v="0"/>
    <s v="All"/>
    <s v=" 0-1"/>
    <x v="6"/>
    <n v="0"/>
    <n v="0"/>
    <n v="0"/>
    <n v="23440"/>
  </r>
  <r>
    <n v="8"/>
    <x v="0"/>
    <s v="All"/>
    <s v=" 0-1"/>
    <x v="7"/>
    <n v="0"/>
    <n v="0"/>
    <n v="0"/>
    <n v="23440"/>
  </r>
  <r>
    <n v="8"/>
    <x v="0"/>
    <s v="All"/>
    <s v=" 0-1"/>
    <x v="8"/>
    <n v="29"/>
    <n v="15"/>
    <n v="434"/>
    <n v="23440"/>
  </r>
  <r>
    <n v="8"/>
    <x v="0"/>
    <s v="All"/>
    <s v=" 10-14"/>
    <x v="0"/>
    <n v="0"/>
    <n v="0"/>
    <n v="0"/>
    <n v="62023"/>
  </r>
  <r>
    <n v="8"/>
    <x v="0"/>
    <s v="All"/>
    <s v=" 10-14"/>
    <x v="1"/>
    <n v="0"/>
    <n v="0"/>
    <n v="0"/>
    <n v="62023"/>
  </r>
  <r>
    <n v="8"/>
    <x v="0"/>
    <s v="All"/>
    <s v=" 10-14"/>
    <x v="2"/>
    <n v="263"/>
    <n v="150"/>
    <n v="8385"/>
    <n v="62023"/>
  </r>
  <r>
    <n v="8"/>
    <x v="0"/>
    <s v="All"/>
    <s v=" 10-14"/>
    <x v="3"/>
    <n v="0"/>
    <n v="0"/>
    <n v="0"/>
    <n v="62023"/>
  </r>
  <r>
    <n v="8"/>
    <x v="0"/>
    <s v="All"/>
    <s v=" 10-14"/>
    <x v="4"/>
    <n v="33"/>
    <n v="19"/>
    <n v="802"/>
    <n v="62023"/>
  </r>
  <r>
    <n v="8"/>
    <x v="0"/>
    <s v="All"/>
    <s v=" 10-14"/>
    <x v="5"/>
    <n v="0"/>
    <n v="0"/>
    <n v="0"/>
    <n v="62023"/>
  </r>
  <r>
    <n v="8"/>
    <x v="0"/>
    <s v="All"/>
    <s v=" 10-14"/>
    <x v="6"/>
    <n v="130"/>
    <n v="26"/>
    <n v="4065"/>
    <n v="62023"/>
  </r>
  <r>
    <n v="8"/>
    <x v="0"/>
    <s v="All"/>
    <s v=" 10-14"/>
    <x v="7"/>
    <n v="0"/>
    <n v="0"/>
    <n v="0"/>
    <n v="62023"/>
  </r>
  <r>
    <n v="8"/>
    <x v="0"/>
    <s v="All"/>
    <s v=" 10-14"/>
    <x v="8"/>
    <n v="23"/>
    <n v="16"/>
    <n v="506"/>
    <n v="62023"/>
  </r>
  <r>
    <n v="8"/>
    <x v="0"/>
    <s v="All"/>
    <s v=" 2-4"/>
    <x v="0"/>
    <n v="0"/>
    <n v="0"/>
    <n v="0"/>
    <n v="36733"/>
  </r>
  <r>
    <n v="8"/>
    <x v="0"/>
    <s v="All"/>
    <s v=" 2-4"/>
    <x v="1"/>
    <n v="0"/>
    <n v="0"/>
    <n v="0"/>
    <n v="36733"/>
  </r>
  <r>
    <n v="8"/>
    <x v="0"/>
    <s v="All"/>
    <s v=" 2-4"/>
    <x v="2"/>
    <n v="0"/>
    <n v="0"/>
    <n v="0"/>
    <n v="36733"/>
  </r>
  <r>
    <n v="8"/>
    <x v="0"/>
    <s v="All"/>
    <s v=" 2-4"/>
    <x v="3"/>
    <n v="0"/>
    <n v="0"/>
    <n v="0"/>
    <n v="36733"/>
  </r>
  <r>
    <n v="8"/>
    <x v="0"/>
    <s v="All"/>
    <s v=" 2-4"/>
    <x v="4"/>
    <n v="2"/>
    <n v="2"/>
    <n v="46"/>
    <n v="36733"/>
  </r>
  <r>
    <n v="8"/>
    <x v="0"/>
    <s v="All"/>
    <s v=" 2-4"/>
    <x v="5"/>
    <n v="0"/>
    <n v="0"/>
    <n v="0"/>
    <n v="36733"/>
  </r>
  <r>
    <n v="8"/>
    <x v="0"/>
    <s v="All"/>
    <s v=" 2-4"/>
    <x v="6"/>
    <n v="1"/>
    <n v="1"/>
    <n v="42"/>
    <n v="36733"/>
  </r>
  <r>
    <n v="8"/>
    <x v="0"/>
    <s v="All"/>
    <s v=" 2-4"/>
    <x v="7"/>
    <n v="0"/>
    <n v="0"/>
    <n v="0"/>
    <n v="36733"/>
  </r>
  <r>
    <n v="8"/>
    <x v="0"/>
    <s v="All"/>
    <s v=" 2-4"/>
    <x v="8"/>
    <n v="4"/>
    <n v="4"/>
    <n v="79"/>
    <n v="36733"/>
  </r>
  <r>
    <n v="8"/>
    <x v="0"/>
    <s v="All"/>
    <s v=" 5-9"/>
    <x v="0"/>
    <n v="0"/>
    <n v="0"/>
    <n v="0"/>
    <n v="61312"/>
  </r>
  <r>
    <n v="8"/>
    <x v="0"/>
    <s v="All"/>
    <s v=" 5-9"/>
    <x v="1"/>
    <n v="0"/>
    <n v="0"/>
    <n v="0"/>
    <n v="61312"/>
  </r>
  <r>
    <n v="8"/>
    <x v="0"/>
    <s v="All"/>
    <s v=" 5-9"/>
    <x v="2"/>
    <n v="69"/>
    <n v="28"/>
    <n v="2632"/>
    <n v="61312"/>
  </r>
  <r>
    <n v="8"/>
    <x v="0"/>
    <s v="All"/>
    <s v=" 5-9"/>
    <x v="3"/>
    <n v="0"/>
    <n v="0"/>
    <n v="0"/>
    <n v="61312"/>
  </r>
  <r>
    <n v="8"/>
    <x v="0"/>
    <s v="All"/>
    <s v=" 5-9"/>
    <x v="4"/>
    <n v="29"/>
    <n v="8"/>
    <n v="247"/>
    <n v="61312"/>
  </r>
  <r>
    <n v="8"/>
    <x v="0"/>
    <s v="All"/>
    <s v=" 5-9"/>
    <x v="5"/>
    <n v="0"/>
    <n v="0"/>
    <n v="0"/>
    <n v="61312"/>
  </r>
  <r>
    <n v="8"/>
    <x v="0"/>
    <s v="All"/>
    <s v=" 5-9"/>
    <x v="6"/>
    <n v="38"/>
    <n v="9"/>
    <n v="1248"/>
    <n v="61312"/>
  </r>
  <r>
    <n v="8"/>
    <x v="0"/>
    <s v="All"/>
    <s v=" 5-9"/>
    <x v="7"/>
    <n v="0"/>
    <n v="0"/>
    <n v="0"/>
    <n v="61312"/>
  </r>
  <r>
    <n v="8"/>
    <x v="0"/>
    <s v="All"/>
    <s v=" 5-9"/>
    <x v="8"/>
    <n v="13"/>
    <n v="11"/>
    <n v="194"/>
    <n v="61312"/>
  </r>
  <r>
    <n v="8"/>
    <x v="1"/>
    <s v="All"/>
    <s v=" 0-1"/>
    <x v="0"/>
    <n v="0"/>
    <n v="0"/>
    <n v="0"/>
    <n v="21713"/>
  </r>
  <r>
    <n v="8"/>
    <x v="1"/>
    <s v="All"/>
    <s v=" 0-1"/>
    <x v="1"/>
    <n v="0"/>
    <n v="0"/>
    <n v="0"/>
    <n v="21713"/>
  </r>
  <r>
    <n v="8"/>
    <x v="1"/>
    <s v="All"/>
    <s v=" 0-1"/>
    <x v="2"/>
    <n v="0"/>
    <n v="0"/>
    <n v="0"/>
    <n v="21713"/>
  </r>
  <r>
    <n v="8"/>
    <x v="1"/>
    <s v="All"/>
    <s v=" 0-1"/>
    <x v="3"/>
    <n v="0"/>
    <n v="0"/>
    <n v="0"/>
    <n v="21713"/>
  </r>
  <r>
    <n v="8"/>
    <x v="1"/>
    <s v="All"/>
    <s v=" 0-1"/>
    <x v="4"/>
    <n v="1"/>
    <n v="1"/>
    <n v="6"/>
    <n v="21713"/>
  </r>
  <r>
    <n v="8"/>
    <x v="1"/>
    <s v="All"/>
    <s v=" 0-1"/>
    <x v="5"/>
    <n v="0"/>
    <n v="0"/>
    <n v="0"/>
    <n v="21713"/>
  </r>
  <r>
    <n v="8"/>
    <x v="1"/>
    <s v="All"/>
    <s v=" 0-1"/>
    <x v="6"/>
    <n v="0"/>
    <n v="0"/>
    <n v="0"/>
    <n v="21713"/>
  </r>
  <r>
    <n v="8"/>
    <x v="1"/>
    <s v="All"/>
    <s v=" 0-1"/>
    <x v="7"/>
    <n v="0"/>
    <n v="0"/>
    <n v="0"/>
    <n v="21713"/>
  </r>
  <r>
    <n v="8"/>
    <x v="1"/>
    <s v="All"/>
    <s v=" 0-1"/>
    <x v="8"/>
    <n v="19"/>
    <n v="8"/>
    <n v="501"/>
    <n v="21713"/>
  </r>
  <r>
    <n v="8"/>
    <x v="1"/>
    <s v="All"/>
    <s v=" 10-14"/>
    <x v="0"/>
    <n v="0"/>
    <n v="0"/>
    <n v="0"/>
    <n v="62816"/>
  </r>
  <r>
    <n v="8"/>
    <x v="1"/>
    <s v="All"/>
    <s v=" 10-14"/>
    <x v="1"/>
    <n v="0"/>
    <n v="0"/>
    <n v="0"/>
    <n v="62816"/>
  </r>
  <r>
    <n v="8"/>
    <x v="1"/>
    <s v="All"/>
    <s v=" 10-14"/>
    <x v="2"/>
    <n v="189"/>
    <n v="138"/>
    <n v="5771"/>
    <n v="62816"/>
  </r>
  <r>
    <n v="8"/>
    <x v="1"/>
    <s v="All"/>
    <s v=" 10-14"/>
    <x v="3"/>
    <n v="0"/>
    <n v="0"/>
    <n v="0"/>
    <n v="62816"/>
  </r>
  <r>
    <n v="8"/>
    <x v="1"/>
    <s v="All"/>
    <s v=" 10-14"/>
    <x v="4"/>
    <n v="23"/>
    <n v="18"/>
    <n v="286"/>
    <n v="62816"/>
  </r>
  <r>
    <n v="8"/>
    <x v="1"/>
    <s v="All"/>
    <s v=" 10-14"/>
    <x v="5"/>
    <n v="0"/>
    <n v="0"/>
    <n v="0"/>
    <n v="62816"/>
  </r>
  <r>
    <n v="8"/>
    <x v="1"/>
    <s v="All"/>
    <s v=" 10-14"/>
    <x v="6"/>
    <n v="125"/>
    <n v="23"/>
    <n v="3891"/>
    <n v="62816"/>
  </r>
  <r>
    <n v="8"/>
    <x v="1"/>
    <s v="All"/>
    <s v=" 10-14"/>
    <x v="7"/>
    <n v="0"/>
    <n v="0"/>
    <n v="0"/>
    <n v="62816"/>
  </r>
  <r>
    <n v="8"/>
    <x v="1"/>
    <s v="All"/>
    <s v=" 10-14"/>
    <x v="8"/>
    <n v="28"/>
    <n v="15"/>
    <n v="721"/>
    <n v="62816"/>
  </r>
  <r>
    <n v="8"/>
    <x v="1"/>
    <s v="All"/>
    <s v=" 2-4"/>
    <x v="0"/>
    <n v="0"/>
    <n v="0"/>
    <n v="0"/>
    <n v="36799"/>
  </r>
  <r>
    <n v="8"/>
    <x v="1"/>
    <s v="All"/>
    <s v=" 2-4"/>
    <x v="1"/>
    <n v="0"/>
    <n v="0"/>
    <n v="0"/>
    <n v="36799"/>
  </r>
  <r>
    <n v="8"/>
    <x v="1"/>
    <s v="All"/>
    <s v=" 2-4"/>
    <x v="2"/>
    <n v="2"/>
    <n v="2"/>
    <n v="60"/>
    <n v="36799"/>
  </r>
  <r>
    <n v="8"/>
    <x v="1"/>
    <s v="All"/>
    <s v=" 2-4"/>
    <x v="3"/>
    <n v="0"/>
    <n v="0"/>
    <n v="0"/>
    <n v="36799"/>
  </r>
  <r>
    <n v="8"/>
    <x v="1"/>
    <s v="All"/>
    <s v=" 2-4"/>
    <x v="4"/>
    <n v="1"/>
    <n v="1"/>
    <n v="2"/>
    <n v="36799"/>
  </r>
  <r>
    <n v="8"/>
    <x v="1"/>
    <s v="All"/>
    <s v=" 2-4"/>
    <x v="5"/>
    <n v="0"/>
    <n v="0"/>
    <n v="0"/>
    <n v="36799"/>
  </r>
  <r>
    <n v="8"/>
    <x v="1"/>
    <s v="All"/>
    <s v=" 2-4"/>
    <x v="6"/>
    <n v="2"/>
    <n v="1"/>
    <n v="60"/>
    <n v="36799"/>
  </r>
  <r>
    <n v="8"/>
    <x v="1"/>
    <s v="All"/>
    <s v=" 2-4"/>
    <x v="7"/>
    <n v="0"/>
    <n v="0"/>
    <n v="0"/>
    <n v="36799"/>
  </r>
  <r>
    <n v="8"/>
    <x v="1"/>
    <s v="All"/>
    <s v=" 2-4"/>
    <x v="8"/>
    <n v="22"/>
    <n v="12"/>
    <n v="479"/>
    <n v="36799"/>
  </r>
  <r>
    <n v="8"/>
    <x v="1"/>
    <s v="All"/>
    <s v=" 5-9"/>
    <x v="0"/>
    <n v="0"/>
    <n v="0"/>
    <n v="0"/>
    <n v="61256"/>
  </r>
  <r>
    <n v="8"/>
    <x v="1"/>
    <s v="All"/>
    <s v=" 5-9"/>
    <x v="1"/>
    <n v="0"/>
    <n v="0"/>
    <n v="0"/>
    <n v="61256"/>
  </r>
  <r>
    <n v="8"/>
    <x v="1"/>
    <s v="All"/>
    <s v=" 5-9"/>
    <x v="2"/>
    <n v="56"/>
    <n v="29"/>
    <n v="1753"/>
    <n v="61256"/>
  </r>
  <r>
    <n v="8"/>
    <x v="1"/>
    <s v="All"/>
    <s v=" 5-9"/>
    <x v="3"/>
    <n v="0"/>
    <n v="0"/>
    <n v="0"/>
    <n v="61256"/>
  </r>
  <r>
    <n v="8"/>
    <x v="1"/>
    <s v="All"/>
    <s v=" 5-9"/>
    <x v="4"/>
    <n v="5"/>
    <n v="2"/>
    <n v="85"/>
    <n v="61256"/>
  </r>
  <r>
    <n v="8"/>
    <x v="1"/>
    <s v="All"/>
    <s v=" 5-9"/>
    <x v="5"/>
    <n v="0"/>
    <n v="0"/>
    <n v="0"/>
    <n v="61256"/>
  </r>
  <r>
    <n v="8"/>
    <x v="1"/>
    <s v="All"/>
    <s v=" 5-9"/>
    <x v="6"/>
    <n v="36"/>
    <n v="8"/>
    <n v="1119"/>
    <n v="61256"/>
  </r>
  <r>
    <n v="8"/>
    <x v="1"/>
    <s v="All"/>
    <s v=" 5-9"/>
    <x v="7"/>
    <n v="0"/>
    <n v="0"/>
    <n v="0"/>
    <n v="61256"/>
  </r>
  <r>
    <n v="8"/>
    <x v="1"/>
    <s v="All"/>
    <s v=" 5-9"/>
    <x v="8"/>
    <n v="10"/>
    <n v="5"/>
    <n v="255"/>
    <n v="61256"/>
  </r>
  <r>
    <n v="8"/>
    <x v="2"/>
    <s v="All"/>
    <s v=" 0-1"/>
    <x v="0"/>
    <n v="0"/>
    <n v="0"/>
    <n v="0"/>
    <n v="21011"/>
  </r>
  <r>
    <n v="8"/>
    <x v="2"/>
    <s v="All"/>
    <s v=" 0-1"/>
    <x v="1"/>
    <n v="0"/>
    <n v="0"/>
    <n v="0"/>
    <n v="21011"/>
  </r>
  <r>
    <n v="8"/>
    <x v="2"/>
    <s v="All"/>
    <s v=" 0-1"/>
    <x v="2"/>
    <n v="0"/>
    <n v="0"/>
    <n v="0"/>
    <n v="21011"/>
  </r>
  <r>
    <n v="8"/>
    <x v="2"/>
    <s v="All"/>
    <s v=" 0-1"/>
    <x v="3"/>
    <n v="0"/>
    <n v="0"/>
    <n v="0"/>
    <n v="21011"/>
  </r>
  <r>
    <n v="8"/>
    <x v="2"/>
    <s v="All"/>
    <s v=" 0-1"/>
    <x v="4"/>
    <n v="0"/>
    <n v="0"/>
    <n v="0"/>
    <n v="21011"/>
  </r>
  <r>
    <n v="8"/>
    <x v="2"/>
    <s v="All"/>
    <s v=" 0-1"/>
    <x v="5"/>
    <n v="0"/>
    <n v="0"/>
    <n v="0"/>
    <n v="21011"/>
  </r>
  <r>
    <n v="8"/>
    <x v="2"/>
    <s v="All"/>
    <s v=" 0-1"/>
    <x v="6"/>
    <n v="0"/>
    <n v="0"/>
    <n v="0"/>
    <n v="21011"/>
  </r>
  <r>
    <n v="8"/>
    <x v="2"/>
    <s v="All"/>
    <s v=" 0-1"/>
    <x v="7"/>
    <n v="0"/>
    <n v="0"/>
    <n v="0"/>
    <n v="21011"/>
  </r>
  <r>
    <n v="8"/>
    <x v="2"/>
    <s v="All"/>
    <s v=" 0-1"/>
    <x v="8"/>
    <n v="15"/>
    <n v="12"/>
    <n v="117"/>
    <n v="21011"/>
  </r>
  <r>
    <n v="8"/>
    <x v="2"/>
    <s v="All"/>
    <s v=" 10-14"/>
    <x v="0"/>
    <n v="0"/>
    <n v="0"/>
    <n v="0"/>
    <n v="64427"/>
  </r>
  <r>
    <n v="8"/>
    <x v="2"/>
    <s v="All"/>
    <s v=" 10-14"/>
    <x v="1"/>
    <n v="0"/>
    <n v="0"/>
    <n v="0"/>
    <n v="64427"/>
  </r>
  <r>
    <n v="8"/>
    <x v="2"/>
    <s v="All"/>
    <s v=" 10-14"/>
    <x v="2"/>
    <n v="167"/>
    <n v="115"/>
    <n v="4871"/>
    <n v="64427"/>
  </r>
  <r>
    <n v="8"/>
    <x v="2"/>
    <s v="All"/>
    <s v=" 10-14"/>
    <x v="3"/>
    <n v="0"/>
    <n v="0"/>
    <n v="0"/>
    <n v="64427"/>
  </r>
  <r>
    <n v="8"/>
    <x v="2"/>
    <s v="All"/>
    <s v=" 10-14"/>
    <x v="4"/>
    <n v="19"/>
    <n v="17"/>
    <n v="224"/>
    <n v="64427"/>
  </r>
  <r>
    <n v="8"/>
    <x v="2"/>
    <s v="All"/>
    <s v=" 10-14"/>
    <x v="5"/>
    <n v="0"/>
    <n v="0"/>
    <n v="0"/>
    <n v="64427"/>
  </r>
  <r>
    <n v="8"/>
    <x v="2"/>
    <s v="All"/>
    <s v=" 10-14"/>
    <x v="6"/>
    <n v="145"/>
    <n v="24"/>
    <n v="4612"/>
    <n v="64427"/>
  </r>
  <r>
    <n v="8"/>
    <x v="2"/>
    <s v="All"/>
    <s v=" 10-14"/>
    <x v="7"/>
    <n v="1"/>
    <n v="1"/>
    <n v="30"/>
    <n v="64427"/>
  </r>
  <r>
    <n v="8"/>
    <x v="2"/>
    <s v="All"/>
    <s v=" 10-14"/>
    <x v="8"/>
    <n v="29"/>
    <n v="21"/>
    <n v="571"/>
    <n v="64427"/>
  </r>
  <r>
    <n v="8"/>
    <x v="2"/>
    <s v="All"/>
    <s v=" 2-4"/>
    <x v="0"/>
    <n v="0"/>
    <n v="0"/>
    <n v="0"/>
    <n v="37104"/>
  </r>
  <r>
    <n v="8"/>
    <x v="2"/>
    <s v="All"/>
    <s v=" 2-4"/>
    <x v="1"/>
    <n v="0"/>
    <n v="0"/>
    <n v="0"/>
    <n v="37104"/>
  </r>
  <r>
    <n v="8"/>
    <x v="2"/>
    <s v="All"/>
    <s v=" 2-4"/>
    <x v="2"/>
    <n v="2"/>
    <n v="2"/>
    <n v="40"/>
    <n v="37104"/>
  </r>
  <r>
    <n v="8"/>
    <x v="2"/>
    <s v="All"/>
    <s v=" 2-4"/>
    <x v="3"/>
    <n v="0"/>
    <n v="0"/>
    <n v="0"/>
    <n v="37104"/>
  </r>
  <r>
    <n v="8"/>
    <x v="2"/>
    <s v="All"/>
    <s v=" 2-4"/>
    <x v="4"/>
    <n v="1"/>
    <n v="1"/>
    <n v="10"/>
    <n v="37104"/>
  </r>
  <r>
    <n v="8"/>
    <x v="2"/>
    <s v="All"/>
    <s v=" 2-4"/>
    <x v="5"/>
    <n v="0"/>
    <n v="0"/>
    <n v="0"/>
    <n v="37104"/>
  </r>
  <r>
    <n v="8"/>
    <x v="2"/>
    <s v="All"/>
    <s v=" 2-4"/>
    <x v="6"/>
    <n v="0"/>
    <n v="0"/>
    <n v="0"/>
    <n v="37104"/>
  </r>
  <r>
    <n v="8"/>
    <x v="2"/>
    <s v="All"/>
    <s v=" 2-4"/>
    <x v="7"/>
    <n v="0"/>
    <n v="0"/>
    <n v="0"/>
    <n v="37104"/>
  </r>
  <r>
    <n v="8"/>
    <x v="2"/>
    <s v="All"/>
    <s v=" 2-4"/>
    <x v="8"/>
    <n v="22"/>
    <n v="11"/>
    <n v="465"/>
    <n v="37104"/>
  </r>
  <r>
    <n v="8"/>
    <x v="2"/>
    <s v="All"/>
    <s v=" 5-9"/>
    <x v="0"/>
    <n v="0"/>
    <n v="0"/>
    <n v="0"/>
    <n v="62628"/>
  </r>
  <r>
    <n v="8"/>
    <x v="2"/>
    <s v="All"/>
    <s v=" 5-9"/>
    <x v="1"/>
    <n v="0"/>
    <n v="0"/>
    <n v="0"/>
    <n v="62628"/>
  </r>
  <r>
    <n v="8"/>
    <x v="2"/>
    <s v="All"/>
    <s v=" 5-9"/>
    <x v="2"/>
    <n v="56"/>
    <n v="31"/>
    <n v="1765"/>
    <n v="62628"/>
  </r>
  <r>
    <n v="8"/>
    <x v="2"/>
    <s v="All"/>
    <s v=" 5-9"/>
    <x v="3"/>
    <n v="0"/>
    <n v="0"/>
    <n v="0"/>
    <n v="62628"/>
  </r>
  <r>
    <n v="8"/>
    <x v="2"/>
    <s v="All"/>
    <s v=" 5-9"/>
    <x v="4"/>
    <n v="14"/>
    <n v="10"/>
    <n v="132"/>
    <n v="62628"/>
  </r>
  <r>
    <n v="8"/>
    <x v="2"/>
    <s v="All"/>
    <s v=" 5-9"/>
    <x v="5"/>
    <n v="0"/>
    <n v="0"/>
    <n v="0"/>
    <n v="62628"/>
  </r>
  <r>
    <n v="8"/>
    <x v="2"/>
    <s v="All"/>
    <s v=" 5-9"/>
    <x v="6"/>
    <n v="28"/>
    <n v="6"/>
    <n v="852"/>
    <n v="62628"/>
  </r>
  <r>
    <n v="8"/>
    <x v="2"/>
    <s v="All"/>
    <s v=" 5-9"/>
    <x v="7"/>
    <n v="0"/>
    <n v="0"/>
    <n v="0"/>
    <n v="62628"/>
  </r>
  <r>
    <n v="8"/>
    <x v="2"/>
    <s v="All"/>
    <s v=" 5-9"/>
    <x v="8"/>
    <n v="21"/>
    <n v="13"/>
    <n v="470"/>
    <n v="62628"/>
  </r>
  <r>
    <n v="8"/>
    <x v="3"/>
    <s v="All"/>
    <s v=" 0-1"/>
    <x v="0"/>
    <n v="0"/>
    <n v="0"/>
    <n v="0"/>
    <n v="20591"/>
  </r>
  <r>
    <n v="8"/>
    <x v="3"/>
    <s v="All"/>
    <s v=" 0-1"/>
    <x v="1"/>
    <n v="0"/>
    <n v="0"/>
    <n v="0"/>
    <n v="20591"/>
  </r>
  <r>
    <n v="8"/>
    <x v="3"/>
    <s v="All"/>
    <s v=" 0-1"/>
    <x v="2"/>
    <n v="0"/>
    <n v="0"/>
    <n v="0"/>
    <n v="20591"/>
  </r>
  <r>
    <n v="8"/>
    <x v="3"/>
    <s v="All"/>
    <s v=" 0-1"/>
    <x v="3"/>
    <n v="0"/>
    <n v="0"/>
    <n v="0"/>
    <n v="20591"/>
  </r>
  <r>
    <n v="8"/>
    <x v="3"/>
    <s v="All"/>
    <s v=" 0-1"/>
    <x v="4"/>
    <n v="4"/>
    <n v="2"/>
    <n v="42"/>
    <n v="20591"/>
  </r>
  <r>
    <n v="8"/>
    <x v="3"/>
    <s v="All"/>
    <s v=" 0-1"/>
    <x v="5"/>
    <n v="0"/>
    <n v="0"/>
    <n v="0"/>
    <n v="20591"/>
  </r>
  <r>
    <n v="8"/>
    <x v="3"/>
    <s v="All"/>
    <s v=" 0-1"/>
    <x v="6"/>
    <n v="0"/>
    <n v="0"/>
    <n v="0"/>
    <n v="20591"/>
  </r>
  <r>
    <n v="8"/>
    <x v="3"/>
    <s v="All"/>
    <s v=" 0-1"/>
    <x v="7"/>
    <n v="0"/>
    <n v="0"/>
    <n v="0"/>
    <n v="20591"/>
  </r>
  <r>
    <n v="8"/>
    <x v="3"/>
    <s v="All"/>
    <s v=" 0-1"/>
    <x v="8"/>
    <n v="40"/>
    <n v="19"/>
    <n v="720"/>
    <n v="20591"/>
  </r>
  <r>
    <n v="8"/>
    <x v="3"/>
    <s v="All"/>
    <s v=" 10-14"/>
    <x v="0"/>
    <n v="0"/>
    <n v="0"/>
    <n v="0"/>
    <n v="63779"/>
  </r>
  <r>
    <n v="8"/>
    <x v="3"/>
    <s v="All"/>
    <s v=" 10-14"/>
    <x v="1"/>
    <n v="0"/>
    <n v="0"/>
    <n v="0"/>
    <n v="63779"/>
  </r>
  <r>
    <n v="8"/>
    <x v="3"/>
    <s v="All"/>
    <s v=" 10-14"/>
    <x v="2"/>
    <n v="135"/>
    <n v="87"/>
    <n v="4418"/>
    <n v="63779"/>
  </r>
  <r>
    <n v="8"/>
    <x v="3"/>
    <s v="All"/>
    <s v=" 10-14"/>
    <x v="3"/>
    <n v="0"/>
    <n v="0"/>
    <n v="0"/>
    <n v="63779"/>
  </r>
  <r>
    <n v="8"/>
    <x v="3"/>
    <s v="All"/>
    <s v=" 10-14"/>
    <x v="4"/>
    <n v="12"/>
    <n v="11"/>
    <n v="161"/>
    <n v="63779"/>
  </r>
  <r>
    <n v="8"/>
    <x v="3"/>
    <s v="All"/>
    <s v=" 10-14"/>
    <x v="5"/>
    <n v="0"/>
    <n v="0"/>
    <n v="0"/>
    <n v="63779"/>
  </r>
  <r>
    <n v="8"/>
    <x v="3"/>
    <s v="All"/>
    <s v=" 10-14"/>
    <x v="6"/>
    <n v="222"/>
    <n v="37"/>
    <n v="7462"/>
    <n v="63779"/>
  </r>
  <r>
    <n v="8"/>
    <x v="3"/>
    <s v="All"/>
    <s v=" 10-14"/>
    <x v="7"/>
    <n v="3"/>
    <n v="1"/>
    <n v="90"/>
    <n v="63779"/>
  </r>
  <r>
    <n v="8"/>
    <x v="3"/>
    <s v="All"/>
    <s v=" 10-14"/>
    <x v="8"/>
    <n v="34"/>
    <n v="25"/>
    <n v="755"/>
    <n v="63779"/>
  </r>
  <r>
    <n v="8"/>
    <x v="3"/>
    <s v="All"/>
    <s v=" 2-4"/>
    <x v="0"/>
    <n v="0"/>
    <n v="0"/>
    <n v="0"/>
    <n v="35247"/>
  </r>
  <r>
    <n v="8"/>
    <x v="3"/>
    <s v="All"/>
    <s v=" 2-4"/>
    <x v="1"/>
    <n v="0"/>
    <n v="0"/>
    <n v="0"/>
    <n v="35247"/>
  </r>
  <r>
    <n v="8"/>
    <x v="3"/>
    <s v="All"/>
    <s v=" 2-4"/>
    <x v="2"/>
    <n v="0"/>
    <n v="0"/>
    <n v="0"/>
    <n v="35247"/>
  </r>
  <r>
    <n v="8"/>
    <x v="3"/>
    <s v="All"/>
    <s v=" 2-4"/>
    <x v="3"/>
    <n v="0"/>
    <n v="0"/>
    <n v="0"/>
    <n v="35247"/>
  </r>
  <r>
    <n v="8"/>
    <x v="3"/>
    <s v="All"/>
    <s v=" 2-4"/>
    <x v="4"/>
    <n v="0"/>
    <n v="0"/>
    <n v="0"/>
    <n v="35247"/>
  </r>
  <r>
    <n v="8"/>
    <x v="3"/>
    <s v="All"/>
    <s v=" 2-4"/>
    <x v="5"/>
    <n v="0"/>
    <n v="0"/>
    <n v="0"/>
    <n v="35247"/>
  </r>
  <r>
    <n v="8"/>
    <x v="3"/>
    <s v="All"/>
    <s v=" 2-4"/>
    <x v="6"/>
    <n v="0"/>
    <n v="0"/>
    <n v="0"/>
    <n v="35247"/>
  </r>
  <r>
    <n v="8"/>
    <x v="3"/>
    <s v="All"/>
    <s v=" 2-4"/>
    <x v="7"/>
    <n v="0"/>
    <n v="0"/>
    <n v="0"/>
    <n v="35247"/>
  </r>
  <r>
    <n v="8"/>
    <x v="3"/>
    <s v="All"/>
    <s v=" 2-4"/>
    <x v="8"/>
    <n v="19"/>
    <n v="8"/>
    <n v="425"/>
    <n v="35247"/>
  </r>
  <r>
    <n v="8"/>
    <x v="3"/>
    <s v="All"/>
    <s v=" 5-9"/>
    <x v="0"/>
    <n v="0"/>
    <n v="0"/>
    <n v="0"/>
    <n v="61900"/>
  </r>
  <r>
    <n v="8"/>
    <x v="3"/>
    <s v="All"/>
    <s v=" 5-9"/>
    <x v="1"/>
    <n v="0"/>
    <n v="0"/>
    <n v="0"/>
    <n v="61900"/>
  </r>
  <r>
    <n v="8"/>
    <x v="3"/>
    <s v="All"/>
    <s v=" 5-9"/>
    <x v="2"/>
    <n v="26"/>
    <n v="16"/>
    <n v="783"/>
    <n v="61900"/>
  </r>
  <r>
    <n v="8"/>
    <x v="3"/>
    <s v="All"/>
    <s v=" 5-9"/>
    <x v="3"/>
    <n v="0"/>
    <n v="0"/>
    <n v="0"/>
    <n v="61900"/>
  </r>
  <r>
    <n v="8"/>
    <x v="3"/>
    <s v="All"/>
    <s v=" 5-9"/>
    <x v="4"/>
    <n v="13"/>
    <n v="7"/>
    <n v="334"/>
    <n v="61900"/>
  </r>
  <r>
    <n v="8"/>
    <x v="3"/>
    <s v="All"/>
    <s v=" 5-9"/>
    <x v="5"/>
    <n v="0"/>
    <n v="0"/>
    <n v="0"/>
    <n v="61900"/>
  </r>
  <r>
    <n v="8"/>
    <x v="3"/>
    <s v="All"/>
    <s v=" 5-9"/>
    <x v="6"/>
    <n v="32"/>
    <n v="6"/>
    <n v="960"/>
    <n v="61900"/>
  </r>
  <r>
    <n v="8"/>
    <x v="3"/>
    <s v="All"/>
    <s v=" 5-9"/>
    <x v="7"/>
    <n v="0"/>
    <n v="0"/>
    <n v="0"/>
    <n v="61900"/>
  </r>
  <r>
    <n v="8"/>
    <x v="3"/>
    <s v="All"/>
    <s v=" 5-9"/>
    <x v="8"/>
    <n v="31"/>
    <n v="10"/>
    <n v="788"/>
    <n v="61900"/>
  </r>
  <r>
    <n v="8"/>
    <x v="4"/>
    <s v="All"/>
    <s v=" 0-1"/>
    <x v="0"/>
    <n v="0"/>
    <n v="0"/>
    <n v="0"/>
    <n v="20070"/>
  </r>
  <r>
    <n v="8"/>
    <x v="4"/>
    <s v="All"/>
    <s v=" 0-1"/>
    <x v="1"/>
    <n v="0"/>
    <n v="0"/>
    <n v="0"/>
    <n v="20070"/>
  </r>
  <r>
    <n v="8"/>
    <x v="4"/>
    <s v="All"/>
    <s v=" 0-1"/>
    <x v="2"/>
    <n v="0"/>
    <n v="0"/>
    <n v="0"/>
    <n v="20070"/>
  </r>
  <r>
    <n v="8"/>
    <x v="4"/>
    <s v="All"/>
    <s v=" 0-1"/>
    <x v="3"/>
    <n v="0"/>
    <n v="0"/>
    <n v="0"/>
    <n v="20070"/>
  </r>
  <r>
    <n v="8"/>
    <x v="4"/>
    <s v="All"/>
    <s v=" 0-1"/>
    <x v="4"/>
    <n v="2"/>
    <n v="1"/>
    <n v="24"/>
    <n v="20070"/>
  </r>
  <r>
    <n v="8"/>
    <x v="4"/>
    <s v="All"/>
    <s v=" 0-1"/>
    <x v="5"/>
    <n v="0"/>
    <n v="0"/>
    <n v="0"/>
    <n v="20070"/>
  </r>
  <r>
    <n v="8"/>
    <x v="4"/>
    <s v="All"/>
    <s v=" 0-1"/>
    <x v="6"/>
    <n v="0"/>
    <n v="0"/>
    <n v="0"/>
    <n v="20070"/>
  </r>
  <r>
    <n v="8"/>
    <x v="4"/>
    <s v="All"/>
    <s v=" 0-1"/>
    <x v="7"/>
    <n v="0"/>
    <n v="0"/>
    <n v="0"/>
    <n v="20070"/>
  </r>
  <r>
    <n v="8"/>
    <x v="4"/>
    <s v="All"/>
    <s v=" 0-1"/>
    <x v="8"/>
    <n v="39"/>
    <n v="24"/>
    <n v="759"/>
    <n v="20070"/>
  </r>
  <r>
    <n v="8"/>
    <x v="4"/>
    <s v="All"/>
    <s v=" 10-14"/>
    <x v="0"/>
    <n v="0"/>
    <n v="0"/>
    <n v="0"/>
    <n v="62182"/>
  </r>
  <r>
    <n v="8"/>
    <x v="4"/>
    <s v="All"/>
    <s v=" 10-14"/>
    <x v="1"/>
    <n v="0"/>
    <n v="0"/>
    <n v="0"/>
    <n v="62182"/>
  </r>
  <r>
    <n v="8"/>
    <x v="4"/>
    <s v="All"/>
    <s v=" 10-14"/>
    <x v="2"/>
    <n v="114"/>
    <n v="54"/>
    <n v="3423"/>
    <n v="62182"/>
  </r>
  <r>
    <n v="8"/>
    <x v="4"/>
    <s v="All"/>
    <s v=" 10-14"/>
    <x v="3"/>
    <n v="0"/>
    <n v="0"/>
    <n v="0"/>
    <n v="62182"/>
  </r>
  <r>
    <n v="8"/>
    <x v="4"/>
    <s v="All"/>
    <s v=" 10-14"/>
    <x v="4"/>
    <n v="17"/>
    <n v="11"/>
    <n v="300"/>
    <n v="62182"/>
  </r>
  <r>
    <n v="8"/>
    <x v="4"/>
    <s v="All"/>
    <s v=" 10-14"/>
    <x v="5"/>
    <n v="0"/>
    <n v="0"/>
    <n v="0"/>
    <n v="62182"/>
  </r>
  <r>
    <n v="8"/>
    <x v="4"/>
    <s v="All"/>
    <s v=" 10-14"/>
    <x v="6"/>
    <n v="296"/>
    <n v="35"/>
    <n v="10168"/>
    <n v="62182"/>
  </r>
  <r>
    <n v="8"/>
    <x v="4"/>
    <s v="All"/>
    <s v=" 10-14"/>
    <x v="7"/>
    <n v="0"/>
    <n v="0"/>
    <n v="0"/>
    <n v="62182"/>
  </r>
  <r>
    <n v="8"/>
    <x v="4"/>
    <s v="All"/>
    <s v=" 10-14"/>
    <x v="8"/>
    <n v="52"/>
    <n v="22"/>
    <n v="1207"/>
    <n v="62182"/>
  </r>
  <r>
    <n v="8"/>
    <x v="4"/>
    <s v="All"/>
    <s v=" 2-4"/>
    <x v="0"/>
    <n v="0"/>
    <n v="0"/>
    <n v="0"/>
    <n v="33534"/>
  </r>
  <r>
    <n v="8"/>
    <x v="4"/>
    <s v="All"/>
    <s v=" 2-4"/>
    <x v="1"/>
    <n v="0"/>
    <n v="0"/>
    <n v="0"/>
    <n v="33534"/>
  </r>
  <r>
    <n v="8"/>
    <x v="4"/>
    <s v="All"/>
    <s v=" 2-4"/>
    <x v="2"/>
    <n v="0"/>
    <n v="0"/>
    <n v="0"/>
    <n v="33534"/>
  </r>
  <r>
    <n v="8"/>
    <x v="4"/>
    <s v="All"/>
    <s v=" 2-4"/>
    <x v="3"/>
    <n v="0"/>
    <n v="0"/>
    <n v="0"/>
    <n v="33534"/>
  </r>
  <r>
    <n v="8"/>
    <x v="4"/>
    <s v="All"/>
    <s v=" 2-4"/>
    <x v="4"/>
    <n v="3"/>
    <n v="1"/>
    <n v="34"/>
    <n v="33534"/>
  </r>
  <r>
    <n v="8"/>
    <x v="4"/>
    <s v="All"/>
    <s v=" 2-4"/>
    <x v="5"/>
    <n v="0"/>
    <n v="0"/>
    <n v="0"/>
    <n v="33534"/>
  </r>
  <r>
    <n v="8"/>
    <x v="4"/>
    <s v="All"/>
    <s v=" 2-4"/>
    <x v="6"/>
    <n v="1"/>
    <n v="1"/>
    <n v="28"/>
    <n v="33534"/>
  </r>
  <r>
    <n v="8"/>
    <x v="4"/>
    <s v="All"/>
    <s v=" 2-4"/>
    <x v="7"/>
    <n v="0"/>
    <n v="0"/>
    <n v="0"/>
    <n v="33534"/>
  </r>
  <r>
    <n v="8"/>
    <x v="4"/>
    <s v="All"/>
    <s v=" 2-4"/>
    <x v="8"/>
    <n v="20"/>
    <n v="14"/>
    <n v="376"/>
    <n v="33534"/>
  </r>
  <r>
    <n v="8"/>
    <x v="4"/>
    <s v="All"/>
    <s v=" 5-9"/>
    <x v="0"/>
    <n v="0"/>
    <n v="0"/>
    <n v="0"/>
    <n v="59672"/>
  </r>
  <r>
    <n v="8"/>
    <x v="4"/>
    <s v="All"/>
    <s v=" 5-9"/>
    <x v="1"/>
    <n v="0"/>
    <n v="0"/>
    <n v="0"/>
    <n v="59672"/>
  </r>
  <r>
    <n v="8"/>
    <x v="4"/>
    <s v="All"/>
    <s v=" 5-9"/>
    <x v="2"/>
    <n v="39"/>
    <n v="12"/>
    <n v="1185"/>
    <n v="59672"/>
  </r>
  <r>
    <n v="8"/>
    <x v="4"/>
    <s v="All"/>
    <s v=" 5-9"/>
    <x v="3"/>
    <n v="0"/>
    <n v="0"/>
    <n v="0"/>
    <n v="59672"/>
  </r>
  <r>
    <n v="8"/>
    <x v="4"/>
    <s v="All"/>
    <s v=" 5-9"/>
    <x v="4"/>
    <n v="10"/>
    <n v="8"/>
    <n v="140"/>
    <n v="59672"/>
  </r>
  <r>
    <n v="8"/>
    <x v="4"/>
    <s v="All"/>
    <s v=" 5-9"/>
    <x v="5"/>
    <n v="0"/>
    <n v="0"/>
    <n v="0"/>
    <n v="59672"/>
  </r>
  <r>
    <n v="8"/>
    <x v="4"/>
    <s v="All"/>
    <s v=" 5-9"/>
    <x v="6"/>
    <n v="33"/>
    <n v="7"/>
    <n v="974"/>
    <n v="59672"/>
  </r>
  <r>
    <n v="8"/>
    <x v="4"/>
    <s v="All"/>
    <s v=" 5-9"/>
    <x v="7"/>
    <n v="0"/>
    <n v="0"/>
    <n v="0"/>
    <n v="59672"/>
  </r>
  <r>
    <n v="8"/>
    <x v="4"/>
    <s v="All"/>
    <s v=" 5-9"/>
    <x v="8"/>
    <n v="65"/>
    <n v="26"/>
    <n v="1532"/>
    <n v="59672"/>
  </r>
  <r>
    <n v="8"/>
    <x v="5"/>
    <s v="All"/>
    <s v=" 0-1"/>
    <x v="0"/>
    <n v="0"/>
    <n v="0"/>
    <n v="0"/>
    <n v="19548"/>
  </r>
  <r>
    <n v="8"/>
    <x v="5"/>
    <s v="All"/>
    <s v=" 0-1"/>
    <x v="1"/>
    <n v="0"/>
    <n v="0"/>
    <n v="0"/>
    <n v="19548"/>
  </r>
  <r>
    <n v="8"/>
    <x v="5"/>
    <s v="All"/>
    <s v=" 0-1"/>
    <x v="2"/>
    <n v="0"/>
    <n v="0"/>
    <n v="0"/>
    <n v="19548"/>
  </r>
  <r>
    <n v="8"/>
    <x v="5"/>
    <s v="All"/>
    <s v=" 0-1"/>
    <x v="3"/>
    <n v="0"/>
    <n v="0"/>
    <n v="0"/>
    <n v="19548"/>
  </r>
  <r>
    <n v="8"/>
    <x v="5"/>
    <s v="All"/>
    <s v=" 0-1"/>
    <x v="4"/>
    <n v="8"/>
    <n v="4"/>
    <n v="196"/>
    <n v="19548"/>
  </r>
  <r>
    <n v="8"/>
    <x v="5"/>
    <s v="All"/>
    <s v=" 0-1"/>
    <x v="5"/>
    <n v="0"/>
    <n v="0"/>
    <n v="0"/>
    <n v="19548"/>
  </r>
  <r>
    <n v="8"/>
    <x v="5"/>
    <s v="All"/>
    <s v=" 0-1"/>
    <x v="6"/>
    <n v="0"/>
    <n v="0"/>
    <n v="0"/>
    <n v="19548"/>
  </r>
  <r>
    <n v="8"/>
    <x v="5"/>
    <s v="All"/>
    <s v=" 0-1"/>
    <x v="7"/>
    <n v="2"/>
    <n v="1"/>
    <n v="60"/>
    <n v="19548"/>
  </r>
  <r>
    <n v="8"/>
    <x v="5"/>
    <s v="All"/>
    <s v=" 0-1"/>
    <x v="8"/>
    <n v="32"/>
    <n v="18"/>
    <n v="701"/>
    <n v="19548"/>
  </r>
  <r>
    <n v="8"/>
    <x v="5"/>
    <s v="All"/>
    <s v=" 10-14"/>
    <x v="0"/>
    <n v="0"/>
    <n v="0"/>
    <n v="0"/>
    <n v="60352"/>
  </r>
  <r>
    <n v="8"/>
    <x v="5"/>
    <s v="All"/>
    <s v=" 10-14"/>
    <x v="1"/>
    <n v="0"/>
    <n v="0"/>
    <n v="0"/>
    <n v="60352"/>
  </r>
  <r>
    <n v="8"/>
    <x v="5"/>
    <s v="All"/>
    <s v=" 10-14"/>
    <x v="2"/>
    <n v="99"/>
    <n v="43"/>
    <n v="3178"/>
    <n v="60352"/>
  </r>
  <r>
    <n v="8"/>
    <x v="5"/>
    <s v="All"/>
    <s v=" 10-14"/>
    <x v="3"/>
    <n v="0"/>
    <n v="0"/>
    <n v="0"/>
    <n v="60352"/>
  </r>
  <r>
    <n v="8"/>
    <x v="5"/>
    <s v="All"/>
    <s v=" 10-14"/>
    <x v="4"/>
    <n v="22"/>
    <n v="12"/>
    <n v="534"/>
    <n v="60352"/>
  </r>
  <r>
    <n v="8"/>
    <x v="5"/>
    <s v="All"/>
    <s v=" 10-14"/>
    <x v="5"/>
    <n v="0"/>
    <n v="0"/>
    <n v="0"/>
    <n v="60352"/>
  </r>
  <r>
    <n v="8"/>
    <x v="5"/>
    <s v="All"/>
    <s v=" 10-14"/>
    <x v="6"/>
    <n v="168"/>
    <n v="30"/>
    <n v="5705"/>
    <n v="60352"/>
  </r>
  <r>
    <n v="8"/>
    <x v="5"/>
    <s v="All"/>
    <s v=" 10-14"/>
    <x v="7"/>
    <n v="0"/>
    <n v="0"/>
    <n v="0"/>
    <n v="60352"/>
  </r>
  <r>
    <n v="8"/>
    <x v="5"/>
    <s v="All"/>
    <s v=" 10-14"/>
    <x v="8"/>
    <n v="30"/>
    <n v="19"/>
    <n v="772"/>
    <n v="60352"/>
  </r>
  <r>
    <n v="8"/>
    <x v="5"/>
    <s v="All"/>
    <s v=" 2-4"/>
    <x v="0"/>
    <n v="0"/>
    <n v="0"/>
    <n v="0"/>
    <n v="32087"/>
  </r>
  <r>
    <n v="8"/>
    <x v="5"/>
    <s v="All"/>
    <s v=" 2-4"/>
    <x v="1"/>
    <n v="0"/>
    <n v="0"/>
    <n v="0"/>
    <n v="32087"/>
  </r>
  <r>
    <n v="8"/>
    <x v="5"/>
    <s v="All"/>
    <s v=" 2-4"/>
    <x v="2"/>
    <n v="0"/>
    <n v="0"/>
    <n v="0"/>
    <n v="32087"/>
  </r>
  <r>
    <n v="8"/>
    <x v="5"/>
    <s v="All"/>
    <s v=" 2-4"/>
    <x v="3"/>
    <n v="0"/>
    <n v="0"/>
    <n v="0"/>
    <n v="32087"/>
  </r>
  <r>
    <n v="8"/>
    <x v="5"/>
    <s v="All"/>
    <s v=" 2-4"/>
    <x v="4"/>
    <n v="1"/>
    <n v="1"/>
    <n v="3"/>
    <n v="32087"/>
  </r>
  <r>
    <n v="8"/>
    <x v="5"/>
    <s v="All"/>
    <s v=" 2-4"/>
    <x v="5"/>
    <n v="0"/>
    <n v="0"/>
    <n v="0"/>
    <n v="32087"/>
  </r>
  <r>
    <n v="8"/>
    <x v="5"/>
    <s v="All"/>
    <s v=" 2-4"/>
    <x v="6"/>
    <n v="1"/>
    <n v="1"/>
    <n v="30"/>
    <n v="32087"/>
  </r>
  <r>
    <n v="8"/>
    <x v="5"/>
    <s v="All"/>
    <s v=" 2-4"/>
    <x v="7"/>
    <n v="0"/>
    <n v="0"/>
    <n v="0"/>
    <n v="32087"/>
  </r>
  <r>
    <n v="8"/>
    <x v="5"/>
    <s v="All"/>
    <s v=" 2-4"/>
    <x v="8"/>
    <n v="15"/>
    <n v="12"/>
    <n v="243"/>
    <n v="32087"/>
  </r>
  <r>
    <n v="8"/>
    <x v="5"/>
    <s v="All"/>
    <s v=" 5-9"/>
    <x v="0"/>
    <n v="0"/>
    <n v="0"/>
    <n v="0"/>
    <n v="58250"/>
  </r>
  <r>
    <n v="8"/>
    <x v="5"/>
    <s v="All"/>
    <s v=" 5-9"/>
    <x v="1"/>
    <n v="0"/>
    <n v="0"/>
    <n v="0"/>
    <n v="58250"/>
  </r>
  <r>
    <n v="8"/>
    <x v="5"/>
    <s v="All"/>
    <s v=" 5-9"/>
    <x v="2"/>
    <n v="28"/>
    <n v="14"/>
    <n v="812"/>
    <n v="58250"/>
  </r>
  <r>
    <n v="8"/>
    <x v="5"/>
    <s v="All"/>
    <s v=" 5-9"/>
    <x v="3"/>
    <n v="0"/>
    <n v="0"/>
    <n v="0"/>
    <n v="58250"/>
  </r>
  <r>
    <n v="8"/>
    <x v="5"/>
    <s v="All"/>
    <s v=" 5-9"/>
    <x v="4"/>
    <n v="4"/>
    <n v="4"/>
    <n v="84"/>
    <n v="58250"/>
  </r>
  <r>
    <n v="8"/>
    <x v="5"/>
    <s v="All"/>
    <s v=" 5-9"/>
    <x v="5"/>
    <n v="0"/>
    <n v="0"/>
    <n v="0"/>
    <n v="58250"/>
  </r>
  <r>
    <n v="8"/>
    <x v="5"/>
    <s v="All"/>
    <s v=" 5-9"/>
    <x v="6"/>
    <n v="27"/>
    <n v="4"/>
    <n v="811"/>
    <n v="58250"/>
  </r>
  <r>
    <n v="8"/>
    <x v="5"/>
    <s v="All"/>
    <s v=" 5-9"/>
    <x v="7"/>
    <n v="0"/>
    <n v="0"/>
    <n v="0"/>
    <n v="58250"/>
  </r>
  <r>
    <n v="8"/>
    <x v="5"/>
    <s v="All"/>
    <s v=" 5-9"/>
    <x v="8"/>
    <n v="10"/>
    <n v="7"/>
    <n v="196"/>
    <n v="58250"/>
  </r>
  <r>
    <n v="8"/>
    <x v="6"/>
    <s v="All"/>
    <s v=" 0-1"/>
    <x v="0"/>
    <n v="0"/>
    <n v="0"/>
    <n v="0"/>
    <n v="18956"/>
  </r>
  <r>
    <n v="8"/>
    <x v="6"/>
    <s v="All"/>
    <s v=" 0-1"/>
    <x v="1"/>
    <n v="0"/>
    <n v="0"/>
    <n v="0"/>
    <n v="18956"/>
  </r>
  <r>
    <n v="8"/>
    <x v="6"/>
    <s v="All"/>
    <s v=" 0-1"/>
    <x v="2"/>
    <n v="0"/>
    <n v="0"/>
    <n v="0"/>
    <n v="18956"/>
  </r>
  <r>
    <n v="8"/>
    <x v="6"/>
    <s v="All"/>
    <s v=" 0-1"/>
    <x v="3"/>
    <n v="0"/>
    <n v="0"/>
    <n v="0"/>
    <n v="18956"/>
  </r>
  <r>
    <n v="8"/>
    <x v="6"/>
    <s v="All"/>
    <s v=" 0-1"/>
    <x v="4"/>
    <n v="0"/>
    <n v="0"/>
    <n v="0"/>
    <n v="18956"/>
  </r>
  <r>
    <n v="8"/>
    <x v="6"/>
    <s v="All"/>
    <s v=" 0-1"/>
    <x v="5"/>
    <n v="0"/>
    <n v="0"/>
    <n v="0"/>
    <n v="18956"/>
  </r>
  <r>
    <n v="8"/>
    <x v="6"/>
    <s v="All"/>
    <s v=" 0-1"/>
    <x v="6"/>
    <n v="0"/>
    <n v="0"/>
    <n v="0"/>
    <n v="18956"/>
  </r>
  <r>
    <n v="8"/>
    <x v="6"/>
    <s v="All"/>
    <s v=" 0-1"/>
    <x v="7"/>
    <n v="9"/>
    <n v="4"/>
    <n v="276"/>
    <n v="18956"/>
  </r>
  <r>
    <n v="8"/>
    <x v="6"/>
    <s v="All"/>
    <s v=" 0-1"/>
    <x v="8"/>
    <n v="32"/>
    <n v="16"/>
    <n v="778"/>
    <n v="18956"/>
  </r>
  <r>
    <n v="8"/>
    <x v="6"/>
    <s v="All"/>
    <s v=" 10-14"/>
    <x v="0"/>
    <n v="0"/>
    <n v="0"/>
    <n v="0"/>
    <n v="57947"/>
  </r>
  <r>
    <n v="8"/>
    <x v="6"/>
    <s v="All"/>
    <s v=" 10-14"/>
    <x v="1"/>
    <n v="0"/>
    <n v="0"/>
    <n v="0"/>
    <n v="57947"/>
  </r>
  <r>
    <n v="8"/>
    <x v="6"/>
    <s v="All"/>
    <s v=" 10-14"/>
    <x v="2"/>
    <n v="60"/>
    <n v="43"/>
    <n v="1961"/>
    <n v="57947"/>
  </r>
  <r>
    <n v="8"/>
    <x v="6"/>
    <s v="All"/>
    <s v=" 10-14"/>
    <x v="3"/>
    <n v="0"/>
    <n v="0"/>
    <n v="0"/>
    <n v="57947"/>
  </r>
  <r>
    <n v="8"/>
    <x v="6"/>
    <s v="All"/>
    <s v=" 10-14"/>
    <x v="4"/>
    <n v="28"/>
    <n v="15"/>
    <n v="638"/>
    <n v="57947"/>
  </r>
  <r>
    <n v="8"/>
    <x v="6"/>
    <s v="All"/>
    <s v=" 10-14"/>
    <x v="5"/>
    <n v="0"/>
    <n v="0"/>
    <n v="0"/>
    <n v="57947"/>
  </r>
  <r>
    <n v="8"/>
    <x v="6"/>
    <s v="All"/>
    <s v=" 10-14"/>
    <x v="6"/>
    <n v="153"/>
    <n v="23"/>
    <n v="4982"/>
    <n v="57947"/>
  </r>
  <r>
    <n v="8"/>
    <x v="6"/>
    <s v="All"/>
    <s v=" 10-14"/>
    <x v="7"/>
    <n v="0"/>
    <n v="0"/>
    <n v="0"/>
    <n v="57947"/>
  </r>
  <r>
    <n v="8"/>
    <x v="6"/>
    <s v="All"/>
    <s v=" 10-14"/>
    <x v="8"/>
    <n v="30"/>
    <n v="23"/>
    <n v="612"/>
    <n v="57947"/>
  </r>
  <r>
    <n v="8"/>
    <x v="6"/>
    <s v="All"/>
    <s v=" 2-4"/>
    <x v="0"/>
    <n v="0"/>
    <n v="0"/>
    <n v="0"/>
    <n v="31170"/>
  </r>
  <r>
    <n v="8"/>
    <x v="6"/>
    <s v="All"/>
    <s v=" 2-4"/>
    <x v="1"/>
    <n v="0"/>
    <n v="0"/>
    <n v="0"/>
    <n v="31170"/>
  </r>
  <r>
    <n v="8"/>
    <x v="6"/>
    <s v="All"/>
    <s v=" 2-4"/>
    <x v="2"/>
    <n v="0"/>
    <n v="0"/>
    <n v="0"/>
    <n v="31170"/>
  </r>
  <r>
    <n v="8"/>
    <x v="6"/>
    <s v="All"/>
    <s v=" 2-4"/>
    <x v="3"/>
    <n v="0"/>
    <n v="0"/>
    <n v="0"/>
    <n v="31170"/>
  </r>
  <r>
    <n v="8"/>
    <x v="6"/>
    <s v="All"/>
    <s v=" 2-4"/>
    <x v="4"/>
    <n v="0"/>
    <n v="0"/>
    <n v="0"/>
    <n v="31170"/>
  </r>
  <r>
    <n v="8"/>
    <x v="6"/>
    <s v="All"/>
    <s v=" 2-4"/>
    <x v="5"/>
    <n v="0"/>
    <n v="0"/>
    <n v="0"/>
    <n v="31170"/>
  </r>
  <r>
    <n v="8"/>
    <x v="6"/>
    <s v="All"/>
    <s v=" 2-4"/>
    <x v="6"/>
    <n v="0"/>
    <n v="0"/>
    <n v="0"/>
    <n v="31170"/>
  </r>
  <r>
    <n v="8"/>
    <x v="6"/>
    <s v="All"/>
    <s v=" 2-4"/>
    <x v="7"/>
    <n v="0"/>
    <n v="0"/>
    <n v="0"/>
    <n v="31170"/>
  </r>
  <r>
    <n v="8"/>
    <x v="6"/>
    <s v="All"/>
    <s v=" 2-4"/>
    <x v="8"/>
    <n v="12"/>
    <n v="11"/>
    <n v="136"/>
    <n v="31170"/>
  </r>
  <r>
    <n v="8"/>
    <x v="6"/>
    <s v="All"/>
    <s v=" 5-9"/>
    <x v="0"/>
    <n v="0"/>
    <n v="0"/>
    <n v="0"/>
    <n v="55745"/>
  </r>
  <r>
    <n v="8"/>
    <x v="6"/>
    <s v="All"/>
    <s v=" 5-9"/>
    <x v="1"/>
    <n v="0"/>
    <n v="0"/>
    <n v="0"/>
    <n v="55745"/>
  </r>
  <r>
    <n v="8"/>
    <x v="6"/>
    <s v="All"/>
    <s v=" 5-9"/>
    <x v="2"/>
    <n v="19"/>
    <n v="12"/>
    <n v="572"/>
    <n v="55745"/>
  </r>
  <r>
    <n v="8"/>
    <x v="6"/>
    <s v="All"/>
    <s v=" 5-9"/>
    <x v="3"/>
    <n v="0"/>
    <n v="0"/>
    <n v="0"/>
    <n v="55745"/>
  </r>
  <r>
    <n v="8"/>
    <x v="6"/>
    <s v="All"/>
    <s v=" 5-9"/>
    <x v="4"/>
    <n v="5"/>
    <n v="5"/>
    <n v="130"/>
    <n v="55745"/>
  </r>
  <r>
    <n v="8"/>
    <x v="6"/>
    <s v="All"/>
    <s v=" 5-9"/>
    <x v="5"/>
    <n v="0"/>
    <n v="0"/>
    <n v="0"/>
    <n v="55745"/>
  </r>
  <r>
    <n v="8"/>
    <x v="6"/>
    <s v="All"/>
    <s v=" 5-9"/>
    <x v="6"/>
    <n v="34"/>
    <n v="8"/>
    <n v="1080"/>
    <n v="55745"/>
  </r>
  <r>
    <n v="8"/>
    <x v="6"/>
    <s v="All"/>
    <s v=" 5-9"/>
    <x v="7"/>
    <n v="2"/>
    <n v="1"/>
    <n v="24"/>
    <n v="55745"/>
  </r>
  <r>
    <n v="8"/>
    <x v="6"/>
    <s v="All"/>
    <s v=" 5-9"/>
    <x v="8"/>
    <n v="15"/>
    <n v="12"/>
    <n v="167"/>
    <n v="55745"/>
  </r>
  <r>
    <n v="8"/>
    <x v="7"/>
    <s v="All"/>
    <s v=" 0-1"/>
    <x v="0"/>
    <n v="0"/>
    <n v="0"/>
    <n v="0"/>
    <n v="18949"/>
  </r>
  <r>
    <n v="8"/>
    <x v="7"/>
    <s v="All"/>
    <s v=" 0-1"/>
    <x v="1"/>
    <n v="0"/>
    <n v="0"/>
    <n v="0"/>
    <n v="18949"/>
  </r>
  <r>
    <n v="8"/>
    <x v="7"/>
    <s v="All"/>
    <s v=" 0-1"/>
    <x v="2"/>
    <n v="0"/>
    <n v="0"/>
    <n v="0"/>
    <n v="18949"/>
  </r>
  <r>
    <n v="8"/>
    <x v="7"/>
    <s v="All"/>
    <s v=" 0-1"/>
    <x v="3"/>
    <n v="0"/>
    <n v="0"/>
    <n v="0"/>
    <n v="18949"/>
  </r>
  <r>
    <n v="8"/>
    <x v="7"/>
    <s v="All"/>
    <s v=" 0-1"/>
    <x v="4"/>
    <n v="0"/>
    <n v="0"/>
    <n v="0"/>
    <n v="18949"/>
  </r>
  <r>
    <n v="8"/>
    <x v="7"/>
    <s v="All"/>
    <s v=" 0-1"/>
    <x v="5"/>
    <n v="0"/>
    <n v="0"/>
    <n v="0"/>
    <n v="18949"/>
  </r>
  <r>
    <n v="8"/>
    <x v="7"/>
    <s v="All"/>
    <s v=" 0-1"/>
    <x v="6"/>
    <n v="4"/>
    <n v="1"/>
    <n v="120"/>
    <n v="18949"/>
  </r>
  <r>
    <n v="8"/>
    <x v="7"/>
    <s v="All"/>
    <s v=" 0-1"/>
    <x v="7"/>
    <n v="22"/>
    <n v="11"/>
    <n v="660"/>
    <n v="18949"/>
  </r>
  <r>
    <n v="8"/>
    <x v="7"/>
    <s v="All"/>
    <s v=" 0-1"/>
    <x v="8"/>
    <n v="23"/>
    <n v="15"/>
    <n v="466"/>
    <n v="18949"/>
  </r>
  <r>
    <n v="8"/>
    <x v="7"/>
    <s v="All"/>
    <s v=" 10-14"/>
    <x v="0"/>
    <n v="2"/>
    <n v="1"/>
    <n v="4"/>
    <n v="55254"/>
  </r>
  <r>
    <n v="8"/>
    <x v="7"/>
    <s v="All"/>
    <s v=" 10-14"/>
    <x v="1"/>
    <n v="0"/>
    <n v="0"/>
    <n v="0"/>
    <n v="55254"/>
  </r>
  <r>
    <n v="8"/>
    <x v="7"/>
    <s v="All"/>
    <s v=" 10-14"/>
    <x v="2"/>
    <n v="58"/>
    <n v="33"/>
    <n v="1789"/>
    <n v="55254"/>
  </r>
  <r>
    <n v="8"/>
    <x v="7"/>
    <s v="All"/>
    <s v=" 10-14"/>
    <x v="3"/>
    <n v="0"/>
    <n v="0"/>
    <n v="0"/>
    <n v="55254"/>
  </r>
  <r>
    <n v="8"/>
    <x v="7"/>
    <s v="All"/>
    <s v=" 10-14"/>
    <x v="4"/>
    <n v="28"/>
    <n v="19"/>
    <n v="750"/>
    <n v="55254"/>
  </r>
  <r>
    <n v="8"/>
    <x v="7"/>
    <s v="All"/>
    <s v=" 10-14"/>
    <x v="5"/>
    <n v="1"/>
    <n v="1"/>
    <n v="30"/>
    <n v="55254"/>
  </r>
  <r>
    <n v="8"/>
    <x v="7"/>
    <s v="All"/>
    <s v=" 10-14"/>
    <x v="6"/>
    <n v="117"/>
    <n v="19"/>
    <n v="3545"/>
    <n v="55254"/>
  </r>
  <r>
    <n v="8"/>
    <x v="7"/>
    <s v="All"/>
    <s v=" 10-14"/>
    <x v="7"/>
    <n v="0"/>
    <n v="0"/>
    <n v="0"/>
    <n v="55254"/>
  </r>
  <r>
    <n v="8"/>
    <x v="7"/>
    <s v="All"/>
    <s v=" 10-14"/>
    <x v="8"/>
    <n v="25"/>
    <n v="18"/>
    <n v="771"/>
    <n v="55254"/>
  </r>
  <r>
    <n v="8"/>
    <x v="7"/>
    <s v="All"/>
    <s v=" 2-4"/>
    <x v="0"/>
    <n v="0"/>
    <n v="0"/>
    <n v="0"/>
    <n v="30205"/>
  </r>
  <r>
    <n v="8"/>
    <x v="7"/>
    <s v="All"/>
    <s v=" 2-4"/>
    <x v="1"/>
    <n v="0"/>
    <n v="0"/>
    <n v="0"/>
    <n v="30205"/>
  </r>
  <r>
    <n v="8"/>
    <x v="7"/>
    <s v="All"/>
    <s v=" 2-4"/>
    <x v="2"/>
    <n v="1"/>
    <n v="1"/>
    <n v="30"/>
    <n v="30205"/>
  </r>
  <r>
    <n v="8"/>
    <x v="7"/>
    <s v="All"/>
    <s v=" 2-4"/>
    <x v="3"/>
    <n v="0"/>
    <n v="0"/>
    <n v="0"/>
    <n v="30205"/>
  </r>
  <r>
    <n v="8"/>
    <x v="7"/>
    <s v="All"/>
    <s v=" 2-4"/>
    <x v="4"/>
    <n v="2"/>
    <n v="2"/>
    <n v="10"/>
    <n v="30205"/>
  </r>
  <r>
    <n v="8"/>
    <x v="7"/>
    <s v="All"/>
    <s v=" 2-4"/>
    <x v="5"/>
    <n v="0"/>
    <n v="0"/>
    <n v="0"/>
    <n v="30205"/>
  </r>
  <r>
    <n v="8"/>
    <x v="7"/>
    <s v="All"/>
    <s v=" 2-4"/>
    <x v="6"/>
    <n v="5"/>
    <n v="2"/>
    <n v="150"/>
    <n v="30205"/>
  </r>
  <r>
    <n v="8"/>
    <x v="7"/>
    <s v="All"/>
    <s v=" 2-4"/>
    <x v="7"/>
    <n v="8"/>
    <n v="1"/>
    <n v="200"/>
    <n v="30205"/>
  </r>
  <r>
    <n v="8"/>
    <x v="7"/>
    <s v="All"/>
    <s v=" 2-4"/>
    <x v="8"/>
    <n v="12"/>
    <n v="10"/>
    <n v="237"/>
    <n v="30205"/>
  </r>
  <r>
    <n v="8"/>
    <x v="7"/>
    <s v="All"/>
    <s v=" 5-9"/>
    <x v="0"/>
    <n v="0"/>
    <n v="0"/>
    <n v="0"/>
    <n v="52757"/>
  </r>
  <r>
    <n v="8"/>
    <x v="7"/>
    <s v="All"/>
    <s v=" 5-9"/>
    <x v="1"/>
    <n v="0"/>
    <n v="0"/>
    <n v="0"/>
    <n v="52757"/>
  </r>
  <r>
    <n v="8"/>
    <x v="7"/>
    <s v="All"/>
    <s v=" 5-9"/>
    <x v="2"/>
    <n v="20"/>
    <n v="10"/>
    <n v="600"/>
    <n v="52757"/>
  </r>
  <r>
    <n v="8"/>
    <x v="7"/>
    <s v="All"/>
    <s v=" 5-9"/>
    <x v="3"/>
    <n v="0"/>
    <n v="0"/>
    <n v="0"/>
    <n v="52757"/>
  </r>
  <r>
    <n v="8"/>
    <x v="7"/>
    <s v="All"/>
    <s v=" 5-9"/>
    <x v="4"/>
    <n v="1"/>
    <n v="1"/>
    <n v="24"/>
    <n v="52757"/>
  </r>
  <r>
    <n v="8"/>
    <x v="7"/>
    <s v="All"/>
    <s v=" 5-9"/>
    <x v="5"/>
    <n v="13"/>
    <n v="2"/>
    <n v="390"/>
    <n v="52757"/>
  </r>
  <r>
    <n v="8"/>
    <x v="7"/>
    <s v="All"/>
    <s v=" 5-9"/>
    <x v="6"/>
    <n v="34"/>
    <n v="6"/>
    <n v="1320"/>
    <n v="52757"/>
  </r>
  <r>
    <n v="8"/>
    <x v="7"/>
    <s v="All"/>
    <s v=" 5-9"/>
    <x v="7"/>
    <n v="4"/>
    <n v="1"/>
    <n v="120"/>
    <n v="52757"/>
  </r>
  <r>
    <n v="8"/>
    <x v="7"/>
    <s v="All"/>
    <s v=" 5-9"/>
    <x v="8"/>
    <n v="22"/>
    <n v="16"/>
    <n v="478"/>
    <n v="52757"/>
  </r>
  <r>
    <n v="8"/>
    <x v="8"/>
    <s v="All"/>
    <s v=" 0-1"/>
    <x v="0"/>
    <n v="0"/>
    <n v="0"/>
    <n v="0"/>
    <n v="18923"/>
  </r>
  <r>
    <n v="8"/>
    <x v="8"/>
    <s v="All"/>
    <s v=" 0-1"/>
    <x v="1"/>
    <n v="0"/>
    <n v="0"/>
    <n v="0"/>
    <n v="18923"/>
  </r>
  <r>
    <n v="8"/>
    <x v="8"/>
    <s v="All"/>
    <s v=" 0-1"/>
    <x v="2"/>
    <n v="0"/>
    <n v="0"/>
    <n v="0"/>
    <n v="18923"/>
  </r>
  <r>
    <n v="8"/>
    <x v="8"/>
    <s v="All"/>
    <s v=" 0-1"/>
    <x v="3"/>
    <n v="0"/>
    <n v="0"/>
    <n v="0"/>
    <n v="18923"/>
  </r>
  <r>
    <n v="8"/>
    <x v="8"/>
    <s v="All"/>
    <s v=" 0-1"/>
    <x v="4"/>
    <n v="0"/>
    <n v="0"/>
    <n v="0"/>
    <n v="18923"/>
  </r>
  <r>
    <n v="8"/>
    <x v="8"/>
    <s v="All"/>
    <s v=" 0-1"/>
    <x v="5"/>
    <n v="0"/>
    <n v="0"/>
    <n v="0"/>
    <n v="18923"/>
  </r>
  <r>
    <n v="8"/>
    <x v="8"/>
    <s v="All"/>
    <s v=" 0-1"/>
    <x v="6"/>
    <n v="0"/>
    <n v="0"/>
    <n v="0"/>
    <n v="18923"/>
  </r>
  <r>
    <n v="8"/>
    <x v="8"/>
    <s v="All"/>
    <s v=" 0-1"/>
    <x v="7"/>
    <n v="39"/>
    <n v="12"/>
    <n v="1186"/>
    <n v="18923"/>
  </r>
  <r>
    <n v="8"/>
    <x v="8"/>
    <s v="All"/>
    <s v=" 0-1"/>
    <x v="8"/>
    <n v="31"/>
    <n v="17"/>
    <n v="628"/>
    <n v="18923"/>
  </r>
  <r>
    <n v="8"/>
    <x v="8"/>
    <s v="All"/>
    <s v=" 10-14"/>
    <x v="0"/>
    <n v="0"/>
    <n v="0"/>
    <n v="0"/>
    <n v="52183"/>
  </r>
  <r>
    <n v="8"/>
    <x v="8"/>
    <s v="All"/>
    <s v=" 10-14"/>
    <x v="1"/>
    <n v="0"/>
    <n v="0"/>
    <n v="0"/>
    <n v="52183"/>
  </r>
  <r>
    <n v="8"/>
    <x v="8"/>
    <s v="All"/>
    <s v=" 10-14"/>
    <x v="2"/>
    <n v="64"/>
    <n v="36"/>
    <n v="1976"/>
    <n v="52183"/>
  </r>
  <r>
    <n v="8"/>
    <x v="8"/>
    <s v="All"/>
    <s v=" 10-14"/>
    <x v="3"/>
    <n v="0"/>
    <n v="0"/>
    <n v="0"/>
    <n v="52183"/>
  </r>
  <r>
    <n v="8"/>
    <x v="8"/>
    <s v="All"/>
    <s v=" 10-14"/>
    <x v="4"/>
    <n v="25"/>
    <n v="14"/>
    <n v="324"/>
    <n v="52183"/>
  </r>
  <r>
    <n v="8"/>
    <x v="8"/>
    <s v="All"/>
    <s v=" 10-14"/>
    <x v="5"/>
    <n v="3"/>
    <n v="1"/>
    <n v="90"/>
    <n v="52183"/>
  </r>
  <r>
    <n v="8"/>
    <x v="8"/>
    <s v="All"/>
    <s v=" 10-14"/>
    <x v="6"/>
    <n v="76"/>
    <n v="20"/>
    <n v="2231"/>
    <n v="52183"/>
  </r>
  <r>
    <n v="8"/>
    <x v="8"/>
    <s v="All"/>
    <s v=" 10-14"/>
    <x v="7"/>
    <n v="0"/>
    <n v="0"/>
    <n v="0"/>
    <n v="52183"/>
  </r>
  <r>
    <n v="8"/>
    <x v="8"/>
    <s v="All"/>
    <s v=" 10-14"/>
    <x v="8"/>
    <n v="37"/>
    <n v="25"/>
    <n v="782"/>
    <n v="52183"/>
  </r>
  <r>
    <n v="8"/>
    <x v="8"/>
    <s v="All"/>
    <s v=" 2-4"/>
    <x v="0"/>
    <n v="0"/>
    <n v="0"/>
    <n v="0"/>
    <n v="28952"/>
  </r>
  <r>
    <n v="8"/>
    <x v="8"/>
    <s v="All"/>
    <s v=" 2-4"/>
    <x v="1"/>
    <n v="0"/>
    <n v="0"/>
    <n v="0"/>
    <n v="28952"/>
  </r>
  <r>
    <n v="8"/>
    <x v="8"/>
    <s v="All"/>
    <s v=" 2-4"/>
    <x v="2"/>
    <n v="3"/>
    <n v="1"/>
    <n v="90"/>
    <n v="28952"/>
  </r>
  <r>
    <n v="8"/>
    <x v="8"/>
    <s v="All"/>
    <s v=" 2-4"/>
    <x v="3"/>
    <n v="0"/>
    <n v="0"/>
    <n v="0"/>
    <n v="28952"/>
  </r>
  <r>
    <n v="8"/>
    <x v="8"/>
    <s v="All"/>
    <s v=" 2-4"/>
    <x v="4"/>
    <n v="2"/>
    <n v="2"/>
    <n v="14"/>
    <n v="28952"/>
  </r>
  <r>
    <n v="8"/>
    <x v="8"/>
    <s v="All"/>
    <s v=" 2-4"/>
    <x v="5"/>
    <n v="0"/>
    <n v="0"/>
    <n v="0"/>
    <n v="28952"/>
  </r>
  <r>
    <n v="8"/>
    <x v="8"/>
    <s v="All"/>
    <s v=" 2-4"/>
    <x v="6"/>
    <n v="8"/>
    <n v="2"/>
    <n v="240"/>
    <n v="28952"/>
  </r>
  <r>
    <n v="8"/>
    <x v="8"/>
    <s v="All"/>
    <s v=" 2-4"/>
    <x v="7"/>
    <n v="9"/>
    <n v="3"/>
    <n v="330"/>
    <n v="28952"/>
  </r>
  <r>
    <n v="8"/>
    <x v="8"/>
    <s v="All"/>
    <s v=" 2-4"/>
    <x v="8"/>
    <n v="17"/>
    <n v="12"/>
    <n v="191"/>
    <n v="28952"/>
  </r>
  <r>
    <n v="8"/>
    <x v="8"/>
    <s v="All"/>
    <s v=" 5-9"/>
    <x v="0"/>
    <n v="0"/>
    <n v="0"/>
    <n v="0"/>
    <n v="49840"/>
  </r>
  <r>
    <n v="8"/>
    <x v="8"/>
    <s v="All"/>
    <s v=" 5-9"/>
    <x v="1"/>
    <n v="0"/>
    <n v="0"/>
    <n v="0"/>
    <n v="49840"/>
  </r>
  <r>
    <n v="8"/>
    <x v="8"/>
    <s v="All"/>
    <s v=" 5-9"/>
    <x v="2"/>
    <n v="18"/>
    <n v="7"/>
    <n v="555"/>
    <n v="49840"/>
  </r>
  <r>
    <n v="8"/>
    <x v="8"/>
    <s v="All"/>
    <s v=" 5-9"/>
    <x v="3"/>
    <n v="0"/>
    <n v="0"/>
    <n v="0"/>
    <n v="49840"/>
  </r>
  <r>
    <n v="8"/>
    <x v="8"/>
    <s v="All"/>
    <s v=" 5-9"/>
    <x v="4"/>
    <n v="16"/>
    <n v="6"/>
    <n v="453"/>
    <n v="49840"/>
  </r>
  <r>
    <n v="8"/>
    <x v="8"/>
    <s v="All"/>
    <s v=" 5-9"/>
    <x v="5"/>
    <n v="16"/>
    <n v="2"/>
    <n v="480"/>
    <n v="49840"/>
  </r>
  <r>
    <n v="8"/>
    <x v="8"/>
    <s v="All"/>
    <s v=" 5-9"/>
    <x v="6"/>
    <n v="27"/>
    <n v="5"/>
    <n v="1130"/>
    <n v="49840"/>
  </r>
  <r>
    <n v="8"/>
    <x v="8"/>
    <s v="All"/>
    <s v=" 5-9"/>
    <x v="7"/>
    <n v="0"/>
    <n v="0"/>
    <n v="0"/>
    <n v="49840"/>
  </r>
  <r>
    <n v="8"/>
    <x v="8"/>
    <s v="All"/>
    <s v=" 5-9"/>
    <x v="8"/>
    <n v="41"/>
    <n v="16"/>
    <n v="959"/>
    <n v="49840"/>
  </r>
  <r>
    <n v="8"/>
    <x v="9"/>
    <s v="All"/>
    <s v=" 0-1"/>
    <x v="0"/>
    <n v="0"/>
    <n v="0"/>
    <n v="0"/>
    <n v="18631"/>
  </r>
  <r>
    <n v="8"/>
    <x v="9"/>
    <s v="All"/>
    <s v=" 0-1"/>
    <x v="1"/>
    <n v="0"/>
    <n v="0"/>
    <n v="0"/>
    <n v="18631"/>
  </r>
  <r>
    <n v="8"/>
    <x v="9"/>
    <s v="All"/>
    <s v=" 0-1"/>
    <x v="2"/>
    <n v="0"/>
    <n v="0"/>
    <n v="0"/>
    <n v="18631"/>
  </r>
  <r>
    <n v="8"/>
    <x v="9"/>
    <s v="All"/>
    <s v=" 0-1"/>
    <x v="3"/>
    <n v="0"/>
    <n v="0"/>
    <n v="0"/>
    <n v="18631"/>
  </r>
  <r>
    <n v="8"/>
    <x v="9"/>
    <s v="All"/>
    <s v=" 0-1"/>
    <x v="4"/>
    <n v="1"/>
    <n v="1"/>
    <n v="30"/>
    <n v="18631"/>
  </r>
  <r>
    <n v="8"/>
    <x v="9"/>
    <s v="All"/>
    <s v=" 0-1"/>
    <x v="5"/>
    <n v="0"/>
    <n v="0"/>
    <n v="0"/>
    <n v="18631"/>
  </r>
  <r>
    <n v="8"/>
    <x v="9"/>
    <s v="All"/>
    <s v=" 0-1"/>
    <x v="6"/>
    <n v="0"/>
    <n v="0"/>
    <n v="0"/>
    <n v="18631"/>
  </r>
  <r>
    <n v="8"/>
    <x v="9"/>
    <s v="All"/>
    <s v=" 0-1"/>
    <x v="7"/>
    <n v="46"/>
    <n v="12"/>
    <n v="1338"/>
    <n v="18631"/>
  </r>
  <r>
    <n v="8"/>
    <x v="9"/>
    <s v="All"/>
    <s v=" 0-1"/>
    <x v="8"/>
    <n v="18"/>
    <n v="11"/>
    <n v="306"/>
    <n v="18631"/>
  </r>
  <r>
    <n v="8"/>
    <x v="9"/>
    <s v="All"/>
    <s v=" 10-14"/>
    <x v="0"/>
    <n v="0"/>
    <n v="0"/>
    <n v="0"/>
    <n v="49138"/>
  </r>
  <r>
    <n v="8"/>
    <x v="9"/>
    <s v="All"/>
    <s v=" 10-14"/>
    <x v="1"/>
    <n v="0"/>
    <n v="0"/>
    <n v="0"/>
    <n v="49138"/>
  </r>
  <r>
    <n v="8"/>
    <x v="9"/>
    <s v="All"/>
    <s v=" 10-14"/>
    <x v="2"/>
    <n v="50"/>
    <n v="30"/>
    <n v="1546"/>
    <n v="49138"/>
  </r>
  <r>
    <n v="8"/>
    <x v="9"/>
    <s v="All"/>
    <s v=" 10-14"/>
    <x v="3"/>
    <n v="0"/>
    <n v="0"/>
    <n v="0"/>
    <n v="49138"/>
  </r>
  <r>
    <n v="8"/>
    <x v="9"/>
    <s v="All"/>
    <s v=" 10-14"/>
    <x v="4"/>
    <n v="38"/>
    <n v="24"/>
    <n v="830"/>
    <n v="49138"/>
  </r>
  <r>
    <n v="8"/>
    <x v="9"/>
    <s v="All"/>
    <s v=" 10-14"/>
    <x v="5"/>
    <n v="2"/>
    <n v="1"/>
    <n v="60"/>
    <n v="49138"/>
  </r>
  <r>
    <n v="8"/>
    <x v="9"/>
    <s v="All"/>
    <s v=" 10-14"/>
    <x v="6"/>
    <n v="85"/>
    <n v="21"/>
    <n v="3029"/>
    <n v="49138"/>
  </r>
  <r>
    <n v="8"/>
    <x v="9"/>
    <s v="All"/>
    <s v=" 10-14"/>
    <x v="7"/>
    <n v="0"/>
    <n v="0"/>
    <n v="0"/>
    <n v="49138"/>
  </r>
  <r>
    <n v="8"/>
    <x v="9"/>
    <s v="All"/>
    <s v=" 10-14"/>
    <x v="8"/>
    <n v="49"/>
    <n v="28"/>
    <n v="1000"/>
    <n v="49138"/>
  </r>
  <r>
    <n v="8"/>
    <x v="9"/>
    <s v="All"/>
    <s v=" 2-4"/>
    <x v="0"/>
    <n v="0"/>
    <n v="0"/>
    <n v="0"/>
    <n v="28519"/>
  </r>
  <r>
    <n v="8"/>
    <x v="9"/>
    <s v="All"/>
    <s v=" 2-4"/>
    <x v="1"/>
    <n v="0"/>
    <n v="0"/>
    <n v="0"/>
    <n v="28519"/>
  </r>
  <r>
    <n v="8"/>
    <x v="9"/>
    <s v="All"/>
    <s v=" 2-4"/>
    <x v="2"/>
    <n v="0"/>
    <n v="0"/>
    <n v="0"/>
    <n v="28519"/>
  </r>
  <r>
    <n v="8"/>
    <x v="9"/>
    <s v="All"/>
    <s v=" 2-4"/>
    <x v="3"/>
    <n v="0"/>
    <n v="0"/>
    <n v="0"/>
    <n v="28519"/>
  </r>
  <r>
    <n v="8"/>
    <x v="9"/>
    <s v="All"/>
    <s v=" 2-4"/>
    <x v="4"/>
    <n v="1"/>
    <n v="1"/>
    <n v="30"/>
    <n v="28519"/>
  </r>
  <r>
    <n v="8"/>
    <x v="9"/>
    <s v="All"/>
    <s v=" 2-4"/>
    <x v="5"/>
    <n v="0"/>
    <n v="0"/>
    <n v="0"/>
    <n v="28519"/>
  </r>
  <r>
    <n v="8"/>
    <x v="9"/>
    <s v="All"/>
    <s v=" 2-4"/>
    <x v="6"/>
    <n v="3"/>
    <n v="1"/>
    <n v="90"/>
    <n v="28519"/>
  </r>
  <r>
    <n v="8"/>
    <x v="9"/>
    <s v="All"/>
    <s v=" 2-4"/>
    <x v="7"/>
    <n v="0"/>
    <n v="0"/>
    <n v="0"/>
    <n v="28519"/>
  </r>
  <r>
    <n v="8"/>
    <x v="9"/>
    <s v="All"/>
    <s v=" 2-4"/>
    <x v="8"/>
    <n v="20"/>
    <n v="12"/>
    <n v="276"/>
    <n v="28519"/>
  </r>
  <r>
    <n v="8"/>
    <x v="9"/>
    <s v="All"/>
    <s v=" 5-9"/>
    <x v="0"/>
    <n v="1"/>
    <n v="1"/>
    <n v="20"/>
    <n v="47718"/>
  </r>
  <r>
    <n v="8"/>
    <x v="9"/>
    <s v="All"/>
    <s v=" 5-9"/>
    <x v="1"/>
    <n v="0"/>
    <n v="0"/>
    <n v="0"/>
    <n v="47718"/>
  </r>
  <r>
    <n v="8"/>
    <x v="9"/>
    <s v="All"/>
    <s v=" 5-9"/>
    <x v="2"/>
    <n v="26"/>
    <n v="7"/>
    <n v="780"/>
    <n v="47718"/>
  </r>
  <r>
    <n v="8"/>
    <x v="9"/>
    <s v="All"/>
    <s v=" 5-9"/>
    <x v="3"/>
    <n v="0"/>
    <n v="0"/>
    <n v="0"/>
    <n v="47718"/>
  </r>
  <r>
    <n v="8"/>
    <x v="9"/>
    <s v="All"/>
    <s v=" 5-9"/>
    <x v="4"/>
    <n v="27"/>
    <n v="13"/>
    <n v="646"/>
    <n v="47718"/>
  </r>
  <r>
    <n v="8"/>
    <x v="9"/>
    <s v="All"/>
    <s v=" 5-9"/>
    <x v="5"/>
    <n v="0"/>
    <n v="0"/>
    <n v="0"/>
    <n v="47718"/>
  </r>
  <r>
    <n v="8"/>
    <x v="9"/>
    <s v="All"/>
    <s v=" 5-9"/>
    <x v="6"/>
    <n v="35"/>
    <n v="4"/>
    <n v="1200"/>
    <n v="47718"/>
  </r>
  <r>
    <n v="8"/>
    <x v="9"/>
    <s v="All"/>
    <s v=" 5-9"/>
    <x v="7"/>
    <n v="13"/>
    <n v="5"/>
    <n v="450"/>
    <n v="47718"/>
  </r>
  <r>
    <n v="8"/>
    <x v="9"/>
    <s v="All"/>
    <s v=" 5-9"/>
    <x v="8"/>
    <n v="42"/>
    <n v="17"/>
    <n v="1073"/>
    <n v="47718"/>
  </r>
  <r>
    <n v="8"/>
    <x v="10"/>
    <s v="All"/>
    <s v=" 0-1"/>
    <x v="0"/>
    <n v="0"/>
    <n v="0"/>
    <n v="0"/>
    <n v="16276"/>
  </r>
  <r>
    <n v="8"/>
    <x v="10"/>
    <s v="All"/>
    <s v=" 0-1"/>
    <x v="1"/>
    <n v="0"/>
    <n v="0"/>
    <n v="0"/>
    <n v="16276"/>
  </r>
  <r>
    <n v="8"/>
    <x v="10"/>
    <s v="All"/>
    <s v=" 0-1"/>
    <x v="2"/>
    <n v="0"/>
    <n v="0"/>
    <n v="0"/>
    <n v="16276"/>
  </r>
  <r>
    <n v="8"/>
    <x v="10"/>
    <s v="All"/>
    <s v=" 0-1"/>
    <x v="3"/>
    <n v="0"/>
    <n v="0"/>
    <n v="0"/>
    <n v="16276"/>
  </r>
  <r>
    <n v="8"/>
    <x v="10"/>
    <s v="All"/>
    <s v=" 0-1"/>
    <x v="4"/>
    <n v="0"/>
    <n v="0"/>
    <n v="0"/>
    <n v="16276"/>
  </r>
  <r>
    <n v="8"/>
    <x v="10"/>
    <s v="All"/>
    <s v=" 0-1"/>
    <x v="5"/>
    <n v="0"/>
    <n v="0"/>
    <n v="0"/>
    <n v="16276"/>
  </r>
  <r>
    <n v="8"/>
    <x v="10"/>
    <s v="All"/>
    <s v=" 0-1"/>
    <x v="6"/>
    <n v="0"/>
    <n v="0"/>
    <n v="0"/>
    <n v="16276"/>
  </r>
  <r>
    <n v="8"/>
    <x v="10"/>
    <s v="All"/>
    <s v=" 0-1"/>
    <x v="7"/>
    <n v="3"/>
    <n v="1"/>
    <n v="90"/>
    <n v="16276"/>
  </r>
  <r>
    <n v="8"/>
    <x v="10"/>
    <s v="All"/>
    <s v=" 0-1"/>
    <x v="8"/>
    <n v="12"/>
    <n v="10"/>
    <n v="124"/>
    <n v="16276"/>
  </r>
  <r>
    <n v="8"/>
    <x v="10"/>
    <s v="All"/>
    <s v=" 10-14"/>
    <x v="0"/>
    <n v="0"/>
    <n v="0"/>
    <n v="0"/>
    <n v="42410"/>
  </r>
  <r>
    <n v="8"/>
    <x v="10"/>
    <s v="All"/>
    <s v=" 10-14"/>
    <x v="1"/>
    <n v="0"/>
    <n v="0"/>
    <n v="0"/>
    <n v="42410"/>
  </r>
  <r>
    <n v="8"/>
    <x v="10"/>
    <s v="All"/>
    <s v=" 10-14"/>
    <x v="2"/>
    <n v="36"/>
    <n v="23"/>
    <n v="1211"/>
    <n v="42410"/>
  </r>
  <r>
    <n v="8"/>
    <x v="10"/>
    <s v="All"/>
    <s v=" 10-14"/>
    <x v="3"/>
    <n v="0"/>
    <n v="0"/>
    <n v="0"/>
    <n v="42410"/>
  </r>
  <r>
    <n v="8"/>
    <x v="10"/>
    <s v="All"/>
    <s v=" 10-14"/>
    <x v="4"/>
    <n v="19"/>
    <n v="13"/>
    <n v="328"/>
    <n v="42410"/>
  </r>
  <r>
    <n v="8"/>
    <x v="10"/>
    <s v="All"/>
    <s v=" 10-14"/>
    <x v="5"/>
    <n v="0"/>
    <n v="0"/>
    <n v="0"/>
    <n v="42410"/>
  </r>
  <r>
    <n v="8"/>
    <x v="10"/>
    <s v="All"/>
    <s v=" 10-14"/>
    <x v="6"/>
    <n v="63"/>
    <n v="19"/>
    <n v="1980"/>
    <n v="42410"/>
  </r>
  <r>
    <n v="8"/>
    <x v="10"/>
    <s v="All"/>
    <s v=" 10-14"/>
    <x v="7"/>
    <n v="1"/>
    <n v="1"/>
    <n v="30"/>
    <n v="42410"/>
  </r>
  <r>
    <n v="8"/>
    <x v="10"/>
    <s v="All"/>
    <s v=" 10-14"/>
    <x v="8"/>
    <n v="36"/>
    <n v="22"/>
    <n v="872"/>
    <n v="42410"/>
  </r>
  <r>
    <n v="8"/>
    <x v="10"/>
    <s v="All"/>
    <s v=" 2-4"/>
    <x v="0"/>
    <n v="0"/>
    <n v="0"/>
    <n v="0"/>
    <n v="25424"/>
  </r>
  <r>
    <n v="8"/>
    <x v="10"/>
    <s v="All"/>
    <s v=" 2-4"/>
    <x v="1"/>
    <n v="0"/>
    <n v="0"/>
    <n v="0"/>
    <n v="25424"/>
  </r>
  <r>
    <n v="8"/>
    <x v="10"/>
    <s v="All"/>
    <s v=" 2-4"/>
    <x v="2"/>
    <n v="0"/>
    <n v="0"/>
    <n v="0"/>
    <n v="25424"/>
  </r>
  <r>
    <n v="8"/>
    <x v="10"/>
    <s v="All"/>
    <s v=" 2-4"/>
    <x v="3"/>
    <n v="0"/>
    <n v="0"/>
    <n v="0"/>
    <n v="25424"/>
  </r>
  <r>
    <n v="8"/>
    <x v="10"/>
    <s v="All"/>
    <s v=" 2-4"/>
    <x v="4"/>
    <n v="1"/>
    <n v="1"/>
    <n v="30"/>
    <n v="25424"/>
  </r>
  <r>
    <n v="8"/>
    <x v="10"/>
    <s v="All"/>
    <s v=" 2-4"/>
    <x v="5"/>
    <n v="0"/>
    <n v="0"/>
    <n v="0"/>
    <n v="25424"/>
  </r>
  <r>
    <n v="8"/>
    <x v="10"/>
    <s v="All"/>
    <s v=" 2-4"/>
    <x v="6"/>
    <n v="0"/>
    <n v="0"/>
    <n v="0"/>
    <n v="25424"/>
  </r>
  <r>
    <n v="8"/>
    <x v="10"/>
    <s v="All"/>
    <s v=" 2-4"/>
    <x v="7"/>
    <n v="0"/>
    <n v="0"/>
    <n v="0"/>
    <n v="25424"/>
  </r>
  <r>
    <n v="8"/>
    <x v="10"/>
    <s v="All"/>
    <s v=" 2-4"/>
    <x v="8"/>
    <n v="15"/>
    <n v="10"/>
    <n v="209"/>
    <n v="25424"/>
  </r>
  <r>
    <n v="8"/>
    <x v="10"/>
    <s v="All"/>
    <s v=" 5-9"/>
    <x v="0"/>
    <n v="0"/>
    <n v="0"/>
    <n v="0"/>
    <n v="41770"/>
  </r>
  <r>
    <n v="8"/>
    <x v="10"/>
    <s v="All"/>
    <s v=" 5-9"/>
    <x v="1"/>
    <n v="0"/>
    <n v="0"/>
    <n v="0"/>
    <n v="41770"/>
  </r>
  <r>
    <n v="8"/>
    <x v="10"/>
    <s v="All"/>
    <s v=" 5-9"/>
    <x v="2"/>
    <n v="25"/>
    <n v="11"/>
    <n v="920"/>
    <n v="41770"/>
  </r>
  <r>
    <n v="8"/>
    <x v="10"/>
    <s v="All"/>
    <s v=" 5-9"/>
    <x v="3"/>
    <n v="0"/>
    <n v="0"/>
    <n v="0"/>
    <n v="41770"/>
  </r>
  <r>
    <n v="8"/>
    <x v="10"/>
    <s v="All"/>
    <s v=" 5-9"/>
    <x v="4"/>
    <n v="5"/>
    <n v="4"/>
    <n v="103"/>
    <n v="41770"/>
  </r>
  <r>
    <n v="8"/>
    <x v="10"/>
    <s v="All"/>
    <s v=" 5-9"/>
    <x v="5"/>
    <n v="0"/>
    <n v="0"/>
    <n v="0"/>
    <n v="41770"/>
  </r>
  <r>
    <n v="8"/>
    <x v="10"/>
    <s v="All"/>
    <s v=" 5-9"/>
    <x v="6"/>
    <n v="43"/>
    <n v="7"/>
    <n v="1439"/>
    <n v="41770"/>
  </r>
  <r>
    <n v="8"/>
    <x v="10"/>
    <s v="All"/>
    <s v=" 5-9"/>
    <x v="7"/>
    <n v="0"/>
    <n v="0"/>
    <n v="0"/>
    <n v="41770"/>
  </r>
  <r>
    <n v="8"/>
    <x v="10"/>
    <s v="All"/>
    <s v=" 5-9"/>
    <x v="8"/>
    <n v="17"/>
    <n v="10"/>
    <n v="472"/>
    <n v="41770"/>
  </r>
  <r>
    <n v="8"/>
    <x v="11"/>
    <s v="All"/>
    <s v=" 0-1"/>
    <x v="0"/>
    <n v="0"/>
    <n v="0"/>
    <n v="0"/>
    <n v="0"/>
  </r>
  <r>
    <n v="8"/>
    <x v="11"/>
    <s v="All"/>
    <s v=" 0-1"/>
    <x v="1"/>
    <n v="0"/>
    <n v="0"/>
    <n v="0"/>
    <n v="0"/>
  </r>
  <r>
    <n v="8"/>
    <x v="11"/>
    <s v="All"/>
    <s v=" 0-1"/>
    <x v="2"/>
    <n v="0"/>
    <n v="0"/>
    <n v="0"/>
    <n v="0"/>
  </r>
  <r>
    <n v="8"/>
    <x v="11"/>
    <s v="All"/>
    <s v=" 0-1"/>
    <x v="3"/>
    <n v="0"/>
    <n v="0"/>
    <n v="0"/>
    <n v="0"/>
  </r>
  <r>
    <n v="8"/>
    <x v="11"/>
    <s v="All"/>
    <s v=" 0-1"/>
    <x v="4"/>
    <n v="0"/>
    <n v="0"/>
    <n v="0"/>
    <n v="0"/>
  </r>
  <r>
    <n v="8"/>
    <x v="11"/>
    <s v="All"/>
    <s v=" 0-1"/>
    <x v="5"/>
    <n v="0"/>
    <n v="0"/>
    <n v="0"/>
    <n v="0"/>
  </r>
  <r>
    <n v="8"/>
    <x v="11"/>
    <s v="All"/>
    <s v=" 0-1"/>
    <x v="6"/>
    <n v="0"/>
    <n v="0"/>
    <n v="0"/>
    <n v="0"/>
  </r>
  <r>
    <n v="8"/>
    <x v="11"/>
    <s v="All"/>
    <s v=" 0-1"/>
    <x v="7"/>
    <n v="0"/>
    <n v="0"/>
    <n v="0"/>
    <n v="0"/>
  </r>
  <r>
    <n v="8"/>
    <x v="11"/>
    <s v="All"/>
    <s v=" 0-1"/>
    <x v="8"/>
    <n v="0"/>
    <n v="0"/>
    <n v="0"/>
    <n v="0"/>
  </r>
  <r>
    <n v="8"/>
    <x v="11"/>
    <s v="All"/>
    <s v=" 10-14"/>
    <x v="0"/>
    <n v="0"/>
    <n v="0"/>
    <n v="0"/>
    <n v="0"/>
  </r>
  <r>
    <n v="8"/>
    <x v="11"/>
    <s v="All"/>
    <s v=" 10-14"/>
    <x v="1"/>
    <n v="0"/>
    <n v="0"/>
    <n v="0"/>
    <n v="0"/>
  </r>
  <r>
    <n v="8"/>
    <x v="11"/>
    <s v="All"/>
    <s v=" 10-14"/>
    <x v="2"/>
    <n v="0"/>
    <n v="0"/>
    <n v="0"/>
    <n v="0"/>
  </r>
  <r>
    <n v="8"/>
    <x v="11"/>
    <s v="All"/>
    <s v=" 10-14"/>
    <x v="3"/>
    <n v="0"/>
    <n v="0"/>
    <n v="0"/>
    <n v="0"/>
  </r>
  <r>
    <n v="8"/>
    <x v="11"/>
    <s v="All"/>
    <s v=" 10-14"/>
    <x v="4"/>
    <n v="0"/>
    <n v="0"/>
    <n v="0"/>
    <n v="0"/>
  </r>
  <r>
    <n v="8"/>
    <x v="11"/>
    <s v="All"/>
    <s v=" 10-14"/>
    <x v="5"/>
    <n v="0"/>
    <n v="0"/>
    <n v="0"/>
    <n v="0"/>
  </r>
  <r>
    <n v="8"/>
    <x v="11"/>
    <s v="All"/>
    <s v=" 10-14"/>
    <x v="6"/>
    <n v="0"/>
    <n v="0"/>
    <n v="0"/>
    <n v="0"/>
  </r>
  <r>
    <n v="8"/>
    <x v="11"/>
    <s v="All"/>
    <s v=" 10-14"/>
    <x v="7"/>
    <n v="0"/>
    <n v="0"/>
    <n v="0"/>
    <n v="0"/>
  </r>
  <r>
    <n v="8"/>
    <x v="11"/>
    <s v="All"/>
    <s v=" 10-14"/>
    <x v="8"/>
    <n v="0"/>
    <n v="0"/>
    <n v="0"/>
    <n v="0"/>
  </r>
  <r>
    <n v="8"/>
    <x v="11"/>
    <s v="All"/>
    <s v=" 2-4"/>
    <x v="0"/>
    <n v="0"/>
    <n v="0"/>
    <n v="0"/>
    <n v="0"/>
  </r>
  <r>
    <n v="8"/>
    <x v="11"/>
    <s v="All"/>
    <s v=" 2-4"/>
    <x v="1"/>
    <n v="0"/>
    <n v="0"/>
    <n v="0"/>
    <n v="0"/>
  </r>
  <r>
    <n v="8"/>
    <x v="11"/>
    <s v="All"/>
    <s v=" 2-4"/>
    <x v="2"/>
    <n v="0"/>
    <n v="0"/>
    <n v="0"/>
    <n v="0"/>
  </r>
  <r>
    <n v="8"/>
    <x v="11"/>
    <s v="All"/>
    <s v=" 2-4"/>
    <x v="3"/>
    <n v="0"/>
    <n v="0"/>
    <n v="0"/>
    <n v="0"/>
  </r>
  <r>
    <n v="8"/>
    <x v="11"/>
    <s v="All"/>
    <s v=" 2-4"/>
    <x v="4"/>
    <n v="0"/>
    <n v="0"/>
    <n v="0"/>
    <n v="0"/>
  </r>
  <r>
    <n v="8"/>
    <x v="11"/>
    <s v="All"/>
    <s v=" 2-4"/>
    <x v="5"/>
    <n v="0"/>
    <n v="0"/>
    <n v="0"/>
    <n v="0"/>
  </r>
  <r>
    <n v="8"/>
    <x v="11"/>
    <s v="All"/>
    <s v=" 2-4"/>
    <x v="6"/>
    <n v="0"/>
    <n v="0"/>
    <n v="0"/>
    <n v="0"/>
  </r>
  <r>
    <n v="8"/>
    <x v="11"/>
    <s v="All"/>
    <s v=" 2-4"/>
    <x v="7"/>
    <n v="0"/>
    <n v="0"/>
    <n v="0"/>
    <n v="0"/>
  </r>
  <r>
    <n v="8"/>
    <x v="11"/>
    <s v="All"/>
    <s v=" 2-4"/>
    <x v="8"/>
    <n v="0"/>
    <n v="0"/>
    <n v="0"/>
    <n v="0"/>
  </r>
  <r>
    <n v="8"/>
    <x v="11"/>
    <s v="All"/>
    <s v=" 5-9"/>
    <x v="0"/>
    <n v="0"/>
    <n v="0"/>
    <n v="0"/>
    <n v="0"/>
  </r>
  <r>
    <n v="8"/>
    <x v="11"/>
    <s v="All"/>
    <s v=" 5-9"/>
    <x v="1"/>
    <n v="0"/>
    <n v="0"/>
    <n v="0"/>
    <n v="0"/>
  </r>
  <r>
    <n v="8"/>
    <x v="11"/>
    <s v="All"/>
    <s v=" 5-9"/>
    <x v="2"/>
    <n v="0"/>
    <n v="0"/>
    <n v="0"/>
    <n v="0"/>
  </r>
  <r>
    <n v="8"/>
    <x v="11"/>
    <s v="All"/>
    <s v=" 5-9"/>
    <x v="3"/>
    <n v="0"/>
    <n v="0"/>
    <n v="0"/>
    <n v="0"/>
  </r>
  <r>
    <n v="8"/>
    <x v="11"/>
    <s v="All"/>
    <s v=" 5-9"/>
    <x v="4"/>
    <n v="0"/>
    <n v="0"/>
    <n v="0"/>
    <n v="0"/>
  </r>
  <r>
    <n v="8"/>
    <x v="11"/>
    <s v="All"/>
    <s v=" 5-9"/>
    <x v="5"/>
    <n v="0"/>
    <n v="0"/>
    <n v="0"/>
    <n v="0"/>
  </r>
  <r>
    <n v="8"/>
    <x v="11"/>
    <s v="All"/>
    <s v=" 5-9"/>
    <x v="6"/>
    <n v="0"/>
    <n v="0"/>
    <n v="0"/>
    <n v="0"/>
  </r>
  <r>
    <n v="8"/>
    <x v="11"/>
    <s v="All"/>
    <s v=" 5-9"/>
    <x v="7"/>
    <n v="0"/>
    <n v="0"/>
    <n v="0"/>
    <n v="0"/>
  </r>
  <r>
    <n v="8"/>
    <x v="11"/>
    <s v="All"/>
    <s v=" 5-9"/>
    <x v="8"/>
    <n v="0"/>
    <n v="0"/>
    <n v="0"/>
    <n v="0"/>
  </r>
  <r>
    <n v="9"/>
    <x v="0"/>
    <s v="All"/>
    <s v=" 0-1"/>
    <x v="0"/>
    <n v="0"/>
    <n v="0"/>
    <n v="0"/>
    <n v="0"/>
  </r>
  <r>
    <n v="9"/>
    <x v="0"/>
    <s v="All"/>
    <s v=" 0-1"/>
    <x v="1"/>
    <n v="0"/>
    <n v="0"/>
    <n v="0"/>
    <n v="0"/>
  </r>
  <r>
    <n v="9"/>
    <x v="0"/>
    <s v="All"/>
    <s v=" 0-1"/>
    <x v="2"/>
    <n v="0"/>
    <n v="0"/>
    <n v="0"/>
    <n v="0"/>
  </r>
  <r>
    <n v="9"/>
    <x v="0"/>
    <s v="All"/>
    <s v=" 0-1"/>
    <x v="3"/>
    <n v="0"/>
    <n v="0"/>
    <n v="0"/>
    <n v="0"/>
  </r>
  <r>
    <n v="9"/>
    <x v="0"/>
    <s v="All"/>
    <s v=" 0-1"/>
    <x v="4"/>
    <n v="0"/>
    <n v="0"/>
    <n v="0"/>
    <n v="0"/>
  </r>
  <r>
    <n v="9"/>
    <x v="0"/>
    <s v="All"/>
    <s v=" 0-1"/>
    <x v="5"/>
    <n v="0"/>
    <n v="0"/>
    <n v="0"/>
    <n v="0"/>
  </r>
  <r>
    <n v="9"/>
    <x v="0"/>
    <s v="All"/>
    <s v=" 0-1"/>
    <x v="6"/>
    <n v="0"/>
    <n v="0"/>
    <n v="0"/>
    <n v="0"/>
  </r>
  <r>
    <n v="9"/>
    <x v="0"/>
    <s v="All"/>
    <s v=" 0-1"/>
    <x v="7"/>
    <n v="0"/>
    <n v="0"/>
    <n v="0"/>
    <n v="0"/>
  </r>
  <r>
    <n v="9"/>
    <x v="0"/>
    <s v="All"/>
    <s v=" 0-1"/>
    <x v="8"/>
    <n v="0"/>
    <n v="0"/>
    <n v="0"/>
    <n v="0"/>
  </r>
  <r>
    <n v="9"/>
    <x v="0"/>
    <s v="All"/>
    <s v=" 10-14"/>
    <x v="0"/>
    <n v="0"/>
    <n v="0"/>
    <n v="0"/>
    <n v="0"/>
  </r>
  <r>
    <n v="9"/>
    <x v="0"/>
    <s v="All"/>
    <s v=" 10-14"/>
    <x v="1"/>
    <n v="0"/>
    <n v="0"/>
    <n v="0"/>
    <n v="0"/>
  </r>
  <r>
    <n v="9"/>
    <x v="0"/>
    <s v="All"/>
    <s v=" 10-14"/>
    <x v="2"/>
    <n v="0"/>
    <n v="0"/>
    <n v="0"/>
    <n v="0"/>
  </r>
  <r>
    <n v="9"/>
    <x v="0"/>
    <s v="All"/>
    <s v=" 10-14"/>
    <x v="3"/>
    <n v="0"/>
    <n v="0"/>
    <n v="0"/>
    <n v="0"/>
  </r>
  <r>
    <n v="9"/>
    <x v="0"/>
    <s v="All"/>
    <s v=" 10-14"/>
    <x v="4"/>
    <n v="0"/>
    <n v="0"/>
    <n v="0"/>
    <n v="0"/>
  </r>
  <r>
    <n v="9"/>
    <x v="0"/>
    <s v="All"/>
    <s v=" 10-14"/>
    <x v="5"/>
    <n v="0"/>
    <n v="0"/>
    <n v="0"/>
    <n v="0"/>
  </r>
  <r>
    <n v="9"/>
    <x v="0"/>
    <s v="All"/>
    <s v=" 10-14"/>
    <x v="6"/>
    <n v="0"/>
    <n v="0"/>
    <n v="0"/>
    <n v="0"/>
  </r>
  <r>
    <n v="9"/>
    <x v="0"/>
    <s v="All"/>
    <s v=" 10-14"/>
    <x v="7"/>
    <n v="0"/>
    <n v="0"/>
    <n v="0"/>
    <n v="0"/>
  </r>
  <r>
    <n v="9"/>
    <x v="0"/>
    <s v="All"/>
    <s v=" 10-14"/>
    <x v="8"/>
    <n v="0"/>
    <n v="0"/>
    <n v="0"/>
    <n v="0"/>
  </r>
  <r>
    <n v="9"/>
    <x v="0"/>
    <s v="All"/>
    <s v=" 2-4"/>
    <x v="0"/>
    <n v="0"/>
    <n v="0"/>
    <n v="0"/>
    <n v="0"/>
  </r>
  <r>
    <n v="9"/>
    <x v="0"/>
    <s v="All"/>
    <s v=" 2-4"/>
    <x v="1"/>
    <n v="0"/>
    <n v="0"/>
    <n v="0"/>
    <n v="0"/>
  </r>
  <r>
    <n v="9"/>
    <x v="0"/>
    <s v="All"/>
    <s v=" 2-4"/>
    <x v="2"/>
    <n v="0"/>
    <n v="0"/>
    <n v="0"/>
    <n v="0"/>
  </r>
  <r>
    <n v="9"/>
    <x v="0"/>
    <s v="All"/>
    <s v=" 2-4"/>
    <x v="3"/>
    <n v="0"/>
    <n v="0"/>
    <n v="0"/>
    <n v="0"/>
  </r>
  <r>
    <n v="9"/>
    <x v="0"/>
    <s v="All"/>
    <s v=" 2-4"/>
    <x v="4"/>
    <n v="0"/>
    <n v="0"/>
    <n v="0"/>
    <n v="0"/>
  </r>
  <r>
    <n v="9"/>
    <x v="0"/>
    <s v="All"/>
    <s v=" 2-4"/>
    <x v="5"/>
    <n v="0"/>
    <n v="0"/>
    <n v="0"/>
    <n v="0"/>
  </r>
  <r>
    <n v="9"/>
    <x v="0"/>
    <s v="All"/>
    <s v=" 2-4"/>
    <x v="6"/>
    <n v="0"/>
    <n v="0"/>
    <n v="0"/>
    <n v="0"/>
  </r>
  <r>
    <n v="9"/>
    <x v="0"/>
    <s v="All"/>
    <s v=" 2-4"/>
    <x v="7"/>
    <n v="0"/>
    <n v="0"/>
    <n v="0"/>
    <n v="0"/>
  </r>
  <r>
    <n v="9"/>
    <x v="0"/>
    <s v="All"/>
    <s v=" 2-4"/>
    <x v="8"/>
    <n v="0"/>
    <n v="0"/>
    <n v="0"/>
    <n v="0"/>
  </r>
  <r>
    <n v="9"/>
    <x v="0"/>
    <s v="All"/>
    <s v=" 5-9"/>
    <x v="0"/>
    <n v="0"/>
    <n v="0"/>
    <n v="0"/>
    <n v="0"/>
  </r>
  <r>
    <n v="9"/>
    <x v="0"/>
    <s v="All"/>
    <s v=" 5-9"/>
    <x v="1"/>
    <n v="0"/>
    <n v="0"/>
    <n v="0"/>
    <n v="0"/>
  </r>
  <r>
    <n v="9"/>
    <x v="0"/>
    <s v="All"/>
    <s v=" 5-9"/>
    <x v="2"/>
    <n v="0"/>
    <n v="0"/>
    <n v="0"/>
    <n v="0"/>
  </r>
  <r>
    <n v="9"/>
    <x v="0"/>
    <s v="All"/>
    <s v=" 5-9"/>
    <x v="3"/>
    <n v="0"/>
    <n v="0"/>
    <n v="0"/>
    <n v="0"/>
  </r>
  <r>
    <n v="9"/>
    <x v="0"/>
    <s v="All"/>
    <s v=" 5-9"/>
    <x v="4"/>
    <n v="0"/>
    <n v="0"/>
    <n v="0"/>
    <n v="0"/>
  </r>
  <r>
    <n v="9"/>
    <x v="0"/>
    <s v="All"/>
    <s v=" 5-9"/>
    <x v="5"/>
    <n v="0"/>
    <n v="0"/>
    <n v="0"/>
    <n v="0"/>
  </r>
  <r>
    <n v="9"/>
    <x v="0"/>
    <s v="All"/>
    <s v=" 5-9"/>
    <x v="6"/>
    <n v="0"/>
    <n v="0"/>
    <n v="0"/>
    <n v="0"/>
  </r>
  <r>
    <n v="9"/>
    <x v="0"/>
    <s v="All"/>
    <s v=" 5-9"/>
    <x v="7"/>
    <n v="0"/>
    <n v="0"/>
    <n v="0"/>
    <n v="0"/>
  </r>
  <r>
    <n v="9"/>
    <x v="0"/>
    <s v="All"/>
    <s v=" 5-9"/>
    <x v="8"/>
    <n v="0"/>
    <n v="0"/>
    <n v="0"/>
    <n v="0"/>
  </r>
  <r>
    <n v="9"/>
    <x v="1"/>
    <s v="All"/>
    <s v=" 0-1"/>
    <x v="0"/>
    <n v="0"/>
    <n v="0"/>
    <n v="0"/>
    <n v="0"/>
  </r>
  <r>
    <n v="9"/>
    <x v="1"/>
    <s v="All"/>
    <s v=" 0-1"/>
    <x v="1"/>
    <n v="0"/>
    <n v="0"/>
    <n v="0"/>
    <n v="0"/>
  </r>
  <r>
    <n v="9"/>
    <x v="1"/>
    <s v="All"/>
    <s v=" 0-1"/>
    <x v="2"/>
    <n v="0"/>
    <n v="0"/>
    <n v="0"/>
    <n v="0"/>
  </r>
  <r>
    <n v="9"/>
    <x v="1"/>
    <s v="All"/>
    <s v=" 0-1"/>
    <x v="3"/>
    <n v="0"/>
    <n v="0"/>
    <n v="0"/>
    <n v="0"/>
  </r>
  <r>
    <n v="9"/>
    <x v="1"/>
    <s v="All"/>
    <s v=" 0-1"/>
    <x v="4"/>
    <n v="0"/>
    <n v="0"/>
    <n v="0"/>
    <n v="0"/>
  </r>
  <r>
    <n v="9"/>
    <x v="1"/>
    <s v="All"/>
    <s v=" 0-1"/>
    <x v="5"/>
    <n v="0"/>
    <n v="0"/>
    <n v="0"/>
    <n v="0"/>
  </r>
  <r>
    <n v="9"/>
    <x v="1"/>
    <s v="All"/>
    <s v=" 0-1"/>
    <x v="6"/>
    <n v="0"/>
    <n v="0"/>
    <n v="0"/>
    <n v="0"/>
  </r>
  <r>
    <n v="9"/>
    <x v="1"/>
    <s v="All"/>
    <s v=" 0-1"/>
    <x v="7"/>
    <n v="0"/>
    <n v="0"/>
    <n v="0"/>
    <n v="0"/>
  </r>
  <r>
    <n v="9"/>
    <x v="1"/>
    <s v="All"/>
    <s v=" 0-1"/>
    <x v="8"/>
    <n v="0"/>
    <n v="0"/>
    <n v="0"/>
    <n v="0"/>
  </r>
  <r>
    <n v="9"/>
    <x v="1"/>
    <s v="All"/>
    <s v=" 10-14"/>
    <x v="0"/>
    <n v="0"/>
    <n v="0"/>
    <n v="0"/>
    <n v="0"/>
  </r>
  <r>
    <n v="9"/>
    <x v="1"/>
    <s v="All"/>
    <s v=" 10-14"/>
    <x v="1"/>
    <n v="0"/>
    <n v="0"/>
    <n v="0"/>
    <n v="0"/>
  </r>
  <r>
    <n v="9"/>
    <x v="1"/>
    <s v="All"/>
    <s v=" 10-14"/>
    <x v="2"/>
    <n v="0"/>
    <n v="0"/>
    <n v="0"/>
    <n v="0"/>
  </r>
  <r>
    <n v="9"/>
    <x v="1"/>
    <s v="All"/>
    <s v=" 10-14"/>
    <x v="3"/>
    <n v="0"/>
    <n v="0"/>
    <n v="0"/>
    <n v="0"/>
  </r>
  <r>
    <n v="9"/>
    <x v="1"/>
    <s v="All"/>
    <s v=" 10-14"/>
    <x v="4"/>
    <n v="0"/>
    <n v="0"/>
    <n v="0"/>
    <n v="0"/>
  </r>
  <r>
    <n v="9"/>
    <x v="1"/>
    <s v="All"/>
    <s v=" 10-14"/>
    <x v="5"/>
    <n v="0"/>
    <n v="0"/>
    <n v="0"/>
    <n v="0"/>
  </r>
  <r>
    <n v="9"/>
    <x v="1"/>
    <s v="All"/>
    <s v=" 10-14"/>
    <x v="6"/>
    <n v="0"/>
    <n v="0"/>
    <n v="0"/>
    <n v="0"/>
  </r>
  <r>
    <n v="9"/>
    <x v="1"/>
    <s v="All"/>
    <s v=" 10-14"/>
    <x v="7"/>
    <n v="0"/>
    <n v="0"/>
    <n v="0"/>
    <n v="0"/>
  </r>
  <r>
    <n v="9"/>
    <x v="1"/>
    <s v="All"/>
    <s v=" 10-14"/>
    <x v="8"/>
    <n v="0"/>
    <n v="0"/>
    <n v="0"/>
    <n v="0"/>
  </r>
  <r>
    <n v="9"/>
    <x v="1"/>
    <s v="All"/>
    <s v=" 2-4"/>
    <x v="0"/>
    <n v="0"/>
    <n v="0"/>
    <n v="0"/>
    <n v="0"/>
  </r>
  <r>
    <n v="9"/>
    <x v="1"/>
    <s v="All"/>
    <s v=" 2-4"/>
    <x v="1"/>
    <n v="0"/>
    <n v="0"/>
    <n v="0"/>
    <n v="0"/>
  </r>
  <r>
    <n v="9"/>
    <x v="1"/>
    <s v="All"/>
    <s v=" 2-4"/>
    <x v="2"/>
    <n v="0"/>
    <n v="0"/>
    <n v="0"/>
    <n v="0"/>
  </r>
  <r>
    <n v="9"/>
    <x v="1"/>
    <s v="All"/>
    <s v=" 2-4"/>
    <x v="3"/>
    <n v="0"/>
    <n v="0"/>
    <n v="0"/>
    <n v="0"/>
  </r>
  <r>
    <n v="9"/>
    <x v="1"/>
    <s v="All"/>
    <s v=" 2-4"/>
    <x v="4"/>
    <n v="0"/>
    <n v="0"/>
    <n v="0"/>
    <n v="0"/>
  </r>
  <r>
    <n v="9"/>
    <x v="1"/>
    <s v="All"/>
    <s v=" 2-4"/>
    <x v="5"/>
    <n v="0"/>
    <n v="0"/>
    <n v="0"/>
    <n v="0"/>
  </r>
  <r>
    <n v="9"/>
    <x v="1"/>
    <s v="All"/>
    <s v=" 2-4"/>
    <x v="6"/>
    <n v="0"/>
    <n v="0"/>
    <n v="0"/>
    <n v="0"/>
  </r>
  <r>
    <n v="9"/>
    <x v="1"/>
    <s v="All"/>
    <s v=" 2-4"/>
    <x v="7"/>
    <n v="0"/>
    <n v="0"/>
    <n v="0"/>
    <n v="0"/>
  </r>
  <r>
    <n v="9"/>
    <x v="1"/>
    <s v="All"/>
    <s v=" 2-4"/>
    <x v="8"/>
    <n v="0"/>
    <n v="0"/>
    <n v="0"/>
    <n v="0"/>
  </r>
  <r>
    <n v="9"/>
    <x v="1"/>
    <s v="All"/>
    <s v=" 5-9"/>
    <x v="0"/>
    <n v="0"/>
    <n v="0"/>
    <n v="0"/>
    <n v="0"/>
  </r>
  <r>
    <n v="9"/>
    <x v="1"/>
    <s v="All"/>
    <s v=" 5-9"/>
    <x v="1"/>
    <n v="0"/>
    <n v="0"/>
    <n v="0"/>
    <n v="0"/>
  </r>
  <r>
    <n v="9"/>
    <x v="1"/>
    <s v="All"/>
    <s v=" 5-9"/>
    <x v="2"/>
    <n v="0"/>
    <n v="0"/>
    <n v="0"/>
    <n v="0"/>
  </r>
  <r>
    <n v="9"/>
    <x v="1"/>
    <s v="All"/>
    <s v=" 5-9"/>
    <x v="3"/>
    <n v="0"/>
    <n v="0"/>
    <n v="0"/>
    <n v="0"/>
  </r>
  <r>
    <n v="9"/>
    <x v="1"/>
    <s v="All"/>
    <s v=" 5-9"/>
    <x v="4"/>
    <n v="0"/>
    <n v="0"/>
    <n v="0"/>
    <n v="0"/>
  </r>
  <r>
    <n v="9"/>
    <x v="1"/>
    <s v="All"/>
    <s v=" 5-9"/>
    <x v="5"/>
    <n v="0"/>
    <n v="0"/>
    <n v="0"/>
    <n v="0"/>
  </r>
  <r>
    <n v="9"/>
    <x v="1"/>
    <s v="All"/>
    <s v=" 5-9"/>
    <x v="6"/>
    <n v="0"/>
    <n v="0"/>
    <n v="0"/>
    <n v="0"/>
  </r>
  <r>
    <n v="9"/>
    <x v="1"/>
    <s v="All"/>
    <s v=" 5-9"/>
    <x v="7"/>
    <n v="0"/>
    <n v="0"/>
    <n v="0"/>
    <n v="0"/>
  </r>
  <r>
    <n v="9"/>
    <x v="1"/>
    <s v="All"/>
    <s v=" 5-9"/>
    <x v="8"/>
    <n v="0"/>
    <n v="0"/>
    <n v="0"/>
    <n v="0"/>
  </r>
  <r>
    <n v="9"/>
    <x v="2"/>
    <s v="All"/>
    <s v=" 0-1"/>
    <x v="0"/>
    <n v="0"/>
    <n v="0"/>
    <n v="0"/>
    <n v="0"/>
  </r>
  <r>
    <n v="9"/>
    <x v="2"/>
    <s v="All"/>
    <s v=" 0-1"/>
    <x v="1"/>
    <n v="0"/>
    <n v="0"/>
    <n v="0"/>
    <n v="0"/>
  </r>
  <r>
    <n v="9"/>
    <x v="2"/>
    <s v="All"/>
    <s v=" 0-1"/>
    <x v="2"/>
    <n v="0"/>
    <n v="0"/>
    <n v="0"/>
    <n v="0"/>
  </r>
  <r>
    <n v="9"/>
    <x v="2"/>
    <s v="All"/>
    <s v=" 0-1"/>
    <x v="3"/>
    <n v="0"/>
    <n v="0"/>
    <n v="0"/>
    <n v="0"/>
  </r>
  <r>
    <n v="9"/>
    <x v="2"/>
    <s v="All"/>
    <s v=" 0-1"/>
    <x v="4"/>
    <n v="0"/>
    <n v="0"/>
    <n v="0"/>
    <n v="0"/>
  </r>
  <r>
    <n v="9"/>
    <x v="2"/>
    <s v="All"/>
    <s v=" 0-1"/>
    <x v="5"/>
    <n v="0"/>
    <n v="0"/>
    <n v="0"/>
    <n v="0"/>
  </r>
  <r>
    <n v="9"/>
    <x v="2"/>
    <s v="All"/>
    <s v=" 0-1"/>
    <x v="6"/>
    <n v="0"/>
    <n v="0"/>
    <n v="0"/>
    <n v="0"/>
  </r>
  <r>
    <n v="9"/>
    <x v="2"/>
    <s v="All"/>
    <s v=" 0-1"/>
    <x v="7"/>
    <n v="0"/>
    <n v="0"/>
    <n v="0"/>
    <n v="0"/>
  </r>
  <r>
    <n v="9"/>
    <x v="2"/>
    <s v="All"/>
    <s v=" 0-1"/>
    <x v="8"/>
    <n v="0"/>
    <n v="0"/>
    <n v="0"/>
    <n v="0"/>
  </r>
  <r>
    <n v="9"/>
    <x v="2"/>
    <s v="All"/>
    <s v=" 10-14"/>
    <x v="0"/>
    <n v="0"/>
    <n v="0"/>
    <n v="0"/>
    <n v="0"/>
  </r>
  <r>
    <n v="9"/>
    <x v="2"/>
    <s v="All"/>
    <s v=" 10-14"/>
    <x v="1"/>
    <n v="0"/>
    <n v="0"/>
    <n v="0"/>
    <n v="0"/>
  </r>
  <r>
    <n v="9"/>
    <x v="2"/>
    <s v="All"/>
    <s v=" 10-14"/>
    <x v="2"/>
    <n v="0"/>
    <n v="0"/>
    <n v="0"/>
    <n v="0"/>
  </r>
  <r>
    <n v="9"/>
    <x v="2"/>
    <s v="All"/>
    <s v=" 10-14"/>
    <x v="3"/>
    <n v="0"/>
    <n v="0"/>
    <n v="0"/>
    <n v="0"/>
  </r>
  <r>
    <n v="9"/>
    <x v="2"/>
    <s v="All"/>
    <s v=" 10-14"/>
    <x v="4"/>
    <n v="0"/>
    <n v="0"/>
    <n v="0"/>
    <n v="0"/>
  </r>
  <r>
    <n v="9"/>
    <x v="2"/>
    <s v="All"/>
    <s v=" 10-14"/>
    <x v="5"/>
    <n v="0"/>
    <n v="0"/>
    <n v="0"/>
    <n v="0"/>
  </r>
  <r>
    <n v="9"/>
    <x v="2"/>
    <s v="All"/>
    <s v=" 10-14"/>
    <x v="6"/>
    <n v="0"/>
    <n v="0"/>
    <n v="0"/>
    <n v="0"/>
  </r>
  <r>
    <n v="9"/>
    <x v="2"/>
    <s v="All"/>
    <s v=" 10-14"/>
    <x v="7"/>
    <n v="0"/>
    <n v="0"/>
    <n v="0"/>
    <n v="0"/>
  </r>
  <r>
    <n v="9"/>
    <x v="2"/>
    <s v="All"/>
    <s v=" 10-14"/>
    <x v="8"/>
    <n v="0"/>
    <n v="0"/>
    <n v="0"/>
    <n v="0"/>
  </r>
  <r>
    <n v="9"/>
    <x v="2"/>
    <s v="All"/>
    <s v=" 2-4"/>
    <x v="0"/>
    <n v="0"/>
    <n v="0"/>
    <n v="0"/>
    <n v="0"/>
  </r>
  <r>
    <n v="9"/>
    <x v="2"/>
    <s v="All"/>
    <s v=" 2-4"/>
    <x v="1"/>
    <n v="0"/>
    <n v="0"/>
    <n v="0"/>
    <n v="0"/>
  </r>
  <r>
    <n v="9"/>
    <x v="2"/>
    <s v="All"/>
    <s v=" 2-4"/>
    <x v="2"/>
    <n v="0"/>
    <n v="0"/>
    <n v="0"/>
    <n v="0"/>
  </r>
  <r>
    <n v="9"/>
    <x v="2"/>
    <s v="All"/>
    <s v=" 2-4"/>
    <x v="3"/>
    <n v="0"/>
    <n v="0"/>
    <n v="0"/>
    <n v="0"/>
  </r>
  <r>
    <n v="9"/>
    <x v="2"/>
    <s v="All"/>
    <s v=" 2-4"/>
    <x v="4"/>
    <n v="0"/>
    <n v="0"/>
    <n v="0"/>
    <n v="0"/>
  </r>
  <r>
    <n v="9"/>
    <x v="2"/>
    <s v="All"/>
    <s v=" 2-4"/>
    <x v="5"/>
    <n v="0"/>
    <n v="0"/>
    <n v="0"/>
    <n v="0"/>
  </r>
  <r>
    <n v="9"/>
    <x v="2"/>
    <s v="All"/>
    <s v=" 2-4"/>
    <x v="6"/>
    <n v="0"/>
    <n v="0"/>
    <n v="0"/>
    <n v="0"/>
  </r>
  <r>
    <n v="9"/>
    <x v="2"/>
    <s v="All"/>
    <s v=" 2-4"/>
    <x v="7"/>
    <n v="0"/>
    <n v="0"/>
    <n v="0"/>
    <n v="0"/>
  </r>
  <r>
    <n v="9"/>
    <x v="2"/>
    <s v="All"/>
    <s v=" 2-4"/>
    <x v="8"/>
    <n v="0"/>
    <n v="0"/>
    <n v="0"/>
    <n v="0"/>
  </r>
  <r>
    <n v="9"/>
    <x v="2"/>
    <s v="All"/>
    <s v=" 5-9"/>
    <x v="0"/>
    <n v="0"/>
    <n v="0"/>
    <n v="0"/>
    <n v="0"/>
  </r>
  <r>
    <n v="9"/>
    <x v="2"/>
    <s v="All"/>
    <s v=" 5-9"/>
    <x v="1"/>
    <n v="0"/>
    <n v="0"/>
    <n v="0"/>
    <n v="0"/>
  </r>
  <r>
    <n v="9"/>
    <x v="2"/>
    <s v="All"/>
    <s v=" 5-9"/>
    <x v="2"/>
    <n v="0"/>
    <n v="0"/>
    <n v="0"/>
    <n v="0"/>
  </r>
  <r>
    <n v="9"/>
    <x v="2"/>
    <s v="All"/>
    <s v=" 5-9"/>
    <x v="3"/>
    <n v="0"/>
    <n v="0"/>
    <n v="0"/>
    <n v="0"/>
  </r>
  <r>
    <n v="9"/>
    <x v="2"/>
    <s v="All"/>
    <s v=" 5-9"/>
    <x v="4"/>
    <n v="0"/>
    <n v="0"/>
    <n v="0"/>
    <n v="0"/>
  </r>
  <r>
    <n v="9"/>
    <x v="2"/>
    <s v="All"/>
    <s v=" 5-9"/>
    <x v="5"/>
    <n v="0"/>
    <n v="0"/>
    <n v="0"/>
    <n v="0"/>
  </r>
  <r>
    <n v="9"/>
    <x v="2"/>
    <s v="All"/>
    <s v=" 5-9"/>
    <x v="6"/>
    <n v="0"/>
    <n v="0"/>
    <n v="0"/>
    <n v="0"/>
  </r>
  <r>
    <n v="9"/>
    <x v="2"/>
    <s v="All"/>
    <s v=" 5-9"/>
    <x v="7"/>
    <n v="0"/>
    <n v="0"/>
    <n v="0"/>
    <n v="0"/>
  </r>
  <r>
    <n v="9"/>
    <x v="2"/>
    <s v="All"/>
    <s v=" 5-9"/>
    <x v="8"/>
    <n v="0"/>
    <n v="0"/>
    <n v="0"/>
    <n v="0"/>
  </r>
  <r>
    <n v="9"/>
    <x v="3"/>
    <s v="All"/>
    <s v=" 0-1"/>
    <x v="0"/>
    <n v="0"/>
    <n v="0"/>
    <n v="0"/>
    <n v="0"/>
  </r>
  <r>
    <n v="9"/>
    <x v="3"/>
    <s v="All"/>
    <s v=" 0-1"/>
    <x v="1"/>
    <n v="0"/>
    <n v="0"/>
    <n v="0"/>
    <n v="0"/>
  </r>
  <r>
    <n v="9"/>
    <x v="3"/>
    <s v="All"/>
    <s v=" 0-1"/>
    <x v="2"/>
    <n v="0"/>
    <n v="0"/>
    <n v="0"/>
    <n v="0"/>
  </r>
  <r>
    <n v="9"/>
    <x v="3"/>
    <s v="All"/>
    <s v=" 0-1"/>
    <x v="3"/>
    <n v="0"/>
    <n v="0"/>
    <n v="0"/>
    <n v="0"/>
  </r>
  <r>
    <n v="9"/>
    <x v="3"/>
    <s v="All"/>
    <s v=" 0-1"/>
    <x v="4"/>
    <n v="0"/>
    <n v="0"/>
    <n v="0"/>
    <n v="0"/>
  </r>
  <r>
    <n v="9"/>
    <x v="3"/>
    <s v="All"/>
    <s v=" 0-1"/>
    <x v="5"/>
    <n v="0"/>
    <n v="0"/>
    <n v="0"/>
    <n v="0"/>
  </r>
  <r>
    <n v="9"/>
    <x v="3"/>
    <s v="All"/>
    <s v=" 0-1"/>
    <x v="6"/>
    <n v="0"/>
    <n v="0"/>
    <n v="0"/>
    <n v="0"/>
  </r>
  <r>
    <n v="9"/>
    <x v="3"/>
    <s v="All"/>
    <s v=" 0-1"/>
    <x v="7"/>
    <n v="0"/>
    <n v="0"/>
    <n v="0"/>
    <n v="0"/>
  </r>
  <r>
    <n v="9"/>
    <x v="3"/>
    <s v="All"/>
    <s v=" 0-1"/>
    <x v="8"/>
    <n v="0"/>
    <n v="0"/>
    <n v="0"/>
    <n v="0"/>
  </r>
  <r>
    <n v="9"/>
    <x v="3"/>
    <s v="All"/>
    <s v=" 10-14"/>
    <x v="0"/>
    <n v="0"/>
    <n v="0"/>
    <n v="0"/>
    <n v="0"/>
  </r>
  <r>
    <n v="9"/>
    <x v="3"/>
    <s v="All"/>
    <s v=" 10-14"/>
    <x v="1"/>
    <n v="0"/>
    <n v="0"/>
    <n v="0"/>
    <n v="0"/>
  </r>
  <r>
    <n v="9"/>
    <x v="3"/>
    <s v="All"/>
    <s v=" 10-14"/>
    <x v="2"/>
    <n v="0"/>
    <n v="0"/>
    <n v="0"/>
    <n v="0"/>
  </r>
  <r>
    <n v="9"/>
    <x v="3"/>
    <s v="All"/>
    <s v=" 10-14"/>
    <x v="3"/>
    <n v="0"/>
    <n v="0"/>
    <n v="0"/>
    <n v="0"/>
  </r>
  <r>
    <n v="9"/>
    <x v="3"/>
    <s v="All"/>
    <s v=" 10-14"/>
    <x v="4"/>
    <n v="0"/>
    <n v="0"/>
    <n v="0"/>
    <n v="0"/>
  </r>
  <r>
    <n v="9"/>
    <x v="3"/>
    <s v="All"/>
    <s v=" 10-14"/>
    <x v="5"/>
    <n v="0"/>
    <n v="0"/>
    <n v="0"/>
    <n v="0"/>
  </r>
  <r>
    <n v="9"/>
    <x v="3"/>
    <s v="All"/>
    <s v=" 10-14"/>
    <x v="6"/>
    <n v="0"/>
    <n v="0"/>
    <n v="0"/>
    <n v="0"/>
  </r>
  <r>
    <n v="9"/>
    <x v="3"/>
    <s v="All"/>
    <s v=" 10-14"/>
    <x v="7"/>
    <n v="0"/>
    <n v="0"/>
    <n v="0"/>
    <n v="0"/>
  </r>
  <r>
    <n v="9"/>
    <x v="3"/>
    <s v="All"/>
    <s v=" 10-14"/>
    <x v="8"/>
    <n v="0"/>
    <n v="0"/>
    <n v="0"/>
    <n v="0"/>
  </r>
  <r>
    <n v="9"/>
    <x v="3"/>
    <s v="All"/>
    <s v=" 2-4"/>
    <x v="0"/>
    <n v="0"/>
    <n v="0"/>
    <n v="0"/>
    <n v="0"/>
  </r>
  <r>
    <n v="9"/>
    <x v="3"/>
    <s v="All"/>
    <s v=" 2-4"/>
    <x v="1"/>
    <n v="0"/>
    <n v="0"/>
    <n v="0"/>
    <n v="0"/>
  </r>
  <r>
    <n v="9"/>
    <x v="3"/>
    <s v="All"/>
    <s v=" 2-4"/>
    <x v="2"/>
    <n v="0"/>
    <n v="0"/>
    <n v="0"/>
    <n v="0"/>
  </r>
  <r>
    <n v="9"/>
    <x v="3"/>
    <s v="All"/>
    <s v=" 2-4"/>
    <x v="3"/>
    <n v="0"/>
    <n v="0"/>
    <n v="0"/>
    <n v="0"/>
  </r>
  <r>
    <n v="9"/>
    <x v="3"/>
    <s v="All"/>
    <s v=" 2-4"/>
    <x v="4"/>
    <n v="0"/>
    <n v="0"/>
    <n v="0"/>
    <n v="0"/>
  </r>
  <r>
    <n v="9"/>
    <x v="3"/>
    <s v="All"/>
    <s v=" 2-4"/>
    <x v="5"/>
    <n v="0"/>
    <n v="0"/>
    <n v="0"/>
    <n v="0"/>
  </r>
  <r>
    <n v="9"/>
    <x v="3"/>
    <s v="All"/>
    <s v=" 2-4"/>
    <x v="6"/>
    <n v="0"/>
    <n v="0"/>
    <n v="0"/>
    <n v="0"/>
  </r>
  <r>
    <n v="9"/>
    <x v="3"/>
    <s v="All"/>
    <s v=" 2-4"/>
    <x v="7"/>
    <n v="0"/>
    <n v="0"/>
    <n v="0"/>
    <n v="0"/>
  </r>
  <r>
    <n v="9"/>
    <x v="3"/>
    <s v="All"/>
    <s v=" 2-4"/>
    <x v="8"/>
    <n v="0"/>
    <n v="0"/>
    <n v="0"/>
    <n v="0"/>
  </r>
  <r>
    <n v="9"/>
    <x v="3"/>
    <s v="All"/>
    <s v=" 5-9"/>
    <x v="0"/>
    <n v="0"/>
    <n v="0"/>
    <n v="0"/>
    <n v="0"/>
  </r>
  <r>
    <n v="9"/>
    <x v="3"/>
    <s v="All"/>
    <s v=" 5-9"/>
    <x v="1"/>
    <n v="0"/>
    <n v="0"/>
    <n v="0"/>
    <n v="0"/>
  </r>
  <r>
    <n v="9"/>
    <x v="3"/>
    <s v="All"/>
    <s v=" 5-9"/>
    <x v="2"/>
    <n v="0"/>
    <n v="0"/>
    <n v="0"/>
    <n v="0"/>
  </r>
  <r>
    <n v="9"/>
    <x v="3"/>
    <s v="All"/>
    <s v=" 5-9"/>
    <x v="3"/>
    <n v="0"/>
    <n v="0"/>
    <n v="0"/>
    <n v="0"/>
  </r>
  <r>
    <n v="9"/>
    <x v="3"/>
    <s v="All"/>
    <s v=" 5-9"/>
    <x v="4"/>
    <n v="0"/>
    <n v="0"/>
    <n v="0"/>
    <n v="0"/>
  </r>
  <r>
    <n v="9"/>
    <x v="3"/>
    <s v="All"/>
    <s v=" 5-9"/>
    <x v="5"/>
    <n v="0"/>
    <n v="0"/>
    <n v="0"/>
    <n v="0"/>
  </r>
  <r>
    <n v="9"/>
    <x v="3"/>
    <s v="All"/>
    <s v=" 5-9"/>
    <x v="6"/>
    <n v="0"/>
    <n v="0"/>
    <n v="0"/>
    <n v="0"/>
  </r>
  <r>
    <n v="9"/>
    <x v="3"/>
    <s v="All"/>
    <s v=" 5-9"/>
    <x v="7"/>
    <n v="0"/>
    <n v="0"/>
    <n v="0"/>
    <n v="0"/>
  </r>
  <r>
    <n v="9"/>
    <x v="3"/>
    <s v="All"/>
    <s v=" 5-9"/>
    <x v="8"/>
    <n v="0"/>
    <n v="0"/>
    <n v="0"/>
    <n v="0"/>
  </r>
  <r>
    <n v="9"/>
    <x v="4"/>
    <s v="All"/>
    <s v=" 0-1"/>
    <x v="0"/>
    <n v="0"/>
    <n v="0"/>
    <n v="0"/>
    <n v="0"/>
  </r>
  <r>
    <n v="9"/>
    <x v="4"/>
    <s v="All"/>
    <s v=" 0-1"/>
    <x v="1"/>
    <n v="0"/>
    <n v="0"/>
    <n v="0"/>
    <n v="0"/>
  </r>
  <r>
    <n v="9"/>
    <x v="4"/>
    <s v="All"/>
    <s v=" 0-1"/>
    <x v="2"/>
    <n v="0"/>
    <n v="0"/>
    <n v="0"/>
    <n v="0"/>
  </r>
  <r>
    <n v="9"/>
    <x v="4"/>
    <s v="All"/>
    <s v=" 0-1"/>
    <x v="3"/>
    <n v="0"/>
    <n v="0"/>
    <n v="0"/>
    <n v="0"/>
  </r>
  <r>
    <n v="9"/>
    <x v="4"/>
    <s v="All"/>
    <s v=" 0-1"/>
    <x v="4"/>
    <n v="0"/>
    <n v="0"/>
    <n v="0"/>
    <n v="0"/>
  </r>
  <r>
    <n v="9"/>
    <x v="4"/>
    <s v="All"/>
    <s v=" 0-1"/>
    <x v="5"/>
    <n v="0"/>
    <n v="0"/>
    <n v="0"/>
    <n v="0"/>
  </r>
  <r>
    <n v="9"/>
    <x v="4"/>
    <s v="All"/>
    <s v=" 0-1"/>
    <x v="6"/>
    <n v="0"/>
    <n v="0"/>
    <n v="0"/>
    <n v="0"/>
  </r>
  <r>
    <n v="9"/>
    <x v="4"/>
    <s v="All"/>
    <s v=" 0-1"/>
    <x v="7"/>
    <n v="0"/>
    <n v="0"/>
    <n v="0"/>
    <n v="0"/>
  </r>
  <r>
    <n v="9"/>
    <x v="4"/>
    <s v="All"/>
    <s v=" 0-1"/>
    <x v="8"/>
    <n v="0"/>
    <n v="0"/>
    <n v="0"/>
    <n v="0"/>
  </r>
  <r>
    <n v="9"/>
    <x v="4"/>
    <s v="All"/>
    <s v=" 10-14"/>
    <x v="0"/>
    <n v="0"/>
    <n v="0"/>
    <n v="0"/>
    <n v="0"/>
  </r>
  <r>
    <n v="9"/>
    <x v="4"/>
    <s v="All"/>
    <s v=" 10-14"/>
    <x v="1"/>
    <n v="0"/>
    <n v="0"/>
    <n v="0"/>
    <n v="0"/>
  </r>
  <r>
    <n v="9"/>
    <x v="4"/>
    <s v="All"/>
    <s v=" 10-14"/>
    <x v="2"/>
    <n v="0"/>
    <n v="0"/>
    <n v="0"/>
    <n v="0"/>
  </r>
  <r>
    <n v="9"/>
    <x v="4"/>
    <s v="All"/>
    <s v=" 10-14"/>
    <x v="3"/>
    <n v="0"/>
    <n v="0"/>
    <n v="0"/>
    <n v="0"/>
  </r>
  <r>
    <n v="9"/>
    <x v="4"/>
    <s v="All"/>
    <s v=" 10-14"/>
    <x v="4"/>
    <n v="0"/>
    <n v="0"/>
    <n v="0"/>
    <n v="0"/>
  </r>
  <r>
    <n v="9"/>
    <x v="4"/>
    <s v="All"/>
    <s v=" 10-14"/>
    <x v="5"/>
    <n v="0"/>
    <n v="0"/>
    <n v="0"/>
    <n v="0"/>
  </r>
  <r>
    <n v="9"/>
    <x v="4"/>
    <s v="All"/>
    <s v=" 10-14"/>
    <x v="6"/>
    <n v="0"/>
    <n v="0"/>
    <n v="0"/>
    <n v="0"/>
  </r>
  <r>
    <n v="9"/>
    <x v="4"/>
    <s v="All"/>
    <s v=" 10-14"/>
    <x v="7"/>
    <n v="0"/>
    <n v="0"/>
    <n v="0"/>
    <n v="0"/>
  </r>
  <r>
    <n v="9"/>
    <x v="4"/>
    <s v="All"/>
    <s v=" 10-14"/>
    <x v="8"/>
    <n v="0"/>
    <n v="0"/>
    <n v="0"/>
    <n v="0"/>
  </r>
  <r>
    <n v="9"/>
    <x v="4"/>
    <s v="All"/>
    <s v=" 2-4"/>
    <x v="0"/>
    <n v="0"/>
    <n v="0"/>
    <n v="0"/>
    <n v="0"/>
  </r>
  <r>
    <n v="9"/>
    <x v="4"/>
    <s v="All"/>
    <s v=" 2-4"/>
    <x v="1"/>
    <n v="0"/>
    <n v="0"/>
    <n v="0"/>
    <n v="0"/>
  </r>
  <r>
    <n v="9"/>
    <x v="4"/>
    <s v="All"/>
    <s v=" 2-4"/>
    <x v="2"/>
    <n v="0"/>
    <n v="0"/>
    <n v="0"/>
    <n v="0"/>
  </r>
  <r>
    <n v="9"/>
    <x v="4"/>
    <s v="All"/>
    <s v=" 2-4"/>
    <x v="3"/>
    <n v="0"/>
    <n v="0"/>
    <n v="0"/>
    <n v="0"/>
  </r>
  <r>
    <n v="9"/>
    <x v="4"/>
    <s v="All"/>
    <s v=" 2-4"/>
    <x v="4"/>
    <n v="0"/>
    <n v="0"/>
    <n v="0"/>
    <n v="0"/>
  </r>
  <r>
    <n v="9"/>
    <x v="4"/>
    <s v="All"/>
    <s v=" 2-4"/>
    <x v="5"/>
    <n v="0"/>
    <n v="0"/>
    <n v="0"/>
    <n v="0"/>
  </r>
  <r>
    <n v="9"/>
    <x v="4"/>
    <s v="All"/>
    <s v=" 2-4"/>
    <x v="6"/>
    <n v="0"/>
    <n v="0"/>
    <n v="0"/>
    <n v="0"/>
  </r>
  <r>
    <n v="9"/>
    <x v="4"/>
    <s v="All"/>
    <s v=" 2-4"/>
    <x v="7"/>
    <n v="0"/>
    <n v="0"/>
    <n v="0"/>
    <n v="0"/>
  </r>
  <r>
    <n v="9"/>
    <x v="4"/>
    <s v="All"/>
    <s v=" 2-4"/>
    <x v="8"/>
    <n v="0"/>
    <n v="0"/>
    <n v="0"/>
    <n v="0"/>
  </r>
  <r>
    <n v="9"/>
    <x v="4"/>
    <s v="All"/>
    <s v=" 5-9"/>
    <x v="0"/>
    <n v="0"/>
    <n v="0"/>
    <n v="0"/>
    <n v="0"/>
  </r>
  <r>
    <n v="9"/>
    <x v="4"/>
    <s v="All"/>
    <s v=" 5-9"/>
    <x v="1"/>
    <n v="0"/>
    <n v="0"/>
    <n v="0"/>
    <n v="0"/>
  </r>
  <r>
    <n v="9"/>
    <x v="4"/>
    <s v="All"/>
    <s v=" 5-9"/>
    <x v="2"/>
    <n v="0"/>
    <n v="0"/>
    <n v="0"/>
    <n v="0"/>
  </r>
  <r>
    <n v="9"/>
    <x v="4"/>
    <s v="All"/>
    <s v=" 5-9"/>
    <x v="3"/>
    <n v="0"/>
    <n v="0"/>
    <n v="0"/>
    <n v="0"/>
  </r>
  <r>
    <n v="9"/>
    <x v="4"/>
    <s v="All"/>
    <s v=" 5-9"/>
    <x v="4"/>
    <n v="0"/>
    <n v="0"/>
    <n v="0"/>
    <n v="0"/>
  </r>
  <r>
    <n v="9"/>
    <x v="4"/>
    <s v="All"/>
    <s v=" 5-9"/>
    <x v="5"/>
    <n v="0"/>
    <n v="0"/>
    <n v="0"/>
    <n v="0"/>
  </r>
  <r>
    <n v="9"/>
    <x v="4"/>
    <s v="All"/>
    <s v=" 5-9"/>
    <x v="6"/>
    <n v="0"/>
    <n v="0"/>
    <n v="0"/>
    <n v="0"/>
  </r>
  <r>
    <n v="9"/>
    <x v="4"/>
    <s v="All"/>
    <s v=" 5-9"/>
    <x v="7"/>
    <n v="0"/>
    <n v="0"/>
    <n v="0"/>
    <n v="0"/>
  </r>
  <r>
    <n v="9"/>
    <x v="4"/>
    <s v="All"/>
    <s v=" 5-9"/>
    <x v="8"/>
    <n v="0"/>
    <n v="0"/>
    <n v="0"/>
    <n v="0"/>
  </r>
  <r>
    <n v="9"/>
    <x v="5"/>
    <s v="All"/>
    <s v=" 0-1"/>
    <x v="0"/>
    <n v="0"/>
    <n v="0"/>
    <n v="0"/>
    <n v="0"/>
  </r>
  <r>
    <n v="9"/>
    <x v="5"/>
    <s v="All"/>
    <s v=" 0-1"/>
    <x v="1"/>
    <n v="0"/>
    <n v="0"/>
    <n v="0"/>
    <n v="0"/>
  </r>
  <r>
    <n v="9"/>
    <x v="5"/>
    <s v="All"/>
    <s v=" 0-1"/>
    <x v="2"/>
    <n v="0"/>
    <n v="0"/>
    <n v="0"/>
    <n v="0"/>
  </r>
  <r>
    <n v="9"/>
    <x v="5"/>
    <s v="All"/>
    <s v=" 0-1"/>
    <x v="3"/>
    <n v="0"/>
    <n v="0"/>
    <n v="0"/>
    <n v="0"/>
  </r>
  <r>
    <n v="9"/>
    <x v="5"/>
    <s v="All"/>
    <s v=" 0-1"/>
    <x v="4"/>
    <n v="0"/>
    <n v="0"/>
    <n v="0"/>
    <n v="0"/>
  </r>
  <r>
    <n v="9"/>
    <x v="5"/>
    <s v="All"/>
    <s v=" 0-1"/>
    <x v="5"/>
    <n v="0"/>
    <n v="0"/>
    <n v="0"/>
    <n v="0"/>
  </r>
  <r>
    <n v="9"/>
    <x v="5"/>
    <s v="All"/>
    <s v=" 0-1"/>
    <x v="6"/>
    <n v="0"/>
    <n v="0"/>
    <n v="0"/>
    <n v="0"/>
  </r>
  <r>
    <n v="9"/>
    <x v="5"/>
    <s v="All"/>
    <s v=" 0-1"/>
    <x v="7"/>
    <n v="0"/>
    <n v="0"/>
    <n v="0"/>
    <n v="0"/>
  </r>
  <r>
    <n v="9"/>
    <x v="5"/>
    <s v="All"/>
    <s v=" 0-1"/>
    <x v="8"/>
    <n v="0"/>
    <n v="0"/>
    <n v="0"/>
    <n v="0"/>
  </r>
  <r>
    <n v="9"/>
    <x v="5"/>
    <s v="All"/>
    <s v=" 10-14"/>
    <x v="0"/>
    <n v="0"/>
    <n v="0"/>
    <n v="0"/>
    <n v="0"/>
  </r>
  <r>
    <n v="9"/>
    <x v="5"/>
    <s v="All"/>
    <s v=" 10-14"/>
    <x v="1"/>
    <n v="0"/>
    <n v="0"/>
    <n v="0"/>
    <n v="0"/>
  </r>
  <r>
    <n v="9"/>
    <x v="5"/>
    <s v="All"/>
    <s v=" 10-14"/>
    <x v="2"/>
    <n v="0"/>
    <n v="0"/>
    <n v="0"/>
    <n v="0"/>
  </r>
  <r>
    <n v="9"/>
    <x v="5"/>
    <s v="All"/>
    <s v=" 10-14"/>
    <x v="3"/>
    <n v="0"/>
    <n v="0"/>
    <n v="0"/>
    <n v="0"/>
  </r>
  <r>
    <n v="9"/>
    <x v="5"/>
    <s v="All"/>
    <s v=" 10-14"/>
    <x v="4"/>
    <n v="0"/>
    <n v="0"/>
    <n v="0"/>
    <n v="0"/>
  </r>
  <r>
    <n v="9"/>
    <x v="5"/>
    <s v="All"/>
    <s v=" 10-14"/>
    <x v="5"/>
    <n v="0"/>
    <n v="0"/>
    <n v="0"/>
    <n v="0"/>
  </r>
  <r>
    <n v="9"/>
    <x v="5"/>
    <s v="All"/>
    <s v=" 10-14"/>
    <x v="6"/>
    <n v="0"/>
    <n v="0"/>
    <n v="0"/>
    <n v="0"/>
  </r>
  <r>
    <n v="9"/>
    <x v="5"/>
    <s v="All"/>
    <s v=" 10-14"/>
    <x v="7"/>
    <n v="0"/>
    <n v="0"/>
    <n v="0"/>
    <n v="0"/>
  </r>
  <r>
    <n v="9"/>
    <x v="5"/>
    <s v="All"/>
    <s v=" 10-14"/>
    <x v="8"/>
    <n v="0"/>
    <n v="0"/>
    <n v="0"/>
    <n v="0"/>
  </r>
  <r>
    <n v="9"/>
    <x v="5"/>
    <s v="All"/>
    <s v=" 2-4"/>
    <x v="0"/>
    <n v="0"/>
    <n v="0"/>
    <n v="0"/>
    <n v="0"/>
  </r>
  <r>
    <n v="9"/>
    <x v="5"/>
    <s v="All"/>
    <s v=" 2-4"/>
    <x v="1"/>
    <n v="0"/>
    <n v="0"/>
    <n v="0"/>
    <n v="0"/>
  </r>
  <r>
    <n v="9"/>
    <x v="5"/>
    <s v="All"/>
    <s v=" 2-4"/>
    <x v="2"/>
    <n v="0"/>
    <n v="0"/>
    <n v="0"/>
    <n v="0"/>
  </r>
  <r>
    <n v="9"/>
    <x v="5"/>
    <s v="All"/>
    <s v=" 2-4"/>
    <x v="3"/>
    <n v="0"/>
    <n v="0"/>
    <n v="0"/>
    <n v="0"/>
  </r>
  <r>
    <n v="9"/>
    <x v="5"/>
    <s v="All"/>
    <s v=" 2-4"/>
    <x v="4"/>
    <n v="0"/>
    <n v="0"/>
    <n v="0"/>
    <n v="0"/>
  </r>
  <r>
    <n v="9"/>
    <x v="5"/>
    <s v="All"/>
    <s v=" 2-4"/>
    <x v="5"/>
    <n v="0"/>
    <n v="0"/>
    <n v="0"/>
    <n v="0"/>
  </r>
  <r>
    <n v="9"/>
    <x v="5"/>
    <s v="All"/>
    <s v=" 2-4"/>
    <x v="6"/>
    <n v="0"/>
    <n v="0"/>
    <n v="0"/>
    <n v="0"/>
  </r>
  <r>
    <n v="9"/>
    <x v="5"/>
    <s v="All"/>
    <s v=" 2-4"/>
    <x v="7"/>
    <n v="0"/>
    <n v="0"/>
    <n v="0"/>
    <n v="0"/>
  </r>
  <r>
    <n v="9"/>
    <x v="5"/>
    <s v="All"/>
    <s v=" 2-4"/>
    <x v="8"/>
    <n v="0"/>
    <n v="0"/>
    <n v="0"/>
    <n v="0"/>
  </r>
  <r>
    <n v="9"/>
    <x v="5"/>
    <s v="All"/>
    <s v=" 5-9"/>
    <x v="0"/>
    <n v="0"/>
    <n v="0"/>
    <n v="0"/>
    <n v="0"/>
  </r>
  <r>
    <n v="9"/>
    <x v="5"/>
    <s v="All"/>
    <s v=" 5-9"/>
    <x v="1"/>
    <n v="0"/>
    <n v="0"/>
    <n v="0"/>
    <n v="0"/>
  </r>
  <r>
    <n v="9"/>
    <x v="5"/>
    <s v="All"/>
    <s v=" 5-9"/>
    <x v="2"/>
    <n v="0"/>
    <n v="0"/>
    <n v="0"/>
    <n v="0"/>
  </r>
  <r>
    <n v="9"/>
    <x v="5"/>
    <s v="All"/>
    <s v=" 5-9"/>
    <x v="3"/>
    <n v="0"/>
    <n v="0"/>
    <n v="0"/>
    <n v="0"/>
  </r>
  <r>
    <n v="9"/>
    <x v="5"/>
    <s v="All"/>
    <s v=" 5-9"/>
    <x v="4"/>
    <n v="0"/>
    <n v="0"/>
    <n v="0"/>
    <n v="0"/>
  </r>
  <r>
    <n v="9"/>
    <x v="5"/>
    <s v="All"/>
    <s v=" 5-9"/>
    <x v="5"/>
    <n v="0"/>
    <n v="0"/>
    <n v="0"/>
    <n v="0"/>
  </r>
  <r>
    <n v="9"/>
    <x v="5"/>
    <s v="All"/>
    <s v=" 5-9"/>
    <x v="6"/>
    <n v="0"/>
    <n v="0"/>
    <n v="0"/>
    <n v="0"/>
  </r>
  <r>
    <n v="9"/>
    <x v="5"/>
    <s v="All"/>
    <s v=" 5-9"/>
    <x v="7"/>
    <n v="0"/>
    <n v="0"/>
    <n v="0"/>
    <n v="0"/>
  </r>
  <r>
    <n v="9"/>
    <x v="5"/>
    <s v="All"/>
    <s v=" 5-9"/>
    <x v="8"/>
    <n v="0"/>
    <n v="0"/>
    <n v="0"/>
    <n v="0"/>
  </r>
  <r>
    <n v="9"/>
    <x v="6"/>
    <s v="All"/>
    <s v=" 0-1"/>
    <x v="0"/>
    <n v="0"/>
    <n v="0"/>
    <n v="0"/>
    <n v="0"/>
  </r>
  <r>
    <n v="9"/>
    <x v="6"/>
    <s v="All"/>
    <s v=" 0-1"/>
    <x v="1"/>
    <n v="0"/>
    <n v="0"/>
    <n v="0"/>
    <n v="0"/>
  </r>
  <r>
    <n v="9"/>
    <x v="6"/>
    <s v="All"/>
    <s v=" 0-1"/>
    <x v="2"/>
    <n v="0"/>
    <n v="0"/>
    <n v="0"/>
    <n v="0"/>
  </r>
  <r>
    <n v="9"/>
    <x v="6"/>
    <s v="All"/>
    <s v=" 0-1"/>
    <x v="3"/>
    <n v="0"/>
    <n v="0"/>
    <n v="0"/>
    <n v="0"/>
  </r>
  <r>
    <n v="9"/>
    <x v="6"/>
    <s v="All"/>
    <s v=" 0-1"/>
    <x v="4"/>
    <n v="0"/>
    <n v="0"/>
    <n v="0"/>
    <n v="0"/>
  </r>
  <r>
    <n v="9"/>
    <x v="6"/>
    <s v="All"/>
    <s v=" 0-1"/>
    <x v="5"/>
    <n v="0"/>
    <n v="0"/>
    <n v="0"/>
    <n v="0"/>
  </r>
  <r>
    <n v="9"/>
    <x v="6"/>
    <s v="All"/>
    <s v=" 0-1"/>
    <x v="6"/>
    <n v="0"/>
    <n v="0"/>
    <n v="0"/>
    <n v="0"/>
  </r>
  <r>
    <n v="9"/>
    <x v="6"/>
    <s v="All"/>
    <s v=" 0-1"/>
    <x v="7"/>
    <n v="0"/>
    <n v="0"/>
    <n v="0"/>
    <n v="0"/>
  </r>
  <r>
    <n v="9"/>
    <x v="6"/>
    <s v="All"/>
    <s v=" 0-1"/>
    <x v="8"/>
    <n v="0"/>
    <n v="0"/>
    <n v="0"/>
    <n v="0"/>
  </r>
  <r>
    <n v="9"/>
    <x v="6"/>
    <s v="All"/>
    <s v=" 10-14"/>
    <x v="0"/>
    <n v="0"/>
    <n v="0"/>
    <n v="0"/>
    <n v="0"/>
  </r>
  <r>
    <n v="9"/>
    <x v="6"/>
    <s v="All"/>
    <s v=" 10-14"/>
    <x v="1"/>
    <n v="0"/>
    <n v="0"/>
    <n v="0"/>
    <n v="0"/>
  </r>
  <r>
    <n v="9"/>
    <x v="6"/>
    <s v="All"/>
    <s v=" 10-14"/>
    <x v="2"/>
    <n v="0"/>
    <n v="0"/>
    <n v="0"/>
    <n v="0"/>
  </r>
  <r>
    <n v="9"/>
    <x v="6"/>
    <s v="All"/>
    <s v=" 10-14"/>
    <x v="3"/>
    <n v="0"/>
    <n v="0"/>
    <n v="0"/>
    <n v="0"/>
  </r>
  <r>
    <n v="9"/>
    <x v="6"/>
    <s v="All"/>
    <s v=" 10-14"/>
    <x v="4"/>
    <n v="0"/>
    <n v="0"/>
    <n v="0"/>
    <n v="0"/>
  </r>
  <r>
    <n v="9"/>
    <x v="6"/>
    <s v="All"/>
    <s v=" 10-14"/>
    <x v="5"/>
    <n v="0"/>
    <n v="0"/>
    <n v="0"/>
    <n v="0"/>
  </r>
  <r>
    <n v="9"/>
    <x v="6"/>
    <s v="All"/>
    <s v=" 10-14"/>
    <x v="6"/>
    <n v="0"/>
    <n v="0"/>
    <n v="0"/>
    <n v="0"/>
  </r>
  <r>
    <n v="9"/>
    <x v="6"/>
    <s v="All"/>
    <s v=" 10-14"/>
    <x v="7"/>
    <n v="0"/>
    <n v="0"/>
    <n v="0"/>
    <n v="0"/>
  </r>
  <r>
    <n v="9"/>
    <x v="6"/>
    <s v="All"/>
    <s v=" 10-14"/>
    <x v="8"/>
    <n v="0"/>
    <n v="0"/>
    <n v="0"/>
    <n v="0"/>
  </r>
  <r>
    <n v="9"/>
    <x v="6"/>
    <s v="All"/>
    <s v=" 2-4"/>
    <x v="0"/>
    <n v="0"/>
    <n v="0"/>
    <n v="0"/>
    <n v="0"/>
  </r>
  <r>
    <n v="9"/>
    <x v="6"/>
    <s v="All"/>
    <s v=" 2-4"/>
    <x v="1"/>
    <n v="0"/>
    <n v="0"/>
    <n v="0"/>
    <n v="0"/>
  </r>
  <r>
    <n v="9"/>
    <x v="6"/>
    <s v="All"/>
    <s v=" 2-4"/>
    <x v="2"/>
    <n v="0"/>
    <n v="0"/>
    <n v="0"/>
    <n v="0"/>
  </r>
  <r>
    <n v="9"/>
    <x v="6"/>
    <s v="All"/>
    <s v=" 2-4"/>
    <x v="3"/>
    <n v="0"/>
    <n v="0"/>
    <n v="0"/>
    <n v="0"/>
  </r>
  <r>
    <n v="9"/>
    <x v="6"/>
    <s v="All"/>
    <s v=" 2-4"/>
    <x v="4"/>
    <n v="0"/>
    <n v="0"/>
    <n v="0"/>
    <n v="0"/>
  </r>
  <r>
    <n v="9"/>
    <x v="6"/>
    <s v="All"/>
    <s v=" 2-4"/>
    <x v="5"/>
    <n v="0"/>
    <n v="0"/>
    <n v="0"/>
    <n v="0"/>
  </r>
  <r>
    <n v="9"/>
    <x v="6"/>
    <s v="All"/>
    <s v=" 2-4"/>
    <x v="6"/>
    <n v="0"/>
    <n v="0"/>
    <n v="0"/>
    <n v="0"/>
  </r>
  <r>
    <n v="9"/>
    <x v="6"/>
    <s v="All"/>
    <s v=" 2-4"/>
    <x v="7"/>
    <n v="0"/>
    <n v="0"/>
    <n v="0"/>
    <n v="0"/>
  </r>
  <r>
    <n v="9"/>
    <x v="6"/>
    <s v="All"/>
    <s v=" 2-4"/>
    <x v="8"/>
    <n v="0"/>
    <n v="0"/>
    <n v="0"/>
    <n v="0"/>
  </r>
  <r>
    <n v="9"/>
    <x v="6"/>
    <s v="All"/>
    <s v=" 5-9"/>
    <x v="0"/>
    <n v="0"/>
    <n v="0"/>
    <n v="0"/>
    <n v="0"/>
  </r>
  <r>
    <n v="9"/>
    <x v="6"/>
    <s v="All"/>
    <s v=" 5-9"/>
    <x v="1"/>
    <n v="0"/>
    <n v="0"/>
    <n v="0"/>
    <n v="0"/>
  </r>
  <r>
    <n v="9"/>
    <x v="6"/>
    <s v="All"/>
    <s v=" 5-9"/>
    <x v="2"/>
    <n v="0"/>
    <n v="0"/>
    <n v="0"/>
    <n v="0"/>
  </r>
  <r>
    <n v="9"/>
    <x v="6"/>
    <s v="All"/>
    <s v=" 5-9"/>
    <x v="3"/>
    <n v="0"/>
    <n v="0"/>
    <n v="0"/>
    <n v="0"/>
  </r>
  <r>
    <n v="9"/>
    <x v="6"/>
    <s v="All"/>
    <s v=" 5-9"/>
    <x v="4"/>
    <n v="0"/>
    <n v="0"/>
    <n v="0"/>
    <n v="0"/>
  </r>
  <r>
    <n v="9"/>
    <x v="6"/>
    <s v="All"/>
    <s v=" 5-9"/>
    <x v="5"/>
    <n v="0"/>
    <n v="0"/>
    <n v="0"/>
    <n v="0"/>
  </r>
  <r>
    <n v="9"/>
    <x v="6"/>
    <s v="All"/>
    <s v=" 5-9"/>
    <x v="6"/>
    <n v="0"/>
    <n v="0"/>
    <n v="0"/>
    <n v="0"/>
  </r>
  <r>
    <n v="9"/>
    <x v="6"/>
    <s v="All"/>
    <s v=" 5-9"/>
    <x v="7"/>
    <n v="0"/>
    <n v="0"/>
    <n v="0"/>
    <n v="0"/>
  </r>
  <r>
    <n v="9"/>
    <x v="6"/>
    <s v="All"/>
    <s v=" 5-9"/>
    <x v="8"/>
    <n v="0"/>
    <n v="0"/>
    <n v="0"/>
    <n v="0"/>
  </r>
  <r>
    <n v="9"/>
    <x v="7"/>
    <s v="All"/>
    <s v=" 0-1"/>
    <x v="0"/>
    <n v="0"/>
    <n v="0"/>
    <n v="0"/>
    <n v="0"/>
  </r>
  <r>
    <n v="9"/>
    <x v="7"/>
    <s v="All"/>
    <s v=" 0-1"/>
    <x v="1"/>
    <n v="0"/>
    <n v="0"/>
    <n v="0"/>
    <n v="0"/>
  </r>
  <r>
    <n v="9"/>
    <x v="7"/>
    <s v="All"/>
    <s v=" 0-1"/>
    <x v="2"/>
    <n v="0"/>
    <n v="0"/>
    <n v="0"/>
    <n v="0"/>
  </r>
  <r>
    <n v="9"/>
    <x v="7"/>
    <s v="All"/>
    <s v=" 0-1"/>
    <x v="3"/>
    <n v="0"/>
    <n v="0"/>
    <n v="0"/>
    <n v="0"/>
  </r>
  <r>
    <n v="9"/>
    <x v="7"/>
    <s v="All"/>
    <s v=" 0-1"/>
    <x v="4"/>
    <n v="4"/>
    <n v="4"/>
    <n v="52"/>
    <n v="0"/>
  </r>
  <r>
    <n v="9"/>
    <x v="7"/>
    <s v="All"/>
    <s v=" 0-1"/>
    <x v="5"/>
    <n v="0"/>
    <n v="0"/>
    <n v="0"/>
    <n v="0"/>
  </r>
  <r>
    <n v="9"/>
    <x v="7"/>
    <s v="All"/>
    <s v=" 0-1"/>
    <x v="6"/>
    <n v="0"/>
    <n v="0"/>
    <n v="0"/>
    <n v="0"/>
  </r>
  <r>
    <n v="9"/>
    <x v="7"/>
    <s v="All"/>
    <s v=" 0-1"/>
    <x v="7"/>
    <n v="792"/>
    <n v="386"/>
    <n v="24961"/>
    <n v="0"/>
  </r>
  <r>
    <n v="9"/>
    <x v="7"/>
    <s v="All"/>
    <s v=" 0-1"/>
    <x v="8"/>
    <n v="61"/>
    <n v="46"/>
    <n v="1382"/>
    <n v="0"/>
  </r>
  <r>
    <n v="9"/>
    <x v="7"/>
    <s v="All"/>
    <s v=" 10-14"/>
    <x v="0"/>
    <n v="1"/>
    <n v="1"/>
    <n v="1"/>
    <n v="0"/>
  </r>
  <r>
    <n v="9"/>
    <x v="7"/>
    <s v="All"/>
    <s v=" 10-14"/>
    <x v="1"/>
    <n v="0"/>
    <n v="0"/>
    <n v="0"/>
    <n v="0"/>
  </r>
  <r>
    <n v="9"/>
    <x v="7"/>
    <s v="All"/>
    <s v=" 10-14"/>
    <x v="2"/>
    <n v="111"/>
    <n v="75"/>
    <n v="3240"/>
    <n v="0"/>
  </r>
  <r>
    <n v="9"/>
    <x v="7"/>
    <s v="All"/>
    <s v=" 10-14"/>
    <x v="3"/>
    <n v="0"/>
    <n v="0"/>
    <n v="0"/>
    <n v="0"/>
  </r>
  <r>
    <n v="9"/>
    <x v="7"/>
    <s v="All"/>
    <s v=" 10-14"/>
    <x v="4"/>
    <n v="103"/>
    <n v="93"/>
    <n v="1478"/>
    <n v="0"/>
  </r>
  <r>
    <n v="9"/>
    <x v="7"/>
    <s v="All"/>
    <s v=" 10-14"/>
    <x v="5"/>
    <n v="4"/>
    <n v="2"/>
    <n v="75"/>
    <n v="0"/>
  </r>
  <r>
    <n v="9"/>
    <x v="7"/>
    <s v="All"/>
    <s v=" 10-14"/>
    <x v="6"/>
    <n v="182"/>
    <n v="51"/>
    <n v="5709"/>
    <n v="0"/>
  </r>
  <r>
    <n v="9"/>
    <x v="7"/>
    <s v="All"/>
    <s v=" 10-14"/>
    <x v="7"/>
    <n v="14"/>
    <n v="8"/>
    <n v="341"/>
    <n v="0"/>
  </r>
  <r>
    <n v="9"/>
    <x v="7"/>
    <s v="All"/>
    <s v=" 10-14"/>
    <x v="8"/>
    <n v="53"/>
    <n v="48"/>
    <n v="1116"/>
    <n v="0"/>
  </r>
  <r>
    <n v="9"/>
    <x v="7"/>
    <s v="All"/>
    <s v=" 2-4"/>
    <x v="0"/>
    <n v="0"/>
    <n v="0"/>
    <n v="0"/>
    <n v="0"/>
  </r>
  <r>
    <n v="9"/>
    <x v="7"/>
    <s v="All"/>
    <s v=" 2-4"/>
    <x v="1"/>
    <n v="0"/>
    <n v="0"/>
    <n v="0"/>
    <n v="0"/>
  </r>
  <r>
    <n v="9"/>
    <x v="7"/>
    <s v="All"/>
    <s v=" 2-4"/>
    <x v="2"/>
    <n v="0"/>
    <n v="0"/>
    <n v="0"/>
    <n v="0"/>
  </r>
  <r>
    <n v="9"/>
    <x v="7"/>
    <s v="All"/>
    <s v=" 2-4"/>
    <x v="3"/>
    <n v="0"/>
    <n v="0"/>
    <n v="0"/>
    <n v="0"/>
  </r>
  <r>
    <n v="9"/>
    <x v="7"/>
    <s v="All"/>
    <s v=" 2-4"/>
    <x v="4"/>
    <n v="19"/>
    <n v="18"/>
    <n v="218"/>
    <n v="0"/>
  </r>
  <r>
    <n v="9"/>
    <x v="7"/>
    <s v="All"/>
    <s v=" 2-4"/>
    <x v="5"/>
    <n v="0"/>
    <n v="0"/>
    <n v="0"/>
    <n v="0"/>
  </r>
  <r>
    <n v="9"/>
    <x v="7"/>
    <s v="All"/>
    <s v=" 2-4"/>
    <x v="6"/>
    <n v="9"/>
    <n v="3"/>
    <n v="330"/>
    <n v="0"/>
  </r>
  <r>
    <n v="9"/>
    <x v="7"/>
    <s v="All"/>
    <s v=" 2-4"/>
    <x v="7"/>
    <n v="56"/>
    <n v="28"/>
    <n v="1450"/>
    <n v="0"/>
  </r>
  <r>
    <n v="9"/>
    <x v="7"/>
    <s v="All"/>
    <s v=" 2-4"/>
    <x v="8"/>
    <n v="26"/>
    <n v="23"/>
    <n v="432"/>
    <n v="0"/>
  </r>
  <r>
    <n v="9"/>
    <x v="7"/>
    <s v="All"/>
    <s v=" 5-9"/>
    <x v="0"/>
    <n v="0"/>
    <n v="0"/>
    <n v="0"/>
    <n v="0"/>
  </r>
  <r>
    <n v="9"/>
    <x v="7"/>
    <s v="All"/>
    <s v=" 5-9"/>
    <x v="1"/>
    <n v="0"/>
    <n v="0"/>
    <n v="0"/>
    <n v="0"/>
  </r>
  <r>
    <n v="9"/>
    <x v="7"/>
    <s v="All"/>
    <s v=" 5-9"/>
    <x v="2"/>
    <n v="25"/>
    <n v="19"/>
    <n v="778"/>
    <n v="0"/>
  </r>
  <r>
    <n v="9"/>
    <x v="7"/>
    <s v="All"/>
    <s v=" 5-9"/>
    <x v="3"/>
    <n v="0"/>
    <n v="0"/>
    <n v="0"/>
    <n v="0"/>
  </r>
  <r>
    <n v="9"/>
    <x v="7"/>
    <s v="All"/>
    <s v=" 5-9"/>
    <x v="4"/>
    <n v="47"/>
    <n v="44"/>
    <n v="626"/>
    <n v="0"/>
  </r>
  <r>
    <n v="9"/>
    <x v="7"/>
    <s v="All"/>
    <s v=" 5-9"/>
    <x v="5"/>
    <n v="1"/>
    <n v="1"/>
    <n v="30"/>
    <n v="0"/>
  </r>
  <r>
    <n v="9"/>
    <x v="7"/>
    <s v="All"/>
    <s v=" 5-9"/>
    <x v="6"/>
    <n v="29"/>
    <n v="10"/>
    <n v="824"/>
    <n v="0"/>
  </r>
  <r>
    <n v="9"/>
    <x v="7"/>
    <s v="All"/>
    <s v=" 5-9"/>
    <x v="7"/>
    <n v="63"/>
    <n v="46"/>
    <n v="1716"/>
    <n v="0"/>
  </r>
  <r>
    <n v="9"/>
    <x v="7"/>
    <s v="All"/>
    <s v=" 5-9"/>
    <x v="8"/>
    <n v="54"/>
    <n v="42"/>
    <n v="1152"/>
    <n v="0"/>
  </r>
  <r>
    <n v="9"/>
    <x v="8"/>
    <s v="All"/>
    <s v=" 0-1"/>
    <x v="0"/>
    <n v="0"/>
    <n v="0"/>
    <n v="0"/>
    <n v="37741"/>
  </r>
  <r>
    <n v="9"/>
    <x v="8"/>
    <s v="All"/>
    <s v=" 0-1"/>
    <x v="1"/>
    <n v="0"/>
    <n v="0"/>
    <n v="0"/>
    <n v="37741"/>
  </r>
  <r>
    <n v="9"/>
    <x v="8"/>
    <s v="All"/>
    <s v=" 0-1"/>
    <x v="2"/>
    <n v="0"/>
    <n v="0"/>
    <n v="0"/>
    <n v="37741"/>
  </r>
  <r>
    <n v="9"/>
    <x v="8"/>
    <s v="All"/>
    <s v=" 0-1"/>
    <x v="3"/>
    <n v="0"/>
    <n v="0"/>
    <n v="0"/>
    <n v="37741"/>
  </r>
  <r>
    <n v="9"/>
    <x v="8"/>
    <s v="All"/>
    <s v=" 0-1"/>
    <x v="4"/>
    <n v="11"/>
    <n v="7"/>
    <n v="291"/>
    <n v="37741"/>
  </r>
  <r>
    <n v="9"/>
    <x v="8"/>
    <s v="All"/>
    <s v=" 0-1"/>
    <x v="5"/>
    <n v="0"/>
    <n v="0"/>
    <n v="0"/>
    <n v="37741"/>
  </r>
  <r>
    <n v="9"/>
    <x v="8"/>
    <s v="All"/>
    <s v=" 0-1"/>
    <x v="6"/>
    <n v="0"/>
    <n v="0"/>
    <n v="0"/>
    <n v="37741"/>
  </r>
  <r>
    <n v="9"/>
    <x v="8"/>
    <s v="All"/>
    <s v=" 0-1"/>
    <x v="7"/>
    <n v="845"/>
    <n v="413"/>
    <n v="26464"/>
    <n v="37741"/>
  </r>
  <r>
    <n v="9"/>
    <x v="8"/>
    <s v="All"/>
    <s v=" 0-1"/>
    <x v="8"/>
    <n v="67"/>
    <n v="44"/>
    <n v="1643"/>
    <n v="37741"/>
  </r>
  <r>
    <n v="9"/>
    <x v="8"/>
    <s v="All"/>
    <s v=" 10-14"/>
    <x v="0"/>
    <n v="2"/>
    <n v="2"/>
    <n v="4"/>
    <n v="118402"/>
  </r>
  <r>
    <n v="9"/>
    <x v="8"/>
    <s v="All"/>
    <s v=" 10-14"/>
    <x v="1"/>
    <n v="0"/>
    <n v="0"/>
    <n v="0"/>
    <n v="118402"/>
  </r>
  <r>
    <n v="9"/>
    <x v="8"/>
    <s v="All"/>
    <s v=" 10-14"/>
    <x v="2"/>
    <n v="68"/>
    <n v="44"/>
    <n v="2046"/>
    <n v="118402"/>
  </r>
  <r>
    <n v="9"/>
    <x v="8"/>
    <s v="All"/>
    <s v=" 10-14"/>
    <x v="3"/>
    <n v="0"/>
    <n v="0"/>
    <n v="0"/>
    <n v="118402"/>
  </r>
  <r>
    <n v="9"/>
    <x v="8"/>
    <s v="All"/>
    <s v=" 10-14"/>
    <x v="4"/>
    <n v="126"/>
    <n v="93"/>
    <n v="2413"/>
    <n v="118402"/>
  </r>
  <r>
    <n v="9"/>
    <x v="8"/>
    <s v="All"/>
    <s v=" 10-14"/>
    <x v="5"/>
    <n v="0"/>
    <n v="0"/>
    <n v="0"/>
    <n v="118402"/>
  </r>
  <r>
    <n v="9"/>
    <x v="8"/>
    <s v="All"/>
    <s v=" 10-14"/>
    <x v="6"/>
    <n v="167"/>
    <n v="43"/>
    <n v="5113"/>
    <n v="118402"/>
  </r>
  <r>
    <n v="9"/>
    <x v="8"/>
    <s v="All"/>
    <s v=" 10-14"/>
    <x v="7"/>
    <n v="14"/>
    <n v="6"/>
    <n v="420"/>
    <n v="118402"/>
  </r>
  <r>
    <n v="9"/>
    <x v="8"/>
    <s v="All"/>
    <s v=" 10-14"/>
    <x v="8"/>
    <n v="40"/>
    <n v="34"/>
    <n v="736"/>
    <n v="118402"/>
  </r>
  <r>
    <n v="9"/>
    <x v="8"/>
    <s v="All"/>
    <s v=" 2-4"/>
    <x v="0"/>
    <n v="0"/>
    <n v="0"/>
    <n v="0"/>
    <n v="61436"/>
  </r>
  <r>
    <n v="9"/>
    <x v="8"/>
    <s v="All"/>
    <s v=" 2-4"/>
    <x v="1"/>
    <n v="0"/>
    <n v="0"/>
    <n v="0"/>
    <n v="61436"/>
  </r>
  <r>
    <n v="9"/>
    <x v="8"/>
    <s v="All"/>
    <s v=" 2-4"/>
    <x v="2"/>
    <n v="0"/>
    <n v="0"/>
    <n v="0"/>
    <n v="61436"/>
  </r>
  <r>
    <n v="9"/>
    <x v="8"/>
    <s v="All"/>
    <s v=" 2-4"/>
    <x v="3"/>
    <n v="0"/>
    <n v="0"/>
    <n v="0"/>
    <n v="61436"/>
  </r>
  <r>
    <n v="9"/>
    <x v="8"/>
    <s v="All"/>
    <s v=" 2-4"/>
    <x v="4"/>
    <n v="6"/>
    <n v="6"/>
    <n v="74"/>
    <n v="61436"/>
  </r>
  <r>
    <n v="9"/>
    <x v="8"/>
    <s v="All"/>
    <s v=" 2-4"/>
    <x v="5"/>
    <n v="1"/>
    <n v="1"/>
    <n v="30"/>
    <n v="61436"/>
  </r>
  <r>
    <n v="9"/>
    <x v="8"/>
    <s v="All"/>
    <s v=" 2-4"/>
    <x v="6"/>
    <n v="1"/>
    <n v="1"/>
    <n v="30"/>
    <n v="61436"/>
  </r>
  <r>
    <n v="9"/>
    <x v="8"/>
    <s v="All"/>
    <s v=" 2-4"/>
    <x v="7"/>
    <n v="40"/>
    <n v="22"/>
    <n v="1353"/>
    <n v="61436"/>
  </r>
  <r>
    <n v="9"/>
    <x v="8"/>
    <s v="All"/>
    <s v=" 2-4"/>
    <x v="8"/>
    <n v="16"/>
    <n v="13"/>
    <n v="207"/>
    <n v="61436"/>
  </r>
  <r>
    <n v="9"/>
    <x v="8"/>
    <s v="All"/>
    <s v=" 5-9"/>
    <x v="0"/>
    <n v="0"/>
    <n v="0"/>
    <n v="0"/>
    <n v="110988"/>
  </r>
  <r>
    <n v="9"/>
    <x v="8"/>
    <s v="All"/>
    <s v=" 5-9"/>
    <x v="1"/>
    <n v="0"/>
    <n v="0"/>
    <n v="0"/>
    <n v="110988"/>
  </r>
  <r>
    <n v="9"/>
    <x v="8"/>
    <s v="All"/>
    <s v=" 5-9"/>
    <x v="2"/>
    <n v="18"/>
    <n v="14"/>
    <n v="474"/>
    <n v="110988"/>
  </r>
  <r>
    <n v="9"/>
    <x v="8"/>
    <s v="All"/>
    <s v=" 5-9"/>
    <x v="3"/>
    <n v="0"/>
    <n v="0"/>
    <n v="0"/>
    <n v="110988"/>
  </r>
  <r>
    <n v="9"/>
    <x v="8"/>
    <s v="All"/>
    <s v=" 5-9"/>
    <x v="4"/>
    <n v="53"/>
    <n v="49"/>
    <n v="616"/>
    <n v="110988"/>
  </r>
  <r>
    <n v="9"/>
    <x v="8"/>
    <s v="All"/>
    <s v=" 5-9"/>
    <x v="5"/>
    <n v="3"/>
    <n v="2"/>
    <n v="90"/>
    <n v="110988"/>
  </r>
  <r>
    <n v="9"/>
    <x v="8"/>
    <s v="All"/>
    <s v=" 5-9"/>
    <x v="6"/>
    <n v="25"/>
    <n v="11"/>
    <n v="810"/>
    <n v="110988"/>
  </r>
  <r>
    <n v="9"/>
    <x v="8"/>
    <s v="All"/>
    <s v=" 5-9"/>
    <x v="7"/>
    <n v="23"/>
    <n v="18"/>
    <n v="601"/>
    <n v="110988"/>
  </r>
  <r>
    <n v="9"/>
    <x v="8"/>
    <s v="All"/>
    <s v=" 5-9"/>
    <x v="8"/>
    <n v="24"/>
    <n v="23"/>
    <n v="507"/>
    <n v="110988"/>
  </r>
  <r>
    <n v="9"/>
    <x v="9"/>
    <s v="All"/>
    <s v=" 0-1"/>
    <x v="0"/>
    <n v="0"/>
    <n v="0"/>
    <n v="0"/>
    <n v="29488"/>
  </r>
  <r>
    <n v="9"/>
    <x v="9"/>
    <s v="All"/>
    <s v=" 0-1"/>
    <x v="1"/>
    <n v="0"/>
    <n v="0"/>
    <n v="0"/>
    <n v="29488"/>
  </r>
  <r>
    <n v="9"/>
    <x v="9"/>
    <s v="All"/>
    <s v=" 0-1"/>
    <x v="2"/>
    <n v="0"/>
    <n v="0"/>
    <n v="0"/>
    <n v="29488"/>
  </r>
  <r>
    <n v="9"/>
    <x v="9"/>
    <s v="All"/>
    <s v=" 0-1"/>
    <x v="3"/>
    <n v="0"/>
    <n v="0"/>
    <n v="0"/>
    <n v="29488"/>
  </r>
  <r>
    <n v="9"/>
    <x v="9"/>
    <s v="All"/>
    <s v=" 0-1"/>
    <x v="4"/>
    <n v="9"/>
    <n v="7"/>
    <n v="261"/>
    <n v="29488"/>
  </r>
  <r>
    <n v="9"/>
    <x v="9"/>
    <s v="All"/>
    <s v=" 0-1"/>
    <x v="5"/>
    <n v="0"/>
    <n v="0"/>
    <n v="0"/>
    <n v="29488"/>
  </r>
  <r>
    <n v="9"/>
    <x v="9"/>
    <s v="All"/>
    <s v=" 0-1"/>
    <x v="6"/>
    <n v="0"/>
    <n v="0"/>
    <n v="0"/>
    <n v="29488"/>
  </r>
  <r>
    <n v="9"/>
    <x v="9"/>
    <s v="All"/>
    <s v=" 0-1"/>
    <x v="7"/>
    <n v="612"/>
    <n v="283"/>
    <n v="19002"/>
    <n v="29488"/>
  </r>
  <r>
    <n v="9"/>
    <x v="9"/>
    <s v="All"/>
    <s v=" 0-1"/>
    <x v="8"/>
    <n v="61"/>
    <n v="43"/>
    <n v="1265"/>
    <n v="29488"/>
  </r>
  <r>
    <n v="9"/>
    <x v="9"/>
    <s v="All"/>
    <s v=" 10-14"/>
    <x v="0"/>
    <n v="0"/>
    <n v="0"/>
    <n v="0"/>
    <n v="96476"/>
  </r>
  <r>
    <n v="9"/>
    <x v="9"/>
    <s v="All"/>
    <s v=" 10-14"/>
    <x v="1"/>
    <n v="0"/>
    <n v="0"/>
    <n v="0"/>
    <n v="96476"/>
  </r>
  <r>
    <n v="9"/>
    <x v="9"/>
    <s v="All"/>
    <s v=" 10-14"/>
    <x v="2"/>
    <n v="61"/>
    <n v="39"/>
    <n v="1713"/>
    <n v="96476"/>
  </r>
  <r>
    <n v="9"/>
    <x v="9"/>
    <s v="All"/>
    <s v=" 10-14"/>
    <x v="3"/>
    <n v="2"/>
    <n v="1"/>
    <n v="60"/>
    <n v="96476"/>
  </r>
  <r>
    <n v="9"/>
    <x v="9"/>
    <s v="All"/>
    <s v=" 10-14"/>
    <x v="4"/>
    <n v="85"/>
    <n v="61"/>
    <n v="1616"/>
    <n v="96476"/>
  </r>
  <r>
    <n v="9"/>
    <x v="9"/>
    <s v="All"/>
    <s v=" 10-14"/>
    <x v="5"/>
    <n v="2"/>
    <n v="2"/>
    <n v="44"/>
    <n v="96476"/>
  </r>
  <r>
    <n v="9"/>
    <x v="9"/>
    <s v="All"/>
    <s v=" 10-14"/>
    <x v="6"/>
    <n v="119"/>
    <n v="30"/>
    <n v="3776"/>
    <n v="96476"/>
  </r>
  <r>
    <n v="9"/>
    <x v="9"/>
    <s v="All"/>
    <s v=" 10-14"/>
    <x v="7"/>
    <n v="11"/>
    <n v="5"/>
    <n v="300"/>
    <n v="96476"/>
  </r>
  <r>
    <n v="9"/>
    <x v="9"/>
    <s v="All"/>
    <s v=" 10-14"/>
    <x v="8"/>
    <n v="48"/>
    <n v="31"/>
    <n v="926"/>
    <n v="96476"/>
  </r>
  <r>
    <n v="9"/>
    <x v="9"/>
    <s v="All"/>
    <s v=" 2-4"/>
    <x v="0"/>
    <n v="0"/>
    <n v="0"/>
    <n v="0"/>
    <n v="47655"/>
  </r>
  <r>
    <n v="9"/>
    <x v="9"/>
    <s v="All"/>
    <s v=" 2-4"/>
    <x v="1"/>
    <n v="0"/>
    <n v="0"/>
    <n v="0"/>
    <n v="47655"/>
  </r>
  <r>
    <n v="9"/>
    <x v="9"/>
    <s v="All"/>
    <s v=" 2-4"/>
    <x v="2"/>
    <n v="0"/>
    <n v="0"/>
    <n v="0"/>
    <n v="47655"/>
  </r>
  <r>
    <n v="9"/>
    <x v="9"/>
    <s v="All"/>
    <s v=" 2-4"/>
    <x v="3"/>
    <n v="0"/>
    <n v="0"/>
    <n v="0"/>
    <n v="47655"/>
  </r>
  <r>
    <n v="9"/>
    <x v="9"/>
    <s v="All"/>
    <s v=" 2-4"/>
    <x v="4"/>
    <n v="4"/>
    <n v="4"/>
    <n v="15"/>
    <n v="47655"/>
  </r>
  <r>
    <n v="9"/>
    <x v="9"/>
    <s v="All"/>
    <s v=" 2-4"/>
    <x v="5"/>
    <n v="2"/>
    <n v="1"/>
    <n v="60"/>
    <n v="47655"/>
  </r>
  <r>
    <n v="9"/>
    <x v="9"/>
    <s v="All"/>
    <s v=" 2-4"/>
    <x v="6"/>
    <n v="0"/>
    <n v="0"/>
    <n v="0"/>
    <n v="47655"/>
  </r>
  <r>
    <n v="9"/>
    <x v="9"/>
    <s v="All"/>
    <s v=" 2-4"/>
    <x v="7"/>
    <n v="16"/>
    <n v="12"/>
    <n v="424"/>
    <n v="47655"/>
  </r>
  <r>
    <n v="9"/>
    <x v="9"/>
    <s v="All"/>
    <s v=" 2-4"/>
    <x v="8"/>
    <n v="14"/>
    <n v="14"/>
    <n v="152"/>
    <n v="47655"/>
  </r>
  <r>
    <n v="9"/>
    <x v="9"/>
    <s v="All"/>
    <s v=" 5-9"/>
    <x v="0"/>
    <n v="1"/>
    <n v="1"/>
    <n v="6"/>
    <n v="87868"/>
  </r>
  <r>
    <n v="9"/>
    <x v="9"/>
    <s v="All"/>
    <s v=" 5-9"/>
    <x v="1"/>
    <n v="0"/>
    <n v="0"/>
    <n v="0"/>
    <n v="87868"/>
  </r>
  <r>
    <n v="9"/>
    <x v="9"/>
    <s v="All"/>
    <s v=" 5-9"/>
    <x v="2"/>
    <n v="28"/>
    <n v="18"/>
    <n v="773"/>
    <n v="87868"/>
  </r>
  <r>
    <n v="9"/>
    <x v="9"/>
    <s v="All"/>
    <s v=" 5-9"/>
    <x v="3"/>
    <n v="0"/>
    <n v="0"/>
    <n v="0"/>
    <n v="87868"/>
  </r>
  <r>
    <n v="9"/>
    <x v="9"/>
    <s v="All"/>
    <s v=" 5-9"/>
    <x v="4"/>
    <n v="49"/>
    <n v="40"/>
    <n v="838"/>
    <n v="87868"/>
  </r>
  <r>
    <n v="9"/>
    <x v="9"/>
    <s v="All"/>
    <s v=" 5-9"/>
    <x v="5"/>
    <n v="1"/>
    <n v="1"/>
    <n v="30"/>
    <n v="87868"/>
  </r>
  <r>
    <n v="9"/>
    <x v="9"/>
    <s v="All"/>
    <s v=" 5-9"/>
    <x v="6"/>
    <n v="40"/>
    <n v="12"/>
    <n v="1226"/>
    <n v="87868"/>
  </r>
  <r>
    <n v="9"/>
    <x v="9"/>
    <s v="All"/>
    <s v=" 5-9"/>
    <x v="7"/>
    <n v="16"/>
    <n v="10"/>
    <n v="440"/>
    <n v="87868"/>
  </r>
  <r>
    <n v="9"/>
    <x v="9"/>
    <s v="All"/>
    <s v=" 5-9"/>
    <x v="8"/>
    <n v="22"/>
    <n v="16"/>
    <n v="448"/>
    <n v="87868"/>
  </r>
  <r>
    <n v="9"/>
    <x v="10"/>
    <s v="All"/>
    <s v=" 0-1"/>
    <x v="0"/>
    <n v="0"/>
    <n v="0"/>
    <n v="0"/>
    <n v="24855"/>
  </r>
  <r>
    <n v="9"/>
    <x v="10"/>
    <s v="All"/>
    <s v=" 0-1"/>
    <x v="1"/>
    <n v="0"/>
    <n v="0"/>
    <n v="0"/>
    <n v="24855"/>
  </r>
  <r>
    <n v="9"/>
    <x v="10"/>
    <s v="All"/>
    <s v=" 0-1"/>
    <x v="2"/>
    <n v="0"/>
    <n v="0"/>
    <n v="0"/>
    <n v="24855"/>
  </r>
  <r>
    <n v="9"/>
    <x v="10"/>
    <s v="All"/>
    <s v=" 0-1"/>
    <x v="3"/>
    <n v="0"/>
    <n v="0"/>
    <n v="0"/>
    <n v="24855"/>
  </r>
  <r>
    <n v="9"/>
    <x v="10"/>
    <s v="All"/>
    <s v=" 0-1"/>
    <x v="4"/>
    <n v="1"/>
    <n v="1"/>
    <n v="8"/>
    <n v="24855"/>
  </r>
  <r>
    <n v="9"/>
    <x v="10"/>
    <s v="All"/>
    <s v=" 0-1"/>
    <x v="5"/>
    <n v="0"/>
    <n v="0"/>
    <n v="0"/>
    <n v="24855"/>
  </r>
  <r>
    <n v="9"/>
    <x v="10"/>
    <s v="All"/>
    <s v=" 0-1"/>
    <x v="6"/>
    <n v="0"/>
    <n v="0"/>
    <n v="0"/>
    <n v="24855"/>
  </r>
  <r>
    <n v="9"/>
    <x v="10"/>
    <s v="All"/>
    <s v=" 0-1"/>
    <x v="7"/>
    <n v="544"/>
    <n v="233"/>
    <n v="16914"/>
    <n v="24855"/>
  </r>
  <r>
    <n v="9"/>
    <x v="10"/>
    <s v="All"/>
    <s v=" 0-1"/>
    <x v="8"/>
    <n v="60"/>
    <n v="33"/>
    <n v="1663"/>
    <n v="24855"/>
  </r>
  <r>
    <n v="9"/>
    <x v="10"/>
    <s v="All"/>
    <s v=" 10-14"/>
    <x v="0"/>
    <n v="0"/>
    <n v="0"/>
    <n v="0"/>
    <n v="84696"/>
  </r>
  <r>
    <n v="9"/>
    <x v="10"/>
    <s v="All"/>
    <s v=" 10-14"/>
    <x v="1"/>
    <n v="0"/>
    <n v="0"/>
    <n v="0"/>
    <n v="84696"/>
  </r>
  <r>
    <n v="9"/>
    <x v="10"/>
    <s v="All"/>
    <s v=" 10-14"/>
    <x v="2"/>
    <n v="31"/>
    <n v="24"/>
    <n v="942"/>
    <n v="84696"/>
  </r>
  <r>
    <n v="9"/>
    <x v="10"/>
    <s v="All"/>
    <s v=" 10-14"/>
    <x v="3"/>
    <n v="1"/>
    <n v="1"/>
    <n v="30"/>
    <n v="84696"/>
  </r>
  <r>
    <n v="9"/>
    <x v="10"/>
    <s v="All"/>
    <s v=" 10-14"/>
    <x v="4"/>
    <n v="82"/>
    <n v="76"/>
    <n v="1285"/>
    <n v="84696"/>
  </r>
  <r>
    <n v="9"/>
    <x v="10"/>
    <s v="All"/>
    <s v=" 10-14"/>
    <x v="5"/>
    <n v="5"/>
    <n v="3"/>
    <n v="150"/>
    <n v="84696"/>
  </r>
  <r>
    <n v="9"/>
    <x v="10"/>
    <s v="All"/>
    <s v=" 10-14"/>
    <x v="6"/>
    <n v="105"/>
    <n v="32"/>
    <n v="3630"/>
    <n v="84696"/>
  </r>
  <r>
    <n v="9"/>
    <x v="10"/>
    <s v="All"/>
    <s v=" 10-14"/>
    <x v="7"/>
    <n v="0"/>
    <n v="0"/>
    <n v="0"/>
    <n v="84696"/>
  </r>
  <r>
    <n v="9"/>
    <x v="10"/>
    <s v="All"/>
    <s v=" 10-14"/>
    <x v="8"/>
    <n v="53"/>
    <n v="38"/>
    <n v="993"/>
    <n v="84696"/>
  </r>
  <r>
    <n v="9"/>
    <x v="10"/>
    <s v="All"/>
    <s v=" 2-4"/>
    <x v="0"/>
    <n v="0"/>
    <n v="0"/>
    <n v="0"/>
    <n v="41102"/>
  </r>
  <r>
    <n v="9"/>
    <x v="10"/>
    <s v="All"/>
    <s v=" 2-4"/>
    <x v="1"/>
    <n v="0"/>
    <n v="0"/>
    <n v="0"/>
    <n v="41102"/>
  </r>
  <r>
    <n v="9"/>
    <x v="10"/>
    <s v="All"/>
    <s v=" 2-4"/>
    <x v="2"/>
    <n v="0"/>
    <n v="0"/>
    <n v="0"/>
    <n v="41102"/>
  </r>
  <r>
    <n v="9"/>
    <x v="10"/>
    <s v="All"/>
    <s v=" 2-4"/>
    <x v="3"/>
    <n v="0"/>
    <n v="0"/>
    <n v="0"/>
    <n v="41102"/>
  </r>
  <r>
    <n v="9"/>
    <x v="10"/>
    <s v="All"/>
    <s v=" 2-4"/>
    <x v="4"/>
    <n v="6"/>
    <n v="6"/>
    <n v="37"/>
    <n v="41102"/>
  </r>
  <r>
    <n v="9"/>
    <x v="10"/>
    <s v="All"/>
    <s v=" 2-4"/>
    <x v="5"/>
    <n v="0"/>
    <n v="0"/>
    <n v="0"/>
    <n v="41102"/>
  </r>
  <r>
    <n v="9"/>
    <x v="10"/>
    <s v="All"/>
    <s v=" 2-4"/>
    <x v="6"/>
    <n v="1"/>
    <n v="1"/>
    <n v="30"/>
    <n v="41102"/>
  </r>
  <r>
    <n v="9"/>
    <x v="10"/>
    <s v="All"/>
    <s v=" 2-4"/>
    <x v="7"/>
    <n v="15"/>
    <n v="9"/>
    <n v="526"/>
    <n v="41102"/>
  </r>
  <r>
    <n v="9"/>
    <x v="10"/>
    <s v="All"/>
    <s v=" 2-4"/>
    <x v="8"/>
    <n v="6"/>
    <n v="6"/>
    <n v="71"/>
    <n v="41102"/>
  </r>
  <r>
    <n v="9"/>
    <x v="10"/>
    <s v="All"/>
    <s v=" 5-9"/>
    <x v="0"/>
    <n v="0"/>
    <n v="0"/>
    <n v="0"/>
    <n v="76198"/>
  </r>
  <r>
    <n v="9"/>
    <x v="10"/>
    <s v="All"/>
    <s v=" 5-9"/>
    <x v="1"/>
    <n v="0"/>
    <n v="0"/>
    <n v="0"/>
    <n v="76198"/>
  </r>
  <r>
    <n v="9"/>
    <x v="10"/>
    <s v="All"/>
    <s v=" 5-9"/>
    <x v="2"/>
    <n v="8"/>
    <n v="6"/>
    <n v="224"/>
    <n v="76198"/>
  </r>
  <r>
    <n v="9"/>
    <x v="10"/>
    <s v="All"/>
    <s v=" 5-9"/>
    <x v="3"/>
    <n v="10"/>
    <n v="1"/>
    <n v="300"/>
    <n v="76198"/>
  </r>
  <r>
    <n v="9"/>
    <x v="10"/>
    <s v="All"/>
    <s v=" 5-9"/>
    <x v="4"/>
    <n v="46"/>
    <n v="37"/>
    <n v="640"/>
    <n v="76198"/>
  </r>
  <r>
    <n v="9"/>
    <x v="10"/>
    <s v="All"/>
    <s v=" 5-9"/>
    <x v="5"/>
    <n v="0"/>
    <n v="0"/>
    <n v="0"/>
    <n v="76198"/>
  </r>
  <r>
    <n v="9"/>
    <x v="10"/>
    <s v="All"/>
    <s v=" 5-9"/>
    <x v="6"/>
    <n v="22"/>
    <n v="6"/>
    <n v="693"/>
    <n v="76198"/>
  </r>
  <r>
    <n v="9"/>
    <x v="10"/>
    <s v="All"/>
    <s v=" 5-9"/>
    <x v="7"/>
    <n v="23"/>
    <n v="13"/>
    <n v="662"/>
    <n v="76198"/>
  </r>
  <r>
    <n v="9"/>
    <x v="10"/>
    <s v="All"/>
    <s v=" 5-9"/>
    <x v="8"/>
    <n v="21"/>
    <n v="20"/>
    <n v="350"/>
    <n v="76198"/>
  </r>
  <r>
    <n v="9"/>
    <x v="11"/>
    <s v="All"/>
    <s v=" 0-1"/>
    <x v="0"/>
    <n v="0"/>
    <n v="0"/>
    <n v="0"/>
    <n v="19870"/>
  </r>
  <r>
    <n v="9"/>
    <x v="11"/>
    <s v="All"/>
    <s v=" 0-1"/>
    <x v="1"/>
    <n v="0"/>
    <n v="0"/>
    <n v="0"/>
    <n v="19870"/>
  </r>
  <r>
    <n v="9"/>
    <x v="11"/>
    <s v="All"/>
    <s v=" 0-1"/>
    <x v="2"/>
    <n v="0"/>
    <n v="0"/>
    <n v="0"/>
    <n v="19870"/>
  </r>
  <r>
    <n v="9"/>
    <x v="11"/>
    <s v="All"/>
    <s v=" 0-1"/>
    <x v="3"/>
    <n v="0"/>
    <n v="0"/>
    <n v="0"/>
    <n v="19870"/>
  </r>
  <r>
    <n v="9"/>
    <x v="11"/>
    <s v="All"/>
    <s v=" 0-1"/>
    <x v="4"/>
    <n v="3"/>
    <n v="3"/>
    <n v="70"/>
    <n v="19870"/>
  </r>
  <r>
    <n v="9"/>
    <x v="11"/>
    <s v="All"/>
    <s v=" 0-1"/>
    <x v="5"/>
    <n v="0"/>
    <n v="0"/>
    <n v="0"/>
    <n v="19870"/>
  </r>
  <r>
    <n v="9"/>
    <x v="11"/>
    <s v="All"/>
    <s v=" 0-1"/>
    <x v="6"/>
    <n v="0"/>
    <n v="0"/>
    <n v="0"/>
    <n v="19870"/>
  </r>
  <r>
    <n v="9"/>
    <x v="11"/>
    <s v="All"/>
    <s v=" 0-1"/>
    <x v="7"/>
    <n v="497"/>
    <n v="213"/>
    <n v="15797"/>
    <n v="19870"/>
  </r>
  <r>
    <n v="9"/>
    <x v="11"/>
    <s v="All"/>
    <s v=" 0-1"/>
    <x v="8"/>
    <n v="46"/>
    <n v="36"/>
    <n v="999"/>
    <n v="19870"/>
  </r>
  <r>
    <n v="9"/>
    <x v="11"/>
    <s v="All"/>
    <s v=" 10-14"/>
    <x v="0"/>
    <n v="0"/>
    <n v="0"/>
    <n v="0"/>
    <n v="71796"/>
  </r>
  <r>
    <n v="9"/>
    <x v="11"/>
    <s v="All"/>
    <s v=" 10-14"/>
    <x v="1"/>
    <n v="0"/>
    <n v="0"/>
    <n v="0"/>
    <n v="71796"/>
  </r>
  <r>
    <n v="9"/>
    <x v="11"/>
    <s v="All"/>
    <s v=" 10-14"/>
    <x v="2"/>
    <n v="105"/>
    <n v="73"/>
    <n v="3141"/>
    <n v="71796"/>
  </r>
  <r>
    <n v="9"/>
    <x v="11"/>
    <s v="All"/>
    <s v=" 10-14"/>
    <x v="3"/>
    <n v="15"/>
    <n v="2"/>
    <n v="450"/>
    <n v="71796"/>
  </r>
  <r>
    <n v="9"/>
    <x v="11"/>
    <s v="All"/>
    <s v=" 10-14"/>
    <x v="4"/>
    <n v="155"/>
    <n v="118"/>
    <n v="2340"/>
    <n v="71796"/>
  </r>
  <r>
    <n v="9"/>
    <x v="11"/>
    <s v="All"/>
    <s v=" 10-14"/>
    <x v="5"/>
    <n v="11"/>
    <n v="4"/>
    <n v="330"/>
    <n v="71796"/>
  </r>
  <r>
    <n v="9"/>
    <x v="11"/>
    <s v="All"/>
    <s v=" 10-14"/>
    <x v="6"/>
    <n v="176"/>
    <n v="46"/>
    <n v="5968"/>
    <n v="71796"/>
  </r>
  <r>
    <n v="9"/>
    <x v="11"/>
    <s v="All"/>
    <s v=" 10-14"/>
    <x v="7"/>
    <n v="6"/>
    <n v="2"/>
    <n v="160"/>
    <n v="71796"/>
  </r>
  <r>
    <n v="9"/>
    <x v="11"/>
    <s v="All"/>
    <s v=" 10-14"/>
    <x v="8"/>
    <n v="70"/>
    <n v="51"/>
    <n v="1568"/>
    <n v="71796"/>
  </r>
  <r>
    <n v="9"/>
    <x v="11"/>
    <s v="All"/>
    <s v=" 2-4"/>
    <x v="0"/>
    <n v="0"/>
    <n v="0"/>
    <n v="0"/>
    <n v="33969"/>
  </r>
  <r>
    <n v="9"/>
    <x v="11"/>
    <s v="All"/>
    <s v=" 2-4"/>
    <x v="1"/>
    <n v="0"/>
    <n v="0"/>
    <n v="0"/>
    <n v="33969"/>
  </r>
  <r>
    <n v="9"/>
    <x v="11"/>
    <s v="All"/>
    <s v=" 2-4"/>
    <x v="2"/>
    <n v="1"/>
    <n v="1"/>
    <n v="30"/>
    <n v="33969"/>
  </r>
  <r>
    <n v="9"/>
    <x v="11"/>
    <s v="All"/>
    <s v=" 2-4"/>
    <x v="3"/>
    <n v="0"/>
    <n v="0"/>
    <n v="0"/>
    <n v="33969"/>
  </r>
  <r>
    <n v="9"/>
    <x v="11"/>
    <s v="All"/>
    <s v=" 2-4"/>
    <x v="4"/>
    <n v="5"/>
    <n v="5"/>
    <n v="36"/>
    <n v="33969"/>
  </r>
  <r>
    <n v="9"/>
    <x v="11"/>
    <s v="All"/>
    <s v=" 2-4"/>
    <x v="5"/>
    <n v="0"/>
    <n v="0"/>
    <n v="0"/>
    <n v="33969"/>
  </r>
  <r>
    <n v="9"/>
    <x v="11"/>
    <s v="All"/>
    <s v=" 2-4"/>
    <x v="6"/>
    <n v="10"/>
    <n v="2"/>
    <n v="300"/>
    <n v="33969"/>
  </r>
  <r>
    <n v="9"/>
    <x v="11"/>
    <s v="All"/>
    <s v=" 2-4"/>
    <x v="7"/>
    <n v="42"/>
    <n v="18"/>
    <n v="1277"/>
    <n v="33969"/>
  </r>
  <r>
    <n v="9"/>
    <x v="11"/>
    <s v="All"/>
    <s v=" 2-4"/>
    <x v="8"/>
    <n v="15"/>
    <n v="15"/>
    <n v="212"/>
    <n v="33969"/>
  </r>
  <r>
    <n v="9"/>
    <x v="11"/>
    <s v="All"/>
    <s v=" 5-9"/>
    <x v="0"/>
    <n v="0"/>
    <n v="0"/>
    <n v="0"/>
    <n v="63314"/>
  </r>
  <r>
    <n v="9"/>
    <x v="11"/>
    <s v="All"/>
    <s v=" 5-9"/>
    <x v="1"/>
    <n v="0"/>
    <n v="0"/>
    <n v="0"/>
    <n v="63314"/>
  </r>
  <r>
    <n v="9"/>
    <x v="11"/>
    <s v="All"/>
    <s v=" 5-9"/>
    <x v="2"/>
    <n v="48"/>
    <n v="30"/>
    <n v="1447"/>
    <n v="63314"/>
  </r>
  <r>
    <n v="9"/>
    <x v="11"/>
    <s v="All"/>
    <s v=" 5-9"/>
    <x v="3"/>
    <n v="6"/>
    <n v="3"/>
    <n v="180"/>
    <n v="63314"/>
  </r>
  <r>
    <n v="9"/>
    <x v="11"/>
    <s v="All"/>
    <s v=" 5-9"/>
    <x v="4"/>
    <n v="81"/>
    <n v="64"/>
    <n v="1484"/>
    <n v="63314"/>
  </r>
  <r>
    <n v="9"/>
    <x v="11"/>
    <s v="All"/>
    <s v=" 5-9"/>
    <x v="5"/>
    <n v="8"/>
    <n v="3"/>
    <n v="240"/>
    <n v="63314"/>
  </r>
  <r>
    <n v="9"/>
    <x v="11"/>
    <s v="All"/>
    <s v=" 5-9"/>
    <x v="6"/>
    <n v="31"/>
    <n v="8"/>
    <n v="1082"/>
    <n v="63314"/>
  </r>
  <r>
    <n v="9"/>
    <x v="11"/>
    <s v="All"/>
    <s v=" 5-9"/>
    <x v="7"/>
    <n v="28"/>
    <n v="16"/>
    <n v="939"/>
    <n v="63314"/>
  </r>
  <r>
    <n v="9"/>
    <x v="11"/>
    <s v="All"/>
    <s v=" 5-9"/>
    <x v="8"/>
    <n v="38"/>
    <n v="31"/>
    <n v="769"/>
    <n v="63314"/>
  </r>
  <r>
    <n v="11"/>
    <x v="0"/>
    <s v="All"/>
    <s v=" 0-1"/>
    <x v="0"/>
    <n v="0"/>
    <n v="0"/>
    <n v="0"/>
    <n v="8153"/>
  </r>
  <r>
    <n v="11"/>
    <x v="0"/>
    <s v="All"/>
    <s v=" 0-1"/>
    <x v="1"/>
    <n v="0"/>
    <n v="0"/>
    <n v="0"/>
    <n v="8153"/>
  </r>
  <r>
    <n v="11"/>
    <x v="0"/>
    <s v="All"/>
    <s v=" 0-1"/>
    <x v="2"/>
    <n v="0"/>
    <n v="0"/>
    <n v="0"/>
    <n v="8153"/>
  </r>
  <r>
    <n v="11"/>
    <x v="0"/>
    <s v="All"/>
    <s v=" 0-1"/>
    <x v="3"/>
    <n v="0"/>
    <n v="0"/>
    <n v="0"/>
    <n v="8153"/>
  </r>
  <r>
    <n v="11"/>
    <x v="0"/>
    <s v="All"/>
    <s v=" 0-1"/>
    <x v="4"/>
    <n v="0"/>
    <n v="0"/>
    <n v="0"/>
    <n v="8153"/>
  </r>
  <r>
    <n v="11"/>
    <x v="0"/>
    <s v="All"/>
    <s v=" 0-1"/>
    <x v="5"/>
    <n v="0"/>
    <n v="0"/>
    <n v="0"/>
    <n v="8153"/>
  </r>
  <r>
    <n v="11"/>
    <x v="0"/>
    <s v="All"/>
    <s v=" 0-1"/>
    <x v="6"/>
    <n v="0"/>
    <n v="0"/>
    <n v="0"/>
    <n v="8153"/>
  </r>
  <r>
    <n v="11"/>
    <x v="0"/>
    <s v="All"/>
    <s v=" 0-1"/>
    <x v="7"/>
    <n v="0"/>
    <n v="0"/>
    <n v="0"/>
    <n v="8153"/>
  </r>
  <r>
    <n v="11"/>
    <x v="0"/>
    <s v="All"/>
    <s v=" 0-1"/>
    <x v="8"/>
    <n v="16"/>
    <n v="13"/>
    <n v="455"/>
    <n v="8153"/>
  </r>
  <r>
    <n v="11"/>
    <x v="0"/>
    <s v="All"/>
    <s v=" 10-14"/>
    <x v="0"/>
    <n v="0"/>
    <n v="0"/>
    <n v="0"/>
    <n v="24263"/>
  </r>
  <r>
    <n v="11"/>
    <x v="0"/>
    <s v="All"/>
    <s v=" 10-14"/>
    <x v="1"/>
    <n v="0"/>
    <n v="0"/>
    <n v="0"/>
    <n v="24263"/>
  </r>
  <r>
    <n v="11"/>
    <x v="0"/>
    <s v="All"/>
    <s v=" 10-14"/>
    <x v="2"/>
    <n v="195"/>
    <n v="141"/>
    <n v="7631"/>
    <n v="24263"/>
  </r>
  <r>
    <n v="11"/>
    <x v="0"/>
    <s v="All"/>
    <s v=" 10-14"/>
    <x v="3"/>
    <n v="0"/>
    <n v="0"/>
    <n v="0"/>
    <n v="24263"/>
  </r>
  <r>
    <n v="11"/>
    <x v="0"/>
    <s v="All"/>
    <s v=" 10-14"/>
    <x v="4"/>
    <n v="47"/>
    <n v="32"/>
    <n v="1038"/>
    <n v="24263"/>
  </r>
  <r>
    <n v="11"/>
    <x v="0"/>
    <s v="All"/>
    <s v=" 10-14"/>
    <x v="5"/>
    <n v="0"/>
    <n v="0"/>
    <n v="0"/>
    <n v="24263"/>
  </r>
  <r>
    <n v="11"/>
    <x v="0"/>
    <s v="All"/>
    <s v=" 10-14"/>
    <x v="6"/>
    <n v="1"/>
    <n v="1"/>
    <n v="30"/>
    <n v="24263"/>
  </r>
  <r>
    <n v="11"/>
    <x v="0"/>
    <s v="All"/>
    <s v=" 10-14"/>
    <x v="7"/>
    <n v="0"/>
    <n v="0"/>
    <n v="0"/>
    <n v="24263"/>
  </r>
  <r>
    <n v="11"/>
    <x v="0"/>
    <s v="All"/>
    <s v=" 10-14"/>
    <x v="8"/>
    <n v="20"/>
    <n v="16"/>
    <n v="545"/>
    <n v="24263"/>
  </r>
  <r>
    <n v="11"/>
    <x v="0"/>
    <s v="All"/>
    <s v=" 2-4"/>
    <x v="0"/>
    <n v="0"/>
    <n v="0"/>
    <n v="0"/>
    <n v="11985"/>
  </r>
  <r>
    <n v="11"/>
    <x v="0"/>
    <s v="All"/>
    <s v=" 2-4"/>
    <x v="1"/>
    <n v="0"/>
    <n v="0"/>
    <n v="0"/>
    <n v="11985"/>
  </r>
  <r>
    <n v="11"/>
    <x v="0"/>
    <s v="All"/>
    <s v=" 2-4"/>
    <x v="2"/>
    <n v="4"/>
    <n v="2"/>
    <n v="180"/>
    <n v="11985"/>
  </r>
  <r>
    <n v="11"/>
    <x v="0"/>
    <s v="All"/>
    <s v=" 2-4"/>
    <x v="3"/>
    <n v="0"/>
    <n v="0"/>
    <n v="0"/>
    <n v="11985"/>
  </r>
  <r>
    <n v="11"/>
    <x v="0"/>
    <s v="All"/>
    <s v=" 2-4"/>
    <x v="4"/>
    <n v="2"/>
    <n v="2"/>
    <n v="25"/>
    <n v="11985"/>
  </r>
  <r>
    <n v="11"/>
    <x v="0"/>
    <s v="All"/>
    <s v=" 2-4"/>
    <x v="5"/>
    <n v="0"/>
    <n v="0"/>
    <n v="0"/>
    <n v="11985"/>
  </r>
  <r>
    <n v="11"/>
    <x v="0"/>
    <s v="All"/>
    <s v=" 2-4"/>
    <x v="6"/>
    <n v="0"/>
    <n v="0"/>
    <n v="0"/>
    <n v="11985"/>
  </r>
  <r>
    <n v="11"/>
    <x v="0"/>
    <s v="All"/>
    <s v=" 2-4"/>
    <x v="7"/>
    <n v="0"/>
    <n v="0"/>
    <n v="0"/>
    <n v="11985"/>
  </r>
  <r>
    <n v="11"/>
    <x v="0"/>
    <s v="All"/>
    <s v=" 2-4"/>
    <x v="8"/>
    <n v="6"/>
    <n v="5"/>
    <n v="130"/>
    <n v="11985"/>
  </r>
  <r>
    <n v="11"/>
    <x v="0"/>
    <s v="All"/>
    <s v=" 5-9"/>
    <x v="0"/>
    <n v="0"/>
    <n v="0"/>
    <n v="0"/>
    <n v="22473"/>
  </r>
  <r>
    <n v="11"/>
    <x v="0"/>
    <s v="All"/>
    <s v=" 5-9"/>
    <x v="1"/>
    <n v="0"/>
    <n v="0"/>
    <n v="0"/>
    <n v="22473"/>
  </r>
  <r>
    <n v="11"/>
    <x v="0"/>
    <s v="All"/>
    <s v=" 5-9"/>
    <x v="2"/>
    <n v="44"/>
    <n v="36"/>
    <n v="1813"/>
    <n v="22473"/>
  </r>
  <r>
    <n v="11"/>
    <x v="0"/>
    <s v="All"/>
    <s v=" 5-9"/>
    <x v="3"/>
    <n v="0"/>
    <n v="0"/>
    <n v="0"/>
    <n v="22473"/>
  </r>
  <r>
    <n v="11"/>
    <x v="0"/>
    <s v="All"/>
    <s v=" 5-9"/>
    <x v="4"/>
    <n v="4"/>
    <n v="4"/>
    <n v="102"/>
    <n v="22473"/>
  </r>
  <r>
    <n v="11"/>
    <x v="0"/>
    <s v="All"/>
    <s v=" 5-9"/>
    <x v="5"/>
    <n v="0"/>
    <n v="0"/>
    <n v="0"/>
    <n v="22473"/>
  </r>
  <r>
    <n v="11"/>
    <x v="0"/>
    <s v="All"/>
    <s v=" 5-9"/>
    <x v="6"/>
    <n v="2"/>
    <n v="1"/>
    <n v="60"/>
    <n v="22473"/>
  </r>
  <r>
    <n v="11"/>
    <x v="0"/>
    <s v="All"/>
    <s v=" 5-9"/>
    <x v="7"/>
    <n v="0"/>
    <n v="0"/>
    <n v="0"/>
    <n v="22473"/>
  </r>
  <r>
    <n v="11"/>
    <x v="0"/>
    <s v="All"/>
    <s v=" 5-9"/>
    <x v="8"/>
    <n v="12"/>
    <n v="10"/>
    <n v="448"/>
    <n v="22473"/>
  </r>
  <r>
    <n v="11"/>
    <x v="1"/>
    <s v="All"/>
    <s v=" 0-1"/>
    <x v="0"/>
    <n v="0"/>
    <n v="0"/>
    <n v="0"/>
    <n v="8744"/>
  </r>
  <r>
    <n v="11"/>
    <x v="1"/>
    <s v="All"/>
    <s v=" 0-1"/>
    <x v="1"/>
    <n v="0"/>
    <n v="0"/>
    <n v="0"/>
    <n v="8744"/>
  </r>
  <r>
    <n v="11"/>
    <x v="1"/>
    <s v="All"/>
    <s v=" 0-1"/>
    <x v="2"/>
    <n v="0"/>
    <n v="0"/>
    <n v="0"/>
    <n v="8744"/>
  </r>
  <r>
    <n v="11"/>
    <x v="1"/>
    <s v="All"/>
    <s v=" 0-1"/>
    <x v="3"/>
    <n v="0"/>
    <n v="0"/>
    <n v="0"/>
    <n v="8744"/>
  </r>
  <r>
    <n v="11"/>
    <x v="1"/>
    <s v="All"/>
    <s v=" 0-1"/>
    <x v="4"/>
    <n v="1"/>
    <n v="1"/>
    <n v="30"/>
    <n v="8744"/>
  </r>
  <r>
    <n v="11"/>
    <x v="1"/>
    <s v="All"/>
    <s v=" 0-1"/>
    <x v="5"/>
    <n v="0"/>
    <n v="0"/>
    <n v="0"/>
    <n v="8744"/>
  </r>
  <r>
    <n v="11"/>
    <x v="1"/>
    <s v="All"/>
    <s v=" 0-1"/>
    <x v="6"/>
    <n v="0"/>
    <n v="0"/>
    <n v="0"/>
    <n v="8744"/>
  </r>
  <r>
    <n v="11"/>
    <x v="1"/>
    <s v="All"/>
    <s v=" 0-1"/>
    <x v="7"/>
    <n v="0"/>
    <n v="0"/>
    <n v="0"/>
    <n v="8744"/>
  </r>
  <r>
    <n v="11"/>
    <x v="1"/>
    <s v="All"/>
    <s v=" 0-1"/>
    <x v="8"/>
    <n v="11"/>
    <n v="9"/>
    <n v="293"/>
    <n v="8744"/>
  </r>
  <r>
    <n v="11"/>
    <x v="1"/>
    <s v="All"/>
    <s v=" 10-14"/>
    <x v="0"/>
    <n v="0"/>
    <n v="0"/>
    <n v="0"/>
    <n v="25398"/>
  </r>
  <r>
    <n v="11"/>
    <x v="1"/>
    <s v="All"/>
    <s v=" 10-14"/>
    <x v="1"/>
    <n v="0"/>
    <n v="0"/>
    <n v="0"/>
    <n v="25398"/>
  </r>
  <r>
    <n v="11"/>
    <x v="1"/>
    <s v="All"/>
    <s v=" 10-14"/>
    <x v="2"/>
    <n v="73"/>
    <n v="54"/>
    <n v="3388"/>
    <n v="25398"/>
  </r>
  <r>
    <n v="11"/>
    <x v="1"/>
    <s v="All"/>
    <s v=" 10-14"/>
    <x v="3"/>
    <n v="0"/>
    <n v="0"/>
    <n v="0"/>
    <n v="25398"/>
  </r>
  <r>
    <n v="11"/>
    <x v="1"/>
    <s v="All"/>
    <s v=" 10-14"/>
    <x v="4"/>
    <n v="16"/>
    <n v="13"/>
    <n v="263"/>
    <n v="25398"/>
  </r>
  <r>
    <n v="11"/>
    <x v="1"/>
    <s v="All"/>
    <s v=" 10-14"/>
    <x v="5"/>
    <n v="0"/>
    <n v="0"/>
    <n v="0"/>
    <n v="25398"/>
  </r>
  <r>
    <n v="11"/>
    <x v="1"/>
    <s v="All"/>
    <s v=" 10-14"/>
    <x v="6"/>
    <n v="0"/>
    <n v="0"/>
    <n v="0"/>
    <n v="25398"/>
  </r>
  <r>
    <n v="11"/>
    <x v="1"/>
    <s v="All"/>
    <s v=" 10-14"/>
    <x v="7"/>
    <n v="0"/>
    <n v="0"/>
    <n v="0"/>
    <n v="25398"/>
  </r>
  <r>
    <n v="11"/>
    <x v="1"/>
    <s v="All"/>
    <s v=" 10-14"/>
    <x v="8"/>
    <n v="15"/>
    <n v="9"/>
    <n v="315"/>
    <n v="25398"/>
  </r>
  <r>
    <n v="11"/>
    <x v="1"/>
    <s v="All"/>
    <s v=" 2-4"/>
    <x v="0"/>
    <n v="0"/>
    <n v="0"/>
    <n v="0"/>
    <n v="12744"/>
  </r>
  <r>
    <n v="11"/>
    <x v="1"/>
    <s v="All"/>
    <s v=" 2-4"/>
    <x v="1"/>
    <n v="0"/>
    <n v="0"/>
    <n v="0"/>
    <n v="12744"/>
  </r>
  <r>
    <n v="11"/>
    <x v="1"/>
    <s v="All"/>
    <s v=" 2-4"/>
    <x v="2"/>
    <n v="1"/>
    <n v="1"/>
    <n v="60"/>
    <n v="12744"/>
  </r>
  <r>
    <n v="11"/>
    <x v="1"/>
    <s v="All"/>
    <s v=" 2-4"/>
    <x v="3"/>
    <n v="0"/>
    <n v="0"/>
    <n v="0"/>
    <n v="12744"/>
  </r>
  <r>
    <n v="11"/>
    <x v="1"/>
    <s v="All"/>
    <s v=" 2-4"/>
    <x v="4"/>
    <n v="2"/>
    <n v="2"/>
    <n v="22"/>
    <n v="12744"/>
  </r>
  <r>
    <n v="11"/>
    <x v="1"/>
    <s v="All"/>
    <s v=" 2-4"/>
    <x v="5"/>
    <n v="0"/>
    <n v="0"/>
    <n v="0"/>
    <n v="12744"/>
  </r>
  <r>
    <n v="11"/>
    <x v="1"/>
    <s v="All"/>
    <s v=" 2-4"/>
    <x v="6"/>
    <n v="0"/>
    <n v="0"/>
    <n v="0"/>
    <n v="12744"/>
  </r>
  <r>
    <n v="11"/>
    <x v="1"/>
    <s v="All"/>
    <s v=" 2-4"/>
    <x v="7"/>
    <n v="0"/>
    <n v="0"/>
    <n v="0"/>
    <n v="12744"/>
  </r>
  <r>
    <n v="11"/>
    <x v="1"/>
    <s v="All"/>
    <s v=" 2-4"/>
    <x v="8"/>
    <n v="0"/>
    <n v="0"/>
    <n v="0"/>
    <n v="12744"/>
  </r>
  <r>
    <n v="11"/>
    <x v="1"/>
    <s v="All"/>
    <s v=" 5-9"/>
    <x v="0"/>
    <n v="0"/>
    <n v="0"/>
    <n v="0"/>
    <n v="23118"/>
  </r>
  <r>
    <n v="11"/>
    <x v="1"/>
    <s v="All"/>
    <s v=" 5-9"/>
    <x v="1"/>
    <n v="0"/>
    <n v="0"/>
    <n v="0"/>
    <n v="23118"/>
  </r>
  <r>
    <n v="11"/>
    <x v="1"/>
    <s v="All"/>
    <s v=" 5-9"/>
    <x v="2"/>
    <n v="20"/>
    <n v="17"/>
    <n v="1133"/>
    <n v="23118"/>
  </r>
  <r>
    <n v="11"/>
    <x v="1"/>
    <s v="All"/>
    <s v=" 5-9"/>
    <x v="3"/>
    <n v="0"/>
    <n v="0"/>
    <n v="0"/>
    <n v="23118"/>
  </r>
  <r>
    <n v="11"/>
    <x v="1"/>
    <s v="All"/>
    <s v=" 5-9"/>
    <x v="4"/>
    <n v="2"/>
    <n v="1"/>
    <n v="14"/>
    <n v="23118"/>
  </r>
  <r>
    <n v="11"/>
    <x v="1"/>
    <s v="All"/>
    <s v=" 5-9"/>
    <x v="5"/>
    <n v="0"/>
    <n v="0"/>
    <n v="0"/>
    <n v="23118"/>
  </r>
  <r>
    <n v="11"/>
    <x v="1"/>
    <s v="All"/>
    <s v=" 5-9"/>
    <x v="6"/>
    <n v="0"/>
    <n v="0"/>
    <n v="0"/>
    <n v="23118"/>
  </r>
  <r>
    <n v="11"/>
    <x v="1"/>
    <s v="All"/>
    <s v=" 5-9"/>
    <x v="7"/>
    <n v="0"/>
    <n v="0"/>
    <n v="0"/>
    <n v="23118"/>
  </r>
  <r>
    <n v="11"/>
    <x v="1"/>
    <s v="All"/>
    <s v=" 5-9"/>
    <x v="8"/>
    <n v="0"/>
    <n v="0"/>
    <n v="0"/>
    <n v="23118"/>
  </r>
  <r>
    <n v="11"/>
    <x v="2"/>
    <s v="All"/>
    <s v=" 0-1"/>
    <x v="0"/>
    <n v="0"/>
    <n v="0"/>
    <n v="0"/>
    <n v="9516"/>
  </r>
  <r>
    <n v="11"/>
    <x v="2"/>
    <s v="All"/>
    <s v=" 0-1"/>
    <x v="1"/>
    <n v="0"/>
    <n v="0"/>
    <n v="0"/>
    <n v="9516"/>
  </r>
  <r>
    <n v="11"/>
    <x v="2"/>
    <s v="All"/>
    <s v=" 0-1"/>
    <x v="2"/>
    <n v="0"/>
    <n v="0"/>
    <n v="0"/>
    <n v="9516"/>
  </r>
  <r>
    <n v="11"/>
    <x v="2"/>
    <s v="All"/>
    <s v=" 0-1"/>
    <x v="3"/>
    <n v="0"/>
    <n v="0"/>
    <n v="0"/>
    <n v="9516"/>
  </r>
  <r>
    <n v="11"/>
    <x v="2"/>
    <s v="All"/>
    <s v=" 0-1"/>
    <x v="4"/>
    <n v="0"/>
    <n v="0"/>
    <n v="0"/>
    <n v="9516"/>
  </r>
  <r>
    <n v="11"/>
    <x v="2"/>
    <s v="All"/>
    <s v=" 0-1"/>
    <x v="5"/>
    <n v="0"/>
    <n v="0"/>
    <n v="0"/>
    <n v="9516"/>
  </r>
  <r>
    <n v="11"/>
    <x v="2"/>
    <s v="All"/>
    <s v=" 0-1"/>
    <x v="6"/>
    <n v="0"/>
    <n v="0"/>
    <n v="0"/>
    <n v="9516"/>
  </r>
  <r>
    <n v="11"/>
    <x v="2"/>
    <s v="All"/>
    <s v=" 0-1"/>
    <x v="7"/>
    <n v="0"/>
    <n v="0"/>
    <n v="0"/>
    <n v="9516"/>
  </r>
  <r>
    <n v="11"/>
    <x v="2"/>
    <s v="All"/>
    <s v=" 0-1"/>
    <x v="8"/>
    <n v="14"/>
    <n v="9"/>
    <n v="551"/>
    <n v="9516"/>
  </r>
  <r>
    <n v="11"/>
    <x v="2"/>
    <s v="All"/>
    <s v=" 10-14"/>
    <x v="0"/>
    <n v="0"/>
    <n v="0"/>
    <n v="0"/>
    <n v="28676"/>
  </r>
  <r>
    <n v="11"/>
    <x v="2"/>
    <s v="All"/>
    <s v=" 10-14"/>
    <x v="1"/>
    <n v="0"/>
    <n v="0"/>
    <n v="0"/>
    <n v="28676"/>
  </r>
  <r>
    <n v="11"/>
    <x v="2"/>
    <s v="All"/>
    <s v=" 10-14"/>
    <x v="2"/>
    <n v="77"/>
    <n v="58"/>
    <n v="3230"/>
    <n v="28676"/>
  </r>
  <r>
    <n v="11"/>
    <x v="2"/>
    <s v="All"/>
    <s v=" 10-14"/>
    <x v="3"/>
    <n v="0"/>
    <n v="0"/>
    <n v="0"/>
    <n v="28676"/>
  </r>
  <r>
    <n v="11"/>
    <x v="2"/>
    <s v="All"/>
    <s v=" 10-14"/>
    <x v="4"/>
    <n v="23"/>
    <n v="14"/>
    <n v="514"/>
    <n v="28676"/>
  </r>
  <r>
    <n v="11"/>
    <x v="2"/>
    <s v="All"/>
    <s v=" 10-14"/>
    <x v="5"/>
    <n v="0"/>
    <n v="0"/>
    <n v="0"/>
    <n v="28676"/>
  </r>
  <r>
    <n v="11"/>
    <x v="2"/>
    <s v="All"/>
    <s v=" 10-14"/>
    <x v="6"/>
    <n v="2"/>
    <n v="2"/>
    <n v="55"/>
    <n v="28676"/>
  </r>
  <r>
    <n v="11"/>
    <x v="2"/>
    <s v="All"/>
    <s v=" 10-14"/>
    <x v="7"/>
    <n v="0"/>
    <n v="0"/>
    <n v="0"/>
    <n v="28676"/>
  </r>
  <r>
    <n v="11"/>
    <x v="2"/>
    <s v="All"/>
    <s v=" 10-14"/>
    <x v="8"/>
    <n v="10"/>
    <n v="7"/>
    <n v="171"/>
    <n v="28676"/>
  </r>
  <r>
    <n v="11"/>
    <x v="2"/>
    <s v="All"/>
    <s v=" 2-4"/>
    <x v="0"/>
    <n v="0"/>
    <n v="0"/>
    <n v="0"/>
    <n v="14671"/>
  </r>
  <r>
    <n v="11"/>
    <x v="2"/>
    <s v="All"/>
    <s v=" 2-4"/>
    <x v="1"/>
    <n v="0"/>
    <n v="0"/>
    <n v="0"/>
    <n v="14671"/>
  </r>
  <r>
    <n v="11"/>
    <x v="2"/>
    <s v="All"/>
    <s v=" 2-4"/>
    <x v="2"/>
    <n v="0"/>
    <n v="0"/>
    <n v="0"/>
    <n v="14671"/>
  </r>
  <r>
    <n v="11"/>
    <x v="2"/>
    <s v="All"/>
    <s v=" 2-4"/>
    <x v="3"/>
    <n v="0"/>
    <n v="0"/>
    <n v="0"/>
    <n v="14671"/>
  </r>
  <r>
    <n v="11"/>
    <x v="2"/>
    <s v="All"/>
    <s v=" 2-4"/>
    <x v="4"/>
    <n v="0"/>
    <n v="0"/>
    <n v="0"/>
    <n v="14671"/>
  </r>
  <r>
    <n v="11"/>
    <x v="2"/>
    <s v="All"/>
    <s v=" 2-4"/>
    <x v="5"/>
    <n v="0"/>
    <n v="0"/>
    <n v="0"/>
    <n v="14671"/>
  </r>
  <r>
    <n v="11"/>
    <x v="2"/>
    <s v="All"/>
    <s v=" 2-4"/>
    <x v="6"/>
    <n v="0"/>
    <n v="0"/>
    <n v="0"/>
    <n v="14671"/>
  </r>
  <r>
    <n v="11"/>
    <x v="2"/>
    <s v="All"/>
    <s v=" 2-4"/>
    <x v="7"/>
    <n v="0"/>
    <n v="0"/>
    <n v="0"/>
    <n v="14671"/>
  </r>
  <r>
    <n v="11"/>
    <x v="2"/>
    <s v="All"/>
    <s v=" 2-4"/>
    <x v="8"/>
    <n v="1"/>
    <n v="1"/>
    <n v="30"/>
    <n v="14671"/>
  </r>
  <r>
    <n v="11"/>
    <x v="2"/>
    <s v="All"/>
    <s v=" 5-9"/>
    <x v="0"/>
    <n v="0"/>
    <n v="0"/>
    <n v="0"/>
    <n v="25721"/>
  </r>
  <r>
    <n v="11"/>
    <x v="2"/>
    <s v="All"/>
    <s v=" 5-9"/>
    <x v="1"/>
    <n v="0"/>
    <n v="0"/>
    <n v="0"/>
    <n v="25721"/>
  </r>
  <r>
    <n v="11"/>
    <x v="2"/>
    <s v="All"/>
    <s v=" 5-9"/>
    <x v="2"/>
    <n v="11"/>
    <n v="7"/>
    <n v="490"/>
    <n v="25721"/>
  </r>
  <r>
    <n v="11"/>
    <x v="2"/>
    <s v="All"/>
    <s v=" 5-9"/>
    <x v="3"/>
    <n v="0"/>
    <n v="0"/>
    <n v="0"/>
    <n v="25721"/>
  </r>
  <r>
    <n v="11"/>
    <x v="2"/>
    <s v="All"/>
    <s v=" 5-9"/>
    <x v="4"/>
    <n v="3"/>
    <n v="3"/>
    <n v="51"/>
    <n v="25721"/>
  </r>
  <r>
    <n v="11"/>
    <x v="2"/>
    <s v="All"/>
    <s v=" 5-9"/>
    <x v="5"/>
    <n v="0"/>
    <n v="0"/>
    <n v="0"/>
    <n v="25721"/>
  </r>
  <r>
    <n v="11"/>
    <x v="2"/>
    <s v="All"/>
    <s v=" 5-9"/>
    <x v="6"/>
    <n v="0"/>
    <n v="0"/>
    <n v="0"/>
    <n v="25721"/>
  </r>
  <r>
    <n v="11"/>
    <x v="2"/>
    <s v="All"/>
    <s v=" 5-9"/>
    <x v="7"/>
    <n v="0"/>
    <n v="0"/>
    <n v="0"/>
    <n v="25721"/>
  </r>
  <r>
    <n v="11"/>
    <x v="2"/>
    <s v="All"/>
    <s v=" 5-9"/>
    <x v="8"/>
    <n v="3"/>
    <n v="3"/>
    <n v="37"/>
    <n v="25721"/>
  </r>
  <r>
    <n v="11"/>
    <x v="3"/>
    <s v="All"/>
    <s v=" 0-1"/>
    <x v="0"/>
    <n v="0"/>
    <n v="0"/>
    <n v="0"/>
    <n v="8575"/>
  </r>
  <r>
    <n v="11"/>
    <x v="3"/>
    <s v="All"/>
    <s v=" 0-1"/>
    <x v="1"/>
    <n v="0"/>
    <n v="0"/>
    <n v="0"/>
    <n v="8575"/>
  </r>
  <r>
    <n v="11"/>
    <x v="3"/>
    <s v="All"/>
    <s v=" 0-1"/>
    <x v="2"/>
    <n v="0"/>
    <n v="0"/>
    <n v="0"/>
    <n v="8575"/>
  </r>
  <r>
    <n v="11"/>
    <x v="3"/>
    <s v="All"/>
    <s v=" 0-1"/>
    <x v="3"/>
    <n v="0"/>
    <n v="0"/>
    <n v="0"/>
    <n v="8575"/>
  </r>
  <r>
    <n v="11"/>
    <x v="3"/>
    <s v="All"/>
    <s v=" 0-1"/>
    <x v="4"/>
    <n v="0"/>
    <n v="0"/>
    <n v="0"/>
    <n v="8575"/>
  </r>
  <r>
    <n v="11"/>
    <x v="3"/>
    <s v="All"/>
    <s v=" 0-1"/>
    <x v="5"/>
    <n v="0"/>
    <n v="0"/>
    <n v="0"/>
    <n v="8575"/>
  </r>
  <r>
    <n v="11"/>
    <x v="3"/>
    <s v="All"/>
    <s v=" 0-1"/>
    <x v="6"/>
    <n v="0"/>
    <n v="0"/>
    <n v="0"/>
    <n v="8575"/>
  </r>
  <r>
    <n v="11"/>
    <x v="3"/>
    <s v="All"/>
    <s v=" 0-1"/>
    <x v="7"/>
    <n v="0"/>
    <n v="0"/>
    <n v="0"/>
    <n v="8575"/>
  </r>
  <r>
    <n v="11"/>
    <x v="3"/>
    <s v="All"/>
    <s v=" 0-1"/>
    <x v="8"/>
    <n v="6"/>
    <n v="5"/>
    <n v="164"/>
    <n v="8575"/>
  </r>
  <r>
    <n v="11"/>
    <x v="3"/>
    <s v="All"/>
    <s v=" 10-14"/>
    <x v="0"/>
    <n v="0"/>
    <n v="0"/>
    <n v="0"/>
    <n v="28000"/>
  </r>
  <r>
    <n v="11"/>
    <x v="3"/>
    <s v="All"/>
    <s v=" 10-14"/>
    <x v="1"/>
    <n v="0"/>
    <n v="0"/>
    <n v="0"/>
    <n v="28000"/>
  </r>
  <r>
    <n v="11"/>
    <x v="3"/>
    <s v="All"/>
    <s v=" 10-14"/>
    <x v="2"/>
    <n v="32"/>
    <n v="28"/>
    <n v="1412"/>
    <n v="28000"/>
  </r>
  <r>
    <n v="11"/>
    <x v="3"/>
    <s v="All"/>
    <s v=" 10-14"/>
    <x v="3"/>
    <n v="0"/>
    <n v="0"/>
    <n v="0"/>
    <n v="28000"/>
  </r>
  <r>
    <n v="11"/>
    <x v="3"/>
    <s v="All"/>
    <s v=" 10-14"/>
    <x v="4"/>
    <n v="23"/>
    <n v="17"/>
    <n v="448"/>
    <n v="28000"/>
  </r>
  <r>
    <n v="11"/>
    <x v="3"/>
    <s v="All"/>
    <s v=" 10-14"/>
    <x v="5"/>
    <n v="0"/>
    <n v="0"/>
    <n v="0"/>
    <n v="28000"/>
  </r>
  <r>
    <n v="11"/>
    <x v="3"/>
    <s v="All"/>
    <s v=" 10-14"/>
    <x v="6"/>
    <n v="1"/>
    <n v="1"/>
    <n v="60"/>
    <n v="28000"/>
  </r>
  <r>
    <n v="11"/>
    <x v="3"/>
    <s v="All"/>
    <s v=" 10-14"/>
    <x v="7"/>
    <n v="0"/>
    <n v="0"/>
    <n v="0"/>
    <n v="28000"/>
  </r>
  <r>
    <n v="11"/>
    <x v="3"/>
    <s v="All"/>
    <s v=" 10-14"/>
    <x v="8"/>
    <n v="2"/>
    <n v="1"/>
    <n v="65"/>
    <n v="28000"/>
  </r>
  <r>
    <n v="11"/>
    <x v="3"/>
    <s v="All"/>
    <s v=" 2-4"/>
    <x v="0"/>
    <n v="0"/>
    <n v="0"/>
    <n v="0"/>
    <n v="13564"/>
  </r>
  <r>
    <n v="11"/>
    <x v="3"/>
    <s v="All"/>
    <s v=" 2-4"/>
    <x v="1"/>
    <n v="0"/>
    <n v="0"/>
    <n v="0"/>
    <n v="13564"/>
  </r>
  <r>
    <n v="11"/>
    <x v="3"/>
    <s v="All"/>
    <s v=" 2-4"/>
    <x v="2"/>
    <n v="0"/>
    <n v="0"/>
    <n v="0"/>
    <n v="13564"/>
  </r>
  <r>
    <n v="11"/>
    <x v="3"/>
    <s v="All"/>
    <s v=" 2-4"/>
    <x v="3"/>
    <n v="0"/>
    <n v="0"/>
    <n v="0"/>
    <n v="13564"/>
  </r>
  <r>
    <n v="11"/>
    <x v="3"/>
    <s v="All"/>
    <s v=" 2-4"/>
    <x v="4"/>
    <n v="1"/>
    <n v="1"/>
    <n v="6"/>
    <n v="13564"/>
  </r>
  <r>
    <n v="11"/>
    <x v="3"/>
    <s v="All"/>
    <s v=" 2-4"/>
    <x v="5"/>
    <n v="0"/>
    <n v="0"/>
    <n v="0"/>
    <n v="13564"/>
  </r>
  <r>
    <n v="11"/>
    <x v="3"/>
    <s v="All"/>
    <s v=" 2-4"/>
    <x v="6"/>
    <n v="1"/>
    <n v="1"/>
    <n v="10"/>
    <n v="13564"/>
  </r>
  <r>
    <n v="11"/>
    <x v="3"/>
    <s v="All"/>
    <s v=" 2-4"/>
    <x v="7"/>
    <n v="0"/>
    <n v="0"/>
    <n v="0"/>
    <n v="13564"/>
  </r>
  <r>
    <n v="11"/>
    <x v="3"/>
    <s v="All"/>
    <s v=" 2-4"/>
    <x v="8"/>
    <n v="0"/>
    <n v="0"/>
    <n v="0"/>
    <n v="13564"/>
  </r>
  <r>
    <n v="11"/>
    <x v="3"/>
    <s v="All"/>
    <s v=" 5-9"/>
    <x v="0"/>
    <n v="0"/>
    <n v="0"/>
    <n v="0"/>
    <n v="24021"/>
  </r>
  <r>
    <n v="11"/>
    <x v="3"/>
    <s v="All"/>
    <s v=" 5-9"/>
    <x v="1"/>
    <n v="0"/>
    <n v="0"/>
    <n v="0"/>
    <n v="24021"/>
  </r>
  <r>
    <n v="11"/>
    <x v="3"/>
    <s v="All"/>
    <s v=" 5-9"/>
    <x v="2"/>
    <n v="8"/>
    <n v="6"/>
    <n v="404"/>
    <n v="24021"/>
  </r>
  <r>
    <n v="11"/>
    <x v="3"/>
    <s v="All"/>
    <s v=" 5-9"/>
    <x v="3"/>
    <n v="0"/>
    <n v="0"/>
    <n v="0"/>
    <n v="24021"/>
  </r>
  <r>
    <n v="11"/>
    <x v="3"/>
    <s v="All"/>
    <s v=" 5-9"/>
    <x v="4"/>
    <n v="5"/>
    <n v="5"/>
    <n v="163"/>
    <n v="24021"/>
  </r>
  <r>
    <n v="11"/>
    <x v="3"/>
    <s v="All"/>
    <s v=" 5-9"/>
    <x v="5"/>
    <n v="0"/>
    <n v="0"/>
    <n v="0"/>
    <n v="24021"/>
  </r>
  <r>
    <n v="11"/>
    <x v="3"/>
    <s v="All"/>
    <s v=" 5-9"/>
    <x v="6"/>
    <n v="0"/>
    <n v="0"/>
    <n v="0"/>
    <n v="24021"/>
  </r>
  <r>
    <n v="11"/>
    <x v="3"/>
    <s v="All"/>
    <s v=" 5-9"/>
    <x v="7"/>
    <n v="0"/>
    <n v="0"/>
    <n v="0"/>
    <n v="24021"/>
  </r>
  <r>
    <n v="11"/>
    <x v="3"/>
    <s v="All"/>
    <s v=" 5-9"/>
    <x v="8"/>
    <n v="3"/>
    <n v="2"/>
    <n v="42"/>
    <n v="24021"/>
  </r>
  <r>
    <n v="11"/>
    <x v="4"/>
    <s v="All"/>
    <s v=" 0-1"/>
    <x v="0"/>
    <n v="0"/>
    <n v="0"/>
    <n v="0"/>
    <n v="9083"/>
  </r>
  <r>
    <n v="11"/>
    <x v="4"/>
    <s v="All"/>
    <s v=" 0-1"/>
    <x v="1"/>
    <n v="0"/>
    <n v="0"/>
    <n v="0"/>
    <n v="9083"/>
  </r>
  <r>
    <n v="11"/>
    <x v="4"/>
    <s v="All"/>
    <s v=" 0-1"/>
    <x v="2"/>
    <n v="0"/>
    <n v="0"/>
    <n v="0"/>
    <n v="9083"/>
  </r>
  <r>
    <n v="11"/>
    <x v="4"/>
    <s v="All"/>
    <s v=" 0-1"/>
    <x v="3"/>
    <n v="0"/>
    <n v="0"/>
    <n v="0"/>
    <n v="9083"/>
  </r>
  <r>
    <n v="11"/>
    <x v="4"/>
    <s v="All"/>
    <s v=" 0-1"/>
    <x v="4"/>
    <n v="0"/>
    <n v="0"/>
    <n v="0"/>
    <n v="9083"/>
  </r>
  <r>
    <n v="11"/>
    <x v="4"/>
    <s v="All"/>
    <s v=" 0-1"/>
    <x v="5"/>
    <n v="0"/>
    <n v="0"/>
    <n v="0"/>
    <n v="9083"/>
  </r>
  <r>
    <n v="11"/>
    <x v="4"/>
    <s v="All"/>
    <s v=" 0-1"/>
    <x v="6"/>
    <n v="0"/>
    <n v="0"/>
    <n v="0"/>
    <n v="9083"/>
  </r>
  <r>
    <n v="11"/>
    <x v="4"/>
    <s v="All"/>
    <s v=" 0-1"/>
    <x v="7"/>
    <n v="0"/>
    <n v="0"/>
    <n v="0"/>
    <n v="9083"/>
  </r>
  <r>
    <n v="11"/>
    <x v="4"/>
    <s v="All"/>
    <s v=" 0-1"/>
    <x v="8"/>
    <n v="20"/>
    <n v="15"/>
    <n v="609"/>
    <n v="9083"/>
  </r>
  <r>
    <n v="11"/>
    <x v="4"/>
    <s v="All"/>
    <s v=" 10-14"/>
    <x v="0"/>
    <n v="0"/>
    <n v="0"/>
    <n v="0"/>
    <n v="28401"/>
  </r>
  <r>
    <n v="11"/>
    <x v="4"/>
    <s v="All"/>
    <s v=" 10-14"/>
    <x v="1"/>
    <n v="0"/>
    <n v="0"/>
    <n v="0"/>
    <n v="28401"/>
  </r>
  <r>
    <n v="11"/>
    <x v="4"/>
    <s v="All"/>
    <s v=" 10-14"/>
    <x v="2"/>
    <n v="62"/>
    <n v="34"/>
    <n v="2937"/>
    <n v="28401"/>
  </r>
  <r>
    <n v="11"/>
    <x v="4"/>
    <s v="All"/>
    <s v=" 10-14"/>
    <x v="3"/>
    <n v="0"/>
    <n v="0"/>
    <n v="0"/>
    <n v="28401"/>
  </r>
  <r>
    <n v="11"/>
    <x v="4"/>
    <s v="All"/>
    <s v=" 10-14"/>
    <x v="4"/>
    <n v="13"/>
    <n v="7"/>
    <n v="159"/>
    <n v="28401"/>
  </r>
  <r>
    <n v="11"/>
    <x v="4"/>
    <s v="All"/>
    <s v=" 10-14"/>
    <x v="5"/>
    <n v="0"/>
    <n v="0"/>
    <n v="0"/>
    <n v="28401"/>
  </r>
  <r>
    <n v="11"/>
    <x v="4"/>
    <s v="All"/>
    <s v=" 10-14"/>
    <x v="6"/>
    <n v="6"/>
    <n v="1"/>
    <n v="180"/>
    <n v="28401"/>
  </r>
  <r>
    <n v="11"/>
    <x v="4"/>
    <s v="All"/>
    <s v=" 10-14"/>
    <x v="7"/>
    <n v="0"/>
    <n v="0"/>
    <n v="0"/>
    <n v="28401"/>
  </r>
  <r>
    <n v="11"/>
    <x v="4"/>
    <s v="All"/>
    <s v=" 10-14"/>
    <x v="8"/>
    <n v="7"/>
    <n v="7"/>
    <n v="98"/>
    <n v="28401"/>
  </r>
  <r>
    <n v="11"/>
    <x v="4"/>
    <s v="All"/>
    <s v=" 2-4"/>
    <x v="0"/>
    <n v="0"/>
    <n v="0"/>
    <n v="0"/>
    <n v="13621"/>
  </r>
  <r>
    <n v="11"/>
    <x v="4"/>
    <s v="All"/>
    <s v=" 2-4"/>
    <x v="1"/>
    <n v="0"/>
    <n v="0"/>
    <n v="0"/>
    <n v="13621"/>
  </r>
  <r>
    <n v="11"/>
    <x v="4"/>
    <s v="All"/>
    <s v=" 2-4"/>
    <x v="2"/>
    <n v="0"/>
    <n v="0"/>
    <n v="0"/>
    <n v="13621"/>
  </r>
  <r>
    <n v="11"/>
    <x v="4"/>
    <s v="All"/>
    <s v=" 2-4"/>
    <x v="3"/>
    <n v="0"/>
    <n v="0"/>
    <n v="0"/>
    <n v="13621"/>
  </r>
  <r>
    <n v="11"/>
    <x v="4"/>
    <s v="All"/>
    <s v=" 2-4"/>
    <x v="4"/>
    <n v="1"/>
    <n v="1"/>
    <n v="30"/>
    <n v="13621"/>
  </r>
  <r>
    <n v="11"/>
    <x v="4"/>
    <s v="All"/>
    <s v=" 2-4"/>
    <x v="5"/>
    <n v="0"/>
    <n v="0"/>
    <n v="0"/>
    <n v="13621"/>
  </r>
  <r>
    <n v="11"/>
    <x v="4"/>
    <s v="All"/>
    <s v=" 2-4"/>
    <x v="6"/>
    <n v="0"/>
    <n v="0"/>
    <n v="0"/>
    <n v="13621"/>
  </r>
  <r>
    <n v="11"/>
    <x v="4"/>
    <s v="All"/>
    <s v=" 2-4"/>
    <x v="7"/>
    <n v="0"/>
    <n v="0"/>
    <n v="0"/>
    <n v="13621"/>
  </r>
  <r>
    <n v="11"/>
    <x v="4"/>
    <s v="All"/>
    <s v=" 2-4"/>
    <x v="8"/>
    <n v="1"/>
    <n v="1"/>
    <n v="15"/>
    <n v="13621"/>
  </r>
  <r>
    <n v="11"/>
    <x v="4"/>
    <s v="All"/>
    <s v=" 5-9"/>
    <x v="0"/>
    <n v="0"/>
    <n v="0"/>
    <n v="0"/>
    <n v="24302"/>
  </r>
  <r>
    <n v="11"/>
    <x v="4"/>
    <s v="All"/>
    <s v=" 5-9"/>
    <x v="1"/>
    <n v="0"/>
    <n v="0"/>
    <n v="0"/>
    <n v="24302"/>
  </r>
  <r>
    <n v="11"/>
    <x v="4"/>
    <s v="All"/>
    <s v=" 5-9"/>
    <x v="2"/>
    <n v="11"/>
    <n v="10"/>
    <n v="450"/>
    <n v="24302"/>
  </r>
  <r>
    <n v="11"/>
    <x v="4"/>
    <s v="All"/>
    <s v=" 5-9"/>
    <x v="3"/>
    <n v="0"/>
    <n v="0"/>
    <n v="0"/>
    <n v="24302"/>
  </r>
  <r>
    <n v="11"/>
    <x v="4"/>
    <s v="All"/>
    <s v=" 5-9"/>
    <x v="4"/>
    <n v="4"/>
    <n v="2"/>
    <n v="114"/>
    <n v="24302"/>
  </r>
  <r>
    <n v="11"/>
    <x v="4"/>
    <s v="All"/>
    <s v=" 5-9"/>
    <x v="5"/>
    <n v="0"/>
    <n v="0"/>
    <n v="0"/>
    <n v="24302"/>
  </r>
  <r>
    <n v="11"/>
    <x v="4"/>
    <s v="All"/>
    <s v=" 5-9"/>
    <x v="6"/>
    <n v="0"/>
    <n v="0"/>
    <n v="0"/>
    <n v="24302"/>
  </r>
  <r>
    <n v="11"/>
    <x v="4"/>
    <s v="All"/>
    <s v=" 5-9"/>
    <x v="7"/>
    <n v="0"/>
    <n v="0"/>
    <n v="0"/>
    <n v="24302"/>
  </r>
  <r>
    <n v="11"/>
    <x v="4"/>
    <s v="All"/>
    <s v=" 5-9"/>
    <x v="8"/>
    <n v="3"/>
    <n v="2"/>
    <n v="94"/>
    <n v="24302"/>
  </r>
  <r>
    <n v="11"/>
    <x v="5"/>
    <s v="All"/>
    <s v=" 0-1"/>
    <x v="0"/>
    <n v="0"/>
    <n v="0"/>
    <n v="0"/>
    <n v="9171"/>
  </r>
  <r>
    <n v="11"/>
    <x v="5"/>
    <s v="All"/>
    <s v=" 0-1"/>
    <x v="1"/>
    <n v="0"/>
    <n v="0"/>
    <n v="0"/>
    <n v="9171"/>
  </r>
  <r>
    <n v="11"/>
    <x v="5"/>
    <s v="All"/>
    <s v=" 0-1"/>
    <x v="2"/>
    <n v="0"/>
    <n v="0"/>
    <n v="0"/>
    <n v="9171"/>
  </r>
  <r>
    <n v="11"/>
    <x v="5"/>
    <s v="All"/>
    <s v=" 0-1"/>
    <x v="3"/>
    <n v="0"/>
    <n v="0"/>
    <n v="0"/>
    <n v="9171"/>
  </r>
  <r>
    <n v="11"/>
    <x v="5"/>
    <s v="All"/>
    <s v=" 0-1"/>
    <x v="4"/>
    <n v="0"/>
    <n v="0"/>
    <n v="0"/>
    <n v="9171"/>
  </r>
  <r>
    <n v="11"/>
    <x v="5"/>
    <s v="All"/>
    <s v=" 0-1"/>
    <x v="5"/>
    <n v="0"/>
    <n v="0"/>
    <n v="0"/>
    <n v="9171"/>
  </r>
  <r>
    <n v="11"/>
    <x v="5"/>
    <s v="All"/>
    <s v=" 0-1"/>
    <x v="6"/>
    <n v="0"/>
    <n v="0"/>
    <n v="0"/>
    <n v="9171"/>
  </r>
  <r>
    <n v="11"/>
    <x v="5"/>
    <s v="All"/>
    <s v=" 0-1"/>
    <x v="7"/>
    <n v="0"/>
    <n v="0"/>
    <n v="0"/>
    <n v="9171"/>
  </r>
  <r>
    <n v="11"/>
    <x v="5"/>
    <s v="All"/>
    <s v=" 0-1"/>
    <x v="8"/>
    <n v="20"/>
    <n v="9"/>
    <n v="675"/>
    <n v="9171"/>
  </r>
  <r>
    <n v="11"/>
    <x v="5"/>
    <s v="All"/>
    <s v=" 10-14"/>
    <x v="0"/>
    <n v="0"/>
    <n v="0"/>
    <n v="0"/>
    <n v="28503"/>
  </r>
  <r>
    <n v="11"/>
    <x v="5"/>
    <s v="All"/>
    <s v=" 10-14"/>
    <x v="1"/>
    <n v="0"/>
    <n v="0"/>
    <n v="0"/>
    <n v="28503"/>
  </r>
  <r>
    <n v="11"/>
    <x v="5"/>
    <s v="All"/>
    <s v=" 10-14"/>
    <x v="2"/>
    <n v="18"/>
    <n v="13"/>
    <n v="814"/>
    <n v="28503"/>
  </r>
  <r>
    <n v="11"/>
    <x v="5"/>
    <s v="All"/>
    <s v=" 10-14"/>
    <x v="3"/>
    <n v="0"/>
    <n v="0"/>
    <n v="0"/>
    <n v="28503"/>
  </r>
  <r>
    <n v="11"/>
    <x v="5"/>
    <s v="All"/>
    <s v=" 10-14"/>
    <x v="4"/>
    <n v="16"/>
    <n v="9"/>
    <n v="215"/>
    <n v="28503"/>
  </r>
  <r>
    <n v="11"/>
    <x v="5"/>
    <s v="All"/>
    <s v=" 10-14"/>
    <x v="5"/>
    <n v="0"/>
    <n v="0"/>
    <n v="0"/>
    <n v="28503"/>
  </r>
  <r>
    <n v="11"/>
    <x v="5"/>
    <s v="All"/>
    <s v=" 10-14"/>
    <x v="6"/>
    <n v="0"/>
    <n v="0"/>
    <n v="0"/>
    <n v="28503"/>
  </r>
  <r>
    <n v="11"/>
    <x v="5"/>
    <s v="All"/>
    <s v=" 10-14"/>
    <x v="7"/>
    <n v="0"/>
    <n v="0"/>
    <n v="0"/>
    <n v="28503"/>
  </r>
  <r>
    <n v="11"/>
    <x v="5"/>
    <s v="All"/>
    <s v=" 10-14"/>
    <x v="8"/>
    <n v="12"/>
    <n v="6"/>
    <n v="368"/>
    <n v="28503"/>
  </r>
  <r>
    <n v="11"/>
    <x v="5"/>
    <s v="All"/>
    <s v=" 2-4"/>
    <x v="0"/>
    <n v="0"/>
    <n v="0"/>
    <n v="0"/>
    <n v="14071"/>
  </r>
  <r>
    <n v="11"/>
    <x v="5"/>
    <s v="All"/>
    <s v=" 2-4"/>
    <x v="1"/>
    <n v="0"/>
    <n v="0"/>
    <n v="0"/>
    <n v="14071"/>
  </r>
  <r>
    <n v="11"/>
    <x v="5"/>
    <s v="All"/>
    <s v=" 2-4"/>
    <x v="2"/>
    <n v="1"/>
    <n v="1"/>
    <n v="30"/>
    <n v="14071"/>
  </r>
  <r>
    <n v="11"/>
    <x v="5"/>
    <s v="All"/>
    <s v=" 2-4"/>
    <x v="3"/>
    <n v="0"/>
    <n v="0"/>
    <n v="0"/>
    <n v="14071"/>
  </r>
  <r>
    <n v="11"/>
    <x v="5"/>
    <s v="All"/>
    <s v=" 2-4"/>
    <x v="4"/>
    <n v="0"/>
    <n v="0"/>
    <n v="0"/>
    <n v="14071"/>
  </r>
  <r>
    <n v="11"/>
    <x v="5"/>
    <s v="All"/>
    <s v=" 2-4"/>
    <x v="5"/>
    <n v="0"/>
    <n v="0"/>
    <n v="0"/>
    <n v="14071"/>
  </r>
  <r>
    <n v="11"/>
    <x v="5"/>
    <s v="All"/>
    <s v=" 2-4"/>
    <x v="6"/>
    <n v="0"/>
    <n v="0"/>
    <n v="0"/>
    <n v="14071"/>
  </r>
  <r>
    <n v="11"/>
    <x v="5"/>
    <s v="All"/>
    <s v=" 2-4"/>
    <x v="7"/>
    <n v="0"/>
    <n v="0"/>
    <n v="0"/>
    <n v="14071"/>
  </r>
  <r>
    <n v="11"/>
    <x v="5"/>
    <s v="All"/>
    <s v=" 2-4"/>
    <x v="8"/>
    <n v="0"/>
    <n v="0"/>
    <n v="0"/>
    <n v="14071"/>
  </r>
  <r>
    <n v="11"/>
    <x v="5"/>
    <s v="All"/>
    <s v=" 5-9"/>
    <x v="0"/>
    <n v="0"/>
    <n v="0"/>
    <n v="0"/>
    <n v="25036"/>
  </r>
  <r>
    <n v="11"/>
    <x v="5"/>
    <s v="All"/>
    <s v=" 5-9"/>
    <x v="1"/>
    <n v="0"/>
    <n v="0"/>
    <n v="0"/>
    <n v="25036"/>
  </r>
  <r>
    <n v="11"/>
    <x v="5"/>
    <s v="All"/>
    <s v=" 5-9"/>
    <x v="2"/>
    <n v="5"/>
    <n v="4"/>
    <n v="300"/>
    <n v="25036"/>
  </r>
  <r>
    <n v="11"/>
    <x v="5"/>
    <s v="All"/>
    <s v=" 5-9"/>
    <x v="3"/>
    <n v="0"/>
    <n v="0"/>
    <n v="0"/>
    <n v="25036"/>
  </r>
  <r>
    <n v="11"/>
    <x v="5"/>
    <s v="All"/>
    <s v=" 5-9"/>
    <x v="4"/>
    <n v="3"/>
    <n v="2"/>
    <n v="22"/>
    <n v="25036"/>
  </r>
  <r>
    <n v="11"/>
    <x v="5"/>
    <s v="All"/>
    <s v=" 5-9"/>
    <x v="5"/>
    <n v="0"/>
    <n v="0"/>
    <n v="0"/>
    <n v="25036"/>
  </r>
  <r>
    <n v="11"/>
    <x v="5"/>
    <s v="All"/>
    <s v=" 5-9"/>
    <x v="6"/>
    <n v="0"/>
    <n v="0"/>
    <n v="0"/>
    <n v="25036"/>
  </r>
  <r>
    <n v="11"/>
    <x v="5"/>
    <s v="All"/>
    <s v=" 5-9"/>
    <x v="7"/>
    <n v="0"/>
    <n v="0"/>
    <n v="0"/>
    <n v="25036"/>
  </r>
  <r>
    <n v="11"/>
    <x v="5"/>
    <s v="All"/>
    <s v=" 5-9"/>
    <x v="8"/>
    <n v="5"/>
    <n v="4"/>
    <n v="73"/>
    <n v="25036"/>
  </r>
  <r>
    <n v="11"/>
    <x v="6"/>
    <s v="All"/>
    <s v=" 0-1"/>
    <x v="0"/>
    <n v="0"/>
    <n v="0"/>
    <n v="0"/>
    <n v="9419"/>
  </r>
  <r>
    <n v="11"/>
    <x v="6"/>
    <s v="All"/>
    <s v=" 0-1"/>
    <x v="1"/>
    <n v="0"/>
    <n v="0"/>
    <n v="0"/>
    <n v="9419"/>
  </r>
  <r>
    <n v="11"/>
    <x v="6"/>
    <s v="All"/>
    <s v=" 0-1"/>
    <x v="2"/>
    <n v="0"/>
    <n v="0"/>
    <n v="0"/>
    <n v="9419"/>
  </r>
  <r>
    <n v="11"/>
    <x v="6"/>
    <s v="All"/>
    <s v=" 0-1"/>
    <x v="3"/>
    <n v="0"/>
    <n v="0"/>
    <n v="0"/>
    <n v="9419"/>
  </r>
  <r>
    <n v="11"/>
    <x v="6"/>
    <s v="All"/>
    <s v=" 0-1"/>
    <x v="4"/>
    <n v="0"/>
    <n v="0"/>
    <n v="0"/>
    <n v="9419"/>
  </r>
  <r>
    <n v="11"/>
    <x v="6"/>
    <s v="All"/>
    <s v=" 0-1"/>
    <x v="5"/>
    <n v="0"/>
    <n v="0"/>
    <n v="0"/>
    <n v="9419"/>
  </r>
  <r>
    <n v="11"/>
    <x v="6"/>
    <s v="All"/>
    <s v=" 0-1"/>
    <x v="6"/>
    <n v="0"/>
    <n v="0"/>
    <n v="0"/>
    <n v="9419"/>
  </r>
  <r>
    <n v="11"/>
    <x v="6"/>
    <s v="All"/>
    <s v=" 0-1"/>
    <x v="7"/>
    <n v="0"/>
    <n v="0"/>
    <n v="0"/>
    <n v="9419"/>
  </r>
  <r>
    <n v="11"/>
    <x v="6"/>
    <s v="All"/>
    <s v=" 0-1"/>
    <x v="8"/>
    <n v="14"/>
    <n v="10"/>
    <n v="615"/>
    <n v="9419"/>
  </r>
  <r>
    <n v="11"/>
    <x v="6"/>
    <s v="All"/>
    <s v=" 10-14"/>
    <x v="0"/>
    <n v="0"/>
    <n v="0"/>
    <n v="0"/>
    <n v="29346"/>
  </r>
  <r>
    <n v="11"/>
    <x v="6"/>
    <s v="All"/>
    <s v=" 10-14"/>
    <x v="1"/>
    <n v="0"/>
    <n v="0"/>
    <n v="0"/>
    <n v="29346"/>
  </r>
  <r>
    <n v="11"/>
    <x v="6"/>
    <s v="All"/>
    <s v=" 10-14"/>
    <x v="2"/>
    <n v="6"/>
    <n v="5"/>
    <n v="250"/>
    <n v="29346"/>
  </r>
  <r>
    <n v="11"/>
    <x v="6"/>
    <s v="All"/>
    <s v=" 10-14"/>
    <x v="3"/>
    <n v="0"/>
    <n v="0"/>
    <n v="0"/>
    <n v="29346"/>
  </r>
  <r>
    <n v="11"/>
    <x v="6"/>
    <s v="All"/>
    <s v=" 10-14"/>
    <x v="4"/>
    <n v="25"/>
    <n v="21"/>
    <n v="652"/>
    <n v="29346"/>
  </r>
  <r>
    <n v="11"/>
    <x v="6"/>
    <s v="All"/>
    <s v=" 10-14"/>
    <x v="5"/>
    <n v="0"/>
    <n v="0"/>
    <n v="0"/>
    <n v="29346"/>
  </r>
  <r>
    <n v="11"/>
    <x v="6"/>
    <s v="All"/>
    <s v=" 10-14"/>
    <x v="6"/>
    <n v="19"/>
    <n v="4"/>
    <n v="780"/>
    <n v="29346"/>
  </r>
  <r>
    <n v="11"/>
    <x v="6"/>
    <s v="All"/>
    <s v=" 10-14"/>
    <x v="7"/>
    <n v="0"/>
    <n v="0"/>
    <n v="0"/>
    <n v="29346"/>
  </r>
  <r>
    <n v="11"/>
    <x v="6"/>
    <s v="All"/>
    <s v=" 10-14"/>
    <x v="8"/>
    <n v="12"/>
    <n v="9"/>
    <n v="400"/>
    <n v="29346"/>
  </r>
  <r>
    <n v="11"/>
    <x v="6"/>
    <s v="All"/>
    <s v=" 2-4"/>
    <x v="0"/>
    <n v="0"/>
    <n v="0"/>
    <n v="0"/>
    <n v="14797"/>
  </r>
  <r>
    <n v="11"/>
    <x v="6"/>
    <s v="All"/>
    <s v=" 2-4"/>
    <x v="1"/>
    <n v="0"/>
    <n v="0"/>
    <n v="0"/>
    <n v="14797"/>
  </r>
  <r>
    <n v="11"/>
    <x v="6"/>
    <s v="All"/>
    <s v=" 2-4"/>
    <x v="2"/>
    <n v="0"/>
    <n v="0"/>
    <n v="0"/>
    <n v="14797"/>
  </r>
  <r>
    <n v="11"/>
    <x v="6"/>
    <s v="All"/>
    <s v=" 2-4"/>
    <x v="3"/>
    <n v="0"/>
    <n v="0"/>
    <n v="0"/>
    <n v="14797"/>
  </r>
  <r>
    <n v="11"/>
    <x v="6"/>
    <s v="All"/>
    <s v=" 2-4"/>
    <x v="4"/>
    <n v="0"/>
    <n v="0"/>
    <n v="0"/>
    <n v="14797"/>
  </r>
  <r>
    <n v="11"/>
    <x v="6"/>
    <s v="All"/>
    <s v=" 2-4"/>
    <x v="5"/>
    <n v="0"/>
    <n v="0"/>
    <n v="0"/>
    <n v="14797"/>
  </r>
  <r>
    <n v="11"/>
    <x v="6"/>
    <s v="All"/>
    <s v=" 2-4"/>
    <x v="6"/>
    <n v="0"/>
    <n v="0"/>
    <n v="0"/>
    <n v="14797"/>
  </r>
  <r>
    <n v="11"/>
    <x v="6"/>
    <s v="All"/>
    <s v=" 2-4"/>
    <x v="7"/>
    <n v="0"/>
    <n v="0"/>
    <n v="0"/>
    <n v="14797"/>
  </r>
  <r>
    <n v="11"/>
    <x v="6"/>
    <s v="All"/>
    <s v=" 2-4"/>
    <x v="8"/>
    <n v="1"/>
    <n v="1"/>
    <n v="60"/>
    <n v="14797"/>
  </r>
  <r>
    <n v="11"/>
    <x v="6"/>
    <s v="All"/>
    <s v=" 5-9"/>
    <x v="0"/>
    <n v="0"/>
    <n v="0"/>
    <n v="0"/>
    <n v="26204"/>
  </r>
  <r>
    <n v="11"/>
    <x v="6"/>
    <s v="All"/>
    <s v=" 5-9"/>
    <x v="1"/>
    <n v="0"/>
    <n v="0"/>
    <n v="0"/>
    <n v="26204"/>
  </r>
  <r>
    <n v="11"/>
    <x v="6"/>
    <s v="All"/>
    <s v=" 5-9"/>
    <x v="2"/>
    <n v="1"/>
    <n v="1"/>
    <n v="60"/>
    <n v="26204"/>
  </r>
  <r>
    <n v="11"/>
    <x v="6"/>
    <s v="All"/>
    <s v=" 5-9"/>
    <x v="3"/>
    <n v="0"/>
    <n v="0"/>
    <n v="0"/>
    <n v="26204"/>
  </r>
  <r>
    <n v="11"/>
    <x v="6"/>
    <s v="All"/>
    <s v=" 5-9"/>
    <x v="4"/>
    <n v="5"/>
    <n v="3"/>
    <n v="150"/>
    <n v="26204"/>
  </r>
  <r>
    <n v="11"/>
    <x v="6"/>
    <s v="All"/>
    <s v=" 5-9"/>
    <x v="5"/>
    <n v="0"/>
    <n v="0"/>
    <n v="0"/>
    <n v="26204"/>
  </r>
  <r>
    <n v="11"/>
    <x v="6"/>
    <s v="All"/>
    <s v=" 5-9"/>
    <x v="6"/>
    <n v="0"/>
    <n v="0"/>
    <n v="0"/>
    <n v="26204"/>
  </r>
  <r>
    <n v="11"/>
    <x v="6"/>
    <s v="All"/>
    <s v=" 5-9"/>
    <x v="7"/>
    <n v="0"/>
    <n v="0"/>
    <n v="0"/>
    <n v="26204"/>
  </r>
  <r>
    <n v="11"/>
    <x v="6"/>
    <s v="All"/>
    <s v=" 5-9"/>
    <x v="8"/>
    <n v="4"/>
    <n v="4"/>
    <n v="56"/>
    <n v="26204"/>
  </r>
  <r>
    <n v="11"/>
    <x v="7"/>
    <s v="All"/>
    <s v=" 0-1"/>
    <x v="0"/>
    <n v="0"/>
    <n v="0"/>
    <n v="0"/>
    <n v="9921"/>
  </r>
  <r>
    <n v="11"/>
    <x v="7"/>
    <s v="All"/>
    <s v=" 0-1"/>
    <x v="1"/>
    <n v="0"/>
    <n v="0"/>
    <n v="0"/>
    <n v="9921"/>
  </r>
  <r>
    <n v="11"/>
    <x v="7"/>
    <s v="All"/>
    <s v=" 0-1"/>
    <x v="2"/>
    <n v="0"/>
    <n v="0"/>
    <n v="0"/>
    <n v="9921"/>
  </r>
  <r>
    <n v="11"/>
    <x v="7"/>
    <s v="All"/>
    <s v=" 0-1"/>
    <x v="3"/>
    <n v="0"/>
    <n v="0"/>
    <n v="0"/>
    <n v="9921"/>
  </r>
  <r>
    <n v="11"/>
    <x v="7"/>
    <s v="All"/>
    <s v=" 0-1"/>
    <x v="4"/>
    <n v="0"/>
    <n v="0"/>
    <n v="0"/>
    <n v="9921"/>
  </r>
  <r>
    <n v="11"/>
    <x v="7"/>
    <s v="All"/>
    <s v=" 0-1"/>
    <x v="5"/>
    <n v="0"/>
    <n v="0"/>
    <n v="0"/>
    <n v="9921"/>
  </r>
  <r>
    <n v="11"/>
    <x v="7"/>
    <s v="All"/>
    <s v=" 0-1"/>
    <x v="6"/>
    <n v="0"/>
    <n v="0"/>
    <n v="0"/>
    <n v="9921"/>
  </r>
  <r>
    <n v="11"/>
    <x v="7"/>
    <s v="All"/>
    <s v=" 0-1"/>
    <x v="7"/>
    <n v="1"/>
    <n v="1"/>
    <n v="60"/>
    <n v="9921"/>
  </r>
  <r>
    <n v="11"/>
    <x v="7"/>
    <s v="All"/>
    <s v=" 0-1"/>
    <x v="8"/>
    <n v="15"/>
    <n v="13"/>
    <n v="421"/>
    <n v="9921"/>
  </r>
  <r>
    <n v="11"/>
    <x v="7"/>
    <s v="All"/>
    <s v=" 10-14"/>
    <x v="0"/>
    <n v="0"/>
    <n v="0"/>
    <n v="0"/>
    <n v="29606"/>
  </r>
  <r>
    <n v="11"/>
    <x v="7"/>
    <s v="All"/>
    <s v=" 10-14"/>
    <x v="1"/>
    <n v="0"/>
    <n v="0"/>
    <n v="0"/>
    <n v="29606"/>
  </r>
  <r>
    <n v="11"/>
    <x v="7"/>
    <s v="All"/>
    <s v=" 10-14"/>
    <x v="2"/>
    <n v="9"/>
    <n v="7"/>
    <n v="366"/>
    <n v="29606"/>
  </r>
  <r>
    <n v="11"/>
    <x v="7"/>
    <s v="All"/>
    <s v=" 10-14"/>
    <x v="3"/>
    <n v="0"/>
    <n v="0"/>
    <n v="0"/>
    <n v="29606"/>
  </r>
  <r>
    <n v="11"/>
    <x v="7"/>
    <s v="All"/>
    <s v=" 10-14"/>
    <x v="4"/>
    <n v="22"/>
    <n v="19"/>
    <n v="389"/>
    <n v="29606"/>
  </r>
  <r>
    <n v="11"/>
    <x v="7"/>
    <s v="All"/>
    <s v=" 10-14"/>
    <x v="5"/>
    <n v="0"/>
    <n v="0"/>
    <n v="0"/>
    <n v="29606"/>
  </r>
  <r>
    <n v="11"/>
    <x v="7"/>
    <s v="All"/>
    <s v=" 10-14"/>
    <x v="6"/>
    <n v="12"/>
    <n v="4"/>
    <n v="360"/>
    <n v="29606"/>
  </r>
  <r>
    <n v="11"/>
    <x v="7"/>
    <s v="All"/>
    <s v=" 10-14"/>
    <x v="7"/>
    <n v="0"/>
    <n v="0"/>
    <n v="0"/>
    <n v="29606"/>
  </r>
  <r>
    <n v="11"/>
    <x v="7"/>
    <s v="All"/>
    <s v=" 10-14"/>
    <x v="8"/>
    <n v="18"/>
    <n v="16"/>
    <n v="523"/>
    <n v="29606"/>
  </r>
  <r>
    <n v="11"/>
    <x v="7"/>
    <s v="All"/>
    <s v=" 2-4"/>
    <x v="0"/>
    <n v="0"/>
    <n v="0"/>
    <n v="0"/>
    <n v="15272"/>
  </r>
  <r>
    <n v="11"/>
    <x v="7"/>
    <s v="All"/>
    <s v=" 2-4"/>
    <x v="1"/>
    <n v="0"/>
    <n v="0"/>
    <n v="0"/>
    <n v="15272"/>
  </r>
  <r>
    <n v="11"/>
    <x v="7"/>
    <s v="All"/>
    <s v=" 2-4"/>
    <x v="2"/>
    <n v="0"/>
    <n v="0"/>
    <n v="0"/>
    <n v="15272"/>
  </r>
  <r>
    <n v="11"/>
    <x v="7"/>
    <s v="All"/>
    <s v=" 2-4"/>
    <x v="3"/>
    <n v="0"/>
    <n v="0"/>
    <n v="0"/>
    <n v="15272"/>
  </r>
  <r>
    <n v="11"/>
    <x v="7"/>
    <s v="All"/>
    <s v=" 2-4"/>
    <x v="4"/>
    <n v="1"/>
    <n v="1"/>
    <n v="15"/>
    <n v="15272"/>
  </r>
  <r>
    <n v="11"/>
    <x v="7"/>
    <s v="All"/>
    <s v=" 2-4"/>
    <x v="5"/>
    <n v="0"/>
    <n v="0"/>
    <n v="0"/>
    <n v="15272"/>
  </r>
  <r>
    <n v="11"/>
    <x v="7"/>
    <s v="All"/>
    <s v=" 2-4"/>
    <x v="6"/>
    <n v="0"/>
    <n v="0"/>
    <n v="0"/>
    <n v="15272"/>
  </r>
  <r>
    <n v="11"/>
    <x v="7"/>
    <s v="All"/>
    <s v=" 2-4"/>
    <x v="7"/>
    <n v="0"/>
    <n v="0"/>
    <n v="0"/>
    <n v="15272"/>
  </r>
  <r>
    <n v="11"/>
    <x v="7"/>
    <s v="All"/>
    <s v=" 2-4"/>
    <x v="8"/>
    <n v="2"/>
    <n v="2"/>
    <n v="27"/>
    <n v="15272"/>
  </r>
  <r>
    <n v="11"/>
    <x v="7"/>
    <s v="All"/>
    <s v=" 5-9"/>
    <x v="0"/>
    <n v="0"/>
    <n v="0"/>
    <n v="0"/>
    <n v="26814"/>
  </r>
  <r>
    <n v="11"/>
    <x v="7"/>
    <s v="All"/>
    <s v=" 5-9"/>
    <x v="1"/>
    <n v="0"/>
    <n v="0"/>
    <n v="0"/>
    <n v="26814"/>
  </r>
  <r>
    <n v="11"/>
    <x v="7"/>
    <s v="All"/>
    <s v=" 5-9"/>
    <x v="2"/>
    <n v="1"/>
    <n v="1"/>
    <n v="60"/>
    <n v="26814"/>
  </r>
  <r>
    <n v="11"/>
    <x v="7"/>
    <s v="All"/>
    <s v=" 5-9"/>
    <x v="3"/>
    <n v="0"/>
    <n v="0"/>
    <n v="0"/>
    <n v="26814"/>
  </r>
  <r>
    <n v="11"/>
    <x v="7"/>
    <s v="All"/>
    <s v=" 5-9"/>
    <x v="4"/>
    <n v="3"/>
    <n v="3"/>
    <n v="85"/>
    <n v="26814"/>
  </r>
  <r>
    <n v="11"/>
    <x v="7"/>
    <s v="All"/>
    <s v=" 5-9"/>
    <x v="5"/>
    <n v="0"/>
    <n v="0"/>
    <n v="0"/>
    <n v="26814"/>
  </r>
  <r>
    <n v="11"/>
    <x v="7"/>
    <s v="All"/>
    <s v=" 5-9"/>
    <x v="6"/>
    <n v="3"/>
    <n v="1"/>
    <n v="180"/>
    <n v="26814"/>
  </r>
  <r>
    <n v="11"/>
    <x v="7"/>
    <s v="All"/>
    <s v=" 5-9"/>
    <x v="7"/>
    <n v="6"/>
    <n v="1"/>
    <n v="360"/>
    <n v="26814"/>
  </r>
  <r>
    <n v="11"/>
    <x v="7"/>
    <s v="All"/>
    <s v=" 5-9"/>
    <x v="8"/>
    <n v="6"/>
    <n v="4"/>
    <n v="112"/>
    <n v="26814"/>
  </r>
  <r>
    <n v="11"/>
    <x v="8"/>
    <s v="All"/>
    <s v=" 0-1"/>
    <x v="0"/>
    <n v="0"/>
    <n v="0"/>
    <n v="0"/>
    <n v="9861"/>
  </r>
  <r>
    <n v="11"/>
    <x v="8"/>
    <s v="All"/>
    <s v=" 0-1"/>
    <x v="1"/>
    <n v="0"/>
    <n v="0"/>
    <n v="0"/>
    <n v="9861"/>
  </r>
  <r>
    <n v="11"/>
    <x v="8"/>
    <s v="All"/>
    <s v=" 0-1"/>
    <x v="2"/>
    <n v="0"/>
    <n v="0"/>
    <n v="0"/>
    <n v="9861"/>
  </r>
  <r>
    <n v="11"/>
    <x v="8"/>
    <s v="All"/>
    <s v=" 0-1"/>
    <x v="3"/>
    <n v="0"/>
    <n v="0"/>
    <n v="0"/>
    <n v="9861"/>
  </r>
  <r>
    <n v="11"/>
    <x v="8"/>
    <s v="All"/>
    <s v=" 0-1"/>
    <x v="4"/>
    <n v="0"/>
    <n v="0"/>
    <n v="0"/>
    <n v="9861"/>
  </r>
  <r>
    <n v="11"/>
    <x v="8"/>
    <s v="All"/>
    <s v=" 0-1"/>
    <x v="5"/>
    <n v="0"/>
    <n v="0"/>
    <n v="0"/>
    <n v="9861"/>
  </r>
  <r>
    <n v="11"/>
    <x v="8"/>
    <s v="All"/>
    <s v=" 0-1"/>
    <x v="6"/>
    <n v="3"/>
    <n v="1"/>
    <n v="180"/>
    <n v="9861"/>
  </r>
  <r>
    <n v="11"/>
    <x v="8"/>
    <s v="All"/>
    <s v=" 0-1"/>
    <x v="7"/>
    <n v="0"/>
    <n v="0"/>
    <n v="0"/>
    <n v="9861"/>
  </r>
  <r>
    <n v="11"/>
    <x v="8"/>
    <s v="All"/>
    <s v=" 0-1"/>
    <x v="8"/>
    <n v="12"/>
    <n v="10"/>
    <n v="360"/>
    <n v="9861"/>
  </r>
  <r>
    <n v="11"/>
    <x v="8"/>
    <s v="All"/>
    <s v=" 10-14"/>
    <x v="0"/>
    <n v="0"/>
    <n v="0"/>
    <n v="0"/>
    <n v="29082"/>
  </r>
  <r>
    <n v="11"/>
    <x v="8"/>
    <s v="All"/>
    <s v=" 10-14"/>
    <x v="1"/>
    <n v="0"/>
    <n v="0"/>
    <n v="0"/>
    <n v="29082"/>
  </r>
  <r>
    <n v="11"/>
    <x v="8"/>
    <s v="All"/>
    <s v=" 10-14"/>
    <x v="2"/>
    <n v="2"/>
    <n v="2"/>
    <n v="60"/>
    <n v="29082"/>
  </r>
  <r>
    <n v="11"/>
    <x v="8"/>
    <s v="All"/>
    <s v=" 10-14"/>
    <x v="3"/>
    <n v="0"/>
    <n v="0"/>
    <n v="0"/>
    <n v="29082"/>
  </r>
  <r>
    <n v="11"/>
    <x v="8"/>
    <s v="All"/>
    <s v=" 10-14"/>
    <x v="4"/>
    <n v="15"/>
    <n v="11"/>
    <n v="536"/>
    <n v="29082"/>
  </r>
  <r>
    <n v="11"/>
    <x v="8"/>
    <s v="All"/>
    <s v=" 10-14"/>
    <x v="5"/>
    <n v="0"/>
    <n v="0"/>
    <n v="0"/>
    <n v="29082"/>
  </r>
  <r>
    <n v="11"/>
    <x v="8"/>
    <s v="All"/>
    <s v=" 10-14"/>
    <x v="6"/>
    <n v="12"/>
    <n v="2"/>
    <n v="480"/>
    <n v="29082"/>
  </r>
  <r>
    <n v="11"/>
    <x v="8"/>
    <s v="All"/>
    <s v=" 10-14"/>
    <x v="7"/>
    <n v="0"/>
    <n v="0"/>
    <n v="0"/>
    <n v="29082"/>
  </r>
  <r>
    <n v="11"/>
    <x v="8"/>
    <s v="All"/>
    <s v=" 10-14"/>
    <x v="8"/>
    <n v="13"/>
    <n v="13"/>
    <n v="401"/>
    <n v="29082"/>
  </r>
  <r>
    <n v="11"/>
    <x v="8"/>
    <s v="All"/>
    <s v=" 2-4"/>
    <x v="0"/>
    <n v="0"/>
    <n v="0"/>
    <n v="0"/>
    <n v="15205"/>
  </r>
  <r>
    <n v="11"/>
    <x v="8"/>
    <s v="All"/>
    <s v=" 2-4"/>
    <x v="1"/>
    <n v="0"/>
    <n v="0"/>
    <n v="0"/>
    <n v="15205"/>
  </r>
  <r>
    <n v="11"/>
    <x v="8"/>
    <s v="All"/>
    <s v=" 2-4"/>
    <x v="2"/>
    <n v="0"/>
    <n v="0"/>
    <n v="0"/>
    <n v="15205"/>
  </r>
  <r>
    <n v="11"/>
    <x v="8"/>
    <s v="All"/>
    <s v=" 2-4"/>
    <x v="3"/>
    <n v="0"/>
    <n v="0"/>
    <n v="0"/>
    <n v="15205"/>
  </r>
  <r>
    <n v="11"/>
    <x v="8"/>
    <s v="All"/>
    <s v=" 2-4"/>
    <x v="4"/>
    <n v="0"/>
    <n v="0"/>
    <n v="0"/>
    <n v="15205"/>
  </r>
  <r>
    <n v="11"/>
    <x v="8"/>
    <s v="All"/>
    <s v=" 2-4"/>
    <x v="5"/>
    <n v="0"/>
    <n v="0"/>
    <n v="0"/>
    <n v="15205"/>
  </r>
  <r>
    <n v="11"/>
    <x v="8"/>
    <s v="All"/>
    <s v=" 2-4"/>
    <x v="6"/>
    <n v="0"/>
    <n v="0"/>
    <n v="0"/>
    <n v="15205"/>
  </r>
  <r>
    <n v="11"/>
    <x v="8"/>
    <s v="All"/>
    <s v=" 2-4"/>
    <x v="7"/>
    <n v="0"/>
    <n v="0"/>
    <n v="0"/>
    <n v="15205"/>
  </r>
  <r>
    <n v="11"/>
    <x v="8"/>
    <s v="All"/>
    <s v=" 2-4"/>
    <x v="8"/>
    <n v="3"/>
    <n v="2"/>
    <n v="134"/>
    <n v="15205"/>
  </r>
  <r>
    <n v="11"/>
    <x v="8"/>
    <s v="All"/>
    <s v=" 5-9"/>
    <x v="0"/>
    <n v="0"/>
    <n v="0"/>
    <n v="0"/>
    <n v="26863"/>
  </r>
  <r>
    <n v="11"/>
    <x v="8"/>
    <s v="All"/>
    <s v=" 5-9"/>
    <x v="1"/>
    <n v="0"/>
    <n v="0"/>
    <n v="0"/>
    <n v="26863"/>
  </r>
  <r>
    <n v="11"/>
    <x v="8"/>
    <s v="All"/>
    <s v=" 5-9"/>
    <x v="2"/>
    <n v="0"/>
    <n v="0"/>
    <n v="0"/>
    <n v="26863"/>
  </r>
  <r>
    <n v="11"/>
    <x v="8"/>
    <s v="All"/>
    <s v=" 5-9"/>
    <x v="3"/>
    <n v="0"/>
    <n v="0"/>
    <n v="0"/>
    <n v="26863"/>
  </r>
  <r>
    <n v="11"/>
    <x v="8"/>
    <s v="All"/>
    <s v=" 5-9"/>
    <x v="4"/>
    <n v="4"/>
    <n v="4"/>
    <n v="61"/>
    <n v="26863"/>
  </r>
  <r>
    <n v="11"/>
    <x v="8"/>
    <s v="All"/>
    <s v=" 5-9"/>
    <x v="5"/>
    <n v="0"/>
    <n v="0"/>
    <n v="0"/>
    <n v="26863"/>
  </r>
  <r>
    <n v="11"/>
    <x v="8"/>
    <s v="All"/>
    <s v=" 5-9"/>
    <x v="6"/>
    <n v="1"/>
    <n v="1"/>
    <n v="30"/>
    <n v="26863"/>
  </r>
  <r>
    <n v="11"/>
    <x v="8"/>
    <s v="All"/>
    <s v=" 5-9"/>
    <x v="7"/>
    <n v="7"/>
    <n v="1"/>
    <n v="420"/>
    <n v="26863"/>
  </r>
  <r>
    <n v="11"/>
    <x v="8"/>
    <s v="All"/>
    <s v=" 5-9"/>
    <x v="8"/>
    <n v="12"/>
    <n v="10"/>
    <n v="192"/>
    <n v="26863"/>
  </r>
  <r>
    <n v="11"/>
    <x v="9"/>
    <s v="All"/>
    <s v=" 0-1"/>
    <x v="0"/>
    <n v="0"/>
    <n v="0"/>
    <n v="0"/>
    <n v="10236"/>
  </r>
  <r>
    <n v="11"/>
    <x v="9"/>
    <s v="All"/>
    <s v=" 0-1"/>
    <x v="1"/>
    <n v="0"/>
    <n v="0"/>
    <n v="0"/>
    <n v="10236"/>
  </r>
  <r>
    <n v="11"/>
    <x v="9"/>
    <s v="All"/>
    <s v=" 0-1"/>
    <x v="2"/>
    <n v="0"/>
    <n v="0"/>
    <n v="0"/>
    <n v="10236"/>
  </r>
  <r>
    <n v="11"/>
    <x v="9"/>
    <s v="All"/>
    <s v=" 0-1"/>
    <x v="3"/>
    <n v="0"/>
    <n v="0"/>
    <n v="0"/>
    <n v="10236"/>
  </r>
  <r>
    <n v="11"/>
    <x v="9"/>
    <s v="All"/>
    <s v=" 0-1"/>
    <x v="4"/>
    <n v="0"/>
    <n v="0"/>
    <n v="0"/>
    <n v="10236"/>
  </r>
  <r>
    <n v="11"/>
    <x v="9"/>
    <s v="All"/>
    <s v=" 0-1"/>
    <x v="5"/>
    <n v="0"/>
    <n v="0"/>
    <n v="0"/>
    <n v="10236"/>
  </r>
  <r>
    <n v="11"/>
    <x v="9"/>
    <s v="All"/>
    <s v=" 0-1"/>
    <x v="6"/>
    <n v="0"/>
    <n v="0"/>
    <n v="0"/>
    <n v="10236"/>
  </r>
  <r>
    <n v="11"/>
    <x v="9"/>
    <s v="All"/>
    <s v=" 0-1"/>
    <x v="7"/>
    <n v="0"/>
    <n v="0"/>
    <n v="0"/>
    <n v="10236"/>
  </r>
  <r>
    <n v="11"/>
    <x v="9"/>
    <s v="All"/>
    <s v=" 0-1"/>
    <x v="8"/>
    <n v="20"/>
    <n v="17"/>
    <n v="583"/>
    <n v="10236"/>
  </r>
  <r>
    <n v="11"/>
    <x v="9"/>
    <s v="All"/>
    <s v=" 10-14"/>
    <x v="0"/>
    <n v="0"/>
    <n v="0"/>
    <n v="0"/>
    <n v="29844"/>
  </r>
  <r>
    <n v="11"/>
    <x v="9"/>
    <s v="All"/>
    <s v=" 10-14"/>
    <x v="1"/>
    <n v="0"/>
    <n v="0"/>
    <n v="0"/>
    <n v="29844"/>
  </r>
  <r>
    <n v="11"/>
    <x v="9"/>
    <s v="All"/>
    <s v=" 10-14"/>
    <x v="2"/>
    <n v="2"/>
    <n v="1"/>
    <n v="60"/>
    <n v="29844"/>
  </r>
  <r>
    <n v="11"/>
    <x v="9"/>
    <s v="All"/>
    <s v=" 10-14"/>
    <x v="3"/>
    <n v="0"/>
    <n v="0"/>
    <n v="0"/>
    <n v="29844"/>
  </r>
  <r>
    <n v="11"/>
    <x v="9"/>
    <s v="All"/>
    <s v=" 10-14"/>
    <x v="4"/>
    <n v="10"/>
    <n v="6"/>
    <n v="256"/>
    <n v="29844"/>
  </r>
  <r>
    <n v="11"/>
    <x v="9"/>
    <s v="All"/>
    <s v=" 10-14"/>
    <x v="5"/>
    <n v="0"/>
    <n v="0"/>
    <n v="0"/>
    <n v="29844"/>
  </r>
  <r>
    <n v="11"/>
    <x v="9"/>
    <s v="All"/>
    <s v=" 10-14"/>
    <x v="6"/>
    <n v="30"/>
    <n v="6"/>
    <n v="1150"/>
    <n v="29844"/>
  </r>
  <r>
    <n v="11"/>
    <x v="9"/>
    <s v="All"/>
    <s v=" 10-14"/>
    <x v="7"/>
    <n v="0"/>
    <n v="0"/>
    <n v="0"/>
    <n v="29844"/>
  </r>
  <r>
    <n v="11"/>
    <x v="9"/>
    <s v="All"/>
    <s v=" 10-14"/>
    <x v="8"/>
    <n v="18"/>
    <n v="15"/>
    <n v="399"/>
    <n v="29844"/>
  </r>
  <r>
    <n v="11"/>
    <x v="9"/>
    <s v="All"/>
    <s v=" 2-4"/>
    <x v="0"/>
    <n v="0"/>
    <n v="0"/>
    <n v="0"/>
    <n v="15936"/>
  </r>
  <r>
    <n v="11"/>
    <x v="9"/>
    <s v="All"/>
    <s v=" 2-4"/>
    <x v="1"/>
    <n v="0"/>
    <n v="0"/>
    <n v="0"/>
    <n v="15936"/>
  </r>
  <r>
    <n v="11"/>
    <x v="9"/>
    <s v="All"/>
    <s v=" 2-4"/>
    <x v="2"/>
    <n v="0"/>
    <n v="0"/>
    <n v="0"/>
    <n v="15936"/>
  </r>
  <r>
    <n v="11"/>
    <x v="9"/>
    <s v="All"/>
    <s v=" 2-4"/>
    <x v="3"/>
    <n v="0"/>
    <n v="0"/>
    <n v="0"/>
    <n v="15936"/>
  </r>
  <r>
    <n v="11"/>
    <x v="9"/>
    <s v="All"/>
    <s v=" 2-4"/>
    <x v="4"/>
    <n v="1"/>
    <n v="1"/>
    <n v="30"/>
    <n v="15936"/>
  </r>
  <r>
    <n v="11"/>
    <x v="9"/>
    <s v="All"/>
    <s v=" 2-4"/>
    <x v="5"/>
    <n v="0"/>
    <n v="0"/>
    <n v="0"/>
    <n v="15936"/>
  </r>
  <r>
    <n v="11"/>
    <x v="9"/>
    <s v="All"/>
    <s v=" 2-4"/>
    <x v="6"/>
    <n v="8"/>
    <n v="1"/>
    <n v="240"/>
    <n v="15936"/>
  </r>
  <r>
    <n v="11"/>
    <x v="9"/>
    <s v="All"/>
    <s v=" 2-4"/>
    <x v="7"/>
    <n v="0"/>
    <n v="0"/>
    <n v="0"/>
    <n v="15936"/>
  </r>
  <r>
    <n v="11"/>
    <x v="9"/>
    <s v="All"/>
    <s v=" 2-4"/>
    <x v="8"/>
    <n v="3"/>
    <n v="3"/>
    <n v="80"/>
    <n v="15936"/>
  </r>
  <r>
    <n v="11"/>
    <x v="9"/>
    <s v="All"/>
    <s v=" 5-9"/>
    <x v="0"/>
    <n v="0"/>
    <n v="0"/>
    <n v="0"/>
    <n v="28011"/>
  </r>
  <r>
    <n v="11"/>
    <x v="9"/>
    <s v="All"/>
    <s v=" 5-9"/>
    <x v="1"/>
    <n v="0"/>
    <n v="0"/>
    <n v="0"/>
    <n v="28011"/>
  </r>
  <r>
    <n v="11"/>
    <x v="9"/>
    <s v="All"/>
    <s v=" 5-9"/>
    <x v="2"/>
    <n v="0"/>
    <n v="0"/>
    <n v="0"/>
    <n v="28011"/>
  </r>
  <r>
    <n v="11"/>
    <x v="9"/>
    <s v="All"/>
    <s v=" 5-9"/>
    <x v="3"/>
    <n v="0"/>
    <n v="0"/>
    <n v="0"/>
    <n v="28011"/>
  </r>
  <r>
    <n v="11"/>
    <x v="9"/>
    <s v="All"/>
    <s v=" 5-9"/>
    <x v="4"/>
    <n v="1"/>
    <n v="1"/>
    <n v="30"/>
    <n v="28011"/>
  </r>
  <r>
    <n v="11"/>
    <x v="9"/>
    <s v="All"/>
    <s v=" 5-9"/>
    <x v="5"/>
    <n v="0"/>
    <n v="0"/>
    <n v="0"/>
    <n v="28011"/>
  </r>
  <r>
    <n v="11"/>
    <x v="9"/>
    <s v="All"/>
    <s v=" 5-9"/>
    <x v="6"/>
    <n v="1"/>
    <n v="1"/>
    <n v="30"/>
    <n v="28011"/>
  </r>
  <r>
    <n v="11"/>
    <x v="9"/>
    <s v="All"/>
    <s v=" 5-9"/>
    <x v="7"/>
    <n v="1"/>
    <n v="1"/>
    <n v="30"/>
    <n v="28011"/>
  </r>
  <r>
    <n v="11"/>
    <x v="9"/>
    <s v="All"/>
    <s v=" 5-9"/>
    <x v="8"/>
    <n v="11"/>
    <n v="8"/>
    <n v="265"/>
    <n v="28011"/>
  </r>
  <r>
    <n v="11"/>
    <x v="10"/>
    <s v="All"/>
    <s v=" 0-1"/>
    <x v="0"/>
    <n v="0"/>
    <n v="0"/>
    <n v="0"/>
    <n v="10771"/>
  </r>
  <r>
    <n v="11"/>
    <x v="10"/>
    <s v="All"/>
    <s v=" 0-1"/>
    <x v="1"/>
    <n v="0"/>
    <n v="0"/>
    <n v="0"/>
    <n v="10771"/>
  </r>
  <r>
    <n v="11"/>
    <x v="10"/>
    <s v="All"/>
    <s v=" 0-1"/>
    <x v="2"/>
    <n v="0"/>
    <n v="0"/>
    <n v="0"/>
    <n v="10771"/>
  </r>
  <r>
    <n v="11"/>
    <x v="10"/>
    <s v="All"/>
    <s v=" 0-1"/>
    <x v="3"/>
    <n v="0"/>
    <n v="0"/>
    <n v="0"/>
    <n v="10771"/>
  </r>
  <r>
    <n v="11"/>
    <x v="10"/>
    <s v="All"/>
    <s v=" 0-1"/>
    <x v="4"/>
    <n v="1"/>
    <n v="1"/>
    <n v="60"/>
    <n v="10771"/>
  </r>
  <r>
    <n v="11"/>
    <x v="10"/>
    <s v="All"/>
    <s v=" 0-1"/>
    <x v="5"/>
    <n v="0"/>
    <n v="0"/>
    <n v="0"/>
    <n v="10771"/>
  </r>
  <r>
    <n v="11"/>
    <x v="10"/>
    <s v="All"/>
    <s v=" 0-1"/>
    <x v="6"/>
    <n v="0"/>
    <n v="0"/>
    <n v="0"/>
    <n v="10771"/>
  </r>
  <r>
    <n v="11"/>
    <x v="10"/>
    <s v="All"/>
    <s v=" 0-1"/>
    <x v="7"/>
    <n v="1"/>
    <n v="1"/>
    <n v="30"/>
    <n v="10771"/>
  </r>
  <r>
    <n v="11"/>
    <x v="10"/>
    <s v="All"/>
    <s v=" 0-1"/>
    <x v="8"/>
    <n v="14"/>
    <n v="13"/>
    <n v="382"/>
    <n v="10771"/>
  </r>
  <r>
    <n v="11"/>
    <x v="10"/>
    <s v="All"/>
    <s v=" 10-14"/>
    <x v="0"/>
    <n v="0"/>
    <n v="0"/>
    <n v="0"/>
    <n v="32138"/>
  </r>
  <r>
    <n v="11"/>
    <x v="10"/>
    <s v="All"/>
    <s v=" 10-14"/>
    <x v="1"/>
    <n v="0"/>
    <n v="0"/>
    <n v="0"/>
    <n v="32138"/>
  </r>
  <r>
    <n v="11"/>
    <x v="10"/>
    <s v="All"/>
    <s v=" 10-14"/>
    <x v="2"/>
    <n v="0"/>
    <n v="0"/>
    <n v="0"/>
    <n v="32138"/>
  </r>
  <r>
    <n v="11"/>
    <x v="10"/>
    <s v="All"/>
    <s v=" 10-14"/>
    <x v="3"/>
    <n v="0"/>
    <n v="0"/>
    <n v="0"/>
    <n v="32138"/>
  </r>
  <r>
    <n v="11"/>
    <x v="10"/>
    <s v="All"/>
    <s v=" 10-14"/>
    <x v="4"/>
    <n v="27"/>
    <n v="21"/>
    <n v="657"/>
    <n v="32138"/>
  </r>
  <r>
    <n v="11"/>
    <x v="10"/>
    <s v="All"/>
    <s v=" 10-14"/>
    <x v="5"/>
    <n v="0"/>
    <n v="0"/>
    <n v="0"/>
    <n v="32138"/>
  </r>
  <r>
    <n v="11"/>
    <x v="10"/>
    <s v="All"/>
    <s v=" 10-14"/>
    <x v="6"/>
    <n v="25"/>
    <n v="3"/>
    <n v="810"/>
    <n v="32138"/>
  </r>
  <r>
    <n v="11"/>
    <x v="10"/>
    <s v="All"/>
    <s v=" 10-14"/>
    <x v="7"/>
    <n v="0"/>
    <n v="0"/>
    <n v="0"/>
    <n v="32138"/>
  </r>
  <r>
    <n v="11"/>
    <x v="10"/>
    <s v="All"/>
    <s v=" 10-14"/>
    <x v="8"/>
    <n v="14"/>
    <n v="13"/>
    <n v="414"/>
    <n v="32138"/>
  </r>
  <r>
    <n v="11"/>
    <x v="10"/>
    <s v="All"/>
    <s v=" 2-4"/>
    <x v="0"/>
    <n v="0"/>
    <n v="0"/>
    <n v="0"/>
    <n v="17063"/>
  </r>
  <r>
    <n v="11"/>
    <x v="10"/>
    <s v="All"/>
    <s v=" 2-4"/>
    <x v="1"/>
    <n v="0"/>
    <n v="0"/>
    <n v="0"/>
    <n v="17063"/>
  </r>
  <r>
    <n v="11"/>
    <x v="10"/>
    <s v="All"/>
    <s v=" 2-4"/>
    <x v="2"/>
    <n v="0"/>
    <n v="0"/>
    <n v="0"/>
    <n v="17063"/>
  </r>
  <r>
    <n v="11"/>
    <x v="10"/>
    <s v="All"/>
    <s v=" 2-4"/>
    <x v="3"/>
    <n v="0"/>
    <n v="0"/>
    <n v="0"/>
    <n v="17063"/>
  </r>
  <r>
    <n v="11"/>
    <x v="10"/>
    <s v="All"/>
    <s v=" 2-4"/>
    <x v="4"/>
    <n v="0"/>
    <n v="0"/>
    <n v="0"/>
    <n v="17063"/>
  </r>
  <r>
    <n v="11"/>
    <x v="10"/>
    <s v="All"/>
    <s v=" 2-4"/>
    <x v="5"/>
    <n v="0"/>
    <n v="0"/>
    <n v="0"/>
    <n v="17063"/>
  </r>
  <r>
    <n v="11"/>
    <x v="10"/>
    <s v="All"/>
    <s v=" 2-4"/>
    <x v="6"/>
    <n v="6"/>
    <n v="1"/>
    <n v="180"/>
    <n v="17063"/>
  </r>
  <r>
    <n v="11"/>
    <x v="10"/>
    <s v="All"/>
    <s v=" 2-4"/>
    <x v="7"/>
    <n v="0"/>
    <n v="0"/>
    <n v="0"/>
    <n v="17063"/>
  </r>
  <r>
    <n v="11"/>
    <x v="10"/>
    <s v="All"/>
    <s v=" 2-4"/>
    <x v="8"/>
    <n v="1"/>
    <n v="1"/>
    <n v="20"/>
    <n v="17063"/>
  </r>
  <r>
    <n v="11"/>
    <x v="10"/>
    <s v="All"/>
    <s v=" 5-9"/>
    <x v="0"/>
    <n v="0"/>
    <n v="0"/>
    <n v="0"/>
    <n v="30225"/>
  </r>
  <r>
    <n v="11"/>
    <x v="10"/>
    <s v="All"/>
    <s v=" 5-9"/>
    <x v="1"/>
    <n v="0"/>
    <n v="0"/>
    <n v="0"/>
    <n v="30225"/>
  </r>
  <r>
    <n v="11"/>
    <x v="10"/>
    <s v="All"/>
    <s v=" 5-9"/>
    <x v="2"/>
    <n v="0"/>
    <n v="0"/>
    <n v="0"/>
    <n v="30225"/>
  </r>
  <r>
    <n v="11"/>
    <x v="10"/>
    <s v="All"/>
    <s v=" 5-9"/>
    <x v="3"/>
    <n v="0"/>
    <n v="0"/>
    <n v="0"/>
    <n v="30225"/>
  </r>
  <r>
    <n v="11"/>
    <x v="10"/>
    <s v="All"/>
    <s v=" 5-9"/>
    <x v="4"/>
    <n v="2"/>
    <n v="2"/>
    <n v="9"/>
    <n v="30225"/>
  </r>
  <r>
    <n v="11"/>
    <x v="10"/>
    <s v="All"/>
    <s v=" 5-9"/>
    <x v="5"/>
    <n v="0"/>
    <n v="0"/>
    <n v="0"/>
    <n v="30225"/>
  </r>
  <r>
    <n v="11"/>
    <x v="10"/>
    <s v="All"/>
    <s v=" 5-9"/>
    <x v="6"/>
    <n v="0"/>
    <n v="0"/>
    <n v="0"/>
    <n v="30225"/>
  </r>
  <r>
    <n v="11"/>
    <x v="10"/>
    <s v="All"/>
    <s v=" 5-9"/>
    <x v="7"/>
    <n v="0"/>
    <n v="0"/>
    <n v="0"/>
    <n v="30225"/>
  </r>
  <r>
    <n v="11"/>
    <x v="10"/>
    <s v="All"/>
    <s v=" 5-9"/>
    <x v="8"/>
    <n v="14"/>
    <n v="12"/>
    <n v="275"/>
    <n v="30225"/>
  </r>
  <r>
    <n v="11"/>
    <x v="11"/>
    <s v="All"/>
    <s v=" 0-1"/>
    <x v="0"/>
    <n v="0"/>
    <n v="0"/>
    <n v="0"/>
    <n v="10527"/>
  </r>
  <r>
    <n v="11"/>
    <x v="11"/>
    <s v="All"/>
    <s v=" 0-1"/>
    <x v="1"/>
    <n v="0"/>
    <n v="0"/>
    <n v="0"/>
    <n v="10527"/>
  </r>
  <r>
    <n v="11"/>
    <x v="11"/>
    <s v="All"/>
    <s v=" 0-1"/>
    <x v="2"/>
    <n v="0"/>
    <n v="0"/>
    <n v="0"/>
    <n v="10527"/>
  </r>
  <r>
    <n v="11"/>
    <x v="11"/>
    <s v="All"/>
    <s v=" 0-1"/>
    <x v="3"/>
    <n v="0"/>
    <n v="0"/>
    <n v="0"/>
    <n v="10527"/>
  </r>
  <r>
    <n v="11"/>
    <x v="11"/>
    <s v="All"/>
    <s v=" 0-1"/>
    <x v="4"/>
    <n v="0"/>
    <n v="0"/>
    <n v="0"/>
    <n v="10527"/>
  </r>
  <r>
    <n v="11"/>
    <x v="11"/>
    <s v="All"/>
    <s v=" 0-1"/>
    <x v="5"/>
    <n v="0"/>
    <n v="0"/>
    <n v="0"/>
    <n v="10527"/>
  </r>
  <r>
    <n v="11"/>
    <x v="11"/>
    <s v="All"/>
    <s v=" 0-1"/>
    <x v="6"/>
    <n v="0"/>
    <n v="0"/>
    <n v="0"/>
    <n v="10527"/>
  </r>
  <r>
    <n v="11"/>
    <x v="11"/>
    <s v="All"/>
    <s v=" 0-1"/>
    <x v="7"/>
    <n v="0"/>
    <n v="0"/>
    <n v="0"/>
    <n v="10527"/>
  </r>
  <r>
    <n v="11"/>
    <x v="11"/>
    <s v="All"/>
    <s v=" 0-1"/>
    <x v="8"/>
    <n v="12"/>
    <n v="9"/>
    <n v="330"/>
    <n v="10527"/>
  </r>
  <r>
    <n v="11"/>
    <x v="11"/>
    <s v="All"/>
    <s v=" 10-14"/>
    <x v="0"/>
    <n v="2"/>
    <n v="1"/>
    <n v="4"/>
    <n v="32940"/>
  </r>
  <r>
    <n v="11"/>
    <x v="11"/>
    <s v="All"/>
    <s v=" 10-14"/>
    <x v="1"/>
    <n v="0"/>
    <n v="0"/>
    <n v="0"/>
    <n v="32940"/>
  </r>
  <r>
    <n v="11"/>
    <x v="11"/>
    <s v="All"/>
    <s v=" 10-14"/>
    <x v="2"/>
    <n v="4"/>
    <n v="1"/>
    <n v="120"/>
    <n v="32940"/>
  </r>
  <r>
    <n v="11"/>
    <x v="11"/>
    <s v="All"/>
    <s v=" 10-14"/>
    <x v="3"/>
    <n v="0"/>
    <n v="0"/>
    <n v="0"/>
    <n v="32940"/>
  </r>
  <r>
    <n v="11"/>
    <x v="11"/>
    <s v="All"/>
    <s v=" 10-14"/>
    <x v="4"/>
    <n v="43"/>
    <n v="36"/>
    <n v="1043"/>
    <n v="32940"/>
  </r>
  <r>
    <n v="11"/>
    <x v="11"/>
    <s v="All"/>
    <s v=" 10-14"/>
    <x v="5"/>
    <n v="0"/>
    <n v="0"/>
    <n v="0"/>
    <n v="32940"/>
  </r>
  <r>
    <n v="11"/>
    <x v="11"/>
    <s v="All"/>
    <s v=" 10-14"/>
    <x v="6"/>
    <n v="38"/>
    <n v="9"/>
    <n v="1320"/>
    <n v="32940"/>
  </r>
  <r>
    <n v="11"/>
    <x v="11"/>
    <s v="All"/>
    <s v=" 10-14"/>
    <x v="7"/>
    <n v="0"/>
    <n v="0"/>
    <n v="0"/>
    <n v="32940"/>
  </r>
  <r>
    <n v="11"/>
    <x v="11"/>
    <s v="All"/>
    <s v=" 10-14"/>
    <x v="8"/>
    <n v="44"/>
    <n v="37"/>
    <n v="1089"/>
    <n v="32940"/>
  </r>
  <r>
    <n v="11"/>
    <x v="11"/>
    <s v="All"/>
    <s v=" 2-4"/>
    <x v="0"/>
    <n v="0"/>
    <n v="0"/>
    <n v="0"/>
    <n v="17735"/>
  </r>
  <r>
    <n v="11"/>
    <x v="11"/>
    <s v="All"/>
    <s v=" 2-4"/>
    <x v="1"/>
    <n v="0"/>
    <n v="0"/>
    <n v="0"/>
    <n v="17735"/>
  </r>
  <r>
    <n v="11"/>
    <x v="11"/>
    <s v="All"/>
    <s v=" 2-4"/>
    <x v="2"/>
    <n v="0"/>
    <n v="0"/>
    <n v="0"/>
    <n v="17735"/>
  </r>
  <r>
    <n v="11"/>
    <x v="11"/>
    <s v="All"/>
    <s v=" 2-4"/>
    <x v="3"/>
    <n v="0"/>
    <n v="0"/>
    <n v="0"/>
    <n v="17735"/>
  </r>
  <r>
    <n v="11"/>
    <x v="11"/>
    <s v="All"/>
    <s v=" 2-4"/>
    <x v="4"/>
    <n v="1"/>
    <n v="1"/>
    <n v="30"/>
    <n v="17735"/>
  </r>
  <r>
    <n v="11"/>
    <x v="11"/>
    <s v="All"/>
    <s v=" 2-4"/>
    <x v="5"/>
    <n v="0"/>
    <n v="0"/>
    <n v="0"/>
    <n v="17735"/>
  </r>
  <r>
    <n v="11"/>
    <x v="11"/>
    <s v="All"/>
    <s v=" 2-4"/>
    <x v="6"/>
    <n v="2"/>
    <n v="1"/>
    <n v="60"/>
    <n v="17735"/>
  </r>
  <r>
    <n v="11"/>
    <x v="11"/>
    <s v="All"/>
    <s v=" 2-4"/>
    <x v="7"/>
    <n v="0"/>
    <n v="0"/>
    <n v="0"/>
    <n v="17735"/>
  </r>
  <r>
    <n v="11"/>
    <x v="11"/>
    <s v="All"/>
    <s v=" 2-4"/>
    <x v="8"/>
    <n v="10"/>
    <n v="3"/>
    <n v="271"/>
    <n v="17735"/>
  </r>
  <r>
    <n v="11"/>
    <x v="11"/>
    <s v="All"/>
    <s v=" 5-9"/>
    <x v="0"/>
    <n v="0"/>
    <n v="0"/>
    <n v="0"/>
    <n v="30802"/>
  </r>
  <r>
    <n v="11"/>
    <x v="11"/>
    <s v="All"/>
    <s v=" 5-9"/>
    <x v="1"/>
    <n v="0"/>
    <n v="0"/>
    <n v="0"/>
    <n v="30802"/>
  </r>
  <r>
    <n v="11"/>
    <x v="11"/>
    <s v="All"/>
    <s v=" 5-9"/>
    <x v="2"/>
    <n v="1"/>
    <n v="1"/>
    <n v="30"/>
    <n v="30802"/>
  </r>
  <r>
    <n v="11"/>
    <x v="11"/>
    <s v="All"/>
    <s v=" 5-9"/>
    <x v="3"/>
    <n v="0"/>
    <n v="0"/>
    <n v="0"/>
    <n v="30802"/>
  </r>
  <r>
    <n v="11"/>
    <x v="11"/>
    <s v="All"/>
    <s v=" 5-9"/>
    <x v="4"/>
    <n v="8"/>
    <n v="7"/>
    <n v="240"/>
    <n v="30802"/>
  </r>
  <r>
    <n v="11"/>
    <x v="11"/>
    <s v="All"/>
    <s v=" 5-9"/>
    <x v="5"/>
    <n v="0"/>
    <n v="0"/>
    <n v="0"/>
    <n v="30802"/>
  </r>
  <r>
    <n v="11"/>
    <x v="11"/>
    <s v="All"/>
    <s v=" 5-9"/>
    <x v="6"/>
    <n v="7"/>
    <n v="2"/>
    <n v="460"/>
    <n v="30802"/>
  </r>
  <r>
    <n v="11"/>
    <x v="11"/>
    <s v="All"/>
    <s v=" 5-9"/>
    <x v="7"/>
    <n v="0"/>
    <n v="0"/>
    <n v="0"/>
    <n v="30802"/>
  </r>
  <r>
    <n v="11"/>
    <x v="11"/>
    <s v="All"/>
    <s v=" 5-9"/>
    <x v="8"/>
    <n v="10"/>
    <n v="10"/>
    <n v="223"/>
    <n v="30802"/>
  </r>
  <r>
    <n v="12"/>
    <x v="0"/>
    <s v="All"/>
    <s v=" 0-1"/>
    <x v="0"/>
    <n v="0"/>
    <n v="0"/>
    <n v="0"/>
    <n v="63219"/>
  </r>
  <r>
    <n v="12"/>
    <x v="0"/>
    <s v="All"/>
    <s v=" 0-1"/>
    <x v="1"/>
    <n v="0"/>
    <n v="0"/>
    <n v="0"/>
    <n v="63219"/>
  </r>
  <r>
    <n v="12"/>
    <x v="0"/>
    <s v="All"/>
    <s v=" 0-1"/>
    <x v="2"/>
    <n v="0"/>
    <n v="0"/>
    <n v="0"/>
    <n v="63219"/>
  </r>
  <r>
    <n v="12"/>
    <x v="0"/>
    <s v="All"/>
    <s v=" 0-1"/>
    <x v="3"/>
    <n v="0"/>
    <n v="0"/>
    <n v="0"/>
    <n v="63219"/>
  </r>
  <r>
    <n v="12"/>
    <x v="0"/>
    <s v="All"/>
    <s v=" 0-1"/>
    <x v="4"/>
    <n v="13"/>
    <n v="9"/>
    <n v="684"/>
    <n v="63219"/>
  </r>
  <r>
    <n v="12"/>
    <x v="0"/>
    <s v="All"/>
    <s v=" 0-1"/>
    <x v="5"/>
    <n v="0"/>
    <n v="0"/>
    <n v="0"/>
    <n v="63219"/>
  </r>
  <r>
    <n v="12"/>
    <x v="0"/>
    <s v="All"/>
    <s v=" 0-1"/>
    <x v="6"/>
    <n v="1"/>
    <n v="1"/>
    <n v="33"/>
    <n v="63219"/>
  </r>
  <r>
    <n v="12"/>
    <x v="0"/>
    <s v="All"/>
    <s v=" 0-1"/>
    <x v="7"/>
    <n v="0"/>
    <n v="0"/>
    <n v="0"/>
    <n v="63219"/>
  </r>
  <r>
    <n v="12"/>
    <x v="0"/>
    <s v="All"/>
    <s v=" 0-1"/>
    <x v="8"/>
    <n v="12"/>
    <n v="5"/>
    <n v="515"/>
    <n v="63219"/>
  </r>
  <r>
    <n v="12"/>
    <x v="0"/>
    <s v="All"/>
    <s v=" 10-14"/>
    <x v="0"/>
    <n v="0"/>
    <n v="0"/>
    <n v="0"/>
    <n v="203363"/>
  </r>
  <r>
    <n v="12"/>
    <x v="0"/>
    <s v="All"/>
    <s v=" 10-14"/>
    <x v="1"/>
    <n v="0"/>
    <n v="0"/>
    <n v="0"/>
    <n v="203363"/>
  </r>
  <r>
    <n v="12"/>
    <x v="0"/>
    <s v="All"/>
    <s v=" 10-14"/>
    <x v="2"/>
    <n v="792"/>
    <n v="592"/>
    <n v="28292"/>
    <n v="203363"/>
  </r>
  <r>
    <n v="12"/>
    <x v="0"/>
    <s v="All"/>
    <s v=" 10-14"/>
    <x v="3"/>
    <n v="0"/>
    <n v="0"/>
    <n v="0"/>
    <n v="203363"/>
  </r>
  <r>
    <n v="12"/>
    <x v="0"/>
    <s v="All"/>
    <s v=" 10-14"/>
    <x v="4"/>
    <n v="107"/>
    <n v="89"/>
    <n v="1707"/>
    <n v="203363"/>
  </r>
  <r>
    <n v="12"/>
    <x v="0"/>
    <s v="All"/>
    <s v=" 10-14"/>
    <x v="5"/>
    <n v="0"/>
    <n v="0"/>
    <n v="0"/>
    <n v="203363"/>
  </r>
  <r>
    <n v="12"/>
    <x v="0"/>
    <s v="All"/>
    <s v=" 10-14"/>
    <x v="6"/>
    <n v="163"/>
    <n v="35"/>
    <n v="7643"/>
    <n v="203363"/>
  </r>
  <r>
    <n v="12"/>
    <x v="0"/>
    <s v="All"/>
    <s v=" 10-14"/>
    <x v="7"/>
    <n v="3"/>
    <n v="1"/>
    <n v="64"/>
    <n v="203363"/>
  </r>
  <r>
    <n v="12"/>
    <x v="0"/>
    <s v="All"/>
    <s v=" 10-14"/>
    <x v="8"/>
    <n v="38"/>
    <n v="18"/>
    <n v="1155"/>
    <n v="203363"/>
  </r>
  <r>
    <n v="12"/>
    <x v="0"/>
    <s v="All"/>
    <s v=" 2-4"/>
    <x v="0"/>
    <n v="0"/>
    <n v="0"/>
    <n v="0"/>
    <n v="105780"/>
  </r>
  <r>
    <n v="12"/>
    <x v="0"/>
    <s v="All"/>
    <s v=" 2-4"/>
    <x v="1"/>
    <n v="0"/>
    <n v="0"/>
    <n v="0"/>
    <n v="105780"/>
  </r>
  <r>
    <n v="12"/>
    <x v="0"/>
    <s v="All"/>
    <s v=" 2-4"/>
    <x v="2"/>
    <n v="3"/>
    <n v="3"/>
    <n v="165"/>
    <n v="105780"/>
  </r>
  <r>
    <n v="12"/>
    <x v="0"/>
    <s v="All"/>
    <s v=" 2-4"/>
    <x v="3"/>
    <n v="0"/>
    <n v="0"/>
    <n v="0"/>
    <n v="105780"/>
  </r>
  <r>
    <n v="12"/>
    <x v="0"/>
    <s v="All"/>
    <s v=" 2-4"/>
    <x v="4"/>
    <n v="19"/>
    <n v="19"/>
    <n v="670"/>
    <n v="105780"/>
  </r>
  <r>
    <n v="12"/>
    <x v="0"/>
    <s v="All"/>
    <s v=" 2-4"/>
    <x v="5"/>
    <n v="0"/>
    <n v="0"/>
    <n v="0"/>
    <n v="105780"/>
  </r>
  <r>
    <n v="12"/>
    <x v="0"/>
    <s v="All"/>
    <s v=" 2-4"/>
    <x v="6"/>
    <n v="12"/>
    <n v="3"/>
    <n v="629"/>
    <n v="105780"/>
  </r>
  <r>
    <n v="12"/>
    <x v="0"/>
    <s v="All"/>
    <s v=" 2-4"/>
    <x v="7"/>
    <n v="0"/>
    <n v="0"/>
    <n v="0"/>
    <n v="105780"/>
  </r>
  <r>
    <n v="12"/>
    <x v="0"/>
    <s v="All"/>
    <s v=" 2-4"/>
    <x v="8"/>
    <n v="19"/>
    <n v="5"/>
    <n v="841"/>
    <n v="105780"/>
  </r>
  <r>
    <n v="12"/>
    <x v="0"/>
    <s v="All"/>
    <s v=" 5-9"/>
    <x v="0"/>
    <n v="0"/>
    <n v="0"/>
    <n v="0"/>
    <n v="197965"/>
  </r>
  <r>
    <n v="12"/>
    <x v="0"/>
    <s v="All"/>
    <s v=" 5-9"/>
    <x v="1"/>
    <n v="0"/>
    <n v="0"/>
    <n v="0"/>
    <n v="197965"/>
  </r>
  <r>
    <n v="12"/>
    <x v="0"/>
    <s v="All"/>
    <s v=" 5-9"/>
    <x v="2"/>
    <n v="171"/>
    <n v="121"/>
    <n v="6549"/>
    <n v="197965"/>
  </r>
  <r>
    <n v="12"/>
    <x v="0"/>
    <s v="All"/>
    <s v=" 5-9"/>
    <x v="3"/>
    <n v="0"/>
    <n v="0"/>
    <n v="0"/>
    <n v="197965"/>
  </r>
  <r>
    <n v="12"/>
    <x v="0"/>
    <s v="All"/>
    <s v=" 5-9"/>
    <x v="4"/>
    <n v="53"/>
    <n v="52"/>
    <n v="1470"/>
    <n v="197965"/>
  </r>
  <r>
    <n v="12"/>
    <x v="0"/>
    <s v="All"/>
    <s v=" 5-9"/>
    <x v="5"/>
    <n v="0"/>
    <n v="0"/>
    <n v="0"/>
    <n v="197965"/>
  </r>
  <r>
    <n v="12"/>
    <x v="0"/>
    <s v="All"/>
    <s v=" 5-9"/>
    <x v="6"/>
    <n v="19"/>
    <n v="6"/>
    <n v="630"/>
    <n v="197965"/>
  </r>
  <r>
    <n v="12"/>
    <x v="0"/>
    <s v="All"/>
    <s v=" 5-9"/>
    <x v="7"/>
    <n v="0"/>
    <n v="0"/>
    <n v="0"/>
    <n v="197965"/>
  </r>
  <r>
    <n v="12"/>
    <x v="0"/>
    <s v="All"/>
    <s v=" 5-9"/>
    <x v="8"/>
    <n v="25"/>
    <n v="12"/>
    <n v="806"/>
    <n v="197965"/>
  </r>
  <r>
    <n v="12"/>
    <x v="1"/>
    <s v="All"/>
    <s v=" 0-1"/>
    <x v="0"/>
    <n v="0"/>
    <n v="0"/>
    <n v="0"/>
    <n v="65908"/>
  </r>
  <r>
    <n v="12"/>
    <x v="1"/>
    <s v="All"/>
    <s v=" 0-1"/>
    <x v="1"/>
    <n v="0"/>
    <n v="0"/>
    <n v="0"/>
    <n v="65908"/>
  </r>
  <r>
    <n v="12"/>
    <x v="1"/>
    <s v="All"/>
    <s v=" 0-1"/>
    <x v="2"/>
    <n v="0"/>
    <n v="0"/>
    <n v="0"/>
    <n v="65908"/>
  </r>
  <r>
    <n v="12"/>
    <x v="1"/>
    <s v="All"/>
    <s v=" 0-1"/>
    <x v="3"/>
    <n v="0"/>
    <n v="0"/>
    <n v="0"/>
    <n v="65908"/>
  </r>
  <r>
    <n v="12"/>
    <x v="1"/>
    <s v="All"/>
    <s v=" 0-1"/>
    <x v="4"/>
    <n v="13"/>
    <n v="9"/>
    <n v="389"/>
    <n v="65908"/>
  </r>
  <r>
    <n v="12"/>
    <x v="1"/>
    <s v="All"/>
    <s v=" 0-1"/>
    <x v="5"/>
    <n v="0"/>
    <n v="0"/>
    <n v="0"/>
    <n v="65908"/>
  </r>
  <r>
    <n v="12"/>
    <x v="1"/>
    <s v="All"/>
    <s v=" 0-1"/>
    <x v="6"/>
    <n v="1"/>
    <n v="1"/>
    <n v="30"/>
    <n v="65908"/>
  </r>
  <r>
    <n v="12"/>
    <x v="1"/>
    <s v="All"/>
    <s v=" 0-1"/>
    <x v="7"/>
    <n v="0"/>
    <n v="0"/>
    <n v="0"/>
    <n v="65908"/>
  </r>
  <r>
    <n v="12"/>
    <x v="1"/>
    <s v="All"/>
    <s v=" 0-1"/>
    <x v="8"/>
    <n v="0"/>
    <n v="0"/>
    <n v="0"/>
    <n v="65908"/>
  </r>
  <r>
    <n v="12"/>
    <x v="1"/>
    <s v="All"/>
    <s v=" 10-14"/>
    <x v="0"/>
    <n v="0"/>
    <n v="0"/>
    <n v="0"/>
    <n v="213195"/>
  </r>
  <r>
    <n v="12"/>
    <x v="1"/>
    <s v="All"/>
    <s v=" 10-14"/>
    <x v="1"/>
    <n v="0"/>
    <n v="0"/>
    <n v="0"/>
    <n v="213195"/>
  </r>
  <r>
    <n v="12"/>
    <x v="1"/>
    <s v="All"/>
    <s v=" 10-14"/>
    <x v="2"/>
    <n v="184"/>
    <n v="128"/>
    <n v="6794"/>
    <n v="213195"/>
  </r>
  <r>
    <n v="12"/>
    <x v="1"/>
    <s v="All"/>
    <s v=" 10-14"/>
    <x v="3"/>
    <n v="0"/>
    <n v="0"/>
    <n v="0"/>
    <n v="213195"/>
  </r>
  <r>
    <n v="12"/>
    <x v="1"/>
    <s v="All"/>
    <s v=" 10-14"/>
    <x v="4"/>
    <n v="26"/>
    <n v="23"/>
    <n v="400"/>
    <n v="213195"/>
  </r>
  <r>
    <n v="12"/>
    <x v="1"/>
    <s v="All"/>
    <s v=" 10-14"/>
    <x v="5"/>
    <n v="0"/>
    <n v="0"/>
    <n v="0"/>
    <n v="213195"/>
  </r>
  <r>
    <n v="12"/>
    <x v="1"/>
    <s v="All"/>
    <s v=" 10-14"/>
    <x v="6"/>
    <n v="40"/>
    <n v="13"/>
    <n v="2119"/>
    <n v="213195"/>
  </r>
  <r>
    <n v="12"/>
    <x v="1"/>
    <s v="All"/>
    <s v=" 10-14"/>
    <x v="7"/>
    <n v="0"/>
    <n v="0"/>
    <n v="0"/>
    <n v="213195"/>
  </r>
  <r>
    <n v="12"/>
    <x v="1"/>
    <s v="All"/>
    <s v=" 10-14"/>
    <x v="8"/>
    <n v="6"/>
    <n v="3"/>
    <n v="167"/>
    <n v="213195"/>
  </r>
  <r>
    <n v="12"/>
    <x v="1"/>
    <s v="All"/>
    <s v=" 2-4"/>
    <x v="0"/>
    <n v="0"/>
    <n v="0"/>
    <n v="0"/>
    <n v="108614"/>
  </r>
  <r>
    <n v="12"/>
    <x v="1"/>
    <s v="All"/>
    <s v=" 2-4"/>
    <x v="1"/>
    <n v="0"/>
    <n v="0"/>
    <n v="0"/>
    <n v="108614"/>
  </r>
  <r>
    <n v="12"/>
    <x v="1"/>
    <s v="All"/>
    <s v=" 2-4"/>
    <x v="2"/>
    <n v="0"/>
    <n v="0"/>
    <n v="0"/>
    <n v="108614"/>
  </r>
  <r>
    <n v="12"/>
    <x v="1"/>
    <s v="All"/>
    <s v=" 2-4"/>
    <x v="3"/>
    <n v="0"/>
    <n v="0"/>
    <n v="0"/>
    <n v="108614"/>
  </r>
  <r>
    <n v="12"/>
    <x v="1"/>
    <s v="All"/>
    <s v=" 2-4"/>
    <x v="4"/>
    <n v="8"/>
    <n v="7"/>
    <n v="220"/>
    <n v="108614"/>
  </r>
  <r>
    <n v="12"/>
    <x v="1"/>
    <s v="All"/>
    <s v=" 2-4"/>
    <x v="5"/>
    <n v="0"/>
    <n v="0"/>
    <n v="0"/>
    <n v="108614"/>
  </r>
  <r>
    <n v="12"/>
    <x v="1"/>
    <s v="All"/>
    <s v=" 2-4"/>
    <x v="6"/>
    <n v="6"/>
    <n v="1"/>
    <n v="360"/>
    <n v="108614"/>
  </r>
  <r>
    <n v="12"/>
    <x v="1"/>
    <s v="All"/>
    <s v=" 2-4"/>
    <x v="7"/>
    <n v="0"/>
    <n v="0"/>
    <n v="0"/>
    <n v="108614"/>
  </r>
  <r>
    <n v="12"/>
    <x v="1"/>
    <s v="All"/>
    <s v=" 2-4"/>
    <x v="8"/>
    <n v="11"/>
    <n v="4"/>
    <n v="425"/>
    <n v="108614"/>
  </r>
  <r>
    <n v="12"/>
    <x v="1"/>
    <s v="All"/>
    <s v=" 5-9"/>
    <x v="0"/>
    <n v="0"/>
    <n v="0"/>
    <n v="0"/>
    <n v="201018"/>
  </r>
  <r>
    <n v="12"/>
    <x v="1"/>
    <s v="All"/>
    <s v=" 5-9"/>
    <x v="1"/>
    <n v="0"/>
    <n v="0"/>
    <n v="0"/>
    <n v="201018"/>
  </r>
  <r>
    <n v="12"/>
    <x v="1"/>
    <s v="All"/>
    <s v=" 5-9"/>
    <x v="2"/>
    <n v="34"/>
    <n v="30"/>
    <n v="1176"/>
    <n v="201018"/>
  </r>
  <r>
    <n v="12"/>
    <x v="1"/>
    <s v="All"/>
    <s v=" 5-9"/>
    <x v="3"/>
    <n v="0"/>
    <n v="0"/>
    <n v="0"/>
    <n v="201018"/>
  </r>
  <r>
    <n v="12"/>
    <x v="1"/>
    <s v="All"/>
    <s v=" 5-9"/>
    <x v="4"/>
    <n v="14"/>
    <n v="14"/>
    <n v="524"/>
    <n v="201018"/>
  </r>
  <r>
    <n v="12"/>
    <x v="1"/>
    <s v="All"/>
    <s v=" 5-9"/>
    <x v="5"/>
    <n v="0"/>
    <n v="0"/>
    <n v="0"/>
    <n v="201018"/>
  </r>
  <r>
    <n v="12"/>
    <x v="1"/>
    <s v="All"/>
    <s v=" 5-9"/>
    <x v="6"/>
    <n v="2"/>
    <n v="1"/>
    <n v="100"/>
    <n v="201018"/>
  </r>
  <r>
    <n v="12"/>
    <x v="1"/>
    <s v="All"/>
    <s v=" 5-9"/>
    <x v="7"/>
    <n v="0"/>
    <n v="0"/>
    <n v="0"/>
    <n v="201018"/>
  </r>
  <r>
    <n v="12"/>
    <x v="1"/>
    <s v="All"/>
    <s v=" 5-9"/>
    <x v="8"/>
    <n v="3"/>
    <n v="3"/>
    <n v="87"/>
    <n v="201018"/>
  </r>
  <r>
    <n v="12"/>
    <x v="2"/>
    <s v="All"/>
    <s v=" 0-1"/>
    <x v="0"/>
    <n v="0"/>
    <n v="0"/>
    <n v="0"/>
    <n v="67205"/>
  </r>
  <r>
    <n v="12"/>
    <x v="2"/>
    <s v="All"/>
    <s v=" 0-1"/>
    <x v="1"/>
    <n v="0"/>
    <n v="0"/>
    <n v="0"/>
    <n v="67205"/>
  </r>
  <r>
    <n v="12"/>
    <x v="2"/>
    <s v="All"/>
    <s v=" 0-1"/>
    <x v="2"/>
    <n v="0"/>
    <n v="0"/>
    <n v="0"/>
    <n v="67205"/>
  </r>
  <r>
    <n v="12"/>
    <x v="2"/>
    <s v="All"/>
    <s v=" 0-1"/>
    <x v="3"/>
    <n v="0"/>
    <n v="0"/>
    <n v="0"/>
    <n v="67205"/>
  </r>
  <r>
    <n v="12"/>
    <x v="2"/>
    <s v="All"/>
    <s v=" 0-1"/>
    <x v="4"/>
    <n v="10"/>
    <n v="7"/>
    <n v="300"/>
    <n v="67205"/>
  </r>
  <r>
    <n v="12"/>
    <x v="2"/>
    <s v="All"/>
    <s v=" 0-1"/>
    <x v="5"/>
    <n v="0"/>
    <n v="0"/>
    <n v="0"/>
    <n v="67205"/>
  </r>
  <r>
    <n v="12"/>
    <x v="2"/>
    <s v="All"/>
    <s v=" 0-1"/>
    <x v="6"/>
    <n v="0"/>
    <n v="0"/>
    <n v="0"/>
    <n v="67205"/>
  </r>
  <r>
    <n v="12"/>
    <x v="2"/>
    <s v="All"/>
    <s v=" 0-1"/>
    <x v="7"/>
    <n v="0"/>
    <n v="0"/>
    <n v="0"/>
    <n v="67205"/>
  </r>
  <r>
    <n v="12"/>
    <x v="2"/>
    <s v="All"/>
    <s v=" 0-1"/>
    <x v="8"/>
    <n v="9"/>
    <n v="8"/>
    <n v="253"/>
    <n v="67205"/>
  </r>
  <r>
    <n v="12"/>
    <x v="2"/>
    <s v="All"/>
    <s v=" 10-14"/>
    <x v="0"/>
    <n v="0"/>
    <n v="0"/>
    <n v="0"/>
    <n v="220996"/>
  </r>
  <r>
    <n v="12"/>
    <x v="2"/>
    <s v="All"/>
    <s v=" 10-14"/>
    <x v="1"/>
    <n v="0"/>
    <n v="0"/>
    <n v="0"/>
    <n v="220996"/>
  </r>
  <r>
    <n v="12"/>
    <x v="2"/>
    <s v="All"/>
    <s v=" 10-14"/>
    <x v="2"/>
    <n v="158"/>
    <n v="124"/>
    <n v="5396"/>
    <n v="220996"/>
  </r>
  <r>
    <n v="12"/>
    <x v="2"/>
    <s v="All"/>
    <s v=" 10-14"/>
    <x v="3"/>
    <n v="0"/>
    <n v="0"/>
    <n v="0"/>
    <n v="220996"/>
  </r>
  <r>
    <n v="12"/>
    <x v="2"/>
    <s v="All"/>
    <s v=" 10-14"/>
    <x v="4"/>
    <n v="39"/>
    <n v="35"/>
    <n v="746"/>
    <n v="220996"/>
  </r>
  <r>
    <n v="12"/>
    <x v="2"/>
    <s v="All"/>
    <s v=" 10-14"/>
    <x v="5"/>
    <n v="0"/>
    <n v="0"/>
    <n v="0"/>
    <n v="220996"/>
  </r>
  <r>
    <n v="12"/>
    <x v="2"/>
    <s v="All"/>
    <s v=" 10-14"/>
    <x v="6"/>
    <n v="30"/>
    <n v="14"/>
    <n v="1531"/>
    <n v="220996"/>
  </r>
  <r>
    <n v="12"/>
    <x v="2"/>
    <s v="All"/>
    <s v=" 10-14"/>
    <x v="7"/>
    <n v="0"/>
    <n v="0"/>
    <n v="0"/>
    <n v="220996"/>
  </r>
  <r>
    <n v="12"/>
    <x v="2"/>
    <s v="All"/>
    <s v=" 10-14"/>
    <x v="8"/>
    <n v="12"/>
    <n v="10"/>
    <n v="365"/>
    <n v="220996"/>
  </r>
  <r>
    <n v="12"/>
    <x v="2"/>
    <s v="All"/>
    <s v=" 2-4"/>
    <x v="0"/>
    <n v="0"/>
    <n v="0"/>
    <n v="0"/>
    <n v="109444"/>
  </r>
  <r>
    <n v="12"/>
    <x v="2"/>
    <s v="All"/>
    <s v=" 2-4"/>
    <x v="1"/>
    <n v="0"/>
    <n v="0"/>
    <n v="0"/>
    <n v="109444"/>
  </r>
  <r>
    <n v="12"/>
    <x v="2"/>
    <s v="All"/>
    <s v=" 2-4"/>
    <x v="2"/>
    <n v="2"/>
    <n v="2"/>
    <n v="130"/>
    <n v="109444"/>
  </r>
  <r>
    <n v="12"/>
    <x v="2"/>
    <s v="All"/>
    <s v=" 2-4"/>
    <x v="3"/>
    <n v="0"/>
    <n v="0"/>
    <n v="0"/>
    <n v="109444"/>
  </r>
  <r>
    <n v="12"/>
    <x v="2"/>
    <s v="All"/>
    <s v=" 2-4"/>
    <x v="4"/>
    <n v="16"/>
    <n v="16"/>
    <n v="405"/>
    <n v="109444"/>
  </r>
  <r>
    <n v="12"/>
    <x v="2"/>
    <s v="All"/>
    <s v=" 2-4"/>
    <x v="5"/>
    <n v="0"/>
    <n v="0"/>
    <n v="0"/>
    <n v="109444"/>
  </r>
  <r>
    <n v="12"/>
    <x v="2"/>
    <s v="All"/>
    <s v=" 2-4"/>
    <x v="6"/>
    <n v="0"/>
    <n v="0"/>
    <n v="0"/>
    <n v="109444"/>
  </r>
  <r>
    <n v="12"/>
    <x v="2"/>
    <s v="All"/>
    <s v=" 2-4"/>
    <x v="7"/>
    <n v="0"/>
    <n v="0"/>
    <n v="0"/>
    <n v="109444"/>
  </r>
  <r>
    <n v="12"/>
    <x v="2"/>
    <s v="All"/>
    <s v=" 2-4"/>
    <x v="8"/>
    <n v="13"/>
    <n v="9"/>
    <n v="645"/>
    <n v="109444"/>
  </r>
  <r>
    <n v="12"/>
    <x v="2"/>
    <s v="All"/>
    <s v=" 5-9"/>
    <x v="0"/>
    <n v="0"/>
    <n v="0"/>
    <n v="0"/>
    <n v="201937"/>
  </r>
  <r>
    <n v="12"/>
    <x v="2"/>
    <s v="All"/>
    <s v=" 5-9"/>
    <x v="1"/>
    <n v="0"/>
    <n v="0"/>
    <n v="0"/>
    <n v="201937"/>
  </r>
  <r>
    <n v="12"/>
    <x v="2"/>
    <s v="All"/>
    <s v=" 5-9"/>
    <x v="2"/>
    <n v="25"/>
    <n v="22"/>
    <n v="926"/>
    <n v="201937"/>
  </r>
  <r>
    <n v="12"/>
    <x v="2"/>
    <s v="All"/>
    <s v=" 5-9"/>
    <x v="3"/>
    <n v="0"/>
    <n v="0"/>
    <n v="0"/>
    <n v="201937"/>
  </r>
  <r>
    <n v="12"/>
    <x v="2"/>
    <s v="All"/>
    <s v=" 5-9"/>
    <x v="4"/>
    <n v="29"/>
    <n v="26"/>
    <n v="781"/>
    <n v="201937"/>
  </r>
  <r>
    <n v="12"/>
    <x v="2"/>
    <s v="All"/>
    <s v=" 5-9"/>
    <x v="5"/>
    <n v="0"/>
    <n v="0"/>
    <n v="0"/>
    <n v="201937"/>
  </r>
  <r>
    <n v="12"/>
    <x v="2"/>
    <s v="All"/>
    <s v=" 5-9"/>
    <x v="6"/>
    <n v="8"/>
    <n v="4"/>
    <n v="359"/>
    <n v="201937"/>
  </r>
  <r>
    <n v="12"/>
    <x v="2"/>
    <s v="All"/>
    <s v=" 5-9"/>
    <x v="7"/>
    <n v="0"/>
    <n v="0"/>
    <n v="0"/>
    <n v="201937"/>
  </r>
  <r>
    <n v="12"/>
    <x v="2"/>
    <s v="All"/>
    <s v=" 5-9"/>
    <x v="8"/>
    <n v="4"/>
    <n v="4"/>
    <n v="97"/>
    <n v="201937"/>
  </r>
  <r>
    <n v="12"/>
    <x v="3"/>
    <s v="All"/>
    <s v=" 0-1"/>
    <x v="0"/>
    <n v="0"/>
    <n v="0"/>
    <n v="0"/>
    <n v="66985"/>
  </r>
  <r>
    <n v="12"/>
    <x v="3"/>
    <s v="All"/>
    <s v=" 0-1"/>
    <x v="1"/>
    <n v="0"/>
    <n v="0"/>
    <n v="0"/>
    <n v="66985"/>
  </r>
  <r>
    <n v="12"/>
    <x v="3"/>
    <s v="All"/>
    <s v=" 0-1"/>
    <x v="2"/>
    <n v="0"/>
    <n v="0"/>
    <n v="0"/>
    <n v="66985"/>
  </r>
  <r>
    <n v="12"/>
    <x v="3"/>
    <s v="All"/>
    <s v=" 0-1"/>
    <x v="3"/>
    <n v="0"/>
    <n v="0"/>
    <n v="0"/>
    <n v="66985"/>
  </r>
  <r>
    <n v="12"/>
    <x v="3"/>
    <s v="All"/>
    <s v=" 0-1"/>
    <x v="4"/>
    <n v="8"/>
    <n v="7"/>
    <n v="272"/>
    <n v="66985"/>
  </r>
  <r>
    <n v="12"/>
    <x v="3"/>
    <s v="All"/>
    <s v=" 0-1"/>
    <x v="5"/>
    <n v="0"/>
    <n v="0"/>
    <n v="0"/>
    <n v="66985"/>
  </r>
  <r>
    <n v="12"/>
    <x v="3"/>
    <s v="All"/>
    <s v=" 0-1"/>
    <x v="6"/>
    <n v="0"/>
    <n v="0"/>
    <n v="0"/>
    <n v="66985"/>
  </r>
  <r>
    <n v="12"/>
    <x v="3"/>
    <s v="All"/>
    <s v=" 0-1"/>
    <x v="7"/>
    <n v="0"/>
    <n v="0"/>
    <n v="0"/>
    <n v="66985"/>
  </r>
  <r>
    <n v="12"/>
    <x v="3"/>
    <s v="All"/>
    <s v=" 0-1"/>
    <x v="8"/>
    <n v="10"/>
    <n v="10"/>
    <n v="139"/>
    <n v="66985"/>
  </r>
  <r>
    <n v="12"/>
    <x v="3"/>
    <s v="All"/>
    <s v=" 10-14"/>
    <x v="0"/>
    <n v="0"/>
    <n v="0"/>
    <n v="0"/>
    <n v="223610"/>
  </r>
  <r>
    <n v="12"/>
    <x v="3"/>
    <s v="All"/>
    <s v=" 10-14"/>
    <x v="1"/>
    <n v="0"/>
    <n v="0"/>
    <n v="0"/>
    <n v="223610"/>
  </r>
  <r>
    <n v="12"/>
    <x v="3"/>
    <s v="All"/>
    <s v=" 10-14"/>
    <x v="2"/>
    <n v="167"/>
    <n v="130"/>
    <n v="5631"/>
    <n v="223610"/>
  </r>
  <r>
    <n v="12"/>
    <x v="3"/>
    <s v="All"/>
    <s v=" 10-14"/>
    <x v="3"/>
    <n v="0"/>
    <n v="0"/>
    <n v="0"/>
    <n v="223610"/>
  </r>
  <r>
    <n v="12"/>
    <x v="3"/>
    <s v="All"/>
    <s v=" 10-14"/>
    <x v="4"/>
    <n v="55"/>
    <n v="49"/>
    <n v="860"/>
    <n v="223610"/>
  </r>
  <r>
    <n v="12"/>
    <x v="3"/>
    <s v="All"/>
    <s v=" 10-14"/>
    <x v="5"/>
    <n v="0"/>
    <n v="0"/>
    <n v="0"/>
    <n v="223610"/>
  </r>
  <r>
    <n v="12"/>
    <x v="3"/>
    <s v="All"/>
    <s v=" 10-14"/>
    <x v="6"/>
    <n v="43"/>
    <n v="13"/>
    <n v="2245"/>
    <n v="223610"/>
  </r>
  <r>
    <n v="12"/>
    <x v="3"/>
    <s v="All"/>
    <s v=" 10-14"/>
    <x v="7"/>
    <n v="0"/>
    <n v="0"/>
    <n v="0"/>
    <n v="223610"/>
  </r>
  <r>
    <n v="12"/>
    <x v="3"/>
    <s v="All"/>
    <s v=" 10-14"/>
    <x v="8"/>
    <n v="4"/>
    <n v="4"/>
    <n v="130"/>
    <n v="223610"/>
  </r>
  <r>
    <n v="12"/>
    <x v="3"/>
    <s v="All"/>
    <s v=" 2-4"/>
    <x v="0"/>
    <n v="0"/>
    <n v="0"/>
    <n v="0"/>
    <n v="108951"/>
  </r>
  <r>
    <n v="12"/>
    <x v="3"/>
    <s v="All"/>
    <s v=" 2-4"/>
    <x v="1"/>
    <n v="0"/>
    <n v="0"/>
    <n v="0"/>
    <n v="108951"/>
  </r>
  <r>
    <n v="12"/>
    <x v="3"/>
    <s v="All"/>
    <s v=" 2-4"/>
    <x v="2"/>
    <n v="0"/>
    <n v="0"/>
    <n v="0"/>
    <n v="108951"/>
  </r>
  <r>
    <n v="12"/>
    <x v="3"/>
    <s v="All"/>
    <s v=" 2-4"/>
    <x v="3"/>
    <n v="0"/>
    <n v="0"/>
    <n v="0"/>
    <n v="108951"/>
  </r>
  <r>
    <n v="12"/>
    <x v="3"/>
    <s v="All"/>
    <s v=" 2-4"/>
    <x v="4"/>
    <n v="8"/>
    <n v="8"/>
    <n v="198"/>
    <n v="108951"/>
  </r>
  <r>
    <n v="12"/>
    <x v="3"/>
    <s v="All"/>
    <s v=" 2-4"/>
    <x v="5"/>
    <n v="0"/>
    <n v="0"/>
    <n v="0"/>
    <n v="108951"/>
  </r>
  <r>
    <n v="12"/>
    <x v="3"/>
    <s v="All"/>
    <s v=" 2-4"/>
    <x v="6"/>
    <n v="3"/>
    <n v="2"/>
    <n v="190"/>
    <n v="108951"/>
  </r>
  <r>
    <n v="12"/>
    <x v="3"/>
    <s v="All"/>
    <s v=" 2-4"/>
    <x v="7"/>
    <n v="0"/>
    <n v="0"/>
    <n v="0"/>
    <n v="108951"/>
  </r>
  <r>
    <n v="12"/>
    <x v="3"/>
    <s v="All"/>
    <s v=" 2-4"/>
    <x v="8"/>
    <n v="7"/>
    <n v="7"/>
    <n v="82"/>
    <n v="108951"/>
  </r>
  <r>
    <n v="12"/>
    <x v="3"/>
    <s v="All"/>
    <s v=" 5-9"/>
    <x v="0"/>
    <n v="0"/>
    <n v="0"/>
    <n v="0"/>
    <n v="198348"/>
  </r>
  <r>
    <n v="12"/>
    <x v="3"/>
    <s v="All"/>
    <s v=" 5-9"/>
    <x v="1"/>
    <n v="0"/>
    <n v="0"/>
    <n v="0"/>
    <n v="198348"/>
  </r>
  <r>
    <n v="12"/>
    <x v="3"/>
    <s v="All"/>
    <s v=" 5-9"/>
    <x v="2"/>
    <n v="20"/>
    <n v="18"/>
    <n v="863"/>
    <n v="198348"/>
  </r>
  <r>
    <n v="12"/>
    <x v="3"/>
    <s v="All"/>
    <s v=" 5-9"/>
    <x v="3"/>
    <n v="0"/>
    <n v="0"/>
    <n v="0"/>
    <n v="198348"/>
  </r>
  <r>
    <n v="12"/>
    <x v="3"/>
    <s v="All"/>
    <s v=" 5-9"/>
    <x v="4"/>
    <n v="20"/>
    <n v="20"/>
    <n v="613"/>
    <n v="198348"/>
  </r>
  <r>
    <n v="12"/>
    <x v="3"/>
    <s v="All"/>
    <s v=" 5-9"/>
    <x v="5"/>
    <n v="0"/>
    <n v="0"/>
    <n v="0"/>
    <n v="198348"/>
  </r>
  <r>
    <n v="12"/>
    <x v="3"/>
    <s v="All"/>
    <s v=" 5-9"/>
    <x v="6"/>
    <n v="20"/>
    <n v="5"/>
    <n v="1335"/>
    <n v="198348"/>
  </r>
  <r>
    <n v="12"/>
    <x v="3"/>
    <s v="All"/>
    <s v=" 5-9"/>
    <x v="7"/>
    <n v="0"/>
    <n v="0"/>
    <n v="0"/>
    <n v="198348"/>
  </r>
  <r>
    <n v="12"/>
    <x v="3"/>
    <s v="All"/>
    <s v=" 5-9"/>
    <x v="8"/>
    <n v="5"/>
    <n v="5"/>
    <n v="217"/>
    <n v="198348"/>
  </r>
  <r>
    <n v="12"/>
    <x v="4"/>
    <s v="All"/>
    <s v=" 0-1"/>
    <x v="0"/>
    <n v="0"/>
    <n v="0"/>
    <n v="0"/>
    <n v="65588"/>
  </r>
  <r>
    <n v="12"/>
    <x v="4"/>
    <s v="All"/>
    <s v=" 0-1"/>
    <x v="1"/>
    <n v="0"/>
    <n v="0"/>
    <n v="0"/>
    <n v="65588"/>
  </r>
  <r>
    <n v="12"/>
    <x v="4"/>
    <s v="All"/>
    <s v=" 0-1"/>
    <x v="2"/>
    <n v="0"/>
    <n v="0"/>
    <n v="0"/>
    <n v="65588"/>
  </r>
  <r>
    <n v="12"/>
    <x v="4"/>
    <s v="All"/>
    <s v=" 0-1"/>
    <x v="3"/>
    <n v="0"/>
    <n v="0"/>
    <n v="0"/>
    <n v="65588"/>
  </r>
  <r>
    <n v="12"/>
    <x v="4"/>
    <s v="All"/>
    <s v=" 0-1"/>
    <x v="4"/>
    <n v="8"/>
    <n v="8"/>
    <n v="255"/>
    <n v="65588"/>
  </r>
  <r>
    <n v="12"/>
    <x v="4"/>
    <s v="All"/>
    <s v=" 0-1"/>
    <x v="5"/>
    <n v="0"/>
    <n v="0"/>
    <n v="0"/>
    <n v="65588"/>
  </r>
  <r>
    <n v="12"/>
    <x v="4"/>
    <s v="All"/>
    <s v=" 0-1"/>
    <x v="6"/>
    <n v="0"/>
    <n v="0"/>
    <n v="0"/>
    <n v="65588"/>
  </r>
  <r>
    <n v="12"/>
    <x v="4"/>
    <s v="All"/>
    <s v=" 0-1"/>
    <x v="7"/>
    <n v="0"/>
    <n v="0"/>
    <n v="0"/>
    <n v="65588"/>
  </r>
  <r>
    <n v="12"/>
    <x v="4"/>
    <s v="All"/>
    <s v=" 0-1"/>
    <x v="8"/>
    <n v="12"/>
    <n v="11"/>
    <n v="565"/>
    <n v="65588"/>
  </r>
  <r>
    <n v="12"/>
    <x v="4"/>
    <s v="All"/>
    <s v=" 10-14"/>
    <x v="0"/>
    <n v="0"/>
    <n v="0"/>
    <n v="0"/>
    <n v="215311"/>
  </r>
  <r>
    <n v="12"/>
    <x v="4"/>
    <s v="All"/>
    <s v=" 10-14"/>
    <x v="1"/>
    <n v="0"/>
    <n v="0"/>
    <n v="0"/>
    <n v="215311"/>
  </r>
  <r>
    <n v="12"/>
    <x v="4"/>
    <s v="All"/>
    <s v=" 10-14"/>
    <x v="2"/>
    <n v="383"/>
    <n v="293"/>
    <n v="15231"/>
    <n v="215311"/>
  </r>
  <r>
    <n v="12"/>
    <x v="4"/>
    <s v="All"/>
    <s v=" 10-14"/>
    <x v="3"/>
    <n v="0"/>
    <n v="0"/>
    <n v="0"/>
    <n v="215311"/>
  </r>
  <r>
    <n v="12"/>
    <x v="4"/>
    <s v="All"/>
    <s v=" 10-14"/>
    <x v="4"/>
    <n v="110"/>
    <n v="91"/>
    <n v="1338"/>
    <n v="215311"/>
  </r>
  <r>
    <n v="12"/>
    <x v="4"/>
    <s v="All"/>
    <s v=" 10-14"/>
    <x v="5"/>
    <n v="0"/>
    <n v="0"/>
    <n v="0"/>
    <n v="215311"/>
  </r>
  <r>
    <n v="12"/>
    <x v="4"/>
    <s v="All"/>
    <s v=" 10-14"/>
    <x v="6"/>
    <n v="176"/>
    <n v="51"/>
    <n v="10275"/>
    <n v="215311"/>
  </r>
  <r>
    <n v="12"/>
    <x v="4"/>
    <s v="All"/>
    <s v=" 10-14"/>
    <x v="7"/>
    <n v="3"/>
    <n v="1"/>
    <n v="300"/>
    <n v="215311"/>
  </r>
  <r>
    <n v="12"/>
    <x v="4"/>
    <s v="All"/>
    <s v=" 10-14"/>
    <x v="8"/>
    <n v="28"/>
    <n v="20"/>
    <n v="525"/>
    <n v="215311"/>
  </r>
  <r>
    <n v="12"/>
    <x v="4"/>
    <s v="All"/>
    <s v=" 2-4"/>
    <x v="0"/>
    <n v="0"/>
    <n v="0"/>
    <n v="0"/>
    <n v="103402"/>
  </r>
  <r>
    <n v="12"/>
    <x v="4"/>
    <s v="All"/>
    <s v=" 2-4"/>
    <x v="1"/>
    <n v="0"/>
    <n v="0"/>
    <n v="0"/>
    <n v="103402"/>
  </r>
  <r>
    <n v="12"/>
    <x v="4"/>
    <s v="All"/>
    <s v=" 2-4"/>
    <x v="2"/>
    <n v="1"/>
    <n v="1"/>
    <n v="2"/>
    <n v="103402"/>
  </r>
  <r>
    <n v="12"/>
    <x v="4"/>
    <s v="All"/>
    <s v=" 2-4"/>
    <x v="3"/>
    <n v="0"/>
    <n v="0"/>
    <n v="0"/>
    <n v="103402"/>
  </r>
  <r>
    <n v="12"/>
    <x v="4"/>
    <s v="All"/>
    <s v=" 2-4"/>
    <x v="4"/>
    <n v="31"/>
    <n v="24"/>
    <n v="447"/>
    <n v="103402"/>
  </r>
  <r>
    <n v="12"/>
    <x v="4"/>
    <s v="All"/>
    <s v=" 2-4"/>
    <x v="5"/>
    <n v="0"/>
    <n v="0"/>
    <n v="0"/>
    <n v="103402"/>
  </r>
  <r>
    <n v="12"/>
    <x v="4"/>
    <s v="All"/>
    <s v=" 2-4"/>
    <x v="6"/>
    <n v="19"/>
    <n v="5"/>
    <n v="870"/>
    <n v="103402"/>
  </r>
  <r>
    <n v="12"/>
    <x v="4"/>
    <s v="All"/>
    <s v=" 2-4"/>
    <x v="7"/>
    <n v="0"/>
    <n v="0"/>
    <n v="0"/>
    <n v="103402"/>
  </r>
  <r>
    <n v="12"/>
    <x v="4"/>
    <s v="All"/>
    <s v=" 2-4"/>
    <x v="8"/>
    <n v="14"/>
    <n v="11"/>
    <n v="761"/>
    <n v="103402"/>
  </r>
  <r>
    <n v="12"/>
    <x v="4"/>
    <s v="All"/>
    <s v=" 5-9"/>
    <x v="0"/>
    <n v="0"/>
    <n v="0"/>
    <n v="0"/>
    <n v="187812"/>
  </r>
  <r>
    <n v="12"/>
    <x v="4"/>
    <s v="All"/>
    <s v=" 5-9"/>
    <x v="1"/>
    <n v="0"/>
    <n v="0"/>
    <n v="0"/>
    <n v="187812"/>
  </r>
  <r>
    <n v="12"/>
    <x v="4"/>
    <s v="All"/>
    <s v=" 5-9"/>
    <x v="2"/>
    <n v="94"/>
    <n v="72"/>
    <n v="4240"/>
    <n v="187812"/>
  </r>
  <r>
    <n v="12"/>
    <x v="4"/>
    <s v="All"/>
    <s v=" 5-9"/>
    <x v="3"/>
    <n v="0"/>
    <n v="0"/>
    <n v="0"/>
    <n v="187812"/>
  </r>
  <r>
    <n v="12"/>
    <x v="4"/>
    <s v="All"/>
    <s v=" 5-9"/>
    <x v="4"/>
    <n v="74"/>
    <n v="65"/>
    <n v="1189"/>
    <n v="187812"/>
  </r>
  <r>
    <n v="12"/>
    <x v="4"/>
    <s v="All"/>
    <s v=" 5-9"/>
    <x v="5"/>
    <n v="0"/>
    <n v="0"/>
    <n v="0"/>
    <n v="187812"/>
  </r>
  <r>
    <n v="12"/>
    <x v="4"/>
    <s v="All"/>
    <s v=" 5-9"/>
    <x v="6"/>
    <n v="59"/>
    <n v="19"/>
    <n v="2863"/>
    <n v="187812"/>
  </r>
  <r>
    <n v="12"/>
    <x v="4"/>
    <s v="All"/>
    <s v=" 5-9"/>
    <x v="7"/>
    <n v="0"/>
    <n v="0"/>
    <n v="0"/>
    <n v="187812"/>
  </r>
  <r>
    <n v="12"/>
    <x v="4"/>
    <s v="All"/>
    <s v=" 5-9"/>
    <x v="8"/>
    <n v="12"/>
    <n v="6"/>
    <n v="450"/>
    <n v="187812"/>
  </r>
  <r>
    <n v="12"/>
    <x v="5"/>
    <s v="All"/>
    <s v=" 0-1"/>
    <x v="0"/>
    <n v="0"/>
    <n v="0"/>
    <n v="0"/>
    <n v="65772"/>
  </r>
  <r>
    <n v="12"/>
    <x v="5"/>
    <s v="All"/>
    <s v=" 0-1"/>
    <x v="1"/>
    <n v="0"/>
    <n v="0"/>
    <n v="0"/>
    <n v="65772"/>
  </r>
  <r>
    <n v="12"/>
    <x v="5"/>
    <s v="All"/>
    <s v=" 0-1"/>
    <x v="2"/>
    <n v="0"/>
    <n v="0"/>
    <n v="0"/>
    <n v="65772"/>
  </r>
  <r>
    <n v="12"/>
    <x v="5"/>
    <s v="All"/>
    <s v=" 0-1"/>
    <x v="3"/>
    <n v="0"/>
    <n v="0"/>
    <n v="0"/>
    <n v="65772"/>
  </r>
  <r>
    <n v="12"/>
    <x v="5"/>
    <s v="All"/>
    <s v=" 0-1"/>
    <x v="4"/>
    <n v="2"/>
    <n v="2"/>
    <n v="16"/>
    <n v="65772"/>
  </r>
  <r>
    <n v="12"/>
    <x v="5"/>
    <s v="All"/>
    <s v=" 0-1"/>
    <x v="5"/>
    <n v="0"/>
    <n v="0"/>
    <n v="0"/>
    <n v="65772"/>
  </r>
  <r>
    <n v="12"/>
    <x v="5"/>
    <s v="All"/>
    <s v=" 0-1"/>
    <x v="6"/>
    <n v="2"/>
    <n v="1"/>
    <n v="60"/>
    <n v="65772"/>
  </r>
  <r>
    <n v="12"/>
    <x v="5"/>
    <s v="All"/>
    <s v=" 0-1"/>
    <x v="7"/>
    <n v="0"/>
    <n v="0"/>
    <n v="0"/>
    <n v="65772"/>
  </r>
  <r>
    <n v="12"/>
    <x v="5"/>
    <s v="All"/>
    <s v=" 0-1"/>
    <x v="8"/>
    <n v="10"/>
    <n v="10"/>
    <n v="148"/>
    <n v="65772"/>
  </r>
  <r>
    <n v="12"/>
    <x v="5"/>
    <s v="All"/>
    <s v=" 10-14"/>
    <x v="0"/>
    <n v="0"/>
    <n v="0"/>
    <n v="0"/>
    <n v="213481"/>
  </r>
  <r>
    <n v="12"/>
    <x v="5"/>
    <s v="All"/>
    <s v=" 10-14"/>
    <x v="1"/>
    <n v="0"/>
    <n v="0"/>
    <n v="0"/>
    <n v="213481"/>
  </r>
  <r>
    <n v="12"/>
    <x v="5"/>
    <s v="All"/>
    <s v=" 10-14"/>
    <x v="2"/>
    <n v="306"/>
    <n v="233"/>
    <n v="12866"/>
    <n v="213481"/>
  </r>
  <r>
    <n v="12"/>
    <x v="5"/>
    <s v="All"/>
    <s v=" 10-14"/>
    <x v="3"/>
    <n v="0"/>
    <n v="0"/>
    <n v="0"/>
    <n v="213481"/>
  </r>
  <r>
    <n v="12"/>
    <x v="5"/>
    <s v="All"/>
    <s v=" 10-14"/>
    <x v="4"/>
    <n v="127"/>
    <n v="107"/>
    <n v="2166"/>
    <n v="213481"/>
  </r>
  <r>
    <n v="12"/>
    <x v="5"/>
    <s v="All"/>
    <s v=" 10-14"/>
    <x v="5"/>
    <n v="0"/>
    <n v="0"/>
    <n v="0"/>
    <n v="213481"/>
  </r>
  <r>
    <n v="12"/>
    <x v="5"/>
    <s v="All"/>
    <s v=" 10-14"/>
    <x v="6"/>
    <n v="223"/>
    <n v="61"/>
    <n v="10927"/>
    <n v="213481"/>
  </r>
  <r>
    <n v="12"/>
    <x v="5"/>
    <s v="All"/>
    <s v=" 10-14"/>
    <x v="7"/>
    <n v="3"/>
    <n v="1"/>
    <n v="140"/>
    <n v="213481"/>
  </r>
  <r>
    <n v="12"/>
    <x v="5"/>
    <s v="All"/>
    <s v=" 10-14"/>
    <x v="8"/>
    <n v="29"/>
    <n v="21"/>
    <n v="829"/>
    <n v="213481"/>
  </r>
  <r>
    <n v="12"/>
    <x v="5"/>
    <s v="All"/>
    <s v=" 2-4"/>
    <x v="0"/>
    <n v="0"/>
    <n v="0"/>
    <n v="0"/>
    <n v="103999"/>
  </r>
  <r>
    <n v="12"/>
    <x v="5"/>
    <s v="All"/>
    <s v=" 2-4"/>
    <x v="1"/>
    <n v="0"/>
    <n v="0"/>
    <n v="0"/>
    <n v="103999"/>
  </r>
  <r>
    <n v="12"/>
    <x v="5"/>
    <s v="All"/>
    <s v=" 2-4"/>
    <x v="2"/>
    <n v="0"/>
    <n v="0"/>
    <n v="0"/>
    <n v="103999"/>
  </r>
  <r>
    <n v="12"/>
    <x v="5"/>
    <s v="All"/>
    <s v=" 2-4"/>
    <x v="3"/>
    <n v="0"/>
    <n v="0"/>
    <n v="0"/>
    <n v="103999"/>
  </r>
  <r>
    <n v="12"/>
    <x v="5"/>
    <s v="All"/>
    <s v=" 2-4"/>
    <x v="4"/>
    <n v="24"/>
    <n v="23"/>
    <n v="232"/>
    <n v="103999"/>
  </r>
  <r>
    <n v="12"/>
    <x v="5"/>
    <s v="All"/>
    <s v=" 2-4"/>
    <x v="5"/>
    <n v="0"/>
    <n v="0"/>
    <n v="0"/>
    <n v="103999"/>
  </r>
  <r>
    <n v="12"/>
    <x v="5"/>
    <s v="All"/>
    <s v=" 2-4"/>
    <x v="6"/>
    <n v="29"/>
    <n v="8"/>
    <n v="1621"/>
    <n v="103999"/>
  </r>
  <r>
    <n v="12"/>
    <x v="5"/>
    <s v="All"/>
    <s v=" 2-4"/>
    <x v="7"/>
    <n v="0"/>
    <n v="0"/>
    <n v="0"/>
    <n v="103999"/>
  </r>
  <r>
    <n v="12"/>
    <x v="5"/>
    <s v="All"/>
    <s v=" 2-4"/>
    <x v="8"/>
    <n v="7"/>
    <n v="7"/>
    <n v="298"/>
    <n v="103999"/>
  </r>
  <r>
    <n v="12"/>
    <x v="5"/>
    <s v="All"/>
    <s v=" 5-9"/>
    <x v="0"/>
    <n v="0"/>
    <n v="0"/>
    <n v="0"/>
    <n v="186592"/>
  </r>
  <r>
    <n v="12"/>
    <x v="5"/>
    <s v="All"/>
    <s v=" 5-9"/>
    <x v="1"/>
    <n v="0"/>
    <n v="0"/>
    <n v="0"/>
    <n v="186592"/>
  </r>
  <r>
    <n v="12"/>
    <x v="5"/>
    <s v="All"/>
    <s v=" 5-9"/>
    <x v="2"/>
    <n v="64"/>
    <n v="51"/>
    <n v="2994"/>
    <n v="186592"/>
  </r>
  <r>
    <n v="12"/>
    <x v="5"/>
    <s v="All"/>
    <s v=" 5-9"/>
    <x v="3"/>
    <n v="0"/>
    <n v="0"/>
    <n v="0"/>
    <n v="186592"/>
  </r>
  <r>
    <n v="12"/>
    <x v="5"/>
    <s v="All"/>
    <s v=" 5-9"/>
    <x v="4"/>
    <n v="62"/>
    <n v="62"/>
    <n v="640"/>
    <n v="186592"/>
  </r>
  <r>
    <n v="12"/>
    <x v="5"/>
    <s v="All"/>
    <s v=" 5-9"/>
    <x v="5"/>
    <n v="0"/>
    <n v="0"/>
    <n v="0"/>
    <n v="186592"/>
  </r>
  <r>
    <n v="12"/>
    <x v="5"/>
    <s v="All"/>
    <s v=" 5-9"/>
    <x v="6"/>
    <n v="39"/>
    <n v="15"/>
    <n v="2132"/>
    <n v="186592"/>
  </r>
  <r>
    <n v="12"/>
    <x v="5"/>
    <s v="All"/>
    <s v=" 5-9"/>
    <x v="7"/>
    <n v="0"/>
    <n v="0"/>
    <n v="0"/>
    <n v="186592"/>
  </r>
  <r>
    <n v="12"/>
    <x v="5"/>
    <s v="All"/>
    <s v=" 5-9"/>
    <x v="8"/>
    <n v="8"/>
    <n v="6"/>
    <n v="420"/>
    <n v="186592"/>
  </r>
  <r>
    <n v="12"/>
    <x v="6"/>
    <s v="All"/>
    <s v=" 0-1"/>
    <x v="0"/>
    <n v="0"/>
    <n v="0"/>
    <n v="0"/>
    <n v="66367"/>
  </r>
  <r>
    <n v="12"/>
    <x v="6"/>
    <s v="All"/>
    <s v=" 0-1"/>
    <x v="1"/>
    <n v="0"/>
    <n v="0"/>
    <n v="0"/>
    <n v="66367"/>
  </r>
  <r>
    <n v="12"/>
    <x v="6"/>
    <s v="All"/>
    <s v=" 0-1"/>
    <x v="2"/>
    <n v="0"/>
    <n v="0"/>
    <n v="0"/>
    <n v="66367"/>
  </r>
  <r>
    <n v="12"/>
    <x v="6"/>
    <s v="All"/>
    <s v=" 0-1"/>
    <x v="3"/>
    <n v="0"/>
    <n v="0"/>
    <n v="0"/>
    <n v="66367"/>
  </r>
  <r>
    <n v="12"/>
    <x v="6"/>
    <s v="All"/>
    <s v=" 0-1"/>
    <x v="4"/>
    <n v="4"/>
    <n v="4"/>
    <n v="142"/>
    <n v="66367"/>
  </r>
  <r>
    <n v="12"/>
    <x v="6"/>
    <s v="All"/>
    <s v=" 0-1"/>
    <x v="5"/>
    <n v="0"/>
    <n v="0"/>
    <n v="0"/>
    <n v="66367"/>
  </r>
  <r>
    <n v="12"/>
    <x v="6"/>
    <s v="All"/>
    <s v=" 0-1"/>
    <x v="6"/>
    <n v="2"/>
    <n v="1"/>
    <n v="160"/>
    <n v="66367"/>
  </r>
  <r>
    <n v="12"/>
    <x v="6"/>
    <s v="All"/>
    <s v=" 0-1"/>
    <x v="7"/>
    <n v="0"/>
    <n v="0"/>
    <n v="0"/>
    <n v="66367"/>
  </r>
  <r>
    <n v="12"/>
    <x v="6"/>
    <s v="All"/>
    <s v=" 0-1"/>
    <x v="8"/>
    <n v="2"/>
    <n v="2"/>
    <n v="45"/>
    <n v="66367"/>
  </r>
  <r>
    <n v="12"/>
    <x v="6"/>
    <s v="All"/>
    <s v=" 10-14"/>
    <x v="0"/>
    <n v="0"/>
    <n v="0"/>
    <n v="0"/>
    <n v="213003"/>
  </r>
  <r>
    <n v="12"/>
    <x v="6"/>
    <s v="All"/>
    <s v=" 10-14"/>
    <x v="1"/>
    <n v="0"/>
    <n v="0"/>
    <n v="0"/>
    <n v="213003"/>
  </r>
  <r>
    <n v="12"/>
    <x v="6"/>
    <s v="All"/>
    <s v=" 10-14"/>
    <x v="2"/>
    <n v="183"/>
    <n v="142"/>
    <n v="8313"/>
    <n v="213003"/>
  </r>
  <r>
    <n v="12"/>
    <x v="6"/>
    <s v="All"/>
    <s v=" 10-14"/>
    <x v="3"/>
    <n v="0"/>
    <n v="0"/>
    <n v="0"/>
    <n v="213003"/>
  </r>
  <r>
    <n v="12"/>
    <x v="6"/>
    <s v="All"/>
    <s v=" 10-14"/>
    <x v="4"/>
    <n v="87"/>
    <n v="81"/>
    <n v="1259"/>
    <n v="213003"/>
  </r>
  <r>
    <n v="12"/>
    <x v="6"/>
    <s v="All"/>
    <s v=" 10-14"/>
    <x v="5"/>
    <n v="0"/>
    <n v="0"/>
    <n v="0"/>
    <n v="213003"/>
  </r>
  <r>
    <n v="12"/>
    <x v="6"/>
    <s v="All"/>
    <s v=" 10-14"/>
    <x v="6"/>
    <n v="242"/>
    <n v="65"/>
    <n v="13159"/>
    <n v="213003"/>
  </r>
  <r>
    <n v="12"/>
    <x v="6"/>
    <s v="All"/>
    <s v=" 10-14"/>
    <x v="7"/>
    <n v="0"/>
    <n v="0"/>
    <n v="0"/>
    <n v="213003"/>
  </r>
  <r>
    <n v="12"/>
    <x v="6"/>
    <s v="All"/>
    <s v=" 10-14"/>
    <x v="8"/>
    <n v="26"/>
    <n v="17"/>
    <n v="879"/>
    <n v="213003"/>
  </r>
  <r>
    <n v="12"/>
    <x v="6"/>
    <s v="All"/>
    <s v=" 2-4"/>
    <x v="0"/>
    <n v="0"/>
    <n v="0"/>
    <n v="0"/>
    <n v="105853"/>
  </r>
  <r>
    <n v="12"/>
    <x v="6"/>
    <s v="All"/>
    <s v=" 2-4"/>
    <x v="1"/>
    <n v="0"/>
    <n v="0"/>
    <n v="0"/>
    <n v="105853"/>
  </r>
  <r>
    <n v="12"/>
    <x v="6"/>
    <s v="All"/>
    <s v=" 2-4"/>
    <x v="2"/>
    <n v="1"/>
    <n v="1"/>
    <n v="30"/>
    <n v="105853"/>
  </r>
  <r>
    <n v="12"/>
    <x v="6"/>
    <s v="All"/>
    <s v=" 2-4"/>
    <x v="3"/>
    <n v="0"/>
    <n v="0"/>
    <n v="0"/>
    <n v="105853"/>
  </r>
  <r>
    <n v="12"/>
    <x v="6"/>
    <s v="All"/>
    <s v=" 2-4"/>
    <x v="4"/>
    <n v="17"/>
    <n v="16"/>
    <n v="233"/>
    <n v="105853"/>
  </r>
  <r>
    <n v="12"/>
    <x v="6"/>
    <s v="All"/>
    <s v=" 2-4"/>
    <x v="5"/>
    <n v="0"/>
    <n v="0"/>
    <n v="0"/>
    <n v="105853"/>
  </r>
  <r>
    <n v="12"/>
    <x v="6"/>
    <s v="All"/>
    <s v=" 2-4"/>
    <x v="6"/>
    <n v="8"/>
    <n v="5"/>
    <n v="560"/>
    <n v="105853"/>
  </r>
  <r>
    <n v="12"/>
    <x v="6"/>
    <s v="All"/>
    <s v=" 2-4"/>
    <x v="7"/>
    <n v="0"/>
    <n v="0"/>
    <n v="0"/>
    <n v="105853"/>
  </r>
  <r>
    <n v="12"/>
    <x v="6"/>
    <s v="All"/>
    <s v=" 2-4"/>
    <x v="8"/>
    <n v="7"/>
    <n v="5"/>
    <n v="381"/>
    <n v="105853"/>
  </r>
  <r>
    <n v="12"/>
    <x v="6"/>
    <s v="All"/>
    <s v=" 5-9"/>
    <x v="0"/>
    <n v="0"/>
    <n v="0"/>
    <n v="0"/>
    <n v="188266"/>
  </r>
  <r>
    <n v="12"/>
    <x v="6"/>
    <s v="All"/>
    <s v=" 5-9"/>
    <x v="1"/>
    <n v="0"/>
    <n v="0"/>
    <n v="0"/>
    <n v="188266"/>
  </r>
  <r>
    <n v="12"/>
    <x v="6"/>
    <s v="All"/>
    <s v=" 5-9"/>
    <x v="2"/>
    <n v="48"/>
    <n v="36"/>
    <n v="2467"/>
    <n v="188266"/>
  </r>
  <r>
    <n v="12"/>
    <x v="6"/>
    <s v="All"/>
    <s v=" 5-9"/>
    <x v="3"/>
    <n v="0"/>
    <n v="0"/>
    <n v="0"/>
    <n v="188266"/>
  </r>
  <r>
    <n v="12"/>
    <x v="6"/>
    <s v="All"/>
    <s v=" 5-9"/>
    <x v="4"/>
    <n v="44"/>
    <n v="40"/>
    <n v="659"/>
    <n v="188266"/>
  </r>
  <r>
    <n v="12"/>
    <x v="6"/>
    <s v="All"/>
    <s v=" 5-9"/>
    <x v="5"/>
    <n v="0"/>
    <n v="0"/>
    <n v="0"/>
    <n v="188266"/>
  </r>
  <r>
    <n v="12"/>
    <x v="6"/>
    <s v="All"/>
    <s v=" 5-9"/>
    <x v="6"/>
    <n v="42"/>
    <n v="14"/>
    <n v="1929"/>
    <n v="188266"/>
  </r>
  <r>
    <n v="12"/>
    <x v="6"/>
    <s v="All"/>
    <s v=" 5-9"/>
    <x v="7"/>
    <n v="0"/>
    <n v="0"/>
    <n v="0"/>
    <n v="188266"/>
  </r>
  <r>
    <n v="12"/>
    <x v="6"/>
    <s v="All"/>
    <s v=" 5-9"/>
    <x v="8"/>
    <n v="6"/>
    <n v="5"/>
    <n v="207"/>
    <n v="188266"/>
  </r>
  <r>
    <n v="12"/>
    <x v="7"/>
    <s v="All"/>
    <s v=" 0-1"/>
    <x v="0"/>
    <n v="0"/>
    <n v="0"/>
    <n v="0"/>
    <n v="69012"/>
  </r>
  <r>
    <n v="12"/>
    <x v="7"/>
    <s v="All"/>
    <s v=" 0-1"/>
    <x v="1"/>
    <n v="0"/>
    <n v="0"/>
    <n v="0"/>
    <n v="69012"/>
  </r>
  <r>
    <n v="12"/>
    <x v="7"/>
    <s v="All"/>
    <s v=" 0-1"/>
    <x v="2"/>
    <n v="1"/>
    <n v="1"/>
    <n v="90"/>
    <n v="69012"/>
  </r>
  <r>
    <n v="12"/>
    <x v="7"/>
    <s v="All"/>
    <s v=" 0-1"/>
    <x v="3"/>
    <n v="0"/>
    <n v="0"/>
    <n v="0"/>
    <n v="69012"/>
  </r>
  <r>
    <n v="12"/>
    <x v="7"/>
    <s v="All"/>
    <s v=" 0-1"/>
    <x v="4"/>
    <n v="4"/>
    <n v="4"/>
    <n v="119"/>
    <n v="69012"/>
  </r>
  <r>
    <n v="12"/>
    <x v="7"/>
    <s v="All"/>
    <s v=" 0-1"/>
    <x v="5"/>
    <n v="0"/>
    <n v="0"/>
    <n v="0"/>
    <n v="69012"/>
  </r>
  <r>
    <n v="12"/>
    <x v="7"/>
    <s v="All"/>
    <s v=" 0-1"/>
    <x v="6"/>
    <n v="1"/>
    <n v="1"/>
    <n v="33"/>
    <n v="69012"/>
  </r>
  <r>
    <n v="12"/>
    <x v="7"/>
    <s v="All"/>
    <s v=" 0-1"/>
    <x v="7"/>
    <n v="0"/>
    <n v="0"/>
    <n v="0"/>
    <n v="69012"/>
  </r>
  <r>
    <n v="12"/>
    <x v="7"/>
    <s v="All"/>
    <s v=" 0-1"/>
    <x v="8"/>
    <n v="3"/>
    <n v="3"/>
    <n v="145"/>
    <n v="69012"/>
  </r>
  <r>
    <n v="12"/>
    <x v="7"/>
    <s v="All"/>
    <s v=" 10-14"/>
    <x v="0"/>
    <n v="2"/>
    <n v="2"/>
    <n v="31"/>
    <n v="213301"/>
  </r>
  <r>
    <n v="12"/>
    <x v="7"/>
    <s v="All"/>
    <s v=" 10-14"/>
    <x v="1"/>
    <n v="0"/>
    <n v="0"/>
    <n v="0"/>
    <n v="213301"/>
  </r>
  <r>
    <n v="12"/>
    <x v="7"/>
    <s v="All"/>
    <s v=" 10-14"/>
    <x v="2"/>
    <n v="149"/>
    <n v="114"/>
    <n v="8098"/>
    <n v="213301"/>
  </r>
  <r>
    <n v="12"/>
    <x v="7"/>
    <s v="All"/>
    <s v=" 10-14"/>
    <x v="3"/>
    <n v="0"/>
    <n v="0"/>
    <n v="0"/>
    <n v="213301"/>
  </r>
  <r>
    <n v="12"/>
    <x v="7"/>
    <s v="All"/>
    <s v=" 10-14"/>
    <x v="4"/>
    <n v="83"/>
    <n v="72"/>
    <n v="1554"/>
    <n v="213301"/>
  </r>
  <r>
    <n v="12"/>
    <x v="7"/>
    <s v="All"/>
    <s v=" 10-14"/>
    <x v="5"/>
    <n v="0"/>
    <n v="0"/>
    <n v="0"/>
    <n v="213301"/>
  </r>
  <r>
    <n v="12"/>
    <x v="7"/>
    <s v="All"/>
    <s v=" 10-14"/>
    <x v="6"/>
    <n v="269"/>
    <n v="87"/>
    <n v="14418"/>
    <n v="213301"/>
  </r>
  <r>
    <n v="12"/>
    <x v="7"/>
    <s v="All"/>
    <s v=" 10-14"/>
    <x v="7"/>
    <n v="1"/>
    <n v="1"/>
    <n v="18"/>
    <n v="213301"/>
  </r>
  <r>
    <n v="12"/>
    <x v="7"/>
    <s v="All"/>
    <s v=" 10-14"/>
    <x v="8"/>
    <n v="39"/>
    <n v="24"/>
    <n v="1224"/>
    <n v="213301"/>
  </r>
  <r>
    <n v="12"/>
    <x v="7"/>
    <s v="All"/>
    <s v=" 2-4"/>
    <x v="0"/>
    <n v="0"/>
    <n v="0"/>
    <n v="0"/>
    <n v="108656"/>
  </r>
  <r>
    <n v="12"/>
    <x v="7"/>
    <s v="All"/>
    <s v=" 2-4"/>
    <x v="1"/>
    <n v="0"/>
    <n v="0"/>
    <n v="0"/>
    <n v="108656"/>
  </r>
  <r>
    <n v="12"/>
    <x v="7"/>
    <s v="All"/>
    <s v=" 2-4"/>
    <x v="2"/>
    <n v="0"/>
    <n v="0"/>
    <n v="0"/>
    <n v="108656"/>
  </r>
  <r>
    <n v="12"/>
    <x v="7"/>
    <s v="All"/>
    <s v=" 2-4"/>
    <x v="3"/>
    <n v="0"/>
    <n v="0"/>
    <n v="0"/>
    <n v="108656"/>
  </r>
  <r>
    <n v="12"/>
    <x v="7"/>
    <s v="All"/>
    <s v=" 2-4"/>
    <x v="4"/>
    <n v="16"/>
    <n v="16"/>
    <n v="227"/>
    <n v="108656"/>
  </r>
  <r>
    <n v="12"/>
    <x v="7"/>
    <s v="All"/>
    <s v=" 2-4"/>
    <x v="5"/>
    <n v="0"/>
    <n v="0"/>
    <n v="0"/>
    <n v="108656"/>
  </r>
  <r>
    <n v="12"/>
    <x v="7"/>
    <s v="All"/>
    <s v=" 2-4"/>
    <x v="6"/>
    <n v="2"/>
    <n v="2"/>
    <n v="113"/>
    <n v="108656"/>
  </r>
  <r>
    <n v="12"/>
    <x v="7"/>
    <s v="All"/>
    <s v=" 2-4"/>
    <x v="7"/>
    <n v="0"/>
    <n v="0"/>
    <n v="0"/>
    <n v="108656"/>
  </r>
  <r>
    <n v="12"/>
    <x v="7"/>
    <s v="All"/>
    <s v=" 2-4"/>
    <x v="8"/>
    <n v="5"/>
    <n v="5"/>
    <n v="126"/>
    <n v="108656"/>
  </r>
  <r>
    <n v="12"/>
    <x v="7"/>
    <s v="All"/>
    <s v=" 5-9"/>
    <x v="0"/>
    <n v="0"/>
    <n v="0"/>
    <n v="0"/>
    <n v="191556"/>
  </r>
  <r>
    <n v="12"/>
    <x v="7"/>
    <s v="All"/>
    <s v=" 5-9"/>
    <x v="1"/>
    <n v="0"/>
    <n v="0"/>
    <n v="0"/>
    <n v="191556"/>
  </r>
  <r>
    <n v="12"/>
    <x v="7"/>
    <s v="All"/>
    <s v=" 5-9"/>
    <x v="2"/>
    <n v="25"/>
    <n v="21"/>
    <n v="1542"/>
    <n v="191556"/>
  </r>
  <r>
    <n v="12"/>
    <x v="7"/>
    <s v="All"/>
    <s v=" 5-9"/>
    <x v="3"/>
    <n v="0"/>
    <n v="0"/>
    <n v="0"/>
    <n v="191556"/>
  </r>
  <r>
    <n v="12"/>
    <x v="7"/>
    <s v="All"/>
    <s v=" 5-9"/>
    <x v="4"/>
    <n v="42"/>
    <n v="40"/>
    <n v="540"/>
    <n v="191556"/>
  </r>
  <r>
    <n v="12"/>
    <x v="7"/>
    <s v="All"/>
    <s v=" 5-9"/>
    <x v="5"/>
    <n v="0"/>
    <n v="0"/>
    <n v="0"/>
    <n v="191556"/>
  </r>
  <r>
    <n v="12"/>
    <x v="7"/>
    <s v="All"/>
    <s v=" 5-9"/>
    <x v="6"/>
    <n v="72"/>
    <n v="21"/>
    <n v="4068"/>
    <n v="191556"/>
  </r>
  <r>
    <n v="12"/>
    <x v="7"/>
    <s v="All"/>
    <s v=" 5-9"/>
    <x v="7"/>
    <n v="0"/>
    <n v="0"/>
    <n v="0"/>
    <n v="191556"/>
  </r>
  <r>
    <n v="12"/>
    <x v="7"/>
    <s v="All"/>
    <s v=" 5-9"/>
    <x v="8"/>
    <n v="14"/>
    <n v="10"/>
    <n v="461"/>
    <n v="191556"/>
  </r>
  <r>
    <n v="12"/>
    <x v="8"/>
    <s v="All"/>
    <s v=" 0-1"/>
    <x v="0"/>
    <n v="0"/>
    <n v="0"/>
    <n v="0"/>
    <n v="71951"/>
  </r>
  <r>
    <n v="12"/>
    <x v="8"/>
    <s v="All"/>
    <s v=" 0-1"/>
    <x v="1"/>
    <n v="0"/>
    <n v="0"/>
    <n v="0"/>
    <n v="71951"/>
  </r>
  <r>
    <n v="12"/>
    <x v="8"/>
    <s v="All"/>
    <s v=" 0-1"/>
    <x v="2"/>
    <n v="2"/>
    <n v="1"/>
    <n v="180"/>
    <n v="71951"/>
  </r>
  <r>
    <n v="12"/>
    <x v="8"/>
    <s v="All"/>
    <s v=" 0-1"/>
    <x v="3"/>
    <n v="0"/>
    <n v="0"/>
    <n v="0"/>
    <n v="71951"/>
  </r>
  <r>
    <n v="12"/>
    <x v="8"/>
    <s v="All"/>
    <s v=" 0-1"/>
    <x v="4"/>
    <n v="2"/>
    <n v="2"/>
    <n v="12"/>
    <n v="71951"/>
  </r>
  <r>
    <n v="12"/>
    <x v="8"/>
    <s v="All"/>
    <s v=" 0-1"/>
    <x v="5"/>
    <n v="0"/>
    <n v="0"/>
    <n v="0"/>
    <n v="71951"/>
  </r>
  <r>
    <n v="12"/>
    <x v="8"/>
    <s v="All"/>
    <s v=" 0-1"/>
    <x v="6"/>
    <n v="0"/>
    <n v="0"/>
    <n v="0"/>
    <n v="71951"/>
  </r>
  <r>
    <n v="12"/>
    <x v="8"/>
    <s v="All"/>
    <s v=" 0-1"/>
    <x v="7"/>
    <n v="1"/>
    <n v="1"/>
    <n v="48"/>
    <n v="71951"/>
  </r>
  <r>
    <n v="12"/>
    <x v="8"/>
    <s v="All"/>
    <s v=" 0-1"/>
    <x v="8"/>
    <n v="6"/>
    <n v="5"/>
    <n v="279"/>
    <n v="71951"/>
  </r>
  <r>
    <n v="12"/>
    <x v="8"/>
    <s v="All"/>
    <s v=" 10-14"/>
    <x v="0"/>
    <n v="7"/>
    <n v="3"/>
    <n v="81"/>
    <n v="214938"/>
  </r>
  <r>
    <n v="12"/>
    <x v="8"/>
    <s v="All"/>
    <s v=" 10-14"/>
    <x v="1"/>
    <n v="0"/>
    <n v="0"/>
    <n v="0"/>
    <n v="214938"/>
  </r>
  <r>
    <n v="12"/>
    <x v="8"/>
    <s v="All"/>
    <s v=" 10-14"/>
    <x v="2"/>
    <n v="57"/>
    <n v="41"/>
    <n v="2723"/>
    <n v="214938"/>
  </r>
  <r>
    <n v="12"/>
    <x v="8"/>
    <s v="All"/>
    <s v=" 10-14"/>
    <x v="3"/>
    <n v="0"/>
    <n v="0"/>
    <n v="0"/>
    <n v="214938"/>
  </r>
  <r>
    <n v="12"/>
    <x v="8"/>
    <s v="All"/>
    <s v=" 10-14"/>
    <x v="4"/>
    <n v="100"/>
    <n v="79"/>
    <n v="1959"/>
    <n v="214938"/>
  </r>
  <r>
    <n v="12"/>
    <x v="8"/>
    <s v="All"/>
    <s v=" 10-14"/>
    <x v="5"/>
    <n v="3"/>
    <n v="1"/>
    <n v="110"/>
    <n v="214938"/>
  </r>
  <r>
    <n v="12"/>
    <x v="8"/>
    <s v="All"/>
    <s v=" 10-14"/>
    <x v="6"/>
    <n v="234"/>
    <n v="76"/>
    <n v="12870"/>
    <n v="214938"/>
  </r>
  <r>
    <n v="12"/>
    <x v="8"/>
    <s v="All"/>
    <s v=" 10-14"/>
    <x v="7"/>
    <n v="0"/>
    <n v="0"/>
    <n v="0"/>
    <n v="214938"/>
  </r>
  <r>
    <n v="12"/>
    <x v="8"/>
    <s v="All"/>
    <s v=" 10-14"/>
    <x v="8"/>
    <n v="35"/>
    <n v="22"/>
    <n v="1281"/>
    <n v="214938"/>
  </r>
  <r>
    <n v="12"/>
    <x v="8"/>
    <s v="All"/>
    <s v=" 2-4"/>
    <x v="0"/>
    <n v="0"/>
    <n v="0"/>
    <n v="0"/>
    <n v="112238"/>
  </r>
  <r>
    <n v="12"/>
    <x v="8"/>
    <s v="All"/>
    <s v=" 2-4"/>
    <x v="1"/>
    <n v="0"/>
    <n v="0"/>
    <n v="0"/>
    <n v="112238"/>
  </r>
  <r>
    <n v="12"/>
    <x v="8"/>
    <s v="All"/>
    <s v=" 2-4"/>
    <x v="2"/>
    <n v="0"/>
    <n v="0"/>
    <n v="0"/>
    <n v="112238"/>
  </r>
  <r>
    <n v="12"/>
    <x v="8"/>
    <s v="All"/>
    <s v=" 2-4"/>
    <x v="3"/>
    <n v="0"/>
    <n v="0"/>
    <n v="0"/>
    <n v="112238"/>
  </r>
  <r>
    <n v="12"/>
    <x v="8"/>
    <s v="All"/>
    <s v=" 2-4"/>
    <x v="4"/>
    <n v="6"/>
    <n v="5"/>
    <n v="72"/>
    <n v="112238"/>
  </r>
  <r>
    <n v="12"/>
    <x v="8"/>
    <s v="All"/>
    <s v=" 2-4"/>
    <x v="5"/>
    <n v="0"/>
    <n v="0"/>
    <n v="0"/>
    <n v="112238"/>
  </r>
  <r>
    <n v="12"/>
    <x v="8"/>
    <s v="All"/>
    <s v=" 2-4"/>
    <x v="6"/>
    <n v="4"/>
    <n v="2"/>
    <n v="290"/>
    <n v="112238"/>
  </r>
  <r>
    <n v="12"/>
    <x v="8"/>
    <s v="All"/>
    <s v=" 2-4"/>
    <x v="7"/>
    <n v="0"/>
    <n v="0"/>
    <n v="0"/>
    <n v="112238"/>
  </r>
  <r>
    <n v="12"/>
    <x v="8"/>
    <s v="All"/>
    <s v=" 2-4"/>
    <x v="8"/>
    <n v="8"/>
    <n v="7"/>
    <n v="266"/>
    <n v="112238"/>
  </r>
  <r>
    <n v="12"/>
    <x v="8"/>
    <s v="All"/>
    <s v=" 5-9"/>
    <x v="0"/>
    <n v="0"/>
    <n v="0"/>
    <n v="0"/>
    <n v="196409"/>
  </r>
  <r>
    <n v="12"/>
    <x v="8"/>
    <s v="All"/>
    <s v=" 5-9"/>
    <x v="1"/>
    <n v="0"/>
    <n v="0"/>
    <n v="0"/>
    <n v="196409"/>
  </r>
  <r>
    <n v="12"/>
    <x v="8"/>
    <s v="All"/>
    <s v=" 5-9"/>
    <x v="2"/>
    <n v="18"/>
    <n v="14"/>
    <n v="871"/>
    <n v="196409"/>
  </r>
  <r>
    <n v="12"/>
    <x v="8"/>
    <s v="All"/>
    <s v=" 5-9"/>
    <x v="3"/>
    <n v="0"/>
    <n v="0"/>
    <n v="0"/>
    <n v="196409"/>
  </r>
  <r>
    <n v="12"/>
    <x v="8"/>
    <s v="All"/>
    <s v=" 5-9"/>
    <x v="4"/>
    <n v="27"/>
    <n v="25"/>
    <n v="395"/>
    <n v="196409"/>
  </r>
  <r>
    <n v="12"/>
    <x v="8"/>
    <s v="All"/>
    <s v=" 5-9"/>
    <x v="5"/>
    <n v="0"/>
    <n v="0"/>
    <n v="0"/>
    <n v="196409"/>
  </r>
  <r>
    <n v="12"/>
    <x v="8"/>
    <s v="All"/>
    <s v=" 5-9"/>
    <x v="6"/>
    <n v="66"/>
    <n v="22"/>
    <n v="3961"/>
    <n v="196409"/>
  </r>
  <r>
    <n v="12"/>
    <x v="8"/>
    <s v="All"/>
    <s v=" 5-9"/>
    <x v="7"/>
    <n v="0"/>
    <n v="0"/>
    <n v="0"/>
    <n v="196409"/>
  </r>
  <r>
    <n v="12"/>
    <x v="8"/>
    <s v="All"/>
    <s v=" 5-9"/>
    <x v="8"/>
    <n v="15"/>
    <n v="8"/>
    <n v="471"/>
    <n v="196409"/>
  </r>
  <r>
    <n v="12"/>
    <x v="9"/>
    <s v="All"/>
    <s v=" 0-1"/>
    <x v="0"/>
    <n v="0"/>
    <n v="0"/>
    <n v="0"/>
    <n v="70508"/>
  </r>
  <r>
    <n v="12"/>
    <x v="9"/>
    <s v="All"/>
    <s v=" 0-1"/>
    <x v="1"/>
    <n v="0"/>
    <n v="0"/>
    <n v="0"/>
    <n v="70508"/>
  </r>
  <r>
    <n v="12"/>
    <x v="9"/>
    <s v="All"/>
    <s v=" 0-1"/>
    <x v="2"/>
    <n v="0"/>
    <n v="0"/>
    <n v="0"/>
    <n v="70508"/>
  </r>
  <r>
    <n v="12"/>
    <x v="9"/>
    <s v="All"/>
    <s v=" 0-1"/>
    <x v="3"/>
    <n v="0"/>
    <n v="0"/>
    <n v="0"/>
    <n v="70508"/>
  </r>
  <r>
    <n v="12"/>
    <x v="9"/>
    <s v="All"/>
    <s v=" 0-1"/>
    <x v="4"/>
    <n v="1"/>
    <n v="1"/>
    <n v="33"/>
    <n v="70508"/>
  </r>
  <r>
    <n v="12"/>
    <x v="9"/>
    <s v="All"/>
    <s v=" 0-1"/>
    <x v="5"/>
    <n v="0"/>
    <n v="0"/>
    <n v="0"/>
    <n v="70508"/>
  </r>
  <r>
    <n v="12"/>
    <x v="9"/>
    <s v="All"/>
    <s v=" 0-1"/>
    <x v="6"/>
    <n v="1"/>
    <n v="1"/>
    <n v="33"/>
    <n v="70508"/>
  </r>
  <r>
    <n v="12"/>
    <x v="9"/>
    <s v="All"/>
    <s v=" 0-1"/>
    <x v="7"/>
    <n v="7"/>
    <n v="3"/>
    <n v="240"/>
    <n v="70508"/>
  </r>
  <r>
    <n v="12"/>
    <x v="9"/>
    <s v="All"/>
    <s v=" 0-1"/>
    <x v="8"/>
    <n v="11"/>
    <n v="7"/>
    <n v="446"/>
    <n v="70508"/>
  </r>
  <r>
    <n v="12"/>
    <x v="9"/>
    <s v="All"/>
    <s v=" 10-14"/>
    <x v="0"/>
    <n v="1"/>
    <n v="1"/>
    <n v="2"/>
    <n v="211989"/>
  </r>
  <r>
    <n v="12"/>
    <x v="9"/>
    <s v="All"/>
    <s v=" 10-14"/>
    <x v="1"/>
    <n v="0"/>
    <n v="0"/>
    <n v="0"/>
    <n v="211989"/>
  </r>
  <r>
    <n v="12"/>
    <x v="9"/>
    <s v="All"/>
    <s v=" 10-14"/>
    <x v="2"/>
    <n v="40"/>
    <n v="32"/>
    <n v="2209"/>
    <n v="211989"/>
  </r>
  <r>
    <n v="12"/>
    <x v="9"/>
    <s v="All"/>
    <s v=" 10-14"/>
    <x v="3"/>
    <n v="0"/>
    <n v="0"/>
    <n v="0"/>
    <n v="211989"/>
  </r>
  <r>
    <n v="12"/>
    <x v="9"/>
    <s v="All"/>
    <s v=" 10-14"/>
    <x v="4"/>
    <n v="104"/>
    <n v="90"/>
    <n v="2067"/>
    <n v="211989"/>
  </r>
  <r>
    <n v="12"/>
    <x v="9"/>
    <s v="All"/>
    <s v=" 10-14"/>
    <x v="5"/>
    <n v="5"/>
    <n v="1"/>
    <n v="150"/>
    <n v="211989"/>
  </r>
  <r>
    <n v="12"/>
    <x v="9"/>
    <s v="All"/>
    <s v=" 10-14"/>
    <x v="6"/>
    <n v="202"/>
    <n v="63"/>
    <n v="10732"/>
    <n v="211989"/>
  </r>
  <r>
    <n v="12"/>
    <x v="9"/>
    <s v="All"/>
    <s v=" 10-14"/>
    <x v="7"/>
    <n v="0"/>
    <n v="0"/>
    <n v="0"/>
    <n v="211989"/>
  </r>
  <r>
    <n v="12"/>
    <x v="9"/>
    <s v="All"/>
    <s v=" 10-14"/>
    <x v="8"/>
    <n v="46"/>
    <n v="28"/>
    <n v="1428"/>
    <n v="211989"/>
  </r>
  <r>
    <n v="12"/>
    <x v="9"/>
    <s v="All"/>
    <s v=" 2-4"/>
    <x v="0"/>
    <n v="0"/>
    <n v="0"/>
    <n v="0"/>
    <n v="112177"/>
  </r>
  <r>
    <n v="12"/>
    <x v="9"/>
    <s v="All"/>
    <s v=" 2-4"/>
    <x v="1"/>
    <n v="0"/>
    <n v="0"/>
    <n v="0"/>
    <n v="112177"/>
  </r>
  <r>
    <n v="12"/>
    <x v="9"/>
    <s v="All"/>
    <s v=" 2-4"/>
    <x v="2"/>
    <n v="0"/>
    <n v="0"/>
    <n v="0"/>
    <n v="112177"/>
  </r>
  <r>
    <n v="12"/>
    <x v="9"/>
    <s v="All"/>
    <s v=" 2-4"/>
    <x v="3"/>
    <n v="0"/>
    <n v="0"/>
    <n v="0"/>
    <n v="112177"/>
  </r>
  <r>
    <n v="12"/>
    <x v="9"/>
    <s v="All"/>
    <s v=" 2-4"/>
    <x v="4"/>
    <n v="4"/>
    <n v="4"/>
    <n v="23"/>
    <n v="112177"/>
  </r>
  <r>
    <n v="12"/>
    <x v="9"/>
    <s v="All"/>
    <s v=" 2-4"/>
    <x v="5"/>
    <n v="0"/>
    <n v="0"/>
    <n v="0"/>
    <n v="112177"/>
  </r>
  <r>
    <n v="12"/>
    <x v="9"/>
    <s v="All"/>
    <s v=" 2-4"/>
    <x v="6"/>
    <n v="6"/>
    <n v="2"/>
    <n v="335"/>
    <n v="112177"/>
  </r>
  <r>
    <n v="12"/>
    <x v="9"/>
    <s v="All"/>
    <s v=" 2-4"/>
    <x v="7"/>
    <n v="0"/>
    <n v="0"/>
    <n v="0"/>
    <n v="112177"/>
  </r>
  <r>
    <n v="12"/>
    <x v="9"/>
    <s v="All"/>
    <s v=" 2-4"/>
    <x v="8"/>
    <n v="7"/>
    <n v="6"/>
    <n v="253"/>
    <n v="112177"/>
  </r>
  <r>
    <n v="12"/>
    <x v="9"/>
    <s v="All"/>
    <s v=" 5-9"/>
    <x v="0"/>
    <n v="0"/>
    <n v="0"/>
    <n v="0"/>
    <n v="194810"/>
  </r>
  <r>
    <n v="12"/>
    <x v="9"/>
    <s v="All"/>
    <s v=" 5-9"/>
    <x v="1"/>
    <n v="0"/>
    <n v="0"/>
    <n v="0"/>
    <n v="194810"/>
  </r>
  <r>
    <n v="12"/>
    <x v="9"/>
    <s v="All"/>
    <s v=" 5-9"/>
    <x v="2"/>
    <n v="6"/>
    <n v="5"/>
    <n v="379"/>
    <n v="194810"/>
  </r>
  <r>
    <n v="12"/>
    <x v="9"/>
    <s v="All"/>
    <s v=" 5-9"/>
    <x v="3"/>
    <n v="0"/>
    <n v="0"/>
    <n v="0"/>
    <n v="194810"/>
  </r>
  <r>
    <n v="12"/>
    <x v="9"/>
    <s v="All"/>
    <s v=" 5-9"/>
    <x v="4"/>
    <n v="42"/>
    <n v="39"/>
    <n v="797"/>
    <n v="194810"/>
  </r>
  <r>
    <n v="12"/>
    <x v="9"/>
    <s v="All"/>
    <s v=" 5-9"/>
    <x v="5"/>
    <n v="0"/>
    <n v="0"/>
    <n v="0"/>
    <n v="194810"/>
  </r>
  <r>
    <n v="12"/>
    <x v="9"/>
    <s v="All"/>
    <s v=" 5-9"/>
    <x v="6"/>
    <n v="88"/>
    <n v="24"/>
    <n v="4918"/>
    <n v="194810"/>
  </r>
  <r>
    <n v="12"/>
    <x v="9"/>
    <s v="All"/>
    <s v=" 5-9"/>
    <x v="7"/>
    <n v="0"/>
    <n v="0"/>
    <n v="0"/>
    <n v="194810"/>
  </r>
  <r>
    <n v="12"/>
    <x v="9"/>
    <s v="All"/>
    <s v=" 5-9"/>
    <x v="8"/>
    <n v="24"/>
    <n v="15"/>
    <n v="736"/>
    <n v="194810"/>
  </r>
  <r>
    <n v="12"/>
    <x v="10"/>
    <s v="All"/>
    <s v=" 0-1"/>
    <x v="0"/>
    <n v="0"/>
    <n v="0"/>
    <n v="0"/>
    <n v="69727"/>
  </r>
  <r>
    <n v="12"/>
    <x v="10"/>
    <s v="All"/>
    <s v=" 0-1"/>
    <x v="1"/>
    <n v="0"/>
    <n v="0"/>
    <n v="0"/>
    <n v="69727"/>
  </r>
  <r>
    <n v="12"/>
    <x v="10"/>
    <s v="All"/>
    <s v=" 0-1"/>
    <x v="2"/>
    <n v="0"/>
    <n v="0"/>
    <n v="0"/>
    <n v="69727"/>
  </r>
  <r>
    <n v="12"/>
    <x v="10"/>
    <s v="All"/>
    <s v=" 0-1"/>
    <x v="3"/>
    <n v="0"/>
    <n v="0"/>
    <n v="0"/>
    <n v="69727"/>
  </r>
  <r>
    <n v="12"/>
    <x v="10"/>
    <s v="All"/>
    <s v=" 0-1"/>
    <x v="4"/>
    <n v="0"/>
    <n v="0"/>
    <n v="0"/>
    <n v="69727"/>
  </r>
  <r>
    <n v="12"/>
    <x v="10"/>
    <s v="All"/>
    <s v=" 0-1"/>
    <x v="5"/>
    <n v="0"/>
    <n v="0"/>
    <n v="0"/>
    <n v="69727"/>
  </r>
  <r>
    <n v="12"/>
    <x v="10"/>
    <s v="All"/>
    <s v=" 0-1"/>
    <x v="6"/>
    <n v="0"/>
    <n v="0"/>
    <n v="0"/>
    <n v="69727"/>
  </r>
  <r>
    <n v="12"/>
    <x v="10"/>
    <s v="All"/>
    <s v=" 0-1"/>
    <x v="7"/>
    <n v="3"/>
    <n v="1"/>
    <n v="130"/>
    <n v="69727"/>
  </r>
  <r>
    <n v="12"/>
    <x v="10"/>
    <s v="All"/>
    <s v=" 0-1"/>
    <x v="8"/>
    <n v="6"/>
    <n v="2"/>
    <n v="550"/>
    <n v="69727"/>
  </r>
  <r>
    <n v="12"/>
    <x v="10"/>
    <s v="All"/>
    <s v=" 10-14"/>
    <x v="0"/>
    <n v="7"/>
    <n v="4"/>
    <n v="35"/>
    <n v="213981"/>
  </r>
  <r>
    <n v="12"/>
    <x v="10"/>
    <s v="All"/>
    <s v=" 10-14"/>
    <x v="1"/>
    <n v="0"/>
    <n v="0"/>
    <n v="0"/>
    <n v="213981"/>
  </r>
  <r>
    <n v="12"/>
    <x v="10"/>
    <s v="All"/>
    <s v=" 10-14"/>
    <x v="2"/>
    <n v="10"/>
    <n v="7"/>
    <n v="651"/>
    <n v="213981"/>
  </r>
  <r>
    <n v="12"/>
    <x v="10"/>
    <s v="All"/>
    <s v=" 10-14"/>
    <x v="3"/>
    <n v="0"/>
    <n v="0"/>
    <n v="0"/>
    <n v="213981"/>
  </r>
  <r>
    <n v="12"/>
    <x v="10"/>
    <s v="All"/>
    <s v=" 10-14"/>
    <x v="4"/>
    <n v="59"/>
    <n v="52"/>
    <n v="1569"/>
    <n v="213981"/>
  </r>
  <r>
    <n v="12"/>
    <x v="10"/>
    <s v="All"/>
    <s v=" 10-14"/>
    <x v="5"/>
    <n v="0"/>
    <n v="0"/>
    <n v="0"/>
    <n v="213981"/>
  </r>
  <r>
    <n v="12"/>
    <x v="10"/>
    <s v="All"/>
    <s v=" 10-14"/>
    <x v="6"/>
    <n v="78"/>
    <n v="31"/>
    <n v="4338"/>
    <n v="213981"/>
  </r>
  <r>
    <n v="12"/>
    <x v="10"/>
    <s v="All"/>
    <s v=" 10-14"/>
    <x v="7"/>
    <n v="0"/>
    <n v="0"/>
    <n v="0"/>
    <n v="213981"/>
  </r>
  <r>
    <n v="12"/>
    <x v="10"/>
    <s v="All"/>
    <s v=" 10-14"/>
    <x v="8"/>
    <n v="20"/>
    <n v="16"/>
    <n v="651"/>
    <n v="213981"/>
  </r>
  <r>
    <n v="12"/>
    <x v="10"/>
    <s v="All"/>
    <s v=" 2-4"/>
    <x v="0"/>
    <n v="0"/>
    <n v="0"/>
    <n v="0"/>
    <n v="115984"/>
  </r>
  <r>
    <n v="12"/>
    <x v="10"/>
    <s v="All"/>
    <s v=" 2-4"/>
    <x v="1"/>
    <n v="0"/>
    <n v="0"/>
    <n v="0"/>
    <n v="115984"/>
  </r>
  <r>
    <n v="12"/>
    <x v="10"/>
    <s v="All"/>
    <s v=" 2-4"/>
    <x v="2"/>
    <n v="0"/>
    <n v="0"/>
    <n v="0"/>
    <n v="115984"/>
  </r>
  <r>
    <n v="12"/>
    <x v="10"/>
    <s v="All"/>
    <s v=" 2-4"/>
    <x v="3"/>
    <n v="0"/>
    <n v="0"/>
    <n v="0"/>
    <n v="115984"/>
  </r>
  <r>
    <n v="12"/>
    <x v="10"/>
    <s v="All"/>
    <s v=" 2-4"/>
    <x v="4"/>
    <n v="4"/>
    <n v="4"/>
    <n v="51"/>
    <n v="115984"/>
  </r>
  <r>
    <n v="12"/>
    <x v="10"/>
    <s v="All"/>
    <s v=" 2-4"/>
    <x v="5"/>
    <n v="0"/>
    <n v="0"/>
    <n v="0"/>
    <n v="115984"/>
  </r>
  <r>
    <n v="12"/>
    <x v="10"/>
    <s v="All"/>
    <s v=" 2-4"/>
    <x v="6"/>
    <n v="0"/>
    <n v="0"/>
    <n v="0"/>
    <n v="115984"/>
  </r>
  <r>
    <n v="12"/>
    <x v="10"/>
    <s v="All"/>
    <s v=" 2-4"/>
    <x v="7"/>
    <n v="0"/>
    <n v="0"/>
    <n v="0"/>
    <n v="115984"/>
  </r>
  <r>
    <n v="12"/>
    <x v="10"/>
    <s v="All"/>
    <s v=" 2-4"/>
    <x v="8"/>
    <n v="4"/>
    <n v="3"/>
    <n v="163"/>
    <n v="115984"/>
  </r>
  <r>
    <n v="12"/>
    <x v="10"/>
    <s v="All"/>
    <s v=" 5-9"/>
    <x v="0"/>
    <n v="0"/>
    <n v="0"/>
    <n v="0"/>
    <n v="198467"/>
  </r>
  <r>
    <n v="12"/>
    <x v="10"/>
    <s v="All"/>
    <s v=" 5-9"/>
    <x v="1"/>
    <n v="0"/>
    <n v="0"/>
    <n v="0"/>
    <n v="198467"/>
  </r>
  <r>
    <n v="12"/>
    <x v="10"/>
    <s v="All"/>
    <s v=" 5-9"/>
    <x v="2"/>
    <n v="2"/>
    <n v="2"/>
    <n v="190"/>
    <n v="198467"/>
  </r>
  <r>
    <n v="12"/>
    <x v="10"/>
    <s v="All"/>
    <s v=" 5-9"/>
    <x v="3"/>
    <n v="0"/>
    <n v="0"/>
    <n v="0"/>
    <n v="198467"/>
  </r>
  <r>
    <n v="12"/>
    <x v="10"/>
    <s v="All"/>
    <s v=" 5-9"/>
    <x v="4"/>
    <n v="25"/>
    <n v="20"/>
    <n v="527"/>
    <n v="198467"/>
  </r>
  <r>
    <n v="12"/>
    <x v="10"/>
    <s v="All"/>
    <s v=" 5-9"/>
    <x v="5"/>
    <n v="0"/>
    <n v="0"/>
    <n v="0"/>
    <n v="198467"/>
  </r>
  <r>
    <n v="12"/>
    <x v="10"/>
    <s v="All"/>
    <s v=" 5-9"/>
    <x v="6"/>
    <n v="32"/>
    <n v="9"/>
    <n v="1761"/>
    <n v="198467"/>
  </r>
  <r>
    <n v="12"/>
    <x v="10"/>
    <s v="All"/>
    <s v=" 5-9"/>
    <x v="7"/>
    <n v="0"/>
    <n v="0"/>
    <n v="0"/>
    <n v="198467"/>
  </r>
  <r>
    <n v="12"/>
    <x v="10"/>
    <s v="All"/>
    <s v=" 5-9"/>
    <x v="8"/>
    <n v="4"/>
    <n v="3"/>
    <n v="110"/>
    <n v="198467"/>
  </r>
  <r>
    <n v="12"/>
    <x v="11"/>
    <s v="All"/>
    <s v=" 0-1"/>
    <x v="0"/>
    <n v="0"/>
    <n v="0"/>
    <n v="0"/>
    <n v="68793"/>
  </r>
  <r>
    <n v="12"/>
    <x v="11"/>
    <s v="All"/>
    <s v=" 0-1"/>
    <x v="1"/>
    <n v="0"/>
    <n v="0"/>
    <n v="0"/>
    <n v="68793"/>
  </r>
  <r>
    <n v="12"/>
    <x v="11"/>
    <s v="All"/>
    <s v=" 0-1"/>
    <x v="2"/>
    <n v="0"/>
    <n v="0"/>
    <n v="0"/>
    <n v="68793"/>
  </r>
  <r>
    <n v="12"/>
    <x v="11"/>
    <s v="All"/>
    <s v=" 0-1"/>
    <x v="3"/>
    <n v="0"/>
    <n v="0"/>
    <n v="0"/>
    <n v="68793"/>
  </r>
  <r>
    <n v="12"/>
    <x v="11"/>
    <s v="All"/>
    <s v=" 0-1"/>
    <x v="4"/>
    <n v="1"/>
    <n v="1"/>
    <n v="4"/>
    <n v="68793"/>
  </r>
  <r>
    <n v="12"/>
    <x v="11"/>
    <s v="All"/>
    <s v=" 0-1"/>
    <x v="5"/>
    <n v="0"/>
    <n v="0"/>
    <n v="0"/>
    <n v="68793"/>
  </r>
  <r>
    <n v="12"/>
    <x v="11"/>
    <s v="All"/>
    <s v=" 0-1"/>
    <x v="6"/>
    <n v="1"/>
    <n v="1"/>
    <n v="30"/>
    <n v="68793"/>
  </r>
  <r>
    <n v="12"/>
    <x v="11"/>
    <s v="All"/>
    <s v=" 0-1"/>
    <x v="7"/>
    <n v="4"/>
    <n v="2"/>
    <n v="72"/>
    <n v="68793"/>
  </r>
  <r>
    <n v="12"/>
    <x v="11"/>
    <s v="All"/>
    <s v=" 0-1"/>
    <x v="8"/>
    <n v="12"/>
    <n v="8"/>
    <n v="582"/>
    <n v="68793"/>
  </r>
  <r>
    <n v="12"/>
    <x v="11"/>
    <s v="All"/>
    <s v=" 10-14"/>
    <x v="0"/>
    <n v="13"/>
    <n v="5"/>
    <n v="46"/>
    <n v="216392"/>
  </r>
  <r>
    <n v="12"/>
    <x v="11"/>
    <s v="All"/>
    <s v=" 10-14"/>
    <x v="1"/>
    <n v="0"/>
    <n v="0"/>
    <n v="0"/>
    <n v="216392"/>
  </r>
  <r>
    <n v="12"/>
    <x v="11"/>
    <s v="All"/>
    <s v=" 10-14"/>
    <x v="2"/>
    <n v="15"/>
    <n v="10"/>
    <n v="1080"/>
    <n v="216392"/>
  </r>
  <r>
    <n v="12"/>
    <x v="11"/>
    <s v="All"/>
    <s v=" 10-14"/>
    <x v="3"/>
    <n v="1"/>
    <n v="1"/>
    <n v="60"/>
    <n v="216392"/>
  </r>
  <r>
    <n v="12"/>
    <x v="11"/>
    <s v="All"/>
    <s v=" 10-14"/>
    <x v="4"/>
    <n v="152"/>
    <n v="126"/>
    <n v="4420"/>
    <n v="216392"/>
  </r>
  <r>
    <n v="12"/>
    <x v="11"/>
    <s v="All"/>
    <s v=" 10-14"/>
    <x v="5"/>
    <n v="12"/>
    <n v="3"/>
    <n v="360"/>
    <n v="216392"/>
  </r>
  <r>
    <n v="12"/>
    <x v="11"/>
    <s v="All"/>
    <s v=" 10-14"/>
    <x v="6"/>
    <n v="219"/>
    <n v="72"/>
    <n v="13050"/>
    <n v="216392"/>
  </r>
  <r>
    <n v="12"/>
    <x v="11"/>
    <s v="All"/>
    <s v=" 10-14"/>
    <x v="7"/>
    <n v="0"/>
    <n v="0"/>
    <n v="0"/>
    <n v="216392"/>
  </r>
  <r>
    <n v="12"/>
    <x v="11"/>
    <s v="All"/>
    <s v=" 10-14"/>
    <x v="8"/>
    <n v="45"/>
    <n v="33"/>
    <n v="1653"/>
    <n v="216392"/>
  </r>
  <r>
    <n v="12"/>
    <x v="11"/>
    <s v="All"/>
    <s v=" 2-4"/>
    <x v="0"/>
    <n v="0"/>
    <n v="0"/>
    <n v="0"/>
    <n v="117169"/>
  </r>
  <r>
    <n v="12"/>
    <x v="11"/>
    <s v="All"/>
    <s v=" 2-4"/>
    <x v="1"/>
    <n v="0"/>
    <n v="0"/>
    <n v="0"/>
    <n v="117169"/>
  </r>
  <r>
    <n v="12"/>
    <x v="11"/>
    <s v="All"/>
    <s v=" 2-4"/>
    <x v="2"/>
    <n v="0"/>
    <n v="0"/>
    <n v="0"/>
    <n v="117169"/>
  </r>
  <r>
    <n v="12"/>
    <x v="11"/>
    <s v="All"/>
    <s v=" 2-4"/>
    <x v="3"/>
    <n v="0"/>
    <n v="0"/>
    <n v="0"/>
    <n v="117169"/>
  </r>
  <r>
    <n v="12"/>
    <x v="11"/>
    <s v="All"/>
    <s v=" 2-4"/>
    <x v="4"/>
    <n v="3"/>
    <n v="3"/>
    <n v="60"/>
    <n v="117169"/>
  </r>
  <r>
    <n v="12"/>
    <x v="11"/>
    <s v="All"/>
    <s v=" 2-4"/>
    <x v="5"/>
    <n v="0"/>
    <n v="0"/>
    <n v="0"/>
    <n v="117169"/>
  </r>
  <r>
    <n v="12"/>
    <x v="11"/>
    <s v="All"/>
    <s v=" 2-4"/>
    <x v="6"/>
    <n v="4"/>
    <n v="2"/>
    <n v="150"/>
    <n v="117169"/>
  </r>
  <r>
    <n v="12"/>
    <x v="11"/>
    <s v="All"/>
    <s v=" 2-4"/>
    <x v="7"/>
    <n v="0"/>
    <n v="0"/>
    <n v="0"/>
    <n v="117169"/>
  </r>
  <r>
    <n v="12"/>
    <x v="11"/>
    <s v="All"/>
    <s v=" 2-4"/>
    <x v="8"/>
    <n v="14"/>
    <n v="3"/>
    <n v="538"/>
    <n v="117169"/>
  </r>
  <r>
    <n v="12"/>
    <x v="11"/>
    <s v="All"/>
    <s v=" 5-9"/>
    <x v="0"/>
    <n v="3"/>
    <n v="1"/>
    <n v="9"/>
    <n v="201576"/>
  </r>
  <r>
    <n v="12"/>
    <x v="11"/>
    <s v="All"/>
    <s v=" 5-9"/>
    <x v="1"/>
    <n v="0"/>
    <n v="0"/>
    <n v="0"/>
    <n v="201576"/>
  </r>
  <r>
    <n v="12"/>
    <x v="11"/>
    <s v="All"/>
    <s v=" 5-9"/>
    <x v="2"/>
    <n v="2"/>
    <n v="2"/>
    <n v="83"/>
    <n v="201576"/>
  </r>
  <r>
    <n v="12"/>
    <x v="11"/>
    <s v="All"/>
    <s v=" 5-9"/>
    <x v="3"/>
    <n v="0"/>
    <n v="0"/>
    <n v="0"/>
    <n v="201576"/>
  </r>
  <r>
    <n v="12"/>
    <x v="11"/>
    <s v="All"/>
    <s v=" 5-9"/>
    <x v="4"/>
    <n v="37"/>
    <n v="36"/>
    <n v="629"/>
    <n v="201576"/>
  </r>
  <r>
    <n v="12"/>
    <x v="11"/>
    <s v="All"/>
    <s v=" 5-9"/>
    <x v="5"/>
    <n v="0"/>
    <n v="0"/>
    <n v="0"/>
    <n v="201576"/>
  </r>
  <r>
    <n v="12"/>
    <x v="11"/>
    <s v="All"/>
    <s v=" 5-9"/>
    <x v="6"/>
    <n v="76"/>
    <n v="27"/>
    <n v="4651"/>
    <n v="201576"/>
  </r>
  <r>
    <n v="12"/>
    <x v="11"/>
    <s v="All"/>
    <s v=" 5-9"/>
    <x v="7"/>
    <n v="0"/>
    <n v="0"/>
    <n v="0"/>
    <n v="201576"/>
  </r>
  <r>
    <n v="12"/>
    <x v="11"/>
    <s v="All"/>
    <s v=" 5-9"/>
    <x v="8"/>
    <n v="22"/>
    <n v="17"/>
    <n v="972"/>
    <n v="201576"/>
  </r>
  <r>
    <n v="13"/>
    <x v="0"/>
    <s v="All"/>
    <s v=" 0-1"/>
    <x v="0"/>
    <n v="0"/>
    <n v="0"/>
    <n v="0"/>
    <n v="10457"/>
  </r>
  <r>
    <n v="13"/>
    <x v="0"/>
    <s v="All"/>
    <s v=" 0-1"/>
    <x v="1"/>
    <n v="0"/>
    <n v="0"/>
    <n v="0"/>
    <n v="10457"/>
  </r>
  <r>
    <n v="13"/>
    <x v="0"/>
    <s v="All"/>
    <s v=" 0-1"/>
    <x v="2"/>
    <n v="0"/>
    <n v="0"/>
    <n v="0"/>
    <n v="10457"/>
  </r>
  <r>
    <n v="13"/>
    <x v="0"/>
    <s v="All"/>
    <s v=" 0-1"/>
    <x v="3"/>
    <n v="0"/>
    <n v="0"/>
    <n v="0"/>
    <n v="10457"/>
  </r>
  <r>
    <n v="13"/>
    <x v="0"/>
    <s v="All"/>
    <s v=" 0-1"/>
    <x v="4"/>
    <n v="6"/>
    <n v="2"/>
    <n v="87"/>
    <n v="10457"/>
  </r>
  <r>
    <n v="13"/>
    <x v="0"/>
    <s v="All"/>
    <s v=" 0-1"/>
    <x v="5"/>
    <n v="0"/>
    <n v="0"/>
    <n v="0"/>
    <n v="10457"/>
  </r>
  <r>
    <n v="13"/>
    <x v="0"/>
    <s v="All"/>
    <s v=" 0-1"/>
    <x v="6"/>
    <n v="0"/>
    <n v="0"/>
    <n v="0"/>
    <n v="10457"/>
  </r>
  <r>
    <n v="13"/>
    <x v="0"/>
    <s v="All"/>
    <s v=" 0-1"/>
    <x v="7"/>
    <n v="0"/>
    <n v="0"/>
    <n v="0"/>
    <n v="10457"/>
  </r>
  <r>
    <n v="13"/>
    <x v="0"/>
    <s v="All"/>
    <s v=" 0-1"/>
    <x v="8"/>
    <n v="1"/>
    <n v="1"/>
    <n v="6"/>
    <n v="10457"/>
  </r>
  <r>
    <n v="13"/>
    <x v="0"/>
    <s v="All"/>
    <s v=" 10-14"/>
    <x v="0"/>
    <n v="0"/>
    <n v="0"/>
    <n v="0"/>
    <n v="30506"/>
  </r>
  <r>
    <n v="13"/>
    <x v="0"/>
    <s v="All"/>
    <s v=" 10-14"/>
    <x v="1"/>
    <n v="0"/>
    <n v="0"/>
    <n v="0"/>
    <n v="30506"/>
  </r>
  <r>
    <n v="13"/>
    <x v="0"/>
    <s v="All"/>
    <s v=" 10-14"/>
    <x v="2"/>
    <n v="335"/>
    <n v="233"/>
    <n v="11732"/>
    <n v="30506"/>
  </r>
  <r>
    <n v="13"/>
    <x v="0"/>
    <s v="All"/>
    <s v=" 10-14"/>
    <x v="3"/>
    <n v="0"/>
    <n v="0"/>
    <n v="0"/>
    <n v="30506"/>
  </r>
  <r>
    <n v="13"/>
    <x v="0"/>
    <s v="All"/>
    <s v=" 10-14"/>
    <x v="4"/>
    <n v="39"/>
    <n v="34"/>
    <n v="487"/>
    <n v="30506"/>
  </r>
  <r>
    <n v="13"/>
    <x v="0"/>
    <s v="All"/>
    <s v=" 10-14"/>
    <x v="5"/>
    <n v="0"/>
    <n v="0"/>
    <n v="0"/>
    <n v="30506"/>
  </r>
  <r>
    <n v="13"/>
    <x v="0"/>
    <s v="All"/>
    <s v=" 10-14"/>
    <x v="6"/>
    <n v="61"/>
    <n v="13"/>
    <n v="2038"/>
    <n v="30506"/>
  </r>
  <r>
    <n v="13"/>
    <x v="0"/>
    <s v="All"/>
    <s v=" 10-14"/>
    <x v="7"/>
    <n v="0"/>
    <n v="0"/>
    <n v="0"/>
    <n v="30506"/>
  </r>
  <r>
    <n v="13"/>
    <x v="0"/>
    <s v="All"/>
    <s v=" 10-14"/>
    <x v="8"/>
    <n v="9"/>
    <n v="6"/>
    <n v="80"/>
    <n v="30506"/>
  </r>
  <r>
    <n v="13"/>
    <x v="0"/>
    <s v="All"/>
    <s v=" 2-4"/>
    <x v="0"/>
    <n v="0"/>
    <n v="0"/>
    <n v="0"/>
    <n v="15788"/>
  </r>
  <r>
    <n v="13"/>
    <x v="0"/>
    <s v="All"/>
    <s v=" 2-4"/>
    <x v="1"/>
    <n v="0"/>
    <n v="0"/>
    <n v="0"/>
    <n v="15788"/>
  </r>
  <r>
    <n v="13"/>
    <x v="0"/>
    <s v="All"/>
    <s v=" 2-4"/>
    <x v="2"/>
    <n v="0"/>
    <n v="0"/>
    <n v="0"/>
    <n v="15788"/>
  </r>
  <r>
    <n v="13"/>
    <x v="0"/>
    <s v="All"/>
    <s v=" 2-4"/>
    <x v="3"/>
    <n v="0"/>
    <n v="0"/>
    <n v="0"/>
    <n v="15788"/>
  </r>
  <r>
    <n v="13"/>
    <x v="0"/>
    <s v="All"/>
    <s v=" 2-4"/>
    <x v="4"/>
    <n v="5"/>
    <n v="2"/>
    <n v="85"/>
    <n v="15788"/>
  </r>
  <r>
    <n v="13"/>
    <x v="0"/>
    <s v="All"/>
    <s v=" 2-4"/>
    <x v="5"/>
    <n v="0"/>
    <n v="0"/>
    <n v="0"/>
    <n v="15788"/>
  </r>
  <r>
    <n v="13"/>
    <x v="0"/>
    <s v="All"/>
    <s v=" 2-4"/>
    <x v="6"/>
    <n v="2"/>
    <n v="1"/>
    <n v="102"/>
    <n v="15788"/>
  </r>
  <r>
    <n v="13"/>
    <x v="0"/>
    <s v="All"/>
    <s v=" 2-4"/>
    <x v="7"/>
    <n v="0"/>
    <n v="0"/>
    <n v="0"/>
    <n v="15788"/>
  </r>
  <r>
    <n v="13"/>
    <x v="0"/>
    <s v="All"/>
    <s v=" 2-4"/>
    <x v="8"/>
    <n v="0"/>
    <n v="0"/>
    <n v="0"/>
    <n v="15788"/>
  </r>
  <r>
    <n v="13"/>
    <x v="0"/>
    <s v="All"/>
    <s v=" 5-9"/>
    <x v="0"/>
    <n v="0"/>
    <n v="0"/>
    <n v="0"/>
    <n v="28674"/>
  </r>
  <r>
    <n v="13"/>
    <x v="0"/>
    <s v="All"/>
    <s v=" 5-9"/>
    <x v="1"/>
    <n v="0"/>
    <n v="0"/>
    <n v="0"/>
    <n v="28674"/>
  </r>
  <r>
    <n v="13"/>
    <x v="0"/>
    <s v="All"/>
    <s v=" 5-9"/>
    <x v="2"/>
    <n v="95"/>
    <n v="73"/>
    <n v="2896"/>
    <n v="28674"/>
  </r>
  <r>
    <n v="13"/>
    <x v="0"/>
    <s v="All"/>
    <s v=" 5-9"/>
    <x v="3"/>
    <n v="0"/>
    <n v="0"/>
    <n v="0"/>
    <n v="28674"/>
  </r>
  <r>
    <n v="13"/>
    <x v="0"/>
    <s v="All"/>
    <s v=" 5-9"/>
    <x v="4"/>
    <n v="23"/>
    <n v="17"/>
    <n v="237"/>
    <n v="28674"/>
  </r>
  <r>
    <n v="13"/>
    <x v="0"/>
    <s v="All"/>
    <s v=" 5-9"/>
    <x v="5"/>
    <n v="0"/>
    <n v="0"/>
    <n v="0"/>
    <n v="28674"/>
  </r>
  <r>
    <n v="13"/>
    <x v="0"/>
    <s v="All"/>
    <s v=" 5-9"/>
    <x v="6"/>
    <n v="36"/>
    <n v="4"/>
    <n v="1334"/>
    <n v="28674"/>
  </r>
  <r>
    <n v="13"/>
    <x v="0"/>
    <s v="All"/>
    <s v=" 5-9"/>
    <x v="7"/>
    <n v="0"/>
    <n v="0"/>
    <n v="0"/>
    <n v="28674"/>
  </r>
  <r>
    <n v="13"/>
    <x v="0"/>
    <s v="All"/>
    <s v=" 5-9"/>
    <x v="8"/>
    <n v="0"/>
    <n v="0"/>
    <n v="0"/>
    <n v="28674"/>
  </r>
  <r>
    <n v="13"/>
    <x v="1"/>
    <s v="All"/>
    <s v=" 0-1"/>
    <x v="0"/>
    <n v="0"/>
    <n v="0"/>
    <n v="0"/>
    <n v="9906"/>
  </r>
  <r>
    <n v="13"/>
    <x v="1"/>
    <s v="All"/>
    <s v=" 0-1"/>
    <x v="1"/>
    <n v="0"/>
    <n v="0"/>
    <n v="0"/>
    <n v="9906"/>
  </r>
  <r>
    <n v="13"/>
    <x v="1"/>
    <s v="All"/>
    <s v=" 0-1"/>
    <x v="2"/>
    <n v="0"/>
    <n v="0"/>
    <n v="0"/>
    <n v="9906"/>
  </r>
  <r>
    <n v="13"/>
    <x v="1"/>
    <s v="All"/>
    <s v=" 0-1"/>
    <x v="3"/>
    <n v="0"/>
    <n v="0"/>
    <n v="0"/>
    <n v="9906"/>
  </r>
  <r>
    <n v="13"/>
    <x v="1"/>
    <s v="All"/>
    <s v=" 0-1"/>
    <x v="4"/>
    <n v="1"/>
    <n v="1"/>
    <n v="10"/>
    <n v="9906"/>
  </r>
  <r>
    <n v="13"/>
    <x v="1"/>
    <s v="All"/>
    <s v=" 0-1"/>
    <x v="5"/>
    <n v="0"/>
    <n v="0"/>
    <n v="0"/>
    <n v="9906"/>
  </r>
  <r>
    <n v="13"/>
    <x v="1"/>
    <s v="All"/>
    <s v=" 0-1"/>
    <x v="6"/>
    <n v="0"/>
    <n v="0"/>
    <n v="0"/>
    <n v="9906"/>
  </r>
  <r>
    <n v="13"/>
    <x v="1"/>
    <s v="All"/>
    <s v=" 0-1"/>
    <x v="7"/>
    <n v="0"/>
    <n v="0"/>
    <n v="0"/>
    <n v="9906"/>
  </r>
  <r>
    <n v="13"/>
    <x v="1"/>
    <s v="All"/>
    <s v=" 0-1"/>
    <x v="8"/>
    <n v="1"/>
    <n v="1"/>
    <n v="20"/>
    <n v="9906"/>
  </r>
  <r>
    <n v="13"/>
    <x v="1"/>
    <s v="All"/>
    <s v=" 10-14"/>
    <x v="0"/>
    <n v="0"/>
    <n v="0"/>
    <n v="0"/>
    <n v="30005"/>
  </r>
  <r>
    <n v="13"/>
    <x v="1"/>
    <s v="All"/>
    <s v=" 10-14"/>
    <x v="1"/>
    <n v="0"/>
    <n v="0"/>
    <n v="0"/>
    <n v="30005"/>
  </r>
  <r>
    <n v="13"/>
    <x v="1"/>
    <s v="All"/>
    <s v=" 10-14"/>
    <x v="2"/>
    <n v="43"/>
    <n v="32"/>
    <n v="1193"/>
    <n v="30005"/>
  </r>
  <r>
    <n v="13"/>
    <x v="1"/>
    <s v="All"/>
    <s v=" 10-14"/>
    <x v="3"/>
    <n v="0"/>
    <n v="0"/>
    <n v="0"/>
    <n v="30005"/>
  </r>
  <r>
    <n v="13"/>
    <x v="1"/>
    <s v="All"/>
    <s v=" 10-14"/>
    <x v="4"/>
    <n v="9"/>
    <n v="9"/>
    <n v="125"/>
    <n v="30005"/>
  </r>
  <r>
    <n v="13"/>
    <x v="1"/>
    <s v="All"/>
    <s v=" 10-14"/>
    <x v="5"/>
    <n v="0"/>
    <n v="0"/>
    <n v="0"/>
    <n v="30005"/>
  </r>
  <r>
    <n v="13"/>
    <x v="1"/>
    <s v="All"/>
    <s v=" 10-14"/>
    <x v="6"/>
    <n v="14"/>
    <n v="5"/>
    <n v="379"/>
    <n v="30005"/>
  </r>
  <r>
    <n v="13"/>
    <x v="1"/>
    <s v="All"/>
    <s v=" 10-14"/>
    <x v="7"/>
    <n v="0"/>
    <n v="0"/>
    <n v="0"/>
    <n v="30005"/>
  </r>
  <r>
    <n v="13"/>
    <x v="1"/>
    <s v="All"/>
    <s v=" 10-14"/>
    <x v="8"/>
    <n v="4"/>
    <n v="3"/>
    <n v="90"/>
    <n v="30005"/>
  </r>
  <r>
    <n v="13"/>
    <x v="1"/>
    <s v="All"/>
    <s v=" 2-4"/>
    <x v="0"/>
    <n v="0"/>
    <n v="0"/>
    <n v="0"/>
    <n v="14900"/>
  </r>
  <r>
    <n v="13"/>
    <x v="1"/>
    <s v="All"/>
    <s v=" 2-4"/>
    <x v="1"/>
    <n v="0"/>
    <n v="0"/>
    <n v="0"/>
    <n v="14900"/>
  </r>
  <r>
    <n v="13"/>
    <x v="1"/>
    <s v="All"/>
    <s v=" 2-4"/>
    <x v="2"/>
    <n v="0"/>
    <n v="0"/>
    <n v="0"/>
    <n v="14900"/>
  </r>
  <r>
    <n v="13"/>
    <x v="1"/>
    <s v="All"/>
    <s v=" 2-4"/>
    <x v="3"/>
    <n v="0"/>
    <n v="0"/>
    <n v="0"/>
    <n v="14900"/>
  </r>
  <r>
    <n v="13"/>
    <x v="1"/>
    <s v="All"/>
    <s v=" 2-4"/>
    <x v="4"/>
    <n v="1"/>
    <n v="1"/>
    <n v="5"/>
    <n v="14900"/>
  </r>
  <r>
    <n v="13"/>
    <x v="1"/>
    <s v="All"/>
    <s v=" 2-4"/>
    <x v="5"/>
    <n v="0"/>
    <n v="0"/>
    <n v="0"/>
    <n v="14900"/>
  </r>
  <r>
    <n v="13"/>
    <x v="1"/>
    <s v="All"/>
    <s v=" 2-4"/>
    <x v="6"/>
    <n v="0"/>
    <n v="0"/>
    <n v="0"/>
    <n v="14900"/>
  </r>
  <r>
    <n v="13"/>
    <x v="1"/>
    <s v="All"/>
    <s v=" 2-4"/>
    <x v="7"/>
    <n v="0"/>
    <n v="0"/>
    <n v="0"/>
    <n v="14900"/>
  </r>
  <r>
    <n v="13"/>
    <x v="1"/>
    <s v="All"/>
    <s v=" 2-4"/>
    <x v="8"/>
    <n v="0"/>
    <n v="0"/>
    <n v="0"/>
    <n v="14900"/>
  </r>
  <r>
    <n v="13"/>
    <x v="1"/>
    <s v="All"/>
    <s v=" 5-9"/>
    <x v="0"/>
    <n v="0"/>
    <n v="0"/>
    <n v="0"/>
    <n v="27028"/>
  </r>
  <r>
    <n v="13"/>
    <x v="1"/>
    <s v="All"/>
    <s v=" 5-9"/>
    <x v="1"/>
    <n v="0"/>
    <n v="0"/>
    <n v="0"/>
    <n v="27028"/>
  </r>
  <r>
    <n v="13"/>
    <x v="1"/>
    <s v="All"/>
    <s v=" 5-9"/>
    <x v="2"/>
    <n v="17"/>
    <n v="12"/>
    <n v="520"/>
    <n v="27028"/>
  </r>
  <r>
    <n v="13"/>
    <x v="1"/>
    <s v="All"/>
    <s v=" 5-9"/>
    <x v="3"/>
    <n v="0"/>
    <n v="0"/>
    <n v="0"/>
    <n v="27028"/>
  </r>
  <r>
    <n v="13"/>
    <x v="1"/>
    <s v="All"/>
    <s v=" 5-9"/>
    <x v="4"/>
    <n v="1"/>
    <n v="1"/>
    <n v="20"/>
    <n v="27028"/>
  </r>
  <r>
    <n v="13"/>
    <x v="1"/>
    <s v="All"/>
    <s v=" 5-9"/>
    <x v="5"/>
    <n v="0"/>
    <n v="0"/>
    <n v="0"/>
    <n v="27028"/>
  </r>
  <r>
    <n v="13"/>
    <x v="1"/>
    <s v="All"/>
    <s v=" 5-9"/>
    <x v="6"/>
    <n v="0"/>
    <n v="0"/>
    <n v="0"/>
    <n v="27028"/>
  </r>
  <r>
    <n v="13"/>
    <x v="1"/>
    <s v="All"/>
    <s v=" 5-9"/>
    <x v="7"/>
    <n v="0"/>
    <n v="0"/>
    <n v="0"/>
    <n v="27028"/>
  </r>
  <r>
    <n v="13"/>
    <x v="1"/>
    <s v="All"/>
    <s v=" 5-9"/>
    <x v="8"/>
    <n v="0"/>
    <n v="0"/>
    <n v="0"/>
    <n v="27028"/>
  </r>
  <r>
    <n v="13"/>
    <x v="2"/>
    <s v="All"/>
    <s v=" 0-1"/>
    <x v="0"/>
    <n v="0"/>
    <n v="0"/>
    <n v="0"/>
    <n v="9628"/>
  </r>
  <r>
    <n v="13"/>
    <x v="2"/>
    <s v="All"/>
    <s v=" 0-1"/>
    <x v="1"/>
    <n v="0"/>
    <n v="0"/>
    <n v="0"/>
    <n v="9628"/>
  </r>
  <r>
    <n v="13"/>
    <x v="2"/>
    <s v="All"/>
    <s v=" 0-1"/>
    <x v="2"/>
    <n v="0"/>
    <n v="0"/>
    <n v="0"/>
    <n v="9628"/>
  </r>
  <r>
    <n v="13"/>
    <x v="2"/>
    <s v="All"/>
    <s v=" 0-1"/>
    <x v="3"/>
    <n v="0"/>
    <n v="0"/>
    <n v="0"/>
    <n v="9628"/>
  </r>
  <r>
    <n v="13"/>
    <x v="2"/>
    <s v="All"/>
    <s v=" 0-1"/>
    <x v="4"/>
    <n v="1"/>
    <n v="1"/>
    <n v="30"/>
    <n v="9628"/>
  </r>
  <r>
    <n v="13"/>
    <x v="2"/>
    <s v="All"/>
    <s v=" 0-1"/>
    <x v="5"/>
    <n v="0"/>
    <n v="0"/>
    <n v="0"/>
    <n v="9628"/>
  </r>
  <r>
    <n v="13"/>
    <x v="2"/>
    <s v="All"/>
    <s v=" 0-1"/>
    <x v="6"/>
    <n v="0"/>
    <n v="0"/>
    <n v="0"/>
    <n v="9628"/>
  </r>
  <r>
    <n v="13"/>
    <x v="2"/>
    <s v="All"/>
    <s v=" 0-1"/>
    <x v="7"/>
    <n v="0"/>
    <n v="0"/>
    <n v="0"/>
    <n v="9628"/>
  </r>
  <r>
    <n v="13"/>
    <x v="2"/>
    <s v="All"/>
    <s v=" 0-1"/>
    <x v="8"/>
    <n v="3"/>
    <n v="2"/>
    <n v="149"/>
    <n v="9628"/>
  </r>
  <r>
    <n v="13"/>
    <x v="2"/>
    <s v="All"/>
    <s v=" 10-14"/>
    <x v="0"/>
    <n v="0"/>
    <n v="0"/>
    <n v="0"/>
    <n v="31433"/>
  </r>
  <r>
    <n v="13"/>
    <x v="2"/>
    <s v="All"/>
    <s v=" 10-14"/>
    <x v="1"/>
    <n v="0"/>
    <n v="0"/>
    <n v="0"/>
    <n v="31433"/>
  </r>
  <r>
    <n v="13"/>
    <x v="2"/>
    <s v="All"/>
    <s v=" 10-14"/>
    <x v="2"/>
    <n v="117"/>
    <n v="73"/>
    <n v="4126"/>
    <n v="31433"/>
  </r>
  <r>
    <n v="13"/>
    <x v="2"/>
    <s v="All"/>
    <s v=" 10-14"/>
    <x v="3"/>
    <n v="0"/>
    <n v="0"/>
    <n v="0"/>
    <n v="31433"/>
  </r>
  <r>
    <n v="13"/>
    <x v="2"/>
    <s v="All"/>
    <s v=" 10-14"/>
    <x v="4"/>
    <n v="31"/>
    <n v="27"/>
    <n v="479"/>
    <n v="31433"/>
  </r>
  <r>
    <n v="13"/>
    <x v="2"/>
    <s v="All"/>
    <s v=" 10-14"/>
    <x v="5"/>
    <n v="0"/>
    <n v="0"/>
    <n v="0"/>
    <n v="31433"/>
  </r>
  <r>
    <n v="13"/>
    <x v="2"/>
    <s v="All"/>
    <s v=" 10-14"/>
    <x v="6"/>
    <n v="36"/>
    <n v="11"/>
    <n v="1764"/>
    <n v="31433"/>
  </r>
  <r>
    <n v="13"/>
    <x v="2"/>
    <s v="All"/>
    <s v=" 10-14"/>
    <x v="7"/>
    <n v="0"/>
    <n v="0"/>
    <n v="0"/>
    <n v="31433"/>
  </r>
  <r>
    <n v="13"/>
    <x v="2"/>
    <s v="All"/>
    <s v=" 10-14"/>
    <x v="8"/>
    <n v="4"/>
    <n v="3"/>
    <n v="79"/>
    <n v="31433"/>
  </r>
  <r>
    <n v="13"/>
    <x v="2"/>
    <s v="All"/>
    <s v=" 2-4"/>
    <x v="0"/>
    <n v="0"/>
    <n v="0"/>
    <n v="0"/>
    <n v="15033"/>
  </r>
  <r>
    <n v="13"/>
    <x v="2"/>
    <s v="All"/>
    <s v=" 2-4"/>
    <x v="1"/>
    <n v="0"/>
    <n v="0"/>
    <n v="0"/>
    <n v="15033"/>
  </r>
  <r>
    <n v="13"/>
    <x v="2"/>
    <s v="All"/>
    <s v=" 2-4"/>
    <x v="2"/>
    <n v="1"/>
    <n v="1"/>
    <n v="30"/>
    <n v="15033"/>
  </r>
  <r>
    <n v="13"/>
    <x v="2"/>
    <s v="All"/>
    <s v=" 2-4"/>
    <x v="3"/>
    <n v="0"/>
    <n v="0"/>
    <n v="0"/>
    <n v="15033"/>
  </r>
  <r>
    <n v="13"/>
    <x v="2"/>
    <s v="All"/>
    <s v=" 2-4"/>
    <x v="4"/>
    <n v="2"/>
    <n v="1"/>
    <n v="50"/>
    <n v="15033"/>
  </r>
  <r>
    <n v="13"/>
    <x v="2"/>
    <s v="All"/>
    <s v=" 2-4"/>
    <x v="5"/>
    <n v="0"/>
    <n v="0"/>
    <n v="0"/>
    <n v="15033"/>
  </r>
  <r>
    <n v="13"/>
    <x v="2"/>
    <s v="All"/>
    <s v=" 2-4"/>
    <x v="6"/>
    <n v="0"/>
    <n v="0"/>
    <n v="0"/>
    <n v="15033"/>
  </r>
  <r>
    <n v="13"/>
    <x v="2"/>
    <s v="All"/>
    <s v=" 2-4"/>
    <x v="7"/>
    <n v="0"/>
    <n v="0"/>
    <n v="0"/>
    <n v="15033"/>
  </r>
  <r>
    <n v="13"/>
    <x v="2"/>
    <s v="All"/>
    <s v=" 2-4"/>
    <x v="8"/>
    <n v="0"/>
    <n v="0"/>
    <n v="0"/>
    <n v="15033"/>
  </r>
  <r>
    <n v="13"/>
    <x v="2"/>
    <s v="All"/>
    <s v=" 5-9"/>
    <x v="0"/>
    <n v="0"/>
    <n v="0"/>
    <n v="0"/>
    <n v="27323"/>
  </r>
  <r>
    <n v="13"/>
    <x v="2"/>
    <s v="All"/>
    <s v=" 5-9"/>
    <x v="1"/>
    <n v="0"/>
    <n v="0"/>
    <n v="0"/>
    <n v="27323"/>
  </r>
  <r>
    <n v="13"/>
    <x v="2"/>
    <s v="All"/>
    <s v=" 5-9"/>
    <x v="2"/>
    <n v="47"/>
    <n v="30"/>
    <n v="1435"/>
    <n v="27323"/>
  </r>
  <r>
    <n v="13"/>
    <x v="2"/>
    <s v="All"/>
    <s v=" 5-9"/>
    <x v="3"/>
    <n v="0"/>
    <n v="0"/>
    <n v="0"/>
    <n v="27323"/>
  </r>
  <r>
    <n v="13"/>
    <x v="2"/>
    <s v="All"/>
    <s v=" 5-9"/>
    <x v="4"/>
    <n v="6"/>
    <n v="3"/>
    <n v="131"/>
    <n v="27323"/>
  </r>
  <r>
    <n v="13"/>
    <x v="2"/>
    <s v="All"/>
    <s v=" 5-9"/>
    <x v="5"/>
    <n v="0"/>
    <n v="0"/>
    <n v="0"/>
    <n v="27323"/>
  </r>
  <r>
    <n v="13"/>
    <x v="2"/>
    <s v="All"/>
    <s v=" 5-9"/>
    <x v="6"/>
    <n v="14"/>
    <n v="5"/>
    <n v="615"/>
    <n v="27323"/>
  </r>
  <r>
    <n v="13"/>
    <x v="2"/>
    <s v="All"/>
    <s v=" 5-9"/>
    <x v="7"/>
    <n v="0"/>
    <n v="0"/>
    <n v="0"/>
    <n v="27323"/>
  </r>
  <r>
    <n v="13"/>
    <x v="2"/>
    <s v="All"/>
    <s v=" 5-9"/>
    <x v="8"/>
    <n v="1"/>
    <n v="1"/>
    <n v="30"/>
    <n v="27323"/>
  </r>
  <r>
    <n v="13"/>
    <x v="3"/>
    <s v="All"/>
    <s v=" 0-1"/>
    <x v="0"/>
    <n v="0"/>
    <n v="0"/>
    <n v="0"/>
    <n v="8937"/>
  </r>
  <r>
    <n v="13"/>
    <x v="3"/>
    <s v="All"/>
    <s v=" 0-1"/>
    <x v="1"/>
    <n v="0"/>
    <n v="0"/>
    <n v="0"/>
    <n v="8937"/>
  </r>
  <r>
    <n v="13"/>
    <x v="3"/>
    <s v="All"/>
    <s v=" 0-1"/>
    <x v="2"/>
    <n v="0"/>
    <n v="0"/>
    <n v="0"/>
    <n v="8937"/>
  </r>
  <r>
    <n v="13"/>
    <x v="3"/>
    <s v="All"/>
    <s v=" 0-1"/>
    <x v="3"/>
    <n v="0"/>
    <n v="0"/>
    <n v="0"/>
    <n v="8937"/>
  </r>
  <r>
    <n v="13"/>
    <x v="3"/>
    <s v="All"/>
    <s v=" 0-1"/>
    <x v="4"/>
    <n v="0"/>
    <n v="0"/>
    <n v="0"/>
    <n v="8937"/>
  </r>
  <r>
    <n v="13"/>
    <x v="3"/>
    <s v="All"/>
    <s v=" 0-1"/>
    <x v="5"/>
    <n v="0"/>
    <n v="0"/>
    <n v="0"/>
    <n v="8937"/>
  </r>
  <r>
    <n v="13"/>
    <x v="3"/>
    <s v="All"/>
    <s v=" 0-1"/>
    <x v="6"/>
    <n v="0"/>
    <n v="0"/>
    <n v="0"/>
    <n v="8937"/>
  </r>
  <r>
    <n v="13"/>
    <x v="3"/>
    <s v="All"/>
    <s v=" 0-1"/>
    <x v="7"/>
    <n v="0"/>
    <n v="0"/>
    <n v="0"/>
    <n v="8937"/>
  </r>
  <r>
    <n v="13"/>
    <x v="3"/>
    <s v="All"/>
    <s v=" 0-1"/>
    <x v="8"/>
    <n v="1"/>
    <n v="1"/>
    <n v="5"/>
    <n v="8937"/>
  </r>
  <r>
    <n v="13"/>
    <x v="3"/>
    <s v="All"/>
    <s v=" 10-14"/>
    <x v="0"/>
    <n v="0"/>
    <n v="0"/>
    <n v="0"/>
    <n v="31000"/>
  </r>
  <r>
    <n v="13"/>
    <x v="3"/>
    <s v="All"/>
    <s v=" 10-14"/>
    <x v="1"/>
    <n v="0"/>
    <n v="0"/>
    <n v="0"/>
    <n v="31000"/>
  </r>
  <r>
    <n v="13"/>
    <x v="3"/>
    <s v="All"/>
    <s v=" 10-14"/>
    <x v="2"/>
    <n v="34"/>
    <n v="23"/>
    <n v="1203"/>
    <n v="31000"/>
  </r>
  <r>
    <n v="13"/>
    <x v="3"/>
    <s v="All"/>
    <s v=" 10-14"/>
    <x v="3"/>
    <n v="0"/>
    <n v="0"/>
    <n v="0"/>
    <n v="31000"/>
  </r>
  <r>
    <n v="13"/>
    <x v="3"/>
    <s v="All"/>
    <s v=" 10-14"/>
    <x v="4"/>
    <n v="10"/>
    <n v="9"/>
    <n v="185"/>
    <n v="31000"/>
  </r>
  <r>
    <n v="13"/>
    <x v="3"/>
    <s v="All"/>
    <s v=" 10-14"/>
    <x v="5"/>
    <n v="0"/>
    <n v="0"/>
    <n v="0"/>
    <n v="31000"/>
  </r>
  <r>
    <n v="13"/>
    <x v="3"/>
    <s v="All"/>
    <s v=" 10-14"/>
    <x v="6"/>
    <n v="38"/>
    <n v="9"/>
    <n v="1170"/>
    <n v="31000"/>
  </r>
  <r>
    <n v="13"/>
    <x v="3"/>
    <s v="All"/>
    <s v=" 10-14"/>
    <x v="7"/>
    <n v="0"/>
    <n v="0"/>
    <n v="0"/>
    <n v="31000"/>
  </r>
  <r>
    <n v="13"/>
    <x v="3"/>
    <s v="All"/>
    <s v=" 10-14"/>
    <x v="8"/>
    <n v="3"/>
    <n v="2"/>
    <n v="75"/>
    <n v="31000"/>
  </r>
  <r>
    <n v="13"/>
    <x v="3"/>
    <s v="All"/>
    <s v=" 2-4"/>
    <x v="0"/>
    <n v="0"/>
    <n v="0"/>
    <n v="0"/>
    <n v="14654"/>
  </r>
  <r>
    <n v="13"/>
    <x v="3"/>
    <s v="All"/>
    <s v=" 2-4"/>
    <x v="1"/>
    <n v="0"/>
    <n v="0"/>
    <n v="0"/>
    <n v="14654"/>
  </r>
  <r>
    <n v="13"/>
    <x v="3"/>
    <s v="All"/>
    <s v=" 2-4"/>
    <x v="2"/>
    <n v="0"/>
    <n v="0"/>
    <n v="0"/>
    <n v="14654"/>
  </r>
  <r>
    <n v="13"/>
    <x v="3"/>
    <s v="All"/>
    <s v=" 2-4"/>
    <x v="3"/>
    <n v="0"/>
    <n v="0"/>
    <n v="0"/>
    <n v="14654"/>
  </r>
  <r>
    <n v="13"/>
    <x v="3"/>
    <s v="All"/>
    <s v=" 2-4"/>
    <x v="4"/>
    <n v="0"/>
    <n v="0"/>
    <n v="0"/>
    <n v="14654"/>
  </r>
  <r>
    <n v="13"/>
    <x v="3"/>
    <s v="All"/>
    <s v=" 2-4"/>
    <x v="5"/>
    <n v="0"/>
    <n v="0"/>
    <n v="0"/>
    <n v="14654"/>
  </r>
  <r>
    <n v="13"/>
    <x v="3"/>
    <s v="All"/>
    <s v=" 2-4"/>
    <x v="6"/>
    <n v="0"/>
    <n v="0"/>
    <n v="0"/>
    <n v="14654"/>
  </r>
  <r>
    <n v="13"/>
    <x v="3"/>
    <s v="All"/>
    <s v=" 2-4"/>
    <x v="7"/>
    <n v="0"/>
    <n v="0"/>
    <n v="0"/>
    <n v="14654"/>
  </r>
  <r>
    <n v="13"/>
    <x v="3"/>
    <s v="All"/>
    <s v=" 2-4"/>
    <x v="8"/>
    <n v="0"/>
    <n v="0"/>
    <n v="0"/>
    <n v="14654"/>
  </r>
  <r>
    <n v="13"/>
    <x v="3"/>
    <s v="All"/>
    <s v=" 5-9"/>
    <x v="0"/>
    <n v="0"/>
    <n v="0"/>
    <n v="0"/>
    <n v="26323"/>
  </r>
  <r>
    <n v="13"/>
    <x v="3"/>
    <s v="All"/>
    <s v=" 5-9"/>
    <x v="1"/>
    <n v="0"/>
    <n v="0"/>
    <n v="0"/>
    <n v="26323"/>
  </r>
  <r>
    <n v="13"/>
    <x v="3"/>
    <s v="All"/>
    <s v=" 5-9"/>
    <x v="2"/>
    <n v="32"/>
    <n v="11"/>
    <n v="909"/>
    <n v="26323"/>
  </r>
  <r>
    <n v="13"/>
    <x v="3"/>
    <s v="All"/>
    <s v=" 5-9"/>
    <x v="3"/>
    <n v="0"/>
    <n v="0"/>
    <n v="0"/>
    <n v="26323"/>
  </r>
  <r>
    <n v="13"/>
    <x v="3"/>
    <s v="All"/>
    <s v=" 5-9"/>
    <x v="4"/>
    <n v="3"/>
    <n v="3"/>
    <n v="47"/>
    <n v="26323"/>
  </r>
  <r>
    <n v="13"/>
    <x v="3"/>
    <s v="All"/>
    <s v=" 5-9"/>
    <x v="5"/>
    <n v="0"/>
    <n v="0"/>
    <n v="0"/>
    <n v="26323"/>
  </r>
  <r>
    <n v="13"/>
    <x v="3"/>
    <s v="All"/>
    <s v=" 5-9"/>
    <x v="6"/>
    <n v="1"/>
    <n v="1"/>
    <n v="30"/>
    <n v="26323"/>
  </r>
  <r>
    <n v="13"/>
    <x v="3"/>
    <s v="All"/>
    <s v=" 5-9"/>
    <x v="7"/>
    <n v="0"/>
    <n v="0"/>
    <n v="0"/>
    <n v="26323"/>
  </r>
  <r>
    <n v="13"/>
    <x v="3"/>
    <s v="All"/>
    <s v=" 5-9"/>
    <x v="8"/>
    <n v="0"/>
    <n v="0"/>
    <n v="0"/>
    <n v="26323"/>
  </r>
  <r>
    <n v="13"/>
    <x v="4"/>
    <s v="All"/>
    <s v=" 0-1"/>
    <x v="0"/>
    <n v="0"/>
    <n v="0"/>
    <n v="0"/>
    <n v="8465"/>
  </r>
  <r>
    <n v="13"/>
    <x v="4"/>
    <s v="All"/>
    <s v=" 0-1"/>
    <x v="1"/>
    <n v="0"/>
    <n v="0"/>
    <n v="0"/>
    <n v="8465"/>
  </r>
  <r>
    <n v="13"/>
    <x v="4"/>
    <s v="All"/>
    <s v=" 0-1"/>
    <x v="2"/>
    <n v="0"/>
    <n v="0"/>
    <n v="0"/>
    <n v="8465"/>
  </r>
  <r>
    <n v="13"/>
    <x v="4"/>
    <s v="All"/>
    <s v=" 0-1"/>
    <x v="3"/>
    <n v="0"/>
    <n v="0"/>
    <n v="0"/>
    <n v="8465"/>
  </r>
  <r>
    <n v="13"/>
    <x v="4"/>
    <s v="All"/>
    <s v=" 0-1"/>
    <x v="4"/>
    <n v="0"/>
    <n v="0"/>
    <n v="0"/>
    <n v="8465"/>
  </r>
  <r>
    <n v="13"/>
    <x v="4"/>
    <s v="All"/>
    <s v=" 0-1"/>
    <x v="5"/>
    <n v="0"/>
    <n v="0"/>
    <n v="0"/>
    <n v="8465"/>
  </r>
  <r>
    <n v="13"/>
    <x v="4"/>
    <s v="All"/>
    <s v=" 0-1"/>
    <x v="6"/>
    <n v="0"/>
    <n v="0"/>
    <n v="0"/>
    <n v="8465"/>
  </r>
  <r>
    <n v="13"/>
    <x v="4"/>
    <s v="All"/>
    <s v=" 0-1"/>
    <x v="7"/>
    <n v="0"/>
    <n v="0"/>
    <n v="0"/>
    <n v="8465"/>
  </r>
  <r>
    <n v="13"/>
    <x v="4"/>
    <s v="All"/>
    <s v=" 0-1"/>
    <x v="8"/>
    <n v="1"/>
    <n v="1"/>
    <n v="10"/>
    <n v="8465"/>
  </r>
  <r>
    <n v="13"/>
    <x v="4"/>
    <s v="All"/>
    <s v=" 10-14"/>
    <x v="0"/>
    <n v="0"/>
    <n v="0"/>
    <n v="0"/>
    <n v="29076"/>
  </r>
  <r>
    <n v="13"/>
    <x v="4"/>
    <s v="All"/>
    <s v=" 10-14"/>
    <x v="1"/>
    <n v="0"/>
    <n v="0"/>
    <n v="0"/>
    <n v="29076"/>
  </r>
  <r>
    <n v="13"/>
    <x v="4"/>
    <s v="All"/>
    <s v=" 10-14"/>
    <x v="2"/>
    <n v="16"/>
    <n v="7"/>
    <n v="524"/>
    <n v="29076"/>
  </r>
  <r>
    <n v="13"/>
    <x v="4"/>
    <s v="All"/>
    <s v=" 10-14"/>
    <x v="3"/>
    <n v="0"/>
    <n v="0"/>
    <n v="0"/>
    <n v="29076"/>
  </r>
  <r>
    <n v="13"/>
    <x v="4"/>
    <s v="All"/>
    <s v=" 10-14"/>
    <x v="4"/>
    <n v="9"/>
    <n v="5"/>
    <n v="102"/>
    <n v="29076"/>
  </r>
  <r>
    <n v="13"/>
    <x v="4"/>
    <s v="All"/>
    <s v=" 10-14"/>
    <x v="5"/>
    <n v="0"/>
    <n v="0"/>
    <n v="0"/>
    <n v="29076"/>
  </r>
  <r>
    <n v="13"/>
    <x v="4"/>
    <s v="All"/>
    <s v=" 10-14"/>
    <x v="6"/>
    <n v="19"/>
    <n v="4"/>
    <n v="750"/>
    <n v="29076"/>
  </r>
  <r>
    <n v="13"/>
    <x v="4"/>
    <s v="All"/>
    <s v=" 10-14"/>
    <x v="7"/>
    <n v="0"/>
    <n v="0"/>
    <n v="0"/>
    <n v="29076"/>
  </r>
  <r>
    <n v="13"/>
    <x v="4"/>
    <s v="All"/>
    <s v=" 10-14"/>
    <x v="8"/>
    <n v="0"/>
    <n v="0"/>
    <n v="0"/>
    <n v="29076"/>
  </r>
  <r>
    <n v="13"/>
    <x v="4"/>
    <s v="All"/>
    <s v=" 2-4"/>
    <x v="0"/>
    <n v="0"/>
    <n v="0"/>
    <n v="0"/>
    <n v="13446"/>
  </r>
  <r>
    <n v="13"/>
    <x v="4"/>
    <s v="All"/>
    <s v=" 2-4"/>
    <x v="1"/>
    <n v="0"/>
    <n v="0"/>
    <n v="0"/>
    <n v="13446"/>
  </r>
  <r>
    <n v="13"/>
    <x v="4"/>
    <s v="All"/>
    <s v=" 2-4"/>
    <x v="2"/>
    <n v="0"/>
    <n v="0"/>
    <n v="0"/>
    <n v="13446"/>
  </r>
  <r>
    <n v="13"/>
    <x v="4"/>
    <s v="All"/>
    <s v=" 2-4"/>
    <x v="3"/>
    <n v="0"/>
    <n v="0"/>
    <n v="0"/>
    <n v="13446"/>
  </r>
  <r>
    <n v="13"/>
    <x v="4"/>
    <s v="All"/>
    <s v=" 2-4"/>
    <x v="4"/>
    <n v="0"/>
    <n v="0"/>
    <n v="0"/>
    <n v="13446"/>
  </r>
  <r>
    <n v="13"/>
    <x v="4"/>
    <s v="All"/>
    <s v=" 2-4"/>
    <x v="5"/>
    <n v="0"/>
    <n v="0"/>
    <n v="0"/>
    <n v="13446"/>
  </r>
  <r>
    <n v="13"/>
    <x v="4"/>
    <s v="All"/>
    <s v=" 2-4"/>
    <x v="6"/>
    <n v="0"/>
    <n v="0"/>
    <n v="0"/>
    <n v="13446"/>
  </r>
  <r>
    <n v="13"/>
    <x v="4"/>
    <s v="All"/>
    <s v=" 2-4"/>
    <x v="7"/>
    <n v="0"/>
    <n v="0"/>
    <n v="0"/>
    <n v="13446"/>
  </r>
  <r>
    <n v="13"/>
    <x v="4"/>
    <s v="All"/>
    <s v=" 2-4"/>
    <x v="8"/>
    <n v="0"/>
    <n v="0"/>
    <n v="0"/>
    <n v="13446"/>
  </r>
  <r>
    <n v="13"/>
    <x v="4"/>
    <s v="All"/>
    <s v=" 5-9"/>
    <x v="0"/>
    <n v="0"/>
    <n v="0"/>
    <n v="0"/>
    <n v="24743"/>
  </r>
  <r>
    <n v="13"/>
    <x v="4"/>
    <s v="All"/>
    <s v=" 5-9"/>
    <x v="1"/>
    <n v="0"/>
    <n v="0"/>
    <n v="0"/>
    <n v="24743"/>
  </r>
  <r>
    <n v="13"/>
    <x v="4"/>
    <s v="All"/>
    <s v=" 5-9"/>
    <x v="2"/>
    <n v="6"/>
    <n v="4"/>
    <n v="225"/>
    <n v="24743"/>
  </r>
  <r>
    <n v="13"/>
    <x v="4"/>
    <s v="All"/>
    <s v=" 5-9"/>
    <x v="3"/>
    <n v="0"/>
    <n v="0"/>
    <n v="0"/>
    <n v="24743"/>
  </r>
  <r>
    <n v="13"/>
    <x v="4"/>
    <s v="All"/>
    <s v=" 5-9"/>
    <x v="4"/>
    <n v="5"/>
    <n v="5"/>
    <n v="87"/>
    <n v="24743"/>
  </r>
  <r>
    <n v="13"/>
    <x v="4"/>
    <s v="All"/>
    <s v=" 5-9"/>
    <x v="5"/>
    <n v="0"/>
    <n v="0"/>
    <n v="0"/>
    <n v="24743"/>
  </r>
  <r>
    <n v="13"/>
    <x v="4"/>
    <s v="All"/>
    <s v=" 5-9"/>
    <x v="6"/>
    <n v="0"/>
    <n v="0"/>
    <n v="0"/>
    <n v="24743"/>
  </r>
  <r>
    <n v="13"/>
    <x v="4"/>
    <s v="All"/>
    <s v=" 5-9"/>
    <x v="7"/>
    <n v="0"/>
    <n v="0"/>
    <n v="0"/>
    <n v="24743"/>
  </r>
  <r>
    <n v="13"/>
    <x v="4"/>
    <s v="All"/>
    <s v=" 5-9"/>
    <x v="8"/>
    <n v="0"/>
    <n v="0"/>
    <n v="0"/>
    <n v="24743"/>
  </r>
  <r>
    <n v="13"/>
    <x v="5"/>
    <s v="All"/>
    <s v=" 0-1"/>
    <x v="0"/>
    <n v="0"/>
    <n v="0"/>
    <n v="0"/>
    <n v="8921"/>
  </r>
  <r>
    <n v="13"/>
    <x v="5"/>
    <s v="All"/>
    <s v=" 0-1"/>
    <x v="1"/>
    <n v="0"/>
    <n v="0"/>
    <n v="0"/>
    <n v="8921"/>
  </r>
  <r>
    <n v="13"/>
    <x v="5"/>
    <s v="All"/>
    <s v=" 0-1"/>
    <x v="2"/>
    <n v="0"/>
    <n v="0"/>
    <n v="0"/>
    <n v="8921"/>
  </r>
  <r>
    <n v="13"/>
    <x v="5"/>
    <s v="All"/>
    <s v=" 0-1"/>
    <x v="3"/>
    <n v="0"/>
    <n v="0"/>
    <n v="0"/>
    <n v="8921"/>
  </r>
  <r>
    <n v="13"/>
    <x v="5"/>
    <s v="All"/>
    <s v=" 0-1"/>
    <x v="4"/>
    <n v="0"/>
    <n v="0"/>
    <n v="0"/>
    <n v="8921"/>
  </r>
  <r>
    <n v="13"/>
    <x v="5"/>
    <s v="All"/>
    <s v=" 0-1"/>
    <x v="5"/>
    <n v="0"/>
    <n v="0"/>
    <n v="0"/>
    <n v="8921"/>
  </r>
  <r>
    <n v="13"/>
    <x v="5"/>
    <s v="All"/>
    <s v=" 0-1"/>
    <x v="6"/>
    <n v="0"/>
    <n v="0"/>
    <n v="0"/>
    <n v="8921"/>
  </r>
  <r>
    <n v="13"/>
    <x v="5"/>
    <s v="All"/>
    <s v=" 0-1"/>
    <x v="7"/>
    <n v="0"/>
    <n v="0"/>
    <n v="0"/>
    <n v="8921"/>
  </r>
  <r>
    <n v="13"/>
    <x v="5"/>
    <s v="All"/>
    <s v=" 0-1"/>
    <x v="8"/>
    <n v="0"/>
    <n v="0"/>
    <n v="0"/>
    <n v="8921"/>
  </r>
  <r>
    <n v="13"/>
    <x v="5"/>
    <s v="All"/>
    <s v=" 10-14"/>
    <x v="0"/>
    <n v="0"/>
    <n v="0"/>
    <n v="0"/>
    <n v="30065"/>
  </r>
  <r>
    <n v="13"/>
    <x v="5"/>
    <s v="All"/>
    <s v=" 10-14"/>
    <x v="1"/>
    <n v="0"/>
    <n v="0"/>
    <n v="0"/>
    <n v="30065"/>
  </r>
  <r>
    <n v="13"/>
    <x v="5"/>
    <s v="All"/>
    <s v=" 10-14"/>
    <x v="2"/>
    <n v="14"/>
    <n v="11"/>
    <n v="521"/>
    <n v="30065"/>
  </r>
  <r>
    <n v="13"/>
    <x v="5"/>
    <s v="All"/>
    <s v=" 10-14"/>
    <x v="3"/>
    <n v="0"/>
    <n v="0"/>
    <n v="0"/>
    <n v="30065"/>
  </r>
  <r>
    <n v="13"/>
    <x v="5"/>
    <s v="All"/>
    <s v=" 10-14"/>
    <x v="4"/>
    <n v="13"/>
    <n v="8"/>
    <n v="240"/>
    <n v="30065"/>
  </r>
  <r>
    <n v="13"/>
    <x v="5"/>
    <s v="All"/>
    <s v=" 10-14"/>
    <x v="5"/>
    <n v="0"/>
    <n v="0"/>
    <n v="0"/>
    <n v="30065"/>
  </r>
  <r>
    <n v="13"/>
    <x v="5"/>
    <s v="All"/>
    <s v=" 10-14"/>
    <x v="6"/>
    <n v="37"/>
    <n v="10"/>
    <n v="1702"/>
    <n v="30065"/>
  </r>
  <r>
    <n v="13"/>
    <x v="5"/>
    <s v="All"/>
    <s v=" 10-14"/>
    <x v="7"/>
    <n v="0"/>
    <n v="0"/>
    <n v="0"/>
    <n v="30065"/>
  </r>
  <r>
    <n v="13"/>
    <x v="5"/>
    <s v="All"/>
    <s v=" 10-14"/>
    <x v="8"/>
    <n v="0"/>
    <n v="0"/>
    <n v="0"/>
    <n v="30065"/>
  </r>
  <r>
    <n v="13"/>
    <x v="5"/>
    <s v="All"/>
    <s v=" 2-4"/>
    <x v="0"/>
    <n v="0"/>
    <n v="0"/>
    <n v="0"/>
    <n v="14084"/>
  </r>
  <r>
    <n v="13"/>
    <x v="5"/>
    <s v="All"/>
    <s v=" 2-4"/>
    <x v="1"/>
    <n v="0"/>
    <n v="0"/>
    <n v="0"/>
    <n v="14084"/>
  </r>
  <r>
    <n v="13"/>
    <x v="5"/>
    <s v="All"/>
    <s v=" 2-4"/>
    <x v="2"/>
    <n v="0"/>
    <n v="0"/>
    <n v="0"/>
    <n v="14084"/>
  </r>
  <r>
    <n v="13"/>
    <x v="5"/>
    <s v="All"/>
    <s v=" 2-4"/>
    <x v="3"/>
    <n v="0"/>
    <n v="0"/>
    <n v="0"/>
    <n v="14084"/>
  </r>
  <r>
    <n v="13"/>
    <x v="5"/>
    <s v="All"/>
    <s v=" 2-4"/>
    <x v="4"/>
    <n v="0"/>
    <n v="0"/>
    <n v="0"/>
    <n v="14084"/>
  </r>
  <r>
    <n v="13"/>
    <x v="5"/>
    <s v="All"/>
    <s v=" 2-4"/>
    <x v="5"/>
    <n v="0"/>
    <n v="0"/>
    <n v="0"/>
    <n v="14084"/>
  </r>
  <r>
    <n v="13"/>
    <x v="5"/>
    <s v="All"/>
    <s v=" 2-4"/>
    <x v="6"/>
    <n v="0"/>
    <n v="0"/>
    <n v="0"/>
    <n v="14084"/>
  </r>
  <r>
    <n v="13"/>
    <x v="5"/>
    <s v="All"/>
    <s v=" 2-4"/>
    <x v="7"/>
    <n v="0"/>
    <n v="0"/>
    <n v="0"/>
    <n v="14084"/>
  </r>
  <r>
    <n v="13"/>
    <x v="5"/>
    <s v="All"/>
    <s v=" 2-4"/>
    <x v="8"/>
    <n v="0"/>
    <n v="0"/>
    <n v="0"/>
    <n v="14084"/>
  </r>
  <r>
    <n v="13"/>
    <x v="5"/>
    <s v="All"/>
    <s v=" 5-9"/>
    <x v="0"/>
    <n v="0"/>
    <n v="0"/>
    <n v="0"/>
    <n v="26390"/>
  </r>
  <r>
    <n v="13"/>
    <x v="5"/>
    <s v="All"/>
    <s v=" 5-9"/>
    <x v="1"/>
    <n v="0"/>
    <n v="0"/>
    <n v="0"/>
    <n v="26390"/>
  </r>
  <r>
    <n v="13"/>
    <x v="5"/>
    <s v="All"/>
    <s v=" 5-9"/>
    <x v="2"/>
    <n v="10"/>
    <n v="6"/>
    <n v="296"/>
    <n v="26390"/>
  </r>
  <r>
    <n v="13"/>
    <x v="5"/>
    <s v="All"/>
    <s v=" 5-9"/>
    <x v="3"/>
    <n v="0"/>
    <n v="0"/>
    <n v="0"/>
    <n v="26390"/>
  </r>
  <r>
    <n v="13"/>
    <x v="5"/>
    <s v="All"/>
    <s v=" 5-9"/>
    <x v="4"/>
    <n v="1"/>
    <n v="1"/>
    <n v="10"/>
    <n v="26390"/>
  </r>
  <r>
    <n v="13"/>
    <x v="5"/>
    <s v="All"/>
    <s v=" 5-9"/>
    <x v="5"/>
    <n v="0"/>
    <n v="0"/>
    <n v="0"/>
    <n v="26390"/>
  </r>
  <r>
    <n v="13"/>
    <x v="5"/>
    <s v="All"/>
    <s v=" 5-9"/>
    <x v="6"/>
    <n v="3"/>
    <n v="1"/>
    <n v="120"/>
    <n v="26390"/>
  </r>
  <r>
    <n v="13"/>
    <x v="5"/>
    <s v="All"/>
    <s v=" 5-9"/>
    <x v="7"/>
    <n v="0"/>
    <n v="0"/>
    <n v="0"/>
    <n v="26390"/>
  </r>
  <r>
    <n v="13"/>
    <x v="5"/>
    <s v="All"/>
    <s v=" 5-9"/>
    <x v="8"/>
    <n v="0"/>
    <n v="0"/>
    <n v="0"/>
    <n v="26390"/>
  </r>
  <r>
    <n v="13"/>
    <x v="6"/>
    <s v="All"/>
    <s v=" 0-1"/>
    <x v="0"/>
    <n v="0"/>
    <n v="0"/>
    <n v="0"/>
    <n v="9639"/>
  </r>
  <r>
    <n v="13"/>
    <x v="6"/>
    <s v="All"/>
    <s v=" 0-1"/>
    <x v="1"/>
    <n v="0"/>
    <n v="0"/>
    <n v="0"/>
    <n v="9639"/>
  </r>
  <r>
    <n v="13"/>
    <x v="6"/>
    <s v="All"/>
    <s v=" 0-1"/>
    <x v="2"/>
    <n v="0"/>
    <n v="0"/>
    <n v="0"/>
    <n v="9639"/>
  </r>
  <r>
    <n v="13"/>
    <x v="6"/>
    <s v="All"/>
    <s v=" 0-1"/>
    <x v="3"/>
    <n v="0"/>
    <n v="0"/>
    <n v="0"/>
    <n v="9639"/>
  </r>
  <r>
    <n v="13"/>
    <x v="6"/>
    <s v="All"/>
    <s v=" 0-1"/>
    <x v="4"/>
    <n v="0"/>
    <n v="0"/>
    <n v="0"/>
    <n v="9639"/>
  </r>
  <r>
    <n v="13"/>
    <x v="6"/>
    <s v="All"/>
    <s v=" 0-1"/>
    <x v="5"/>
    <n v="0"/>
    <n v="0"/>
    <n v="0"/>
    <n v="9639"/>
  </r>
  <r>
    <n v="13"/>
    <x v="6"/>
    <s v="All"/>
    <s v=" 0-1"/>
    <x v="6"/>
    <n v="0"/>
    <n v="0"/>
    <n v="0"/>
    <n v="9639"/>
  </r>
  <r>
    <n v="13"/>
    <x v="6"/>
    <s v="All"/>
    <s v=" 0-1"/>
    <x v="7"/>
    <n v="1"/>
    <n v="1"/>
    <n v="30"/>
    <n v="9639"/>
  </r>
  <r>
    <n v="13"/>
    <x v="6"/>
    <s v="All"/>
    <s v=" 0-1"/>
    <x v="8"/>
    <n v="2"/>
    <n v="2"/>
    <n v="20"/>
    <n v="9639"/>
  </r>
  <r>
    <n v="13"/>
    <x v="6"/>
    <s v="All"/>
    <s v=" 10-14"/>
    <x v="0"/>
    <n v="0"/>
    <n v="0"/>
    <n v="0"/>
    <n v="31296"/>
  </r>
  <r>
    <n v="13"/>
    <x v="6"/>
    <s v="All"/>
    <s v=" 10-14"/>
    <x v="1"/>
    <n v="0"/>
    <n v="0"/>
    <n v="0"/>
    <n v="31296"/>
  </r>
  <r>
    <n v="13"/>
    <x v="6"/>
    <s v="All"/>
    <s v=" 10-14"/>
    <x v="2"/>
    <n v="9"/>
    <n v="6"/>
    <n v="255"/>
    <n v="31296"/>
  </r>
  <r>
    <n v="13"/>
    <x v="6"/>
    <s v="All"/>
    <s v=" 10-14"/>
    <x v="3"/>
    <n v="0"/>
    <n v="0"/>
    <n v="0"/>
    <n v="31296"/>
  </r>
  <r>
    <n v="13"/>
    <x v="6"/>
    <s v="All"/>
    <s v=" 10-14"/>
    <x v="4"/>
    <n v="13"/>
    <n v="12"/>
    <n v="177"/>
    <n v="31296"/>
  </r>
  <r>
    <n v="13"/>
    <x v="6"/>
    <s v="All"/>
    <s v=" 10-14"/>
    <x v="5"/>
    <n v="0"/>
    <n v="0"/>
    <n v="0"/>
    <n v="31296"/>
  </r>
  <r>
    <n v="13"/>
    <x v="6"/>
    <s v="All"/>
    <s v=" 10-14"/>
    <x v="6"/>
    <n v="25"/>
    <n v="9"/>
    <n v="930"/>
    <n v="31296"/>
  </r>
  <r>
    <n v="13"/>
    <x v="6"/>
    <s v="All"/>
    <s v=" 10-14"/>
    <x v="7"/>
    <n v="0"/>
    <n v="0"/>
    <n v="0"/>
    <n v="31296"/>
  </r>
  <r>
    <n v="13"/>
    <x v="6"/>
    <s v="All"/>
    <s v=" 10-14"/>
    <x v="8"/>
    <n v="3"/>
    <n v="3"/>
    <n v="49"/>
    <n v="31296"/>
  </r>
  <r>
    <n v="13"/>
    <x v="6"/>
    <s v="All"/>
    <s v=" 2-4"/>
    <x v="0"/>
    <n v="0"/>
    <n v="0"/>
    <n v="0"/>
    <n v="14982"/>
  </r>
  <r>
    <n v="13"/>
    <x v="6"/>
    <s v="All"/>
    <s v=" 2-4"/>
    <x v="1"/>
    <n v="0"/>
    <n v="0"/>
    <n v="0"/>
    <n v="14982"/>
  </r>
  <r>
    <n v="13"/>
    <x v="6"/>
    <s v="All"/>
    <s v=" 2-4"/>
    <x v="2"/>
    <n v="1"/>
    <n v="1"/>
    <n v="30"/>
    <n v="14982"/>
  </r>
  <r>
    <n v="13"/>
    <x v="6"/>
    <s v="All"/>
    <s v=" 2-4"/>
    <x v="3"/>
    <n v="0"/>
    <n v="0"/>
    <n v="0"/>
    <n v="14982"/>
  </r>
  <r>
    <n v="13"/>
    <x v="6"/>
    <s v="All"/>
    <s v=" 2-4"/>
    <x v="4"/>
    <n v="0"/>
    <n v="0"/>
    <n v="0"/>
    <n v="14982"/>
  </r>
  <r>
    <n v="13"/>
    <x v="6"/>
    <s v="All"/>
    <s v=" 2-4"/>
    <x v="5"/>
    <n v="0"/>
    <n v="0"/>
    <n v="0"/>
    <n v="14982"/>
  </r>
  <r>
    <n v="13"/>
    <x v="6"/>
    <s v="All"/>
    <s v=" 2-4"/>
    <x v="6"/>
    <n v="0"/>
    <n v="0"/>
    <n v="0"/>
    <n v="14982"/>
  </r>
  <r>
    <n v="13"/>
    <x v="6"/>
    <s v="All"/>
    <s v=" 2-4"/>
    <x v="7"/>
    <n v="0"/>
    <n v="0"/>
    <n v="0"/>
    <n v="14982"/>
  </r>
  <r>
    <n v="13"/>
    <x v="6"/>
    <s v="All"/>
    <s v=" 2-4"/>
    <x v="8"/>
    <n v="0"/>
    <n v="0"/>
    <n v="0"/>
    <n v="14982"/>
  </r>
  <r>
    <n v="13"/>
    <x v="6"/>
    <s v="All"/>
    <s v=" 5-9"/>
    <x v="0"/>
    <n v="0"/>
    <n v="0"/>
    <n v="0"/>
    <n v="28569"/>
  </r>
  <r>
    <n v="13"/>
    <x v="6"/>
    <s v="All"/>
    <s v=" 5-9"/>
    <x v="1"/>
    <n v="0"/>
    <n v="0"/>
    <n v="0"/>
    <n v="28569"/>
  </r>
  <r>
    <n v="13"/>
    <x v="6"/>
    <s v="All"/>
    <s v=" 5-9"/>
    <x v="2"/>
    <n v="4"/>
    <n v="4"/>
    <n v="120"/>
    <n v="28569"/>
  </r>
  <r>
    <n v="13"/>
    <x v="6"/>
    <s v="All"/>
    <s v=" 5-9"/>
    <x v="3"/>
    <n v="0"/>
    <n v="0"/>
    <n v="0"/>
    <n v="28569"/>
  </r>
  <r>
    <n v="13"/>
    <x v="6"/>
    <s v="All"/>
    <s v=" 5-9"/>
    <x v="4"/>
    <n v="1"/>
    <n v="1"/>
    <n v="30"/>
    <n v="28569"/>
  </r>
  <r>
    <n v="13"/>
    <x v="6"/>
    <s v="All"/>
    <s v=" 5-9"/>
    <x v="5"/>
    <n v="0"/>
    <n v="0"/>
    <n v="0"/>
    <n v="28569"/>
  </r>
  <r>
    <n v="13"/>
    <x v="6"/>
    <s v="All"/>
    <s v=" 5-9"/>
    <x v="6"/>
    <n v="0"/>
    <n v="0"/>
    <n v="0"/>
    <n v="28569"/>
  </r>
  <r>
    <n v="13"/>
    <x v="6"/>
    <s v="All"/>
    <s v=" 5-9"/>
    <x v="7"/>
    <n v="0"/>
    <n v="0"/>
    <n v="0"/>
    <n v="28569"/>
  </r>
  <r>
    <n v="13"/>
    <x v="6"/>
    <s v="All"/>
    <s v=" 5-9"/>
    <x v="8"/>
    <n v="0"/>
    <n v="0"/>
    <n v="0"/>
    <n v="28569"/>
  </r>
  <r>
    <n v="13"/>
    <x v="7"/>
    <s v="All"/>
    <s v=" 0-1"/>
    <x v="0"/>
    <n v="0"/>
    <n v="0"/>
    <n v="0"/>
    <n v="9475"/>
  </r>
  <r>
    <n v="13"/>
    <x v="7"/>
    <s v="All"/>
    <s v=" 0-1"/>
    <x v="1"/>
    <n v="0"/>
    <n v="0"/>
    <n v="0"/>
    <n v="9475"/>
  </r>
  <r>
    <n v="13"/>
    <x v="7"/>
    <s v="All"/>
    <s v=" 0-1"/>
    <x v="2"/>
    <n v="0"/>
    <n v="0"/>
    <n v="0"/>
    <n v="9475"/>
  </r>
  <r>
    <n v="13"/>
    <x v="7"/>
    <s v="All"/>
    <s v=" 0-1"/>
    <x v="3"/>
    <n v="0"/>
    <n v="0"/>
    <n v="0"/>
    <n v="9475"/>
  </r>
  <r>
    <n v="13"/>
    <x v="7"/>
    <s v="All"/>
    <s v=" 0-1"/>
    <x v="4"/>
    <n v="0"/>
    <n v="0"/>
    <n v="0"/>
    <n v="9475"/>
  </r>
  <r>
    <n v="13"/>
    <x v="7"/>
    <s v="All"/>
    <s v=" 0-1"/>
    <x v="5"/>
    <n v="0"/>
    <n v="0"/>
    <n v="0"/>
    <n v="9475"/>
  </r>
  <r>
    <n v="13"/>
    <x v="7"/>
    <s v="All"/>
    <s v=" 0-1"/>
    <x v="6"/>
    <n v="0"/>
    <n v="0"/>
    <n v="0"/>
    <n v="9475"/>
  </r>
  <r>
    <n v="13"/>
    <x v="7"/>
    <s v="All"/>
    <s v=" 0-1"/>
    <x v="7"/>
    <n v="24"/>
    <n v="12"/>
    <n v="710"/>
    <n v="9475"/>
  </r>
  <r>
    <n v="13"/>
    <x v="7"/>
    <s v="All"/>
    <s v=" 0-1"/>
    <x v="8"/>
    <n v="0"/>
    <n v="0"/>
    <n v="0"/>
    <n v="9475"/>
  </r>
  <r>
    <n v="13"/>
    <x v="7"/>
    <s v="All"/>
    <s v=" 10-14"/>
    <x v="0"/>
    <n v="0"/>
    <n v="0"/>
    <n v="0"/>
    <n v="30652"/>
  </r>
  <r>
    <n v="13"/>
    <x v="7"/>
    <s v="All"/>
    <s v=" 10-14"/>
    <x v="1"/>
    <n v="0"/>
    <n v="0"/>
    <n v="0"/>
    <n v="30652"/>
  </r>
  <r>
    <n v="13"/>
    <x v="7"/>
    <s v="All"/>
    <s v=" 10-14"/>
    <x v="2"/>
    <n v="19"/>
    <n v="15"/>
    <n v="570"/>
    <n v="30652"/>
  </r>
  <r>
    <n v="13"/>
    <x v="7"/>
    <s v="All"/>
    <s v=" 10-14"/>
    <x v="3"/>
    <n v="0"/>
    <n v="0"/>
    <n v="0"/>
    <n v="30652"/>
  </r>
  <r>
    <n v="13"/>
    <x v="7"/>
    <s v="All"/>
    <s v=" 10-14"/>
    <x v="4"/>
    <n v="9"/>
    <n v="9"/>
    <n v="131"/>
    <n v="30652"/>
  </r>
  <r>
    <n v="13"/>
    <x v="7"/>
    <s v="All"/>
    <s v=" 10-14"/>
    <x v="5"/>
    <n v="0"/>
    <n v="0"/>
    <n v="0"/>
    <n v="30652"/>
  </r>
  <r>
    <n v="13"/>
    <x v="7"/>
    <s v="All"/>
    <s v=" 10-14"/>
    <x v="6"/>
    <n v="23"/>
    <n v="7"/>
    <n v="870"/>
    <n v="30652"/>
  </r>
  <r>
    <n v="13"/>
    <x v="7"/>
    <s v="All"/>
    <s v=" 10-14"/>
    <x v="7"/>
    <n v="0"/>
    <n v="0"/>
    <n v="0"/>
    <n v="30652"/>
  </r>
  <r>
    <n v="13"/>
    <x v="7"/>
    <s v="All"/>
    <s v=" 10-14"/>
    <x v="8"/>
    <n v="10"/>
    <n v="8"/>
    <n v="300"/>
    <n v="30652"/>
  </r>
  <r>
    <n v="13"/>
    <x v="7"/>
    <s v="All"/>
    <s v=" 2-4"/>
    <x v="0"/>
    <n v="0"/>
    <n v="0"/>
    <n v="0"/>
    <n v="14490"/>
  </r>
  <r>
    <n v="13"/>
    <x v="7"/>
    <s v="All"/>
    <s v=" 2-4"/>
    <x v="1"/>
    <n v="0"/>
    <n v="0"/>
    <n v="0"/>
    <n v="14490"/>
  </r>
  <r>
    <n v="13"/>
    <x v="7"/>
    <s v="All"/>
    <s v=" 2-4"/>
    <x v="2"/>
    <n v="0"/>
    <n v="0"/>
    <n v="0"/>
    <n v="14490"/>
  </r>
  <r>
    <n v="13"/>
    <x v="7"/>
    <s v="All"/>
    <s v=" 2-4"/>
    <x v="3"/>
    <n v="0"/>
    <n v="0"/>
    <n v="0"/>
    <n v="14490"/>
  </r>
  <r>
    <n v="13"/>
    <x v="7"/>
    <s v="All"/>
    <s v=" 2-4"/>
    <x v="4"/>
    <n v="0"/>
    <n v="0"/>
    <n v="0"/>
    <n v="14490"/>
  </r>
  <r>
    <n v="13"/>
    <x v="7"/>
    <s v="All"/>
    <s v=" 2-4"/>
    <x v="5"/>
    <n v="0"/>
    <n v="0"/>
    <n v="0"/>
    <n v="14490"/>
  </r>
  <r>
    <n v="13"/>
    <x v="7"/>
    <s v="All"/>
    <s v=" 2-4"/>
    <x v="6"/>
    <n v="0"/>
    <n v="0"/>
    <n v="0"/>
    <n v="14490"/>
  </r>
  <r>
    <n v="13"/>
    <x v="7"/>
    <s v="All"/>
    <s v=" 2-4"/>
    <x v="7"/>
    <n v="0"/>
    <n v="0"/>
    <n v="0"/>
    <n v="14490"/>
  </r>
  <r>
    <n v="13"/>
    <x v="7"/>
    <s v="All"/>
    <s v=" 2-4"/>
    <x v="8"/>
    <n v="0"/>
    <n v="0"/>
    <n v="0"/>
    <n v="14490"/>
  </r>
  <r>
    <n v="13"/>
    <x v="7"/>
    <s v="All"/>
    <s v=" 5-9"/>
    <x v="0"/>
    <n v="0"/>
    <n v="0"/>
    <n v="0"/>
    <n v="27858"/>
  </r>
  <r>
    <n v="13"/>
    <x v="7"/>
    <s v="All"/>
    <s v=" 5-9"/>
    <x v="1"/>
    <n v="0"/>
    <n v="0"/>
    <n v="0"/>
    <n v="27858"/>
  </r>
  <r>
    <n v="13"/>
    <x v="7"/>
    <s v="All"/>
    <s v=" 5-9"/>
    <x v="2"/>
    <n v="5"/>
    <n v="3"/>
    <n v="136"/>
    <n v="27858"/>
  </r>
  <r>
    <n v="13"/>
    <x v="7"/>
    <s v="All"/>
    <s v=" 5-9"/>
    <x v="3"/>
    <n v="0"/>
    <n v="0"/>
    <n v="0"/>
    <n v="27858"/>
  </r>
  <r>
    <n v="13"/>
    <x v="7"/>
    <s v="All"/>
    <s v=" 5-9"/>
    <x v="4"/>
    <n v="0"/>
    <n v="0"/>
    <n v="0"/>
    <n v="27858"/>
  </r>
  <r>
    <n v="13"/>
    <x v="7"/>
    <s v="All"/>
    <s v=" 5-9"/>
    <x v="5"/>
    <n v="0"/>
    <n v="0"/>
    <n v="0"/>
    <n v="27858"/>
  </r>
  <r>
    <n v="13"/>
    <x v="7"/>
    <s v="All"/>
    <s v=" 5-9"/>
    <x v="6"/>
    <n v="19"/>
    <n v="5"/>
    <n v="660"/>
    <n v="27858"/>
  </r>
  <r>
    <n v="13"/>
    <x v="7"/>
    <s v="All"/>
    <s v=" 5-9"/>
    <x v="7"/>
    <n v="1"/>
    <n v="1"/>
    <n v="30"/>
    <n v="27858"/>
  </r>
  <r>
    <n v="13"/>
    <x v="7"/>
    <s v="All"/>
    <s v=" 5-9"/>
    <x v="8"/>
    <n v="0"/>
    <n v="0"/>
    <n v="0"/>
    <n v="27858"/>
  </r>
  <r>
    <n v="13"/>
    <x v="8"/>
    <s v="All"/>
    <s v=" 0-1"/>
    <x v="0"/>
    <n v="0"/>
    <n v="0"/>
    <n v="0"/>
    <n v="9627"/>
  </r>
  <r>
    <n v="13"/>
    <x v="8"/>
    <s v="All"/>
    <s v=" 0-1"/>
    <x v="1"/>
    <n v="0"/>
    <n v="0"/>
    <n v="0"/>
    <n v="9627"/>
  </r>
  <r>
    <n v="13"/>
    <x v="8"/>
    <s v="All"/>
    <s v=" 0-1"/>
    <x v="2"/>
    <n v="0"/>
    <n v="0"/>
    <n v="0"/>
    <n v="9627"/>
  </r>
  <r>
    <n v="13"/>
    <x v="8"/>
    <s v="All"/>
    <s v=" 0-1"/>
    <x v="3"/>
    <n v="0"/>
    <n v="0"/>
    <n v="0"/>
    <n v="9627"/>
  </r>
  <r>
    <n v="13"/>
    <x v="8"/>
    <s v="All"/>
    <s v=" 0-1"/>
    <x v="4"/>
    <n v="0"/>
    <n v="0"/>
    <n v="0"/>
    <n v="9627"/>
  </r>
  <r>
    <n v="13"/>
    <x v="8"/>
    <s v="All"/>
    <s v=" 0-1"/>
    <x v="5"/>
    <n v="0"/>
    <n v="0"/>
    <n v="0"/>
    <n v="9627"/>
  </r>
  <r>
    <n v="13"/>
    <x v="8"/>
    <s v="All"/>
    <s v=" 0-1"/>
    <x v="6"/>
    <n v="0"/>
    <n v="0"/>
    <n v="0"/>
    <n v="9627"/>
  </r>
  <r>
    <n v="13"/>
    <x v="8"/>
    <s v="All"/>
    <s v=" 0-1"/>
    <x v="7"/>
    <n v="21"/>
    <n v="8"/>
    <n v="630"/>
    <n v="9627"/>
  </r>
  <r>
    <n v="13"/>
    <x v="8"/>
    <s v="All"/>
    <s v=" 0-1"/>
    <x v="8"/>
    <n v="0"/>
    <n v="0"/>
    <n v="0"/>
    <n v="9627"/>
  </r>
  <r>
    <n v="13"/>
    <x v="8"/>
    <s v="All"/>
    <s v=" 10-14"/>
    <x v="0"/>
    <n v="0"/>
    <n v="0"/>
    <n v="0"/>
    <n v="31005"/>
  </r>
  <r>
    <n v="13"/>
    <x v="8"/>
    <s v="All"/>
    <s v=" 10-14"/>
    <x v="1"/>
    <n v="0"/>
    <n v="0"/>
    <n v="0"/>
    <n v="31005"/>
  </r>
  <r>
    <n v="13"/>
    <x v="8"/>
    <s v="All"/>
    <s v=" 10-14"/>
    <x v="2"/>
    <n v="5"/>
    <n v="4"/>
    <n v="150"/>
    <n v="31005"/>
  </r>
  <r>
    <n v="13"/>
    <x v="8"/>
    <s v="All"/>
    <s v=" 10-14"/>
    <x v="3"/>
    <n v="0"/>
    <n v="0"/>
    <n v="0"/>
    <n v="31005"/>
  </r>
  <r>
    <n v="13"/>
    <x v="8"/>
    <s v="All"/>
    <s v=" 10-14"/>
    <x v="4"/>
    <n v="16"/>
    <n v="12"/>
    <n v="386"/>
    <n v="31005"/>
  </r>
  <r>
    <n v="13"/>
    <x v="8"/>
    <s v="All"/>
    <s v=" 10-14"/>
    <x v="5"/>
    <n v="0"/>
    <n v="0"/>
    <n v="0"/>
    <n v="31005"/>
  </r>
  <r>
    <n v="13"/>
    <x v="8"/>
    <s v="All"/>
    <s v=" 10-14"/>
    <x v="6"/>
    <n v="20"/>
    <n v="6"/>
    <n v="885"/>
    <n v="31005"/>
  </r>
  <r>
    <n v="13"/>
    <x v="8"/>
    <s v="All"/>
    <s v=" 10-14"/>
    <x v="7"/>
    <n v="0"/>
    <n v="0"/>
    <n v="0"/>
    <n v="31005"/>
  </r>
  <r>
    <n v="13"/>
    <x v="8"/>
    <s v="All"/>
    <s v=" 10-14"/>
    <x v="8"/>
    <n v="5"/>
    <n v="4"/>
    <n v="118"/>
    <n v="31005"/>
  </r>
  <r>
    <n v="13"/>
    <x v="8"/>
    <s v="All"/>
    <s v=" 2-4"/>
    <x v="0"/>
    <n v="0"/>
    <n v="0"/>
    <n v="0"/>
    <n v="14537"/>
  </r>
  <r>
    <n v="13"/>
    <x v="8"/>
    <s v="All"/>
    <s v=" 2-4"/>
    <x v="1"/>
    <n v="0"/>
    <n v="0"/>
    <n v="0"/>
    <n v="14537"/>
  </r>
  <r>
    <n v="13"/>
    <x v="8"/>
    <s v="All"/>
    <s v=" 2-4"/>
    <x v="2"/>
    <n v="0"/>
    <n v="0"/>
    <n v="0"/>
    <n v="14537"/>
  </r>
  <r>
    <n v="13"/>
    <x v="8"/>
    <s v="All"/>
    <s v=" 2-4"/>
    <x v="3"/>
    <n v="0"/>
    <n v="0"/>
    <n v="0"/>
    <n v="14537"/>
  </r>
  <r>
    <n v="13"/>
    <x v="8"/>
    <s v="All"/>
    <s v=" 2-4"/>
    <x v="4"/>
    <n v="0"/>
    <n v="0"/>
    <n v="0"/>
    <n v="14537"/>
  </r>
  <r>
    <n v="13"/>
    <x v="8"/>
    <s v="All"/>
    <s v=" 2-4"/>
    <x v="5"/>
    <n v="0"/>
    <n v="0"/>
    <n v="0"/>
    <n v="14537"/>
  </r>
  <r>
    <n v="13"/>
    <x v="8"/>
    <s v="All"/>
    <s v=" 2-4"/>
    <x v="6"/>
    <n v="0"/>
    <n v="0"/>
    <n v="0"/>
    <n v="14537"/>
  </r>
  <r>
    <n v="13"/>
    <x v="8"/>
    <s v="All"/>
    <s v=" 2-4"/>
    <x v="7"/>
    <n v="0"/>
    <n v="0"/>
    <n v="0"/>
    <n v="14537"/>
  </r>
  <r>
    <n v="13"/>
    <x v="8"/>
    <s v="All"/>
    <s v=" 2-4"/>
    <x v="8"/>
    <n v="0"/>
    <n v="0"/>
    <n v="0"/>
    <n v="14537"/>
  </r>
  <r>
    <n v="13"/>
    <x v="8"/>
    <s v="All"/>
    <s v=" 5-9"/>
    <x v="0"/>
    <n v="0"/>
    <n v="0"/>
    <n v="0"/>
    <n v="28165"/>
  </r>
  <r>
    <n v="13"/>
    <x v="8"/>
    <s v="All"/>
    <s v=" 5-9"/>
    <x v="1"/>
    <n v="0"/>
    <n v="0"/>
    <n v="0"/>
    <n v="28165"/>
  </r>
  <r>
    <n v="13"/>
    <x v="8"/>
    <s v="All"/>
    <s v=" 5-9"/>
    <x v="2"/>
    <n v="0"/>
    <n v="0"/>
    <n v="0"/>
    <n v="28165"/>
  </r>
  <r>
    <n v="13"/>
    <x v="8"/>
    <s v="All"/>
    <s v=" 5-9"/>
    <x v="3"/>
    <n v="0"/>
    <n v="0"/>
    <n v="0"/>
    <n v="28165"/>
  </r>
  <r>
    <n v="13"/>
    <x v="8"/>
    <s v="All"/>
    <s v=" 5-9"/>
    <x v="4"/>
    <n v="2"/>
    <n v="1"/>
    <n v="20"/>
    <n v="28165"/>
  </r>
  <r>
    <n v="13"/>
    <x v="8"/>
    <s v="All"/>
    <s v=" 5-9"/>
    <x v="5"/>
    <n v="0"/>
    <n v="0"/>
    <n v="0"/>
    <n v="28165"/>
  </r>
  <r>
    <n v="13"/>
    <x v="8"/>
    <s v="All"/>
    <s v=" 5-9"/>
    <x v="6"/>
    <n v="0"/>
    <n v="0"/>
    <n v="0"/>
    <n v="28165"/>
  </r>
  <r>
    <n v="13"/>
    <x v="8"/>
    <s v="All"/>
    <s v=" 5-9"/>
    <x v="7"/>
    <n v="0"/>
    <n v="0"/>
    <n v="0"/>
    <n v="28165"/>
  </r>
  <r>
    <n v="13"/>
    <x v="8"/>
    <s v="All"/>
    <s v=" 5-9"/>
    <x v="8"/>
    <n v="0"/>
    <n v="0"/>
    <n v="0"/>
    <n v="28165"/>
  </r>
  <r>
    <n v="13"/>
    <x v="9"/>
    <s v="All"/>
    <s v=" 0-1"/>
    <x v="0"/>
    <n v="0"/>
    <n v="0"/>
    <n v="0"/>
    <n v="9203"/>
  </r>
  <r>
    <n v="13"/>
    <x v="9"/>
    <s v="All"/>
    <s v=" 0-1"/>
    <x v="1"/>
    <n v="0"/>
    <n v="0"/>
    <n v="0"/>
    <n v="9203"/>
  </r>
  <r>
    <n v="13"/>
    <x v="9"/>
    <s v="All"/>
    <s v=" 0-1"/>
    <x v="2"/>
    <n v="0"/>
    <n v="0"/>
    <n v="0"/>
    <n v="9203"/>
  </r>
  <r>
    <n v="13"/>
    <x v="9"/>
    <s v="All"/>
    <s v=" 0-1"/>
    <x v="3"/>
    <n v="0"/>
    <n v="0"/>
    <n v="0"/>
    <n v="9203"/>
  </r>
  <r>
    <n v="13"/>
    <x v="9"/>
    <s v="All"/>
    <s v=" 0-1"/>
    <x v="4"/>
    <n v="0"/>
    <n v="0"/>
    <n v="0"/>
    <n v="9203"/>
  </r>
  <r>
    <n v="13"/>
    <x v="9"/>
    <s v="All"/>
    <s v=" 0-1"/>
    <x v="5"/>
    <n v="0"/>
    <n v="0"/>
    <n v="0"/>
    <n v="9203"/>
  </r>
  <r>
    <n v="13"/>
    <x v="9"/>
    <s v="All"/>
    <s v=" 0-1"/>
    <x v="6"/>
    <n v="0"/>
    <n v="0"/>
    <n v="0"/>
    <n v="9203"/>
  </r>
  <r>
    <n v="13"/>
    <x v="9"/>
    <s v="All"/>
    <s v=" 0-1"/>
    <x v="7"/>
    <n v="29"/>
    <n v="6"/>
    <n v="854"/>
    <n v="9203"/>
  </r>
  <r>
    <n v="13"/>
    <x v="9"/>
    <s v="All"/>
    <s v=" 0-1"/>
    <x v="8"/>
    <n v="0"/>
    <n v="0"/>
    <n v="0"/>
    <n v="9203"/>
  </r>
  <r>
    <n v="13"/>
    <x v="9"/>
    <s v="All"/>
    <s v=" 10-14"/>
    <x v="0"/>
    <n v="0"/>
    <n v="0"/>
    <n v="0"/>
    <n v="31053"/>
  </r>
  <r>
    <n v="13"/>
    <x v="9"/>
    <s v="All"/>
    <s v=" 10-14"/>
    <x v="1"/>
    <n v="0"/>
    <n v="0"/>
    <n v="0"/>
    <n v="31053"/>
  </r>
  <r>
    <n v="13"/>
    <x v="9"/>
    <s v="All"/>
    <s v=" 10-14"/>
    <x v="2"/>
    <n v="5"/>
    <n v="5"/>
    <n v="150"/>
    <n v="31053"/>
  </r>
  <r>
    <n v="13"/>
    <x v="9"/>
    <s v="All"/>
    <s v=" 10-14"/>
    <x v="3"/>
    <n v="0"/>
    <n v="0"/>
    <n v="0"/>
    <n v="31053"/>
  </r>
  <r>
    <n v="13"/>
    <x v="9"/>
    <s v="All"/>
    <s v=" 10-14"/>
    <x v="4"/>
    <n v="21"/>
    <n v="13"/>
    <n v="685"/>
    <n v="31053"/>
  </r>
  <r>
    <n v="13"/>
    <x v="9"/>
    <s v="All"/>
    <s v=" 10-14"/>
    <x v="5"/>
    <n v="0"/>
    <n v="0"/>
    <n v="0"/>
    <n v="31053"/>
  </r>
  <r>
    <n v="13"/>
    <x v="9"/>
    <s v="All"/>
    <s v=" 10-14"/>
    <x v="6"/>
    <n v="39"/>
    <n v="8"/>
    <n v="1541"/>
    <n v="31053"/>
  </r>
  <r>
    <n v="13"/>
    <x v="9"/>
    <s v="All"/>
    <s v=" 10-14"/>
    <x v="7"/>
    <n v="0"/>
    <n v="0"/>
    <n v="0"/>
    <n v="31053"/>
  </r>
  <r>
    <n v="13"/>
    <x v="9"/>
    <s v="All"/>
    <s v=" 10-14"/>
    <x v="8"/>
    <n v="9"/>
    <n v="6"/>
    <n v="330"/>
    <n v="31053"/>
  </r>
  <r>
    <n v="13"/>
    <x v="9"/>
    <s v="All"/>
    <s v=" 2-4"/>
    <x v="0"/>
    <n v="0"/>
    <n v="0"/>
    <n v="0"/>
    <n v="14600"/>
  </r>
  <r>
    <n v="13"/>
    <x v="9"/>
    <s v="All"/>
    <s v=" 2-4"/>
    <x v="1"/>
    <n v="0"/>
    <n v="0"/>
    <n v="0"/>
    <n v="14600"/>
  </r>
  <r>
    <n v="13"/>
    <x v="9"/>
    <s v="All"/>
    <s v=" 2-4"/>
    <x v="2"/>
    <n v="0"/>
    <n v="0"/>
    <n v="0"/>
    <n v="14600"/>
  </r>
  <r>
    <n v="13"/>
    <x v="9"/>
    <s v="All"/>
    <s v=" 2-4"/>
    <x v="3"/>
    <n v="0"/>
    <n v="0"/>
    <n v="0"/>
    <n v="14600"/>
  </r>
  <r>
    <n v="13"/>
    <x v="9"/>
    <s v="All"/>
    <s v=" 2-4"/>
    <x v="4"/>
    <n v="1"/>
    <n v="1"/>
    <n v="30"/>
    <n v="14600"/>
  </r>
  <r>
    <n v="13"/>
    <x v="9"/>
    <s v="All"/>
    <s v=" 2-4"/>
    <x v="5"/>
    <n v="0"/>
    <n v="0"/>
    <n v="0"/>
    <n v="14600"/>
  </r>
  <r>
    <n v="13"/>
    <x v="9"/>
    <s v="All"/>
    <s v=" 2-4"/>
    <x v="6"/>
    <n v="0"/>
    <n v="0"/>
    <n v="0"/>
    <n v="14600"/>
  </r>
  <r>
    <n v="13"/>
    <x v="9"/>
    <s v="All"/>
    <s v=" 2-4"/>
    <x v="7"/>
    <n v="0"/>
    <n v="0"/>
    <n v="0"/>
    <n v="14600"/>
  </r>
  <r>
    <n v="13"/>
    <x v="9"/>
    <s v="All"/>
    <s v=" 2-4"/>
    <x v="8"/>
    <n v="0"/>
    <n v="0"/>
    <n v="0"/>
    <n v="14600"/>
  </r>
  <r>
    <n v="13"/>
    <x v="9"/>
    <s v="All"/>
    <s v=" 5-9"/>
    <x v="0"/>
    <n v="0"/>
    <n v="0"/>
    <n v="0"/>
    <n v="27578"/>
  </r>
  <r>
    <n v="13"/>
    <x v="9"/>
    <s v="All"/>
    <s v=" 5-9"/>
    <x v="1"/>
    <n v="0"/>
    <n v="0"/>
    <n v="0"/>
    <n v="27578"/>
  </r>
  <r>
    <n v="13"/>
    <x v="9"/>
    <s v="All"/>
    <s v=" 5-9"/>
    <x v="2"/>
    <n v="1"/>
    <n v="1"/>
    <n v="30"/>
    <n v="27578"/>
  </r>
  <r>
    <n v="13"/>
    <x v="9"/>
    <s v="All"/>
    <s v=" 5-9"/>
    <x v="3"/>
    <n v="0"/>
    <n v="0"/>
    <n v="0"/>
    <n v="27578"/>
  </r>
  <r>
    <n v="13"/>
    <x v="9"/>
    <s v="All"/>
    <s v=" 5-9"/>
    <x v="4"/>
    <n v="8"/>
    <n v="7"/>
    <n v="200"/>
    <n v="27578"/>
  </r>
  <r>
    <n v="13"/>
    <x v="9"/>
    <s v="All"/>
    <s v=" 5-9"/>
    <x v="5"/>
    <n v="0"/>
    <n v="0"/>
    <n v="0"/>
    <n v="27578"/>
  </r>
  <r>
    <n v="13"/>
    <x v="9"/>
    <s v="All"/>
    <s v=" 5-9"/>
    <x v="6"/>
    <n v="3"/>
    <n v="1"/>
    <n v="90"/>
    <n v="27578"/>
  </r>
  <r>
    <n v="13"/>
    <x v="9"/>
    <s v="All"/>
    <s v=" 5-9"/>
    <x v="7"/>
    <n v="1"/>
    <n v="1"/>
    <n v="30"/>
    <n v="27578"/>
  </r>
  <r>
    <n v="13"/>
    <x v="9"/>
    <s v="All"/>
    <s v=" 5-9"/>
    <x v="8"/>
    <n v="0"/>
    <n v="0"/>
    <n v="0"/>
    <n v="27578"/>
  </r>
  <r>
    <n v="13"/>
    <x v="10"/>
    <s v="All"/>
    <s v=" 0-1"/>
    <x v="0"/>
    <n v="0"/>
    <n v="0"/>
    <n v="0"/>
    <n v="8841"/>
  </r>
  <r>
    <n v="13"/>
    <x v="10"/>
    <s v="All"/>
    <s v=" 0-1"/>
    <x v="1"/>
    <n v="0"/>
    <n v="0"/>
    <n v="0"/>
    <n v="8841"/>
  </r>
  <r>
    <n v="13"/>
    <x v="10"/>
    <s v="All"/>
    <s v=" 0-1"/>
    <x v="2"/>
    <n v="0"/>
    <n v="0"/>
    <n v="0"/>
    <n v="8841"/>
  </r>
  <r>
    <n v="13"/>
    <x v="10"/>
    <s v="All"/>
    <s v=" 0-1"/>
    <x v="3"/>
    <n v="0"/>
    <n v="0"/>
    <n v="0"/>
    <n v="8841"/>
  </r>
  <r>
    <n v="13"/>
    <x v="10"/>
    <s v="All"/>
    <s v=" 0-1"/>
    <x v="4"/>
    <n v="0"/>
    <n v="0"/>
    <n v="0"/>
    <n v="8841"/>
  </r>
  <r>
    <n v="13"/>
    <x v="10"/>
    <s v="All"/>
    <s v=" 0-1"/>
    <x v="5"/>
    <n v="0"/>
    <n v="0"/>
    <n v="0"/>
    <n v="8841"/>
  </r>
  <r>
    <n v="13"/>
    <x v="10"/>
    <s v="All"/>
    <s v=" 0-1"/>
    <x v="6"/>
    <n v="0"/>
    <n v="0"/>
    <n v="0"/>
    <n v="8841"/>
  </r>
  <r>
    <n v="13"/>
    <x v="10"/>
    <s v="All"/>
    <s v=" 0-1"/>
    <x v="7"/>
    <n v="6"/>
    <n v="3"/>
    <n v="175"/>
    <n v="8841"/>
  </r>
  <r>
    <n v="13"/>
    <x v="10"/>
    <s v="All"/>
    <s v=" 0-1"/>
    <x v="8"/>
    <n v="1"/>
    <n v="1"/>
    <n v="10"/>
    <n v="8841"/>
  </r>
  <r>
    <n v="13"/>
    <x v="10"/>
    <s v="All"/>
    <s v=" 10-14"/>
    <x v="0"/>
    <n v="0"/>
    <n v="0"/>
    <n v="0"/>
    <n v="31308"/>
  </r>
  <r>
    <n v="13"/>
    <x v="10"/>
    <s v="All"/>
    <s v=" 10-14"/>
    <x v="1"/>
    <n v="0"/>
    <n v="0"/>
    <n v="0"/>
    <n v="31308"/>
  </r>
  <r>
    <n v="13"/>
    <x v="10"/>
    <s v="All"/>
    <s v=" 10-14"/>
    <x v="2"/>
    <n v="3"/>
    <n v="2"/>
    <n v="90"/>
    <n v="31308"/>
  </r>
  <r>
    <n v="13"/>
    <x v="10"/>
    <s v="All"/>
    <s v=" 10-14"/>
    <x v="3"/>
    <n v="0"/>
    <n v="0"/>
    <n v="0"/>
    <n v="31308"/>
  </r>
  <r>
    <n v="13"/>
    <x v="10"/>
    <s v="All"/>
    <s v=" 10-14"/>
    <x v="4"/>
    <n v="19"/>
    <n v="11"/>
    <n v="346"/>
    <n v="31308"/>
  </r>
  <r>
    <n v="13"/>
    <x v="10"/>
    <s v="All"/>
    <s v=" 10-14"/>
    <x v="5"/>
    <n v="0"/>
    <n v="0"/>
    <n v="0"/>
    <n v="31308"/>
  </r>
  <r>
    <n v="13"/>
    <x v="10"/>
    <s v="All"/>
    <s v=" 10-14"/>
    <x v="6"/>
    <n v="23"/>
    <n v="6"/>
    <n v="798"/>
    <n v="31308"/>
  </r>
  <r>
    <n v="13"/>
    <x v="10"/>
    <s v="All"/>
    <s v=" 10-14"/>
    <x v="7"/>
    <n v="0"/>
    <n v="0"/>
    <n v="0"/>
    <n v="31308"/>
  </r>
  <r>
    <n v="13"/>
    <x v="10"/>
    <s v="All"/>
    <s v=" 10-14"/>
    <x v="8"/>
    <n v="4"/>
    <n v="3"/>
    <n v="92"/>
    <n v="31308"/>
  </r>
  <r>
    <n v="13"/>
    <x v="10"/>
    <s v="All"/>
    <s v=" 2-4"/>
    <x v="0"/>
    <n v="0"/>
    <n v="0"/>
    <n v="0"/>
    <n v="14640"/>
  </r>
  <r>
    <n v="13"/>
    <x v="10"/>
    <s v="All"/>
    <s v=" 2-4"/>
    <x v="1"/>
    <n v="0"/>
    <n v="0"/>
    <n v="0"/>
    <n v="14640"/>
  </r>
  <r>
    <n v="13"/>
    <x v="10"/>
    <s v="All"/>
    <s v=" 2-4"/>
    <x v="2"/>
    <n v="0"/>
    <n v="0"/>
    <n v="0"/>
    <n v="14640"/>
  </r>
  <r>
    <n v="13"/>
    <x v="10"/>
    <s v="All"/>
    <s v=" 2-4"/>
    <x v="3"/>
    <n v="0"/>
    <n v="0"/>
    <n v="0"/>
    <n v="14640"/>
  </r>
  <r>
    <n v="13"/>
    <x v="10"/>
    <s v="All"/>
    <s v=" 2-4"/>
    <x v="4"/>
    <n v="1"/>
    <n v="1"/>
    <n v="30"/>
    <n v="14640"/>
  </r>
  <r>
    <n v="13"/>
    <x v="10"/>
    <s v="All"/>
    <s v=" 2-4"/>
    <x v="5"/>
    <n v="0"/>
    <n v="0"/>
    <n v="0"/>
    <n v="14640"/>
  </r>
  <r>
    <n v="13"/>
    <x v="10"/>
    <s v="All"/>
    <s v=" 2-4"/>
    <x v="6"/>
    <n v="0"/>
    <n v="0"/>
    <n v="0"/>
    <n v="14640"/>
  </r>
  <r>
    <n v="13"/>
    <x v="10"/>
    <s v="All"/>
    <s v=" 2-4"/>
    <x v="7"/>
    <n v="0"/>
    <n v="0"/>
    <n v="0"/>
    <n v="14640"/>
  </r>
  <r>
    <n v="13"/>
    <x v="10"/>
    <s v="All"/>
    <s v=" 2-4"/>
    <x v="8"/>
    <n v="1"/>
    <n v="1"/>
    <n v="5"/>
    <n v="14640"/>
  </r>
  <r>
    <n v="13"/>
    <x v="10"/>
    <s v="All"/>
    <s v=" 5-9"/>
    <x v="0"/>
    <n v="0"/>
    <n v="0"/>
    <n v="0"/>
    <n v="27305"/>
  </r>
  <r>
    <n v="13"/>
    <x v="10"/>
    <s v="All"/>
    <s v=" 5-9"/>
    <x v="1"/>
    <n v="0"/>
    <n v="0"/>
    <n v="0"/>
    <n v="27305"/>
  </r>
  <r>
    <n v="13"/>
    <x v="10"/>
    <s v="All"/>
    <s v=" 5-9"/>
    <x v="2"/>
    <n v="2"/>
    <n v="1"/>
    <n v="120"/>
    <n v="27305"/>
  </r>
  <r>
    <n v="13"/>
    <x v="10"/>
    <s v="All"/>
    <s v=" 5-9"/>
    <x v="3"/>
    <n v="0"/>
    <n v="0"/>
    <n v="0"/>
    <n v="27305"/>
  </r>
  <r>
    <n v="13"/>
    <x v="10"/>
    <s v="All"/>
    <s v=" 5-9"/>
    <x v="4"/>
    <n v="5"/>
    <n v="5"/>
    <n v="96"/>
    <n v="27305"/>
  </r>
  <r>
    <n v="13"/>
    <x v="10"/>
    <s v="All"/>
    <s v=" 5-9"/>
    <x v="5"/>
    <n v="0"/>
    <n v="0"/>
    <n v="0"/>
    <n v="27305"/>
  </r>
  <r>
    <n v="13"/>
    <x v="10"/>
    <s v="All"/>
    <s v=" 5-9"/>
    <x v="6"/>
    <n v="10"/>
    <n v="1"/>
    <n v="140"/>
    <n v="27305"/>
  </r>
  <r>
    <n v="13"/>
    <x v="10"/>
    <s v="All"/>
    <s v=" 5-9"/>
    <x v="7"/>
    <n v="0"/>
    <n v="0"/>
    <n v="0"/>
    <n v="27305"/>
  </r>
  <r>
    <n v="13"/>
    <x v="10"/>
    <s v="All"/>
    <s v=" 5-9"/>
    <x v="8"/>
    <n v="2"/>
    <n v="2"/>
    <n v="33"/>
    <n v="27305"/>
  </r>
  <r>
    <n v="13"/>
    <x v="11"/>
    <s v="All"/>
    <s v=" 0-1"/>
    <x v="0"/>
    <n v="0"/>
    <n v="0"/>
    <n v="0"/>
    <n v="8998"/>
  </r>
  <r>
    <n v="13"/>
    <x v="11"/>
    <s v="All"/>
    <s v=" 0-1"/>
    <x v="1"/>
    <n v="0"/>
    <n v="0"/>
    <n v="0"/>
    <n v="8998"/>
  </r>
  <r>
    <n v="13"/>
    <x v="11"/>
    <s v="All"/>
    <s v=" 0-1"/>
    <x v="2"/>
    <n v="0"/>
    <n v="0"/>
    <n v="0"/>
    <n v="8998"/>
  </r>
  <r>
    <n v="13"/>
    <x v="11"/>
    <s v="All"/>
    <s v=" 0-1"/>
    <x v="3"/>
    <n v="0"/>
    <n v="0"/>
    <n v="0"/>
    <n v="8998"/>
  </r>
  <r>
    <n v="13"/>
    <x v="11"/>
    <s v="All"/>
    <s v=" 0-1"/>
    <x v="4"/>
    <n v="0"/>
    <n v="0"/>
    <n v="0"/>
    <n v="8998"/>
  </r>
  <r>
    <n v="13"/>
    <x v="11"/>
    <s v="All"/>
    <s v=" 0-1"/>
    <x v="5"/>
    <n v="0"/>
    <n v="0"/>
    <n v="0"/>
    <n v="8998"/>
  </r>
  <r>
    <n v="13"/>
    <x v="11"/>
    <s v="All"/>
    <s v=" 0-1"/>
    <x v="6"/>
    <n v="0"/>
    <n v="0"/>
    <n v="0"/>
    <n v="8998"/>
  </r>
  <r>
    <n v="13"/>
    <x v="11"/>
    <s v="All"/>
    <s v=" 0-1"/>
    <x v="7"/>
    <n v="2"/>
    <n v="1"/>
    <n v="120"/>
    <n v="8998"/>
  </r>
  <r>
    <n v="13"/>
    <x v="11"/>
    <s v="All"/>
    <s v=" 0-1"/>
    <x v="8"/>
    <n v="5"/>
    <n v="4"/>
    <n v="125"/>
    <n v="8998"/>
  </r>
  <r>
    <n v="13"/>
    <x v="11"/>
    <s v="All"/>
    <s v=" 10-14"/>
    <x v="0"/>
    <n v="0"/>
    <n v="0"/>
    <n v="0"/>
    <n v="30448"/>
  </r>
  <r>
    <n v="13"/>
    <x v="11"/>
    <s v="All"/>
    <s v=" 10-14"/>
    <x v="1"/>
    <n v="0"/>
    <n v="0"/>
    <n v="0"/>
    <n v="30448"/>
  </r>
  <r>
    <n v="13"/>
    <x v="11"/>
    <s v="All"/>
    <s v=" 10-14"/>
    <x v="2"/>
    <n v="1"/>
    <n v="1"/>
    <n v="45"/>
    <n v="30448"/>
  </r>
  <r>
    <n v="13"/>
    <x v="11"/>
    <s v="All"/>
    <s v=" 10-14"/>
    <x v="3"/>
    <n v="2"/>
    <n v="1"/>
    <n v="180"/>
    <n v="30448"/>
  </r>
  <r>
    <n v="13"/>
    <x v="11"/>
    <s v="All"/>
    <s v=" 10-14"/>
    <x v="4"/>
    <n v="13"/>
    <n v="6"/>
    <n v="348"/>
    <n v="30448"/>
  </r>
  <r>
    <n v="13"/>
    <x v="11"/>
    <s v="All"/>
    <s v=" 10-14"/>
    <x v="5"/>
    <n v="0"/>
    <n v="0"/>
    <n v="0"/>
    <n v="30448"/>
  </r>
  <r>
    <n v="13"/>
    <x v="11"/>
    <s v="All"/>
    <s v=" 10-14"/>
    <x v="6"/>
    <n v="7"/>
    <n v="3"/>
    <n v="570"/>
    <n v="30448"/>
  </r>
  <r>
    <n v="13"/>
    <x v="11"/>
    <s v="All"/>
    <s v=" 10-14"/>
    <x v="7"/>
    <n v="0"/>
    <n v="0"/>
    <n v="0"/>
    <n v="30448"/>
  </r>
  <r>
    <n v="13"/>
    <x v="11"/>
    <s v="All"/>
    <s v=" 10-14"/>
    <x v="8"/>
    <n v="5"/>
    <n v="5"/>
    <n v="71"/>
    <n v="30448"/>
  </r>
  <r>
    <n v="13"/>
    <x v="11"/>
    <s v="All"/>
    <s v=" 2-4"/>
    <x v="0"/>
    <n v="0"/>
    <n v="0"/>
    <n v="0"/>
    <n v="14786"/>
  </r>
  <r>
    <n v="13"/>
    <x v="11"/>
    <s v="All"/>
    <s v=" 2-4"/>
    <x v="1"/>
    <n v="0"/>
    <n v="0"/>
    <n v="0"/>
    <n v="14786"/>
  </r>
  <r>
    <n v="13"/>
    <x v="11"/>
    <s v="All"/>
    <s v=" 2-4"/>
    <x v="2"/>
    <n v="0"/>
    <n v="0"/>
    <n v="0"/>
    <n v="14786"/>
  </r>
  <r>
    <n v="13"/>
    <x v="11"/>
    <s v="All"/>
    <s v=" 2-4"/>
    <x v="3"/>
    <n v="0"/>
    <n v="0"/>
    <n v="0"/>
    <n v="14786"/>
  </r>
  <r>
    <n v="13"/>
    <x v="11"/>
    <s v="All"/>
    <s v=" 2-4"/>
    <x v="4"/>
    <n v="1"/>
    <n v="1"/>
    <n v="30"/>
    <n v="14786"/>
  </r>
  <r>
    <n v="13"/>
    <x v="11"/>
    <s v="All"/>
    <s v=" 2-4"/>
    <x v="5"/>
    <n v="0"/>
    <n v="0"/>
    <n v="0"/>
    <n v="14786"/>
  </r>
  <r>
    <n v="13"/>
    <x v="11"/>
    <s v="All"/>
    <s v=" 2-4"/>
    <x v="6"/>
    <n v="0"/>
    <n v="0"/>
    <n v="0"/>
    <n v="14786"/>
  </r>
  <r>
    <n v="13"/>
    <x v="11"/>
    <s v="All"/>
    <s v=" 2-4"/>
    <x v="7"/>
    <n v="7"/>
    <n v="1"/>
    <n v="190"/>
    <n v="14786"/>
  </r>
  <r>
    <n v="13"/>
    <x v="11"/>
    <s v="All"/>
    <s v=" 2-4"/>
    <x v="8"/>
    <n v="0"/>
    <n v="0"/>
    <n v="0"/>
    <n v="14786"/>
  </r>
  <r>
    <n v="13"/>
    <x v="11"/>
    <s v="All"/>
    <s v=" 5-9"/>
    <x v="0"/>
    <n v="0"/>
    <n v="0"/>
    <n v="0"/>
    <n v="26122"/>
  </r>
  <r>
    <n v="13"/>
    <x v="11"/>
    <s v="All"/>
    <s v=" 5-9"/>
    <x v="1"/>
    <n v="0"/>
    <n v="0"/>
    <n v="0"/>
    <n v="26122"/>
  </r>
  <r>
    <n v="13"/>
    <x v="11"/>
    <s v="All"/>
    <s v=" 5-9"/>
    <x v="2"/>
    <n v="0"/>
    <n v="0"/>
    <n v="0"/>
    <n v="26122"/>
  </r>
  <r>
    <n v="13"/>
    <x v="11"/>
    <s v="All"/>
    <s v=" 5-9"/>
    <x v="3"/>
    <n v="0"/>
    <n v="0"/>
    <n v="0"/>
    <n v="26122"/>
  </r>
  <r>
    <n v="13"/>
    <x v="11"/>
    <s v="All"/>
    <s v=" 5-9"/>
    <x v="4"/>
    <n v="0"/>
    <n v="0"/>
    <n v="0"/>
    <n v="26122"/>
  </r>
  <r>
    <n v="13"/>
    <x v="11"/>
    <s v="All"/>
    <s v=" 5-9"/>
    <x v="5"/>
    <n v="0"/>
    <n v="0"/>
    <n v="0"/>
    <n v="26122"/>
  </r>
  <r>
    <n v="13"/>
    <x v="11"/>
    <s v="All"/>
    <s v=" 5-9"/>
    <x v="6"/>
    <n v="6"/>
    <n v="1"/>
    <n v="180"/>
    <n v="26122"/>
  </r>
  <r>
    <n v="13"/>
    <x v="11"/>
    <s v="All"/>
    <s v=" 5-9"/>
    <x v="7"/>
    <n v="0"/>
    <n v="0"/>
    <n v="0"/>
    <n v="26122"/>
  </r>
  <r>
    <n v="13"/>
    <x v="11"/>
    <s v="All"/>
    <s v=" 5-9"/>
    <x v="8"/>
    <n v="3"/>
    <n v="3"/>
    <n v="70"/>
    <n v="26122"/>
  </r>
  <r>
    <n v="14"/>
    <x v="0"/>
    <s v="All"/>
    <s v=" 0-1"/>
    <x v="0"/>
    <n v="0"/>
    <n v="0"/>
    <n v="0"/>
    <n v="4637"/>
  </r>
  <r>
    <n v="14"/>
    <x v="0"/>
    <s v="All"/>
    <s v=" 0-1"/>
    <x v="1"/>
    <n v="0"/>
    <n v="0"/>
    <n v="0"/>
    <n v="4637"/>
  </r>
  <r>
    <n v="14"/>
    <x v="0"/>
    <s v="All"/>
    <s v=" 0-1"/>
    <x v="2"/>
    <n v="0"/>
    <n v="0"/>
    <n v="0"/>
    <n v="4637"/>
  </r>
  <r>
    <n v="14"/>
    <x v="0"/>
    <s v="All"/>
    <s v=" 0-1"/>
    <x v="3"/>
    <n v="0"/>
    <n v="0"/>
    <n v="0"/>
    <n v="4637"/>
  </r>
  <r>
    <n v="14"/>
    <x v="0"/>
    <s v="All"/>
    <s v=" 0-1"/>
    <x v="4"/>
    <n v="0"/>
    <n v="0"/>
    <n v="0"/>
    <n v="4637"/>
  </r>
  <r>
    <n v="14"/>
    <x v="0"/>
    <s v="All"/>
    <s v=" 0-1"/>
    <x v="5"/>
    <n v="0"/>
    <n v="0"/>
    <n v="0"/>
    <n v="4637"/>
  </r>
  <r>
    <n v="14"/>
    <x v="0"/>
    <s v="All"/>
    <s v=" 0-1"/>
    <x v="6"/>
    <n v="0"/>
    <n v="0"/>
    <n v="0"/>
    <n v="4637"/>
  </r>
  <r>
    <n v="14"/>
    <x v="0"/>
    <s v="All"/>
    <s v=" 0-1"/>
    <x v="7"/>
    <n v="0"/>
    <n v="0"/>
    <n v="0"/>
    <n v="4637"/>
  </r>
  <r>
    <n v="14"/>
    <x v="0"/>
    <s v="All"/>
    <s v=" 0-1"/>
    <x v="8"/>
    <n v="3"/>
    <n v="3"/>
    <n v="42"/>
    <n v="4637"/>
  </r>
  <r>
    <n v="14"/>
    <x v="0"/>
    <s v="All"/>
    <s v=" 10-14"/>
    <x v="0"/>
    <n v="0"/>
    <n v="0"/>
    <n v="0"/>
    <n v="13405"/>
  </r>
  <r>
    <n v="14"/>
    <x v="0"/>
    <s v="All"/>
    <s v=" 10-14"/>
    <x v="1"/>
    <n v="0"/>
    <n v="0"/>
    <n v="0"/>
    <n v="13405"/>
  </r>
  <r>
    <n v="14"/>
    <x v="0"/>
    <s v="All"/>
    <s v=" 10-14"/>
    <x v="2"/>
    <n v="38"/>
    <n v="36"/>
    <n v="755"/>
    <n v="13405"/>
  </r>
  <r>
    <n v="14"/>
    <x v="0"/>
    <s v="All"/>
    <s v=" 10-14"/>
    <x v="3"/>
    <n v="0"/>
    <n v="0"/>
    <n v="0"/>
    <n v="13405"/>
  </r>
  <r>
    <n v="14"/>
    <x v="0"/>
    <s v="All"/>
    <s v=" 10-14"/>
    <x v="4"/>
    <n v="16"/>
    <n v="15"/>
    <n v="89"/>
    <n v="13405"/>
  </r>
  <r>
    <n v="14"/>
    <x v="0"/>
    <s v="All"/>
    <s v=" 10-14"/>
    <x v="5"/>
    <n v="0"/>
    <n v="0"/>
    <n v="0"/>
    <n v="13405"/>
  </r>
  <r>
    <n v="14"/>
    <x v="0"/>
    <s v="All"/>
    <s v=" 10-14"/>
    <x v="6"/>
    <n v="0"/>
    <n v="0"/>
    <n v="0"/>
    <n v="13405"/>
  </r>
  <r>
    <n v="14"/>
    <x v="0"/>
    <s v="All"/>
    <s v=" 10-14"/>
    <x v="7"/>
    <n v="0"/>
    <n v="0"/>
    <n v="0"/>
    <n v="13405"/>
  </r>
  <r>
    <n v="14"/>
    <x v="0"/>
    <s v="All"/>
    <s v=" 10-14"/>
    <x v="8"/>
    <n v="5"/>
    <n v="3"/>
    <n v="96"/>
    <n v="13405"/>
  </r>
  <r>
    <n v="14"/>
    <x v="0"/>
    <s v="All"/>
    <s v=" 2-4"/>
    <x v="0"/>
    <n v="0"/>
    <n v="0"/>
    <n v="0"/>
    <n v="7240"/>
  </r>
  <r>
    <n v="14"/>
    <x v="0"/>
    <s v="All"/>
    <s v=" 2-4"/>
    <x v="1"/>
    <n v="0"/>
    <n v="0"/>
    <n v="0"/>
    <n v="7240"/>
  </r>
  <r>
    <n v="14"/>
    <x v="0"/>
    <s v="All"/>
    <s v=" 2-4"/>
    <x v="2"/>
    <n v="0"/>
    <n v="0"/>
    <n v="0"/>
    <n v="7240"/>
  </r>
  <r>
    <n v="14"/>
    <x v="0"/>
    <s v="All"/>
    <s v=" 2-4"/>
    <x v="3"/>
    <n v="0"/>
    <n v="0"/>
    <n v="0"/>
    <n v="7240"/>
  </r>
  <r>
    <n v="14"/>
    <x v="0"/>
    <s v="All"/>
    <s v=" 2-4"/>
    <x v="4"/>
    <n v="0"/>
    <n v="0"/>
    <n v="0"/>
    <n v="7240"/>
  </r>
  <r>
    <n v="14"/>
    <x v="0"/>
    <s v="All"/>
    <s v=" 2-4"/>
    <x v="5"/>
    <n v="0"/>
    <n v="0"/>
    <n v="0"/>
    <n v="7240"/>
  </r>
  <r>
    <n v="14"/>
    <x v="0"/>
    <s v="All"/>
    <s v=" 2-4"/>
    <x v="6"/>
    <n v="0"/>
    <n v="0"/>
    <n v="0"/>
    <n v="7240"/>
  </r>
  <r>
    <n v="14"/>
    <x v="0"/>
    <s v="All"/>
    <s v=" 2-4"/>
    <x v="7"/>
    <n v="0"/>
    <n v="0"/>
    <n v="0"/>
    <n v="7240"/>
  </r>
  <r>
    <n v="14"/>
    <x v="0"/>
    <s v="All"/>
    <s v=" 2-4"/>
    <x v="8"/>
    <n v="14"/>
    <n v="3"/>
    <n v="397"/>
    <n v="7240"/>
  </r>
  <r>
    <n v="14"/>
    <x v="0"/>
    <s v="All"/>
    <s v=" 5-9"/>
    <x v="0"/>
    <n v="0"/>
    <n v="0"/>
    <n v="0"/>
    <n v="13412"/>
  </r>
  <r>
    <n v="14"/>
    <x v="0"/>
    <s v="All"/>
    <s v=" 5-9"/>
    <x v="1"/>
    <n v="0"/>
    <n v="0"/>
    <n v="0"/>
    <n v="13412"/>
  </r>
  <r>
    <n v="14"/>
    <x v="0"/>
    <s v="All"/>
    <s v=" 5-9"/>
    <x v="2"/>
    <n v="0"/>
    <n v="0"/>
    <n v="0"/>
    <n v="13412"/>
  </r>
  <r>
    <n v="14"/>
    <x v="0"/>
    <s v="All"/>
    <s v=" 5-9"/>
    <x v="3"/>
    <n v="0"/>
    <n v="0"/>
    <n v="0"/>
    <n v="13412"/>
  </r>
  <r>
    <n v="14"/>
    <x v="0"/>
    <s v="All"/>
    <s v=" 5-9"/>
    <x v="4"/>
    <n v="5"/>
    <n v="5"/>
    <n v="21"/>
    <n v="13412"/>
  </r>
  <r>
    <n v="14"/>
    <x v="0"/>
    <s v="All"/>
    <s v=" 5-9"/>
    <x v="5"/>
    <n v="0"/>
    <n v="0"/>
    <n v="0"/>
    <n v="13412"/>
  </r>
  <r>
    <n v="14"/>
    <x v="0"/>
    <s v="All"/>
    <s v=" 5-9"/>
    <x v="6"/>
    <n v="11"/>
    <n v="1"/>
    <n v="330"/>
    <n v="13412"/>
  </r>
  <r>
    <n v="14"/>
    <x v="0"/>
    <s v="All"/>
    <s v=" 5-9"/>
    <x v="7"/>
    <n v="0"/>
    <n v="0"/>
    <n v="0"/>
    <n v="13412"/>
  </r>
  <r>
    <n v="14"/>
    <x v="0"/>
    <s v="All"/>
    <s v=" 5-9"/>
    <x v="8"/>
    <n v="1"/>
    <n v="1"/>
    <n v="7"/>
    <n v="13412"/>
  </r>
  <r>
    <n v="14"/>
    <x v="1"/>
    <s v="All"/>
    <s v=" 0-1"/>
    <x v="0"/>
    <n v="0"/>
    <n v="0"/>
    <n v="0"/>
    <n v="4879"/>
  </r>
  <r>
    <n v="14"/>
    <x v="1"/>
    <s v="All"/>
    <s v=" 0-1"/>
    <x v="1"/>
    <n v="0"/>
    <n v="0"/>
    <n v="0"/>
    <n v="4879"/>
  </r>
  <r>
    <n v="14"/>
    <x v="1"/>
    <s v="All"/>
    <s v=" 0-1"/>
    <x v="2"/>
    <n v="0"/>
    <n v="0"/>
    <n v="0"/>
    <n v="4879"/>
  </r>
  <r>
    <n v="14"/>
    <x v="1"/>
    <s v="All"/>
    <s v=" 0-1"/>
    <x v="3"/>
    <n v="0"/>
    <n v="0"/>
    <n v="0"/>
    <n v="4879"/>
  </r>
  <r>
    <n v="14"/>
    <x v="1"/>
    <s v="All"/>
    <s v=" 0-1"/>
    <x v="4"/>
    <n v="0"/>
    <n v="0"/>
    <n v="0"/>
    <n v="4879"/>
  </r>
  <r>
    <n v="14"/>
    <x v="1"/>
    <s v="All"/>
    <s v=" 0-1"/>
    <x v="5"/>
    <n v="0"/>
    <n v="0"/>
    <n v="0"/>
    <n v="4879"/>
  </r>
  <r>
    <n v="14"/>
    <x v="1"/>
    <s v="All"/>
    <s v=" 0-1"/>
    <x v="6"/>
    <n v="0"/>
    <n v="0"/>
    <n v="0"/>
    <n v="4879"/>
  </r>
  <r>
    <n v="14"/>
    <x v="1"/>
    <s v="All"/>
    <s v=" 0-1"/>
    <x v="7"/>
    <n v="0"/>
    <n v="0"/>
    <n v="0"/>
    <n v="4879"/>
  </r>
  <r>
    <n v="14"/>
    <x v="1"/>
    <s v="All"/>
    <s v=" 0-1"/>
    <x v="8"/>
    <n v="1"/>
    <n v="1"/>
    <n v="6"/>
    <n v="4879"/>
  </r>
  <r>
    <n v="14"/>
    <x v="1"/>
    <s v="All"/>
    <s v=" 10-14"/>
    <x v="0"/>
    <n v="0"/>
    <n v="0"/>
    <n v="0"/>
    <n v="14154"/>
  </r>
  <r>
    <n v="14"/>
    <x v="1"/>
    <s v="All"/>
    <s v=" 10-14"/>
    <x v="1"/>
    <n v="0"/>
    <n v="0"/>
    <n v="0"/>
    <n v="14154"/>
  </r>
  <r>
    <n v="14"/>
    <x v="1"/>
    <s v="All"/>
    <s v=" 10-14"/>
    <x v="2"/>
    <n v="9"/>
    <n v="8"/>
    <n v="204"/>
    <n v="14154"/>
  </r>
  <r>
    <n v="14"/>
    <x v="1"/>
    <s v="All"/>
    <s v=" 10-14"/>
    <x v="3"/>
    <n v="0"/>
    <n v="0"/>
    <n v="0"/>
    <n v="14154"/>
  </r>
  <r>
    <n v="14"/>
    <x v="1"/>
    <s v="All"/>
    <s v=" 10-14"/>
    <x v="4"/>
    <n v="9"/>
    <n v="9"/>
    <n v="73"/>
    <n v="14154"/>
  </r>
  <r>
    <n v="14"/>
    <x v="1"/>
    <s v="All"/>
    <s v=" 10-14"/>
    <x v="5"/>
    <n v="0"/>
    <n v="0"/>
    <n v="0"/>
    <n v="14154"/>
  </r>
  <r>
    <n v="14"/>
    <x v="1"/>
    <s v="All"/>
    <s v=" 10-14"/>
    <x v="6"/>
    <n v="0"/>
    <n v="0"/>
    <n v="0"/>
    <n v="14154"/>
  </r>
  <r>
    <n v="14"/>
    <x v="1"/>
    <s v="All"/>
    <s v=" 10-14"/>
    <x v="7"/>
    <n v="0"/>
    <n v="0"/>
    <n v="0"/>
    <n v="14154"/>
  </r>
  <r>
    <n v="14"/>
    <x v="1"/>
    <s v="All"/>
    <s v=" 10-14"/>
    <x v="8"/>
    <n v="6"/>
    <n v="1"/>
    <n v="144"/>
    <n v="14154"/>
  </r>
  <r>
    <n v="14"/>
    <x v="1"/>
    <s v="All"/>
    <s v=" 2-4"/>
    <x v="0"/>
    <n v="0"/>
    <n v="0"/>
    <n v="0"/>
    <n v="7617"/>
  </r>
  <r>
    <n v="14"/>
    <x v="1"/>
    <s v="All"/>
    <s v=" 2-4"/>
    <x v="1"/>
    <n v="0"/>
    <n v="0"/>
    <n v="0"/>
    <n v="7617"/>
  </r>
  <r>
    <n v="14"/>
    <x v="1"/>
    <s v="All"/>
    <s v=" 2-4"/>
    <x v="2"/>
    <n v="0"/>
    <n v="0"/>
    <n v="0"/>
    <n v="7617"/>
  </r>
  <r>
    <n v="14"/>
    <x v="1"/>
    <s v="All"/>
    <s v=" 2-4"/>
    <x v="3"/>
    <n v="0"/>
    <n v="0"/>
    <n v="0"/>
    <n v="7617"/>
  </r>
  <r>
    <n v="14"/>
    <x v="1"/>
    <s v="All"/>
    <s v=" 2-4"/>
    <x v="4"/>
    <n v="0"/>
    <n v="0"/>
    <n v="0"/>
    <n v="7617"/>
  </r>
  <r>
    <n v="14"/>
    <x v="1"/>
    <s v="All"/>
    <s v=" 2-4"/>
    <x v="5"/>
    <n v="0"/>
    <n v="0"/>
    <n v="0"/>
    <n v="7617"/>
  </r>
  <r>
    <n v="14"/>
    <x v="1"/>
    <s v="All"/>
    <s v=" 2-4"/>
    <x v="6"/>
    <n v="0"/>
    <n v="0"/>
    <n v="0"/>
    <n v="7617"/>
  </r>
  <r>
    <n v="14"/>
    <x v="1"/>
    <s v="All"/>
    <s v=" 2-4"/>
    <x v="7"/>
    <n v="0"/>
    <n v="0"/>
    <n v="0"/>
    <n v="7617"/>
  </r>
  <r>
    <n v="14"/>
    <x v="1"/>
    <s v="All"/>
    <s v=" 2-4"/>
    <x v="8"/>
    <n v="0"/>
    <n v="0"/>
    <n v="0"/>
    <n v="7617"/>
  </r>
  <r>
    <n v="14"/>
    <x v="1"/>
    <s v="All"/>
    <s v=" 5-9"/>
    <x v="0"/>
    <n v="0"/>
    <n v="0"/>
    <n v="0"/>
    <n v="13565"/>
  </r>
  <r>
    <n v="14"/>
    <x v="1"/>
    <s v="All"/>
    <s v=" 5-9"/>
    <x v="1"/>
    <n v="0"/>
    <n v="0"/>
    <n v="0"/>
    <n v="13565"/>
  </r>
  <r>
    <n v="14"/>
    <x v="1"/>
    <s v="All"/>
    <s v=" 5-9"/>
    <x v="2"/>
    <n v="4"/>
    <n v="3"/>
    <n v="90"/>
    <n v="13565"/>
  </r>
  <r>
    <n v="14"/>
    <x v="1"/>
    <s v="All"/>
    <s v=" 5-9"/>
    <x v="3"/>
    <n v="0"/>
    <n v="0"/>
    <n v="0"/>
    <n v="13565"/>
  </r>
  <r>
    <n v="14"/>
    <x v="1"/>
    <s v="All"/>
    <s v=" 5-9"/>
    <x v="4"/>
    <n v="1"/>
    <n v="1"/>
    <n v="3"/>
    <n v="13565"/>
  </r>
  <r>
    <n v="14"/>
    <x v="1"/>
    <s v="All"/>
    <s v=" 5-9"/>
    <x v="5"/>
    <n v="0"/>
    <n v="0"/>
    <n v="0"/>
    <n v="13565"/>
  </r>
  <r>
    <n v="14"/>
    <x v="1"/>
    <s v="All"/>
    <s v=" 5-9"/>
    <x v="6"/>
    <n v="0"/>
    <n v="0"/>
    <n v="0"/>
    <n v="13565"/>
  </r>
  <r>
    <n v="14"/>
    <x v="1"/>
    <s v="All"/>
    <s v=" 5-9"/>
    <x v="7"/>
    <n v="0"/>
    <n v="0"/>
    <n v="0"/>
    <n v="13565"/>
  </r>
  <r>
    <n v="14"/>
    <x v="1"/>
    <s v="All"/>
    <s v=" 5-9"/>
    <x v="8"/>
    <n v="0"/>
    <n v="0"/>
    <n v="0"/>
    <n v="13565"/>
  </r>
  <r>
    <n v="14"/>
    <x v="2"/>
    <s v="All"/>
    <s v=" 0-1"/>
    <x v="0"/>
    <n v="0"/>
    <n v="0"/>
    <n v="0"/>
    <n v="5173"/>
  </r>
  <r>
    <n v="14"/>
    <x v="2"/>
    <s v="All"/>
    <s v=" 0-1"/>
    <x v="1"/>
    <n v="0"/>
    <n v="0"/>
    <n v="0"/>
    <n v="5173"/>
  </r>
  <r>
    <n v="14"/>
    <x v="2"/>
    <s v="All"/>
    <s v=" 0-1"/>
    <x v="2"/>
    <n v="0"/>
    <n v="0"/>
    <n v="0"/>
    <n v="5173"/>
  </r>
  <r>
    <n v="14"/>
    <x v="2"/>
    <s v="All"/>
    <s v=" 0-1"/>
    <x v="3"/>
    <n v="0"/>
    <n v="0"/>
    <n v="0"/>
    <n v="5173"/>
  </r>
  <r>
    <n v="14"/>
    <x v="2"/>
    <s v="All"/>
    <s v=" 0-1"/>
    <x v="4"/>
    <n v="0"/>
    <n v="0"/>
    <n v="0"/>
    <n v="5173"/>
  </r>
  <r>
    <n v="14"/>
    <x v="2"/>
    <s v="All"/>
    <s v=" 0-1"/>
    <x v="5"/>
    <n v="0"/>
    <n v="0"/>
    <n v="0"/>
    <n v="5173"/>
  </r>
  <r>
    <n v="14"/>
    <x v="2"/>
    <s v="All"/>
    <s v=" 0-1"/>
    <x v="6"/>
    <n v="0"/>
    <n v="0"/>
    <n v="0"/>
    <n v="5173"/>
  </r>
  <r>
    <n v="14"/>
    <x v="2"/>
    <s v="All"/>
    <s v=" 0-1"/>
    <x v="7"/>
    <n v="0"/>
    <n v="0"/>
    <n v="0"/>
    <n v="5173"/>
  </r>
  <r>
    <n v="14"/>
    <x v="2"/>
    <s v="All"/>
    <s v=" 0-1"/>
    <x v="8"/>
    <n v="6"/>
    <n v="2"/>
    <n v="180"/>
    <n v="5173"/>
  </r>
  <r>
    <n v="14"/>
    <x v="2"/>
    <s v="All"/>
    <s v=" 10-14"/>
    <x v="0"/>
    <n v="0"/>
    <n v="0"/>
    <n v="0"/>
    <n v="15020"/>
  </r>
  <r>
    <n v="14"/>
    <x v="2"/>
    <s v="All"/>
    <s v=" 10-14"/>
    <x v="1"/>
    <n v="0"/>
    <n v="0"/>
    <n v="0"/>
    <n v="15020"/>
  </r>
  <r>
    <n v="14"/>
    <x v="2"/>
    <s v="All"/>
    <s v=" 10-14"/>
    <x v="2"/>
    <n v="3"/>
    <n v="3"/>
    <n v="67"/>
    <n v="15020"/>
  </r>
  <r>
    <n v="14"/>
    <x v="2"/>
    <s v="All"/>
    <s v=" 10-14"/>
    <x v="3"/>
    <n v="0"/>
    <n v="0"/>
    <n v="0"/>
    <n v="15020"/>
  </r>
  <r>
    <n v="14"/>
    <x v="2"/>
    <s v="All"/>
    <s v=" 10-14"/>
    <x v="4"/>
    <n v="7"/>
    <n v="7"/>
    <n v="43"/>
    <n v="15020"/>
  </r>
  <r>
    <n v="14"/>
    <x v="2"/>
    <s v="All"/>
    <s v=" 10-14"/>
    <x v="5"/>
    <n v="0"/>
    <n v="0"/>
    <n v="0"/>
    <n v="15020"/>
  </r>
  <r>
    <n v="14"/>
    <x v="2"/>
    <s v="All"/>
    <s v=" 10-14"/>
    <x v="6"/>
    <n v="0"/>
    <n v="0"/>
    <n v="0"/>
    <n v="15020"/>
  </r>
  <r>
    <n v="14"/>
    <x v="2"/>
    <s v="All"/>
    <s v=" 10-14"/>
    <x v="7"/>
    <n v="0"/>
    <n v="0"/>
    <n v="0"/>
    <n v="15020"/>
  </r>
  <r>
    <n v="14"/>
    <x v="2"/>
    <s v="All"/>
    <s v=" 10-14"/>
    <x v="8"/>
    <n v="0"/>
    <n v="0"/>
    <n v="0"/>
    <n v="15020"/>
  </r>
  <r>
    <n v="14"/>
    <x v="2"/>
    <s v="All"/>
    <s v=" 2-4"/>
    <x v="0"/>
    <n v="0"/>
    <n v="0"/>
    <n v="0"/>
    <n v="7704"/>
  </r>
  <r>
    <n v="14"/>
    <x v="2"/>
    <s v="All"/>
    <s v=" 2-4"/>
    <x v="1"/>
    <n v="0"/>
    <n v="0"/>
    <n v="0"/>
    <n v="7704"/>
  </r>
  <r>
    <n v="14"/>
    <x v="2"/>
    <s v="All"/>
    <s v=" 2-4"/>
    <x v="2"/>
    <n v="0"/>
    <n v="0"/>
    <n v="0"/>
    <n v="7704"/>
  </r>
  <r>
    <n v="14"/>
    <x v="2"/>
    <s v="All"/>
    <s v=" 2-4"/>
    <x v="3"/>
    <n v="0"/>
    <n v="0"/>
    <n v="0"/>
    <n v="7704"/>
  </r>
  <r>
    <n v="14"/>
    <x v="2"/>
    <s v="All"/>
    <s v=" 2-4"/>
    <x v="4"/>
    <n v="0"/>
    <n v="0"/>
    <n v="0"/>
    <n v="7704"/>
  </r>
  <r>
    <n v="14"/>
    <x v="2"/>
    <s v="All"/>
    <s v=" 2-4"/>
    <x v="5"/>
    <n v="0"/>
    <n v="0"/>
    <n v="0"/>
    <n v="7704"/>
  </r>
  <r>
    <n v="14"/>
    <x v="2"/>
    <s v="All"/>
    <s v=" 2-4"/>
    <x v="6"/>
    <n v="0"/>
    <n v="0"/>
    <n v="0"/>
    <n v="7704"/>
  </r>
  <r>
    <n v="14"/>
    <x v="2"/>
    <s v="All"/>
    <s v=" 2-4"/>
    <x v="7"/>
    <n v="0"/>
    <n v="0"/>
    <n v="0"/>
    <n v="7704"/>
  </r>
  <r>
    <n v="14"/>
    <x v="2"/>
    <s v="All"/>
    <s v=" 2-4"/>
    <x v="8"/>
    <n v="0"/>
    <n v="0"/>
    <n v="0"/>
    <n v="7704"/>
  </r>
  <r>
    <n v="14"/>
    <x v="2"/>
    <s v="All"/>
    <s v=" 5-9"/>
    <x v="0"/>
    <n v="0"/>
    <n v="0"/>
    <n v="0"/>
    <n v="13968"/>
  </r>
  <r>
    <n v="14"/>
    <x v="2"/>
    <s v="All"/>
    <s v=" 5-9"/>
    <x v="1"/>
    <n v="0"/>
    <n v="0"/>
    <n v="0"/>
    <n v="13968"/>
  </r>
  <r>
    <n v="14"/>
    <x v="2"/>
    <s v="All"/>
    <s v=" 5-9"/>
    <x v="2"/>
    <n v="1"/>
    <n v="1"/>
    <n v="15"/>
    <n v="13968"/>
  </r>
  <r>
    <n v="14"/>
    <x v="2"/>
    <s v="All"/>
    <s v=" 5-9"/>
    <x v="3"/>
    <n v="0"/>
    <n v="0"/>
    <n v="0"/>
    <n v="13968"/>
  </r>
  <r>
    <n v="14"/>
    <x v="2"/>
    <s v="All"/>
    <s v=" 5-9"/>
    <x v="4"/>
    <n v="2"/>
    <n v="2"/>
    <n v="10"/>
    <n v="13968"/>
  </r>
  <r>
    <n v="14"/>
    <x v="2"/>
    <s v="All"/>
    <s v=" 5-9"/>
    <x v="5"/>
    <n v="0"/>
    <n v="0"/>
    <n v="0"/>
    <n v="13968"/>
  </r>
  <r>
    <n v="14"/>
    <x v="2"/>
    <s v="All"/>
    <s v=" 5-9"/>
    <x v="6"/>
    <n v="5"/>
    <n v="1"/>
    <n v="150"/>
    <n v="13968"/>
  </r>
  <r>
    <n v="14"/>
    <x v="2"/>
    <s v="All"/>
    <s v=" 5-9"/>
    <x v="7"/>
    <n v="0"/>
    <n v="0"/>
    <n v="0"/>
    <n v="13968"/>
  </r>
  <r>
    <n v="14"/>
    <x v="2"/>
    <s v="All"/>
    <s v=" 5-9"/>
    <x v="8"/>
    <n v="0"/>
    <n v="0"/>
    <n v="0"/>
    <n v="13968"/>
  </r>
  <r>
    <n v="14"/>
    <x v="3"/>
    <s v="All"/>
    <s v=" 0-1"/>
    <x v="0"/>
    <n v="0"/>
    <n v="0"/>
    <n v="0"/>
    <n v="5150"/>
  </r>
  <r>
    <n v="14"/>
    <x v="3"/>
    <s v="All"/>
    <s v=" 0-1"/>
    <x v="1"/>
    <n v="0"/>
    <n v="0"/>
    <n v="0"/>
    <n v="5150"/>
  </r>
  <r>
    <n v="14"/>
    <x v="3"/>
    <s v="All"/>
    <s v=" 0-1"/>
    <x v="2"/>
    <n v="0"/>
    <n v="0"/>
    <n v="0"/>
    <n v="5150"/>
  </r>
  <r>
    <n v="14"/>
    <x v="3"/>
    <s v="All"/>
    <s v=" 0-1"/>
    <x v="3"/>
    <n v="0"/>
    <n v="0"/>
    <n v="0"/>
    <n v="5150"/>
  </r>
  <r>
    <n v="14"/>
    <x v="3"/>
    <s v="All"/>
    <s v=" 0-1"/>
    <x v="4"/>
    <n v="1"/>
    <n v="1"/>
    <n v="2"/>
    <n v="5150"/>
  </r>
  <r>
    <n v="14"/>
    <x v="3"/>
    <s v="All"/>
    <s v=" 0-1"/>
    <x v="5"/>
    <n v="0"/>
    <n v="0"/>
    <n v="0"/>
    <n v="5150"/>
  </r>
  <r>
    <n v="14"/>
    <x v="3"/>
    <s v="All"/>
    <s v=" 0-1"/>
    <x v="6"/>
    <n v="0"/>
    <n v="0"/>
    <n v="0"/>
    <n v="5150"/>
  </r>
  <r>
    <n v="14"/>
    <x v="3"/>
    <s v="All"/>
    <s v=" 0-1"/>
    <x v="7"/>
    <n v="0"/>
    <n v="0"/>
    <n v="0"/>
    <n v="5150"/>
  </r>
  <r>
    <n v="14"/>
    <x v="3"/>
    <s v="All"/>
    <s v=" 0-1"/>
    <x v="8"/>
    <n v="10"/>
    <n v="3"/>
    <n v="241"/>
    <n v="5150"/>
  </r>
  <r>
    <n v="14"/>
    <x v="3"/>
    <s v="All"/>
    <s v=" 10-14"/>
    <x v="0"/>
    <n v="0"/>
    <n v="0"/>
    <n v="0"/>
    <n v="15320"/>
  </r>
  <r>
    <n v="14"/>
    <x v="3"/>
    <s v="All"/>
    <s v=" 10-14"/>
    <x v="1"/>
    <n v="0"/>
    <n v="0"/>
    <n v="0"/>
    <n v="15320"/>
  </r>
  <r>
    <n v="14"/>
    <x v="3"/>
    <s v="All"/>
    <s v=" 10-14"/>
    <x v="2"/>
    <n v="0"/>
    <n v="0"/>
    <n v="0"/>
    <n v="15320"/>
  </r>
  <r>
    <n v="14"/>
    <x v="3"/>
    <s v="All"/>
    <s v=" 10-14"/>
    <x v="3"/>
    <n v="0"/>
    <n v="0"/>
    <n v="0"/>
    <n v="15320"/>
  </r>
  <r>
    <n v="14"/>
    <x v="3"/>
    <s v="All"/>
    <s v=" 10-14"/>
    <x v="4"/>
    <n v="9"/>
    <n v="8"/>
    <n v="86"/>
    <n v="15320"/>
  </r>
  <r>
    <n v="14"/>
    <x v="3"/>
    <s v="All"/>
    <s v=" 10-14"/>
    <x v="5"/>
    <n v="0"/>
    <n v="0"/>
    <n v="0"/>
    <n v="15320"/>
  </r>
  <r>
    <n v="14"/>
    <x v="3"/>
    <s v="All"/>
    <s v=" 10-14"/>
    <x v="6"/>
    <n v="1"/>
    <n v="1"/>
    <n v="30"/>
    <n v="15320"/>
  </r>
  <r>
    <n v="14"/>
    <x v="3"/>
    <s v="All"/>
    <s v=" 10-14"/>
    <x v="7"/>
    <n v="0"/>
    <n v="0"/>
    <n v="0"/>
    <n v="15320"/>
  </r>
  <r>
    <n v="14"/>
    <x v="3"/>
    <s v="All"/>
    <s v=" 10-14"/>
    <x v="8"/>
    <n v="6"/>
    <n v="2"/>
    <n v="117"/>
    <n v="15320"/>
  </r>
  <r>
    <n v="14"/>
    <x v="3"/>
    <s v="All"/>
    <s v=" 2-4"/>
    <x v="0"/>
    <n v="0"/>
    <n v="0"/>
    <n v="0"/>
    <n v="7998"/>
  </r>
  <r>
    <n v="14"/>
    <x v="3"/>
    <s v="All"/>
    <s v=" 2-4"/>
    <x v="1"/>
    <n v="0"/>
    <n v="0"/>
    <n v="0"/>
    <n v="7998"/>
  </r>
  <r>
    <n v="14"/>
    <x v="3"/>
    <s v="All"/>
    <s v=" 2-4"/>
    <x v="2"/>
    <n v="0"/>
    <n v="0"/>
    <n v="0"/>
    <n v="7998"/>
  </r>
  <r>
    <n v="14"/>
    <x v="3"/>
    <s v="All"/>
    <s v=" 2-4"/>
    <x v="3"/>
    <n v="0"/>
    <n v="0"/>
    <n v="0"/>
    <n v="7998"/>
  </r>
  <r>
    <n v="14"/>
    <x v="3"/>
    <s v="All"/>
    <s v=" 2-4"/>
    <x v="4"/>
    <n v="0"/>
    <n v="0"/>
    <n v="0"/>
    <n v="7998"/>
  </r>
  <r>
    <n v="14"/>
    <x v="3"/>
    <s v="All"/>
    <s v=" 2-4"/>
    <x v="5"/>
    <n v="0"/>
    <n v="0"/>
    <n v="0"/>
    <n v="7998"/>
  </r>
  <r>
    <n v="14"/>
    <x v="3"/>
    <s v="All"/>
    <s v=" 2-4"/>
    <x v="6"/>
    <n v="0"/>
    <n v="0"/>
    <n v="0"/>
    <n v="7998"/>
  </r>
  <r>
    <n v="14"/>
    <x v="3"/>
    <s v="All"/>
    <s v=" 2-4"/>
    <x v="7"/>
    <n v="0"/>
    <n v="0"/>
    <n v="0"/>
    <n v="7998"/>
  </r>
  <r>
    <n v="14"/>
    <x v="3"/>
    <s v="All"/>
    <s v=" 2-4"/>
    <x v="8"/>
    <n v="0"/>
    <n v="0"/>
    <n v="0"/>
    <n v="7998"/>
  </r>
  <r>
    <n v="14"/>
    <x v="3"/>
    <s v="All"/>
    <s v=" 5-9"/>
    <x v="0"/>
    <n v="0"/>
    <n v="0"/>
    <n v="0"/>
    <n v="14026"/>
  </r>
  <r>
    <n v="14"/>
    <x v="3"/>
    <s v="All"/>
    <s v=" 5-9"/>
    <x v="1"/>
    <n v="0"/>
    <n v="0"/>
    <n v="0"/>
    <n v="14026"/>
  </r>
  <r>
    <n v="14"/>
    <x v="3"/>
    <s v="All"/>
    <s v=" 5-9"/>
    <x v="2"/>
    <n v="0"/>
    <n v="0"/>
    <n v="0"/>
    <n v="14026"/>
  </r>
  <r>
    <n v="14"/>
    <x v="3"/>
    <s v="All"/>
    <s v=" 5-9"/>
    <x v="3"/>
    <n v="0"/>
    <n v="0"/>
    <n v="0"/>
    <n v="14026"/>
  </r>
  <r>
    <n v="14"/>
    <x v="3"/>
    <s v="All"/>
    <s v=" 5-9"/>
    <x v="4"/>
    <n v="3"/>
    <n v="3"/>
    <n v="15"/>
    <n v="14026"/>
  </r>
  <r>
    <n v="14"/>
    <x v="3"/>
    <s v="All"/>
    <s v=" 5-9"/>
    <x v="5"/>
    <n v="0"/>
    <n v="0"/>
    <n v="0"/>
    <n v="14026"/>
  </r>
  <r>
    <n v="14"/>
    <x v="3"/>
    <s v="All"/>
    <s v=" 5-9"/>
    <x v="6"/>
    <n v="0"/>
    <n v="0"/>
    <n v="0"/>
    <n v="14026"/>
  </r>
  <r>
    <n v="14"/>
    <x v="3"/>
    <s v="All"/>
    <s v=" 5-9"/>
    <x v="7"/>
    <n v="0"/>
    <n v="0"/>
    <n v="0"/>
    <n v="14026"/>
  </r>
  <r>
    <n v="14"/>
    <x v="3"/>
    <s v="All"/>
    <s v=" 5-9"/>
    <x v="8"/>
    <n v="0"/>
    <n v="0"/>
    <n v="0"/>
    <n v="14026"/>
  </r>
  <r>
    <n v="14"/>
    <x v="4"/>
    <s v="All"/>
    <s v=" 0-1"/>
    <x v="0"/>
    <n v="0"/>
    <n v="0"/>
    <n v="0"/>
    <n v="5339"/>
  </r>
  <r>
    <n v="14"/>
    <x v="4"/>
    <s v="All"/>
    <s v=" 0-1"/>
    <x v="1"/>
    <n v="0"/>
    <n v="0"/>
    <n v="0"/>
    <n v="5339"/>
  </r>
  <r>
    <n v="14"/>
    <x v="4"/>
    <s v="All"/>
    <s v=" 0-1"/>
    <x v="2"/>
    <n v="0"/>
    <n v="0"/>
    <n v="0"/>
    <n v="5339"/>
  </r>
  <r>
    <n v="14"/>
    <x v="4"/>
    <s v="All"/>
    <s v=" 0-1"/>
    <x v="3"/>
    <n v="0"/>
    <n v="0"/>
    <n v="0"/>
    <n v="5339"/>
  </r>
  <r>
    <n v="14"/>
    <x v="4"/>
    <s v="All"/>
    <s v=" 0-1"/>
    <x v="4"/>
    <n v="0"/>
    <n v="0"/>
    <n v="0"/>
    <n v="5339"/>
  </r>
  <r>
    <n v="14"/>
    <x v="4"/>
    <s v="All"/>
    <s v=" 0-1"/>
    <x v="5"/>
    <n v="0"/>
    <n v="0"/>
    <n v="0"/>
    <n v="5339"/>
  </r>
  <r>
    <n v="14"/>
    <x v="4"/>
    <s v="All"/>
    <s v=" 0-1"/>
    <x v="6"/>
    <n v="0"/>
    <n v="0"/>
    <n v="0"/>
    <n v="5339"/>
  </r>
  <r>
    <n v="14"/>
    <x v="4"/>
    <s v="All"/>
    <s v=" 0-1"/>
    <x v="7"/>
    <n v="1"/>
    <n v="1"/>
    <n v="18"/>
    <n v="5339"/>
  </r>
  <r>
    <n v="14"/>
    <x v="4"/>
    <s v="All"/>
    <s v=" 0-1"/>
    <x v="8"/>
    <n v="2"/>
    <n v="1"/>
    <n v="60"/>
    <n v="5339"/>
  </r>
  <r>
    <n v="14"/>
    <x v="4"/>
    <s v="All"/>
    <s v=" 10-14"/>
    <x v="0"/>
    <n v="0"/>
    <n v="0"/>
    <n v="0"/>
    <n v="15310"/>
  </r>
  <r>
    <n v="14"/>
    <x v="4"/>
    <s v="All"/>
    <s v=" 10-14"/>
    <x v="1"/>
    <n v="0"/>
    <n v="0"/>
    <n v="0"/>
    <n v="15310"/>
  </r>
  <r>
    <n v="14"/>
    <x v="4"/>
    <s v="All"/>
    <s v=" 10-14"/>
    <x v="2"/>
    <n v="1"/>
    <n v="1"/>
    <n v="30"/>
    <n v="15310"/>
  </r>
  <r>
    <n v="14"/>
    <x v="4"/>
    <s v="All"/>
    <s v=" 10-14"/>
    <x v="3"/>
    <n v="0"/>
    <n v="0"/>
    <n v="0"/>
    <n v="15310"/>
  </r>
  <r>
    <n v="14"/>
    <x v="4"/>
    <s v="All"/>
    <s v=" 10-14"/>
    <x v="4"/>
    <n v="11"/>
    <n v="11"/>
    <n v="69"/>
    <n v="15310"/>
  </r>
  <r>
    <n v="14"/>
    <x v="4"/>
    <s v="All"/>
    <s v=" 10-14"/>
    <x v="5"/>
    <n v="0"/>
    <n v="0"/>
    <n v="0"/>
    <n v="15310"/>
  </r>
  <r>
    <n v="14"/>
    <x v="4"/>
    <s v="All"/>
    <s v=" 10-14"/>
    <x v="6"/>
    <n v="0"/>
    <n v="0"/>
    <n v="0"/>
    <n v="15310"/>
  </r>
  <r>
    <n v="14"/>
    <x v="4"/>
    <s v="All"/>
    <s v=" 10-14"/>
    <x v="7"/>
    <n v="0"/>
    <n v="0"/>
    <n v="0"/>
    <n v="15310"/>
  </r>
  <r>
    <n v="14"/>
    <x v="4"/>
    <s v="All"/>
    <s v=" 10-14"/>
    <x v="8"/>
    <n v="0"/>
    <n v="0"/>
    <n v="0"/>
    <n v="15310"/>
  </r>
  <r>
    <n v="14"/>
    <x v="4"/>
    <s v="All"/>
    <s v=" 2-4"/>
    <x v="0"/>
    <n v="0"/>
    <n v="0"/>
    <n v="0"/>
    <n v="7989"/>
  </r>
  <r>
    <n v="14"/>
    <x v="4"/>
    <s v="All"/>
    <s v=" 2-4"/>
    <x v="1"/>
    <n v="0"/>
    <n v="0"/>
    <n v="0"/>
    <n v="7989"/>
  </r>
  <r>
    <n v="14"/>
    <x v="4"/>
    <s v="All"/>
    <s v=" 2-4"/>
    <x v="2"/>
    <n v="0"/>
    <n v="0"/>
    <n v="0"/>
    <n v="7989"/>
  </r>
  <r>
    <n v="14"/>
    <x v="4"/>
    <s v="All"/>
    <s v=" 2-4"/>
    <x v="3"/>
    <n v="0"/>
    <n v="0"/>
    <n v="0"/>
    <n v="7989"/>
  </r>
  <r>
    <n v="14"/>
    <x v="4"/>
    <s v="All"/>
    <s v=" 2-4"/>
    <x v="4"/>
    <n v="2"/>
    <n v="2"/>
    <n v="7"/>
    <n v="7989"/>
  </r>
  <r>
    <n v="14"/>
    <x v="4"/>
    <s v="All"/>
    <s v=" 2-4"/>
    <x v="5"/>
    <n v="0"/>
    <n v="0"/>
    <n v="0"/>
    <n v="7989"/>
  </r>
  <r>
    <n v="14"/>
    <x v="4"/>
    <s v="All"/>
    <s v=" 2-4"/>
    <x v="6"/>
    <n v="0"/>
    <n v="0"/>
    <n v="0"/>
    <n v="7989"/>
  </r>
  <r>
    <n v="14"/>
    <x v="4"/>
    <s v="All"/>
    <s v=" 2-4"/>
    <x v="7"/>
    <n v="0"/>
    <n v="0"/>
    <n v="0"/>
    <n v="7989"/>
  </r>
  <r>
    <n v="14"/>
    <x v="4"/>
    <s v="All"/>
    <s v=" 2-4"/>
    <x v="8"/>
    <n v="1"/>
    <n v="1"/>
    <n v="42"/>
    <n v="7989"/>
  </r>
  <r>
    <n v="14"/>
    <x v="4"/>
    <s v="All"/>
    <s v=" 5-9"/>
    <x v="0"/>
    <n v="0"/>
    <n v="0"/>
    <n v="0"/>
    <n v="13730"/>
  </r>
  <r>
    <n v="14"/>
    <x v="4"/>
    <s v="All"/>
    <s v=" 5-9"/>
    <x v="1"/>
    <n v="0"/>
    <n v="0"/>
    <n v="0"/>
    <n v="13730"/>
  </r>
  <r>
    <n v="14"/>
    <x v="4"/>
    <s v="All"/>
    <s v=" 5-9"/>
    <x v="2"/>
    <n v="0"/>
    <n v="0"/>
    <n v="0"/>
    <n v="13730"/>
  </r>
  <r>
    <n v="14"/>
    <x v="4"/>
    <s v="All"/>
    <s v=" 5-9"/>
    <x v="3"/>
    <n v="0"/>
    <n v="0"/>
    <n v="0"/>
    <n v="13730"/>
  </r>
  <r>
    <n v="14"/>
    <x v="4"/>
    <s v="All"/>
    <s v=" 5-9"/>
    <x v="4"/>
    <n v="2"/>
    <n v="2"/>
    <n v="11"/>
    <n v="13730"/>
  </r>
  <r>
    <n v="14"/>
    <x v="4"/>
    <s v="All"/>
    <s v=" 5-9"/>
    <x v="5"/>
    <n v="0"/>
    <n v="0"/>
    <n v="0"/>
    <n v="13730"/>
  </r>
  <r>
    <n v="14"/>
    <x v="4"/>
    <s v="All"/>
    <s v=" 5-9"/>
    <x v="6"/>
    <n v="0"/>
    <n v="0"/>
    <n v="0"/>
    <n v="13730"/>
  </r>
  <r>
    <n v="14"/>
    <x v="4"/>
    <s v="All"/>
    <s v=" 5-9"/>
    <x v="7"/>
    <n v="0"/>
    <n v="0"/>
    <n v="0"/>
    <n v="13730"/>
  </r>
  <r>
    <n v="14"/>
    <x v="4"/>
    <s v="All"/>
    <s v=" 5-9"/>
    <x v="8"/>
    <n v="0"/>
    <n v="0"/>
    <n v="0"/>
    <n v="13730"/>
  </r>
  <r>
    <n v="14"/>
    <x v="5"/>
    <s v="All"/>
    <s v=" 0-1"/>
    <x v="0"/>
    <n v="0"/>
    <n v="0"/>
    <n v="0"/>
    <n v="5160"/>
  </r>
  <r>
    <n v="14"/>
    <x v="5"/>
    <s v="All"/>
    <s v=" 0-1"/>
    <x v="1"/>
    <n v="0"/>
    <n v="0"/>
    <n v="0"/>
    <n v="5160"/>
  </r>
  <r>
    <n v="14"/>
    <x v="5"/>
    <s v="All"/>
    <s v=" 0-1"/>
    <x v="2"/>
    <n v="0"/>
    <n v="0"/>
    <n v="0"/>
    <n v="5160"/>
  </r>
  <r>
    <n v="14"/>
    <x v="5"/>
    <s v="All"/>
    <s v=" 0-1"/>
    <x v="3"/>
    <n v="0"/>
    <n v="0"/>
    <n v="0"/>
    <n v="5160"/>
  </r>
  <r>
    <n v="14"/>
    <x v="5"/>
    <s v="All"/>
    <s v=" 0-1"/>
    <x v="4"/>
    <n v="0"/>
    <n v="0"/>
    <n v="0"/>
    <n v="5160"/>
  </r>
  <r>
    <n v="14"/>
    <x v="5"/>
    <s v="All"/>
    <s v=" 0-1"/>
    <x v="5"/>
    <n v="0"/>
    <n v="0"/>
    <n v="0"/>
    <n v="5160"/>
  </r>
  <r>
    <n v="14"/>
    <x v="5"/>
    <s v="All"/>
    <s v=" 0-1"/>
    <x v="6"/>
    <n v="0"/>
    <n v="0"/>
    <n v="0"/>
    <n v="5160"/>
  </r>
  <r>
    <n v="14"/>
    <x v="5"/>
    <s v="All"/>
    <s v=" 0-1"/>
    <x v="7"/>
    <n v="1"/>
    <n v="1"/>
    <n v="90"/>
    <n v="5160"/>
  </r>
  <r>
    <n v="14"/>
    <x v="5"/>
    <s v="All"/>
    <s v=" 0-1"/>
    <x v="8"/>
    <n v="1"/>
    <n v="1"/>
    <n v="30"/>
    <n v="5160"/>
  </r>
  <r>
    <n v="14"/>
    <x v="5"/>
    <s v="All"/>
    <s v=" 10-14"/>
    <x v="0"/>
    <n v="0"/>
    <n v="0"/>
    <n v="0"/>
    <n v="14789"/>
  </r>
  <r>
    <n v="14"/>
    <x v="5"/>
    <s v="All"/>
    <s v=" 10-14"/>
    <x v="1"/>
    <n v="0"/>
    <n v="0"/>
    <n v="0"/>
    <n v="14789"/>
  </r>
  <r>
    <n v="14"/>
    <x v="5"/>
    <s v="All"/>
    <s v=" 10-14"/>
    <x v="2"/>
    <n v="0"/>
    <n v="0"/>
    <n v="0"/>
    <n v="14789"/>
  </r>
  <r>
    <n v="14"/>
    <x v="5"/>
    <s v="All"/>
    <s v=" 10-14"/>
    <x v="3"/>
    <n v="0"/>
    <n v="0"/>
    <n v="0"/>
    <n v="14789"/>
  </r>
  <r>
    <n v="14"/>
    <x v="5"/>
    <s v="All"/>
    <s v=" 10-14"/>
    <x v="4"/>
    <n v="7"/>
    <n v="5"/>
    <n v="71"/>
    <n v="14789"/>
  </r>
  <r>
    <n v="14"/>
    <x v="5"/>
    <s v="All"/>
    <s v=" 10-14"/>
    <x v="5"/>
    <n v="0"/>
    <n v="0"/>
    <n v="0"/>
    <n v="14789"/>
  </r>
  <r>
    <n v="14"/>
    <x v="5"/>
    <s v="All"/>
    <s v=" 10-14"/>
    <x v="6"/>
    <n v="11"/>
    <n v="1"/>
    <n v="330"/>
    <n v="14789"/>
  </r>
  <r>
    <n v="14"/>
    <x v="5"/>
    <s v="All"/>
    <s v=" 10-14"/>
    <x v="7"/>
    <n v="0"/>
    <n v="0"/>
    <n v="0"/>
    <n v="14789"/>
  </r>
  <r>
    <n v="14"/>
    <x v="5"/>
    <s v="All"/>
    <s v=" 10-14"/>
    <x v="8"/>
    <n v="0"/>
    <n v="0"/>
    <n v="0"/>
    <n v="14789"/>
  </r>
  <r>
    <n v="14"/>
    <x v="5"/>
    <s v="All"/>
    <s v=" 2-4"/>
    <x v="0"/>
    <n v="0"/>
    <n v="0"/>
    <n v="0"/>
    <n v="7937"/>
  </r>
  <r>
    <n v="14"/>
    <x v="5"/>
    <s v="All"/>
    <s v=" 2-4"/>
    <x v="1"/>
    <n v="0"/>
    <n v="0"/>
    <n v="0"/>
    <n v="7937"/>
  </r>
  <r>
    <n v="14"/>
    <x v="5"/>
    <s v="All"/>
    <s v=" 2-4"/>
    <x v="2"/>
    <n v="0"/>
    <n v="0"/>
    <n v="0"/>
    <n v="7937"/>
  </r>
  <r>
    <n v="14"/>
    <x v="5"/>
    <s v="All"/>
    <s v=" 2-4"/>
    <x v="3"/>
    <n v="0"/>
    <n v="0"/>
    <n v="0"/>
    <n v="7937"/>
  </r>
  <r>
    <n v="14"/>
    <x v="5"/>
    <s v="All"/>
    <s v=" 2-4"/>
    <x v="4"/>
    <n v="1"/>
    <n v="1"/>
    <n v="4"/>
    <n v="7937"/>
  </r>
  <r>
    <n v="14"/>
    <x v="5"/>
    <s v="All"/>
    <s v=" 2-4"/>
    <x v="5"/>
    <n v="0"/>
    <n v="0"/>
    <n v="0"/>
    <n v="7937"/>
  </r>
  <r>
    <n v="14"/>
    <x v="5"/>
    <s v="All"/>
    <s v=" 2-4"/>
    <x v="6"/>
    <n v="4"/>
    <n v="1"/>
    <n v="120"/>
    <n v="7937"/>
  </r>
  <r>
    <n v="14"/>
    <x v="5"/>
    <s v="All"/>
    <s v=" 2-4"/>
    <x v="7"/>
    <n v="0"/>
    <n v="0"/>
    <n v="0"/>
    <n v="7937"/>
  </r>
  <r>
    <n v="14"/>
    <x v="5"/>
    <s v="All"/>
    <s v=" 2-4"/>
    <x v="8"/>
    <n v="0"/>
    <n v="0"/>
    <n v="0"/>
    <n v="7937"/>
  </r>
  <r>
    <n v="14"/>
    <x v="5"/>
    <s v="All"/>
    <s v=" 5-9"/>
    <x v="0"/>
    <n v="0"/>
    <n v="0"/>
    <n v="0"/>
    <n v="13318"/>
  </r>
  <r>
    <n v="14"/>
    <x v="5"/>
    <s v="All"/>
    <s v=" 5-9"/>
    <x v="1"/>
    <n v="0"/>
    <n v="0"/>
    <n v="0"/>
    <n v="13318"/>
  </r>
  <r>
    <n v="14"/>
    <x v="5"/>
    <s v="All"/>
    <s v=" 5-9"/>
    <x v="2"/>
    <n v="0"/>
    <n v="0"/>
    <n v="0"/>
    <n v="13318"/>
  </r>
  <r>
    <n v="14"/>
    <x v="5"/>
    <s v="All"/>
    <s v=" 5-9"/>
    <x v="3"/>
    <n v="0"/>
    <n v="0"/>
    <n v="0"/>
    <n v="13318"/>
  </r>
  <r>
    <n v="14"/>
    <x v="5"/>
    <s v="All"/>
    <s v=" 5-9"/>
    <x v="4"/>
    <n v="5"/>
    <n v="5"/>
    <n v="15"/>
    <n v="13318"/>
  </r>
  <r>
    <n v="14"/>
    <x v="5"/>
    <s v="All"/>
    <s v=" 5-9"/>
    <x v="5"/>
    <n v="0"/>
    <n v="0"/>
    <n v="0"/>
    <n v="13318"/>
  </r>
  <r>
    <n v="14"/>
    <x v="5"/>
    <s v="All"/>
    <s v=" 5-9"/>
    <x v="6"/>
    <n v="0"/>
    <n v="0"/>
    <n v="0"/>
    <n v="13318"/>
  </r>
  <r>
    <n v="14"/>
    <x v="5"/>
    <s v="All"/>
    <s v=" 5-9"/>
    <x v="7"/>
    <n v="0"/>
    <n v="0"/>
    <n v="0"/>
    <n v="13318"/>
  </r>
  <r>
    <n v="14"/>
    <x v="5"/>
    <s v="All"/>
    <s v=" 5-9"/>
    <x v="8"/>
    <n v="0"/>
    <n v="0"/>
    <n v="0"/>
    <n v="13318"/>
  </r>
  <r>
    <n v="14"/>
    <x v="6"/>
    <s v="All"/>
    <s v=" 0-1"/>
    <x v="0"/>
    <n v="0"/>
    <n v="0"/>
    <n v="0"/>
    <n v="4972"/>
  </r>
  <r>
    <n v="14"/>
    <x v="6"/>
    <s v="All"/>
    <s v=" 0-1"/>
    <x v="1"/>
    <n v="0"/>
    <n v="0"/>
    <n v="0"/>
    <n v="4972"/>
  </r>
  <r>
    <n v="14"/>
    <x v="6"/>
    <s v="All"/>
    <s v=" 0-1"/>
    <x v="2"/>
    <n v="0"/>
    <n v="0"/>
    <n v="0"/>
    <n v="4972"/>
  </r>
  <r>
    <n v="14"/>
    <x v="6"/>
    <s v="All"/>
    <s v=" 0-1"/>
    <x v="3"/>
    <n v="0"/>
    <n v="0"/>
    <n v="0"/>
    <n v="4972"/>
  </r>
  <r>
    <n v="14"/>
    <x v="6"/>
    <s v="All"/>
    <s v=" 0-1"/>
    <x v="4"/>
    <n v="0"/>
    <n v="0"/>
    <n v="0"/>
    <n v="4972"/>
  </r>
  <r>
    <n v="14"/>
    <x v="6"/>
    <s v="All"/>
    <s v=" 0-1"/>
    <x v="5"/>
    <n v="0"/>
    <n v="0"/>
    <n v="0"/>
    <n v="4972"/>
  </r>
  <r>
    <n v="14"/>
    <x v="6"/>
    <s v="All"/>
    <s v=" 0-1"/>
    <x v="6"/>
    <n v="0"/>
    <n v="0"/>
    <n v="0"/>
    <n v="4972"/>
  </r>
  <r>
    <n v="14"/>
    <x v="6"/>
    <s v="All"/>
    <s v=" 0-1"/>
    <x v="7"/>
    <n v="0"/>
    <n v="0"/>
    <n v="0"/>
    <n v="4972"/>
  </r>
  <r>
    <n v="14"/>
    <x v="6"/>
    <s v="All"/>
    <s v=" 0-1"/>
    <x v="8"/>
    <n v="0"/>
    <n v="0"/>
    <n v="0"/>
    <n v="4972"/>
  </r>
  <r>
    <n v="14"/>
    <x v="6"/>
    <s v="All"/>
    <s v=" 10-14"/>
    <x v="0"/>
    <n v="0"/>
    <n v="0"/>
    <n v="0"/>
    <n v="14091"/>
  </r>
  <r>
    <n v="14"/>
    <x v="6"/>
    <s v="All"/>
    <s v=" 10-14"/>
    <x v="1"/>
    <n v="0"/>
    <n v="0"/>
    <n v="0"/>
    <n v="14091"/>
  </r>
  <r>
    <n v="14"/>
    <x v="6"/>
    <s v="All"/>
    <s v=" 10-14"/>
    <x v="2"/>
    <n v="0"/>
    <n v="0"/>
    <n v="0"/>
    <n v="14091"/>
  </r>
  <r>
    <n v="14"/>
    <x v="6"/>
    <s v="All"/>
    <s v=" 10-14"/>
    <x v="3"/>
    <n v="0"/>
    <n v="0"/>
    <n v="0"/>
    <n v="14091"/>
  </r>
  <r>
    <n v="14"/>
    <x v="6"/>
    <s v="All"/>
    <s v=" 10-14"/>
    <x v="4"/>
    <n v="20"/>
    <n v="18"/>
    <n v="179"/>
    <n v="14091"/>
  </r>
  <r>
    <n v="14"/>
    <x v="6"/>
    <s v="All"/>
    <s v=" 10-14"/>
    <x v="5"/>
    <n v="0"/>
    <n v="0"/>
    <n v="0"/>
    <n v="14091"/>
  </r>
  <r>
    <n v="14"/>
    <x v="6"/>
    <s v="All"/>
    <s v=" 10-14"/>
    <x v="6"/>
    <n v="3"/>
    <n v="1"/>
    <n v="90"/>
    <n v="14091"/>
  </r>
  <r>
    <n v="14"/>
    <x v="6"/>
    <s v="All"/>
    <s v=" 10-14"/>
    <x v="7"/>
    <n v="0"/>
    <n v="0"/>
    <n v="0"/>
    <n v="14091"/>
  </r>
  <r>
    <n v="14"/>
    <x v="6"/>
    <s v="All"/>
    <s v=" 10-14"/>
    <x v="8"/>
    <n v="14"/>
    <n v="1"/>
    <n v="415"/>
    <n v="14091"/>
  </r>
  <r>
    <n v="14"/>
    <x v="6"/>
    <s v="All"/>
    <s v=" 2-4"/>
    <x v="0"/>
    <n v="0"/>
    <n v="0"/>
    <n v="0"/>
    <n v="7672"/>
  </r>
  <r>
    <n v="14"/>
    <x v="6"/>
    <s v="All"/>
    <s v=" 2-4"/>
    <x v="1"/>
    <n v="0"/>
    <n v="0"/>
    <n v="0"/>
    <n v="7672"/>
  </r>
  <r>
    <n v="14"/>
    <x v="6"/>
    <s v="All"/>
    <s v=" 2-4"/>
    <x v="2"/>
    <n v="0"/>
    <n v="0"/>
    <n v="0"/>
    <n v="7672"/>
  </r>
  <r>
    <n v="14"/>
    <x v="6"/>
    <s v="All"/>
    <s v=" 2-4"/>
    <x v="3"/>
    <n v="0"/>
    <n v="0"/>
    <n v="0"/>
    <n v="7672"/>
  </r>
  <r>
    <n v="14"/>
    <x v="6"/>
    <s v="All"/>
    <s v=" 2-4"/>
    <x v="4"/>
    <n v="0"/>
    <n v="0"/>
    <n v="0"/>
    <n v="7672"/>
  </r>
  <r>
    <n v="14"/>
    <x v="6"/>
    <s v="All"/>
    <s v=" 2-4"/>
    <x v="5"/>
    <n v="0"/>
    <n v="0"/>
    <n v="0"/>
    <n v="7672"/>
  </r>
  <r>
    <n v="14"/>
    <x v="6"/>
    <s v="All"/>
    <s v=" 2-4"/>
    <x v="6"/>
    <n v="3"/>
    <n v="1"/>
    <n v="90"/>
    <n v="7672"/>
  </r>
  <r>
    <n v="14"/>
    <x v="6"/>
    <s v="All"/>
    <s v=" 2-4"/>
    <x v="7"/>
    <n v="0"/>
    <n v="0"/>
    <n v="0"/>
    <n v="7672"/>
  </r>
  <r>
    <n v="14"/>
    <x v="6"/>
    <s v="All"/>
    <s v=" 2-4"/>
    <x v="8"/>
    <n v="0"/>
    <n v="0"/>
    <n v="0"/>
    <n v="7672"/>
  </r>
  <r>
    <n v="14"/>
    <x v="6"/>
    <s v="All"/>
    <s v=" 5-9"/>
    <x v="0"/>
    <n v="0"/>
    <n v="0"/>
    <n v="0"/>
    <n v="13085"/>
  </r>
  <r>
    <n v="14"/>
    <x v="6"/>
    <s v="All"/>
    <s v=" 5-9"/>
    <x v="1"/>
    <n v="0"/>
    <n v="0"/>
    <n v="0"/>
    <n v="13085"/>
  </r>
  <r>
    <n v="14"/>
    <x v="6"/>
    <s v="All"/>
    <s v=" 5-9"/>
    <x v="2"/>
    <n v="0"/>
    <n v="0"/>
    <n v="0"/>
    <n v="13085"/>
  </r>
  <r>
    <n v="14"/>
    <x v="6"/>
    <s v="All"/>
    <s v=" 5-9"/>
    <x v="3"/>
    <n v="0"/>
    <n v="0"/>
    <n v="0"/>
    <n v="13085"/>
  </r>
  <r>
    <n v="14"/>
    <x v="6"/>
    <s v="All"/>
    <s v=" 5-9"/>
    <x v="4"/>
    <n v="6"/>
    <n v="6"/>
    <n v="56"/>
    <n v="13085"/>
  </r>
  <r>
    <n v="14"/>
    <x v="6"/>
    <s v="All"/>
    <s v=" 5-9"/>
    <x v="5"/>
    <n v="0"/>
    <n v="0"/>
    <n v="0"/>
    <n v="13085"/>
  </r>
  <r>
    <n v="14"/>
    <x v="6"/>
    <s v="All"/>
    <s v=" 5-9"/>
    <x v="6"/>
    <n v="0"/>
    <n v="0"/>
    <n v="0"/>
    <n v="13085"/>
  </r>
  <r>
    <n v="14"/>
    <x v="6"/>
    <s v="All"/>
    <s v=" 5-9"/>
    <x v="7"/>
    <n v="0"/>
    <n v="0"/>
    <n v="0"/>
    <n v="13085"/>
  </r>
  <r>
    <n v="14"/>
    <x v="6"/>
    <s v="All"/>
    <s v=" 5-9"/>
    <x v="8"/>
    <n v="0"/>
    <n v="0"/>
    <n v="0"/>
    <n v="13085"/>
  </r>
  <r>
    <n v="14"/>
    <x v="7"/>
    <s v="All"/>
    <s v=" 0-1"/>
    <x v="0"/>
    <n v="0"/>
    <n v="0"/>
    <n v="0"/>
    <n v="4977"/>
  </r>
  <r>
    <n v="14"/>
    <x v="7"/>
    <s v="All"/>
    <s v=" 0-1"/>
    <x v="1"/>
    <n v="0"/>
    <n v="0"/>
    <n v="0"/>
    <n v="4977"/>
  </r>
  <r>
    <n v="14"/>
    <x v="7"/>
    <s v="All"/>
    <s v=" 0-1"/>
    <x v="2"/>
    <n v="0"/>
    <n v="0"/>
    <n v="0"/>
    <n v="4977"/>
  </r>
  <r>
    <n v="14"/>
    <x v="7"/>
    <s v="All"/>
    <s v=" 0-1"/>
    <x v="3"/>
    <n v="0"/>
    <n v="0"/>
    <n v="0"/>
    <n v="4977"/>
  </r>
  <r>
    <n v="14"/>
    <x v="7"/>
    <s v="All"/>
    <s v=" 0-1"/>
    <x v="4"/>
    <n v="0"/>
    <n v="0"/>
    <n v="0"/>
    <n v="4977"/>
  </r>
  <r>
    <n v="14"/>
    <x v="7"/>
    <s v="All"/>
    <s v=" 0-1"/>
    <x v="5"/>
    <n v="0"/>
    <n v="0"/>
    <n v="0"/>
    <n v="4977"/>
  </r>
  <r>
    <n v="14"/>
    <x v="7"/>
    <s v="All"/>
    <s v=" 0-1"/>
    <x v="6"/>
    <n v="0"/>
    <n v="0"/>
    <n v="0"/>
    <n v="4977"/>
  </r>
  <r>
    <n v="14"/>
    <x v="7"/>
    <s v="All"/>
    <s v=" 0-1"/>
    <x v="7"/>
    <n v="0"/>
    <n v="0"/>
    <n v="0"/>
    <n v="4977"/>
  </r>
  <r>
    <n v="14"/>
    <x v="7"/>
    <s v="All"/>
    <s v=" 0-1"/>
    <x v="8"/>
    <n v="0"/>
    <n v="0"/>
    <n v="0"/>
    <n v="4977"/>
  </r>
  <r>
    <n v="14"/>
    <x v="7"/>
    <s v="All"/>
    <s v=" 10-14"/>
    <x v="0"/>
    <n v="0"/>
    <n v="0"/>
    <n v="0"/>
    <n v="13581"/>
  </r>
  <r>
    <n v="14"/>
    <x v="7"/>
    <s v="All"/>
    <s v=" 10-14"/>
    <x v="1"/>
    <n v="0"/>
    <n v="0"/>
    <n v="0"/>
    <n v="13581"/>
  </r>
  <r>
    <n v="14"/>
    <x v="7"/>
    <s v="All"/>
    <s v=" 10-14"/>
    <x v="2"/>
    <n v="0"/>
    <n v="0"/>
    <n v="0"/>
    <n v="13581"/>
  </r>
  <r>
    <n v="14"/>
    <x v="7"/>
    <s v="All"/>
    <s v=" 10-14"/>
    <x v="3"/>
    <n v="0"/>
    <n v="0"/>
    <n v="0"/>
    <n v="13581"/>
  </r>
  <r>
    <n v="14"/>
    <x v="7"/>
    <s v="All"/>
    <s v=" 10-14"/>
    <x v="4"/>
    <n v="5"/>
    <n v="5"/>
    <n v="32"/>
    <n v="13581"/>
  </r>
  <r>
    <n v="14"/>
    <x v="7"/>
    <s v="All"/>
    <s v=" 10-14"/>
    <x v="5"/>
    <n v="0"/>
    <n v="0"/>
    <n v="0"/>
    <n v="13581"/>
  </r>
  <r>
    <n v="14"/>
    <x v="7"/>
    <s v="All"/>
    <s v=" 10-14"/>
    <x v="6"/>
    <n v="0"/>
    <n v="0"/>
    <n v="0"/>
    <n v="13581"/>
  </r>
  <r>
    <n v="14"/>
    <x v="7"/>
    <s v="All"/>
    <s v=" 10-14"/>
    <x v="7"/>
    <n v="0"/>
    <n v="0"/>
    <n v="0"/>
    <n v="13581"/>
  </r>
  <r>
    <n v="14"/>
    <x v="7"/>
    <s v="All"/>
    <s v=" 10-14"/>
    <x v="8"/>
    <n v="12"/>
    <n v="1"/>
    <n v="375"/>
    <n v="13581"/>
  </r>
  <r>
    <n v="14"/>
    <x v="7"/>
    <s v="All"/>
    <s v=" 2-4"/>
    <x v="0"/>
    <n v="0"/>
    <n v="0"/>
    <n v="0"/>
    <n v="7423"/>
  </r>
  <r>
    <n v="14"/>
    <x v="7"/>
    <s v="All"/>
    <s v=" 2-4"/>
    <x v="1"/>
    <n v="0"/>
    <n v="0"/>
    <n v="0"/>
    <n v="7423"/>
  </r>
  <r>
    <n v="14"/>
    <x v="7"/>
    <s v="All"/>
    <s v=" 2-4"/>
    <x v="2"/>
    <n v="0"/>
    <n v="0"/>
    <n v="0"/>
    <n v="7423"/>
  </r>
  <r>
    <n v="14"/>
    <x v="7"/>
    <s v="All"/>
    <s v=" 2-4"/>
    <x v="3"/>
    <n v="0"/>
    <n v="0"/>
    <n v="0"/>
    <n v="7423"/>
  </r>
  <r>
    <n v="14"/>
    <x v="7"/>
    <s v="All"/>
    <s v=" 2-4"/>
    <x v="4"/>
    <n v="1"/>
    <n v="1"/>
    <n v="10"/>
    <n v="7423"/>
  </r>
  <r>
    <n v="14"/>
    <x v="7"/>
    <s v="All"/>
    <s v=" 2-4"/>
    <x v="5"/>
    <n v="0"/>
    <n v="0"/>
    <n v="0"/>
    <n v="7423"/>
  </r>
  <r>
    <n v="14"/>
    <x v="7"/>
    <s v="All"/>
    <s v=" 2-4"/>
    <x v="6"/>
    <n v="0"/>
    <n v="0"/>
    <n v="0"/>
    <n v="7423"/>
  </r>
  <r>
    <n v="14"/>
    <x v="7"/>
    <s v="All"/>
    <s v=" 2-4"/>
    <x v="7"/>
    <n v="0"/>
    <n v="0"/>
    <n v="0"/>
    <n v="7423"/>
  </r>
  <r>
    <n v="14"/>
    <x v="7"/>
    <s v="All"/>
    <s v=" 2-4"/>
    <x v="8"/>
    <n v="0"/>
    <n v="0"/>
    <n v="0"/>
    <n v="7423"/>
  </r>
  <r>
    <n v="14"/>
    <x v="7"/>
    <s v="All"/>
    <s v=" 5-9"/>
    <x v="0"/>
    <n v="0"/>
    <n v="0"/>
    <n v="0"/>
    <n v="12523"/>
  </r>
  <r>
    <n v="14"/>
    <x v="7"/>
    <s v="All"/>
    <s v=" 5-9"/>
    <x v="1"/>
    <n v="0"/>
    <n v="0"/>
    <n v="0"/>
    <n v="12523"/>
  </r>
  <r>
    <n v="14"/>
    <x v="7"/>
    <s v="All"/>
    <s v=" 5-9"/>
    <x v="2"/>
    <n v="0"/>
    <n v="0"/>
    <n v="0"/>
    <n v="12523"/>
  </r>
  <r>
    <n v="14"/>
    <x v="7"/>
    <s v="All"/>
    <s v=" 5-9"/>
    <x v="3"/>
    <n v="0"/>
    <n v="0"/>
    <n v="0"/>
    <n v="12523"/>
  </r>
  <r>
    <n v="14"/>
    <x v="7"/>
    <s v="All"/>
    <s v=" 5-9"/>
    <x v="4"/>
    <n v="0"/>
    <n v="0"/>
    <n v="0"/>
    <n v="12523"/>
  </r>
  <r>
    <n v="14"/>
    <x v="7"/>
    <s v="All"/>
    <s v=" 5-9"/>
    <x v="5"/>
    <n v="0"/>
    <n v="0"/>
    <n v="0"/>
    <n v="12523"/>
  </r>
  <r>
    <n v="14"/>
    <x v="7"/>
    <s v="All"/>
    <s v=" 5-9"/>
    <x v="6"/>
    <n v="0"/>
    <n v="0"/>
    <n v="0"/>
    <n v="12523"/>
  </r>
  <r>
    <n v="14"/>
    <x v="7"/>
    <s v="All"/>
    <s v=" 5-9"/>
    <x v="7"/>
    <n v="0"/>
    <n v="0"/>
    <n v="0"/>
    <n v="12523"/>
  </r>
  <r>
    <n v="14"/>
    <x v="7"/>
    <s v="All"/>
    <s v=" 5-9"/>
    <x v="8"/>
    <n v="0"/>
    <n v="0"/>
    <n v="0"/>
    <n v="12523"/>
  </r>
  <r>
    <n v="14"/>
    <x v="8"/>
    <s v="All"/>
    <s v=" 0-1"/>
    <x v="0"/>
    <n v="0"/>
    <n v="0"/>
    <n v="0"/>
    <n v="5088"/>
  </r>
  <r>
    <n v="14"/>
    <x v="8"/>
    <s v="All"/>
    <s v=" 0-1"/>
    <x v="1"/>
    <n v="0"/>
    <n v="0"/>
    <n v="0"/>
    <n v="5088"/>
  </r>
  <r>
    <n v="14"/>
    <x v="8"/>
    <s v="All"/>
    <s v=" 0-1"/>
    <x v="2"/>
    <n v="0"/>
    <n v="0"/>
    <n v="0"/>
    <n v="5088"/>
  </r>
  <r>
    <n v="14"/>
    <x v="8"/>
    <s v="All"/>
    <s v=" 0-1"/>
    <x v="3"/>
    <n v="0"/>
    <n v="0"/>
    <n v="0"/>
    <n v="5088"/>
  </r>
  <r>
    <n v="14"/>
    <x v="8"/>
    <s v="All"/>
    <s v=" 0-1"/>
    <x v="4"/>
    <n v="0"/>
    <n v="0"/>
    <n v="0"/>
    <n v="5088"/>
  </r>
  <r>
    <n v="14"/>
    <x v="8"/>
    <s v="All"/>
    <s v=" 0-1"/>
    <x v="5"/>
    <n v="0"/>
    <n v="0"/>
    <n v="0"/>
    <n v="5088"/>
  </r>
  <r>
    <n v="14"/>
    <x v="8"/>
    <s v="All"/>
    <s v=" 0-1"/>
    <x v="6"/>
    <n v="0"/>
    <n v="0"/>
    <n v="0"/>
    <n v="5088"/>
  </r>
  <r>
    <n v="14"/>
    <x v="8"/>
    <s v="All"/>
    <s v=" 0-1"/>
    <x v="7"/>
    <n v="0"/>
    <n v="0"/>
    <n v="0"/>
    <n v="5088"/>
  </r>
  <r>
    <n v="14"/>
    <x v="8"/>
    <s v="All"/>
    <s v=" 0-1"/>
    <x v="8"/>
    <n v="0"/>
    <n v="0"/>
    <n v="0"/>
    <n v="5088"/>
  </r>
  <r>
    <n v="14"/>
    <x v="8"/>
    <s v="All"/>
    <s v=" 10-14"/>
    <x v="0"/>
    <n v="0"/>
    <n v="0"/>
    <n v="0"/>
    <n v="13237"/>
  </r>
  <r>
    <n v="14"/>
    <x v="8"/>
    <s v="All"/>
    <s v=" 10-14"/>
    <x v="1"/>
    <n v="0"/>
    <n v="0"/>
    <n v="0"/>
    <n v="13237"/>
  </r>
  <r>
    <n v="14"/>
    <x v="8"/>
    <s v="All"/>
    <s v=" 10-14"/>
    <x v="2"/>
    <n v="0"/>
    <n v="0"/>
    <n v="0"/>
    <n v="13237"/>
  </r>
  <r>
    <n v="14"/>
    <x v="8"/>
    <s v="All"/>
    <s v=" 10-14"/>
    <x v="3"/>
    <n v="0"/>
    <n v="0"/>
    <n v="0"/>
    <n v="13237"/>
  </r>
  <r>
    <n v="14"/>
    <x v="8"/>
    <s v="All"/>
    <s v=" 10-14"/>
    <x v="4"/>
    <n v="6"/>
    <n v="6"/>
    <n v="53"/>
    <n v="13237"/>
  </r>
  <r>
    <n v="14"/>
    <x v="8"/>
    <s v="All"/>
    <s v=" 10-14"/>
    <x v="5"/>
    <n v="0"/>
    <n v="0"/>
    <n v="0"/>
    <n v="13237"/>
  </r>
  <r>
    <n v="14"/>
    <x v="8"/>
    <s v="All"/>
    <s v=" 10-14"/>
    <x v="6"/>
    <n v="0"/>
    <n v="0"/>
    <n v="0"/>
    <n v="13237"/>
  </r>
  <r>
    <n v="14"/>
    <x v="8"/>
    <s v="All"/>
    <s v=" 10-14"/>
    <x v="7"/>
    <n v="0"/>
    <n v="0"/>
    <n v="0"/>
    <n v="13237"/>
  </r>
  <r>
    <n v="14"/>
    <x v="8"/>
    <s v="All"/>
    <s v=" 10-14"/>
    <x v="8"/>
    <n v="0"/>
    <n v="0"/>
    <n v="0"/>
    <n v="13237"/>
  </r>
  <r>
    <n v="14"/>
    <x v="8"/>
    <s v="All"/>
    <s v=" 2-4"/>
    <x v="0"/>
    <n v="0"/>
    <n v="0"/>
    <n v="0"/>
    <n v="7232"/>
  </r>
  <r>
    <n v="14"/>
    <x v="8"/>
    <s v="All"/>
    <s v=" 2-4"/>
    <x v="1"/>
    <n v="0"/>
    <n v="0"/>
    <n v="0"/>
    <n v="7232"/>
  </r>
  <r>
    <n v="14"/>
    <x v="8"/>
    <s v="All"/>
    <s v=" 2-4"/>
    <x v="2"/>
    <n v="0"/>
    <n v="0"/>
    <n v="0"/>
    <n v="7232"/>
  </r>
  <r>
    <n v="14"/>
    <x v="8"/>
    <s v="All"/>
    <s v=" 2-4"/>
    <x v="3"/>
    <n v="0"/>
    <n v="0"/>
    <n v="0"/>
    <n v="7232"/>
  </r>
  <r>
    <n v="14"/>
    <x v="8"/>
    <s v="All"/>
    <s v=" 2-4"/>
    <x v="4"/>
    <n v="0"/>
    <n v="0"/>
    <n v="0"/>
    <n v="7232"/>
  </r>
  <r>
    <n v="14"/>
    <x v="8"/>
    <s v="All"/>
    <s v=" 2-4"/>
    <x v="5"/>
    <n v="0"/>
    <n v="0"/>
    <n v="0"/>
    <n v="7232"/>
  </r>
  <r>
    <n v="14"/>
    <x v="8"/>
    <s v="All"/>
    <s v=" 2-4"/>
    <x v="6"/>
    <n v="0"/>
    <n v="0"/>
    <n v="0"/>
    <n v="7232"/>
  </r>
  <r>
    <n v="14"/>
    <x v="8"/>
    <s v="All"/>
    <s v=" 2-4"/>
    <x v="7"/>
    <n v="0"/>
    <n v="0"/>
    <n v="0"/>
    <n v="7232"/>
  </r>
  <r>
    <n v="14"/>
    <x v="8"/>
    <s v="All"/>
    <s v=" 2-4"/>
    <x v="8"/>
    <n v="0"/>
    <n v="0"/>
    <n v="0"/>
    <n v="7232"/>
  </r>
  <r>
    <n v="14"/>
    <x v="8"/>
    <s v="All"/>
    <s v=" 5-9"/>
    <x v="0"/>
    <n v="0"/>
    <n v="0"/>
    <n v="0"/>
    <n v="12529"/>
  </r>
  <r>
    <n v="14"/>
    <x v="8"/>
    <s v="All"/>
    <s v=" 5-9"/>
    <x v="1"/>
    <n v="0"/>
    <n v="0"/>
    <n v="0"/>
    <n v="12529"/>
  </r>
  <r>
    <n v="14"/>
    <x v="8"/>
    <s v="All"/>
    <s v=" 5-9"/>
    <x v="2"/>
    <n v="0"/>
    <n v="0"/>
    <n v="0"/>
    <n v="12529"/>
  </r>
  <r>
    <n v="14"/>
    <x v="8"/>
    <s v="All"/>
    <s v=" 5-9"/>
    <x v="3"/>
    <n v="0"/>
    <n v="0"/>
    <n v="0"/>
    <n v="12529"/>
  </r>
  <r>
    <n v="14"/>
    <x v="8"/>
    <s v="All"/>
    <s v=" 5-9"/>
    <x v="4"/>
    <n v="0"/>
    <n v="0"/>
    <n v="0"/>
    <n v="12529"/>
  </r>
  <r>
    <n v="14"/>
    <x v="8"/>
    <s v="All"/>
    <s v=" 5-9"/>
    <x v="5"/>
    <n v="0"/>
    <n v="0"/>
    <n v="0"/>
    <n v="12529"/>
  </r>
  <r>
    <n v="14"/>
    <x v="8"/>
    <s v="All"/>
    <s v=" 5-9"/>
    <x v="6"/>
    <n v="0"/>
    <n v="0"/>
    <n v="0"/>
    <n v="12529"/>
  </r>
  <r>
    <n v="14"/>
    <x v="8"/>
    <s v="All"/>
    <s v=" 5-9"/>
    <x v="7"/>
    <n v="0"/>
    <n v="0"/>
    <n v="0"/>
    <n v="12529"/>
  </r>
  <r>
    <n v="14"/>
    <x v="8"/>
    <s v="All"/>
    <s v=" 5-9"/>
    <x v="8"/>
    <n v="0"/>
    <n v="0"/>
    <n v="0"/>
    <n v="12529"/>
  </r>
  <r>
    <n v="14"/>
    <x v="9"/>
    <s v="All"/>
    <s v=" 0-1"/>
    <x v="0"/>
    <n v="0"/>
    <n v="0"/>
    <n v="0"/>
    <n v="5139"/>
  </r>
  <r>
    <n v="14"/>
    <x v="9"/>
    <s v="All"/>
    <s v=" 0-1"/>
    <x v="1"/>
    <n v="0"/>
    <n v="0"/>
    <n v="0"/>
    <n v="5139"/>
  </r>
  <r>
    <n v="14"/>
    <x v="9"/>
    <s v="All"/>
    <s v=" 0-1"/>
    <x v="2"/>
    <n v="0"/>
    <n v="0"/>
    <n v="0"/>
    <n v="5139"/>
  </r>
  <r>
    <n v="14"/>
    <x v="9"/>
    <s v="All"/>
    <s v=" 0-1"/>
    <x v="3"/>
    <n v="0"/>
    <n v="0"/>
    <n v="0"/>
    <n v="5139"/>
  </r>
  <r>
    <n v="14"/>
    <x v="9"/>
    <s v="All"/>
    <s v=" 0-1"/>
    <x v="4"/>
    <n v="0"/>
    <n v="0"/>
    <n v="0"/>
    <n v="5139"/>
  </r>
  <r>
    <n v="14"/>
    <x v="9"/>
    <s v="All"/>
    <s v=" 0-1"/>
    <x v="5"/>
    <n v="0"/>
    <n v="0"/>
    <n v="0"/>
    <n v="5139"/>
  </r>
  <r>
    <n v="14"/>
    <x v="9"/>
    <s v="All"/>
    <s v=" 0-1"/>
    <x v="6"/>
    <n v="0"/>
    <n v="0"/>
    <n v="0"/>
    <n v="5139"/>
  </r>
  <r>
    <n v="14"/>
    <x v="9"/>
    <s v="All"/>
    <s v=" 0-1"/>
    <x v="7"/>
    <n v="0"/>
    <n v="0"/>
    <n v="0"/>
    <n v="5139"/>
  </r>
  <r>
    <n v="14"/>
    <x v="9"/>
    <s v="All"/>
    <s v=" 0-1"/>
    <x v="8"/>
    <n v="0"/>
    <n v="0"/>
    <n v="0"/>
    <n v="5139"/>
  </r>
  <r>
    <n v="14"/>
    <x v="9"/>
    <s v="All"/>
    <s v=" 10-14"/>
    <x v="0"/>
    <n v="0"/>
    <n v="0"/>
    <n v="0"/>
    <n v="13246"/>
  </r>
  <r>
    <n v="14"/>
    <x v="9"/>
    <s v="All"/>
    <s v=" 10-14"/>
    <x v="1"/>
    <n v="0"/>
    <n v="0"/>
    <n v="0"/>
    <n v="13246"/>
  </r>
  <r>
    <n v="14"/>
    <x v="9"/>
    <s v="All"/>
    <s v=" 10-14"/>
    <x v="2"/>
    <n v="0"/>
    <n v="0"/>
    <n v="0"/>
    <n v="13246"/>
  </r>
  <r>
    <n v="14"/>
    <x v="9"/>
    <s v="All"/>
    <s v=" 10-14"/>
    <x v="3"/>
    <n v="0"/>
    <n v="0"/>
    <n v="0"/>
    <n v="13246"/>
  </r>
  <r>
    <n v="14"/>
    <x v="9"/>
    <s v="All"/>
    <s v=" 10-14"/>
    <x v="4"/>
    <n v="4"/>
    <n v="4"/>
    <n v="31"/>
    <n v="13246"/>
  </r>
  <r>
    <n v="14"/>
    <x v="9"/>
    <s v="All"/>
    <s v=" 10-14"/>
    <x v="5"/>
    <n v="0"/>
    <n v="0"/>
    <n v="0"/>
    <n v="13246"/>
  </r>
  <r>
    <n v="14"/>
    <x v="9"/>
    <s v="All"/>
    <s v=" 10-14"/>
    <x v="6"/>
    <n v="0"/>
    <n v="0"/>
    <n v="0"/>
    <n v="13246"/>
  </r>
  <r>
    <n v="14"/>
    <x v="9"/>
    <s v="All"/>
    <s v=" 10-14"/>
    <x v="7"/>
    <n v="0"/>
    <n v="0"/>
    <n v="0"/>
    <n v="13246"/>
  </r>
  <r>
    <n v="14"/>
    <x v="9"/>
    <s v="All"/>
    <s v=" 10-14"/>
    <x v="8"/>
    <n v="0"/>
    <n v="0"/>
    <n v="0"/>
    <n v="13246"/>
  </r>
  <r>
    <n v="14"/>
    <x v="9"/>
    <s v="All"/>
    <s v=" 2-4"/>
    <x v="0"/>
    <n v="0"/>
    <n v="0"/>
    <n v="0"/>
    <n v="7492"/>
  </r>
  <r>
    <n v="14"/>
    <x v="9"/>
    <s v="All"/>
    <s v=" 2-4"/>
    <x v="1"/>
    <n v="0"/>
    <n v="0"/>
    <n v="0"/>
    <n v="7492"/>
  </r>
  <r>
    <n v="14"/>
    <x v="9"/>
    <s v="All"/>
    <s v=" 2-4"/>
    <x v="2"/>
    <n v="0"/>
    <n v="0"/>
    <n v="0"/>
    <n v="7492"/>
  </r>
  <r>
    <n v="14"/>
    <x v="9"/>
    <s v="All"/>
    <s v=" 2-4"/>
    <x v="3"/>
    <n v="0"/>
    <n v="0"/>
    <n v="0"/>
    <n v="7492"/>
  </r>
  <r>
    <n v="14"/>
    <x v="9"/>
    <s v="All"/>
    <s v=" 2-4"/>
    <x v="4"/>
    <n v="0"/>
    <n v="0"/>
    <n v="0"/>
    <n v="7492"/>
  </r>
  <r>
    <n v="14"/>
    <x v="9"/>
    <s v="All"/>
    <s v=" 2-4"/>
    <x v="5"/>
    <n v="0"/>
    <n v="0"/>
    <n v="0"/>
    <n v="7492"/>
  </r>
  <r>
    <n v="14"/>
    <x v="9"/>
    <s v="All"/>
    <s v=" 2-4"/>
    <x v="6"/>
    <n v="0"/>
    <n v="0"/>
    <n v="0"/>
    <n v="7492"/>
  </r>
  <r>
    <n v="14"/>
    <x v="9"/>
    <s v="All"/>
    <s v=" 2-4"/>
    <x v="7"/>
    <n v="0"/>
    <n v="0"/>
    <n v="0"/>
    <n v="7492"/>
  </r>
  <r>
    <n v="14"/>
    <x v="9"/>
    <s v="All"/>
    <s v=" 2-4"/>
    <x v="8"/>
    <n v="0"/>
    <n v="0"/>
    <n v="0"/>
    <n v="7492"/>
  </r>
  <r>
    <n v="14"/>
    <x v="9"/>
    <s v="All"/>
    <s v=" 5-9"/>
    <x v="0"/>
    <n v="0"/>
    <n v="0"/>
    <n v="0"/>
    <n v="12856"/>
  </r>
  <r>
    <n v="14"/>
    <x v="9"/>
    <s v="All"/>
    <s v=" 5-9"/>
    <x v="1"/>
    <n v="0"/>
    <n v="0"/>
    <n v="0"/>
    <n v="12856"/>
  </r>
  <r>
    <n v="14"/>
    <x v="9"/>
    <s v="All"/>
    <s v=" 5-9"/>
    <x v="2"/>
    <n v="0"/>
    <n v="0"/>
    <n v="0"/>
    <n v="12856"/>
  </r>
  <r>
    <n v="14"/>
    <x v="9"/>
    <s v="All"/>
    <s v=" 5-9"/>
    <x v="3"/>
    <n v="0"/>
    <n v="0"/>
    <n v="0"/>
    <n v="12856"/>
  </r>
  <r>
    <n v="14"/>
    <x v="9"/>
    <s v="All"/>
    <s v=" 5-9"/>
    <x v="4"/>
    <n v="1"/>
    <n v="1"/>
    <n v="4"/>
    <n v="12856"/>
  </r>
  <r>
    <n v="14"/>
    <x v="9"/>
    <s v="All"/>
    <s v=" 5-9"/>
    <x v="5"/>
    <n v="0"/>
    <n v="0"/>
    <n v="0"/>
    <n v="12856"/>
  </r>
  <r>
    <n v="14"/>
    <x v="9"/>
    <s v="All"/>
    <s v=" 5-9"/>
    <x v="6"/>
    <n v="0"/>
    <n v="0"/>
    <n v="0"/>
    <n v="12856"/>
  </r>
  <r>
    <n v="14"/>
    <x v="9"/>
    <s v="All"/>
    <s v=" 5-9"/>
    <x v="7"/>
    <n v="0"/>
    <n v="0"/>
    <n v="0"/>
    <n v="12856"/>
  </r>
  <r>
    <n v="14"/>
    <x v="9"/>
    <s v="All"/>
    <s v=" 5-9"/>
    <x v="8"/>
    <n v="0"/>
    <n v="0"/>
    <n v="0"/>
    <n v="12856"/>
  </r>
  <r>
    <n v="14"/>
    <x v="10"/>
    <s v="All"/>
    <s v=" 0-1"/>
    <x v="0"/>
    <n v="0"/>
    <n v="0"/>
    <n v="0"/>
    <n v="5243"/>
  </r>
  <r>
    <n v="14"/>
    <x v="10"/>
    <s v="All"/>
    <s v=" 0-1"/>
    <x v="1"/>
    <n v="0"/>
    <n v="0"/>
    <n v="0"/>
    <n v="5243"/>
  </r>
  <r>
    <n v="14"/>
    <x v="10"/>
    <s v="All"/>
    <s v=" 0-1"/>
    <x v="2"/>
    <n v="0"/>
    <n v="0"/>
    <n v="0"/>
    <n v="5243"/>
  </r>
  <r>
    <n v="14"/>
    <x v="10"/>
    <s v="All"/>
    <s v=" 0-1"/>
    <x v="3"/>
    <n v="0"/>
    <n v="0"/>
    <n v="0"/>
    <n v="5243"/>
  </r>
  <r>
    <n v="14"/>
    <x v="10"/>
    <s v="All"/>
    <s v=" 0-1"/>
    <x v="4"/>
    <n v="0"/>
    <n v="0"/>
    <n v="0"/>
    <n v="5243"/>
  </r>
  <r>
    <n v="14"/>
    <x v="10"/>
    <s v="All"/>
    <s v=" 0-1"/>
    <x v="5"/>
    <n v="0"/>
    <n v="0"/>
    <n v="0"/>
    <n v="5243"/>
  </r>
  <r>
    <n v="14"/>
    <x v="10"/>
    <s v="All"/>
    <s v=" 0-1"/>
    <x v="6"/>
    <n v="0"/>
    <n v="0"/>
    <n v="0"/>
    <n v="5243"/>
  </r>
  <r>
    <n v="14"/>
    <x v="10"/>
    <s v="All"/>
    <s v=" 0-1"/>
    <x v="7"/>
    <n v="0"/>
    <n v="0"/>
    <n v="0"/>
    <n v="5243"/>
  </r>
  <r>
    <n v="14"/>
    <x v="10"/>
    <s v="All"/>
    <s v=" 0-1"/>
    <x v="8"/>
    <n v="0"/>
    <n v="0"/>
    <n v="0"/>
    <n v="5243"/>
  </r>
  <r>
    <n v="14"/>
    <x v="10"/>
    <s v="All"/>
    <s v=" 10-14"/>
    <x v="0"/>
    <n v="0"/>
    <n v="0"/>
    <n v="0"/>
    <n v="13276"/>
  </r>
  <r>
    <n v="14"/>
    <x v="10"/>
    <s v="All"/>
    <s v=" 10-14"/>
    <x v="1"/>
    <n v="0"/>
    <n v="0"/>
    <n v="0"/>
    <n v="13276"/>
  </r>
  <r>
    <n v="14"/>
    <x v="10"/>
    <s v="All"/>
    <s v=" 10-14"/>
    <x v="2"/>
    <n v="0"/>
    <n v="0"/>
    <n v="0"/>
    <n v="13276"/>
  </r>
  <r>
    <n v="14"/>
    <x v="10"/>
    <s v="All"/>
    <s v=" 10-14"/>
    <x v="3"/>
    <n v="0"/>
    <n v="0"/>
    <n v="0"/>
    <n v="13276"/>
  </r>
  <r>
    <n v="14"/>
    <x v="10"/>
    <s v="All"/>
    <s v=" 10-14"/>
    <x v="4"/>
    <n v="7"/>
    <n v="4"/>
    <n v="92"/>
    <n v="13276"/>
  </r>
  <r>
    <n v="14"/>
    <x v="10"/>
    <s v="All"/>
    <s v=" 10-14"/>
    <x v="5"/>
    <n v="0"/>
    <n v="0"/>
    <n v="0"/>
    <n v="13276"/>
  </r>
  <r>
    <n v="14"/>
    <x v="10"/>
    <s v="All"/>
    <s v=" 10-14"/>
    <x v="6"/>
    <n v="0"/>
    <n v="0"/>
    <n v="0"/>
    <n v="13276"/>
  </r>
  <r>
    <n v="14"/>
    <x v="10"/>
    <s v="All"/>
    <s v=" 10-14"/>
    <x v="7"/>
    <n v="0"/>
    <n v="0"/>
    <n v="0"/>
    <n v="13276"/>
  </r>
  <r>
    <n v="14"/>
    <x v="10"/>
    <s v="All"/>
    <s v=" 10-14"/>
    <x v="8"/>
    <n v="1"/>
    <n v="1"/>
    <n v="30"/>
    <n v="13276"/>
  </r>
  <r>
    <n v="14"/>
    <x v="10"/>
    <s v="All"/>
    <s v=" 2-4"/>
    <x v="0"/>
    <n v="0"/>
    <n v="0"/>
    <n v="0"/>
    <n v="7796"/>
  </r>
  <r>
    <n v="14"/>
    <x v="10"/>
    <s v="All"/>
    <s v=" 2-4"/>
    <x v="1"/>
    <n v="0"/>
    <n v="0"/>
    <n v="0"/>
    <n v="7796"/>
  </r>
  <r>
    <n v="14"/>
    <x v="10"/>
    <s v="All"/>
    <s v=" 2-4"/>
    <x v="2"/>
    <n v="0"/>
    <n v="0"/>
    <n v="0"/>
    <n v="7796"/>
  </r>
  <r>
    <n v="14"/>
    <x v="10"/>
    <s v="All"/>
    <s v=" 2-4"/>
    <x v="3"/>
    <n v="0"/>
    <n v="0"/>
    <n v="0"/>
    <n v="7796"/>
  </r>
  <r>
    <n v="14"/>
    <x v="10"/>
    <s v="All"/>
    <s v=" 2-4"/>
    <x v="4"/>
    <n v="0"/>
    <n v="0"/>
    <n v="0"/>
    <n v="7796"/>
  </r>
  <r>
    <n v="14"/>
    <x v="10"/>
    <s v="All"/>
    <s v=" 2-4"/>
    <x v="5"/>
    <n v="0"/>
    <n v="0"/>
    <n v="0"/>
    <n v="7796"/>
  </r>
  <r>
    <n v="14"/>
    <x v="10"/>
    <s v="All"/>
    <s v=" 2-4"/>
    <x v="6"/>
    <n v="0"/>
    <n v="0"/>
    <n v="0"/>
    <n v="7796"/>
  </r>
  <r>
    <n v="14"/>
    <x v="10"/>
    <s v="All"/>
    <s v=" 2-4"/>
    <x v="7"/>
    <n v="0"/>
    <n v="0"/>
    <n v="0"/>
    <n v="7796"/>
  </r>
  <r>
    <n v="14"/>
    <x v="10"/>
    <s v="All"/>
    <s v=" 2-4"/>
    <x v="8"/>
    <n v="0"/>
    <n v="0"/>
    <n v="0"/>
    <n v="7796"/>
  </r>
  <r>
    <n v="14"/>
    <x v="10"/>
    <s v="All"/>
    <s v=" 5-9"/>
    <x v="0"/>
    <n v="0"/>
    <n v="0"/>
    <n v="0"/>
    <n v="13176"/>
  </r>
  <r>
    <n v="14"/>
    <x v="10"/>
    <s v="All"/>
    <s v=" 5-9"/>
    <x v="1"/>
    <n v="0"/>
    <n v="0"/>
    <n v="0"/>
    <n v="13176"/>
  </r>
  <r>
    <n v="14"/>
    <x v="10"/>
    <s v="All"/>
    <s v=" 5-9"/>
    <x v="2"/>
    <n v="0"/>
    <n v="0"/>
    <n v="0"/>
    <n v="13176"/>
  </r>
  <r>
    <n v="14"/>
    <x v="10"/>
    <s v="All"/>
    <s v=" 5-9"/>
    <x v="3"/>
    <n v="0"/>
    <n v="0"/>
    <n v="0"/>
    <n v="13176"/>
  </r>
  <r>
    <n v="14"/>
    <x v="10"/>
    <s v="All"/>
    <s v=" 5-9"/>
    <x v="4"/>
    <n v="2"/>
    <n v="2"/>
    <n v="16"/>
    <n v="13176"/>
  </r>
  <r>
    <n v="14"/>
    <x v="10"/>
    <s v="All"/>
    <s v=" 5-9"/>
    <x v="5"/>
    <n v="0"/>
    <n v="0"/>
    <n v="0"/>
    <n v="13176"/>
  </r>
  <r>
    <n v="14"/>
    <x v="10"/>
    <s v="All"/>
    <s v=" 5-9"/>
    <x v="6"/>
    <n v="0"/>
    <n v="0"/>
    <n v="0"/>
    <n v="13176"/>
  </r>
  <r>
    <n v="14"/>
    <x v="10"/>
    <s v="All"/>
    <s v=" 5-9"/>
    <x v="7"/>
    <n v="0"/>
    <n v="0"/>
    <n v="0"/>
    <n v="13176"/>
  </r>
  <r>
    <n v="14"/>
    <x v="10"/>
    <s v="All"/>
    <s v=" 5-9"/>
    <x v="8"/>
    <n v="0"/>
    <n v="0"/>
    <n v="0"/>
    <n v="13176"/>
  </r>
  <r>
    <n v="14"/>
    <x v="11"/>
    <s v="All"/>
    <s v=" 0-1"/>
    <x v="0"/>
    <n v="0"/>
    <n v="0"/>
    <n v="0"/>
    <n v="5148"/>
  </r>
  <r>
    <n v="14"/>
    <x v="11"/>
    <s v="All"/>
    <s v=" 0-1"/>
    <x v="1"/>
    <n v="0"/>
    <n v="0"/>
    <n v="0"/>
    <n v="5148"/>
  </r>
  <r>
    <n v="14"/>
    <x v="11"/>
    <s v="All"/>
    <s v=" 0-1"/>
    <x v="2"/>
    <n v="0"/>
    <n v="0"/>
    <n v="0"/>
    <n v="5148"/>
  </r>
  <r>
    <n v="14"/>
    <x v="11"/>
    <s v="All"/>
    <s v=" 0-1"/>
    <x v="3"/>
    <n v="0"/>
    <n v="0"/>
    <n v="0"/>
    <n v="5148"/>
  </r>
  <r>
    <n v="14"/>
    <x v="11"/>
    <s v="All"/>
    <s v=" 0-1"/>
    <x v="4"/>
    <n v="0"/>
    <n v="0"/>
    <n v="0"/>
    <n v="5148"/>
  </r>
  <r>
    <n v="14"/>
    <x v="11"/>
    <s v="All"/>
    <s v=" 0-1"/>
    <x v="5"/>
    <n v="0"/>
    <n v="0"/>
    <n v="0"/>
    <n v="5148"/>
  </r>
  <r>
    <n v="14"/>
    <x v="11"/>
    <s v="All"/>
    <s v=" 0-1"/>
    <x v="6"/>
    <n v="0"/>
    <n v="0"/>
    <n v="0"/>
    <n v="5148"/>
  </r>
  <r>
    <n v="14"/>
    <x v="11"/>
    <s v="All"/>
    <s v=" 0-1"/>
    <x v="7"/>
    <n v="0"/>
    <n v="0"/>
    <n v="0"/>
    <n v="5148"/>
  </r>
  <r>
    <n v="14"/>
    <x v="11"/>
    <s v="All"/>
    <s v=" 0-1"/>
    <x v="8"/>
    <n v="0"/>
    <n v="0"/>
    <n v="0"/>
    <n v="5148"/>
  </r>
  <r>
    <n v="14"/>
    <x v="11"/>
    <s v="All"/>
    <s v=" 10-14"/>
    <x v="0"/>
    <n v="0"/>
    <n v="0"/>
    <n v="0"/>
    <n v="13654"/>
  </r>
  <r>
    <n v="14"/>
    <x v="11"/>
    <s v="All"/>
    <s v=" 10-14"/>
    <x v="1"/>
    <n v="0"/>
    <n v="0"/>
    <n v="0"/>
    <n v="13654"/>
  </r>
  <r>
    <n v="14"/>
    <x v="11"/>
    <s v="All"/>
    <s v=" 10-14"/>
    <x v="2"/>
    <n v="0"/>
    <n v="0"/>
    <n v="0"/>
    <n v="13654"/>
  </r>
  <r>
    <n v="14"/>
    <x v="11"/>
    <s v="All"/>
    <s v=" 10-14"/>
    <x v="3"/>
    <n v="0"/>
    <n v="0"/>
    <n v="0"/>
    <n v="13654"/>
  </r>
  <r>
    <n v="14"/>
    <x v="11"/>
    <s v="All"/>
    <s v=" 10-14"/>
    <x v="4"/>
    <n v="2"/>
    <n v="1"/>
    <n v="10"/>
    <n v="13654"/>
  </r>
  <r>
    <n v="14"/>
    <x v="11"/>
    <s v="All"/>
    <s v=" 10-14"/>
    <x v="5"/>
    <n v="0"/>
    <n v="0"/>
    <n v="0"/>
    <n v="13654"/>
  </r>
  <r>
    <n v="14"/>
    <x v="11"/>
    <s v="All"/>
    <s v=" 10-14"/>
    <x v="6"/>
    <n v="12"/>
    <n v="2"/>
    <n v="390"/>
    <n v="13654"/>
  </r>
  <r>
    <n v="14"/>
    <x v="11"/>
    <s v="All"/>
    <s v=" 10-14"/>
    <x v="7"/>
    <n v="0"/>
    <n v="0"/>
    <n v="0"/>
    <n v="13654"/>
  </r>
  <r>
    <n v="14"/>
    <x v="11"/>
    <s v="All"/>
    <s v=" 10-14"/>
    <x v="8"/>
    <n v="1"/>
    <n v="1"/>
    <n v="20"/>
    <n v="13654"/>
  </r>
  <r>
    <n v="14"/>
    <x v="11"/>
    <s v="All"/>
    <s v=" 2-4"/>
    <x v="0"/>
    <n v="0"/>
    <n v="0"/>
    <n v="0"/>
    <n v="8215"/>
  </r>
  <r>
    <n v="14"/>
    <x v="11"/>
    <s v="All"/>
    <s v=" 2-4"/>
    <x v="1"/>
    <n v="0"/>
    <n v="0"/>
    <n v="0"/>
    <n v="8215"/>
  </r>
  <r>
    <n v="14"/>
    <x v="11"/>
    <s v="All"/>
    <s v=" 2-4"/>
    <x v="2"/>
    <n v="0"/>
    <n v="0"/>
    <n v="0"/>
    <n v="8215"/>
  </r>
  <r>
    <n v="14"/>
    <x v="11"/>
    <s v="All"/>
    <s v=" 2-4"/>
    <x v="3"/>
    <n v="0"/>
    <n v="0"/>
    <n v="0"/>
    <n v="8215"/>
  </r>
  <r>
    <n v="14"/>
    <x v="11"/>
    <s v="All"/>
    <s v=" 2-4"/>
    <x v="4"/>
    <n v="0"/>
    <n v="0"/>
    <n v="0"/>
    <n v="8215"/>
  </r>
  <r>
    <n v="14"/>
    <x v="11"/>
    <s v="All"/>
    <s v=" 2-4"/>
    <x v="5"/>
    <n v="0"/>
    <n v="0"/>
    <n v="0"/>
    <n v="8215"/>
  </r>
  <r>
    <n v="14"/>
    <x v="11"/>
    <s v="All"/>
    <s v=" 2-4"/>
    <x v="6"/>
    <n v="0"/>
    <n v="0"/>
    <n v="0"/>
    <n v="8215"/>
  </r>
  <r>
    <n v="14"/>
    <x v="11"/>
    <s v="All"/>
    <s v=" 2-4"/>
    <x v="7"/>
    <n v="0"/>
    <n v="0"/>
    <n v="0"/>
    <n v="8215"/>
  </r>
  <r>
    <n v="14"/>
    <x v="11"/>
    <s v="All"/>
    <s v=" 2-4"/>
    <x v="8"/>
    <n v="0"/>
    <n v="0"/>
    <n v="0"/>
    <n v="8215"/>
  </r>
  <r>
    <n v="14"/>
    <x v="11"/>
    <s v="All"/>
    <s v=" 5-9"/>
    <x v="0"/>
    <n v="0"/>
    <n v="0"/>
    <n v="0"/>
    <n v="13198"/>
  </r>
  <r>
    <n v="14"/>
    <x v="11"/>
    <s v="All"/>
    <s v=" 5-9"/>
    <x v="1"/>
    <n v="0"/>
    <n v="0"/>
    <n v="0"/>
    <n v="13198"/>
  </r>
  <r>
    <n v="14"/>
    <x v="11"/>
    <s v="All"/>
    <s v=" 5-9"/>
    <x v="2"/>
    <n v="0"/>
    <n v="0"/>
    <n v="0"/>
    <n v="13198"/>
  </r>
  <r>
    <n v="14"/>
    <x v="11"/>
    <s v="All"/>
    <s v=" 5-9"/>
    <x v="3"/>
    <n v="0"/>
    <n v="0"/>
    <n v="0"/>
    <n v="13198"/>
  </r>
  <r>
    <n v="14"/>
    <x v="11"/>
    <s v="All"/>
    <s v=" 5-9"/>
    <x v="4"/>
    <n v="1"/>
    <n v="1"/>
    <n v="10"/>
    <n v="13198"/>
  </r>
  <r>
    <n v="14"/>
    <x v="11"/>
    <s v="All"/>
    <s v=" 5-9"/>
    <x v="5"/>
    <n v="0"/>
    <n v="0"/>
    <n v="0"/>
    <n v="13198"/>
  </r>
  <r>
    <n v="14"/>
    <x v="11"/>
    <s v="All"/>
    <s v=" 5-9"/>
    <x v="6"/>
    <n v="1"/>
    <n v="1"/>
    <n v="60"/>
    <n v="13198"/>
  </r>
  <r>
    <n v="14"/>
    <x v="11"/>
    <s v="All"/>
    <s v=" 5-9"/>
    <x v="7"/>
    <n v="0"/>
    <n v="0"/>
    <n v="0"/>
    <n v="13198"/>
  </r>
  <r>
    <n v="14"/>
    <x v="11"/>
    <s v="All"/>
    <s v=" 5-9"/>
    <x v="8"/>
    <n v="2"/>
    <n v="1"/>
    <n v="3"/>
    <n v="13198"/>
  </r>
  <r>
    <n v="15"/>
    <x v="0"/>
    <s v="All"/>
    <s v=" 0-1"/>
    <x v="0"/>
    <n v="0"/>
    <n v="0"/>
    <n v="0"/>
    <n v="7419"/>
  </r>
  <r>
    <n v="15"/>
    <x v="0"/>
    <s v="All"/>
    <s v=" 0-1"/>
    <x v="1"/>
    <n v="0"/>
    <n v="0"/>
    <n v="0"/>
    <n v="7419"/>
  </r>
  <r>
    <n v="15"/>
    <x v="0"/>
    <s v="All"/>
    <s v=" 0-1"/>
    <x v="2"/>
    <n v="0"/>
    <n v="0"/>
    <n v="0"/>
    <n v="7419"/>
  </r>
  <r>
    <n v="15"/>
    <x v="0"/>
    <s v="All"/>
    <s v=" 0-1"/>
    <x v="3"/>
    <n v="0"/>
    <n v="0"/>
    <n v="0"/>
    <n v="7419"/>
  </r>
  <r>
    <n v="15"/>
    <x v="0"/>
    <s v="All"/>
    <s v=" 0-1"/>
    <x v="4"/>
    <n v="1"/>
    <n v="1"/>
    <n v="4"/>
    <n v="7419"/>
  </r>
  <r>
    <n v="15"/>
    <x v="0"/>
    <s v="All"/>
    <s v=" 0-1"/>
    <x v="5"/>
    <n v="0"/>
    <n v="0"/>
    <n v="0"/>
    <n v="7419"/>
  </r>
  <r>
    <n v="15"/>
    <x v="0"/>
    <s v="All"/>
    <s v=" 0-1"/>
    <x v="6"/>
    <n v="0"/>
    <n v="0"/>
    <n v="0"/>
    <n v="7419"/>
  </r>
  <r>
    <n v="15"/>
    <x v="0"/>
    <s v="All"/>
    <s v=" 0-1"/>
    <x v="7"/>
    <n v="0"/>
    <n v="0"/>
    <n v="0"/>
    <n v="7419"/>
  </r>
  <r>
    <n v="15"/>
    <x v="0"/>
    <s v="All"/>
    <s v=" 0-1"/>
    <x v="8"/>
    <n v="3"/>
    <n v="3"/>
    <n v="90"/>
    <n v="7419"/>
  </r>
  <r>
    <n v="15"/>
    <x v="0"/>
    <s v="All"/>
    <s v=" 10-14"/>
    <x v="0"/>
    <n v="0"/>
    <n v="0"/>
    <n v="0"/>
    <n v="21580"/>
  </r>
  <r>
    <n v="15"/>
    <x v="0"/>
    <s v="All"/>
    <s v=" 10-14"/>
    <x v="1"/>
    <n v="0"/>
    <n v="0"/>
    <n v="0"/>
    <n v="21580"/>
  </r>
  <r>
    <n v="15"/>
    <x v="0"/>
    <s v="All"/>
    <s v=" 10-14"/>
    <x v="2"/>
    <n v="72"/>
    <n v="60"/>
    <n v="2133"/>
    <n v="21580"/>
  </r>
  <r>
    <n v="15"/>
    <x v="0"/>
    <s v="All"/>
    <s v=" 10-14"/>
    <x v="3"/>
    <n v="0"/>
    <n v="0"/>
    <n v="0"/>
    <n v="21580"/>
  </r>
  <r>
    <n v="15"/>
    <x v="0"/>
    <s v="All"/>
    <s v=" 10-14"/>
    <x v="4"/>
    <n v="19"/>
    <n v="16"/>
    <n v="231"/>
    <n v="21580"/>
  </r>
  <r>
    <n v="15"/>
    <x v="0"/>
    <s v="All"/>
    <s v=" 10-14"/>
    <x v="5"/>
    <n v="0"/>
    <n v="0"/>
    <n v="0"/>
    <n v="21580"/>
  </r>
  <r>
    <n v="15"/>
    <x v="0"/>
    <s v="All"/>
    <s v=" 10-14"/>
    <x v="6"/>
    <n v="26"/>
    <n v="4"/>
    <n v="810"/>
    <n v="21580"/>
  </r>
  <r>
    <n v="15"/>
    <x v="0"/>
    <s v="All"/>
    <s v=" 10-14"/>
    <x v="7"/>
    <n v="0"/>
    <n v="0"/>
    <n v="0"/>
    <n v="21580"/>
  </r>
  <r>
    <n v="15"/>
    <x v="0"/>
    <s v="All"/>
    <s v=" 10-14"/>
    <x v="8"/>
    <n v="6"/>
    <n v="5"/>
    <n v="154"/>
    <n v="21580"/>
  </r>
  <r>
    <n v="15"/>
    <x v="0"/>
    <s v="All"/>
    <s v=" 2-4"/>
    <x v="0"/>
    <n v="0"/>
    <n v="0"/>
    <n v="0"/>
    <n v="11425"/>
  </r>
  <r>
    <n v="15"/>
    <x v="0"/>
    <s v="All"/>
    <s v=" 2-4"/>
    <x v="1"/>
    <n v="0"/>
    <n v="0"/>
    <n v="0"/>
    <n v="11425"/>
  </r>
  <r>
    <n v="15"/>
    <x v="0"/>
    <s v="All"/>
    <s v=" 2-4"/>
    <x v="2"/>
    <n v="0"/>
    <n v="0"/>
    <n v="0"/>
    <n v="11425"/>
  </r>
  <r>
    <n v="15"/>
    <x v="0"/>
    <s v="All"/>
    <s v=" 2-4"/>
    <x v="3"/>
    <n v="0"/>
    <n v="0"/>
    <n v="0"/>
    <n v="11425"/>
  </r>
  <r>
    <n v="15"/>
    <x v="0"/>
    <s v="All"/>
    <s v=" 2-4"/>
    <x v="4"/>
    <n v="3"/>
    <n v="3"/>
    <n v="18"/>
    <n v="11425"/>
  </r>
  <r>
    <n v="15"/>
    <x v="0"/>
    <s v="All"/>
    <s v=" 2-4"/>
    <x v="5"/>
    <n v="0"/>
    <n v="0"/>
    <n v="0"/>
    <n v="11425"/>
  </r>
  <r>
    <n v="15"/>
    <x v="0"/>
    <s v="All"/>
    <s v=" 2-4"/>
    <x v="6"/>
    <n v="0"/>
    <n v="0"/>
    <n v="0"/>
    <n v="11425"/>
  </r>
  <r>
    <n v="15"/>
    <x v="0"/>
    <s v="All"/>
    <s v=" 2-4"/>
    <x v="7"/>
    <n v="0"/>
    <n v="0"/>
    <n v="0"/>
    <n v="11425"/>
  </r>
  <r>
    <n v="15"/>
    <x v="0"/>
    <s v="All"/>
    <s v=" 2-4"/>
    <x v="8"/>
    <n v="4"/>
    <n v="3"/>
    <n v="120"/>
    <n v="11425"/>
  </r>
  <r>
    <n v="15"/>
    <x v="0"/>
    <s v="All"/>
    <s v=" 5-9"/>
    <x v="0"/>
    <n v="0"/>
    <n v="0"/>
    <n v="0"/>
    <n v="20869"/>
  </r>
  <r>
    <n v="15"/>
    <x v="0"/>
    <s v="All"/>
    <s v=" 5-9"/>
    <x v="1"/>
    <n v="0"/>
    <n v="0"/>
    <n v="0"/>
    <n v="20869"/>
  </r>
  <r>
    <n v="15"/>
    <x v="0"/>
    <s v="All"/>
    <s v=" 5-9"/>
    <x v="2"/>
    <n v="26"/>
    <n v="19"/>
    <n v="802"/>
    <n v="20869"/>
  </r>
  <r>
    <n v="15"/>
    <x v="0"/>
    <s v="All"/>
    <s v=" 5-9"/>
    <x v="3"/>
    <n v="0"/>
    <n v="0"/>
    <n v="0"/>
    <n v="20869"/>
  </r>
  <r>
    <n v="15"/>
    <x v="0"/>
    <s v="All"/>
    <s v=" 5-9"/>
    <x v="4"/>
    <n v="28"/>
    <n v="26"/>
    <n v="328"/>
    <n v="20869"/>
  </r>
  <r>
    <n v="15"/>
    <x v="0"/>
    <s v="All"/>
    <s v=" 5-9"/>
    <x v="5"/>
    <n v="0"/>
    <n v="0"/>
    <n v="0"/>
    <n v="20869"/>
  </r>
  <r>
    <n v="15"/>
    <x v="0"/>
    <s v="All"/>
    <s v=" 5-9"/>
    <x v="6"/>
    <n v="8"/>
    <n v="1"/>
    <n v="240"/>
    <n v="20869"/>
  </r>
  <r>
    <n v="15"/>
    <x v="0"/>
    <s v="All"/>
    <s v=" 5-9"/>
    <x v="7"/>
    <n v="0"/>
    <n v="0"/>
    <n v="0"/>
    <n v="20869"/>
  </r>
  <r>
    <n v="15"/>
    <x v="0"/>
    <s v="All"/>
    <s v=" 5-9"/>
    <x v="8"/>
    <n v="6"/>
    <n v="3"/>
    <n v="180"/>
    <n v="20869"/>
  </r>
  <r>
    <n v="15"/>
    <x v="1"/>
    <s v="All"/>
    <s v=" 0-1"/>
    <x v="0"/>
    <n v="0"/>
    <n v="0"/>
    <n v="0"/>
    <n v="7393"/>
  </r>
  <r>
    <n v="15"/>
    <x v="1"/>
    <s v="All"/>
    <s v=" 0-1"/>
    <x v="1"/>
    <n v="0"/>
    <n v="0"/>
    <n v="0"/>
    <n v="7393"/>
  </r>
  <r>
    <n v="15"/>
    <x v="1"/>
    <s v="All"/>
    <s v=" 0-1"/>
    <x v="2"/>
    <n v="0"/>
    <n v="0"/>
    <n v="0"/>
    <n v="7393"/>
  </r>
  <r>
    <n v="15"/>
    <x v="1"/>
    <s v="All"/>
    <s v=" 0-1"/>
    <x v="3"/>
    <n v="0"/>
    <n v="0"/>
    <n v="0"/>
    <n v="7393"/>
  </r>
  <r>
    <n v="15"/>
    <x v="1"/>
    <s v="All"/>
    <s v=" 0-1"/>
    <x v="4"/>
    <n v="1"/>
    <n v="1"/>
    <n v="5"/>
    <n v="7393"/>
  </r>
  <r>
    <n v="15"/>
    <x v="1"/>
    <s v="All"/>
    <s v=" 0-1"/>
    <x v="5"/>
    <n v="0"/>
    <n v="0"/>
    <n v="0"/>
    <n v="7393"/>
  </r>
  <r>
    <n v="15"/>
    <x v="1"/>
    <s v="All"/>
    <s v=" 0-1"/>
    <x v="6"/>
    <n v="0"/>
    <n v="0"/>
    <n v="0"/>
    <n v="7393"/>
  </r>
  <r>
    <n v="15"/>
    <x v="1"/>
    <s v="All"/>
    <s v=" 0-1"/>
    <x v="7"/>
    <n v="0"/>
    <n v="0"/>
    <n v="0"/>
    <n v="7393"/>
  </r>
  <r>
    <n v="15"/>
    <x v="1"/>
    <s v="All"/>
    <s v=" 0-1"/>
    <x v="8"/>
    <n v="0"/>
    <n v="0"/>
    <n v="0"/>
    <n v="7393"/>
  </r>
  <r>
    <n v="15"/>
    <x v="1"/>
    <s v="All"/>
    <s v=" 10-14"/>
    <x v="0"/>
    <n v="0"/>
    <n v="0"/>
    <n v="0"/>
    <n v="22778"/>
  </r>
  <r>
    <n v="15"/>
    <x v="1"/>
    <s v="All"/>
    <s v=" 10-14"/>
    <x v="1"/>
    <n v="0"/>
    <n v="0"/>
    <n v="0"/>
    <n v="22778"/>
  </r>
  <r>
    <n v="15"/>
    <x v="1"/>
    <s v="All"/>
    <s v=" 10-14"/>
    <x v="2"/>
    <n v="24"/>
    <n v="19"/>
    <n v="658"/>
    <n v="22778"/>
  </r>
  <r>
    <n v="15"/>
    <x v="1"/>
    <s v="All"/>
    <s v=" 10-14"/>
    <x v="3"/>
    <n v="0"/>
    <n v="0"/>
    <n v="0"/>
    <n v="22778"/>
  </r>
  <r>
    <n v="15"/>
    <x v="1"/>
    <s v="All"/>
    <s v=" 10-14"/>
    <x v="4"/>
    <n v="7"/>
    <n v="6"/>
    <n v="59"/>
    <n v="22778"/>
  </r>
  <r>
    <n v="15"/>
    <x v="1"/>
    <s v="All"/>
    <s v=" 10-14"/>
    <x v="5"/>
    <n v="0"/>
    <n v="0"/>
    <n v="0"/>
    <n v="22778"/>
  </r>
  <r>
    <n v="15"/>
    <x v="1"/>
    <s v="All"/>
    <s v=" 10-14"/>
    <x v="6"/>
    <n v="17"/>
    <n v="3"/>
    <n v="510"/>
    <n v="22778"/>
  </r>
  <r>
    <n v="15"/>
    <x v="1"/>
    <s v="All"/>
    <s v=" 10-14"/>
    <x v="7"/>
    <n v="0"/>
    <n v="0"/>
    <n v="0"/>
    <n v="22778"/>
  </r>
  <r>
    <n v="15"/>
    <x v="1"/>
    <s v="All"/>
    <s v=" 10-14"/>
    <x v="8"/>
    <n v="0"/>
    <n v="0"/>
    <n v="0"/>
    <n v="22778"/>
  </r>
  <r>
    <n v="15"/>
    <x v="1"/>
    <s v="All"/>
    <s v=" 2-4"/>
    <x v="0"/>
    <n v="0"/>
    <n v="0"/>
    <n v="0"/>
    <n v="11603"/>
  </r>
  <r>
    <n v="15"/>
    <x v="1"/>
    <s v="All"/>
    <s v=" 2-4"/>
    <x v="1"/>
    <n v="0"/>
    <n v="0"/>
    <n v="0"/>
    <n v="11603"/>
  </r>
  <r>
    <n v="15"/>
    <x v="1"/>
    <s v="All"/>
    <s v=" 2-4"/>
    <x v="2"/>
    <n v="0"/>
    <n v="0"/>
    <n v="0"/>
    <n v="11603"/>
  </r>
  <r>
    <n v="15"/>
    <x v="1"/>
    <s v="All"/>
    <s v=" 2-4"/>
    <x v="3"/>
    <n v="0"/>
    <n v="0"/>
    <n v="0"/>
    <n v="11603"/>
  </r>
  <r>
    <n v="15"/>
    <x v="1"/>
    <s v="All"/>
    <s v=" 2-4"/>
    <x v="4"/>
    <n v="1"/>
    <n v="1"/>
    <n v="30"/>
    <n v="11603"/>
  </r>
  <r>
    <n v="15"/>
    <x v="1"/>
    <s v="All"/>
    <s v=" 2-4"/>
    <x v="5"/>
    <n v="0"/>
    <n v="0"/>
    <n v="0"/>
    <n v="11603"/>
  </r>
  <r>
    <n v="15"/>
    <x v="1"/>
    <s v="All"/>
    <s v=" 2-4"/>
    <x v="6"/>
    <n v="1"/>
    <n v="1"/>
    <n v="30"/>
    <n v="11603"/>
  </r>
  <r>
    <n v="15"/>
    <x v="1"/>
    <s v="All"/>
    <s v=" 2-4"/>
    <x v="7"/>
    <n v="0"/>
    <n v="0"/>
    <n v="0"/>
    <n v="11603"/>
  </r>
  <r>
    <n v="15"/>
    <x v="1"/>
    <s v="All"/>
    <s v=" 2-4"/>
    <x v="8"/>
    <n v="1"/>
    <n v="1"/>
    <n v="30"/>
    <n v="11603"/>
  </r>
  <r>
    <n v="15"/>
    <x v="1"/>
    <s v="All"/>
    <s v=" 5-9"/>
    <x v="0"/>
    <n v="0"/>
    <n v="0"/>
    <n v="0"/>
    <n v="20878"/>
  </r>
  <r>
    <n v="15"/>
    <x v="1"/>
    <s v="All"/>
    <s v=" 5-9"/>
    <x v="1"/>
    <n v="0"/>
    <n v="0"/>
    <n v="0"/>
    <n v="20878"/>
  </r>
  <r>
    <n v="15"/>
    <x v="1"/>
    <s v="All"/>
    <s v=" 5-9"/>
    <x v="2"/>
    <n v="2"/>
    <n v="2"/>
    <n v="60"/>
    <n v="20878"/>
  </r>
  <r>
    <n v="15"/>
    <x v="1"/>
    <s v="All"/>
    <s v=" 5-9"/>
    <x v="3"/>
    <n v="0"/>
    <n v="0"/>
    <n v="0"/>
    <n v="20878"/>
  </r>
  <r>
    <n v="15"/>
    <x v="1"/>
    <s v="All"/>
    <s v=" 5-9"/>
    <x v="4"/>
    <n v="12"/>
    <n v="11"/>
    <n v="126"/>
    <n v="20878"/>
  </r>
  <r>
    <n v="15"/>
    <x v="1"/>
    <s v="All"/>
    <s v=" 5-9"/>
    <x v="5"/>
    <n v="0"/>
    <n v="0"/>
    <n v="0"/>
    <n v="20878"/>
  </r>
  <r>
    <n v="15"/>
    <x v="1"/>
    <s v="All"/>
    <s v=" 5-9"/>
    <x v="6"/>
    <n v="4"/>
    <n v="1"/>
    <n v="120"/>
    <n v="20878"/>
  </r>
  <r>
    <n v="15"/>
    <x v="1"/>
    <s v="All"/>
    <s v=" 5-9"/>
    <x v="7"/>
    <n v="0"/>
    <n v="0"/>
    <n v="0"/>
    <n v="20878"/>
  </r>
  <r>
    <n v="15"/>
    <x v="1"/>
    <s v="All"/>
    <s v=" 5-9"/>
    <x v="8"/>
    <n v="0"/>
    <n v="0"/>
    <n v="0"/>
    <n v="20878"/>
  </r>
  <r>
    <n v="15"/>
    <x v="2"/>
    <s v="All"/>
    <s v=" 0-1"/>
    <x v="0"/>
    <n v="0"/>
    <n v="0"/>
    <n v="0"/>
    <n v="7159"/>
  </r>
  <r>
    <n v="15"/>
    <x v="2"/>
    <s v="All"/>
    <s v=" 0-1"/>
    <x v="1"/>
    <n v="0"/>
    <n v="0"/>
    <n v="0"/>
    <n v="7159"/>
  </r>
  <r>
    <n v="15"/>
    <x v="2"/>
    <s v="All"/>
    <s v=" 0-1"/>
    <x v="2"/>
    <n v="0"/>
    <n v="0"/>
    <n v="0"/>
    <n v="7159"/>
  </r>
  <r>
    <n v="15"/>
    <x v="2"/>
    <s v="All"/>
    <s v=" 0-1"/>
    <x v="3"/>
    <n v="0"/>
    <n v="0"/>
    <n v="0"/>
    <n v="7159"/>
  </r>
  <r>
    <n v="15"/>
    <x v="2"/>
    <s v="All"/>
    <s v=" 0-1"/>
    <x v="4"/>
    <n v="2"/>
    <n v="2"/>
    <n v="40"/>
    <n v="7159"/>
  </r>
  <r>
    <n v="15"/>
    <x v="2"/>
    <s v="All"/>
    <s v=" 0-1"/>
    <x v="5"/>
    <n v="0"/>
    <n v="0"/>
    <n v="0"/>
    <n v="7159"/>
  </r>
  <r>
    <n v="15"/>
    <x v="2"/>
    <s v="All"/>
    <s v=" 0-1"/>
    <x v="6"/>
    <n v="0"/>
    <n v="0"/>
    <n v="0"/>
    <n v="7159"/>
  </r>
  <r>
    <n v="15"/>
    <x v="2"/>
    <s v="All"/>
    <s v=" 0-1"/>
    <x v="7"/>
    <n v="0"/>
    <n v="0"/>
    <n v="0"/>
    <n v="7159"/>
  </r>
  <r>
    <n v="15"/>
    <x v="2"/>
    <s v="All"/>
    <s v=" 0-1"/>
    <x v="8"/>
    <n v="0"/>
    <n v="0"/>
    <n v="0"/>
    <n v="7159"/>
  </r>
  <r>
    <n v="15"/>
    <x v="2"/>
    <s v="All"/>
    <s v=" 10-14"/>
    <x v="0"/>
    <n v="0"/>
    <n v="0"/>
    <n v="0"/>
    <n v="23136"/>
  </r>
  <r>
    <n v="15"/>
    <x v="2"/>
    <s v="All"/>
    <s v=" 10-14"/>
    <x v="1"/>
    <n v="0"/>
    <n v="0"/>
    <n v="0"/>
    <n v="23136"/>
  </r>
  <r>
    <n v="15"/>
    <x v="2"/>
    <s v="All"/>
    <s v=" 10-14"/>
    <x v="2"/>
    <n v="30"/>
    <n v="19"/>
    <n v="865"/>
    <n v="23136"/>
  </r>
  <r>
    <n v="15"/>
    <x v="2"/>
    <s v="All"/>
    <s v=" 10-14"/>
    <x v="3"/>
    <n v="0"/>
    <n v="0"/>
    <n v="0"/>
    <n v="23136"/>
  </r>
  <r>
    <n v="15"/>
    <x v="2"/>
    <s v="All"/>
    <s v=" 10-14"/>
    <x v="4"/>
    <n v="11"/>
    <n v="7"/>
    <n v="203"/>
    <n v="23136"/>
  </r>
  <r>
    <n v="15"/>
    <x v="2"/>
    <s v="All"/>
    <s v=" 10-14"/>
    <x v="5"/>
    <n v="0"/>
    <n v="0"/>
    <n v="0"/>
    <n v="23136"/>
  </r>
  <r>
    <n v="15"/>
    <x v="2"/>
    <s v="All"/>
    <s v=" 10-14"/>
    <x v="6"/>
    <n v="5"/>
    <n v="1"/>
    <n v="150"/>
    <n v="23136"/>
  </r>
  <r>
    <n v="15"/>
    <x v="2"/>
    <s v="All"/>
    <s v=" 10-14"/>
    <x v="7"/>
    <n v="0"/>
    <n v="0"/>
    <n v="0"/>
    <n v="23136"/>
  </r>
  <r>
    <n v="15"/>
    <x v="2"/>
    <s v="All"/>
    <s v=" 10-14"/>
    <x v="8"/>
    <n v="2"/>
    <n v="2"/>
    <n v="60"/>
    <n v="23136"/>
  </r>
  <r>
    <n v="15"/>
    <x v="2"/>
    <s v="All"/>
    <s v=" 2-4"/>
    <x v="0"/>
    <n v="0"/>
    <n v="0"/>
    <n v="0"/>
    <n v="11444"/>
  </r>
  <r>
    <n v="15"/>
    <x v="2"/>
    <s v="All"/>
    <s v=" 2-4"/>
    <x v="1"/>
    <n v="0"/>
    <n v="0"/>
    <n v="0"/>
    <n v="11444"/>
  </r>
  <r>
    <n v="15"/>
    <x v="2"/>
    <s v="All"/>
    <s v=" 2-4"/>
    <x v="2"/>
    <n v="0"/>
    <n v="0"/>
    <n v="0"/>
    <n v="11444"/>
  </r>
  <r>
    <n v="15"/>
    <x v="2"/>
    <s v="All"/>
    <s v=" 2-4"/>
    <x v="3"/>
    <n v="0"/>
    <n v="0"/>
    <n v="0"/>
    <n v="11444"/>
  </r>
  <r>
    <n v="15"/>
    <x v="2"/>
    <s v="All"/>
    <s v=" 2-4"/>
    <x v="4"/>
    <n v="3"/>
    <n v="3"/>
    <n v="75"/>
    <n v="11444"/>
  </r>
  <r>
    <n v="15"/>
    <x v="2"/>
    <s v="All"/>
    <s v=" 2-4"/>
    <x v="5"/>
    <n v="0"/>
    <n v="0"/>
    <n v="0"/>
    <n v="11444"/>
  </r>
  <r>
    <n v="15"/>
    <x v="2"/>
    <s v="All"/>
    <s v=" 2-4"/>
    <x v="6"/>
    <n v="0"/>
    <n v="0"/>
    <n v="0"/>
    <n v="11444"/>
  </r>
  <r>
    <n v="15"/>
    <x v="2"/>
    <s v="All"/>
    <s v=" 2-4"/>
    <x v="7"/>
    <n v="0"/>
    <n v="0"/>
    <n v="0"/>
    <n v="11444"/>
  </r>
  <r>
    <n v="15"/>
    <x v="2"/>
    <s v="All"/>
    <s v=" 2-4"/>
    <x v="8"/>
    <n v="0"/>
    <n v="0"/>
    <n v="0"/>
    <n v="11444"/>
  </r>
  <r>
    <n v="15"/>
    <x v="2"/>
    <s v="All"/>
    <s v=" 5-9"/>
    <x v="0"/>
    <n v="0"/>
    <n v="0"/>
    <n v="0"/>
    <n v="20712"/>
  </r>
  <r>
    <n v="15"/>
    <x v="2"/>
    <s v="All"/>
    <s v=" 5-9"/>
    <x v="1"/>
    <n v="0"/>
    <n v="0"/>
    <n v="0"/>
    <n v="20712"/>
  </r>
  <r>
    <n v="15"/>
    <x v="2"/>
    <s v="All"/>
    <s v=" 5-9"/>
    <x v="2"/>
    <n v="7"/>
    <n v="5"/>
    <n v="175"/>
    <n v="20712"/>
  </r>
  <r>
    <n v="15"/>
    <x v="2"/>
    <s v="All"/>
    <s v=" 5-9"/>
    <x v="3"/>
    <n v="0"/>
    <n v="0"/>
    <n v="0"/>
    <n v="20712"/>
  </r>
  <r>
    <n v="15"/>
    <x v="2"/>
    <s v="All"/>
    <s v=" 5-9"/>
    <x v="4"/>
    <n v="7"/>
    <n v="7"/>
    <n v="72"/>
    <n v="20712"/>
  </r>
  <r>
    <n v="15"/>
    <x v="2"/>
    <s v="All"/>
    <s v=" 5-9"/>
    <x v="5"/>
    <n v="0"/>
    <n v="0"/>
    <n v="0"/>
    <n v="20712"/>
  </r>
  <r>
    <n v="15"/>
    <x v="2"/>
    <s v="All"/>
    <s v=" 5-9"/>
    <x v="6"/>
    <n v="8"/>
    <n v="2"/>
    <n v="270"/>
    <n v="20712"/>
  </r>
  <r>
    <n v="15"/>
    <x v="2"/>
    <s v="All"/>
    <s v=" 5-9"/>
    <x v="7"/>
    <n v="0"/>
    <n v="0"/>
    <n v="0"/>
    <n v="20712"/>
  </r>
  <r>
    <n v="15"/>
    <x v="2"/>
    <s v="All"/>
    <s v=" 5-9"/>
    <x v="8"/>
    <n v="0"/>
    <n v="0"/>
    <n v="0"/>
    <n v="20712"/>
  </r>
  <r>
    <n v="15"/>
    <x v="3"/>
    <s v="All"/>
    <s v=" 0-1"/>
    <x v="0"/>
    <n v="0"/>
    <n v="0"/>
    <n v="0"/>
    <n v="6404"/>
  </r>
  <r>
    <n v="15"/>
    <x v="3"/>
    <s v="All"/>
    <s v=" 0-1"/>
    <x v="1"/>
    <n v="0"/>
    <n v="0"/>
    <n v="0"/>
    <n v="6404"/>
  </r>
  <r>
    <n v="15"/>
    <x v="3"/>
    <s v="All"/>
    <s v=" 0-1"/>
    <x v="2"/>
    <n v="0"/>
    <n v="0"/>
    <n v="0"/>
    <n v="6404"/>
  </r>
  <r>
    <n v="15"/>
    <x v="3"/>
    <s v="All"/>
    <s v=" 0-1"/>
    <x v="3"/>
    <n v="0"/>
    <n v="0"/>
    <n v="0"/>
    <n v="6404"/>
  </r>
  <r>
    <n v="15"/>
    <x v="3"/>
    <s v="All"/>
    <s v=" 0-1"/>
    <x v="4"/>
    <n v="2"/>
    <n v="2"/>
    <n v="12"/>
    <n v="6404"/>
  </r>
  <r>
    <n v="15"/>
    <x v="3"/>
    <s v="All"/>
    <s v=" 0-1"/>
    <x v="5"/>
    <n v="0"/>
    <n v="0"/>
    <n v="0"/>
    <n v="6404"/>
  </r>
  <r>
    <n v="15"/>
    <x v="3"/>
    <s v="All"/>
    <s v=" 0-1"/>
    <x v="6"/>
    <n v="0"/>
    <n v="0"/>
    <n v="0"/>
    <n v="6404"/>
  </r>
  <r>
    <n v="15"/>
    <x v="3"/>
    <s v="All"/>
    <s v=" 0-1"/>
    <x v="7"/>
    <n v="0"/>
    <n v="0"/>
    <n v="0"/>
    <n v="6404"/>
  </r>
  <r>
    <n v="15"/>
    <x v="3"/>
    <s v="All"/>
    <s v=" 0-1"/>
    <x v="8"/>
    <n v="1"/>
    <n v="1"/>
    <n v="30"/>
    <n v="6404"/>
  </r>
  <r>
    <n v="15"/>
    <x v="3"/>
    <s v="All"/>
    <s v=" 10-14"/>
    <x v="0"/>
    <n v="0"/>
    <n v="0"/>
    <n v="0"/>
    <n v="22444"/>
  </r>
  <r>
    <n v="15"/>
    <x v="3"/>
    <s v="All"/>
    <s v=" 10-14"/>
    <x v="1"/>
    <n v="0"/>
    <n v="0"/>
    <n v="0"/>
    <n v="22444"/>
  </r>
  <r>
    <n v="15"/>
    <x v="3"/>
    <s v="All"/>
    <s v=" 10-14"/>
    <x v="2"/>
    <n v="16"/>
    <n v="13"/>
    <n v="602"/>
    <n v="22444"/>
  </r>
  <r>
    <n v="15"/>
    <x v="3"/>
    <s v="All"/>
    <s v=" 10-14"/>
    <x v="3"/>
    <n v="0"/>
    <n v="0"/>
    <n v="0"/>
    <n v="22444"/>
  </r>
  <r>
    <n v="15"/>
    <x v="3"/>
    <s v="All"/>
    <s v=" 10-14"/>
    <x v="4"/>
    <n v="17"/>
    <n v="15"/>
    <n v="372"/>
    <n v="22444"/>
  </r>
  <r>
    <n v="15"/>
    <x v="3"/>
    <s v="All"/>
    <s v=" 10-14"/>
    <x v="5"/>
    <n v="0"/>
    <n v="0"/>
    <n v="0"/>
    <n v="22444"/>
  </r>
  <r>
    <n v="15"/>
    <x v="3"/>
    <s v="All"/>
    <s v=" 10-14"/>
    <x v="6"/>
    <n v="5"/>
    <n v="1"/>
    <n v="210"/>
    <n v="22444"/>
  </r>
  <r>
    <n v="15"/>
    <x v="3"/>
    <s v="All"/>
    <s v=" 10-14"/>
    <x v="7"/>
    <n v="0"/>
    <n v="0"/>
    <n v="0"/>
    <n v="22444"/>
  </r>
  <r>
    <n v="15"/>
    <x v="3"/>
    <s v="All"/>
    <s v=" 10-14"/>
    <x v="8"/>
    <n v="0"/>
    <n v="0"/>
    <n v="0"/>
    <n v="22444"/>
  </r>
  <r>
    <n v="15"/>
    <x v="3"/>
    <s v="All"/>
    <s v=" 2-4"/>
    <x v="0"/>
    <n v="0"/>
    <n v="0"/>
    <n v="0"/>
    <n v="10675"/>
  </r>
  <r>
    <n v="15"/>
    <x v="3"/>
    <s v="All"/>
    <s v=" 2-4"/>
    <x v="1"/>
    <n v="0"/>
    <n v="0"/>
    <n v="0"/>
    <n v="10675"/>
  </r>
  <r>
    <n v="15"/>
    <x v="3"/>
    <s v="All"/>
    <s v=" 2-4"/>
    <x v="2"/>
    <n v="0"/>
    <n v="0"/>
    <n v="0"/>
    <n v="10675"/>
  </r>
  <r>
    <n v="15"/>
    <x v="3"/>
    <s v="All"/>
    <s v=" 2-4"/>
    <x v="3"/>
    <n v="0"/>
    <n v="0"/>
    <n v="0"/>
    <n v="10675"/>
  </r>
  <r>
    <n v="15"/>
    <x v="3"/>
    <s v="All"/>
    <s v=" 2-4"/>
    <x v="4"/>
    <n v="1"/>
    <n v="1"/>
    <n v="10"/>
    <n v="10675"/>
  </r>
  <r>
    <n v="15"/>
    <x v="3"/>
    <s v="All"/>
    <s v=" 2-4"/>
    <x v="5"/>
    <n v="0"/>
    <n v="0"/>
    <n v="0"/>
    <n v="10675"/>
  </r>
  <r>
    <n v="15"/>
    <x v="3"/>
    <s v="All"/>
    <s v=" 2-4"/>
    <x v="6"/>
    <n v="0"/>
    <n v="0"/>
    <n v="0"/>
    <n v="10675"/>
  </r>
  <r>
    <n v="15"/>
    <x v="3"/>
    <s v="All"/>
    <s v=" 2-4"/>
    <x v="7"/>
    <n v="0"/>
    <n v="0"/>
    <n v="0"/>
    <n v="10675"/>
  </r>
  <r>
    <n v="15"/>
    <x v="3"/>
    <s v="All"/>
    <s v=" 2-4"/>
    <x v="8"/>
    <n v="0"/>
    <n v="0"/>
    <n v="0"/>
    <n v="10675"/>
  </r>
  <r>
    <n v="15"/>
    <x v="3"/>
    <s v="All"/>
    <s v=" 5-9"/>
    <x v="0"/>
    <n v="0"/>
    <n v="0"/>
    <n v="0"/>
    <n v="19473"/>
  </r>
  <r>
    <n v="15"/>
    <x v="3"/>
    <s v="All"/>
    <s v=" 5-9"/>
    <x v="1"/>
    <n v="0"/>
    <n v="0"/>
    <n v="0"/>
    <n v="19473"/>
  </r>
  <r>
    <n v="15"/>
    <x v="3"/>
    <s v="All"/>
    <s v=" 5-9"/>
    <x v="2"/>
    <n v="8"/>
    <n v="4"/>
    <n v="240"/>
    <n v="19473"/>
  </r>
  <r>
    <n v="15"/>
    <x v="3"/>
    <s v="All"/>
    <s v=" 5-9"/>
    <x v="3"/>
    <n v="0"/>
    <n v="0"/>
    <n v="0"/>
    <n v="19473"/>
  </r>
  <r>
    <n v="15"/>
    <x v="3"/>
    <s v="All"/>
    <s v=" 5-9"/>
    <x v="4"/>
    <n v="3"/>
    <n v="3"/>
    <n v="23"/>
    <n v="19473"/>
  </r>
  <r>
    <n v="15"/>
    <x v="3"/>
    <s v="All"/>
    <s v=" 5-9"/>
    <x v="5"/>
    <n v="0"/>
    <n v="0"/>
    <n v="0"/>
    <n v="19473"/>
  </r>
  <r>
    <n v="15"/>
    <x v="3"/>
    <s v="All"/>
    <s v=" 5-9"/>
    <x v="6"/>
    <n v="0"/>
    <n v="0"/>
    <n v="0"/>
    <n v="19473"/>
  </r>
  <r>
    <n v="15"/>
    <x v="3"/>
    <s v="All"/>
    <s v=" 5-9"/>
    <x v="7"/>
    <n v="0"/>
    <n v="0"/>
    <n v="0"/>
    <n v="19473"/>
  </r>
  <r>
    <n v="15"/>
    <x v="3"/>
    <s v="All"/>
    <s v=" 5-9"/>
    <x v="8"/>
    <n v="1"/>
    <n v="1"/>
    <n v="30"/>
    <n v="19473"/>
  </r>
  <r>
    <n v="15"/>
    <x v="4"/>
    <s v="All"/>
    <s v=" 0-1"/>
    <x v="0"/>
    <n v="0"/>
    <n v="0"/>
    <n v="0"/>
    <n v="6120"/>
  </r>
  <r>
    <n v="15"/>
    <x v="4"/>
    <s v="All"/>
    <s v=" 0-1"/>
    <x v="1"/>
    <n v="0"/>
    <n v="0"/>
    <n v="0"/>
    <n v="6120"/>
  </r>
  <r>
    <n v="15"/>
    <x v="4"/>
    <s v="All"/>
    <s v=" 0-1"/>
    <x v="2"/>
    <n v="0"/>
    <n v="0"/>
    <n v="0"/>
    <n v="6120"/>
  </r>
  <r>
    <n v="15"/>
    <x v="4"/>
    <s v="All"/>
    <s v=" 0-1"/>
    <x v="3"/>
    <n v="0"/>
    <n v="0"/>
    <n v="0"/>
    <n v="6120"/>
  </r>
  <r>
    <n v="15"/>
    <x v="4"/>
    <s v="All"/>
    <s v=" 0-1"/>
    <x v="4"/>
    <n v="0"/>
    <n v="0"/>
    <n v="0"/>
    <n v="6120"/>
  </r>
  <r>
    <n v="15"/>
    <x v="4"/>
    <s v="All"/>
    <s v=" 0-1"/>
    <x v="5"/>
    <n v="0"/>
    <n v="0"/>
    <n v="0"/>
    <n v="6120"/>
  </r>
  <r>
    <n v="15"/>
    <x v="4"/>
    <s v="All"/>
    <s v=" 0-1"/>
    <x v="6"/>
    <n v="0"/>
    <n v="0"/>
    <n v="0"/>
    <n v="6120"/>
  </r>
  <r>
    <n v="15"/>
    <x v="4"/>
    <s v="All"/>
    <s v=" 0-1"/>
    <x v="7"/>
    <n v="0"/>
    <n v="0"/>
    <n v="0"/>
    <n v="6120"/>
  </r>
  <r>
    <n v="15"/>
    <x v="4"/>
    <s v="All"/>
    <s v=" 0-1"/>
    <x v="8"/>
    <n v="0"/>
    <n v="0"/>
    <n v="0"/>
    <n v="6120"/>
  </r>
  <r>
    <n v="15"/>
    <x v="4"/>
    <s v="All"/>
    <s v=" 10-14"/>
    <x v="0"/>
    <n v="0"/>
    <n v="0"/>
    <n v="0"/>
    <n v="21727"/>
  </r>
  <r>
    <n v="15"/>
    <x v="4"/>
    <s v="All"/>
    <s v=" 10-14"/>
    <x v="1"/>
    <n v="0"/>
    <n v="0"/>
    <n v="0"/>
    <n v="21727"/>
  </r>
  <r>
    <n v="15"/>
    <x v="4"/>
    <s v="All"/>
    <s v=" 10-14"/>
    <x v="2"/>
    <n v="5"/>
    <n v="4"/>
    <n v="180"/>
    <n v="21727"/>
  </r>
  <r>
    <n v="15"/>
    <x v="4"/>
    <s v="All"/>
    <s v=" 10-14"/>
    <x v="3"/>
    <n v="0"/>
    <n v="0"/>
    <n v="0"/>
    <n v="21727"/>
  </r>
  <r>
    <n v="15"/>
    <x v="4"/>
    <s v="All"/>
    <s v=" 10-14"/>
    <x v="4"/>
    <n v="5"/>
    <n v="5"/>
    <n v="69"/>
    <n v="21727"/>
  </r>
  <r>
    <n v="15"/>
    <x v="4"/>
    <s v="All"/>
    <s v=" 10-14"/>
    <x v="5"/>
    <n v="0"/>
    <n v="0"/>
    <n v="0"/>
    <n v="21727"/>
  </r>
  <r>
    <n v="15"/>
    <x v="4"/>
    <s v="All"/>
    <s v=" 10-14"/>
    <x v="6"/>
    <n v="5"/>
    <n v="1"/>
    <n v="180"/>
    <n v="21727"/>
  </r>
  <r>
    <n v="15"/>
    <x v="4"/>
    <s v="All"/>
    <s v=" 10-14"/>
    <x v="7"/>
    <n v="0"/>
    <n v="0"/>
    <n v="0"/>
    <n v="21727"/>
  </r>
  <r>
    <n v="15"/>
    <x v="4"/>
    <s v="All"/>
    <s v=" 10-14"/>
    <x v="8"/>
    <n v="2"/>
    <n v="2"/>
    <n v="50"/>
    <n v="21727"/>
  </r>
  <r>
    <n v="15"/>
    <x v="4"/>
    <s v="All"/>
    <s v=" 2-4"/>
    <x v="0"/>
    <n v="0"/>
    <n v="0"/>
    <n v="0"/>
    <n v="9960"/>
  </r>
  <r>
    <n v="15"/>
    <x v="4"/>
    <s v="All"/>
    <s v=" 2-4"/>
    <x v="1"/>
    <n v="0"/>
    <n v="0"/>
    <n v="0"/>
    <n v="9960"/>
  </r>
  <r>
    <n v="15"/>
    <x v="4"/>
    <s v="All"/>
    <s v=" 2-4"/>
    <x v="2"/>
    <n v="0"/>
    <n v="0"/>
    <n v="0"/>
    <n v="9960"/>
  </r>
  <r>
    <n v="15"/>
    <x v="4"/>
    <s v="All"/>
    <s v=" 2-4"/>
    <x v="3"/>
    <n v="0"/>
    <n v="0"/>
    <n v="0"/>
    <n v="9960"/>
  </r>
  <r>
    <n v="15"/>
    <x v="4"/>
    <s v="All"/>
    <s v=" 2-4"/>
    <x v="4"/>
    <n v="3"/>
    <n v="3"/>
    <n v="64"/>
    <n v="9960"/>
  </r>
  <r>
    <n v="15"/>
    <x v="4"/>
    <s v="All"/>
    <s v=" 2-4"/>
    <x v="5"/>
    <n v="0"/>
    <n v="0"/>
    <n v="0"/>
    <n v="9960"/>
  </r>
  <r>
    <n v="15"/>
    <x v="4"/>
    <s v="All"/>
    <s v=" 2-4"/>
    <x v="6"/>
    <n v="0"/>
    <n v="0"/>
    <n v="0"/>
    <n v="9960"/>
  </r>
  <r>
    <n v="15"/>
    <x v="4"/>
    <s v="All"/>
    <s v=" 2-4"/>
    <x v="7"/>
    <n v="0"/>
    <n v="0"/>
    <n v="0"/>
    <n v="9960"/>
  </r>
  <r>
    <n v="15"/>
    <x v="4"/>
    <s v="All"/>
    <s v=" 2-4"/>
    <x v="8"/>
    <n v="1"/>
    <n v="1"/>
    <n v="30"/>
    <n v="9960"/>
  </r>
  <r>
    <n v="15"/>
    <x v="4"/>
    <s v="All"/>
    <s v=" 5-9"/>
    <x v="0"/>
    <n v="0"/>
    <n v="0"/>
    <n v="0"/>
    <n v="18592"/>
  </r>
  <r>
    <n v="15"/>
    <x v="4"/>
    <s v="All"/>
    <s v=" 5-9"/>
    <x v="1"/>
    <n v="0"/>
    <n v="0"/>
    <n v="0"/>
    <n v="18592"/>
  </r>
  <r>
    <n v="15"/>
    <x v="4"/>
    <s v="All"/>
    <s v=" 5-9"/>
    <x v="2"/>
    <n v="0"/>
    <n v="0"/>
    <n v="0"/>
    <n v="18592"/>
  </r>
  <r>
    <n v="15"/>
    <x v="4"/>
    <s v="All"/>
    <s v=" 5-9"/>
    <x v="3"/>
    <n v="0"/>
    <n v="0"/>
    <n v="0"/>
    <n v="18592"/>
  </r>
  <r>
    <n v="15"/>
    <x v="4"/>
    <s v="All"/>
    <s v=" 5-9"/>
    <x v="4"/>
    <n v="5"/>
    <n v="5"/>
    <n v="75"/>
    <n v="18592"/>
  </r>
  <r>
    <n v="15"/>
    <x v="4"/>
    <s v="All"/>
    <s v=" 5-9"/>
    <x v="5"/>
    <n v="0"/>
    <n v="0"/>
    <n v="0"/>
    <n v="18592"/>
  </r>
  <r>
    <n v="15"/>
    <x v="4"/>
    <s v="All"/>
    <s v=" 5-9"/>
    <x v="6"/>
    <n v="0"/>
    <n v="0"/>
    <n v="0"/>
    <n v="18592"/>
  </r>
  <r>
    <n v="15"/>
    <x v="4"/>
    <s v="All"/>
    <s v=" 5-9"/>
    <x v="7"/>
    <n v="0"/>
    <n v="0"/>
    <n v="0"/>
    <n v="18592"/>
  </r>
  <r>
    <n v="15"/>
    <x v="4"/>
    <s v="All"/>
    <s v=" 5-9"/>
    <x v="8"/>
    <n v="1"/>
    <n v="1"/>
    <n v="30"/>
    <n v="18592"/>
  </r>
  <r>
    <n v="15"/>
    <x v="5"/>
    <s v="All"/>
    <s v=" 0-1"/>
    <x v="0"/>
    <n v="0"/>
    <n v="0"/>
    <n v="0"/>
    <n v="5930"/>
  </r>
  <r>
    <n v="15"/>
    <x v="5"/>
    <s v="All"/>
    <s v=" 0-1"/>
    <x v="1"/>
    <n v="0"/>
    <n v="0"/>
    <n v="0"/>
    <n v="5930"/>
  </r>
  <r>
    <n v="15"/>
    <x v="5"/>
    <s v="All"/>
    <s v=" 0-1"/>
    <x v="2"/>
    <n v="0"/>
    <n v="0"/>
    <n v="0"/>
    <n v="5930"/>
  </r>
  <r>
    <n v="15"/>
    <x v="5"/>
    <s v="All"/>
    <s v=" 0-1"/>
    <x v="3"/>
    <n v="0"/>
    <n v="0"/>
    <n v="0"/>
    <n v="5930"/>
  </r>
  <r>
    <n v="15"/>
    <x v="5"/>
    <s v="All"/>
    <s v=" 0-1"/>
    <x v="4"/>
    <n v="0"/>
    <n v="0"/>
    <n v="0"/>
    <n v="5930"/>
  </r>
  <r>
    <n v="15"/>
    <x v="5"/>
    <s v="All"/>
    <s v=" 0-1"/>
    <x v="5"/>
    <n v="0"/>
    <n v="0"/>
    <n v="0"/>
    <n v="5930"/>
  </r>
  <r>
    <n v="15"/>
    <x v="5"/>
    <s v="All"/>
    <s v=" 0-1"/>
    <x v="6"/>
    <n v="0"/>
    <n v="0"/>
    <n v="0"/>
    <n v="5930"/>
  </r>
  <r>
    <n v="15"/>
    <x v="5"/>
    <s v="All"/>
    <s v=" 0-1"/>
    <x v="7"/>
    <n v="0"/>
    <n v="0"/>
    <n v="0"/>
    <n v="5930"/>
  </r>
  <r>
    <n v="15"/>
    <x v="5"/>
    <s v="All"/>
    <s v=" 0-1"/>
    <x v="8"/>
    <n v="1"/>
    <n v="1"/>
    <n v="30"/>
    <n v="5930"/>
  </r>
  <r>
    <n v="15"/>
    <x v="5"/>
    <s v="All"/>
    <s v=" 10-14"/>
    <x v="0"/>
    <n v="0"/>
    <n v="0"/>
    <n v="0"/>
    <n v="20755"/>
  </r>
  <r>
    <n v="15"/>
    <x v="5"/>
    <s v="All"/>
    <s v=" 10-14"/>
    <x v="1"/>
    <n v="0"/>
    <n v="0"/>
    <n v="0"/>
    <n v="20755"/>
  </r>
  <r>
    <n v="15"/>
    <x v="5"/>
    <s v="All"/>
    <s v=" 10-14"/>
    <x v="2"/>
    <n v="8"/>
    <n v="6"/>
    <n v="255"/>
    <n v="20755"/>
  </r>
  <r>
    <n v="15"/>
    <x v="5"/>
    <s v="All"/>
    <s v=" 10-14"/>
    <x v="3"/>
    <n v="0"/>
    <n v="0"/>
    <n v="0"/>
    <n v="20755"/>
  </r>
  <r>
    <n v="15"/>
    <x v="5"/>
    <s v="All"/>
    <s v=" 10-14"/>
    <x v="4"/>
    <n v="7"/>
    <n v="6"/>
    <n v="41"/>
    <n v="20755"/>
  </r>
  <r>
    <n v="15"/>
    <x v="5"/>
    <s v="All"/>
    <s v=" 10-14"/>
    <x v="5"/>
    <n v="0"/>
    <n v="0"/>
    <n v="0"/>
    <n v="20755"/>
  </r>
  <r>
    <n v="15"/>
    <x v="5"/>
    <s v="All"/>
    <s v=" 10-14"/>
    <x v="6"/>
    <n v="4"/>
    <n v="2"/>
    <n v="104"/>
    <n v="20755"/>
  </r>
  <r>
    <n v="15"/>
    <x v="5"/>
    <s v="All"/>
    <s v=" 10-14"/>
    <x v="7"/>
    <n v="0"/>
    <n v="0"/>
    <n v="0"/>
    <n v="20755"/>
  </r>
  <r>
    <n v="15"/>
    <x v="5"/>
    <s v="All"/>
    <s v=" 10-14"/>
    <x v="8"/>
    <n v="1"/>
    <n v="1"/>
    <n v="8"/>
    <n v="20755"/>
  </r>
  <r>
    <n v="15"/>
    <x v="5"/>
    <s v="All"/>
    <s v=" 2-4"/>
    <x v="0"/>
    <n v="0"/>
    <n v="0"/>
    <n v="0"/>
    <n v="9455"/>
  </r>
  <r>
    <n v="15"/>
    <x v="5"/>
    <s v="All"/>
    <s v=" 2-4"/>
    <x v="1"/>
    <n v="0"/>
    <n v="0"/>
    <n v="0"/>
    <n v="9455"/>
  </r>
  <r>
    <n v="15"/>
    <x v="5"/>
    <s v="All"/>
    <s v=" 2-4"/>
    <x v="2"/>
    <n v="0"/>
    <n v="0"/>
    <n v="0"/>
    <n v="9455"/>
  </r>
  <r>
    <n v="15"/>
    <x v="5"/>
    <s v="All"/>
    <s v=" 2-4"/>
    <x v="3"/>
    <n v="0"/>
    <n v="0"/>
    <n v="0"/>
    <n v="9455"/>
  </r>
  <r>
    <n v="15"/>
    <x v="5"/>
    <s v="All"/>
    <s v=" 2-4"/>
    <x v="4"/>
    <n v="2"/>
    <n v="2"/>
    <n v="37"/>
    <n v="9455"/>
  </r>
  <r>
    <n v="15"/>
    <x v="5"/>
    <s v="All"/>
    <s v=" 2-4"/>
    <x v="5"/>
    <n v="0"/>
    <n v="0"/>
    <n v="0"/>
    <n v="9455"/>
  </r>
  <r>
    <n v="15"/>
    <x v="5"/>
    <s v="All"/>
    <s v=" 2-4"/>
    <x v="6"/>
    <n v="0"/>
    <n v="0"/>
    <n v="0"/>
    <n v="9455"/>
  </r>
  <r>
    <n v="15"/>
    <x v="5"/>
    <s v="All"/>
    <s v=" 2-4"/>
    <x v="7"/>
    <n v="0"/>
    <n v="0"/>
    <n v="0"/>
    <n v="9455"/>
  </r>
  <r>
    <n v="15"/>
    <x v="5"/>
    <s v="All"/>
    <s v=" 2-4"/>
    <x v="8"/>
    <n v="0"/>
    <n v="0"/>
    <n v="0"/>
    <n v="9455"/>
  </r>
  <r>
    <n v="15"/>
    <x v="5"/>
    <s v="All"/>
    <s v=" 5-9"/>
    <x v="0"/>
    <n v="0"/>
    <n v="0"/>
    <n v="0"/>
    <n v="17672"/>
  </r>
  <r>
    <n v="15"/>
    <x v="5"/>
    <s v="All"/>
    <s v=" 5-9"/>
    <x v="1"/>
    <n v="0"/>
    <n v="0"/>
    <n v="0"/>
    <n v="17672"/>
  </r>
  <r>
    <n v="15"/>
    <x v="5"/>
    <s v="All"/>
    <s v=" 5-9"/>
    <x v="2"/>
    <n v="2"/>
    <n v="2"/>
    <n v="60"/>
    <n v="17672"/>
  </r>
  <r>
    <n v="15"/>
    <x v="5"/>
    <s v="All"/>
    <s v=" 5-9"/>
    <x v="3"/>
    <n v="0"/>
    <n v="0"/>
    <n v="0"/>
    <n v="17672"/>
  </r>
  <r>
    <n v="15"/>
    <x v="5"/>
    <s v="All"/>
    <s v=" 5-9"/>
    <x v="4"/>
    <n v="7"/>
    <n v="7"/>
    <n v="56"/>
    <n v="17672"/>
  </r>
  <r>
    <n v="15"/>
    <x v="5"/>
    <s v="All"/>
    <s v=" 5-9"/>
    <x v="5"/>
    <n v="0"/>
    <n v="0"/>
    <n v="0"/>
    <n v="17672"/>
  </r>
  <r>
    <n v="15"/>
    <x v="5"/>
    <s v="All"/>
    <s v=" 5-9"/>
    <x v="6"/>
    <n v="0"/>
    <n v="0"/>
    <n v="0"/>
    <n v="17672"/>
  </r>
  <r>
    <n v="15"/>
    <x v="5"/>
    <s v="All"/>
    <s v=" 5-9"/>
    <x v="7"/>
    <n v="0"/>
    <n v="0"/>
    <n v="0"/>
    <n v="17672"/>
  </r>
  <r>
    <n v="15"/>
    <x v="5"/>
    <s v="All"/>
    <s v=" 5-9"/>
    <x v="8"/>
    <n v="1"/>
    <n v="1"/>
    <n v="6"/>
    <n v="17672"/>
  </r>
  <r>
    <n v="15"/>
    <x v="6"/>
    <s v="All"/>
    <s v=" 0-1"/>
    <x v="0"/>
    <n v="0"/>
    <n v="0"/>
    <n v="0"/>
    <n v="6367"/>
  </r>
  <r>
    <n v="15"/>
    <x v="6"/>
    <s v="All"/>
    <s v=" 0-1"/>
    <x v="1"/>
    <n v="0"/>
    <n v="0"/>
    <n v="0"/>
    <n v="6367"/>
  </r>
  <r>
    <n v="15"/>
    <x v="6"/>
    <s v="All"/>
    <s v=" 0-1"/>
    <x v="2"/>
    <n v="0"/>
    <n v="0"/>
    <n v="0"/>
    <n v="6367"/>
  </r>
  <r>
    <n v="15"/>
    <x v="6"/>
    <s v="All"/>
    <s v=" 0-1"/>
    <x v="3"/>
    <n v="0"/>
    <n v="0"/>
    <n v="0"/>
    <n v="6367"/>
  </r>
  <r>
    <n v="15"/>
    <x v="6"/>
    <s v="All"/>
    <s v=" 0-1"/>
    <x v="4"/>
    <n v="0"/>
    <n v="0"/>
    <n v="0"/>
    <n v="6367"/>
  </r>
  <r>
    <n v="15"/>
    <x v="6"/>
    <s v="All"/>
    <s v=" 0-1"/>
    <x v="5"/>
    <n v="0"/>
    <n v="0"/>
    <n v="0"/>
    <n v="6367"/>
  </r>
  <r>
    <n v="15"/>
    <x v="6"/>
    <s v="All"/>
    <s v=" 0-1"/>
    <x v="6"/>
    <n v="0"/>
    <n v="0"/>
    <n v="0"/>
    <n v="6367"/>
  </r>
  <r>
    <n v="15"/>
    <x v="6"/>
    <s v="All"/>
    <s v=" 0-1"/>
    <x v="7"/>
    <n v="2"/>
    <n v="2"/>
    <n v="47"/>
    <n v="6367"/>
  </r>
  <r>
    <n v="15"/>
    <x v="6"/>
    <s v="All"/>
    <s v=" 0-1"/>
    <x v="8"/>
    <n v="3"/>
    <n v="3"/>
    <n v="75"/>
    <n v="6367"/>
  </r>
  <r>
    <n v="15"/>
    <x v="6"/>
    <s v="All"/>
    <s v=" 10-14"/>
    <x v="0"/>
    <n v="0"/>
    <n v="0"/>
    <n v="0"/>
    <n v="21048"/>
  </r>
  <r>
    <n v="15"/>
    <x v="6"/>
    <s v="All"/>
    <s v=" 10-14"/>
    <x v="1"/>
    <n v="0"/>
    <n v="0"/>
    <n v="0"/>
    <n v="21048"/>
  </r>
  <r>
    <n v="15"/>
    <x v="6"/>
    <s v="All"/>
    <s v=" 10-14"/>
    <x v="2"/>
    <n v="22"/>
    <n v="14"/>
    <n v="600"/>
    <n v="21048"/>
  </r>
  <r>
    <n v="15"/>
    <x v="6"/>
    <s v="All"/>
    <s v=" 10-14"/>
    <x v="3"/>
    <n v="0"/>
    <n v="0"/>
    <n v="0"/>
    <n v="21048"/>
  </r>
  <r>
    <n v="15"/>
    <x v="6"/>
    <s v="All"/>
    <s v=" 10-14"/>
    <x v="4"/>
    <n v="20"/>
    <n v="16"/>
    <n v="176"/>
    <n v="21048"/>
  </r>
  <r>
    <n v="15"/>
    <x v="6"/>
    <s v="All"/>
    <s v=" 10-14"/>
    <x v="5"/>
    <n v="0"/>
    <n v="0"/>
    <n v="0"/>
    <n v="21048"/>
  </r>
  <r>
    <n v="15"/>
    <x v="6"/>
    <s v="All"/>
    <s v=" 10-14"/>
    <x v="6"/>
    <n v="14"/>
    <n v="3"/>
    <n v="358"/>
    <n v="21048"/>
  </r>
  <r>
    <n v="15"/>
    <x v="6"/>
    <s v="All"/>
    <s v=" 10-14"/>
    <x v="7"/>
    <n v="0"/>
    <n v="0"/>
    <n v="0"/>
    <n v="21048"/>
  </r>
  <r>
    <n v="15"/>
    <x v="6"/>
    <s v="All"/>
    <s v=" 10-14"/>
    <x v="8"/>
    <n v="4"/>
    <n v="4"/>
    <n v="78"/>
    <n v="21048"/>
  </r>
  <r>
    <n v="15"/>
    <x v="6"/>
    <s v="All"/>
    <s v=" 2-4"/>
    <x v="0"/>
    <n v="0"/>
    <n v="0"/>
    <n v="0"/>
    <n v="9903"/>
  </r>
  <r>
    <n v="15"/>
    <x v="6"/>
    <s v="All"/>
    <s v=" 2-4"/>
    <x v="1"/>
    <n v="0"/>
    <n v="0"/>
    <n v="0"/>
    <n v="9903"/>
  </r>
  <r>
    <n v="15"/>
    <x v="6"/>
    <s v="All"/>
    <s v=" 2-4"/>
    <x v="2"/>
    <n v="0"/>
    <n v="0"/>
    <n v="0"/>
    <n v="9903"/>
  </r>
  <r>
    <n v="15"/>
    <x v="6"/>
    <s v="All"/>
    <s v=" 2-4"/>
    <x v="3"/>
    <n v="0"/>
    <n v="0"/>
    <n v="0"/>
    <n v="9903"/>
  </r>
  <r>
    <n v="15"/>
    <x v="6"/>
    <s v="All"/>
    <s v=" 2-4"/>
    <x v="4"/>
    <n v="5"/>
    <n v="5"/>
    <n v="70"/>
    <n v="9903"/>
  </r>
  <r>
    <n v="15"/>
    <x v="6"/>
    <s v="All"/>
    <s v=" 2-4"/>
    <x v="5"/>
    <n v="0"/>
    <n v="0"/>
    <n v="0"/>
    <n v="9903"/>
  </r>
  <r>
    <n v="15"/>
    <x v="6"/>
    <s v="All"/>
    <s v=" 2-4"/>
    <x v="6"/>
    <n v="0"/>
    <n v="0"/>
    <n v="0"/>
    <n v="9903"/>
  </r>
  <r>
    <n v="15"/>
    <x v="6"/>
    <s v="All"/>
    <s v=" 2-4"/>
    <x v="7"/>
    <n v="2"/>
    <n v="1"/>
    <n v="60"/>
    <n v="9903"/>
  </r>
  <r>
    <n v="15"/>
    <x v="6"/>
    <s v="All"/>
    <s v=" 2-4"/>
    <x v="8"/>
    <n v="8"/>
    <n v="3"/>
    <n v="239"/>
    <n v="9903"/>
  </r>
  <r>
    <n v="15"/>
    <x v="6"/>
    <s v="All"/>
    <s v=" 5-9"/>
    <x v="0"/>
    <n v="0"/>
    <n v="0"/>
    <n v="0"/>
    <n v="18463"/>
  </r>
  <r>
    <n v="15"/>
    <x v="6"/>
    <s v="All"/>
    <s v=" 5-9"/>
    <x v="1"/>
    <n v="0"/>
    <n v="0"/>
    <n v="0"/>
    <n v="18463"/>
  </r>
  <r>
    <n v="15"/>
    <x v="6"/>
    <s v="All"/>
    <s v=" 5-9"/>
    <x v="2"/>
    <n v="4"/>
    <n v="3"/>
    <n v="120"/>
    <n v="18463"/>
  </r>
  <r>
    <n v="15"/>
    <x v="6"/>
    <s v="All"/>
    <s v=" 5-9"/>
    <x v="3"/>
    <n v="0"/>
    <n v="0"/>
    <n v="0"/>
    <n v="18463"/>
  </r>
  <r>
    <n v="15"/>
    <x v="6"/>
    <s v="All"/>
    <s v=" 5-9"/>
    <x v="4"/>
    <n v="8"/>
    <n v="8"/>
    <n v="107"/>
    <n v="18463"/>
  </r>
  <r>
    <n v="15"/>
    <x v="6"/>
    <s v="All"/>
    <s v=" 5-9"/>
    <x v="5"/>
    <n v="0"/>
    <n v="0"/>
    <n v="0"/>
    <n v="18463"/>
  </r>
  <r>
    <n v="15"/>
    <x v="6"/>
    <s v="All"/>
    <s v=" 5-9"/>
    <x v="6"/>
    <n v="0"/>
    <n v="0"/>
    <n v="0"/>
    <n v="18463"/>
  </r>
  <r>
    <n v="15"/>
    <x v="6"/>
    <s v="All"/>
    <s v=" 5-9"/>
    <x v="7"/>
    <n v="0"/>
    <n v="0"/>
    <n v="0"/>
    <n v="18463"/>
  </r>
  <r>
    <n v="15"/>
    <x v="6"/>
    <s v="All"/>
    <s v=" 5-9"/>
    <x v="8"/>
    <n v="7"/>
    <n v="3"/>
    <n v="114"/>
    <n v="18463"/>
  </r>
  <r>
    <n v="15"/>
    <x v="7"/>
    <s v="All"/>
    <s v=" 0-1"/>
    <x v="0"/>
    <n v="0"/>
    <n v="0"/>
    <n v="0"/>
    <n v="6308"/>
  </r>
  <r>
    <n v="15"/>
    <x v="7"/>
    <s v="All"/>
    <s v=" 0-1"/>
    <x v="1"/>
    <n v="0"/>
    <n v="0"/>
    <n v="0"/>
    <n v="6308"/>
  </r>
  <r>
    <n v="15"/>
    <x v="7"/>
    <s v="All"/>
    <s v=" 0-1"/>
    <x v="2"/>
    <n v="0"/>
    <n v="0"/>
    <n v="0"/>
    <n v="6308"/>
  </r>
  <r>
    <n v="15"/>
    <x v="7"/>
    <s v="All"/>
    <s v=" 0-1"/>
    <x v="3"/>
    <n v="0"/>
    <n v="0"/>
    <n v="0"/>
    <n v="6308"/>
  </r>
  <r>
    <n v="15"/>
    <x v="7"/>
    <s v="All"/>
    <s v=" 0-1"/>
    <x v="4"/>
    <n v="0"/>
    <n v="0"/>
    <n v="0"/>
    <n v="6308"/>
  </r>
  <r>
    <n v="15"/>
    <x v="7"/>
    <s v="All"/>
    <s v=" 0-1"/>
    <x v="5"/>
    <n v="0"/>
    <n v="0"/>
    <n v="0"/>
    <n v="6308"/>
  </r>
  <r>
    <n v="15"/>
    <x v="7"/>
    <s v="All"/>
    <s v=" 0-1"/>
    <x v="6"/>
    <n v="0"/>
    <n v="0"/>
    <n v="0"/>
    <n v="6308"/>
  </r>
  <r>
    <n v="15"/>
    <x v="7"/>
    <s v="All"/>
    <s v=" 0-1"/>
    <x v="7"/>
    <n v="6"/>
    <n v="4"/>
    <n v="180"/>
    <n v="6308"/>
  </r>
  <r>
    <n v="15"/>
    <x v="7"/>
    <s v="All"/>
    <s v=" 0-1"/>
    <x v="8"/>
    <n v="3"/>
    <n v="3"/>
    <n v="72"/>
    <n v="6308"/>
  </r>
  <r>
    <n v="15"/>
    <x v="7"/>
    <s v="All"/>
    <s v=" 10-14"/>
    <x v="0"/>
    <n v="0"/>
    <n v="0"/>
    <n v="0"/>
    <n v="20148"/>
  </r>
  <r>
    <n v="15"/>
    <x v="7"/>
    <s v="All"/>
    <s v=" 10-14"/>
    <x v="1"/>
    <n v="0"/>
    <n v="0"/>
    <n v="0"/>
    <n v="20148"/>
  </r>
  <r>
    <n v="15"/>
    <x v="7"/>
    <s v="All"/>
    <s v=" 10-14"/>
    <x v="2"/>
    <n v="12"/>
    <n v="7"/>
    <n v="345"/>
    <n v="20148"/>
  </r>
  <r>
    <n v="15"/>
    <x v="7"/>
    <s v="All"/>
    <s v=" 10-14"/>
    <x v="3"/>
    <n v="0"/>
    <n v="0"/>
    <n v="0"/>
    <n v="20148"/>
  </r>
  <r>
    <n v="15"/>
    <x v="7"/>
    <s v="All"/>
    <s v=" 10-14"/>
    <x v="4"/>
    <n v="7"/>
    <n v="6"/>
    <n v="88"/>
    <n v="20148"/>
  </r>
  <r>
    <n v="15"/>
    <x v="7"/>
    <s v="All"/>
    <s v=" 10-14"/>
    <x v="5"/>
    <n v="0"/>
    <n v="0"/>
    <n v="0"/>
    <n v="20148"/>
  </r>
  <r>
    <n v="15"/>
    <x v="7"/>
    <s v="All"/>
    <s v=" 10-14"/>
    <x v="6"/>
    <n v="28"/>
    <n v="5"/>
    <n v="1074"/>
    <n v="20148"/>
  </r>
  <r>
    <n v="15"/>
    <x v="7"/>
    <s v="All"/>
    <s v=" 10-14"/>
    <x v="7"/>
    <n v="0"/>
    <n v="0"/>
    <n v="0"/>
    <n v="20148"/>
  </r>
  <r>
    <n v="15"/>
    <x v="7"/>
    <s v="All"/>
    <s v=" 10-14"/>
    <x v="8"/>
    <n v="8"/>
    <n v="3"/>
    <n v="195"/>
    <n v="20148"/>
  </r>
  <r>
    <n v="15"/>
    <x v="7"/>
    <s v="All"/>
    <s v=" 2-4"/>
    <x v="0"/>
    <n v="0"/>
    <n v="0"/>
    <n v="0"/>
    <n v="9768"/>
  </r>
  <r>
    <n v="15"/>
    <x v="7"/>
    <s v="All"/>
    <s v=" 2-4"/>
    <x v="1"/>
    <n v="0"/>
    <n v="0"/>
    <n v="0"/>
    <n v="9768"/>
  </r>
  <r>
    <n v="15"/>
    <x v="7"/>
    <s v="All"/>
    <s v=" 2-4"/>
    <x v="2"/>
    <n v="0"/>
    <n v="0"/>
    <n v="0"/>
    <n v="9768"/>
  </r>
  <r>
    <n v="15"/>
    <x v="7"/>
    <s v="All"/>
    <s v=" 2-4"/>
    <x v="3"/>
    <n v="0"/>
    <n v="0"/>
    <n v="0"/>
    <n v="9768"/>
  </r>
  <r>
    <n v="15"/>
    <x v="7"/>
    <s v="All"/>
    <s v=" 2-4"/>
    <x v="4"/>
    <n v="0"/>
    <n v="0"/>
    <n v="0"/>
    <n v="9768"/>
  </r>
  <r>
    <n v="15"/>
    <x v="7"/>
    <s v="All"/>
    <s v=" 2-4"/>
    <x v="5"/>
    <n v="0"/>
    <n v="0"/>
    <n v="0"/>
    <n v="9768"/>
  </r>
  <r>
    <n v="15"/>
    <x v="7"/>
    <s v="All"/>
    <s v=" 2-4"/>
    <x v="6"/>
    <n v="0"/>
    <n v="0"/>
    <n v="0"/>
    <n v="9768"/>
  </r>
  <r>
    <n v="15"/>
    <x v="7"/>
    <s v="All"/>
    <s v=" 2-4"/>
    <x v="7"/>
    <n v="6"/>
    <n v="2"/>
    <n v="175"/>
    <n v="9768"/>
  </r>
  <r>
    <n v="15"/>
    <x v="7"/>
    <s v="All"/>
    <s v=" 2-4"/>
    <x v="8"/>
    <n v="0"/>
    <n v="0"/>
    <n v="0"/>
    <n v="9768"/>
  </r>
  <r>
    <n v="15"/>
    <x v="7"/>
    <s v="All"/>
    <s v=" 5-9"/>
    <x v="0"/>
    <n v="0"/>
    <n v="0"/>
    <n v="0"/>
    <n v="17937"/>
  </r>
  <r>
    <n v="15"/>
    <x v="7"/>
    <s v="All"/>
    <s v=" 5-9"/>
    <x v="1"/>
    <n v="0"/>
    <n v="0"/>
    <n v="0"/>
    <n v="17937"/>
  </r>
  <r>
    <n v="15"/>
    <x v="7"/>
    <s v="All"/>
    <s v=" 5-9"/>
    <x v="2"/>
    <n v="1"/>
    <n v="1"/>
    <n v="30"/>
    <n v="17937"/>
  </r>
  <r>
    <n v="15"/>
    <x v="7"/>
    <s v="All"/>
    <s v=" 5-9"/>
    <x v="3"/>
    <n v="0"/>
    <n v="0"/>
    <n v="0"/>
    <n v="17937"/>
  </r>
  <r>
    <n v="15"/>
    <x v="7"/>
    <s v="All"/>
    <s v=" 5-9"/>
    <x v="4"/>
    <n v="2"/>
    <n v="2"/>
    <n v="40"/>
    <n v="17937"/>
  </r>
  <r>
    <n v="15"/>
    <x v="7"/>
    <s v="All"/>
    <s v=" 5-9"/>
    <x v="5"/>
    <n v="0"/>
    <n v="0"/>
    <n v="0"/>
    <n v="17937"/>
  </r>
  <r>
    <n v="15"/>
    <x v="7"/>
    <s v="All"/>
    <s v=" 5-9"/>
    <x v="6"/>
    <n v="0"/>
    <n v="0"/>
    <n v="0"/>
    <n v="17937"/>
  </r>
  <r>
    <n v="15"/>
    <x v="7"/>
    <s v="All"/>
    <s v=" 5-9"/>
    <x v="7"/>
    <n v="0"/>
    <n v="0"/>
    <n v="0"/>
    <n v="17937"/>
  </r>
  <r>
    <n v="15"/>
    <x v="7"/>
    <s v="All"/>
    <s v=" 5-9"/>
    <x v="8"/>
    <n v="4"/>
    <n v="2"/>
    <n v="71"/>
    <n v="17937"/>
  </r>
  <r>
    <n v="15"/>
    <x v="8"/>
    <s v="All"/>
    <s v=" 0-1"/>
    <x v="0"/>
    <n v="0"/>
    <n v="0"/>
    <n v="0"/>
    <n v="6509"/>
  </r>
  <r>
    <n v="15"/>
    <x v="8"/>
    <s v="All"/>
    <s v=" 0-1"/>
    <x v="1"/>
    <n v="0"/>
    <n v="0"/>
    <n v="0"/>
    <n v="6509"/>
  </r>
  <r>
    <n v="15"/>
    <x v="8"/>
    <s v="All"/>
    <s v=" 0-1"/>
    <x v="2"/>
    <n v="0"/>
    <n v="0"/>
    <n v="0"/>
    <n v="6509"/>
  </r>
  <r>
    <n v="15"/>
    <x v="8"/>
    <s v="All"/>
    <s v=" 0-1"/>
    <x v="3"/>
    <n v="0"/>
    <n v="0"/>
    <n v="0"/>
    <n v="6509"/>
  </r>
  <r>
    <n v="15"/>
    <x v="8"/>
    <s v="All"/>
    <s v=" 0-1"/>
    <x v="4"/>
    <n v="0"/>
    <n v="0"/>
    <n v="0"/>
    <n v="6509"/>
  </r>
  <r>
    <n v="15"/>
    <x v="8"/>
    <s v="All"/>
    <s v=" 0-1"/>
    <x v="5"/>
    <n v="0"/>
    <n v="0"/>
    <n v="0"/>
    <n v="6509"/>
  </r>
  <r>
    <n v="15"/>
    <x v="8"/>
    <s v="All"/>
    <s v=" 0-1"/>
    <x v="6"/>
    <n v="0"/>
    <n v="0"/>
    <n v="0"/>
    <n v="6509"/>
  </r>
  <r>
    <n v="15"/>
    <x v="8"/>
    <s v="All"/>
    <s v=" 0-1"/>
    <x v="7"/>
    <n v="8"/>
    <n v="4"/>
    <n v="177"/>
    <n v="6509"/>
  </r>
  <r>
    <n v="15"/>
    <x v="8"/>
    <s v="All"/>
    <s v=" 0-1"/>
    <x v="8"/>
    <n v="2"/>
    <n v="2"/>
    <n v="44"/>
    <n v="6509"/>
  </r>
  <r>
    <n v="15"/>
    <x v="8"/>
    <s v="All"/>
    <s v=" 10-14"/>
    <x v="0"/>
    <n v="0"/>
    <n v="0"/>
    <n v="0"/>
    <n v="19959"/>
  </r>
  <r>
    <n v="15"/>
    <x v="8"/>
    <s v="All"/>
    <s v=" 10-14"/>
    <x v="1"/>
    <n v="0"/>
    <n v="0"/>
    <n v="0"/>
    <n v="19959"/>
  </r>
  <r>
    <n v="15"/>
    <x v="8"/>
    <s v="All"/>
    <s v=" 10-14"/>
    <x v="2"/>
    <n v="8"/>
    <n v="5"/>
    <n v="145"/>
    <n v="19959"/>
  </r>
  <r>
    <n v="15"/>
    <x v="8"/>
    <s v="All"/>
    <s v=" 10-14"/>
    <x v="3"/>
    <n v="0"/>
    <n v="0"/>
    <n v="0"/>
    <n v="19959"/>
  </r>
  <r>
    <n v="15"/>
    <x v="8"/>
    <s v="All"/>
    <s v=" 10-14"/>
    <x v="4"/>
    <n v="7"/>
    <n v="7"/>
    <n v="95"/>
    <n v="19959"/>
  </r>
  <r>
    <n v="15"/>
    <x v="8"/>
    <s v="All"/>
    <s v=" 10-14"/>
    <x v="5"/>
    <n v="1"/>
    <n v="1"/>
    <n v="30"/>
    <n v="19959"/>
  </r>
  <r>
    <n v="15"/>
    <x v="8"/>
    <s v="All"/>
    <s v=" 10-14"/>
    <x v="6"/>
    <n v="13"/>
    <n v="4"/>
    <n v="390"/>
    <n v="19959"/>
  </r>
  <r>
    <n v="15"/>
    <x v="8"/>
    <s v="All"/>
    <s v=" 10-14"/>
    <x v="7"/>
    <n v="1"/>
    <n v="1"/>
    <n v="30"/>
    <n v="19959"/>
  </r>
  <r>
    <n v="15"/>
    <x v="8"/>
    <s v="All"/>
    <s v=" 10-14"/>
    <x v="8"/>
    <n v="4"/>
    <n v="4"/>
    <n v="84"/>
    <n v="19959"/>
  </r>
  <r>
    <n v="15"/>
    <x v="8"/>
    <s v="All"/>
    <s v=" 2-4"/>
    <x v="0"/>
    <n v="0"/>
    <n v="0"/>
    <n v="0"/>
    <n v="9702"/>
  </r>
  <r>
    <n v="15"/>
    <x v="8"/>
    <s v="All"/>
    <s v=" 2-4"/>
    <x v="1"/>
    <n v="0"/>
    <n v="0"/>
    <n v="0"/>
    <n v="9702"/>
  </r>
  <r>
    <n v="15"/>
    <x v="8"/>
    <s v="All"/>
    <s v=" 2-4"/>
    <x v="2"/>
    <n v="0"/>
    <n v="0"/>
    <n v="0"/>
    <n v="9702"/>
  </r>
  <r>
    <n v="15"/>
    <x v="8"/>
    <s v="All"/>
    <s v=" 2-4"/>
    <x v="3"/>
    <n v="0"/>
    <n v="0"/>
    <n v="0"/>
    <n v="9702"/>
  </r>
  <r>
    <n v="15"/>
    <x v="8"/>
    <s v="All"/>
    <s v=" 2-4"/>
    <x v="4"/>
    <n v="0"/>
    <n v="0"/>
    <n v="0"/>
    <n v="9702"/>
  </r>
  <r>
    <n v="15"/>
    <x v="8"/>
    <s v="All"/>
    <s v=" 2-4"/>
    <x v="5"/>
    <n v="0"/>
    <n v="0"/>
    <n v="0"/>
    <n v="9702"/>
  </r>
  <r>
    <n v="15"/>
    <x v="8"/>
    <s v="All"/>
    <s v=" 2-4"/>
    <x v="6"/>
    <n v="0"/>
    <n v="0"/>
    <n v="0"/>
    <n v="9702"/>
  </r>
  <r>
    <n v="15"/>
    <x v="8"/>
    <s v="All"/>
    <s v=" 2-4"/>
    <x v="7"/>
    <n v="0"/>
    <n v="0"/>
    <n v="0"/>
    <n v="9702"/>
  </r>
  <r>
    <n v="15"/>
    <x v="8"/>
    <s v="All"/>
    <s v=" 2-4"/>
    <x v="8"/>
    <n v="1"/>
    <n v="1"/>
    <n v="8"/>
    <n v="9702"/>
  </r>
  <r>
    <n v="15"/>
    <x v="8"/>
    <s v="All"/>
    <s v=" 5-9"/>
    <x v="0"/>
    <n v="0"/>
    <n v="0"/>
    <n v="0"/>
    <n v="17475"/>
  </r>
  <r>
    <n v="15"/>
    <x v="8"/>
    <s v="All"/>
    <s v=" 5-9"/>
    <x v="1"/>
    <n v="0"/>
    <n v="0"/>
    <n v="0"/>
    <n v="17475"/>
  </r>
  <r>
    <n v="15"/>
    <x v="8"/>
    <s v="All"/>
    <s v=" 5-9"/>
    <x v="2"/>
    <n v="0"/>
    <n v="0"/>
    <n v="0"/>
    <n v="17475"/>
  </r>
  <r>
    <n v="15"/>
    <x v="8"/>
    <s v="All"/>
    <s v=" 5-9"/>
    <x v="3"/>
    <n v="0"/>
    <n v="0"/>
    <n v="0"/>
    <n v="17475"/>
  </r>
  <r>
    <n v="15"/>
    <x v="8"/>
    <s v="All"/>
    <s v=" 5-9"/>
    <x v="4"/>
    <n v="6"/>
    <n v="6"/>
    <n v="55"/>
    <n v="17475"/>
  </r>
  <r>
    <n v="15"/>
    <x v="8"/>
    <s v="All"/>
    <s v=" 5-9"/>
    <x v="5"/>
    <n v="0"/>
    <n v="0"/>
    <n v="0"/>
    <n v="17475"/>
  </r>
  <r>
    <n v="15"/>
    <x v="8"/>
    <s v="All"/>
    <s v=" 5-9"/>
    <x v="6"/>
    <n v="0"/>
    <n v="0"/>
    <n v="0"/>
    <n v="17475"/>
  </r>
  <r>
    <n v="15"/>
    <x v="8"/>
    <s v="All"/>
    <s v=" 5-9"/>
    <x v="7"/>
    <n v="0"/>
    <n v="0"/>
    <n v="0"/>
    <n v="17475"/>
  </r>
  <r>
    <n v="15"/>
    <x v="8"/>
    <s v="All"/>
    <s v=" 5-9"/>
    <x v="8"/>
    <n v="0"/>
    <n v="0"/>
    <n v="0"/>
    <n v="17475"/>
  </r>
  <r>
    <n v="15"/>
    <x v="9"/>
    <s v="All"/>
    <s v=" 0-1"/>
    <x v="0"/>
    <n v="0"/>
    <n v="0"/>
    <n v="0"/>
    <n v="6001"/>
  </r>
  <r>
    <n v="15"/>
    <x v="9"/>
    <s v="All"/>
    <s v=" 0-1"/>
    <x v="1"/>
    <n v="0"/>
    <n v="0"/>
    <n v="0"/>
    <n v="6001"/>
  </r>
  <r>
    <n v="15"/>
    <x v="9"/>
    <s v="All"/>
    <s v=" 0-1"/>
    <x v="2"/>
    <n v="0"/>
    <n v="0"/>
    <n v="0"/>
    <n v="6001"/>
  </r>
  <r>
    <n v="15"/>
    <x v="9"/>
    <s v="All"/>
    <s v=" 0-1"/>
    <x v="3"/>
    <n v="0"/>
    <n v="0"/>
    <n v="0"/>
    <n v="6001"/>
  </r>
  <r>
    <n v="15"/>
    <x v="9"/>
    <s v="All"/>
    <s v=" 0-1"/>
    <x v="4"/>
    <n v="0"/>
    <n v="0"/>
    <n v="0"/>
    <n v="6001"/>
  </r>
  <r>
    <n v="15"/>
    <x v="9"/>
    <s v="All"/>
    <s v=" 0-1"/>
    <x v="5"/>
    <n v="0"/>
    <n v="0"/>
    <n v="0"/>
    <n v="6001"/>
  </r>
  <r>
    <n v="15"/>
    <x v="9"/>
    <s v="All"/>
    <s v=" 0-1"/>
    <x v="6"/>
    <n v="0"/>
    <n v="0"/>
    <n v="0"/>
    <n v="6001"/>
  </r>
  <r>
    <n v="15"/>
    <x v="9"/>
    <s v="All"/>
    <s v=" 0-1"/>
    <x v="7"/>
    <n v="11"/>
    <n v="5"/>
    <n v="330"/>
    <n v="6001"/>
  </r>
  <r>
    <n v="15"/>
    <x v="9"/>
    <s v="All"/>
    <s v=" 0-1"/>
    <x v="8"/>
    <n v="0"/>
    <n v="0"/>
    <n v="0"/>
    <n v="6001"/>
  </r>
  <r>
    <n v="15"/>
    <x v="9"/>
    <s v="All"/>
    <s v=" 10-14"/>
    <x v="0"/>
    <n v="0"/>
    <n v="0"/>
    <n v="0"/>
    <n v="19143"/>
  </r>
  <r>
    <n v="15"/>
    <x v="9"/>
    <s v="All"/>
    <s v=" 10-14"/>
    <x v="1"/>
    <n v="0"/>
    <n v="0"/>
    <n v="0"/>
    <n v="19143"/>
  </r>
  <r>
    <n v="15"/>
    <x v="9"/>
    <s v="All"/>
    <s v=" 10-14"/>
    <x v="2"/>
    <n v="8"/>
    <n v="5"/>
    <n v="270"/>
    <n v="19143"/>
  </r>
  <r>
    <n v="15"/>
    <x v="9"/>
    <s v="All"/>
    <s v=" 10-14"/>
    <x v="3"/>
    <n v="0"/>
    <n v="0"/>
    <n v="0"/>
    <n v="19143"/>
  </r>
  <r>
    <n v="15"/>
    <x v="9"/>
    <s v="All"/>
    <s v=" 10-14"/>
    <x v="4"/>
    <n v="6"/>
    <n v="6"/>
    <n v="56"/>
    <n v="19143"/>
  </r>
  <r>
    <n v="15"/>
    <x v="9"/>
    <s v="All"/>
    <s v=" 10-14"/>
    <x v="5"/>
    <n v="3"/>
    <n v="1"/>
    <n v="90"/>
    <n v="19143"/>
  </r>
  <r>
    <n v="15"/>
    <x v="9"/>
    <s v="All"/>
    <s v=" 10-14"/>
    <x v="6"/>
    <n v="5"/>
    <n v="2"/>
    <n v="180"/>
    <n v="19143"/>
  </r>
  <r>
    <n v="15"/>
    <x v="9"/>
    <s v="All"/>
    <s v=" 10-14"/>
    <x v="7"/>
    <n v="0"/>
    <n v="0"/>
    <n v="0"/>
    <n v="19143"/>
  </r>
  <r>
    <n v="15"/>
    <x v="9"/>
    <s v="All"/>
    <s v=" 10-14"/>
    <x v="8"/>
    <n v="4"/>
    <n v="2"/>
    <n v="90"/>
    <n v="19143"/>
  </r>
  <r>
    <n v="15"/>
    <x v="9"/>
    <s v="All"/>
    <s v=" 2-4"/>
    <x v="0"/>
    <n v="0"/>
    <n v="0"/>
    <n v="0"/>
    <n v="9202"/>
  </r>
  <r>
    <n v="15"/>
    <x v="9"/>
    <s v="All"/>
    <s v=" 2-4"/>
    <x v="1"/>
    <n v="0"/>
    <n v="0"/>
    <n v="0"/>
    <n v="9202"/>
  </r>
  <r>
    <n v="15"/>
    <x v="9"/>
    <s v="All"/>
    <s v=" 2-4"/>
    <x v="2"/>
    <n v="0"/>
    <n v="0"/>
    <n v="0"/>
    <n v="9202"/>
  </r>
  <r>
    <n v="15"/>
    <x v="9"/>
    <s v="All"/>
    <s v=" 2-4"/>
    <x v="3"/>
    <n v="0"/>
    <n v="0"/>
    <n v="0"/>
    <n v="9202"/>
  </r>
  <r>
    <n v="15"/>
    <x v="9"/>
    <s v="All"/>
    <s v=" 2-4"/>
    <x v="4"/>
    <n v="0"/>
    <n v="0"/>
    <n v="0"/>
    <n v="9202"/>
  </r>
  <r>
    <n v="15"/>
    <x v="9"/>
    <s v="All"/>
    <s v=" 2-4"/>
    <x v="5"/>
    <n v="0"/>
    <n v="0"/>
    <n v="0"/>
    <n v="9202"/>
  </r>
  <r>
    <n v="15"/>
    <x v="9"/>
    <s v="All"/>
    <s v=" 2-4"/>
    <x v="6"/>
    <n v="0"/>
    <n v="0"/>
    <n v="0"/>
    <n v="9202"/>
  </r>
  <r>
    <n v="15"/>
    <x v="9"/>
    <s v="All"/>
    <s v=" 2-4"/>
    <x v="7"/>
    <n v="0"/>
    <n v="0"/>
    <n v="0"/>
    <n v="9202"/>
  </r>
  <r>
    <n v="15"/>
    <x v="9"/>
    <s v="All"/>
    <s v=" 2-4"/>
    <x v="8"/>
    <n v="1"/>
    <n v="1"/>
    <n v="10"/>
    <n v="9202"/>
  </r>
  <r>
    <n v="15"/>
    <x v="9"/>
    <s v="All"/>
    <s v=" 5-9"/>
    <x v="0"/>
    <n v="0"/>
    <n v="0"/>
    <n v="0"/>
    <n v="16777"/>
  </r>
  <r>
    <n v="15"/>
    <x v="9"/>
    <s v="All"/>
    <s v=" 5-9"/>
    <x v="1"/>
    <n v="0"/>
    <n v="0"/>
    <n v="0"/>
    <n v="16777"/>
  </r>
  <r>
    <n v="15"/>
    <x v="9"/>
    <s v="All"/>
    <s v=" 5-9"/>
    <x v="2"/>
    <n v="2"/>
    <n v="2"/>
    <n v="90"/>
    <n v="16777"/>
  </r>
  <r>
    <n v="15"/>
    <x v="9"/>
    <s v="All"/>
    <s v=" 5-9"/>
    <x v="3"/>
    <n v="0"/>
    <n v="0"/>
    <n v="0"/>
    <n v="16777"/>
  </r>
  <r>
    <n v="15"/>
    <x v="9"/>
    <s v="All"/>
    <s v=" 5-9"/>
    <x v="4"/>
    <n v="3"/>
    <n v="3"/>
    <n v="44"/>
    <n v="16777"/>
  </r>
  <r>
    <n v="15"/>
    <x v="9"/>
    <s v="All"/>
    <s v=" 5-9"/>
    <x v="5"/>
    <n v="0"/>
    <n v="0"/>
    <n v="0"/>
    <n v="16777"/>
  </r>
  <r>
    <n v="15"/>
    <x v="9"/>
    <s v="All"/>
    <s v=" 5-9"/>
    <x v="6"/>
    <n v="1"/>
    <n v="1"/>
    <n v="30"/>
    <n v="16777"/>
  </r>
  <r>
    <n v="15"/>
    <x v="9"/>
    <s v="All"/>
    <s v=" 5-9"/>
    <x v="7"/>
    <n v="7"/>
    <n v="2"/>
    <n v="195"/>
    <n v="16777"/>
  </r>
  <r>
    <n v="15"/>
    <x v="9"/>
    <s v="All"/>
    <s v=" 5-9"/>
    <x v="8"/>
    <n v="0"/>
    <n v="0"/>
    <n v="0"/>
    <n v="16777"/>
  </r>
  <r>
    <n v="15"/>
    <x v="10"/>
    <s v="All"/>
    <s v=" 0-1"/>
    <x v="0"/>
    <n v="0"/>
    <n v="0"/>
    <n v="0"/>
    <n v="4754"/>
  </r>
  <r>
    <n v="15"/>
    <x v="10"/>
    <s v="All"/>
    <s v=" 0-1"/>
    <x v="1"/>
    <n v="0"/>
    <n v="0"/>
    <n v="0"/>
    <n v="4754"/>
  </r>
  <r>
    <n v="15"/>
    <x v="10"/>
    <s v="All"/>
    <s v=" 0-1"/>
    <x v="2"/>
    <n v="0"/>
    <n v="0"/>
    <n v="0"/>
    <n v="4754"/>
  </r>
  <r>
    <n v="15"/>
    <x v="10"/>
    <s v="All"/>
    <s v=" 0-1"/>
    <x v="3"/>
    <n v="0"/>
    <n v="0"/>
    <n v="0"/>
    <n v="4754"/>
  </r>
  <r>
    <n v="15"/>
    <x v="10"/>
    <s v="All"/>
    <s v=" 0-1"/>
    <x v="4"/>
    <n v="0"/>
    <n v="0"/>
    <n v="0"/>
    <n v="4754"/>
  </r>
  <r>
    <n v="15"/>
    <x v="10"/>
    <s v="All"/>
    <s v=" 0-1"/>
    <x v="5"/>
    <n v="0"/>
    <n v="0"/>
    <n v="0"/>
    <n v="4754"/>
  </r>
  <r>
    <n v="15"/>
    <x v="10"/>
    <s v="All"/>
    <s v=" 0-1"/>
    <x v="6"/>
    <n v="0"/>
    <n v="0"/>
    <n v="0"/>
    <n v="4754"/>
  </r>
  <r>
    <n v="15"/>
    <x v="10"/>
    <s v="All"/>
    <s v=" 0-1"/>
    <x v="7"/>
    <n v="29"/>
    <n v="6"/>
    <n v="845"/>
    <n v="4754"/>
  </r>
  <r>
    <n v="15"/>
    <x v="10"/>
    <s v="All"/>
    <s v=" 0-1"/>
    <x v="8"/>
    <n v="1"/>
    <n v="1"/>
    <n v="8"/>
    <n v="4754"/>
  </r>
  <r>
    <n v="15"/>
    <x v="10"/>
    <s v="All"/>
    <s v=" 10-14"/>
    <x v="0"/>
    <n v="0"/>
    <n v="0"/>
    <n v="0"/>
    <n v="15858"/>
  </r>
  <r>
    <n v="15"/>
    <x v="10"/>
    <s v="All"/>
    <s v=" 10-14"/>
    <x v="1"/>
    <n v="0"/>
    <n v="0"/>
    <n v="0"/>
    <n v="15858"/>
  </r>
  <r>
    <n v="15"/>
    <x v="10"/>
    <s v="All"/>
    <s v=" 10-14"/>
    <x v="2"/>
    <n v="0"/>
    <n v="0"/>
    <n v="0"/>
    <n v="15858"/>
  </r>
  <r>
    <n v="15"/>
    <x v="10"/>
    <s v="All"/>
    <s v=" 10-14"/>
    <x v="3"/>
    <n v="0"/>
    <n v="0"/>
    <n v="0"/>
    <n v="15858"/>
  </r>
  <r>
    <n v="15"/>
    <x v="10"/>
    <s v="All"/>
    <s v=" 10-14"/>
    <x v="4"/>
    <n v="6"/>
    <n v="6"/>
    <n v="67"/>
    <n v="15858"/>
  </r>
  <r>
    <n v="15"/>
    <x v="10"/>
    <s v="All"/>
    <s v=" 10-14"/>
    <x v="5"/>
    <n v="0"/>
    <n v="0"/>
    <n v="0"/>
    <n v="15858"/>
  </r>
  <r>
    <n v="15"/>
    <x v="10"/>
    <s v="All"/>
    <s v=" 10-14"/>
    <x v="6"/>
    <n v="3"/>
    <n v="2"/>
    <n v="90"/>
    <n v="15858"/>
  </r>
  <r>
    <n v="15"/>
    <x v="10"/>
    <s v="All"/>
    <s v=" 10-14"/>
    <x v="7"/>
    <n v="0"/>
    <n v="0"/>
    <n v="0"/>
    <n v="15858"/>
  </r>
  <r>
    <n v="15"/>
    <x v="10"/>
    <s v="All"/>
    <s v=" 10-14"/>
    <x v="8"/>
    <n v="9"/>
    <n v="6"/>
    <n v="185"/>
    <n v="15858"/>
  </r>
  <r>
    <n v="15"/>
    <x v="10"/>
    <s v="All"/>
    <s v=" 2-4"/>
    <x v="0"/>
    <n v="0"/>
    <n v="0"/>
    <n v="0"/>
    <n v="7742"/>
  </r>
  <r>
    <n v="15"/>
    <x v="10"/>
    <s v="All"/>
    <s v=" 2-4"/>
    <x v="1"/>
    <n v="0"/>
    <n v="0"/>
    <n v="0"/>
    <n v="7742"/>
  </r>
  <r>
    <n v="15"/>
    <x v="10"/>
    <s v="All"/>
    <s v=" 2-4"/>
    <x v="2"/>
    <n v="0"/>
    <n v="0"/>
    <n v="0"/>
    <n v="7742"/>
  </r>
  <r>
    <n v="15"/>
    <x v="10"/>
    <s v="All"/>
    <s v=" 2-4"/>
    <x v="3"/>
    <n v="0"/>
    <n v="0"/>
    <n v="0"/>
    <n v="7742"/>
  </r>
  <r>
    <n v="15"/>
    <x v="10"/>
    <s v="All"/>
    <s v=" 2-4"/>
    <x v="4"/>
    <n v="1"/>
    <n v="1"/>
    <n v="5"/>
    <n v="7742"/>
  </r>
  <r>
    <n v="15"/>
    <x v="10"/>
    <s v="All"/>
    <s v=" 2-4"/>
    <x v="5"/>
    <n v="0"/>
    <n v="0"/>
    <n v="0"/>
    <n v="7742"/>
  </r>
  <r>
    <n v="15"/>
    <x v="10"/>
    <s v="All"/>
    <s v=" 2-4"/>
    <x v="6"/>
    <n v="1"/>
    <n v="1"/>
    <n v="30"/>
    <n v="7742"/>
  </r>
  <r>
    <n v="15"/>
    <x v="10"/>
    <s v="All"/>
    <s v=" 2-4"/>
    <x v="7"/>
    <n v="0"/>
    <n v="0"/>
    <n v="0"/>
    <n v="7742"/>
  </r>
  <r>
    <n v="15"/>
    <x v="10"/>
    <s v="All"/>
    <s v=" 2-4"/>
    <x v="8"/>
    <n v="1"/>
    <n v="1"/>
    <n v="10"/>
    <n v="7742"/>
  </r>
  <r>
    <n v="15"/>
    <x v="10"/>
    <s v="All"/>
    <s v=" 5-9"/>
    <x v="0"/>
    <n v="0"/>
    <n v="0"/>
    <n v="0"/>
    <n v="13990"/>
  </r>
  <r>
    <n v="15"/>
    <x v="10"/>
    <s v="All"/>
    <s v=" 5-9"/>
    <x v="1"/>
    <n v="0"/>
    <n v="0"/>
    <n v="0"/>
    <n v="13990"/>
  </r>
  <r>
    <n v="15"/>
    <x v="10"/>
    <s v="All"/>
    <s v=" 5-9"/>
    <x v="2"/>
    <n v="0"/>
    <n v="0"/>
    <n v="0"/>
    <n v="13990"/>
  </r>
  <r>
    <n v="15"/>
    <x v="10"/>
    <s v="All"/>
    <s v=" 5-9"/>
    <x v="3"/>
    <n v="0"/>
    <n v="0"/>
    <n v="0"/>
    <n v="13990"/>
  </r>
  <r>
    <n v="15"/>
    <x v="10"/>
    <s v="All"/>
    <s v=" 5-9"/>
    <x v="4"/>
    <n v="3"/>
    <n v="3"/>
    <n v="63"/>
    <n v="13990"/>
  </r>
  <r>
    <n v="15"/>
    <x v="10"/>
    <s v="All"/>
    <s v=" 5-9"/>
    <x v="5"/>
    <n v="0"/>
    <n v="0"/>
    <n v="0"/>
    <n v="13990"/>
  </r>
  <r>
    <n v="15"/>
    <x v="10"/>
    <s v="All"/>
    <s v=" 5-9"/>
    <x v="6"/>
    <n v="0"/>
    <n v="0"/>
    <n v="0"/>
    <n v="13990"/>
  </r>
  <r>
    <n v="15"/>
    <x v="10"/>
    <s v="All"/>
    <s v=" 5-9"/>
    <x v="7"/>
    <n v="0"/>
    <n v="0"/>
    <n v="0"/>
    <n v="13990"/>
  </r>
  <r>
    <n v="15"/>
    <x v="10"/>
    <s v="All"/>
    <s v=" 5-9"/>
    <x v="8"/>
    <n v="3"/>
    <n v="3"/>
    <n v="65"/>
    <n v="13990"/>
  </r>
  <r>
    <n v="15"/>
    <x v="11"/>
    <s v="All"/>
    <s v=" 0-1"/>
    <x v="0"/>
    <n v="0"/>
    <n v="0"/>
    <n v="0"/>
    <n v="5401"/>
  </r>
  <r>
    <n v="15"/>
    <x v="11"/>
    <s v="All"/>
    <s v=" 0-1"/>
    <x v="1"/>
    <n v="0"/>
    <n v="0"/>
    <n v="0"/>
    <n v="5401"/>
  </r>
  <r>
    <n v="15"/>
    <x v="11"/>
    <s v="All"/>
    <s v=" 0-1"/>
    <x v="2"/>
    <n v="0"/>
    <n v="0"/>
    <n v="0"/>
    <n v="5401"/>
  </r>
  <r>
    <n v="15"/>
    <x v="11"/>
    <s v="All"/>
    <s v=" 0-1"/>
    <x v="3"/>
    <n v="0"/>
    <n v="0"/>
    <n v="0"/>
    <n v="5401"/>
  </r>
  <r>
    <n v="15"/>
    <x v="11"/>
    <s v="All"/>
    <s v=" 0-1"/>
    <x v="4"/>
    <n v="0"/>
    <n v="0"/>
    <n v="0"/>
    <n v="5401"/>
  </r>
  <r>
    <n v="15"/>
    <x v="11"/>
    <s v="All"/>
    <s v=" 0-1"/>
    <x v="5"/>
    <n v="0"/>
    <n v="0"/>
    <n v="0"/>
    <n v="5401"/>
  </r>
  <r>
    <n v="15"/>
    <x v="11"/>
    <s v="All"/>
    <s v=" 0-1"/>
    <x v="6"/>
    <n v="0"/>
    <n v="0"/>
    <n v="0"/>
    <n v="5401"/>
  </r>
  <r>
    <n v="15"/>
    <x v="11"/>
    <s v="All"/>
    <s v=" 0-1"/>
    <x v="7"/>
    <n v="5"/>
    <n v="1"/>
    <n v="126"/>
    <n v="5401"/>
  </r>
  <r>
    <n v="15"/>
    <x v="11"/>
    <s v="All"/>
    <s v=" 0-1"/>
    <x v="8"/>
    <n v="0"/>
    <n v="0"/>
    <n v="0"/>
    <n v="5401"/>
  </r>
  <r>
    <n v="15"/>
    <x v="11"/>
    <s v="All"/>
    <s v=" 10-14"/>
    <x v="0"/>
    <n v="0"/>
    <n v="0"/>
    <n v="0"/>
    <n v="16890"/>
  </r>
  <r>
    <n v="15"/>
    <x v="11"/>
    <s v="All"/>
    <s v=" 10-14"/>
    <x v="1"/>
    <n v="0"/>
    <n v="0"/>
    <n v="0"/>
    <n v="16890"/>
  </r>
  <r>
    <n v="15"/>
    <x v="11"/>
    <s v="All"/>
    <s v=" 10-14"/>
    <x v="2"/>
    <n v="3"/>
    <n v="3"/>
    <n v="75"/>
    <n v="16890"/>
  </r>
  <r>
    <n v="15"/>
    <x v="11"/>
    <s v="All"/>
    <s v=" 10-14"/>
    <x v="3"/>
    <n v="0"/>
    <n v="0"/>
    <n v="0"/>
    <n v="16890"/>
  </r>
  <r>
    <n v="15"/>
    <x v="11"/>
    <s v="All"/>
    <s v=" 10-14"/>
    <x v="4"/>
    <n v="10"/>
    <n v="8"/>
    <n v="163"/>
    <n v="16890"/>
  </r>
  <r>
    <n v="15"/>
    <x v="11"/>
    <s v="All"/>
    <s v=" 10-14"/>
    <x v="5"/>
    <n v="0"/>
    <n v="0"/>
    <n v="0"/>
    <n v="16890"/>
  </r>
  <r>
    <n v="15"/>
    <x v="11"/>
    <s v="All"/>
    <s v=" 10-14"/>
    <x v="6"/>
    <n v="0"/>
    <n v="0"/>
    <n v="0"/>
    <n v="16890"/>
  </r>
  <r>
    <n v="15"/>
    <x v="11"/>
    <s v="All"/>
    <s v=" 10-14"/>
    <x v="7"/>
    <n v="0"/>
    <n v="0"/>
    <n v="0"/>
    <n v="16890"/>
  </r>
  <r>
    <n v="15"/>
    <x v="11"/>
    <s v="All"/>
    <s v=" 10-14"/>
    <x v="8"/>
    <n v="2"/>
    <n v="2"/>
    <n v="12"/>
    <n v="16890"/>
  </r>
  <r>
    <n v="15"/>
    <x v="11"/>
    <s v="All"/>
    <s v=" 2-4"/>
    <x v="0"/>
    <n v="0"/>
    <n v="0"/>
    <n v="0"/>
    <n v="8048"/>
  </r>
  <r>
    <n v="15"/>
    <x v="11"/>
    <s v="All"/>
    <s v=" 2-4"/>
    <x v="1"/>
    <n v="0"/>
    <n v="0"/>
    <n v="0"/>
    <n v="8048"/>
  </r>
  <r>
    <n v="15"/>
    <x v="11"/>
    <s v="All"/>
    <s v=" 2-4"/>
    <x v="2"/>
    <n v="0"/>
    <n v="0"/>
    <n v="0"/>
    <n v="8048"/>
  </r>
  <r>
    <n v="15"/>
    <x v="11"/>
    <s v="All"/>
    <s v=" 2-4"/>
    <x v="3"/>
    <n v="0"/>
    <n v="0"/>
    <n v="0"/>
    <n v="8048"/>
  </r>
  <r>
    <n v="15"/>
    <x v="11"/>
    <s v="All"/>
    <s v=" 2-4"/>
    <x v="4"/>
    <n v="1"/>
    <n v="1"/>
    <n v="5"/>
    <n v="8048"/>
  </r>
  <r>
    <n v="15"/>
    <x v="11"/>
    <s v="All"/>
    <s v=" 2-4"/>
    <x v="5"/>
    <n v="0"/>
    <n v="0"/>
    <n v="0"/>
    <n v="8048"/>
  </r>
  <r>
    <n v="15"/>
    <x v="11"/>
    <s v="All"/>
    <s v=" 2-4"/>
    <x v="6"/>
    <n v="12"/>
    <n v="1"/>
    <n v="360"/>
    <n v="8048"/>
  </r>
  <r>
    <n v="15"/>
    <x v="11"/>
    <s v="All"/>
    <s v=" 2-4"/>
    <x v="7"/>
    <n v="0"/>
    <n v="0"/>
    <n v="0"/>
    <n v="8048"/>
  </r>
  <r>
    <n v="15"/>
    <x v="11"/>
    <s v="All"/>
    <s v=" 2-4"/>
    <x v="8"/>
    <n v="0"/>
    <n v="0"/>
    <n v="0"/>
    <n v="8048"/>
  </r>
  <r>
    <n v="15"/>
    <x v="11"/>
    <s v="All"/>
    <s v=" 5-9"/>
    <x v="0"/>
    <n v="0"/>
    <n v="0"/>
    <n v="0"/>
    <n v="14512"/>
  </r>
  <r>
    <n v="15"/>
    <x v="11"/>
    <s v="All"/>
    <s v=" 5-9"/>
    <x v="1"/>
    <n v="0"/>
    <n v="0"/>
    <n v="0"/>
    <n v="14512"/>
  </r>
  <r>
    <n v="15"/>
    <x v="11"/>
    <s v="All"/>
    <s v=" 5-9"/>
    <x v="2"/>
    <n v="0"/>
    <n v="0"/>
    <n v="0"/>
    <n v="14512"/>
  </r>
  <r>
    <n v="15"/>
    <x v="11"/>
    <s v="All"/>
    <s v=" 5-9"/>
    <x v="3"/>
    <n v="0"/>
    <n v="0"/>
    <n v="0"/>
    <n v="14512"/>
  </r>
  <r>
    <n v="15"/>
    <x v="11"/>
    <s v="All"/>
    <s v=" 5-9"/>
    <x v="4"/>
    <n v="6"/>
    <n v="4"/>
    <n v="80"/>
    <n v="14512"/>
  </r>
  <r>
    <n v="15"/>
    <x v="11"/>
    <s v="All"/>
    <s v=" 5-9"/>
    <x v="5"/>
    <n v="0"/>
    <n v="0"/>
    <n v="0"/>
    <n v="14512"/>
  </r>
  <r>
    <n v="15"/>
    <x v="11"/>
    <s v="All"/>
    <s v=" 5-9"/>
    <x v="6"/>
    <n v="0"/>
    <n v="0"/>
    <n v="0"/>
    <n v="14512"/>
  </r>
  <r>
    <n v="15"/>
    <x v="11"/>
    <s v="All"/>
    <s v=" 5-9"/>
    <x v="7"/>
    <n v="0"/>
    <n v="0"/>
    <n v="0"/>
    <n v="14512"/>
  </r>
  <r>
    <n v="15"/>
    <x v="11"/>
    <s v="All"/>
    <s v=" 5-9"/>
    <x v="8"/>
    <n v="3"/>
    <n v="3"/>
    <n v="28"/>
    <n v="14512"/>
  </r>
  <r>
    <n v="20"/>
    <x v="0"/>
    <s v="All"/>
    <s v=" 0-1"/>
    <x v="0"/>
    <n v="0"/>
    <n v="0"/>
    <n v="0"/>
    <n v="2820"/>
  </r>
  <r>
    <n v="20"/>
    <x v="0"/>
    <s v="All"/>
    <s v=" 0-1"/>
    <x v="1"/>
    <n v="0"/>
    <n v="0"/>
    <n v="0"/>
    <n v="2820"/>
  </r>
  <r>
    <n v="20"/>
    <x v="0"/>
    <s v="All"/>
    <s v=" 0-1"/>
    <x v="2"/>
    <n v="0"/>
    <n v="0"/>
    <n v="0"/>
    <n v="2820"/>
  </r>
  <r>
    <n v="20"/>
    <x v="0"/>
    <s v="All"/>
    <s v=" 0-1"/>
    <x v="3"/>
    <n v="0"/>
    <n v="0"/>
    <n v="0"/>
    <n v="2820"/>
  </r>
  <r>
    <n v="20"/>
    <x v="0"/>
    <s v="All"/>
    <s v=" 0-1"/>
    <x v="4"/>
    <n v="0"/>
    <n v="0"/>
    <n v="0"/>
    <n v="2820"/>
  </r>
  <r>
    <n v="20"/>
    <x v="0"/>
    <s v="All"/>
    <s v=" 0-1"/>
    <x v="5"/>
    <n v="0"/>
    <n v="0"/>
    <n v="0"/>
    <n v="2820"/>
  </r>
  <r>
    <n v="20"/>
    <x v="0"/>
    <s v="All"/>
    <s v=" 0-1"/>
    <x v="6"/>
    <n v="0"/>
    <n v="0"/>
    <n v="0"/>
    <n v="2820"/>
  </r>
  <r>
    <n v="20"/>
    <x v="0"/>
    <s v="All"/>
    <s v=" 0-1"/>
    <x v="7"/>
    <n v="0"/>
    <n v="0"/>
    <n v="0"/>
    <n v="2820"/>
  </r>
  <r>
    <n v="20"/>
    <x v="0"/>
    <s v="All"/>
    <s v=" 0-1"/>
    <x v="8"/>
    <n v="5"/>
    <n v="3"/>
    <n v="97"/>
    <n v="2820"/>
  </r>
  <r>
    <n v="20"/>
    <x v="0"/>
    <s v="All"/>
    <s v=" 10-14"/>
    <x v="0"/>
    <n v="0"/>
    <n v="0"/>
    <n v="0"/>
    <n v="6263"/>
  </r>
  <r>
    <n v="20"/>
    <x v="0"/>
    <s v="All"/>
    <s v=" 10-14"/>
    <x v="1"/>
    <n v="0"/>
    <n v="0"/>
    <n v="0"/>
    <n v="6263"/>
  </r>
  <r>
    <n v="20"/>
    <x v="0"/>
    <s v="All"/>
    <s v=" 10-14"/>
    <x v="2"/>
    <n v="36"/>
    <n v="20"/>
    <n v="1156"/>
    <n v="6263"/>
  </r>
  <r>
    <n v="20"/>
    <x v="0"/>
    <s v="All"/>
    <s v=" 10-14"/>
    <x v="3"/>
    <n v="0"/>
    <n v="0"/>
    <n v="0"/>
    <n v="6263"/>
  </r>
  <r>
    <n v="20"/>
    <x v="0"/>
    <s v="All"/>
    <s v=" 10-14"/>
    <x v="4"/>
    <n v="5"/>
    <n v="3"/>
    <n v="70"/>
    <n v="6263"/>
  </r>
  <r>
    <n v="20"/>
    <x v="0"/>
    <s v="All"/>
    <s v=" 10-14"/>
    <x v="5"/>
    <n v="0"/>
    <n v="0"/>
    <n v="0"/>
    <n v="6263"/>
  </r>
  <r>
    <n v="20"/>
    <x v="0"/>
    <s v="All"/>
    <s v=" 10-14"/>
    <x v="6"/>
    <n v="22"/>
    <n v="5"/>
    <n v="801"/>
    <n v="6263"/>
  </r>
  <r>
    <n v="20"/>
    <x v="0"/>
    <s v="All"/>
    <s v=" 10-14"/>
    <x v="7"/>
    <n v="2"/>
    <n v="1"/>
    <n v="60"/>
    <n v="6263"/>
  </r>
  <r>
    <n v="20"/>
    <x v="0"/>
    <s v="All"/>
    <s v=" 10-14"/>
    <x v="8"/>
    <n v="4"/>
    <n v="4"/>
    <n v="36"/>
    <n v="6263"/>
  </r>
  <r>
    <n v="20"/>
    <x v="0"/>
    <s v="All"/>
    <s v=" 2-4"/>
    <x v="0"/>
    <n v="0"/>
    <n v="0"/>
    <n v="0"/>
    <n v="3639"/>
  </r>
  <r>
    <n v="20"/>
    <x v="0"/>
    <s v="All"/>
    <s v=" 2-4"/>
    <x v="1"/>
    <n v="0"/>
    <n v="0"/>
    <n v="0"/>
    <n v="3639"/>
  </r>
  <r>
    <n v="20"/>
    <x v="0"/>
    <s v="All"/>
    <s v=" 2-4"/>
    <x v="2"/>
    <n v="1"/>
    <n v="1"/>
    <n v="30"/>
    <n v="3639"/>
  </r>
  <r>
    <n v="20"/>
    <x v="0"/>
    <s v="All"/>
    <s v=" 2-4"/>
    <x v="3"/>
    <n v="0"/>
    <n v="0"/>
    <n v="0"/>
    <n v="3639"/>
  </r>
  <r>
    <n v="20"/>
    <x v="0"/>
    <s v="All"/>
    <s v=" 2-4"/>
    <x v="4"/>
    <n v="0"/>
    <n v="0"/>
    <n v="0"/>
    <n v="3639"/>
  </r>
  <r>
    <n v="20"/>
    <x v="0"/>
    <s v="All"/>
    <s v=" 2-4"/>
    <x v="5"/>
    <n v="0"/>
    <n v="0"/>
    <n v="0"/>
    <n v="3639"/>
  </r>
  <r>
    <n v="20"/>
    <x v="0"/>
    <s v="All"/>
    <s v=" 2-4"/>
    <x v="6"/>
    <n v="0"/>
    <n v="0"/>
    <n v="0"/>
    <n v="3639"/>
  </r>
  <r>
    <n v="20"/>
    <x v="0"/>
    <s v="All"/>
    <s v=" 2-4"/>
    <x v="7"/>
    <n v="0"/>
    <n v="0"/>
    <n v="0"/>
    <n v="3639"/>
  </r>
  <r>
    <n v="20"/>
    <x v="0"/>
    <s v="All"/>
    <s v=" 2-4"/>
    <x v="8"/>
    <n v="2"/>
    <n v="2"/>
    <n v="27"/>
    <n v="3639"/>
  </r>
  <r>
    <n v="20"/>
    <x v="0"/>
    <s v="All"/>
    <s v=" 5-9"/>
    <x v="0"/>
    <n v="0"/>
    <n v="0"/>
    <n v="0"/>
    <n v="5999"/>
  </r>
  <r>
    <n v="20"/>
    <x v="0"/>
    <s v="All"/>
    <s v=" 5-9"/>
    <x v="1"/>
    <n v="0"/>
    <n v="0"/>
    <n v="0"/>
    <n v="5999"/>
  </r>
  <r>
    <n v="20"/>
    <x v="0"/>
    <s v="All"/>
    <s v=" 5-9"/>
    <x v="2"/>
    <n v="11"/>
    <n v="6"/>
    <n v="425"/>
    <n v="5999"/>
  </r>
  <r>
    <n v="20"/>
    <x v="0"/>
    <s v="All"/>
    <s v=" 5-9"/>
    <x v="3"/>
    <n v="0"/>
    <n v="0"/>
    <n v="0"/>
    <n v="5999"/>
  </r>
  <r>
    <n v="20"/>
    <x v="0"/>
    <s v="All"/>
    <s v=" 5-9"/>
    <x v="4"/>
    <n v="2"/>
    <n v="2"/>
    <n v="26"/>
    <n v="5999"/>
  </r>
  <r>
    <n v="20"/>
    <x v="0"/>
    <s v="All"/>
    <s v=" 5-9"/>
    <x v="5"/>
    <n v="0"/>
    <n v="0"/>
    <n v="0"/>
    <n v="5999"/>
  </r>
  <r>
    <n v="20"/>
    <x v="0"/>
    <s v="All"/>
    <s v=" 5-9"/>
    <x v="6"/>
    <n v="7"/>
    <n v="1"/>
    <n v="210"/>
    <n v="5999"/>
  </r>
  <r>
    <n v="20"/>
    <x v="0"/>
    <s v="All"/>
    <s v=" 5-9"/>
    <x v="7"/>
    <n v="0"/>
    <n v="0"/>
    <n v="0"/>
    <n v="5999"/>
  </r>
  <r>
    <n v="20"/>
    <x v="0"/>
    <s v="All"/>
    <s v=" 5-9"/>
    <x v="8"/>
    <n v="3"/>
    <n v="2"/>
    <n v="12"/>
    <n v="5999"/>
  </r>
  <r>
    <n v="20"/>
    <x v="1"/>
    <s v="All"/>
    <s v=" 0-1"/>
    <x v="0"/>
    <n v="0"/>
    <n v="0"/>
    <n v="0"/>
    <n v="2698"/>
  </r>
  <r>
    <n v="20"/>
    <x v="1"/>
    <s v="All"/>
    <s v=" 0-1"/>
    <x v="1"/>
    <n v="0"/>
    <n v="0"/>
    <n v="0"/>
    <n v="2698"/>
  </r>
  <r>
    <n v="20"/>
    <x v="1"/>
    <s v="All"/>
    <s v=" 0-1"/>
    <x v="2"/>
    <n v="0"/>
    <n v="0"/>
    <n v="0"/>
    <n v="2698"/>
  </r>
  <r>
    <n v="20"/>
    <x v="1"/>
    <s v="All"/>
    <s v=" 0-1"/>
    <x v="3"/>
    <n v="0"/>
    <n v="0"/>
    <n v="0"/>
    <n v="2698"/>
  </r>
  <r>
    <n v="20"/>
    <x v="1"/>
    <s v="All"/>
    <s v=" 0-1"/>
    <x v="4"/>
    <n v="1"/>
    <n v="1"/>
    <n v="14"/>
    <n v="2698"/>
  </r>
  <r>
    <n v="20"/>
    <x v="1"/>
    <s v="All"/>
    <s v=" 0-1"/>
    <x v="5"/>
    <n v="0"/>
    <n v="0"/>
    <n v="0"/>
    <n v="2698"/>
  </r>
  <r>
    <n v="20"/>
    <x v="1"/>
    <s v="All"/>
    <s v=" 0-1"/>
    <x v="6"/>
    <n v="0"/>
    <n v="0"/>
    <n v="0"/>
    <n v="2698"/>
  </r>
  <r>
    <n v="20"/>
    <x v="1"/>
    <s v="All"/>
    <s v=" 0-1"/>
    <x v="7"/>
    <n v="0"/>
    <n v="0"/>
    <n v="0"/>
    <n v="2698"/>
  </r>
  <r>
    <n v="20"/>
    <x v="1"/>
    <s v="All"/>
    <s v=" 0-1"/>
    <x v="8"/>
    <n v="2"/>
    <n v="2"/>
    <n v="45"/>
    <n v="2698"/>
  </r>
  <r>
    <n v="20"/>
    <x v="1"/>
    <s v="All"/>
    <s v=" 10-14"/>
    <x v="0"/>
    <n v="0"/>
    <n v="0"/>
    <n v="0"/>
    <n v="6390"/>
  </r>
  <r>
    <n v="20"/>
    <x v="1"/>
    <s v="All"/>
    <s v=" 10-14"/>
    <x v="1"/>
    <n v="0"/>
    <n v="0"/>
    <n v="0"/>
    <n v="6390"/>
  </r>
  <r>
    <n v="20"/>
    <x v="1"/>
    <s v="All"/>
    <s v=" 10-14"/>
    <x v="2"/>
    <n v="38"/>
    <n v="24"/>
    <n v="1104"/>
    <n v="6390"/>
  </r>
  <r>
    <n v="20"/>
    <x v="1"/>
    <s v="All"/>
    <s v=" 10-14"/>
    <x v="3"/>
    <n v="0"/>
    <n v="0"/>
    <n v="0"/>
    <n v="6390"/>
  </r>
  <r>
    <n v="20"/>
    <x v="1"/>
    <s v="All"/>
    <s v=" 10-14"/>
    <x v="4"/>
    <n v="1"/>
    <n v="1"/>
    <n v="2"/>
    <n v="6390"/>
  </r>
  <r>
    <n v="20"/>
    <x v="1"/>
    <s v="All"/>
    <s v=" 10-14"/>
    <x v="5"/>
    <n v="0"/>
    <n v="0"/>
    <n v="0"/>
    <n v="6390"/>
  </r>
  <r>
    <n v="20"/>
    <x v="1"/>
    <s v="All"/>
    <s v=" 10-14"/>
    <x v="6"/>
    <n v="29"/>
    <n v="8"/>
    <n v="874"/>
    <n v="6390"/>
  </r>
  <r>
    <n v="20"/>
    <x v="1"/>
    <s v="All"/>
    <s v=" 10-14"/>
    <x v="7"/>
    <n v="1"/>
    <n v="1"/>
    <n v="15"/>
    <n v="6390"/>
  </r>
  <r>
    <n v="20"/>
    <x v="1"/>
    <s v="All"/>
    <s v=" 10-14"/>
    <x v="8"/>
    <n v="11"/>
    <n v="7"/>
    <n v="235"/>
    <n v="6390"/>
  </r>
  <r>
    <n v="20"/>
    <x v="1"/>
    <s v="All"/>
    <s v=" 2-4"/>
    <x v="0"/>
    <n v="0"/>
    <n v="0"/>
    <n v="0"/>
    <n v="3810"/>
  </r>
  <r>
    <n v="20"/>
    <x v="1"/>
    <s v="All"/>
    <s v=" 2-4"/>
    <x v="1"/>
    <n v="0"/>
    <n v="0"/>
    <n v="0"/>
    <n v="3810"/>
  </r>
  <r>
    <n v="20"/>
    <x v="1"/>
    <s v="All"/>
    <s v=" 2-4"/>
    <x v="2"/>
    <n v="0"/>
    <n v="0"/>
    <n v="0"/>
    <n v="3810"/>
  </r>
  <r>
    <n v="20"/>
    <x v="1"/>
    <s v="All"/>
    <s v=" 2-4"/>
    <x v="3"/>
    <n v="0"/>
    <n v="0"/>
    <n v="0"/>
    <n v="3810"/>
  </r>
  <r>
    <n v="20"/>
    <x v="1"/>
    <s v="All"/>
    <s v=" 2-4"/>
    <x v="4"/>
    <n v="0"/>
    <n v="0"/>
    <n v="0"/>
    <n v="3810"/>
  </r>
  <r>
    <n v="20"/>
    <x v="1"/>
    <s v="All"/>
    <s v=" 2-4"/>
    <x v="5"/>
    <n v="0"/>
    <n v="0"/>
    <n v="0"/>
    <n v="3810"/>
  </r>
  <r>
    <n v="20"/>
    <x v="1"/>
    <s v="All"/>
    <s v=" 2-4"/>
    <x v="6"/>
    <n v="5"/>
    <n v="1"/>
    <n v="150"/>
    <n v="3810"/>
  </r>
  <r>
    <n v="20"/>
    <x v="1"/>
    <s v="All"/>
    <s v=" 2-4"/>
    <x v="7"/>
    <n v="0"/>
    <n v="0"/>
    <n v="0"/>
    <n v="3810"/>
  </r>
  <r>
    <n v="20"/>
    <x v="1"/>
    <s v="All"/>
    <s v=" 2-4"/>
    <x v="8"/>
    <n v="1"/>
    <n v="1"/>
    <n v="30"/>
    <n v="3810"/>
  </r>
  <r>
    <n v="20"/>
    <x v="1"/>
    <s v="All"/>
    <s v=" 5-9"/>
    <x v="0"/>
    <n v="0"/>
    <n v="0"/>
    <n v="0"/>
    <n v="6152"/>
  </r>
  <r>
    <n v="20"/>
    <x v="1"/>
    <s v="All"/>
    <s v=" 5-9"/>
    <x v="1"/>
    <n v="0"/>
    <n v="0"/>
    <n v="0"/>
    <n v="6152"/>
  </r>
  <r>
    <n v="20"/>
    <x v="1"/>
    <s v="All"/>
    <s v=" 5-9"/>
    <x v="2"/>
    <n v="8"/>
    <n v="5"/>
    <n v="221"/>
    <n v="6152"/>
  </r>
  <r>
    <n v="20"/>
    <x v="1"/>
    <s v="All"/>
    <s v=" 5-9"/>
    <x v="3"/>
    <n v="0"/>
    <n v="0"/>
    <n v="0"/>
    <n v="6152"/>
  </r>
  <r>
    <n v="20"/>
    <x v="1"/>
    <s v="All"/>
    <s v=" 5-9"/>
    <x v="4"/>
    <n v="0"/>
    <n v="0"/>
    <n v="0"/>
    <n v="6152"/>
  </r>
  <r>
    <n v="20"/>
    <x v="1"/>
    <s v="All"/>
    <s v=" 5-9"/>
    <x v="5"/>
    <n v="0"/>
    <n v="0"/>
    <n v="0"/>
    <n v="6152"/>
  </r>
  <r>
    <n v="20"/>
    <x v="1"/>
    <s v="All"/>
    <s v=" 5-9"/>
    <x v="6"/>
    <n v="0"/>
    <n v="0"/>
    <n v="0"/>
    <n v="6152"/>
  </r>
  <r>
    <n v="20"/>
    <x v="1"/>
    <s v="All"/>
    <s v=" 5-9"/>
    <x v="7"/>
    <n v="0"/>
    <n v="0"/>
    <n v="0"/>
    <n v="6152"/>
  </r>
  <r>
    <n v="20"/>
    <x v="1"/>
    <s v="All"/>
    <s v=" 5-9"/>
    <x v="8"/>
    <n v="1"/>
    <n v="1"/>
    <n v="15"/>
    <n v="6152"/>
  </r>
  <r>
    <n v="20"/>
    <x v="2"/>
    <s v="All"/>
    <s v=" 0-1"/>
    <x v="0"/>
    <n v="0"/>
    <n v="0"/>
    <n v="0"/>
    <n v="2922"/>
  </r>
  <r>
    <n v="20"/>
    <x v="2"/>
    <s v="All"/>
    <s v=" 0-1"/>
    <x v="1"/>
    <n v="0"/>
    <n v="0"/>
    <n v="0"/>
    <n v="2922"/>
  </r>
  <r>
    <n v="20"/>
    <x v="2"/>
    <s v="All"/>
    <s v=" 0-1"/>
    <x v="2"/>
    <n v="0"/>
    <n v="0"/>
    <n v="0"/>
    <n v="2922"/>
  </r>
  <r>
    <n v="20"/>
    <x v="2"/>
    <s v="All"/>
    <s v=" 0-1"/>
    <x v="3"/>
    <n v="0"/>
    <n v="0"/>
    <n v="0"/>
    <n v="2922"/>
  </r>
  <r>
    <n v="20"/>
    <x v="2"/>
    <s v="All"/>
    <s v=" 0-1"/>
    <x v="4"/>
    <n v="0"/>
    <n v="0"/>
    <n v="0"/>
    <n v="2922"/>
  </r>
  <r>
    <n v="20"/>
    <x v="2"/>
    <s v="All"/>
    <s v=" 0-1"/>
    <x v="5"/>
    <n v="0"/>
    <n v="0"/>
    <n v="0"/>
    <n v="2922"/>
  </r>
  <r>
    <n v="20"/>
    <x v="2"/>
    <s v="All"/>
    <s v=" 0-1"/>
    <x v="6"/>
    <n v="0"/>
    <n v="0"/>
    <n v="0"/>
    <n v="2922"/>
  </r>
  <r>
    <n v="20"/>
    <x v="2"/>
    <s v="All"/>
    <s v=" 0-1"/>
    <x v="7"/>
    <n v="0"/>
    <n v="0"/>
    <n v="0"/>
    <n v="2922"/>
  </r>
  <r>
    <n v="20"/>
    <x v="2"/>
    <s v="All"/>
    <s v=" 0-1"/>
    <x v="8"/>
    <n v="1"/>
    <n v="1"/>
    <n v="3"/>
    <n v="2922"/>
  </r>
  <r>
    <n v="20"/>
    <x v="2"/>
    <s v="All"/>
    <s v=" 10-14"/>
    <x v="0"/>
    <n v="0"/>
    <n v="0"/>
    <n v="0"/>
    <n v="6553"/>
  </r>
  <r>
    <n v="20"/>
    <x v="2"/>
    <s v="All"/>
    <s v=" 10-14"/>
    <x v="1"/>
    <n v="0"/>
    <n v="0"/>
    <n v="0"/>
    <n v="6553"/>
  </r>
  <r>
    <n v="20"/>
    <x v="2"/>
    <s v="All"/>
    <s v=" 10-14"/>
    <x v="2"/>
    <n v="26"/>
    <n v="14"/>
    <n v="873"/>
    <n v="6553"/>
  </r>
  <r>
    <n v="20"/>
    <x v="2"/>
    <s v="All"/>
    <s v=" 10-14"/>
    <x v="3"/>
    <n v="0"/>
    <n v="0"/>
    <n v="0"/>
    <n v="6553"/>
  </r>
  <r>
    <n v="20"/>
    <x v="2"/>
    <s v="All"/>
    <s v=" 10-14"/>
    <x v="4"/>
    <n v="4"/>
    <n v="2"/>
    <n v="45"/>
    <n v="6553"/>
  </r>
  <r>
    <n v="20"/>
    <x v="2"/>
    <s v="All"/>
    <s v=" 10-14"/>
    <x v="5"/>
    <n v="0"/>
    <n v="0"/>
    <n v="0"/>
    <n v="6553"/>
  </r>
  <r>
    <n v="20"/>
    <x v="2"/>
    <s v="All"/>
    <s v=" 10-14"/>
    <x v="6"/>
    <n v="54"/>
    <n v="7"/>
    <n v="1494"/>
    <n v="6553"/>
  </r>
  <r>
    <n v="20"/>
    <x v="2"/>
    <s v="All"/>
    <s v=" 10-14"/>
    <x v="7"/>
    <n v="5"/>
    <n v="2"/>
    <n v="150"/>
    <n v="6553"/>
  </r>
  <r>
    <n v="20"/>
    <x v="2"/>
    <s v="All"/>
    <s v=" 10-14"/>
    <x v="8"/>
    <n v="4"/>
    <n v="3"/>
    <n v="74"/>
    <n v="6553"/>
  </r>
  <r>
    <n v="20"/>
    <x v="2"/>
    <s v="All"/>
    <s v=" 2-4"/>
    <x v="0"/>
    <n v="0"/>
    <n v="0"/>
    <n v="0"/>
    <n v="4093"/>
  </r>
  <r>
    <n v="20"/>
    <x v="2"/>
    <s v="All"/>
    <s v=" 2-4"/>
    <x v="1"/>
    <n v="0"/>
    <n v="0"/>
    <n v="0"/>
    <n v="4093"/>
  </r>
  <r>
    <n v="20"/>
    <x v="2"/>
    <s v="All"/>
    <s v=" 2-4"/>
    <x v="2"/>
    <n v="0"/>
    <n v="0"/>
    <n v="0"/>
    <n v="4093"/>
  </r>
  <r>
    <n v="20"/>
    <x v="2"/>
    <s v="All"/>
    <s v=" 2-4"/>
    <x v="3"/>
    <n v="0"/>
    <n v="0"/>
    <n v="0"/>
    <n v="4093"/>
  </r>
  <r>
    <n v="20"/>
    <x v="2"/>
    <s v="All"/>
    <s v=" 2-4"/>
    <x v="4"/>
    <n v="0"/>
    <n v="0"/>
    <n v="0"/>
    <n v="4093"/>
  </r>
  <r>
    <n v="20"/>
    <x v="2"/>
    <s v="All"/>
    <s v=" 2-4"/>
    <x v="5"/>
    <n v="0"/>
    <n v="0"/>
    <n v="0"/>
    <n v="4093"/>
  </r>
  <r>
    <n v="20"/>
    <x v="2"/>
    <s v="All"/>
    <s v=" 2-4"/>
    <x v="6"/>
    <n v="0"/>
    <n v="0"/>
    <n v="0"/>
    <n v="4093"/>
  </r>
  <r>
    <n v="20"/>
    <x v="2"/>
    <s v="All"/>
    <s v=" 2-4"/>
    <x v="7"/>
    <n v="0"/>
    <n v="0"/>
    <n v="0"/>
    <n v="4093"/>
  </r>
  <r>
    <n v="20"/>
    <x v="2"/>
    <s v="All"/>
    <s v=" 2-4"/>
    <x v="8"/>
    <n v="7"/>
    <n v="4"/>
    <n v="77"/>
    <n v="4093"/>
  </r>
  <r>
    <n v="20"/>
    <x v="2"/>
    <s v="All"/>
    <s v=" 5-9"/>
    <x v="0"/>
    <n v="0"/>
    <n v="0"/>
    <n v="0"/>
    <n v="6254"/>
  </r>
  <r>
    <n v="20"/>
    <x v="2"/>
    <s v="All"/>
    <s v=" 5-9"/>
    <x v="1"/>
    <n v="0"/>
    <n v="0"/>
    <n v="0"/>
    <n v="6254"/>
  </r>
  <r>
    <n v="20"/>
    <x v="2"/>
    <s v="All"/>
    <s v=" 5-9"/>
    <x v="2"/>
    <n v="15"/>
    <n v="6"/>
    <n v="452"/>
    <n v="6254"/>
  </r>
  <r>
    <n v="20"/>
    <x v="2"/>
    <s v="All"/>
    <s v=" 5-9"/>
    <x v="3"/>
    <n v="0"/>
    <n v="0"/>
    <n v="0"/>
    <n v="6254"/>
  </r>
  <r>
    <n v="20"/>
    <x v="2"/>
    <s v="All"/>
    <s v=" 5-9"/>
    <x v="4"/>
    <n v="0"/>
    <n v="0"/>
    <n v="0"/>
    <n v="6254"/>
  </r>
  <r>
    <n v="20"/>
    <x v="2"/>
    <s v="All"/>
    <s v=" 5-9"/>
    <x v="5"/>
    <n v="0"/>
    <n v="0"/>
    <n v="0"/>
    <n v="6254"/>
  </r>
  <r>
    <n v="20"/>
    <x v="2"/>
    <s v="All"/>
    <s v=" 5-9"/>
    <x v="6"/>
    <n v="0"/>
    <n v="0"/>
    <n v="0"/>
    <n v="6254"/>
  </r>
  <r>
    <n v="20"/>
    <x v="2"/>
    <s v="All"/>
    <s v=" 5-9"/>
    <x v="7"/>
    <n v="0"/>
    <n v="0"/>
    <n v="0"/>
    <n v="6254"/>
  </r>
  <r>
    <n v="20"/>
    <x v="2"/>
    <s v="All"/>
    <s v=" 5-9"/>
    <x v="8"/>
    <n v="1"/>
    <n v="1"/>
    <n v="6"/>
    <n v="6254"/>
  </r>
  <r>
    <n v="20"/>
    <x v="3"/>
    <s v="All"/>
    <s v=" 0-1"/>
    <x v="0"/>
    <n v="0"/>
    <n v="0"/>
    <n v="0"/>
    <n v="2797"/>
  </r>
  <r>
    <n v="20"/>
    <x v="3"/>
    <s v="All"/>
    <s v=" 0-1"/>
    <x v="1"/>
    <n v="0"/>
    <n v="0"/>
    <n v="0"/>
    <n v="2797"/>
  </r>
  <r>
    <n v="20"/>
    <x v="3"/>
    <s v="All"/>
    <s v=" 0-1"/>
    <x v="2"/>
    <n v="0"/>
    <n v="0"/>
    <n v="0"/>
    <n v="2797"/>
  </r>
  <r>
    <n v="20"/>
    <x v="3"/>
    <s v="All"/>
    <s v=" 0-1"/>
    <x v="3"/>
    <n v="0"/>
    <n v="0"/>
    <n v="0"/>
    <n v="2797"/>
  </r>
  <r>
    <n v="20"/>
    <x v="3"/>
    <s v="All"/>
    <s v=" 0-1"/>
    <x v="4"/>
    <n v="0"/>
    <n v="0"/>
    <n v="0"/>
    <n v="2797"/>
  </r>
  <r>
    <n v="20"/>
    <x v="3"/>
    <s v="All"/>
    <s v=" 0-1"/>
    <x v="5"/>
    <n v="0"/>
    <n v="0"/>
    <n v="0"/>
    <n v="2797"/>
  </r>
  <r>
    <n v="20"/>
    <x v="3"/>
    <s v="All"/>
    <s v=" 0-1"/>
    <x v="6"/>
    <n v="1"/>
    <n v="1"/>
    <n v="13"/>
    <n v="2797"/>
  </r>
  <r>
    <n v="20"/>
    <x v="3"/>
    <s v="All"/>
    <s v=" 0-1"/>
    <x v="7"/>
    <n v="0"/>
    <n v="0"/>
    <n v="0"/>
    <n v="2797"/>
  </r>
  <r>
    <n v="20"/>
    <x v="3"/>
    <s v="All"/>
    <s v=" 0-1"/>
    <x v="8"/>
    <n v="8"/>
    <n v="6"/>
    <n v="151"/>
    <n v="2797"/>
  </r>
  <r>
    <n v="20"/>
    <x v="3"/>
    <s v="All"/>
    <s v=" 10-14"/>
    <x v="0"/>
    <n v="0"/>
    <n v="0"/>
    <n v="0"/>
    <n v="6701"/>
  </r>
  <r>
    <n v="20"/>
    <x v="3"/>
    <s v="All"/>
    <s v=" 10-14"/>
    <x v="1"/>
    <n v="0"/>
    <n v="0"/>
    <n v="0"/>
    <n v="6701"/>
  </r>
  <r>
    <n v="20"/>
    <x v="3"/>
    <s v="All"/>
    <s v=" 10-14"/>
    <x v="2"/>
    <n v="17"/>
    <n v="14"/>
    <n v="501"/>
    <n v="6701"/>
  </r>
  <r>
    <n v="20"/>
    <x v="3"/>
    <s v="All"/>
    <s v=" 10-14"/>
    <x v="3"/>
    <n v="0"/>
    <n v="0"/>
    <n v="0"/>
    <n v="6701"/>
  </r>
  <r>
    <n v="20"/>
    <x v="3"/>
    <s v="All"/>
    <s v=" 10-14"/>
    <x v="4"/>
    <n v="5"/>
    <n v="5"/>
    <n v="43"/>
    <n v="6701"/>
  </r>
  <r>
    <n v="20"/>
    <x v="3"/>
    <s v="All"/>
    <s v=" 10-14"/>
    <x v="5"/>
    <n v="0"/>
    <n v="0"/>
    <n v="0"/>
    <n v="6701"/>
  </r>
  <r>
    <n v="20"/>
    <x v="3"/>
    <s v="All"/>
    <s v=" 10-14"/>
    <x v="6"/>
    <n v="20"/>
    <n v="7"/>
    <n v="535"/>
    <n v="6701"/>
  </r>
  <r>
    <n v="20"/>
    <x v="3"/>
    <s v="All"/>
    <s v=" 10-14"/>
    <x v="7"/>
    <n v="0"/>
    <n v="0"/>
    <n v="0"/>
    <n v="6701"/>
  </r>
  <r>
    <n v="20"/>
    <x v="3"/>
    <s v="All"/>
    <s v=" 10-14"/>
    <x v="8"/>
    <n v="13"/>
    <n v="9"/>
    <n v="231"/>
    <n v="6701"/>
  </r>
  <r>
    <n v="20"/>
    <x v="3"/>
    <s v="All"/>
    <s v=" 2-4"/>
    <x v="0"/>
    <n v="0"/>
    <n v="0"/>
    <n v="0"/>
    <n v="4096"/>
  </r>
  <r>
    <n v="20"/>
    <x v="3"/>
    <s v="All"/>
    <s v=" 2-4"/>
    <x v="1"/>
    <n v="0"/>
    <n v="0"/>
    <n v="0"/>
    <n v="4096"/>
  </r>
  <r>
    <n v="20"/>
    <x v="3"/>
    <s v="All"/>
    <s v=" 2-4"/>
    <x v="2"/>
    <n v="0"/>
    <n v="0"/>
    <n v="0"/>
    <n v="4096"/>
  </r>
  <r>
    <n v="20"/>
    <x v="3"/>
    <s v="All"/>
    <s v=" 2-4"/>
    <x v="3"/>
    <n v="0"/>
    <n v="0"/>
    <n v="0"/>
    <n v="4096"/>
  </r>
  <r>
    <n v="20"/>
    <x v="3"/>
    <s v="All"/>
    <s v=" 2-4"/>
    <x v="4"/>
    <n v="0"/>
    <n v="0"/>
    <n v="0"/>
    <n v="4096"/>
  </r>
  <r>
    <n v="20"/>
    <x v="3"/>
    <s v="All"/>
    <s v=" 2-4"/>
    <x v="5"/>
    <n v="0"/>
    <n v="0"/>
    <n v="0"/>
    <n v="4096"/>
  </r>
  <r>
    <n v="20"/>
    <x v="3"/>
    <s v="All"/>
    <s v=" 2-4"/>
    <x v="6"/>
    <n v="1"/>
    <n v="1"/>
    <n v="30"/>
    <n v="4096"/>
  </r>
  <r>
    <n v="20"/>
    <x v="3"/>
    <s v="All"/>
    <s v=" 2-4"/>
    <x v="7"/>
    <n v="0"/>
    <n v="0"/>
    <n v="0"/>
    <n v="4096"/>
  </r>
  <r>
    <n v="20"/>
    <x v="3"/>
    <s v="All"/>
    <s v=" 2-4"/>
    <x v="8"/>
    <n v="1"/>
    <n v="1"/>
    <n v="5"/>
    <n v="4096"/>
  </r>
  <r>
    <n v="20"/>
    <x v="3"/>
    <s v="All"/>
    <s v=" 5-9"/>
    <x v="0"/>
    <n v="0"/>
    <n v="0"/>
    <n v="0"/>
    <n v="6348"/>
  </r>
  <r>
    <n v="20"/>
    <x v="3"/>
    <s v="All"/>
    <s v=" 5-9"/>
    <x v="1"/>
    <n v="0"/>
    <n v="0"/>
    <n v="0"/>
    <n v="6348"/>
  </r>
  <r>
    <n v="20"/>
    <x v="3"/>
    <s v="All"/>
    <s v=" 5-9"/>
    <x v="2"/>
    <n v="13"/>
    <n v="5"/>
    <n v="393"/>
    <n v="6348"/>
  </r>
  <r>
    <n v="20"/>
    <x v="3"/>
    <s v="All"/>
    <s v=" 5-9"/>
    <x v="3"/>
    <n v="0"/>
    <n v="0"/>
    <n v="0"/>
    <n v="6348"/>
  </r>
  <r>
    <n v="20"/>
    <x v="3"/>
    <s v="All"/>
    <s v=" 5-9"/>
    <x v="4"/>
    <n v="3"/>
    <n v="3"/>
    <n v="27"/>
    <n v="6348"/>
  </r>
  <r>
    <n v="20"/>
    <x v="3"/>
    <s v="All"/>
    <s v=" 5-9"/>
    <x v="5"/>
    <n v="0"/>
    <n v="0"/>
    <n v="0"/>
    <n v="6348"/>
  </r>
  <r>
    <n v="20"/>
    <x v="3"/>
    <s v="All"/>
    <s v=" 5-9"/>
    <x v="6"/>
    <n v="3"/>
    <n v="2"/>
    <n v="66"/>
    <n v="6348"/>
  </r>
  <r>
    <n v="20"/>
    <x v="3"/>
    <s v="All"/>
    <s v=" 5-9"/>
    <x v="7"/>
    <n v="2"/>
    <n v="1"/>
    <n v="30"/>
    <n v="6348"/>
  </r>
  <r>
    <n v="20"/>
    <x v="3"/>
    <s v="All"/>
    <s v=" 5-9"/>
    <x v="8"/>
    <n v="15"/>
    <n v="6"/>
    <n v="153"/>
    <n v="6348"/>
  </r>
  <r>
    <n v="20"/>
    <x v="4"/>
    <s v="All"/>
    <s v=" 0-1"/>
    <x v="0"/>
    <n v="0"/>
    <n v="0"/>
    <n v="0"/>
    <n v="2672"/>
  </r>
  <r>
    <n v="20"/>
    <x v="4"/>
    <s v="All"/>
    <s v=" 0-1"/>
    <x v="1"/>
    <n v="0"/>
    <n v="0"/>
    <n v="0"/>
    <n v="2672"/>
  </r>
  <r>
    <n v="20"/>
    <x v="4"/>
    <s v="All"/>
    <s v=" 0-1"/>
    <x v="2"/>
    <n v="0"/>
    <n v="0"/>
    <n v="0"/>
    <n v="2672"/>
  </r>
  <r>
    <n v="20"/>
    <x v="4"/>
    <s v="All"/>
    <s v=" 0-1"/>
    <x v="3"/>
    <n v="0"/>
    <n v="0"/>
    <n v="0"/>
    <n v="2672"/>
  </r>
  <r>
    <n v="20"/>
    <x v="4"/>
    <s v="All"/>
    <s v=" 0-1"/>
    <x v="4"/>
    <n v="0"/>
    <n v="0"/>
    <n v="0"/>
    <n v="2672"/>
  </r>
  <r>
    <n v="20"/>
    <x v="4"/>
    <s v="All"/>
    <s v=" 0-1"/>
    <x v="5"/>
    <n v="0"/>
    <n v="0"/>
    <n v="0"/>
    <n v="2672"/>
  </r>
  <r>
    <n v="20"/>
    <x v="4"/>
    <s v="All"/>
    <s v=" 0-1"/>
    <x v="6"/>
    <n v="0"/>
    <n v="0"/>
    <n v="0"/>
    <n v="2672"/>
  </r>
  <r>
    <n v="20"/>
    <x v="4"/>
    <s v="All"/>
    <s v=" 0-1"/>
    <x v="7"/>
    <n v="0"/>
    <n v="0"/>
    <n v="0"/>
    <n v="2672"/>
  </r>
  <r>
    <n v="20"/>
    <x v="4"/>
    <s v="All"/>
    <s v=" 0-1"/>
    <x v="8"/>
    <n v="13"/>
    <n v="3"/>
    <n v="276"/>
    <n v="2672"/>
  </r>
  <r>
    <n v="20"/>
    <x v="4"/>
    <s v="All"/>
    <s v=" 10-14"/>
    <x v="0"/>
    <n v="0"/>
    <n v="0"/>
    <n v="0"/>
    <n v="6849"/>
  </r>
  <r>
    <n v="20"/>
    <x v="4"/>
    <s v="All"/>
    <s v=" 10-14"/>
    <x v="1"/>
    <n v="0"/>
    <n v="0"/>
    <n v="0"/>
    <n v="6849"/>
  </r>
  <r>
    <n v="20"/>
    <x v="4"/>
    <s v="All"/>
    <s v=" 10-14"/>
    <x v="2"/>
    <n v="18"/>
    <n v="11"/>
    <n v="533"/>
    <n v="6849"/>
  </r>
  <r>
    <n v="20"/>
    <x v="4"/>
    <s v="All"/>
    <s v=" 10-14"/>
    <x v="3"/>
    <n v="0"/>
    <n v="0"/>
    <n v="0"/>
    <n v="6849"/>
  </r>
  <r>
    <n v="20"/>
    <x v="4"/>
    <s v="All"/>
    <s v=" 10-14"/>
    <x v="4"/>
    <n v="1"/>
    <n v="1"/>
    <n v="5"/>
    <n v="6849"/>
  </r>
  <r>
    <n v="20"/>
    <x v="4"/>
    <s v="All"/>
    <s v=" 10-14"/>
    <x v="5"/>
    <n v="0"/>
    <n v="0"/>
    <n v="0"/>
    <n v="6849"/>
  </r>
  <r>
    <n v="20"/>
    <x v="4"/>
    <s v="All"/>
    <s v=" 10-14"/>
    <x v="6"/>
    <n v="34"/>
    <n v="7"/>
    <n v="990"/>
    <n v="6849"/>
  </r>
  <r>
    <n v="20"/>
    <x v="4"/>
    <s v="All"/>
    <s v=" 10-14"/>
    <x v="7"/>
    <n v="0"/>
    <n v="0"/>
    <n v="0"/>
    <n v="6849"/>
  </r>
  <r>
    <n v="20"/>
    <x v="4"/>
    <s v="All"/>
    <s v=" 10-14"/>
    <x v="8"/>
    <n v="8"/>
    <n v="7"/>
    <n v="158"/>
    <n v="6849"/>
  </r>
  <r>
    <n v="20"/>
    <x v="4"/>
    <s v="All"/>
    <s v=" 2-4"/>
    <x v="0"/>
    <n v="0"/>
    <n v="0"/>
    <n v="0"/>
    <n v="4203"/>
  </r>
  <r>
    <n v="20"/>
    <x v="4"/>
    <s v="All"/>
    <s v=" 2-4"/>
    <x v="1"/>
    <n v="0"/>
    <n v="0"/>
    <n v="0"/>
    <n v="4203"/>
  </r>
  <r>
    <n v="20"/>
    <x v="4"/>
    <s v="All"/>
    <s v=" 2-4"/>
    <x v="2"/>
    <n v="0"/>
    <n v="0"/>
    <n v="0"/>
    <n v="4203"/>
  </r>
  <r>
    <n v="20"/>
    <x v="4"/>
    <s v="All"/>
    <s v=" 2-4"/>
    <x v="3"/>
    <n v="0"/>
    <n v="0"/>
    <n v="0"/>
    <n v="4203"/>
  </r>
  <r>
    <n v="20"/>
    <x v="4"/>
    <s v="All"/>
    <s v=" 2-4"/>
    <x v="4"/>
    <n v="0"/>
    <n v="0"/>
    <n v="0"/>
    <n v="4203"/>
  </r>
  <r>
    <n v="20"/>
    <x v="4"/>
    <s v="All"/>
    <s v=" 2-4"/>
    <x v="5"/>
    <n v="0"/>
    <n v="0"/>
    <n v="0"/>
    <n v="4203"/>
  </r>
  <r>
    <n v="20"/>
    <x v="4"/>
    <s v="All"/>
    <s v=" 2-4"/>
    <x v="6"/>
    <n v="0"/>
    <n v="0"/>
    <n v="0"/>
    <n v="4203"/>
  </r>
  <r>
    <n v="20"/>
    <x v="4"/>
    <s v="All"/>
    <s v=" 2-4"/>
    <x v="7"/>
    <n v="0"/>
    <n v="0"/>
    <n v="0"/>
    <n v="4203"/>
  </r>
  <r>
    <n v="20"/>
    <x v="4"/>
    <s v="All"/>
    <s v=" 2-4"/>
    <x v="8"/>
    <n v="2"/>
    <n v="2"/>
    <n v="45"/>
    <n v="4203"/>
  </r>
  <r>
    <n v="20"/>
    <x v="4"/>
    <s v="All"/>
    <s v=" 5-9"/>
    <x v="0"/>
    <n v="0"/>
    <n v="0"/>
    <n v="0"/>
    <n v="6556"/>
  </r>
  <r>
    <n v="20"/>
    <x v="4"/>
    <s v="All"/>
    <s v=" 5-9"/>
    <x v="1"/>
    <n v="0"/>
    <n v="0"/>
    <n v="0"/>
    <n v="6556"/>
  </r>
  <r>
    <n v="20"/>
    <x v="4"/>
    <s v="All"/>
    <s v=" 5-9"/>
    <x v="2"/>
    <n v="2"/>
    <n v="2"/>
    <n v="45"/>
    <n v="6556"/>
  </r>
  <r>
    <n v="20"/>
    <x v="4"/>
    <s v="All"/>
    <s v=" 5-9"/>
    <x v="3"/>
    <n v="0"/>
    <n v="0"/>
    <n v="0"/>
    <n v="6556"/>
  </r>
  <r>
    <n v="20"/>
    <x v="4"/>
    <s v="All"/>
    <s v=" 5-9"/>
    <x v="4"/>
    <n v="5"/>
    <n v="2"/>
    <n v="16"/>
    <n v="6556"/>
  </r>
  <r>
    <n v="20"/>
    <x v="4"/>
    <s v="All"/>
    <s v=" 5-9"/>
    <x v="5"/>
    <n v="0"/>
    <n v="0"/>
    <n v="0"/>
    <n v="6556"/>
  </r>
  <r>
    <n v="20"/>
    <x v="4"/>
    <s v="All"/>
    <s v=" 5-9"/>
    <x v="6"/>
    <n v="11"/>
    <n v="2"/>
    <n v="330"/>
    <n v="6556"/>
  </r>
  <r>
    <n v="20"/>
    <x v="4"/>
    <s v="All"/>
    <s v=" 5-9"/>
    <x v="7"/>
    <n v="0"/>
    <n v="0"/>
    <n v="0"/>
    <n v="6556"/>
  </r>
  <r>
    <n v="20"/>
    <x v="4"/>
    <s v="All"/>
    <s v=" 5-9"/>
    <x v="8"/>
    <n v="4"/>
    <n v="3"/>
    <n v="47"/>
    <n v="6556"/>
  </r>
  <r>
    <n v="20"/>
    <x v="5"/>
    <s v="All"/>
    <s v=" 0-1"/>
    <x v="0"/>
    <n v="0"/>
    <n v="0"/>
    <n v="0"/>
    <n v="2180"/>
  </r>
  <r>
    <n v="20"/>
    <x v="5"/>
    <s v="All"/>
    <s v=" 0-1"/>
    <x v="1"/>
    <n v="0"/>
    <n v="0"/>
    <n v="0"/>
    <n v="2180"/>
  </r>
  <r>
    <n v="20"/>
    <x v="5"/>
    <s v="All"/>
    <s v=" 0-1"/>
    <x v="2"/>
    <n v="0"/>
    <n v="0"/>
    <n v="0"/>
    <n v="2180"/>
  </r>
  <r>
    <n v="20"/>
    <x v="5"/>
    <s v="All"/>
    <s v=" 0-1"/>
    <x v="3"/>
    <n v="0"/>
    <n v="0"/>
    <n v="0"/>
    <n v="2180"/>
  </r>
  <r>
    <n v="20"/>
    <x v="5"/>
    <s v="All"/>
    <s v=" 0-1"/>
    <x v="4"/>
    <n v="0"/>
    <n v="0"/>
    <n v="0"/>
    <n v="2180"/>
  </r>
  <r>
    <n v="20"/>
    <x v="5"/>
    <s v="All"/>
    <s v=" 0-1"/>
    <x v="5"/>
    <n v="0"/>
    <n v="0"/>
    <n v="0"/>
    <n v="2180"/>
  </r>
  <r>
    <n v="20"/>
    <x v="5"/>
    <s v="All"/>
    <s v=" 0-1"/>
    <x v="6"/>
    <n v="0"/>
    <n v="0"/>
    <n v="0"/>
    <n v="2180"/>
  </r>
  <r>
    <n v="20"/>
    <x v="5"/>
    <s v="All"/>
    <s v=" 0-1"/>
    <x v="7"/>
    <n v="10"/>
    <n v="3"/>
    <n v="291"/>
    <n v="2180"/>
  </r>
  <r>
    <n v="20"/>
    <x v="5"/>
    <s v="All"/>
    <s v=" 0-1"/>
    <x v="8"/>
    <n v="2"/>
    <n v="2"/>
    <n v="30"/>
    <n v="2180"/>
  </r>
  <r>
    <n v="20"/>
    <x v="5"/>
    <s v="All"/>
    <s v=" 10-14"/>
    <x v="0"/>
    <n v="0"/>
    <n v="0"/>
    <n v="0"/>
    <n v="6449"/>
  </r>
  <r>
    <n v="20"/>
    <x v="5"/>
    <s v="All"/>
    <s v=" 10-14"/>
    <x v="1"/>
    <n v="0"/>
    <n v="0"/>
    <n v="0"/>
    <n v="6449"/>
  </r>
  <r>
    <n v="20"/>
    <x v="5"/>
    <s v="All"/>
    <s v=" 10-14"/>
    <x v="2"/>
    <n v="18"/>
    <n v="10"/>
    <n v="537"/>
    <n v="6449"/>
  </r>
  <r>
    <n v="20"/>
    <x v="5"/>
    <s v="All"/>
    <s v=" 10-14"/>
    <x v="3"/>
    <n v="0"/>
    <n v="0"/>
    <n v="0"/>
    <n v="6449"/>
  </r>
  <r>
    <n v="20"/>
    <x v="5"/>
    <s v="All"/>
    <s v=" 10-14"/>
    <x v="4"/>
    <n v="1"/>
    <n v="1"/>
    <n v="6"/>
    <n v="6449"/>
  </r>
  <r>
    <n v="20"/>
    <x v="5"/>
    <s v="All"/>
    <s v=" 10-14"/>
    <x v="5"/>
    <n v="0"/>
    <n v="0"/>
    <n v="0"/>
    <n v="6449"/>
  </r>
  <r>
    <n v="20"/>
    <x v="5"/>
    <s v="All"/>
    <s v=" 10-14"/>
    <x v="6"/>
    <n v="7"/>
    <n v="4"/>
    <n v="210"/>
    <n v="6449"/>
  </r>
  <r>
    <n v="20"/>
    <x v="5"/>
    <s v="All"/>
    <s v=" 10-14"/>
    <x v="7"/>
    <n v="0"/>
    <n v="0"/>
    <n v="0"/>
    <n v="6449"/>
  </r>
  <r>
    <n v="20"/>
    <x v="5"/>
    <s v="All"/>
    <s v=" 10-14"/>
    <x v="8"/>
    <n v="10"/>
    <n v="9"/>
    <n v="128"/>
    <n v="6449"/>
  </r>
  <r>
    <n v="20"/>
    <x v="5"/>
    <s v="All"/>
    <s v=" 2-4"/>
    <x v="0"/>
    <n v="0"/>
    <n v="0"/>
    <n v="0"/>
    <n v="3762"/>
  </r>
  <r>
    <n v="20"/>
    <x v="5"/>
    <s v="All"/>
    <s v=" 2-4"/>
    <x v="1"/>
    <n v="0"/>
    <n v="0"/>
    <n v="0"/>
    <n v="3762"/>
  </r>
  <r>
    <n v="20"/>
    <x v="5"/>
    <s v="All"/>
    <s v=" 2-4"/>
    <x v="2"/>
    <n v="0"/>
    <n v="0"/>
    <n v="0"/>
    <n v="3762"/>
  </r>
  <r>
    <n v="20"/>
    <x v="5"/>
    <s v="All"/>
    <s v=" 2-4"/>
    <x v="3"/>
    <n v="0"/>
    <n v="0"/>
    <n v="0"/>
    <n v="3762"/>
  </r>
  <r>
    <n v="20"/>
    <x v="5"/>
    <s v="All"/>
    <s v=" 2-4"/>
    <x v="4"/>
    <n v="0"/>
    <n v="0"/>
    <n v="0"/>
    <n v="3762"/>
  </r>
  <r>
    <n v="20"/>
    <x v="5"/>
    <s v="All"/>
    <s v=" 2-4"/>
    <x v="5"/>
    <n v="0"/>
    <n v="0"/>
    <n v="0"/>
    <n v="3762"/>
  </r>
  <r>
    <n v="20"/>
    <x v="5"/>
    <s v="All"/>
    <s v=" 2-4"/>
    <x v="6"/>
    <n v="0"/>
    <n v="0"/>
    <n v="0"/>
    <n v="3762"/>
  </r>
  <r>
    <n v="20"/>
    <x v="5"/>
    <s v="All"/>
    <s v=" 2-4"/>
    <x v="7"/>
    <n v="0"/>
    <n v="0"/>
    <n v="0"/>
    <n v="3762"/>
  </r>
  <r>
    <n v="20"/>
    <x v="5"/>
    <s v="All"/>
    <s v=" 2-4"/>
    <x v="8"/>
    <n v="4"/>
    <n v="4"/>
    <n v="51"/>
    <n v="3762"/>
  </r>
  <r>
    <n v="20"/>
    <x v="5"/>
    <s v="All"/>
    <s v=" 5-9"/>
    <x v="0"/>
    <n v="0"/>
    <n v="0"/>
    <n v="0"/>
    <n v="6135"/>
  </r>
  <r>
    <n v="20"/>
    <x v="5"/>
    <s v="All"/>
    <s v=" 5-9"/>
    <x v="1"/>
    <n v="0"/>
    <n v="0"/>
    <n v="0"/>
    <n v="6135"/>
  </r>
  <r>
    <n v="20"/>
    <x v="5"/>
    <s v="All"/>
    <s v=" 5-9"/>
    <x v="2"/>
    <n v="2"/>
    <n v="2"/>
    <n v="60"/>
    <n v="6135"/>
  </r>
  <r>
    <n v="20"/>
    <x v="5"/>
    <s v="All"/>
    <s v=" 5-9"/>
    <x v="3"/>
    <n v="0"/>
    <n v="0"/>
    <n v="0"/>
    <n v="6135"/>
  </r>
  <r>
    <n v="20"/>
    <x v="5"/>
    <s v="All"/>
    <s v=" 5-9"/>
    <x v="4"/>
    <n v="0"/>
    <n v="0"/>
    <n v="0"/>
    <n v="6135"/>
  </r>
  <r>
    <n v="20"/>
    <x v="5"/>
    <s v="All"/>
    <s v=" 5-9"/>
    <x v="5"/>
    <n v="0"/>
    <n v="0"/>
    <n v="0"/>
    <n v="6135"/>
  </r>
  <r>
    <n v="20"/>
    <x v="5"/>
    <s v="All"/>
    <s v=" 5-9"/>
    <x v="6"/>
    <n v="16"/>
    <n v="3"/>
    <n v="480"/>
    <n v="6135"/>
  </r>
  <r>
    <n v="20"/>
    <x v="5"/>
    <s v="All"/>
    <s v=" 5-9"/>
    <x v="7"/>
    <n v="0"/>
    <n v="0"/>
    <n v="0"/>
    <n v="6135"/>
  </r>
  <r>
    <n v="20"/>
    <x v="5"/>
    <s v="All"/>
    <s v=" 5-9"/>
    <x v="8"/>
    <n v="2"/>
    <n v="2"/>
    <n v="31"/>
    <n v="6135"/>
  </r>
  <r>
    <n v="20"/>
    <x v="6"/>
    <s v="All"/>
    <s v=" 0-1"/>
    <x v="0"/>
    <n v="0"/>
    <n v="0"/>
    <n v="0"/>
    <n v="2207"/>
  </r>
  <r>
    <n v="20"/>
    <x v="6"/>
    <s v="All"/>
    <s v=" 0-1"/>
    <x v="1"/>
    <n v="0"/>
    <n v="0"/>
    <n v="0"/>
    <n v="2207"/>
  </r>
  <r>
    <n v="20"/>
    <x v="6"/>
    <s v="All"/>
    <s v=" 0-1"/>
    <x v="2"/>
    <n v="0"/>
    <n v="0"/>
    <n v="0"/>
    <n v="2207"/>
  </r>
  <r>
    <n v="20"/>
    <x v="6"/>
    <s v="All"/>
    <s v=" 0-1"/>
    <x v="3"/>
    <n v="0"/>
    <n v="0"/>
    <n v="0"/>
    <n v="2207"/>
  </r>
  <r>
    <n v="20"/>
    <x v="6"/>
    <s v="All"/>
    <s v=" 0-1"/>
    <x v="4"/>
    <n v="0"/>
    <n v="0"/>
    <n v="0"/>
    <n v="2207"/>
  </r>
  <r>
    <n v="20"/>
    <x v="6"/>
    <s v="All"/>
    <s v=" 0-1"/>
    <x v="5"/>
    <n v="0"/>
    <n v="0"/>
    <n v="0"/>
    <n v="2207"/>
  </r>
  <r>
    <n v="20"/>
    <x v="6"/>
    <s v="All"/>
    <s v=" 0-1"/>
    <x v="6"/>
    <n v="0"/>
    <n v="0"/>
    <n v="0"/>
    <n v="2207"/>
  </r>
  <r>
    <n v="20"/>
    <x v="6"/>
    <s v="All"/>
    <s v=" 0-1"/>
    <x v="7"/>
    <n v="2"/>
    <n v="1"/>
    <n v="44"/>
    <n v="2207"/>
  </r>
  <r>
    <n v="20"/>
    <x v="6"/>
    <s v="All"/>
    <s v=" 0-1"/>
    <x v="8"/>
    <n v="6"/>
    <n v="5"/>
    <n v="93"/>
    <n v="2207"/>
  </r>
  <r>
    <n v="20"/>
    <x v="6"/>
    <s v="All"/>
    <s v=" 10-14"/>
    <x v="0"/>
    <n v="0"/>
    <n v="0"/>
    <n v="0"/>
    <n v="6562"/>
  </r>
  <r>
    <n v="20"/>
    <x v="6"/>
    <s v="All"/>
    <s v=" 10-14"/>
    <x v="1"/>
    <n v="0"/>
    <n v="0"/>
    <n v="0"/>
    <n v="6562"/>
  </r>
  <r>
    <n v="20"/>
    <x v="6"/>
    <s v="All"/>
    <s v=" 10-14"/>
    <x v="2"/>
    <n v="20"/>
    <n v="9"/>
    <n v="612"/>
    <n v="6562"/>
  </r>
  <r>
    <n v="20"/>
    <x v="6"/>
    <s v="All"/>
    <s v=" 10-14"/>
    <x v="3"/>
    <n v="0"/>
    <n v="0"/>
    <n v="0"/>
    <n v="6562"/>
  </r>
  <r>
    <n v="20"/>
    <x v="6"/>
    <s v="All"/>
    <s v=" 10-14"/>
    <x v="4"/>
    <n v="9"/>
    <n v="5"/>
    <n v="205"/>
    <n v="6562"/>
  </r>
  <r>
    <n v="20"/>
    <x v="6"/>
    <s v="All"/>
    <s v=" 10-14"/>
    <x v="5"/>
    <n v="0"/>
    <n v="0"/>
    <n v="0"/>
    <n v="6562"/>
  </r>
  <r>
    <n v="20"/>
    <x v="6"/>
    <s v="All"/>
    <s v=" 10-14"/>
    <x v="6"/>
    <n v="9"/>
    <n v="3"/>
    <n v="270"/>
    <n v="6562"/>
  </r>
  <r>
    <n v="20"/>
    <x v="6"/>
    <s v="All"/>
    <s v=" 10-14"/>
    <x v="7"/>
    <n v="0"/>
    <n v="0"/>
    <n v="0"/>
    <n v="6562"/>
  </r>
  <r>
    <n v="20"/>
    <x v="6"/>
    <s v="All"/>
    <s v=" 10-14"/>
    <x v="8"/>
    <n v="11"/>
    <n v="8"/>
    <n v="113"/>
    <n v="6562"/>
  </r>
  <r>
    <n v="20"/>
    <x v="6"/>
    <s v="All"/>
    <s v=" 2-4"/>
    <x v="0"/>
    <n v="0"/>
    <n v="0"/>
    <n v="0"/>
    <n v="3731"/>
  </r>
  <r>
    <n v="20"/>
    <x v="6"/>
    <s v="All"/>
    <s v=" 2-4"/>
    <x v="1"/>
    <n v="0"/>
    <n v="0"/>
    <n v="0"/>
    <n v="3731"/>
  </r>
  <r>
    <n v="20"/>
    <x v="6"/>
    <s v="All"/>
    <s v=" 2-4"/>
    <x v="2"/>
    <n v="0"/>
    <n v="0"/>
    <n v="0"/>
    <n v="3731"/>
  </r>
  <r>
    <n v="20"/>
    <x v="6"/>
    <s v="All"/>
    <s v=" 2-4"/>
    <x v="3"/>
    <n v="0"/>
    <n v="0"/>
    <n v="0"/>
    <n v="3731"/>
  </r>
  <r>
    <n v="20"/>
    <x v="6"/>
    <s v="All"/>
    <s v=" 2-4"/>
    <x v="4"/>
    <n v="0"/>
    <n v="0"/>
    <n v="0"/>
    <n v="3731"/>
  </r>
  <r>
    <n v="20"/>
    <x v="6"/>
    <s v="All"/>
    <s v=" 2-4"/>
    <x v="5"/>
    <n v="0"/>
    <n v="0"/>
    <n v="0"/>
    <n v="3731"/>
  </r>
  <r>
    <n v="20"/>
    <x v="6"/>
    <s v="All"/>
    <s v=" 2-4"/>
    <x v="6"/>
    <n v="0"/>
    <n v="0"/>
    <n v="0"/>
    <n v="3731"/>
  </r>
  <r>
    <n v="20"/>
    <x v="6"/>
    <s v="All"/>
    <s v=" 2-4"/>
    <x v="7"/>
    <n v="0"/>
    <n v="0"/>
    <n v="0"/>
    <n v="3731"/>
  </r>
  <r>
    <n v="20"/>
    <x v="6"/>
    <s v="All"/>
    <s v=" 2-4"/>
    <x v="8"/>
    <n v="2"/>
    <n v="2"/>
    <n v="33"/>
    <n v="3731"/>
  </r>
  <r>
    <n v="20"/>
    <x v="6"/>
    <s v="All"/>
    <s v=" 5-9"/>
    <x v="0"/>
    <n v="0"/>
    <n v="0"/>
    <n v="0"/>
    <n v="6340"/>
  </r>
  <r>
    <n v="20"/>
    <x v="6"/>
    <s v="All"/>
    <s v=" 5-9"/>
    <x v="1"/>
    <n v="0"/>
    <n v="0"/>
    <n v="0"/>
    <n v="6340"/>
  </r>
  <r>
    <n v="20"/>
    <x v="6"/>
    <s v="All"/>
    <s v=" 5-9"/>
    <x v="2"/>
    <n v="9"/>
    <n v="4"/>
    <n v="270"/>
    <n v="6340"/>
  </r>
  <r>
    <n v="20"/>
    <x v="6"/>
    <s v="All"/>
    <s v=" 5-9"/>
    <x v="3"/>
    <n v="0"/>
    <n v="0"/>
    <n v="0"/>
    <n v="6340"/>
  </r>
  <r>
    <n v="20"/>
    <x v="6"/>
    <s v="All"/>
    <s v=" 5-9"/>
    <x v="4"/>
    <n v="0"/>
    <n v="0"/>
    <n v="0"/>
    <n v="6340"/>
  </r>
  <r>
    <n v="20"/>
    <x v="6"/>
    <s v="All"/>
    <s v=" 5-9"/>
    <x v="5"/>
    <n v="0"/>
    <n v="0"/>
    <n v="0"/>
    <n v="6340"/>
  </r>
  <r>
    <n v="20"/>
    <x v="6"/>
    <s v="All"/>
    <s v=" 5-9"/>
    <x v="6"/>
    <n v="26"/>
    <n v="4"/>
    <n v="780"/>
    <n v="6340"/>
  </r>
  <r>
    <n v="20"/>
    <x v="6"/>
    <s v="All"/>
    <s v=" 5-9"/>
    <x v="7"/>
    <n v="2"/>
    <n v="1"/>
    <n v="40"/>
    <n v="6340"/>
  </r>
  <r>
    <n v="20"/>
    <x v="6"/>
    <s v="All"/>
    <s v=" 5-9"/>
    <x v="8"/>
    <n v="12"/>
    <n v="6"/>
    <n v="217"/>
    <n v="6340"/>
  </r>
  <r>
    <n v="20"/>
    <x v="7"/>
    <s v="All"/>
    <s v=" 0-1"/>
    <x v="0"/>
    <n v="0"/>
    <n v="0"/>
    <n v="0"/>
    <n v="2782"/>
  </r>
  <r>
    <n v="20"/>
    <x v="7"/>
    <s v="All"/>
    <s v=" 0-1"/>
    <x v="1"/>
    <n v="0"/>
    <n v="0"/>
    <n v="0"/>
    <n v="2782"/>
  </r>
  <r>
    <n v="20"/>
    <x v="7"/>
    <s v="All"/>
    <s v=" 0-1"/>
    <x v="2"/>
    <n v="0"/>
    <n v="0"/>
    <n v="0"/>
    <n v="2782"/>
  </r>
  <r>
    <n v="20"/>
    <x v="7"/>
    <s v="All"/>
    <s v=" 0-1"/>
    <x v="3"/>
    <n v="0"/>
    <n v="0"/>
    <n v="0"/>
    <n v="2782"/>
  </r>
  <r>
    <n v="20"/>
    <x v="7"/>
    <s v="All"/>
    <s v=" 0-1"/>
    <x v="4"/>
    <n v="0"/>
    <n v="0"/>
    <n v="0"/>
    <n v="2782"/>
  </r>
  <r>
    <n v="20"/>
    <x v="7"/>
    <s v="All"/>
    <s v=" 0-1"/>
    <x v="5"/>
    <n v="0"/>
    <n v="0"/>
    <n v="0"/>
    <n v="2782"/>
  </r>
  <r>
    <n v="20"/>
    <x v="7"/>
    <s v="All"/>
    <s v=" 0-1"/>
    <x v="6"/>
    <n v="0"/>
    <n v="0"/>
    <n v="0"/>
    <n v="2782"/>
  </r>
  <r>
    <n v="20"/>
    <x v="7"/>
    <s v="All"/>
    <s v=" 0-1"/>
    <x v="7"/>
    <n v="1"/>
    <n v="1"/>
    <n v="30"/>
    <n v="2782"/>
  </r>
  <r>
    <n v="20"/>
    <x v="7"/>
    <s v="All"/>
    <s v=" 0-1"/>
    <x v="8"/>
    <n v="3"/>
    <n v="3"/>
    <n v="15"/>
    <n v="2782"/>
  </r>
  <r>
    <n v="20"/>
    <x v="7"/>
    <s v="All"/>
    <s v=" 10-14"/>
    <x v="0"/>
    <n v="4"/>
    <n v="1"/>
    <n v="48"/>
    <n v="7360"/>
  </r>
  <r>
    <n v="20"/>
    <x v="7"/>
    <s v="All"/>
    <s v=" 10-14"/>
    <x v="1"/>
    <n v="0"/>
    <n v="0"/>
    <n v="0"/>
    <n v="7360"/>
  </r>
  <r>
    <n v="20"/>
    <x v="7"/>
    <s v="All"/>
    <s v=" 10-14"/>
    <x v="2"/>
    <n v="29"/>
    <n v="19"/>
    <n v="1104"/>
    <n v="7360"/>
  </r>
  <r>
    <n v="20"/>
    <x v="7"/>
    <s v="All"/>
    <s v=" 10-14"/>
    <x v="3"/>
    <n v="0"/>
    <n v="0"/>
    <n v="0"/>
    <n v="7360"/>
  </r>
  <r>
    <n v="20"/>
    <x v="7"/>
    <s v="All"/>
    <s v=" 10-14"/>
    <x v="4"/>
    <n v="3"/>
    <n v="3"/>
    <n v="38"/>
    <n v="7360"/>
  </r>
  <r>
    <n v="20"/>
    <x v="7"/>
    <s v="All"/>
    <s v=" 10-14"/>
    <x v="5"/>
    <n v="0"/>
    <n v="0"/>
    <n v="0"/>
    <n v="7360"/>
  </r>
  <r>
    <n v="20"/>
    <x v="7"/>
    <s v="All"/>
    <s v=" 10-14"/>
    <x v="6"/>
    <n v="64"/>
    <n v="9"/>
    <n v="1920"/>
    <n v="7360"/>
  </r>
  <r>
    <n v="20"/>
    <x v="7"/>
    <s v="All"/>
    <s v=" 10-14"/>
    <x v="7"/>
    <n v="0"/>
    <n v="0"/>
    <n v="0"/>
    <n v="7360"/>
  </r>
  <r>
    <n v="20"/>
    <x v="7"/>
    <s v="All"/>
    <s v=" 10-14"/>
    <x v="8"/>
    <n v="6"/>
    <n v="4"/>
    <n v="80"/>
    <n v="7360"/>
  </r>
  <r>
    <n v="20"/>
    <x v="7"/>
    <s v="All"/>
    <s v=" 2-4"/>
    <x v="0"/>
    <n v="0"/>
    <n v="0"/>
    <n v="0"/>
    <n v="3974"/>
  </r>
  <r>
    <n v="20"/>
    <x v="7"/>
    <s v="All"/>
    <s v=" 2-4"/>
    <x v="1"/>
    <n v="0"/>
    <n v="0"/>
    <n v="0"/>
    <n v="3974"/>
  </r>
  <r>
    <n v="20"/>
    <x v="7"/>
    <s v="All"/>
    <s v=" 2-4"/>
    <x v="2"/>
    <n v="0"/>
    <n v="0"/>
    <n v="0"/>
    <n v="3974"/>
  </r>
  <r>
    <n v="20"/>
    <x v="7"/>
    <s v="All"/>
    <s v=" 2-4"/>
    <x v="3"/>
    <n v="0"/>
    <n v="0"/>
    <n v="0"/>
    <n v="3974"/>
  </r>
  <r>
    <n v="20"/>
    <x v="7"/>
    <s v="All"/>
    <s v=" 2-4"/>
    <x v="4"/>
    <n v="0"/>
    <n v="0"/>
    <n v="0"/>
    <n v="3974"/>
  </r>
  <r>
    <n v="20"/>
    <x v="7"/>
    <s v="All"/>
    <s v=" 2-4"/>
    <x v="5"/>
    <n v="0"/>
    <n v="0"/>
    <n v="0"/>
    <n v="3974"/>
  </r>
  <r>
    <n v="20"/>
    <x v="7"/>
    <s v="All"/>
    <s v=" 2-4"/>
    <x v="6"/>
    <n v="0"/>
    <n v="0"/>
    <n v="0"/>
    <n v="3974"/>
  </r>
  <r>
    <n v="20"/>
    <x v="7"/>
    <s v="All"/>
    <s v=" 2-4"/>
    <x v="7"/>
    <n v="0"/>
    <n v="0"/>
    <n v="0"/>
    <n v="3974"/>
  </r>
  <r>
    <n v="20"/>
    <x v="7"/>
    <s v="All"/>
    <s v=" 2-4"/>
    <x v="8"/>
    <n v="5"/>
    <n v="4"/>
    <n v="33"/>
    <n v="3974"/>
  </r>
  <r>
    <n v="20"/>
    <x v="7"/>
    <s v="All"/>
    <s v=" 5-9"/>
    <x v="0"/>
    <n v="0"/>
    <n v="0"/>
    <n v="0"/>
    <n v="7145"/>
  </r>
  <r>
    <n v="20"/>
    <x v="7"/>
    <s v="All"/>
    <s v=" 5-9"/>
    <x v="1"/>
    <n v="0"/>
    <n v="0"/>
    <n v="0"/>
    <n v="7145"/>
  </r>
  <r>
    <n v="20"/>
    <x v="7"/>
    <s v="All"/>
    <s v=" 5-9"/>
    <x v="2"/>
    <n v="17"/>
    <n v="12"/>
    <n v="548"/>
    <n v="7145"/>
  </r>
  <r>
    <n v="20"/>
    <x v="7"/>
    <s v="All"/>
    <s v=" 5-9"/>
    <x v="3"/>
    <n v="0"/>
    <n v="0"/>
    <n v="0"/>
    <n v="7145"/>
  </r>
  <r>
    <n v="20"/>
    <x v="7"/>
    <s v="All"/>
    <s v=" 5-9"/>
    <x v="4"/>
    <n v="3"/>
    <n v="3"/>
    <n v="23"/>
    <n v="7145"/>
  </r>
  <r>
    <n v="20"/>
    <x v="7"/>
    <s v="All"/>
    <s v=" 5-9"/>
    <x v="5"/>
    <n v="0"/>
    <n v="0"/>
    <n v="0"/>
    <n v="7145"/>
  </r>
  <r>
    <n v="20"/>
    <x v="7"/>
    <s v="All"/>
    <s v=" 5-9"/>
    <x v="6"/>
    <n v="32"/>
    <n v="5"/>
    <n v="960"/>
    <n v="7145"/>
  </r>
  <r>
    <n v="20"/>
    <x v="7"/>
    <s v="All"/>
    <s v=" 5-9"/>
    <x v="7"/>
    <n v="0"/>
    <n v="0"/>
    <n v="0"/>
    <n v="7145"/>
  </r>
  <r>
    <n v="20"/>
    <x v="7"/>
    <s v="All"/>
    <s v=" 5-9"/>
    <x v="8"/>
    <n v="18"/>
    <n v="4"/>
    <n v="298"/>
    <n v="7145"/>
  </r>
  <r>
    <n v="20"/>
    <x v="8"/>
    <s v="All"/>
    <s v=" 0-1"/>
    <x v="0"/>
    <n v="0"/>
    <n v="0"/>
    <n v="0"/>
    <n v="3074"/>
  </r>
  <r>
    <n v="20"/>
    <x v="8"/>
    <s v="All"/>
    <s v=" 0-1"/>
    <x v="1"/>
    <n v="0"/>
    <n v="0"/>
    <n v="0"/>
    <n v="3074"/>
  </r>
  <r>
    <n v="20"/>
    <x v="8"/>
    <s v="All"/>
    <s v=" 0-1"/>
    <x v="2"/>
    <n v="0"/>
    <n v="0"/>
    <n v="0"/>
    <n v="3074"/>
  </r>
  <r>
    <n v="20"/>
    <x v="8"/>
    <s v="All"/>
    <s v=" 0-1"/>
    <x v="3"/>
    <n v="0"/>
    <n v="0"/>
    <n v="0"/>
    <n v="3074"/>
  </r>
  <r>
    <n v="20"/>
    <x v="8"/>
    <s v="All"/>
    <s v=" 0-1"/>
    <x v="4"/>
    <n v="0"/>
    <n v="0"/>
    <n v="0"/>
    <n v="3074"/>
  </r>
  <r>
    <n v="20"/>
    <x v="8"/>
    <s v="All"/>
    <s v=" 0-1"/>
    <x v="5"/>
    <n v="0"/>
    <n v="0"/>
    <n v="0"/>
    <n v="3074"/>
  </r>
  <r>
    <n v="20"/>
    <x v="8"/>
    <s v="All"/>
    <s v=" 0-1"/>
    <x v="6"/>
    <n v="0"/>
    <n v="0"/>
    <n v="0"/>
    <n v="3074"/>
  </r>
  <r>
    <n v="20"/>
    <x v="8"/>
    <s v="All"/>
    <s v=" 0-1"/>
    <x v="7"/>
    <n v="21"/>
    <n v="6"/>
    <n v="810"/>
    <n v="3074"/>
  </r>
  <r>
    <n v="20"/>
    <x v="8"/>
    <s v="All"/>
    <s v=" 0-1"/>
    <x v="8"/>
    <n v="12"/>
    <n v="5"/>
    <n v="280"/>
    <n v="3074"/>
  </r>
  <r>
    <n v="20"/>
    <x v="8"/>
    <s v="All"/>
    <s v=" 10-14"/>
    <x v="0"/>
    <n v="0"/>
    <n v="0"/>
    <n v="0"/>
    <n v="7556"/>
  </r>
  <r>
    <n v="20"/>
    <x v="8"/>
    <s v="All"/>
    <s v=" 10-14"/>
    <x v="1"/>
    <n v="0"/>
    <n v="0"/>
    <n v="0"/>
    <n v="7556"/>
  </r>
  <r>
    <n v="20"/>
    <x v="8"/>
    <s v="All"/>
    <s v=" 10-14"/>
    <x v="2"/>
    <n v="30"/>
    <n v="14"/>
    <n v="1020"/>
    <n v="7556"/>
  </r>
  <r>
    <n v="20"/>
    <x v="8"/>
    <s v="All"/>
    <s v=" 10-14"/>
    <x v="3"/>
    <n v="0"/>
    <n v="0"/>
    <n v="0"/>
    <n v="7556"/>
  </r>
  <r>
    <n v="20"/>
    <x v="8"/>
    <s v="All"/>
    <s v=" 10-14"/>
    <x v="4"/>
    <n v="21"/>
    <n v="11"/>
    <n v="258"/>
    <n v="7556"/>
  </r>
  <r>
    <n v="20"/>
    <x v="8"/>
    <s v="All"/>
    <s v=" 10-14"/>
    <x v="5"/>
    <n v="3"/>
    <n v="1"/>
    <n v="90"/>
    <n v="7556"/>
  </r>
  <r>
    <n v="20"/>
    <x v="8"/>
    <s v="All"/>
    <s v=" 10-14"/>
    <x v="6"/>
    <n v="69"/>
    <n v="10"/>
    <n v="2066"/>
    <n v="7556"/>
  </r>
  <r>
    <n v="20"/>
    <x v="8"/>
    <s v="All"/>
    <s v=" 10-14"/>
    <x v="7"/>
    <n v="3"/>
    <n v="1"/>
    <n v="90"/>
    <n v="7556"/>
  </r>
  <r>
    <n v="20"/>
    <x v="8"/>
    <s v="All"/>
    <s v=" 10-14"/>
    <x v="8"/>
    <n v="15"/>
    <n v="8"/>
    <n v="303"/>
    <n v="7556"/>
  </r>
  <r>
    <n v="20"/>
    <x v="8"/>
    <s v="All"/>
    <s v=" 2-4"/>
    <x v="0"/>
    <n v="0"/>
    <n v="0"/>
    <n v="0"/>
    <n v="4238"/>
  </r>
  <r>
    <n v="20"/>
    <x v="8"/>
    <s v="All"/>
    <s v=" 2-4"/>
    <x v="1"/>
    <n v="0"/>
    <n v="0"/>
    <n v="0"/>
    <n v="4238"/>
  </r>
  <r>
    <n v="20"/>
    <x v="8"/>
    <s v="All"/>
    <s v=" 2-4"/>
    <x v="2"/>
    <n v="0"/>
    <n v="0"/>
    <n v="0"/>
    <n v="4238"/>
  </r>
  <r>
    <n v="20"/>
    <x v="8"/>
    <s v="All"/>
    <s v=" 2-4"/>
    <x v="3"/>
    <n v="0"/>
    <n v="0"/>
    <n v="0"/>
    <n v="4238"/>
  </r>
  <r>
    <n v="20"/>
    <x v="8"/>
    <s v="All"/>
    <s v=" 2-4"/>
    <x v="4"/>
    <n v="0"/>
    <n v="0"/>
    <n v="0"/>
    <n v="4238"/>
  </r>
  <r>
    <n v="20"/>
    <x v="8"/>
    <s v="All"/>
    <s v=" 2-4"/>
    <x v="5"/>
    <n v="0"/>
    <n v="0"/>
    <n v="0"/>
    <n v="4238"/>
  </r>
  <r>
    <n v="20"/>
    <x v="8"/>
    <s v="All"/>
    <s v=" 2-4"/>
    <x v="6"/>
    <n v="0"/>
    <n v="0"/>
    <n v="0"/>
    <n v="4238"/>
  </r>
  <r>
    <n v="20"/>
    <x v="8"/>
    <s v="All"/>
    <s v=" 2-4"/>
    <x v="7"/>
    <n v="0"/>
    <n v="0"/>
    <n v="0"/>
    <n v="4238"/>
  </r>
  <r>
    <n v="20"/>
    <x v="8"/>
    <s v="All"/>
    <s v=" 2-4"/>
    <x v="8"/>
    <n v="9"/>
    <n v="6"/>
    <n v="84"/>
    <n v="4238"/>
  </r>
  <r>
    <n v="20"/>
    <x v="8"/>
    <s v="All"/>
    <s v=" 5-9"/>
    <x v="0"/>
    <n v="0"/>
    <n v="0"/>
    <n v="0"/>
    <n v="7314"/>
  </r>
  <r>
    <n v="20"/>
    <x v="8"/>
    <s v="All"/>
    <s v=" 5-9"/>
    <x v="1"/>
    <n v="0"/>
    <n v="0"/>
    <n v="0"/>
    <n v="7314"/>
  </r>
  <r>
    <n v="20"/>
    <x v="8"/>
    <s v="All"/>
    <s v=" 5-9"/>
    <x v="2"/>
    <n v="12"/>
    <n v="7"/>
    <n v="363"/>
    <n v="7314"/>
  </r>
  <r>
    <n v="20"/>
    <x v="8"/>
    <s v="All"/>
    <s v=" 5-9"/>
    <x v="3"/>
    <n v="0"/>
    <n v="0"/>
    <n v="0"/>
    <n v="7314"/>
  </r>
  <r>
    <n v="20"/>
    <x v="8"/>
    <s v="All"/>
    <s v=" 5-9"/>
    <x v="4"/>
    <n v="6"/>
    <n v="3"/>
    <n v="86"/>
    <n v="7314"/>
  </r>
  <r>
    <n v="20"/>
    <x v="8"/>
    <s v="All"/>
    <s v=" 5-9"/>
    <x v="5"/>
    <n v="0"/>
    <n v="0"/>
    <n v="0"/>
    <n v="7314"/>
  </r>
  <r>
    <n v="20"/>
    <x v="8"/>
    <s v="All"/>
    <s v=" 5-9"/>
    <x v="6"/>
    <n v="3"/>
    <n v="2"/>
    <n v="90"/>
    <n v="7314"/>
  </r>
  <r>
    <n v="20"/>
    <x v="8"/>
    <s v="All"/>
    <s v=" 5-9"/>
    <x v="7"/>
    <n v="4"/>
    <n v="1"/>
    <n v="60"/>
    <n v="7314"/>
  </r>
  <r>
    <n v="20"/>
    <x v="8"/>
    <s v="All"/>
    <s v=" 5-9"/>
    <x v="8"/>
    <n v="12"/>
    <n v="5"/>
    <n v="120"/>
    <n v="7314"/>
  </r>
  <r>
    <n v="20"/>
    <x v="9"/>
    <s v="All"/>
    <s v=" 0-1"/>
    <x v="0"/>
    <n v="0"/>
    <n v="0"/>
    <n v="0"/>
    <n v="1519"/>
  </r>
  <r>
    <n v="20"/>
    <x v="9"/>
    <s v="All"/>
    <s v=" 0-1"/>
    <x v="1"/>
    <n v="0"/>
    <n v="0"/>
    <n v="0"/>
    <n v="1519"/>
  </r>
  <r>
    <n v="20"/>
    <x v="9"/>
    <s v="All"/>
    <s v=" 0-1"/>
    <x v="2"/>
    <n v="0"/>
    <n v="0"/>
    <n v="0"/>
    <n v="1519"/>
  </r>
  <r>
    <n v="20"/>
    <x v="9"/>
    <s v="All"/>
    <s v=" 0-1"/>
    <x v="3"/>
    <n v="0"/>
    <n v="0"/>
    <n v="0"/>
    <n v="1519"/>
  </r>
  <r>
    <n v="20"/>
    <x v="9"/>
    <s v="All"/>
    <s v=" 0-1"/>
    <x v="4"/>
    <n v="0"/>
    <n v="0"/>
    <n v="0"/>
    <n v="1519"/>
  </r>
  <r>
    <n v="20"/>
    <x v="9"/>
    <s v="All"/>
    <s v=" 0-1"/>
    <x v="5"/>
    <n v="0"/>
    <n v="0"/>
    <n v="0"/>
    <n v="1519"/>
  </r>
  <r>
    <n v="20"/>
    <x v="9"/>
    <s v="All"/>
    <s v=" 0-1"/>
    <x v="6"/>
    <n v="0"/>
    <n v="0"/>
    <n v="0"/>
    <n v="1519"/>
  </r>
  <r>
    <n v="20"/>
    <x v="9"/>
    <s v="All"/>
    <s v=" 0-1"/>
    <x v="7"/>
    <n v="9"/>
    <n v="7"/>
    <n v="270"/>
    <n v="1519"/>
  </r>
  <r>
    <n v="20"/>
    <x v="9"/>
    <s v="All"/>
    <s v=" 0-1"/>
    <x v="8"/>
    <n v="3"/>
    <n v="3"/>
    <n v="49"/>
    <n v="1519"/>
  </r>
  <r>
    <n v="20"/>
    <x v="9"/>
    <s v="All"/>
    <s v=" 10-14"/>
    <x v="0"/>
    <n v="0"/>
    <n v="0"/>
    <n v="0"/>
    <n v="5113"/>
  </r>
  <r>
    <n v="20"/>
    <x v="9"/>
    <s v="All"/>
    <s v=" 10-14"/>
    <x v="1"/>
    <n v="0"/>
    <n v="0"/>
    <n v="0"/>
    <n v="5113"/>
  </r>
  <r>
    <n v="20"/>
    <x v="9"/>
    <s v="All"/>
    <s v=" 10-14"/>
    <x v="2"/>
    <n v="31"/>
    <n v="14"/>
    <n v="975"/>
    <n v="5113"/>
  </r>
  <r>
    <n v="20"/>
    <x v="9"/>
    <s v="All"/>
    <s v=" 10-14"/>
    <x v="3"/>
    <n v="0"/>
    <n v="0"/>
    <n v="0"/>
    <n v="5113"/>
  </r>
  <r>
    <n v="20"/>
    <x v="9"/>
    <s v="All"/>
    <s v=" 10-14"/>
    <x v="4"/>
    <n v="16"/>
    <n v="11"/>
    <n v="197"/>
    <n v="5113"/>
  </r>
  <r>
    <n v="20"/>
    <x v="9"/>
    <s v="All"/>
    <s v=" 10-14"/>
    <x v="5"/>
    <n v="6"/>
    <n v="1"/>
    <n v="180"/>
    <n v="5113"/>
  </r>
  <r>
    <n v="20"/>
    <x v="9"/>
    <s v="All"/>
    <s v=" 10-14"/>
    <x v="6"/>
    <n v="78"/>
    <n v="12"/>
    <n v="2296"/>
    <n v="5113"/>
  </r>
  <r>
    <n v="20"/>
    <x v="9"/>
    <s v="All"/>
    <s v=" 10-14"/>
    <x v="7"/>
    <n v="0"/>
    <n v="0"/>
    <n v="0"/>
    <n v="5113"/>
  </r>
  <r>
    <n v="20"/>
    <x v="9"/>
    <s v="All"/>
    <s v=" 10-14"/>
    <x v="8"/>
    <n v="18"/>
    <n v="13"/>
    <n v="295"/>
    <n v="5113"/>
  </r>
  <r>
    <n v="20"/>
    <x v="9"/>
    <s v="All"/>
    <s v=" 2-4"/>
    <x v="0"/>
    <n v="0"/>
    <n v="0"/>
    <n v="0"/>
    <n v="2421"/>
  </r>
  <r>
    <n v="20"/>
    <x v="9"/>
    <s v="All"/>
    <s v=" 2-4"/>
    <x v="1"/>
    <n v="0"/>
    <n v="0"/>
    <n v="0"/>
    <n v="2421"/>
  </r>
  <r>
    <n v="20"/>
    <x v="9"/>
    <s v="All"/>
    <s v=" 2-4"/>
    <x v="2"/>
    <n v="0"/>
    <n v="0"/>
    <n v="0"/>
    <n v="2421"/>
  </r>
  <r>
    <n v="20"/>
    <x v="9"/>
    <s v="All"/>
    <s v=" 2-4"/>
    <x v="3"/>
    <n v="0"/>
    <n v="0"/>
    <n v="0"/>
    <n v="2421"/>
  </r>
  <r>
    <n v="20"/>
    <x v="9"/>
    <s v="All"/>
    <s v=" 2-4"/>
    <x v="4"/>
    <n v="3"/>
    <n v="2"/>
    <n v="66"/>
    <n v="2421"/>
  </r>
  <r>
    <n v="20"/>
    <x v="9"/>
    <s v="All"/>
    <s v=" 2-4"/>
    <x v="5"/>
    <n v="0"/>
    <n v="0"/>
    <n v="0"/>
    <n v="2421"/>
  </r>
  <r>
    <n v="20"/>
    <x v="9"/>
    <s v="All"/>
    <s v=" 2-4"/>
    <x v="6"/>
    <n v="0"/>
    <n v="0"/>
    <n v="0"/>
    <n v="2421"/>
  </r>
  <r>
    <n v="20"/>
    <x v="9"/>
    <s v="All"/>
    <s v=" 2-4"/>
    <x v="7"/>
    <n v="3"/>
    <n v="1"/>
    <n v="90"/>
    <n v="2421"/>
  </r>
  <r>
    <n v="20"/>
    <x v="9"/>
    <s v="All"/>
    <s v=" 2-4"/>
    <x v="8"/>
    <n v="2"/>
    <n v="2"/>
    <n v="20"/>
    <n v="2421"/>
  </r>
  <r>
    <n v="20"/>
    <x v="9"/>
    <s v="All"/>
    <s v=" 5-9"/>
    <x v="0"/>
    <n v="0"/>
    <n v="0"/>
    <n v="0"/>
    <n v="4414"/>
  </r>
  <r>
    <n v="20"/>
    <x v="9"/>
    <s v="All"/>
    <s v=" 5-9"/>
    <x v="1"/>
    <n v="0"/>
    <n v="0"/>
    <n v="0"/>
    <n v="4414"/>
  </r>
  <r>
    <n v="20"/>
    <x v="9"/>
    <s v="All"/>
    <s v=" 5-9"/>
    <x v="2"/>
    <n v="14"/>
    <n v="6"/>
    <n v="450"/>
    <n v="4414"/>
  </r>
  <r>
    <n v="20"/>
    <x v="9"/>
    <s v="All"/>
    <s v=" 5-9"/>
    <x v="3"/>
    <n v="0"/>
    <n v="0"/>
    <n v="0"/>
    <n v="4414"/>
  </r>
  <r>
    <n v="20"/>
    <x v="9"/>
    <s v="All"/>
    <s v=" 5-9"/>
    <x v="4"/>
    <n v="10"/>
    <n v="5"/>
    <n v="147"/>
    <n v="4414"/>
  </r>
  <r>
    <n v="20"/>
    <x v="9"/>
    <s v="All"/>
    <s v=" 5-9"/>
    <x v="5"/>
    <n v="0"/>
    <n v="0"/>
    <n v="0"/>
    <n v="4414"/>
  </r>
  <r>
    <n v="20"/>
    <x v="9"/>
    <s v="All"/>
    <s v=" 5-9"/>
    <x v="6"/>
    <n v="13"/>
    <n v="2"/>
    <n v="390"/>
    <n v="4414"/>
  </r>
  <r>
    <n v="20"/>
    <x v="9"/>
    <s v="All"/>
    <s v=" 5-9"/>
    <x v="7"/>
    <n v="5"/>
    <n v="4"/>
    <n v="144"/>
    <n v="4414"/>
  </r>
  <r>
    <n v="20"/>
    <x v="9"/>
    <s v="All"/>
    <s v=" 5-9"/>
    <x v="8"/>
    <n v="8"/>
    <n v="6"/>
    <n v="66"/>
    <n v="4414"/>
  </r>
  <r>
    <n v="20"/>
    <x v="10"/>
    <s v="All"/>
    <s v=" 0-1"/>
    <x v="0"/>
    <n v="0"/>
    <n v="0"/>
    <n v="0"/>
    <n v="1470"/>
  </r>
  <r>
    <n v="20"/>
    <x v="10"/>
    <s v="All"/>
    <s v=" 0-1"/>
    <x v="1"/>
    <n v="0"/>
    <n v="0"/>
    <n v="0"/>
    <n v="1470"/>
  </r>
  <r>
    <n v="20"/>
    <x v="10"/>
    <s v="All"/>
    <s v=" 0-1"/>
    <x v="2"/>
    <n v="0"/>
    <n v="0"/>
    <n v="0"/>
    <n v="1470"/>
  </r>
  <r>
    <n v="20"/>
    <x v="10"/>
    <s v="All"/>
    <s v=" 0-1"/>
    <x v="3"/>
    <n v="0"/>
    <n v="0"/>
    <n v="0"/>
    <n v="1470"/>
  </r>
  <r>
    <n v="20"/>
    <x v="10"/>
    <s v="All"/>
    <s v=" 0-1"/>
    <x v="4"/>
    <n v="0"/>
    <n v="0"/>
    <n v="0"/>
    <n v="1470"/>
  </r>
  <r>
    <n v="20"/>
    <x v="10"/>
    <s v="All"/>
    <s v=" 0-1"/>
    <x v="5"/>
    <n v="0"/>
    <n v="0"/>
    <n v="0"/>
    <n v="1470"/>
  </r>
  <r>
    <n v="20"/>
    <x v="10"/>
    <s v="All"/>
    <s v=" 0-1"/>
    <x v="6"/>
    <n v="2"/>
    <n v="1"/>
    <n v="60"/>
    <n v="1470"/>
  </r>
  <r>
    <n v="20"/>
    <x v="10"/>
    <s v="All"/>
    <s v=" 0-1"/>
    <x v="7"/>
    <n v="10"/>
    <n v="6"/>
    <n v="302"/>
    <n v="1470"/>
  </r>
  <r>
    <n v="20"/>
    <x v="10"/>
    <s v="All"/>
    <s v=" 0-1"/>
    <x v="8"/>
    <n v="18"/>
    <n v="7"/>
    <n v="251"/>
    <n v="1470"/>
  </r>
  <r>
    <n v="20"/>
    <x v="10"/>
    <s v="All"/>
    <s v=" 10-14"/>
    <x v="0"/>
    <n v="0"/>
    <n v="0"/>
    <n v="0"/>
    <n v="5046"/>
  </r>
  <r>
    <n v="20"/>
    <x v="10"/>
    <s v="All"/>
    <s v=" 10-14"/>
    <x v="1"/>
    <n v="0"/>
    <n v="0"/>
    <n v="0"/>
    <n v="5046"/>
  </r>
  <r>
    <n v="20"/>
    <x v="10"/>
    <s v="All"/>
    <s v=" 10-14"/>
    <x v="2"/>
    <n v="48"/>
    <n v="21"/>
    <n v="1680"/>
    <n v="5046"/>
  </r>
  <r>
    <n v="20"/>
    <x v="10"/>
    <s v="All"/>
    <s v=" 10-14"/>
    <x v="3"/>
    <n v="0"/>
    <n v="0"/>
    <n v="0"/>
    <n v="5046"/>
  </r>
  <r>
    <n v="20"/>
    <x v="10"/>
    <s v="All"/>
    <s v=" 10-14"/>
    <x v="4"/>
    <n v="20"/>
    <n v="12"/>
    <n v="147"/>
    <n v="5046"/>
  </r>
  <r>
    <n v="20"/>
    <x v="10"/>
    <s v="All"/>
    <s v=" 10-14"/>
    <x v="5"/>
    <n v="1"/>
    <n v="1"/>
    <n v="30"/>
    <n v="5046"/>
  </r>
  <r>
    <n v="20"/>
    <x v="10"/>
    <s v="All"/>
    <s v=" 10-14"/>
    <x v="6"/>
    <n v="63"/>
    <n v="16"/>
    <n v="1927"/>
    <n v="5046"/>
  </r>
  <r>
    <n v="20"/>
    <x v="10"/>
    <s v="All"/>
    <s v=" 10-14"/>
    <x v="7"/>
    <n v="2"/>
    <n v="2"/>
    <n v="39"/>
    <n v="5046"/>
  </r>
  <r>
    <n v="20"/>
    <x v="10"/>
    <s v="All"/>
    <s v=" 10-14"/>
    <x v="8"/>
    <n v="17"/>
    <n v="11"/>
    <n v="296"/>
    <n v="5046"/>
  </r>
  <r>
    <n v="20"/>
    <x v="10"/>
    <s v="All"/>
    <s v=" 2-4"/>
    <x v="0"/>
    <n v="0"/>
    <n v="0"/>
    <n v="0"/>
    <n v="2397"/>
  </r>
  <r>
    <n v="20"/>
    <x v="10"/>
    <s v="All"/>
    <s v=" 2-4"/>
    <x v="1"/>
    <n v="0"/>
    <n v="0"/>
    <n v="0"/>
    <n v="2397"/>
  </r>
  <r>
    <n v="20"/>
    <x v="10"/>
    <s v="All"/>
    <s v=" 2-4"/>
    <x v="2"/>
    <n v="0"/>
    <n v="0"/>
    <n v="0"/>
    <n v="2397"/>
  </r>
  <r>
    <n v="20"/>
    <x v="10"/>
    <s v="All"/>
    <s v=" 2-4"/>
    <x v="3"/>
    <n v="0"/>
    <n v="0"/>
    <n v="0"/>
    <n v="2397"/>
  </r>
  <r>
    <n v="20"/>
    <x v="10"/>
    <s v="All"/>
    <s v=" 2-4"/>
    <x v="4"/>
    <n v="2"/>
    <n v="2"/>
    <n v="35"/>
    <n v="2397"/>
  </r>
  <r>
    <n v="20"/>
    <x v="10"/>
    <s v="All"/>
    <s v=" 2-4"/>
    <x v="5"/>
    <n v="0"/>
    <n v="0"/>
    <n v="0"/>
    <n v="2397"/>
  </r>
  <r>
    <n v="20"/>
    <x v="10"/>
    <s v="All"/>
    <s v=" 2-4"/>
    <x v="6"/>
    <n v="3"/>
    <n v="1"/>
    <n v="110"/>
    <n v="2397"/>
  </r>
  <r>
    <n v="20"/>
    <x v="10"/>
    <s v="All"/>
    <s v=" 2-4"/>
    <x v="7"/>
    <n v="12"/>
    <n v="1"/>
    <n v="360"/>
    <n v="2397"/>
  </r>
  <r>
    <n v="20"/>
    <x v="10"/>
    <s v="All"/>
    <s v=" 2-4"/>
    <x v="8"/>
    <n v="7"/>
    <n v="7"/>
    <n v="118"/>
    <n v="2397"/>
  </r>
  <r>
    <n v="20"/>
    <x v="10"/>
    <s v="All"/>
    <s v=" 5-9"/>
    <x v="0"/>
    <n v="0"/>
    <n v="0"/>
    <n v="0"/>
    <n v="4405"/>
  </r>
  <r>
    <n v="20"/>
    <x v="10"/>
    <s v="All"/>
    <s v=" 5-9"/>
    <x v="1"/>
    <n v="0"/>
    <n v="0"/>
    <n v="0"/>
    <n v="4405"/>
  </r>
  <r>
    <n v="20"/>
    <x v="10"/>
    <s v="All"/>
    <s v=" 5-9"/>
    <x v="2"/>
    <n v="0"/>
    <n v="0"/>
    <n v="0"/>
    <n v="4405"/>
  </r>
  <r>
    <n v="20"/>
    <x v="10"/>
    <s v="All"/>
    <s v=" 5-9"/>
    <x v="3"/>
    <n v="0"/>
    <n v="0"/>
    <n v="0"/>
    <n v="4405"/>
  </r>
  <r>
    <n v="20"/>
    <x v="10"/>
    <s v="All"/>
    <s v=" 5-9"/>
    <x v="4"/>
    <n v="4"/>
    <n v="2"/>
    <n v="30"/>
    <n v="4405"/>
  </r>
  <r>
    <n v="20"/>
    <x v="10"/>
    <s v="All"/>
    <s v=" 5-9"/>
    <x v="5"/>
    <n v="0"/>
    <n v="0"/>
    <n v="0"/>
    <n v="4405"/>
  </r>
  <r>
    <n v="20"/>
    <x v="10"/>
    <s v="All"/>
    <s v=" 5-9"/>
    <x v="6"/>
    <n v="5"/>
    <n v="2"/>
    <n v="150"/>
    <n v="4405"/>
  </r>
  <r>
    <n v="20"/>
    <x v="10"/>
    <s v="All"/>
    <s v=" 5-9"/>
    <x v="7"/>
    <n v="0"/>
    <n v="0"/>
    <n v="0"/>
    <n v="4405"/>
  </r>
  <r>
    <n v="20"/>
    <x v="10"/>
    <s v="All"/>
    <s v=" 5-9"/>
    <x v="8"/>
    <n v="13"/>
    <n v="9"/>
    <n v="191"/>
    <n v="4405"/>
  </r>
  <r>
    <n v="20"/>
    <x v="11"/>
    <s v="All"/>
    <s v=" 0-1"/>
    <x v="0"/>
    <n v="0"/>
    <n v="0"/>
    <n v="0"/>
    <n v="0"/>
  </r>
  <r>
    <n v="20"/>
    <x v="11"/>
    <s v="All"/>
    <s v=" 0-1"/>
    <x v="1"/>
    <n v="0"/>
    <n v="0"/>
    <n v="0"/>
    <n v="0"/>
  </r>
  <r>
    <n v="20"/>
    <x v="11"/>
    <s v="All"/>
    <s v=" 0-1"/>
    <x v="2"/>
    <n v="0"/>
    <n v="0"/>
    <n v="0"/>
    <n v="0"/>
  </r>
  <r>
    <n v="20"/>
    <x v="11"/>
    <s v="All"/>
    <s v=" 0-1"/>
    <x v="3"/>
    <n v="0"/>
    <n v="0"/>
    <n v="0"/>
    <n v="0"/>
  </r>
  <r>
    <n v="20"/>
    <x v="11"/>
    <s v="All"/>
    <s v=" 0-1"/>
    <x v="4"/>
    <n v="0"/>
    <n v="0"/>
    <n v="0"/>
    <n v="0"/>
  </r>
  <r>
    <n v="20"/>
    <x v="11"/>
    <s v="All"/>
    <s v=" 0-1"/>
    <x v="5"/>
    <n v="0"/>
    <n v="0"/>
    <n v="0"/>
    <n v="0"/>
  </r>
  <r>
    <n v="20"/>
    <x v="11"/>
    <s v="All"/>
    <s v=" 0-1"/>
    <x v="6"/>
    <n v="0"/>
    <n v="0"/>
    <n v="0"/>
    <n v="0"/>
  </r>
  <r>
    <n v="20"/>
    <x v="11"/>
    <s v="All"/>
    <s v=" 0-1"/>
    <x v="7"/>
    <n v="0"/>
    <n v="0"/>
    <n v="0"/>
    <n v="0"/>
  </r>
  <r>
    <n v="20"/>
    <x v="11"/>
    <s v="All"/>
    <s v=" 0-1"/>
    <x v="8"/>
    <n v="0"/>
    <n v="0"/>
    <n v="0"/>
    <n v="0"/>
  </r>
  <r>
    <n v="20"/>
    <x v="11"/>
    <s v="All"/>
    <s v=" 10-14"/>
    <x v="0"/>
    <n v="0"/>
    <n v="0"/>
    <n v="0"/>
    <n v="0"/>
  </r>
  <r>
    <n v="20"/>
    <x v="11"/>
    <s v="All"/>
    <s v=" 10-14"/>
    <x v="1"/>
    <n v="0"/>
    <n v="0"/>
    <n v="0"/>
    <n v="0"/>
  </r>
  <r>
    <n v="20"/>
    <x v="11"/>
    <s v="All"/>
    <s v=" 10-14"/>
    <x v="2"/>
    <n v="0"/>
    <n v="0"/>
    <n v="0"/>
    <n v="0"/>
  </r>
  <r>
    <n v="20"/>
    <x v="11"/>
    <s v="All"/>
    <s v=" 10-14"/>
    <x v="3"/>
    <n v="0"/>
    <n v="0"/>
    <n v="0"/>
    <n v="0"/>
  </r>
  <r>
    <n v="20"/>
    <x v="11"/>
    <s v="All"/>
    <s v=" 10-14"/>
    <x v="4"/>
    <n v="0"/>
    <n v="0"/>
    <n v="0"/>
    <n v="0"/>
  </r>
  <r>
    <n v="20"/>
    <x v="11"/>
    <s v="All"/>
    <s v=" 10-14"/>
    <x v="5"/>
    <n v="0"/>
    <n v="0"/>
    <n v="0"/>
    <n v="0"/>
  </r>
  <r>
    <n v="20"/>
    <x v="11"/>
    <s v="All"/>
    <s v=" 10-14"/>
    <x v="6"/>
    <n v="0"/>
    <n v="0"/>
    <n v="0"/>
    <n v="0"/>
  </r>
  <r>
    <n v="20"/>
    <x v="11"/>
    <s v="All"/>
    <s v=" 10-14"/>
    <x v="7"/>
    <n v="0"/>
    <n v="0"/>
    <n v="0"/>
    <n v="0"/>
  </r>
  <r>
    <n v="20"/>
    <x v="11"/>
    <s v="All"/>
    <s v=" 10-14"/>
    <x v="8"/>
    <n v="0"/>
    <n v="0"/>
    <n v="0"/>
    <n v="0"/>
  </r>
  <r>
    <n v="20"/>
    <x v="11"/>
    <s v="All"/>
    <s v=" 2-4"/>
    <x v="0"/>
    <n v="0"/>
    <n v="0"/>
    <n v="0"/>
    <n v="0"/>
  </r>
  <r>
    <n v="20"/>
    <x v="11"/>
    <s v="All"/>
    <s v=" 2-4"/>
    <x v="1"/>
    <n v="0"/>
    <n v="0"/>
    <n v="0"/>
    <n v="0"/>
  </r>
  <r>
    <n v="20"/>
    <x v="11"/>
    <s v="All"/>
    <s v=" 2-4"/>
    <x v="2"/>
    <n v="0"/>
    <n v="0"/>
    <n v="0"/>
    <n v="0"/>
  </r>
  <r>
    <n v="20"/>
    <x v="11"/>
    <s v="All"/>
    <s v=" 2-4"/>
    <x v="3"/>
    <n v="0"/>
    <n v="0"/>
    <n v="0"/>
    <n v="0"/>
  </r>
  <r>
    <n v="20"/>
    <x v="11"/>
    <s v="All"/>
    <s v=" 2-4"/>
    <x v="4"/>
    <n v="0"/>
    <n v="0"/>
    <n v="0"/>
    <n v="0"/>
  </r>
  <r>
    <n v="20"/>
    <x v="11"/>
    <s v="All"/>
    <s v=" 2-4"/>
    <x v="5"/>
    <n v="0"/>
    <n v="0"/>
    <n v="0"/>
    <n v="0"/>
  </r>
  <r>
    <n v="20"/>
    <x v="11"/>
    <s v="All"/>
    <s v=" 2-4"/>
    <x v="6"/>
    <n v="0"/>
    <n v="0"/>
    <n v="0"/>
    <n v="0"/>
  </r>
  <r>
    <n v="20"/>
    <x v="11"/>
    <s v="All"/>
    <s v=" 2-4"/>
    <x v="7"/>
    <n v="0"/>
    <n v="0"/>
    <n v="0"/>
    <n v="0"/>
  </r>
  <r>
    <n v="20"/>
    <x v="11"/>
    <s v="All"/>
    <s v=" 2-4"/>
    <x v="8"/>
    <n v="0"/>
    <n v="0"/>
    <n v="0"/>
    <n v="0"/>
  </r>
  <r>
    <n v="20"/>
    <x v="11"/>
    <s v="All"/>
    <s v=" 5-9"/>
    <x v="0"/>
    <n v="0"/>
    <n v="0"/>
    <n v="0"/>
    <n v="0"/>
  </r>
  <r>
    <n v="20"/>
    <x v="11"/>
    <s v="All"/>
    <s v=" 5-9"/>
    <x v="1"/>
    <n v="0"/>
    <n v="0"/>
    <n v="0"/>
    <n v="0"/>
  </r>
  <r>
    <n v="20"/>
    <x v="11"/>
    <s v="All"/>
    <s v=" 5-9"/>
    <x v="2"/>
    <n v="0"/>
    <n v="0"/>
    <n v="0"/>
    <n v="0"/>
  </r>
  <r>
    <n v="20"/>
    <x v="11"/>
    <s v="All"/>
    <s v=" 5-9"/>
    <x v="3"/>
    <n v="0"/>
    <n v="0"/>
    <n v="0"/>
    <n v="0"/>
  </r>
  <r>
    <n v="20"/>
    <x v="11"/>
    <s v="All"/>
    <s v=" 5-9"/>
    <x v="4"/>
    <n v="0"/>
    <n v="0"/>
    <n v="0"/>
    <n v="0"/>
  </r>
  <r>
    <n v="20"/>
    <x v="11"/>
    <s v="All"/>
    <s v=" 5-9"/>
    <x v="5"/>
    <n v="0"/>
    <n v="0"/>
    <n v="0"/>
    <n v="0"/>
  </r>
  <r>
    <n v="20"/>
    <x v="11"/>
    <s v="All"/>
    <s v=" 5-9"/>
    <x v="6"/>
    <n v="0"/>
    <n v="0"/>
    <n v="0"/>
    <n v="0"/>
  </r>
  <r>
    <n v="20"/>
    <x v="11"/>
    <s v="All"/>
    <s v=" 5-9"/>
    <x v="7"/>
    <n v="0"/>
    <n v="0"/>
    <n v="0"/>
    <n v="0"/>
  </r>
  <r>
    <n v="20"/>
    <x v="11"/>
    <s v="All"/>
    <s v=" 5-9"/>
    <x v="8"/>
    <n v="0"/>
    <n v="0"/>
    <n v="0"/>
    <n v="0"/>
  </r>
  <r>
    <n v="30"/>
    <x v="0"/>
    <s v="All"/>
    <s v=" 0-1"/>
    <x v="0"/>
    <n v="0"/>
    <n v="0"/>
    <n v="0"/>
    <n v="0"/>
  </r>
  <r>
    <n v="30"/>
    <x v="0"/>
    <s v="All"/>
    <s v=" 0-1"/>
    <x v="1"/>
    <n v="0"/>
    <n v="0"/>
    <n v="0"/>
    <n v="0"/>
  </r>
  <r>
    <n v="30"/>
    <x v="0"/>
    <s v="All"/>
    <s v=" 0-1"/>
    <x v="2"/>
    <n v="0"/>
    <n v="0"/>
    <n v="0"/>
    <n v="0"/>
  </r>
  <r>
    <n v="30"/>
    <x v="0"/>
    <s v="All"/>
    <s v=" 0-1"/>
    <x v="3"/>
    <n v="0"/>
    <n v="0"/>
    <n v="0"/>
    <n v="0"/>
  </r>
  <r>
    <n v="30"/>
    <x v="0"/>
    <s v="All"/>
    <s v=" 0-1"/>
    <x v="4"/>
    <n v="0"/>
    <n v="0"/>
    <n v="0"/>
    <n v="0"/>
  </r>
  <r>
    <n v="30"/>
    <x v="0"/>
    <s v="All"/>
    <s v=" 0-1"/>
    <x v="5"/>
    <n v="0"/>
    <n v="0"/>
    <n v="0"/>
    <n v="0"/>
  </r>
  <r>
    <n v="30"/>
    <x v="0"/>
    <s v="All"/>
    <s v=" 0-1"/>
    <x v="6"/>
    <n v="0"/>
    <n v="0"/>
    <n v="0"/>
    <n v="0"/>
  </r>
  <r>
    <n v="30"/>
    <x v="0"/>
    <s v="All"/>
    <s v=" 0-1"/>
    <x v="7"/>
    <n v="0"/>
    <n v="0"/>
    <n v="0"/>
    <n v="0"/>
  </r>
  <r>
    <n v="30"/>
    <x v="0"/>
    <s v="All"/>
    <s v=" 0-1"/>
    <x v="8"/>
    <n v="0"/>
    <n v="0"/>
    <n v="0"/>
    <n v="0"/>
  </r>
  <r>
    <n v="30"/>
    <x v="0"/>
    <s v="All"/>
    <s v=" 10-14"/>
    <x v="0"/>
    <n v="0"/>
    <n v="0"/>
    <n v="0"/>
    <n v="0"/>
  </r>
  <r>
    <n v="30"/>
    <x v="0"/>
    <s v="All"/>
    <s v=" 10-14"/>
    <x v="1"/>
    <n v="0"/>
    <n v="0"/>
    <n v="0"/>
    <n v="0"/>
  </r>
  <r>
    <n v="30"/>
    <x v="0"/>
    <s v="All"/>
    <s v=" 10-14"/>
    <x v="2"/>
    <n v="0"/>
    <n v="0"/>
    <n v="0"/>
    <n v="0"/>
  </r>
  <r>
    <n v="30"/>
    <x v="0"/>
    <s v="All"/>
    <s v=" 10-14"/>
    <x v="3"/>
    <n v="0"/>
    <n v="0"/>
    <n v="0"/>
    <n v="0"/>
  </r>
  <r>
    <n v="30"/>
    <x v="0"/>
    <s v="All"/>
    <s v=" 10-14"/>
    <x v="4"/>
    <n v="0"/>
    <n v="0"/>
    <n v="0"/>
    <n v="0"/>
  </r>
  <r>
    <n v="30"/>
    <x v="0"/>
    <s v="All"/>
    <s v=" 10-14"/>
    <x v="5"/>
    <n v="0"/>
    <n v="0"/>
    <n v="0"/>
    <n v="0"/>
  </r>
  <r>
    <n v="30"/>
    <x v="0"/>
    <s v="All"/>
    <s v=" 10-14"/>
    <x v="6"/>
    <n v="0"/>
    <n v="0"/>
    <n v="0"/>
    <n v="0"/>
  </r>
  <r>
    <n v="30"/>
    <x v="0"/>
    <s v="All"/>
    <s v=" 10-14"/>
    <x v="7"/>
    <n v="0"/>
    <n v="0"/>
    <n v="0"/>
    <n v="0"/>
  </r>
  <r>
    <n v="30"/>
    <x v="0"/>
    <s v="All"/>
    <s v=" 10-14"/>
    <x v="8"/>
    <n v="0"/>
    <n v="0"/>
    <n v="0"/>
    <n v="0"/>
  </r>
  <r>
    <n v="30"/>
    <x v="0"/>
    <s v="All"/>
    <s v=" 2-4"/>
    <x v="0"/>
    <n v="0"/>
    <n v="0"/>
    <n v="0"/>
    <n v="0"/>
  </r>
  <r>
    <n v="30"/>
    <x v="0"/>
    <s v="All"/>
    <s v=" 2-4"/>
    <x v="1"/>
    <n v="0"/>
    <n v="0"/>
    <n v="0"/>
    <n v="0"/>
  </r>
  <r>
    <n v="30"/>
    <x v="0"/>
    <s v="All"/>
    <s v=" 2-4"/>
    <x v="2"/>
    <n v="0"/>
    <n v="0"/>
    <n v="0"/>
    <n v="0"/>
  </r>
  <r>
    <n v="30"/>
    <x v="0"/>
    <s v="All"/>
    <s v=" 2-4"/>
    <x v="3"/>
    <n v="0"/>
    <n v="0"/>
    <n v="0"/>
    <n v="0"/>
  </r>
  <r>
    <n v="30"/>
    <x v="0"/>
    <s v="All"/>
    <s v=" 2-4"/>
    <x v="4"/>
    <n v="0"/>
    <n v="0"/>
    <n v="0"/>
    <n v="0"/>
  </r>
  <r>
    <n v="30"/>
    <x v="0"/>
    <s v="All"/>
    <s v=" 2-4"/>
    <x v="5"/>
    <n v="0"/>
    <n v="0"/>
    <n v="0"/>
    <n v="0"/>
  </r>
  <r>
    <n v="30"/>
    <x v="0"/>
    <s v="All"/>
    <s v=" 2-4"/>
    <x v="6"/>
    <n v="0"/>
    <n v="0"/>
    <n v="0"/>
    <n v="0"/>
  </r>
  <r>
    <n v="30"/>
    <x v="0"/>
    <s v="All"/>
    <s v=" 2-4"/>
    <x v="7"/>
    <n v="0"/>
    <n v="0"/>
    <n v="0"/>
    <n v="0"/>
  </r>
  <r>
    <n v="30"/>
    <x v="0"/>
    <s v="All"/>
    <s v=" 2-4"/>
    <x v="8"/>
    <n v="0"/>
    <n v="0"/>
    <n v="0"/>
    <n v="0"/>
  </r>
  <r>
    <n v="30"/>
    <x v="0"/>
    <s v="All"/>
    <s v=" 5-9"/>
    <x v="0"/>
    <n v="0"/>
    <n v="0"/>
    <n v="0"/>
    <n v="0"/>
  </r>
  <r>
    <n v="30"/>
    <x v="0"/>
    <s v="All"/>
    <s v=" 5-9"/>
    <x v="1"/>
    <n v="0"/>
    <n v="0"/>
    <n v="0"/>
    <n v="0"/>
  </r>
  <r>
    <n v="30"/>
    <x v="0"/>
    <s v="All"/>
    <s v=" 5-9"/>
    <x v="2"/>
    <n v="0"/>
    <n v="0"/>
    <n v="0"/>
    <n v="0"/>
  </r>
  <r>
    <n v="30"/>
    <x v="0"/>
    <s v="All"/>
    <s v=" 5-9"/>
    <x v="3"/>
    <n v="0"/>
    <n v="0"/>
    <n v="0"/>
    <n v="0"/>
  </r>
  <r>
    <n v="30"/>
    <x v="0"/>
    <s v="All"/>
    <s v=" 5-9"/>
    <x v="4"/>
    <n v="0"/>
    <n v="0"/>
    <n v="0"/>
    <n v="0"/>
  </r>
  <r>
    <n v="30"/>
    <x v="0"/>
    <s v="All"/>
    <s v=" 5-9"/>
    <x v="5"/>
    <n v="0"/>
    <n v="0"/>
    <n v="0"/>
    <n v="0"/>
  </r>
  <r>
    <n v="30"/>
    <x v="0"/>
    <s v="All"/>
    <s v=" 5-9"/>
    <x v="6"/>
    <n v="0"/>
    <n v="0"/>
    <n v="0"/>
    <n v="0"/>
  </r>
  <r>
    <n v="30"/>
    <x v="0"/>
    <s v="All"/>
    <s v=" 5-9"/>
    <x v="7"/>
    <n v="0"/>
    <n v="0"/>
    <n v="0"/>
    <n v="0"/>
  </r>
  <r>
    <n v="30"/>
    <x v="0"/>
    <s v="All"/>
    <s v=" 5-9"/>
    <x v="8"/>
    <n v="0"/>
    <n v="0"/>
    <n v="0"/>
    <n v="0"/>
  </r>
  <r>
    <n v="30"/>
    <x v="1"/>
    <s v="All"/>
    <s v=" 0-1"/>
    <x v="0"/>
    <n v="0"/>
    <n v="0"/>
    <n v="0"/>
    <n v="0"/>
  </r>
  <r>
    <n v="30"/>
    <x v="1"/>
    <s v="All"/>
    <s v=" 0-1"/>
    <x v="1"/>
    <n v="0"/>
    <n v="0"/>
    <n v="0"/>
    <n v="0"/>
  </r>
  <r>
    <n v="30"/>
    <x v="1"/>
    <s v="All"/>
    <s v=" 0-1"/>
    <x v="2"/>
    <n v="0"/>
    <n v="0"/>
    <n v="0"/>
    <n v="0"/>
  </r>
  <r>
    <n v="30"/>
    <x v="1"/>
    <s v="All"/>
    <s v=" 0-1"/>
    <x v="3"/>
    <n v="0"/>
    <n v="0"/>
    <n v="0"/>
    <n v="0"/>
  </r>
  <r>
    <n v="30"/>
    <x v="1"/>
    <s v="All"/>
    <s v=" 0-1"/>
    <x v="4"/>
    <n v="0"/>
    <n v="0"/>
    <n v="0"/>
    <n v="0"/>
  </r>
  <r>
    <n v="30"/>
    <x v="1"/>
    <s v="All"/>
    <s v=" 0-1"/>
    <x v="5"/>
    <n v="0"/>
    <n v="0"/>
    <n v="0"/>
    <n v="0"/>
  </r>
  <r>
    <n v="30"/>
    <x v="1"/>
    <s v="All"/>
    <s v=" 0-1"/>
    <x v="6"/>
    <n v="0"/>
    <n v="0"/>
    <n v="0"/>
    <n v="0"/>
  </r>
  <r>
    <n v="30"/>
    <x v="1"/>
    <s v="All"/>
    <s v=" 0-1"/>
    <x v="7"/>
    <n v="0"/>
    <n v="0"/>
    <n v="0"/>
    <n v="0"/>
  </r>
  <r>
    <n v="30"/>
    <x v="1"/>
    <s v="All"/>
    <s v=" 0-1"/>
    <x v="8"/>
    <n v="0"/>
    <n v="0"/>
    <n v="0"/>
    <n v="0"/>
  </r>
  <r>
    <n v="30"/>
    <x v="1"/>
    <s v="All"/>
    <s v=" 10-14"/>
    <x v="0"/>
    <n v="0"/>
    <n v="0"/>
    <n v="0"/>
    <n v="0"/>
  </r>
  <r>
    <n v="30"/>
    <x v="1"/>
    <s v="All"/>
    <s v=" 10-14"/>
    <x v="1"/>
    <n v="0"/>
    <n v="0"/>
    <n v="0"/>
    <n v="0"/>
  </r>
  <r>
    <n v="30"/>
    <x v="1"/>
    <s v="All"/>
    <s v=" 10-14"/>
    <x v="2"/>
    <n v="0"/>
    <n v="0"/>
    <n v="0"/>
    <n v="0"/>
  </r>
  <r>
    <n v="30"/>
    <x v="1"/>
    <s v="All"/>
    <s v=" 10-14"/>
    <x v="3"/>
    <n v="0"/>
    <n v="0"/>
    <n v="0"/>
    <n v="0"/>
  </r>
  <r>
    <n v="30"/>
    <x v="1"/>
    <s v="All"/>
    <s v=" 10-14"/>
    <x v="4"/>
    <n v="0"/>
    <n v="0"/>
    <n v="0"/>
    <n v="0"/>
  </r>
  <r>
    <n v="30"/>
    <x v="1"/>
    <s v="All"/>
    <s v=" 10-14"/>
    <x v="5"/>
    <n v="0"/>
    <n v="0"/>
    <n v="0"/>
    <n v="0"/>
  </r>
  <r>
    <n v="30"/>
    <x v="1"/>
    <s v="All"/>
    <s v=" 10-14"/>
    <x v="6"/>
    <n v="0"/>
    <n v="0"/>
    <n v="0"/>
    <n v="0"/>
  </r>
  <r>
    <n v="30"/>
    <x v="1"/>
    <s v="All"/>
    <s v=" 10-14"/>
    <x v="7"/>
    <n v="0"/>
    <n v="0"/>
    <n v="0"/>
    <n v="0"/>
  </r>
  <r>
    <n v="30"/>
    <x v="1"/>
    <s v="All"/>
    <s v=" 10-14"/>
    <x v="8"/>
    <n v="0"/>
    <n v="0"/>
    <n v="0"/>
    <n v="0"/>
  </r>
  <r>
    <n v="30"/>
    <x v="1"/>
    <s v="All"/>
    <s v=" 2-4"/>
    <x v="0"/>
    <n v="0"/>
    <n v="0"/>
    <n v="0"/>
    <n v="0"/>
  </r>
  <r>
    <n v="30"/>
    <x v="1"/>
    <s v="All"/>
    <s v=" 2-4"/>
    <x v="1"/>
    <n v="0"/>
    <n v="0"/>
    <n v="0"/>
    <n v="0"/>
  </r>
  <r>
    <n v="30"/>
    <x v="1"/>
    <s v="All"/>
    <s v=" 2-4"/>
    <x v="2"/>
    <n v="0"/>
    <n v="0"/>
    <n v="0"/>
    <n v="0"/>
  </r>
  <r>
    <n v="30"/>
    <x v="1"/>
    <s v="All"/>
    <s v=" 2-4"/>
    <x v="3"/>
    <n v="0"/>
    <n v="0"/>
    <n v="0"/>
    <n v="0"/>
  </r>
  <r>
    <n v="30"/>
    <x v="1"/>
    <s v="All"/>
    <s v=" 2-4"/>
    <x v="4"/>
    <n v="0"/>
    <n v="0"/>
    <n v="0"/>
    <n v="0"/>
  </r>
  <r>
    <n v="30"/>
    <x v="1"/>
    <s v="All"/>
    <s v=" 2-4"/>
    <x v="5"/>
    <n v="0"/>
    <n v="0"/>
    <n v="0"/>
    <n v="0"/>
  </r>
  <r>
    <n v="30"/>
    <x v="1"/>
    <s v="All"/>
    <s v=" 2-4"/>
    <x v="6"/>
    <n v="0"/>
    <n v="0"/>
    <n v="0"/>
    <n v="0"/>
  </r>
  <r>
    <n v="30"/>
    <x v="1"/>
    <s v="All"/>
    <s v=" 2-4"/>
    <x v="7"/>
    <n v="0"/>
    <n v="0"/>
    <n v="0"/>
    <n v="0"/>
  </r>
  <r>
    <n v="30"/>
    <x v="1"/>
    <s v="All"/>
    <s v=" 2-4"/>
    <x v="8"/>
    <n v="0"/>
    <n v="0"/>
    <n v="0"/>
    <n v="0"/>
  </r>
  <r>
    <n v="30"/>
    <x v="1"/>
    <s v="All"/>
    <s v=" 5-9"/>
    <x v="0"/>
    <n v="0"/>
    <n v="0"/>
    <n v="0"/>
    <n v="0"/>
  </r>
  <r>
    <n v="30"/>
    <x v="1"/>
    <s v="All"/>
    <s v=" 5-9"/>
    <x v="1"/>
    <n v="0"/>
    <n v="0"/>
    <n v="0"/>
    <n v="0"/>
  </r>
  <r>
    <n v="30"/>
    <x v="1"/>
    <s v="All"/>
    <s v=" 5-9"/>
    <x v="2"/>
    <n v="0"/>
    <n v="0"/>
    <n v="0"/>
    <n v="0"/>
  </r>
  <r>
    <n v="30"/>
    <x v="1"/>
    <s v="All"/>
    <s v=" 5-9"/>
    <x v="3"/>
    <n v="0"/>
    <n v="0"/>
    <n v="0"/>
    <n v="0"/>
  </r>
  <r>
    <n v="30"/>
    <x v="1"/>
    <s v="All"/>
    <s v=" 5-9"/>
    <x v="4"/>
    <n v="0"/>
    <n v="0"/>
    <n v="0"/>
    <n v="0"/>
  </r>
  <r>
    <n v="30"/>
    <x v="1"/>
    <s v="All"/>
    <s v=" 5-9"/>
    <x v="5"/>
    <n v="0"/>
    <n v="0"/>
    <n v="0"/>
    <n v="0"/>
  </r>
  <r>
    <n v="30"/>
    <x v="1"/>
    <s v="All"/>
    <s v=" 5-9"/>
    <x v="6"/>
    <n v="0"/>
    <n v="0"/>
    <n v="0"/>
    <n v="0"/>
  </r>
  <r>
    <n v="30"/>
    <x v="1"/>
    <s v="All"/>
    <s v=" 5-9"/>
    <x v="7"/>
    <n v="0"/>
    <n v="0"/>
    <n v="0"/>
    <n v="0"/>
  </r>
  <r>
    <n v="30"/>
    <x v="1"/>
    <s v="All"/>
    <s v=" 5-9"/>
    <x v="8"/>
    <n v="0"/>
    <n v="0"/>
    <n v="0"/>
    <n v="0"/>
  </r>
  <r>
    <n v="30"/>
    <x v="2"/>
    <s v="All"/>
    <s v=" 0-1"/>
    <x v="0"/>
    <n v="0"/>
    <n v="0"/>
    <n v="0"/>
    <n v="0"/>
  </r>
  <r>
    <n v="30"/>
    <x v="2"/>
    <s v="All"/>
    <s v=" 0-1"/>
    <x v="1"/>
    <n v="0"/>
    <n v="0"/>
    <n v="0"/>
    <n v="0"/>
  </r>
  <r>
    <n v="30"/>
    <x v="2"/>
    <s v="All"/>
    <s v=" 0-1"/>
    <x v="2"/>
    <n v="0"/>
    <n v="0"/>
    <n v="0"/>
    <n v="0"/>
  </r>
  <r>
    <n v="30"/>
    <x v="2"/>
    <s v="All"/>
    <s v=" 0-1"/>
    <x v="3"/>
    <n v="0"/>
    <n v="0"/>
    <n v="0"/>
    <n v="0"/>
  </r>
  <r>
    <n v="30"/>
    <x v="2"/>
    <s v="All"/>
    <s v=" 0-1"/>
    <x v="4"/>
    <n v="0"/>
    <n v="0"/>
    <n v="0"/>
    <n v="0"/>
  </r>
  <r>
    <n v="30"/>
    <x v="2"/>
    <s v="All"/>
    <s v=" 0-1"/>
    <x v="5"/>
    <n v="0"/>
    <n v="0"/>
    <n v="0"/>
    <n v="0"/>
  </r>
  <r>
    <n v="30"/>
    <x v="2"/>
    <s v="All"/>
    <s v=" 0-1"/>
    <x v="6"/>
    <n v="0"/>
    <n v="0"/>
    <n v="0"/>
    <n v="0"/>
  </r>
  <r>
    <n v="30"/>
    <x v="2"/>
    <s v="All"/>
    <s v=" 0-1"/>
    <x v="7"/>
    <n v="0"/>
    <n v="0"/>
    <n v="0"/>
    <n v="0"/>
  </r>
  <r>
    <n v="30"/>
    <x v="2"/>
    <s v="All"/>
    <s v=" 0-1"/>
    <x v="8"/>
    <n v="0"/>
    <n v="0"/>
    <n v="0"/>
    <n v="0"/>
  </r>
  <r>
    <n v="30"/>
    <x v="2"/>
    <s v="All"/>
    <s v=" 10-14"/>
    <x v="0"/>
    <n v="0"/>
    <n v="0"/>
    <n v="0"/>
    <n v="0"/>
  </r>
  <r>
    <n v="30"/>
    <x v="2"/>
    <s v="All"/>
    <s v=" 10-14"/>
    <x v="1"/>
    <n v="0"/>
    <n v="0"/>
    <n v="0"/>
    <n v="0"/>
  </r>
  <r>
    <n v="30"/>
    <x v="2"/>
    <s v="All"/>
    <s v=" 10-14"/>
    <x v="2"/>
    <n v="0"/>
    <n v="0"/>
    <n v="0"/>
    <n v="0"/>
  </r>
  <r>
    <n v="30"/>
    <x v="2"/>
    <s v="All"/>
    <s v=" 10-14"/>
    <x v="3"/>
    <n v="0"/>
    <n v="0"/>
    <n v="0"/>
    <n v="0"/>
  </r>
  <r>
    <n v="30"/>
    <x v="2"/>
    <s v="All"/>
    <s v=" 10-14"/>
    <x v="4"/>
    <n v="0"/>
    <n v="0"/>
    <n v="0"/>
    <n v="0"/>
  </r>
  <r>
    <n v="30"/>
    <x v="2"/>
    <s v="All"/>
    <s v=" 10-14"/>
    <x v="5"/>
    <n v="0"/>
    <n v="0"/>
    <n v="0"/>
    <n v="0"/>
  </r>
  <r>
    <n v="30"/>
    <x v="2"/>
    <s v="All"/>
    <s v=" 10-14"/>
    <x v="6"/>
    <n v="0"/>
    <n v="0"/>
    <n v="0"/>
    <n v="0"/>
  </r>
  <r>
    <n v="30"/>
    <x v="2"/>
    <s v="All"/>
    <s v=" 10-14"/>
    <x v="7"/>
    <n v="0"/>
    <n v="0"/>
    <n v="0"/>
    <n v="0"/>
  </r>
  <r>
    <n v="30"/>
    <x v="2"/>
    <s v="All"/>
    <s v=" 10-14"/>
    <x v="8"/>
    <n v="0"/>
    <n v="0"/>
    <n v="0"/>
    <n v="0"/>
  </r>
  <r>
    <n v="30"/>
    <x v="2"/>
    <s v="All"/>
    <s v=" 2-4"/>
    <x v="0"/>
    <n v="0"/>
    <n v="0"/>
    <n v="0"/>
    <n v="0"/>
  </r>
  <r>
    <n v="30"/>
    <x v="2"/>
    <s v="All"/>
    <s v=" 2-4"/>
    <x v="1"/>
    <n v="0"/>
    <n v="0"/>
    <n v="0"/>
    <n v="0"/>
  </r>
  <r>
    <n v="30"/>
    <x v="2"/>
    <s v="All"/>
    <s v=" 2-4"/>
    <x v="2"/>
    <n v="0"/>
    <n v="0"/>
    <n v="0"/>
    <n v="0"/>
  </r>
  <r>
    <n v="30"/>
    <x v="2"/>
    <s v="All"/>
    <s v=" 2-4"/>
    <x v="3"/>
    <n v="0"/>
    <n v="0"/>
    <n v="0"/>
    <n v="0"/>
  </r>
  <r>
    <n v="30"/>
    <x v="2"/>
    <s v="All"/>
    <s v=" 2-4"/>
    <x v="4"/>
    <n v="0"/>
    <n v="0"/>
    <n v="0"/>
    <n v="0"/>
  </r>
  <r>
    <n v="30"/>
    <x v="2"/>
    <s v="All"/>
    <s v=" 2-4"/>
    <x v="5"/>
    <n v="0"/>
    <n v="0"/>
    <n v="0"/>
    <n v="0"/>
  </r>
  <r>
    <n v="30"/>
    <x v="2"/>
    <s v="All"/>
    <s v=" 2-4"/>
    <x v="6"/>
    <n v="0"/>
    <n v="0"/>
    <n v="0"/>
    <n v="0"/>
  </r>
  <r>
    <n v="30"/>
    <x v="2"/>
    <s v="All"/>
    <s v=" 2-4"/>
    <x v="7"/>
    <n v="0"/>
    <n v="0"/>
    <n v="0"/>
    <n v="0"/>
  </r>
  <r>
    <n v="30"/>
    <x v="2"/>
    <s v="All"/>
    <s v=" 2-4"/>
    <x v="8"/>
    <n v="0"/>
    <n v="0"/>
    <n v="0"/>
    <n v="0"/>
  </r>
  <r>
    <n v="30"/>
    <x v="2"/>
    <s v="All"/>
    <s v=" 5-9"/>
    <x v="0"/>
    <n v="0"/>
    <n v="0"/>
    <n v="0"/>
    <n v="0"/>
  </r>
  <r>
    <n v="30"/>
    <x v="2"/>
    <s v="All"/>
    <s v=" 5-9"/>
    <x v="1"/>
    <n v="0"/>
    <n v="0"/>
    <n v="0"/>
    <n v="0"/>
  </r>
  <r>
    <n v="30"/>
    <x v="2"/>
    <s v="All"/>
    <s v=" 5-9"/>
    <x v="2"/>
    <n v="0"/>
    <n v="0"/>
    <n v="0"/>
    <n v="0"/>
  </r>
  <r>
    <n v="30"/>
    <x v="2"/>
    <s v="All"/>
    <s v=" 5-9"/>
    <x v="3"/>
    <n v="0"/>
    <n v="0"/>
    <n v="0"/>
    <n v="0"/>
  </r>
  <r>
    <n v="30"/>
    <x v="2"/>
    <s v="All"/>
    <s v=" 5-9"/>
    <x v="4"/>
    <n v="0"/>
    <n v="0"/>
    <n v="0"/>
    <n v="0"/>
  </r>
  <r>
    <n v="30"/>
    <x v="2"/>
    <s v="All"/>
    <s v=" 5-9"/>
    <x v="5"/>
    <n v="0"/>
    <n v="0"/>
    <n v="0"/>
    <n v="0"/>
  </r>
  <r>
    <n v="30"/>
    <x v="2"/>
    <s v="All"/>
    <s v=" 5-9"/>
    <x v="6"/>
    <n v="0"/>
    <n v="0"/>
    <n v="0"/>
    <n v="0"/>
  </r>
  <r>
    <n v="30"/>
    <x v="2"/>
    <s v="All"/>
    <s v=" 5-9"/>
    <x v="7"/>
    <n v="0"/>
    <n v="0"/>
    <n v="0"/>
    <n v="0"/>
  </r>
  <r>
    <n v="30"/>
    <x v="2"/>
    <s v="All"/>
    <s v=" 5-9"/>
    <x v="8"/>
    <n v="0"/>
    <n v="0"/>
    <n v="0"/>
    <n v="0"/>
  </r>
  <r>
    <n v="30"/>
    <x v="3"/>
    <s v="All"/>
    <s v=" 0-1"/>
    <x v="0"/>
    <n v="0"/>
    <n v="0"/>
    <n v="0"/>
    <n v="0"/>
  </r>
  <r>
    <n v="30"/>
    <x v="3"/>
    <s v="All"/>
    <s v=" 0-1"/>
    <x v="1"/>
    <n v="0"/>
    <n v="0"/>
    <n v="0"/>
    <n v="0"/>
  </r>
  <r>
    <n v="30"/>
    <x v="3"/>
    <s v="All"/>
    <s v=" 0-1"/>
    <x v="2"/>
    <n v="0"/>
    <n v="0"/>
    <n v="0"/>
    <n v="0"/>
  </r>
  <r>
    <n v="30"/>
    <x v="3"/>
    <s v="All"/>
    <s v=" 0-1"/>
    <x v="3"/>
    <n v="0"/>
    <n v="0"/>
    <n v="0"/>
    <n v="0"/>
  </r>
  <r>
    <n v="30"/>
    <x v="3"/>
    <s v="All"/>
    <s v=" 0-1"/>
    <x v="4"/>
    <n v="0"/>
    <n v="0"/>
    <n v="0"/>
    <n v="0"/>
  </r>
  <r>
    <n v="30"/>
    <x v="3"/>
    <s v="All"/>
    <s v=" 0-1"/>
    <x v="5"/>
    <n v="0"/>
    <n v="0"/>
    <n v="0"/>
    <n v="0"/>
  </r>
  <r>
    <n v="30"/>
    <x v="3"/>
    <s v="All"/>
    <s v=" 0-1"/>
    <x v="6"/>
    <n v="0"/>
    <n v="0"/>
    <n v="0"/>
    <n v="0"/>
  </r>
  <r>
    <n v="30"/>
    <x v="3"/>
    <s v="All"/>
    <s v=" 0-1"/>
    <x v="7"/>
    <n v="0"/>
    <n v="0"/>
    <n v="0"/>
    <n v="0"/>
  </r>
  <r>
    <n v="30"/>
    <x v="3"/>
    <s v="All"/>
    <s v=" 0-1"/>
    <x v="8"/>
    <n v="0"/>
    <n v="0"/>
    <n v="0"/>
    <n v="0"/>
  </r>
  <r>
    <n v="30"/>
    <x v="3"/>
    <s v="All"/>
    <s v=" 10-14"/>
    <x v="0"/>
    <n v="0"/>
    <n v="0"/>
    <n v="0"/>
    <n v="0"/>
  </r>
  <r>
    <n v="30"/>
    <x v="3"/>
    <s v="All"/>
    <s v=" 10-14"/>
    <x v="1"/>
    <n v="0"/>
    <n v="0"/>
    <n v="0"/>
    <n v="0"/>
  </r>
  <r>
    <n v="30"/>
    <x v="3"/>
    <s v="All"/>
    <s v=" 10-14"/>
    <x v="2"/>
    <n v="0"/>
    <n v="0"/>
    <n v="0"/>
    <n v="0"/>
  </r>
  <r>
    <n v="30"/>
    <x v="3"/>
    <s v="All"/>
    <s v=" 10-14"/>
    <x v="3"/>
    <n v="0"/>
    <n v="0"/>
    <n v="0"/>
    <n v="0"/>
  </r>
  <r>
    <n v="30"/>
    <x v="3"/>
    <s v="All"/>
    <s v=" 10-14"/>
    <x v="4"/>
    <n v="0"/>
    <n v="0"/>
    <n v="0"/>
    <n v="0"/>
  </r>
  <r>
    <n v="30"/>
    <x v="3"/>
    <s v="All"/>
    <s v=" 10-14"/>
    <x v="5"/>
    <n v="0"/>
    <n v="0"/>
    <n v="0"/>
    <n v="0"/>
  </r>
  <r>
    <n v="30"/>
    <x v="3"/>
    <s v="All"/>
    <s v=" 10-14"/>
    <x v="6"/>
    <n v="0"/>
    <n v="0"/>
    <n v="0"/>
    <n v="0"/>
  </r>
  <r>
    <n v="30"/>
    <x v="3"/>
    <s v="All"/>
    <s v=" 10-14"/>
    <x v="7"/>
    <n v="0"/>
    <n v="0"/>
    <n v="0"/>
    <n v="0"/>
  </r>
  <r>
    <n v="30"/>
    <x v="3"/>
    <s v="All"/>
    <s v=" 10-14"/>
    <x v="8"/>
    <n v="0"/>
    <n v="0"/>
    <n v="0"/>
    <n v="0"/>
  </r>
  <r>
    <n v="30"/>
    <x v="3"/>
    <s v="All"/>
    <s v=" 2-4"/>
    <x v="0"/>
    <n v="0"/>
    <n v="0"/>
    <n v="0"/>
    <n v="0"/>
  </r>
  <r>
    <n v="30"/>
    <x v="3"/>
    <s v="All"/>
    <s v=" 2-4"/>
    <x v="1"/>
    <n v="0"/>
    <n v="0"/>
    <n v="0"/>
    <n v="0"/>
  </r>
  <r>
    <n v="30"/>
    <x v="3"/>
    <s v="All"/>
    <s v=" 2-4"/>
    <x v="2"/>
    <n v="0"/>
    <n v="0"/>
    <n v="0"/>
    <n v="0"/>
  </r>
  <r>
    <n v="30"/>
    <x v="3"/>
    <s v="All"/>
    <s v=" 2-4"/>
    <x v="3"/>
    <n v="0"/>
    <n v="0"/>
    <n v="0"/>
    <n v="0"/>
  </r>
  <r>
    <n v="30"/>
    <x v="3"/>
    <s v="All"/>
    <s v=" 2-4"/>
    <x v="4"/>
    <n v="0"/>
    <n v="0"/>
    <n v="0"/>
    <n v="0"/>
  </r>
  <r>
    <n v="30"/>
    <x v="3"/>
    <s v="All"/>
    <s v=" 2-4"/>
    <x v="5"/>
    <n v="0"/>
    <n v="0"/>
    <n v="0"/>
    <n v="0"/>
  </r>
  <r>
    <n v="30"/>
    <x v="3"/>
    <s v="All"/>
    <s v=" 2-4"/>
    <x v="6"/>
    <n v="0"/>
    <n v="0"/>
    <n v="0"/>
    <n v="0"/>
  </r>
  <r>
    <n v="30"/>
    <x v="3"/>
    <s v="All"/>
    <s v=" 2-4"/>
    <x v="7"/>
    <n v="0"/>
    <n v="0"/>
    <n v="0"/>
    <n v="0"/>
  </r>
  <r>
    <n v="30"/>
    <x v="3"/>
    <s v="All"/>
    <s v=" 2-4"/>
    <x v="8"/>
    <n v="0"/>
    <n v="0"/>
    <n v="0"/>
    <n v="0"/>
  </r>
  <r>
    <n v="30"/>
    <x v="3"/>
    <s v="All"/>
    <s v=" 5-9"/>
    <x v="0"/>
    <n v="0"/>
    <n v="0"/>
    <n v="0"/>
    <n v="0"/>
  </r>
  <r>
    <n v="30"/>
    <x v="3"/>
    <s v="All"/>
    <s v=" 5-9"/>
    <x v="1"/>
    <n v="0"/>
    <n v="0"/>
    <n v="0"/>
    <n v="0"/>
  </r>
  <r>
    <n v="30"/>
    <x v="3"/>
    <s v="All"/>
    <s v=" 5-9"/>
    <x v="2"/>
    <n v="0"/>
    <n v="0"/>
    <n v="0"/>
    <n v="0"/>
  </r>
  <r>
    <n v="30"/>
    <x v="3"/>
    <s v="All"/>
    <s v=" 5-9"/>
    <x v="3"/>
    <n v="0"/>
    <n v="0"/>
    <n v="0"/>
    <n v="0"/>
  </r>
  <r>
    <n v="30"/>
    <x v="3"/>
    <s v="All"/>
    <s v=" 5-9"/>
    <x v="4"/>
    <n v="0"/>
    <n v="0"/>
    <n v="0"/>
    <n v="0"/>
  </r>
  <r>
    <n v="30"/>
    <x v="3"/>
    <s v="All"/>
    <s v=" 5-9"/>
    <x v="5"/>
    <n v="0"/>
    <n v="0"/>
    <n v="0"/>
    <n v="0"/>
  </r>
  <r>
    <n v="30"/>
    <x v="3"/>
    <s v="All"/>
    <s v=" 5-9"/>
    <x v="6"/>
    <n v="0"/>
    <n v="0"/>
    <n v="0"/>
    <n v="0"/>
  </r>
  <r>
    <n v="30"/>
    <x v="3"/>
    <s v="All"/>
    <s v=" 5-9"/>
    <x v="7"/>
    <n v="0"/>
    <n v="0"/>
    <n v="0"/>
    <n v="0"/>
  </r>
  <r>
    <n v="30"/>
    <x v="3"/>
    <s v="All"/>
    <s v=" 5-9"/>
    <x v="8"/>
    <n v="0"/>
    <n v="0"/>
    <n v="0"/>
    <n v="0"/>
  </r>
  <r>
    <n v="30"/>
    <x v="4"/>
    <s v="All"/>
    <s v=" 0-1"/>
    <x v="0"/>
    <n v="0"/>
    <n v="0"/>
    <n v="0"/>
    <n v="0"/>
  </r>
  <r>
    <n v="30"/>
    <x v="4"/>
    <s v="All"/>
    <s v=" 0-1"/>
    <x v="1"/>
    <n v="0"/>
    <n v="0"/>
    <n v="0"/>
    <n v="0"/>
  </r>
  <r>
    <n v="30"/>
    <x v="4"/>
    <s v="All"/>
    <s v=" 0-1"/>
    <x v="2"/>
    <n v="0"/>
    <n v="0"/>
    <n v="0"/>
    <n v="0"/>
  </r>
  <r>
    <n v="30"/>
    <x v="4"/>
    <s v="All"/>
    <s v=" 0-1"/>
    <x v="3"/>
    <n v="0"/>
    <n v="0"/>
    <n v="0"/>
    <n v="0"/>
  </r>
  <r>
    <n v="30"/>
    <x v="4"/>
    <s v="All"/>
    <s v=" 0-1"/>
    <x v="4"/>
    <n v="0"/>
    <n v="0"/>
    <n v="0"/>
    <n v="0"/>
  </r>
  <r>
    <n v="30"/>
    <x v="4"/>
    <s v="All"/>
    <s v=" 0-1"/>
    <x v="5"/>
    <n v="0"/>
    <n v="0"/>
    <n v="0"/>
    <n v="0"/>
  </r>
  <r>
    <n v="30"/>
    <x v="4"/>
    <s v="All"/>
    <s v=" 0-1"/>
    <x v="6"/>
    <n v="0"/>
    <n v="0"/>
    <n v="0"/>
    <n v="0"/>
  </r>
  <r>
    <n v="30"/>
    <x v="4"/>
    <s v="All"/>
    <s v=" 0-1"/>
    <x v="7"/>
    <n v="0"/>
    <n v="0"/>
    <n v="0"/>
    <n v="0"/>
  </r>
  <r>
    <n v="30"/>
    <x v="4"/>
    <s v="All"/>
    <s v=" 0-1"/>
    <x v="8"/>
    <n v="0"/>
    <n v="0"/>
    <n v="0"/>
    <n v="0"/>
  </r>
  <r>
    <n v="30"/>
    <x v="4"/>
    <s v="All"/>
    <s v=" 10-14"/>
    <x v="0"/>
    <n v="0"/>
    <n v="0"/>
    <n v="0"/>
    <n v="0"/>
  </r>
  <r>
    <n v="30"/>
    <x v="4"/>
    <s v="All"/>
    <s v=" 10-14"/>
    <x v="1"/>
    <n v="0"/>
    <n v="0"/>
    <n v="0"/>
    <n v="0"/>
  </r>
  <r>
    <n v="30"/>
    <x v="4"/>
    <s v="All"/>
    <s v=" 10-14"/>
    <x v="2"/>
    <n v="0"/>
    <n v="0"/>
    <n v="0"/>
    <n v="0"/>
  </r>
  <r>
    <n v="30"/>
    <x v="4"/>
    <s v="All"/>
    <s v=" 10-14"/>
    <x v="3"/>
    <n v="0"/>
    <n v="0"/>
    <n v="0"/>
    <n v="0"/>
  </r>
  <r>
    <n v="30"/>
    <x v="4"/>
    <s v="All"/>
    <s v=" 10-14"/>
    <x v="4"/>
    <n v="0"/>
    <n v="0"/>
    <n v="0"/>
    <n v="0"/>
  </r>
  <r>
    <n v="30"/>
    <x v="4"/>
    <s v="All"/>
    <s v=" 10-14"/>
    <x v="5"/>
    <n v="0"/>
    <n v="0"/>
    <n v="0"/>
    <n v="0"/>
  </r>
  <r>
    <n v="30"/>
    <x v="4"/>
    <s v="All"/>
    <s v=" 10-14"/>
    <x v="6"/>
    <n v="0"/>
    <n v="0"/>
    <n v="0"/>
    <n v="0"/>
  </r>
  <r>
    <n v="30"/>
    <x v="4"/>
    <s v="All"/>
    <s v=" 10-14"/>
    <x v="7"/>
    <n v="0"/>
    <n v="0"/>
    <n v="0"/>
    <n v="0"/>
  </r>
  <r>
    <n v="30"/>
    <x v="4"/>
    <s v="All"/>
    <s v=" 10-14"/>
    <x v="8"/>
    <n v="0"/>
    <n v="0"/>
    <n v="0"/>
    <n v="0"/>
  </r>
  <r>
    <n v="30"/>
    <x v="4"/>
    <s v="All"/>
    <s v=" 2-4"/>
    <x v="0"/>
    <n v="0"/>
    <n v="0"/>
    <n v="0"/>
    <n v="0"/>
  </r>
  <r>
    <n v="30"/>
    <x v="4"/>
    <s v="All"/>
    <s v=" 2-4"/>
    <x v="1"/>
    <n v="0"/>
    <n v="0"/>
    <n v="0"/>
    <n v="0"/>
  </r>
  <r>
    <n v="30"/>
    <x v="4"/>
    <s v="All"/>
    <s v=" 2-4"/>
    <x v="2"/>
    <n v="0"/>
    <n v="0"/>
    <n v="0"/>
    <n v="0"/>
  </r>
  <r>
    <n v="30"/>
    <x v="4"/>
    <s v="All"/>
    <s v=" 2-4"/>
    <x v="3"/>
    <n v="0"/>
    <n v="0"/>
    <n v="0"/>
    <n v="0"/>
  </r>
  <r>
    <n v="30"/>
    <x v="4"/>
    <s v="All"/>
    <s v=" 2-4"/>
    <x v="4"/>
    <n v="0"/>
    <n v="0"/>
    <n v="0"/>
    <n v="0"/>
  </r>
  <r>
    <n v="30"/>
    <x v="4"/>
    <s v="All"/>
    <s v=" 2-4"/>
    <x v="5"/>
    <n v="0"/>
    <n v="0"/>
    <n v="0"/>
    <n v="0"/>
  </r>
  <r>
    <n v="30"/>
    <x v="4"/>
    <s v="All"/>
    <s v=" 2-4"/>
    <x v="6"/>
    <n v="0"/>
    <n v="0"/>
    <n v="0"/>
    <n v="0"/>
  </r>
  <r>
    <n v="30"/>
    <x v="4"/>
    <s v="All"/>
    <s v=" 2-4"/>
    <x v="7"/>
    <n v="0"/>
    <n v="0"/>
    <n v="0"/>
    <n v="0"/>
  </r>
  <r>
    <n v="30"/>
    <x v="4"/>
    <s v="All"/>
    <s v=" 2-4"/>
    <x v="8"/>
    <n v="0"/>
    <n v="0"/>
    <n v="0"/>
    <n v="0"/>
  </r>
  <r>
    <n v="30"/>
    <x v="4"/>
    <s v="All"/>
    <s v=" 5-9"/>
    <x v="0"/>
    <n v="0"/>
    <n v="0"/>
    <n v="0"/>
    <n v="0"/>
  </r>
  <r>
    <n v="30"/>
    <x v="4"/>
    <s v="All"/>
    <s v=" 5-9"/>
    <x v="1"/>
    <n v="0"/>
    <n v="0"/>
    <n v="0"/>
    <n v="0"/>
  </r>
  <r>
    <n v="30"/>
    <x v="4"/>
    <s v="All"/>
    <s v=" 5-9"/>
    <x v="2"/>
    <n v="0"/>
    <n v="0"/>
    <n v="0"/>
    <n v="0"/>
  </r>
  <r>
    <n v="30"/>
    <x v="4"/>
    <s v="All"/>
    <s v=" 5-9"/>
    <x v="3"/>
    <n v="0"/>
    <n v="0"/>
    <n v="0"/>
    <n v="0"/>
  </r>
  <r>
    <n v="30"/>
    <x v="4"/>
    <s v="All"/>
    <s v=" 5-9"/>
    <x v="4"/>
    <n v="0"/>
    <n v="0"/>
    <n v="0"/>
    <n v="0"/>
  </r>
  <r>
    <n v="30"/>
    <x v="4"/>
    <s v="All"/>
    <s v=" 5-9"/>
    <x v="5"/>
    <n v="0"/>
    <n v="0"/>
    <n v="0"/>
    <n v="0"/>
  </r>
  <r>
    <n v="30"/>
    <x v="4"/>
    <s v="All"/>
    <s v=" 5-9"/>
    <x v="6"/>
    <n v="0"/>
    <n v="0"/>
    <n v="0"/>
    <n v="0"/>
  </r>
  <r>
    <n v="30"/>
    <x v="4"/>
    <s v="All"/>
    <s v=" 5-9"/>
    <x v="7"/>
    <n v="0"/>
    <n v="0"/>
    <n v="0"/>
    <n v="0"/>
  </r>
  <r>
    <n v="30"/>
    <x v="4"/>
    <s v="All"/>
    <s v=" 5-9"/>
    <x v="8"/>
    <n v="0"/>
    <n v="0"/>
    <n v="0"/>
    <n v="0"/>
  </r>
  <r>
    <n v="30"/>
    <x v="5"/>
    <s v="All"/>
    <s v=" 0-1"/>
    <x v="0"/>
    <n v="0"/>
    <n v="0"/>
    <n v="0"/>
    <n v="0"/>
  </r>
  <r>
    <n v="30"/>
    <x v="5"/>
    <s v="All"/>
    <s v=" 0-1"/>
    <x v="1"/>
    <n v="0"/>
    <n v="0"/>
    <n v="0"/>
    <n v="0"/>
  </r>
  <r>
    <n v="30"/>
    <x v="5"/>
    <s v="All"/>
    <s v=" 0-1"/>
    <x v="2"/>
    <n v="0"/>
    <n v="0"/>
    <n v="0"/>
    <n v="0"/>
  </r>
  <r>
    <n v="30"/>
    <x v="5"/>
    <s v="All"/>
    <s v=" 0-1"/>
    <x v="3"/>
    <n v="0"/>
    <n v="0"/>
    <n v="0"/>
    <n v="0"/>
  </r>
  <r>
    <n v="30"/>
    <x v="5"/>
    <s v="All"/>
    <s v=" 0-1"/>
    <x v="4"/>
    <n v="0"/>
    <n v="0"/>
    <n v="0"/>
    <n v="0"/>
  </r>
  <r>
    <n v="30"/>
    <x v="5"/>
    <s v="All"/>
    <s v=" 0-1"/>
    <x v="5"/>
    <n v="0"/>
    <n v="0"/>
    <n v="0"/>
    <n v="0"/>
  </r>
  <r>
    <n v="30"/>
    <x v="5"/>
    <s v="All"/>
    <s v=" 0-1"/>
    <x v="6"/>
    <n v="0"/>
    <n v="0"/>
    <n v="0"/>
    <n v="0"/>
  </r>
  <r>
    <n v="30"/>
    <x v="5"/>
    <s v="All"/>
    <s v=" 0-1"/>
    <x v="7"/>
    <n v="0"/>
    <n v="0"/>
    <n v="0"/>
    <n v="0"/>
  </r>
  <r>
    <n v="30"/>
    <x v="5"/>
    <s v="All"/>
    <s v=" 0-1"/>
    <x v="8"/>
    <n v="0"/>
    <n v="0"/>
    <n v="0"/>
    <n v="0"/>
  </r>
  <r>
    <n v="30"/>
    <x v="5"/>
    <s v="All"/>
    <s v=" 10-14"/>
    <x v="0"/>
    <n v="0"/>
    <n v="0"/>
    <n v="0"/>
    <n v="0"/>
  </r>
  <r>
    <n v="30"/>
    <x v="5"/>
    <s v="All"/>
    <s v=" 10-14"/>
    <x v="1"/>
    <n v="0"/>
    <n v="0"/>
    <n v="0"/>
    <n v="0"/>
  </r>
  <r>
    <n v="30"/>
    <x v="5"/>
    <s v="All"/>
    <s v=" 10-14"/>
    <x v="2"/>
    <n v="0"/>
    <n v="0"/>
    <n v="0"/>
    <n v="0"/>
  </r>
  <r>
    <n v="30"/>
    <x v="5"/>
    <s v="All"/>
    <s v=" 10-14"/>
    <x v="3"/>
    <n v="0"/>
    <n v="0"/>
    <n v="0"/>
    <n v="0"/>
  </r>
  <r>
    <n v="30"/>
    <x v="5"/>
    <s v="All"/>
    <s v=" 10-14"/>
    <x v="4"/>
    <n v="0"/>
    <n v="0"/>
    <n v="0"/>
    <n v="0"/>
  </r>
  <r>
    <n v="30"/>
    <x v="5"/>
    <s v="All"/>
    <s v=" 10-14"/>
    <x v="5"/>
    <n v="0"/>
    <n v="0"/>
    <n v="0"/>
    <n v="0"/>
  </r>
  <r>
    <n v="30"/>
    <x v="5"/>
    <s v="All"/>
    <s v=" 10-14"/>
    <x v="6"/>
    <n v="0"/>
    <n v="0"/>
    <n v="0"/>
    <n v="0"/>
  </r>
  <r>
    <n v="30"/>
    <x v="5"/>
    <s v="All"/>
    <s v=" 10-14"/>
    <x v="7"/>
    <n v="0"/>
    <n v="0"/>
    <n v="0"/>
    <n v="0"/>
  </r>
  <r>
    <n v="30"/>
    <x v="5"/>
    <s v="All"/>
    <s v=" 10-14"/>
    <x v="8"/>
    <n v="0"/>
    <n v="0"/>
    <n v="0"/>
    <n v="0"/>
  </r>
  <r>
    <n v="30"/>
    <x v="5"/>
    <s v="All"/>
    <s v=" 2-4"/>
    <x v="0"/>
    <n v="0"/>
    <n v="0"/>
    <n v="0"/>
    <n v="0"/>
  </r>
  <r>
    <n v="30"/>
    <x v="5"/>
    <s v="All"/>
    <s v=" 2-4"/>
    <x v="1"/>
    <n v="0"/>
    <n v="0"/>
    <n v="0"/>
    <n v="0"/>
  </r>
  <r>
    <n v="30"/>
    <x v="5"/>
    <s v="All"/>
    <s v=" 2-4"/>
    <x v="2"/>
    <n v="0"/>
    <n v="0"/>
    <n v="0"/>
    <n v="0"/>
  </r>
  <r>
    <n v="30"/>
    <x v="5"/>
    <s v="All"/>
    <s v=" 2-4"/>
    <x v="3"/>
    <n v="0"/>
    <n v="0"/>
    <n v="0"/>
    <n v="0"/>
  </r>
  <r>
    <n v="30"/>
    <x v="5"/>
    <s v="All"/>
    <s v=" 2-4"/>
    <x v="4"/>
    <n v="0"/>
    <n v="0"/>
    <n v="0"/>
    <n v="0"/>
  </r>
  <r>
    <n v="30"/>
    <x v="5"/>
    <s v="All"/>
    <s v=" 2-4"/>
    <x v="5"/>
    <n v="0"/>
    <n v="0"/>
    <n v="0"/>
    <n v="0"/>
  </r>
  <r>
    <n v="30"/>
    <x v="5"/>
    <s v="All"/>
    <s v=" 2-4"/>
    <x v="6"/>
    <n v="0"/>
    <n v="0"/>
    <n v="0"/>
    <n v="0"/>
  </r>
  <r>
    <n v="30"/>
    <x v="5"/>
    <s v="All"/>
    <s v=" 2-4"/>
    <x v="7"/>
    <n v="0"/>
    <n v="0"/>
    <n v="0"/>
    <n v="0"/>
  </r>
  <r>
    <n v="30"/>
    <x v="5"/>
    <s v="All"/>
    <s v=" 2-4"/>
    <x v="8"/>
    <n v="0"/>
    <n v="0"/>
    <n v="0"/>
    <n v="0"/>
  </r>
  <r>
    <n v="30"/>
    <x v="5"/>
    <s v="All"/>
    <s v=" 5-9"/>
    <x v="0"/>
    <n v="0"/>
    <n v="0"/>
    <n v="0"/>
    <n v="0"/>
  </r>
  <r>
    <n v="30"/>
    <x v="5"/>
    <s v="All"/>
    <s v=" 5-9"/>
    <x v="1"/>
    <n v="0"/>
    <n v="0"/>
    <n v="0"/>
    <n v="0"/>
  </r>
  <r>
    <n v="30"/>
    <x v="5"/>
    <s v="All"/>
    <s v=" 5-9"/>
    <x v="2"/>
    <n v="0"/>
    <n v="0"/>
    <n v="0"/>
    <n v="0"/>
  </r>
  <r>
    <n v="30"/>
    <x v="5"/>
    <s v="All"/>
    <s v=" 5-9"/>
    <x v="3"/>
    <n v="0"/>
    <n v="0"/>
    <n v="0"/>
    <n v="0"/>
  </r>
  <r>
    <n v="30"/>
    <x v="5"/>
    <s v="All"/>
    <s v=" 5-9"/>
    <x v="4"/>
    <n v="0"/>
    <n v="0"/>
    <n v="0"/>
    <n v="0"/>
  </r>
  <r>
    <n v="30"/>
    <x v="5"/>
    <s v="All"/>
    <s v=" 5-9"/>
    <x v="5"/>
    <n v="0"/>
    <n v="0"/>
    <n v="0"/>
    <n v="0"/>
  </r>
  <r>
    <n v="30"/>
    <x v="5"/>
    <s v="All"/>
    <s v=" 5-9"/>
    <x v="6"/>
    <n v="0"/>
    <n v="0"/>
    <n v="0"/>
    <n v="0"/>
  </r>
  <r>
    <n v="30"/>
    <x v="5"/>
    <s v="All"/>
    <s v=" 5-9"/>
    <x v="7"/>
    <n v="0"/>
    <n v="0"/>
    <n v="0"/>
    <n v="0"/>
  </r>
  <r>
    <n v="30"/>
    <x v="5"/>
    <s v="All"/>
    <s v=" 5-9"/>
    <x v="8"/>
    <n v="0"/>
    <n v="0"/>
    <n v="0"/>
    <n v="0"/>
  </r>
  <r>
    <n v="30"/>
    <x v="6"/>
    <s v="All"/>
    <s v=" 0-1"/>
    <x v="0"/>
    <n v="0"/>
    <n v="0"/>
    <n v="0"/>
    <n v="0"/>
  </r>
  <r>
    <n v="30"/>
    <x v="6"/>
    <s v="All"/>
    <s v=" 0-1"/>
    <x v="1"/>
    <n v="0"/>
    <n v="0"/>
    <n v="0"/>
    <n v="0"/>
  </r>
  <r>
    <n v="30"/>
    <x v="6"/>
    <s v="All"/>
    <s v=" 0-1"/>
    <x v="2"/>
    <n v="0"/>
    <n v="0"/>
    <n v="0"/>
    <n v="0"/>
  </r>
  <r>
    <n v="30"/>
    <x v="6"/>
    <s v="All"/>
    <s v=" 0-1"/>
    <x v="3"/>
    <n v="0"/>
    <n v="0"/>
    <n v="0"/>
    <n v="0"/>
  </r>
  <r>
    <n v="30"/>
    <x v="6"/>
    <s v="All"/>
    <s v=" 0-1"/>
    <x v="4"/>
    <n v="0"/>
    <n v="0"/>
    <n v="0"/>
    <n v="0"/>
  </r>
  <r>
    <n v="30"/>
    <x v="6"/>
    <s v="All"/>
    <s v=" 0-1"/>
    <x v="5"/>
    <n v="0"/>
    <n v="0"/>
    <n v="0"/>
    <n v="0"/>
  </r>
  <r>
    <n v="30"/>
    <x v="6"/>
    <s v="All"/>
    <s v=" 0-1"/>
    <x v="6"/>
    <n v="0"/>
    <n v="0"/>
    <n v="0"/>
    <n v="0"/>
  </r>
  <r>
    <n v="30"/>
    <x v="6"/>
    <s v="All"/>
    <s v=" 0-1"/>
    <x v="7"/>
    <n v="0"/>
    <n v="0"/>
    <n v="0"/>
    <n v="0"/>
  </r>
  <r>
    <n v="30"/>
    <x v="6"/>
    <s v="All"/>
    <s v=" 0-1"/>
    <x v="8"/>
    <n v="0"/>
    <n v="0"/>
    <n v="0"/>
    <n v="0"/>
  </r>
  <r>
    <n v="30"/>
    <x v="6"/>
    <s v="All"/>
    <s v=" 10-14"/>
    <x v="0"/>
    <n v="0"/>
    <n v="0"/>
    <n v="0"/>
    <n v="0"/>
  </r>
  <r>
    <n v="30"/>
    <x v="6"/>
    <s v="All"/>
    <s v=" 10-14"/>
    <x v="1"/>
    <n v="0"/>
    <n v="0"/>
    <n v="0"/>
    <n v="0"/>
  </r>
  <r>
    <n v="30"/>
    <x v="6"/>
    <s v="All"/>
    <s v=" 10-14"/>
    <x v="2"/>
    <n v="0"/>
    <n v="0"/>
    <n v="0"/>
    <n v="0"/>
  </r>
  <r>
    <n v="30"/>
    <x v="6"/>
    <s v="All"/>
    <s v=" 10-14"/>
    <x v="3"/>
    <n v="0"/>
    <n v="0"/>
    <n v="0"/>
    <n v="0"/>
  </r>
  <r>
    <n v="30"/>
    <x v="6"/>
    <s v="All"/>
    <s v=" 10-14"/>
    <x v="4"/>
    <n v="0"/>
    <n v="0"/>
    <n v="0"/>
    <n v="0"/>
  </r>
  <r>
    <n v="30"/>
    <x v="6"/>
    <s v="All"/>
    <s v=" 10-14"/>
    <x v="5"/>
    <n v="0"/>
    <n v="0"/>
    <n v="0"/>
    <n v="0"/>
  </r>
  <r>
    <n v="30"/>
    <x v="6"/>
    <s v="All"/>
    <s v=" 10-14"/>
    <x v="6"/>
    <n v="0"/>
    <n v="0"/>
    <n v="0"/>
    <n v="0"/>
  </r>
  <r>
    <n v="30"/>
    <x v="6"/>
    <s v="All"/>
    <s v=" 10-14"/>
    <x v="7"/>
    <n v="0"/>
    <n v="0"/>
    <n v="0"/>
    <n v="0"/>
  </r>
  <r>
    <n v="30"/>
    <x v="6"/>
    <s v="All"/>
    <s v=" 10-14"/>
    <x v="8"/>
    <n v="0"/>
    <n v="0"/>
    <n v="0"/>
    <n v="0"/>
  </r>
  <r>
    <n v="30"/>
    <x v="6"/>
    <s v="All"/>
    <s v=" 2-4"/>
    <x v="0"/>
    <n v="0"/>
    <n v="0"/>
    <n v="0"/>
    <n v="0"/>
  </r>
  <r>
    <n v="30"/>
    <x v="6"/>
    <s v="All"/>
    <s v=" 2-4"/>
    <x v="1"/>
    <n v="0"/>
    <n v="0"/>
    <n v="0"/>
    <n v="0"/>
  </r>
  <r>
    <n v="30"/>
    <x v="6"/>
    <s v="All"/>
    <s v=" 2-4"/>
    <x v="2"/>
    <n v="0"/>
    <n v="0"/>
    <n v="0"/>
    <n v="0"/>
  </r>
  <r>
    <n v="30"/>
    <x v="6"/>
    <s v="All"/>
    <s v=" 2-4"/>
    <x v="3"/>
    <n v="0"/>
    <n v="0"/>
    <n v="0"/>
    <n v="0"/>
  </r>
  <r>
    <n v="30"/>
    <x v="6"/>
    <s v="All"/>
    <s v=" 2-4"/>
    <x v="4"/>
    <n v="0"/>
    <n v="0"/>
    <n v="0"/>
    <n v="0"/>
  </r>
  <r>
    <n v="30"/>
    <x v="6"/>
    <s v="All"/>
    <s v=" 2-4"/>
    <x v="5"/>
    <n v="0"/>
    <n v="0"/>
    <n v="0"/>
    <n v="0"/>
  </r>
  <r>
    <n v="30"/>
    <x v="6"/>
    <s v="All"/>
    <s v=" 2-4"/>
    <x v="6"/>
    <n v="0"/>
    <n v="0"/>
    <n v="0"/>
    <n v="0"/>
  </r>
  <r>
    <n v="30"/>
    <x v="6"/>
    <s v="All"/>
    <s v=" 2-4"/>
    <x v="7"/>
    <n v="0"/>
    <n v="0"/>
    <n v="0"/>
    <n v="0"/>
  </r>
  <r>
    <n v="30"/>
    <x v="6"/>
    <s v="All"/>
    <s v=" 2-4"/>
    <x v="8"/>
    <n v="0"/>
    <n v="0"/>
    <n v="0"/>
    <n v="0"/>
  </r>
  <r>
    <n v="30"/>
    <x v="6"/>
    <s v="All"/>
    <s v=" 5-9"/>
    <x v="0"/>
    <n v="0"/>
    <n v="0"/>
    <n v="0"/>
    <n v="0"/>
  </r>
  <r>
    <n v="30"/>
    <x v="6"/>
    <s v="All"/>
    <s v=" 5-9"/>
    <x v="1"/>
    <n v="0"/>
    <n v="0"/>
    <n v="0"/>
    <n v="0"/>
  </r>
  <r>
    <n v="30"/>
    <x v="6"/>
    <s v="All"/>
    <s v=" 5-9"/>
    <x v="2"/>
    <n v="0"/>
    <n v="0"/>
    <n v="0"/>
    <n v="0"/>
  </r>
  <r>
    <n v="30"/>
    <x v="6"/>
    <s v="All"/>
    <s v=" 5-9"/>
    <x v="3"/>
    <n v="0"/>
    <n v="0"/>
    <n v="0"/>
    <n v="0"/>
  </r>
  <r>
    <n v="30"/>
    <x v="6"/>
    <s v="All"/>
    <s v=" 5-9"/>
    <x v="4"/>
    <n v="0"/>
    <n v="0"/>
    <n v="0"/>
    <n v="0"/>
  </r>
  <r>
    <n v="30"/>
    <x v="6"/>
    <s v="All"/>
    <s v=" 5-9"/>
    <x v="5"/>
    <n v="0"/>
    <n v="0"/>
    <n v="0"/>
    <n v="0"/>
  </r>
  <r>
    <n v="30"/>
    <x v="6"/>
    <s v="All"/>
    <s v=" 5-9"/>
    <x v="6"/>
    <n v="0"/>
    <n v="0"/>
    <n v="0"/>
    <n v="0"/>
  </r>
  <r>
    <n v="30"/>
    <x v="6"/>
    <s v="All"/>
    <s v=" 5-9"/>
    <x v="7"/>
    <n v="0"/>
    <n v="0"/>
    <n v="0"/>
    <n v="0"/>
  </r>
  <r>
    <n v="30"/>
    <x v="6"/>
    <s v="All"/>
    <s v=" 5-9"/>
    <x v="8"/>
    <n v="0"/>
    <n v="0"/>
    <n v="0"/>
    <n v="0"/>
  </r>
  <r>
    <n v="30"/>
    <x v="7"/>
    <s v="All"/>
    <s v=" 0-1"/>
    <x v="0"/>
    <n v="0"/>
    <n v="0"/>
    <n v="0"/>
    <n v="0"/>
  </r>
  <r>
    <n v="30"/>
    <x v="7"/>
    <s v="All"/>
    <s v=" 0-1"/>
    <x v="1"/>
    <n v="0"/>
    <n v="0"/>
    <n v="0"/>
    <n v="0"/>
  </r>
  <r>
    <n v="30"/>
    <x v="7"/>
    <s v="All"/>
    <s v=" 0-1"/>
    <x v="2"/>
    <n v="0"/>
    <n v="0"/>
    <n v="0"/>
    <n v="0"/>
  </r>
  <r>
    <n v="30"/>
    <x v="7"/>
    <s v="All"/>
    <s v=" 0-1"/>
    <x v="3"/>
    <n v="0"/>
    <n v="0"/>
    <n v="0"/>
    <n v="0"/>
  </r>
  <r>
    <n v="30"/>
    <x v="7"/>
    <s v="All"/>
    <s v=" 0-1"/>
    <x v="4"/>
    <n v="0"/>
    <n v="0"/>
    <n v="0"/>
    <n v="0"/>
  </r>
  <r>
    <n v="30"/>
    <x v="7"/>
    <s v="All"/>
    <s v=" 0-1"/>
    <x v="5"/>
    <n v="0"/>
    <n v="0"/>
    <n v="0"/>
    <n v="0"/>
  </r>
  <r>
    <n v="30"/>
    <x v="7"/>
    <s v="All"/>
    <s v=" 0-1"/>
    <x v="6"/>
    <n v="0"/>
    <n v="0"/>
    <n v="0"/>
    <n v="0"/>
  </r>
  <r>
    <n v="30"/>
    <x v="7"/>
    <s v="All"/>
    <s v=" 0-1"/>
    <x v="7"/>
    <n v="0"/>
    <n v="0"/>
    <n v="0"/>
    <n v="0"/>
  </r>
  <r>
    <n v="30"/>
    <x v="7"/>
    <s v="All"/>
    <s v=" 0-1"/>
    <x v="8"/>
    <n v="0"/>
    <n v="0"/>
    <n v="0"/>
    <n v="0"/>
  </r>
  <r>
    <n v="30"/>
    <x v="7"/>
    <s v="All"/>
    <s v=" 10-14"/>
    <x v="0"/>
    <n v="0"/>
    <n v="0"/>
    <n v="0"/>
    <n v="0"/>
  </r>
  <r>
    <n v="30"/>
    <x v="7"/>
    <s v="All"/>
    <s v=" 10-14"/>
    <x v="1"/>
    <n v="0"/>
    <n v="0"/>
    <n v="0"/>
    <n v="0"/>
  </r>
  <r>
    <n v="30"/>
    <x v="7"/>
    <s v="All"/>
    <s v=" 10-14"/>
    <x v="2"/>
    <n v="0"/>
    <n v="0"/>
    <n v="0"/>
    <n v="0"/>
  </r>
  <r>
    <n v="30"/>
    <x v="7"/>
    <s v="All"/>
    <s v=" 10-14"/>
    <x v="3"/>
    <n v="0"/>
    <n v="0"/>
    <n v="0"/>
    <n v="0"/>
  </r>
  <r>
    <n v="30"/>
    <x v="7"/>
    <s v="All"/>
    <s v=" 10-14"/>
    <x v="4"/>
    <n v="0"/>
    <n v="0"/>
    <n v="0"/>
    <n v="0"/>
  </r>
  <r>
    <n v="30"/>
    <x v="7"/>
    <s v="All"/>
    <s v=" 10-14"/>
    <x v="5"/>
    <n v="0"/>
    <n v="0"/>
    <n v="0"/>
    <n v="0"/>
  </r>
  <r>
    <n v="30"/>
    <x v="7"/>
    <s v="All"/>
    <s v=" 10-14"/>
    <x v="6"/>
    <n v="0"/>
    <n v="0"/>
    <n v="0"/>
    <n v="0"/>
  </r>
  <r>
    <n v="30"/>
    <x v="7"/>
    <s v="All"/>
    <s v=" 10-14"/>
    <x v="7"/>
    <n v="0"/>
    <n v="0"/>
    <n v="0"/>
    <n v="0"/>
  </r>
  <r>
    <n v="30"/>
    <x v="7"/>
    <s v="All"/>
    <s v=" 10-14"/>
    <x v="8"/>
    <n v="0"/>
    <n v="0"/>
    <n v="0"/>
    <n v="0"/>
  </r>
  <r>
    <n v="30"/>
    <x v="7"/>
    <s v="All"/>
    <s v=" 2-4"/>
    <x v="0"/>
    <n v="0"/>
    <n v="0"/>
    <n v="0"/>
    <n v="0"/>
  </r>
  <r>
    <n v="30"/>
    <x v="7"/>
    <s v="All"/>
    <s v=" 2-4"/>
    <x v="1"/>
    <n v="0"/>
    <n v="0"/>
    <n v="0"/>
    <n v="0"/>
  </r>
  <r>
    <n v="30"/>
    <x v="7"/>
    <s v="All"/>
    <s v=" 2-4"/>
    <x v="2"/>
    <n v="0"/>
    <n v="0"/>
    <n v="0"/>
    <n v="0"/>
  </r>
  <r>
    <n v="30"/>
    <x v="7"/>
    <s v="All"/>
    <s v=" 2-4"/>
    <x v="3"/>
    <n v="0"/>
    <n v="0"/>
    <n v="0"/>
    <n v="0"/>
  </r>
  <r>
    <n v="30"/>
    <x v="7"/>
    <s v="All"/>
    <s v=" 2-4"/>
    <x v="4"/>
    <n v="0"/>
    <n v="0"/>
    <n v="0"/>
    <n v="0"/>
  </r>
  <r>
    <n v="30"/>
    <x v="7"/>
    <s v="All"/>
    <s v=" 2-4"/>
    <x v="5"/>
    <n v="0"/>
    <n v="0"/>
    <n v="0"/>
    <n v="0"/>
  </r>
  <r>
    <n v="30"/>
    <x v="7"/>
    <s v="All"/>
    <s v=" 2-4"/>
    <x v="6"/>
    <n v="0"/>
    <n v="0"/>
    <n v="0"/>
    <n v="0"/>
  </r>
  <r>
    <n v="30"/>
    <x v="7"/>
    <s v="All"/>
    <s v=" 2-4"/>
    <x v="7"/>
    <n v="0"/>
    <n v="0"/>
    <n v="0"/>
    <n v="0"/>
  </r>
  <r>
    <n v="30"/>
    <x v="7"/>
    <s v="All"/>
    <s v=" 2-4"/>
    <x v="8"/>
    <n v="0"/>
    <n v="0"/>
    <n v="0"/>
    <n v="0"/>
  </r>
  <r>
    <n v="30"/>
    <x v="7"/>
    <s v="All"/>
    <s v=" 5-9"/>
    <x v="0"/>
    <n v="0"/>
    <n v="0"/>
    <n v="0"/>
    <n v="0"/>
  </r>
  <r>
    <n v="30"/>
    <x v="7"/>
    <s v="All"/>
    <s v=" 5-9"/>
    <x v="1"/>
    <n v="0"/>
    <n v="0"/>
    <n v="0"/>
    <n v="0"/>
  </r>
  <r>
    <n v="30"/>
    <x v="7"/>
    <s v="All"/>
    <s v=" 5-9"/>
    <x v="2"/>
    <n v="0"/>
    <n v="0"/>
    <n v="0"/>
    <n v="0"/>
  </r>
  <r>
    <n v="30"/>
    <x v="7"/>
    <s v="All"/>
    <s v=" 5-9"/>
    <x v="3"/>
    <n v="0"/>
    <n v="0"/>
    <n v="0"/>
    <n v="0"/>
  </r>
  <r>
    <n v="30"/>
    <x v="7"/>
    <s v="All"/>
    <s v=" 5-9"/>
    <x v="4"/>
    <n v="0"/>
    <n v="0"/>
    <n v="0"/>
    <n v="0"/>
  </r>
  <r>
    <n v="30"/>
    <x v="7"/>
    <s v="All"/>
    <s v=" 5-9"/>
    <x v="5"/>
    <n v="0"/>
    <n v="0"/>
    <n v="0"/>
    <n v="0"/>
  </r>
  <r>
    <n v="30"/>
    <x v="7"/>
    <s v="All"/>
    <s v=" 5-9"/>
    <x v="6"/>
    <n v="0"/>
    <n v="0"/>
    <n v="0"/>
    <n v="0"/>
  </r>
  <r>
    <n v="30"/>
    <x v="7"/>
    <s v="All"/>
    <s v=" 5-9"/>
    <x v="7"/>
    <n v="0"/>
    <n v="0"/>
    <n v="0"/>
    <n v="0"/>
  </r>
  <r>
    <n v="30"/>
    <x v="7"/>
    <s v="All"/>
    <s v=" 5-9"/>
    <x v="8"/>
    <n v="0"/>
    <n v="0"/>
    <n v="0"/>
    <n v="0"/>
  </r>
  <r>
    <n v="30"/>
    <x v="8"/>
    <s v="All"/>
    <s v=" 0-1"/>
    <x v="0"/>
    <n v="0"/>
    <n v="0"/>
    <n v="0"/>
    <n v="176378"/>
  </r>
  <r>
    <n v="30"/>
    <x v="8"/>
    <s v="All"/>
    <s v=" 0-1"/>
    <x v="1"/>
    <n v="0"/>
    <n v="0"/>
    <n v="0"/>
    <n v="176378"/>
  </r>
  <r>
    <n v="30"/>
    <x v="8"/>
    <s v="All"/>
    <s v=" 0-1"/>
    <x v="2"/>
    <n v="1"/>
    <n v="1"/>
    <n v="10"/>
    <n v="176378"/>
  </r>
  <r>
    <n v="30"/>
    <x v="8"/>
    <s v="All"/>
    <s v=" 0-1"/>
    <x v="3"/>
    <n v="0"/>
    <n v="0"/>
    <n v="0"/>
    <n v="176378"/>
  </r>
  <r>
    <n v="30"/>
    <x v="8"/>
    <s v="All"/>
    <s v=" 0-1"/>
    <x v="4"/>
    <n v="34"/>
    <n v="30"/>
    <n v="571"/>
    <n v="176378"/>
  </r>
  <r>
    <n v="30"/>
    <x v="8"/>
    <s v="All"/>
    <s v=" 0-1"/>
    <x v="5"/>
    <n v="0"/>
    <n v="0"/>
    <n v="0"/>
    <n v="176378"/>
  </r>
  <r>
    <n v="30"/>
    <x v="8"/>
    <s v="All"/>
    <s v=" 0-1"/>
    <x v="6"/>
    <n v="13"/>
    <n v="8"/>
    <n v="392"/>
    <n v="176378"/>
  </r>
  <r>
    <n v="30"/>
    <x v="8"/>
    <s v="All"/>
    <s v=" 0-1"/>
    <x v="7"/>
    <n v="5883"/>
    <n v="2395"/>
    <n v="178228"/>
    <n v="176378"/>
  </r>
  <r>
    <n v="30"/>
    <x v="8"/>
    <s v="All"/>
    <s v=" 0-1"/>
    <x v="8"/>
    <n v="459"/>
    <n v="289"/>
    <n v="10300"/>
    <n v="176378"/>
  </r>
  <r>
    <n v="30"/>
    <x v="8"/>
    <s v="All"/>
    <s v=" 10-14"/>
    <x v="0"/>
    <n v="11"/>
    <n v="10"/>
    <n v="129"/>
    <n v="545570"/>
  </r>
  <r>
    <n v="30"/>
    <x v="8"/>
    <s v="All"/>
    <s v=" 10-14"/>
    <x v="1"/>
    <n v="0"/>
    <n v="0"/>
    <n v="0"/>
    <n v="545570"/>
  </r>
  <r>
    <n v="30"/>
    <x v="8"/>
    <s v="All"/>
    <s v=" 10-14"/>
    <x v="2"/>
    <n v="625"/>
    <n v="412"/>
    <n v="18644"/>
    <n v="545570"/>
  </r>
  <r>
    <n v="30"/>
    <x v="8"/>
    <s v="All"/>
    <s v=" 10-14"/>
    <x v="3"/>
    <n v="0"/>
    <n v="0"/>
    <n v="0"/>
    <n v="545570"/>
  </r>
  <r>
    <n v="30"/>
    <x v="8"/>
    <s v="All"/>
    <s v=" 10-14"/>
    <x v="4"/>
    <n v="992"/>
    <n v="741"/>
    <n v="17875"/>
    <n v="545570"/>
  </r>
  <r>
    <n v="30"/>
    <x v="8"/>
    <s v="All"/>
    <s v=" 10-14"/>
    <x v="5"/>
    <n v="43"/>
    <n v="27"/>
    <n v="1455"/>
    <n v="545570"/>
  </r>
  <r>
    <n v="30"/>
    <x v="8"/>
    <s v="All"/>
    <s v=" 10-14"/>
    <x v="6"/>
    <n v="1802"/>
    <n v="412"/>
    <n v="64316"/>
    <n v="545570"/>
  </r>
  <r>
    <n v="30"/>
    <x v="8"/>
    <s v="All"/>
    <s v=" 10-14"/>
    <x v="7"/>
    <n v="104"/>
    <n v="63"/>
    <n v="2871"/>
    <n v="545570"/>
  </r>
  <r>
    <n v="30"/>
    <x v="8"/>
    <s v="All"/>
    <s v=" 10-14"/>
    <x v="8"/>
    <n v="528"/>
    <n v="391"/>
    <n v="10620"/>
    <n v="545570"/>
  </r>
  <r>
    <n v="30"/>
    <x v="8"/>
    <s v="All"/>
    <s v=" 2-4"/>
    <x v="0"/>
    <n v="0"/>
    <n v="0"/>
    <n v="0"/>
    <n v="287737"/>
  </r>
  <r>
    <n v="30"/>
    <x v="8"/>
    <s v="All"/>
    <s v=" 2-4"/>
    <x v="1"/>
    <n v="0"/>
    <n v="0"/>
    <n v="0"/>
    <n v="287737"/>
  </r>
  <r>
    <n v="30"/>
    <x v="8"/>
    <s v="All"/>
    <s v=" 2-4"/>
    <x v="2"/>
    <n v="16"/>
    <n v="15"/>
    <n v="428"/>
    <n v="287737"/>
  </r>
  <r>
    <n v="30"/>
    <x v="8"/>
    <s v="All"/>
    <s v=" 2-4"/>
    <x v="3"/>
    <n v="0"/>
    <n v="0"/>
    <n v="0"/>
    <n v="287737"/>
  </r>
  <r>
    <n v="30"/>
    <x v="8"/>
    <s v="All"/>
    <s v=" 2-4"/>
    <x v="4"/>
    <n v="72"/>
    <n v="62"/>
    <n v="867"/>
    <n v="287737"/>
  </r>
  <r>
    <n v="30"/>
    <x v="8"/>
    <s v="All"/>
    <s v=" 2-4"/>
    <x v="5"/>
    <n v="0"/>
    <n v="0"/>
    <n v="0"/>
    <n v="287737"/>
  </r>
  <r>
    <n v="30"/>
    <x v="8"/>
    <s v="All"/>
    <s v=" 2-4"/>
    <x v="6"/>
    <n v="94"/>
    <n v="22"/>
    <n v="2656"/>
    <n v="287737"/>
  </r>
  <r>
    <n v="30"/>
    <x v="8"/>
    <s v="All"/>
    <s v=" 2-4"/>
    <x v="7"/>
    <n v="534"/>
    <n v="227"/>
    <n v="16392"/>
    <n v="287737"/>
  </r>
  <r>
    <n v="30"/>
    <x v="8"/>
    <s v="All"/>
    <s v=" 2-4"/>
    <x v="8"/>
    <n v="206"/>
    <n v="170"/>
    <n v="3246"/>
    <n v="287737"/>
  </r>
  <r>
    <n v="30"/>
    <x v="8"/>
    <s v="All"/>
    <s v=" 5-9"/>
    <x v="0"/>
    <n v="0"/>
    <n v="0"/>
    <n v="0"/>
    <n v="511118"/>
  </r>
  <r>
    <n v="30"/>
    <x v="8"/>
    <s v="All"/>
    <s v=" 5-9"/>
    <x v="1"/>
    <n v="0"/>
    <n v="0"/>
    <n v="0"/>
    <n v="511118"/>
  </r>
  <r>
    <n v="30"/>
    <x v="8"/>
    <s v="All"/>
    <s v=" 5-9"/>
    <x v="2"/>
    <n v="280"/>
    <n v="177"/>
    <n v="8085"/>
    <n v="511118"/>
  </r>
  <r>
    <n v="30"/>
    <x v="8"/>
    <s v="All"/>
    <s v=" 5-9"/>
    <x v="3"/>
    <n v="0"/>
    <n v="0"/>
    <n v="0"/>
    <n v="511118"/>
  </r>
  <r>
    <n v="30"/>
    <x v="8"/>
    <s v="All"/>
    <s v=" 5-9"/>
    <x v="4"/>
    <n v="465"/>
    <n v="378"/>
    <n v="7074"/>
    <n v="511118"/>
  </r>
  <r>
    <n v="30"/>
    <x v="8"/>
    <s v="All"/>
    <s v=" 5-9"/>
    <x v="5"/>
    <n v="6"/>
    <n v="3"/>
    <n v="180"/>
    <n v="511118"/>
  </r>
  <r>
    <n v="30"/>
    <x v="8"/>
    <s v="All"/>
    <s v=" 5-9"/>
    <x v="6"/>
    <n v="556"/>
    <n v="134"/>
    <n v="19136"/>
    <n v="511118"/>
  </r>
  <r>
    <n v="30"/>
    <x v="8"/>
    <s v="All"/>
    <s v=" 5-9"/>
    <x v="7"/>
    <n v="428"/>
    <n v="232"/>
    <n v="11862"/>
    <n v="511118"/>
  </r>
  <r>
    <n v="30"/>
    <x v="8"/>
    <s v="All"/>
    <s v=" 5-9"/>
    <x v="8"/>
    <n v="314"/>
    <n v="235"/>
    <n v="6095"/>
    <n v="511118"/>
  </r>
  <r>
    <n v="30"/>
    <x v="9"/>
    <s v="All"/>
    <s v=" 0-1"/>
    <x v="0"/>
    <n v="1"/>
    <n v="1"/>
    <n v="58"/>
    <n v="226704"/>
  </r>
  <r>
    <n v="30"/>
    <x v="9"/>
    <s v="All"/>
    <s v=" 0-1"/>
    <x v="1"/>
    <n v="0"/>
    <n v="0"/>
    <n v="0"/>
    <n v="226704"/>
  </r>
  <r>
    <n v="30"/>
    <x v="9"/>
    <s v="All"/>
    <s v=" 0-1"/>
    <x v="2"/>
    <n v="0"/>
    <n v="0"/>
    <n v="0"/>
    <n v="226704"/>
  </r>
  <r>
    <n v="30"/>
    <x v="9"/>
    <s v="All"/>
    <s v=" 0-1"/>
    <x v="3"/>
    <n v="0"/>
    <n v="0"/>
    <n v="0"/>
    <n v="226704"/>
  </r>
  <r>
    <n v="30"/>
    <x v="9"/>
    <s v="All"/>
    <s v=" 0-1"/>
    <x v="4"/>
    <n v="15"/>
    <n v="12"/>
    <n v="201"/>
    <n v="226704"/>
  </r>
  <r>
    <n v="30"/>
    <x v="9"/>
    <s v="All"/>
    <s v=" 0-1"/>
    <x v="5"/>
    <n v="0"/>
    <n v="0"/>
    <n v="0"/>
    <n v="226704"/>
  </r>
  <r>
    <n v="30"/>
    <x v="9"/>
    <s v="All"/>
    <s v=" 0-1"/>
    <x v="6"/>
    <n v="2"/>
    <n v="2"/>
    <n v="51"/>
    <n v="226704"/>
  </r>
  <r>
    <n v="30"/>
    <x v="9"/>
    <s v="All"/>
    <s v=" 0-1"/>
    <x v="7"/>
    <n v="4195"/>
    <n v="1871"/>
    <n v="126560"/>
    <n v="226704"/>
  </r>
  <r>
    <n v="30"/>
    <x v="9"/>
    <s v="All"/>
    <s v=" 0-1"/>
    <x v="8"/>
    <n v="287"/>
    <n v="197"/>
    <n v="6347"/>
    <n v="226704"/>
  </r>
  <r>
    <n v="30"/>
    <x v="9"/>
    <s v="All"/>
    <s v=" 10-14"/>
    <x v="0"/>
    <n v="12"/>
    <n v="7"/>
    <n v="160"/>
    <n v="670319"/>
  </r>
  <r>
    <n v="30"/>
    <x v="9"/>
    <s v="All"/>
    <s v=" 10-14"/>
    <x v="1"/>
    <n v="0"/>
    <n v="0"/>
    <n v="0"/>
    <n v="670319"/>
  </r>
  <r>
    <n v="30"/>
    <x v="9"/>
    <s v="All"/>
    <s v=" 10-14"/>
    <x v="2"/>
    <n v="292"/>
    <n v="202"/>
    <n v="8479"/>
    <n v="670319"/>
  </r>
  <r>
    <n v="30"/>
    <x v="9"/>
    <s v="All"/>
    <s v=" 10-14"/>
    <x v="3"/>
    <n v="26"/>
    <n v="11"/>
    <n v="780"/>
    <n v="670319"/>
  </r>
  <r>
    <n v="30"/>
    <x v="9"/>
    <s v="All"/>
    <s v=" 10-14"/>
    <x v="4"/>
    <n v="526"/>
    <n v="409"/>
    <n v="8898"/>
    <n v="670319"/>
  </r>
  <r>
    <n v="30"/>
    <x v="9"/>
    <s v="All"/>
    <s v=" 10-14"/>
    <x v="5"/>
    <n v="37"/>
    <n v="12"/>
    <n v="1083"/>
    <n v="670319"/>
  </r>
  <r>
    <n v="30"/>
    <x v="9"/>
    <s v="All"/>
    <s v=" 10-14"/>
    <x v="6"/>
    <n v="758"/>
    <n v="210"/>
    <n v="27627"/>
    <n v="670319"/>
  </r>
  <r>
    <n v="30"/>
    <x v="9"/>
    <s v="All"/>
    <s v=" 10-14"/>
    <x v="7"/>
    <n v="54"/>
    <n v="27"/>
    <n v="1454"/>
    <n v="670319"/>
  </r>
  <r>
    <n v="30"/>
    <x v="9"/>
    <s v="All"/>
    <s v=" 10-14"/>
    <x v="8"/>
    <n v="234"/>
    <n v="181"/>
    <n v="4666"/>
    <n v="670319"/>
  </r>
  <r>
    <n v="30"/>
    <x v="9"/>
    <s v="All"/>
    <s v=" 2-4"/>
    <x v="0"/>
    <n v="1"/>
    <n v="1"/>
    <n v="30"/>
    <n v="364232"/>
  </r>
  <r>
    <n v="30"/>
    <x v="9"/>
    <s v="All"/>
    <s v=" 2-4"/>
    <x v="1"/>
    <n v="0"/>
    <n v="0"/>
    <n v="0"/>
    <n v="364232"/>
  </r>
  <r>
    <n v="30"/>
    <x v="9"/>
    <s v="All"/>
    <s v=" 2-4"/>
    <x v="2"/>
    <n v="5"/>
    <n v="4"/>
    <n v="180"/>
    <n v="364232"/>
  </r>
  <r>
    <n v="30"/>
    <x v="9"/>
    <s v="All"/>
    <s v=" 2-4"/>
    <x v="3"/>
    <n v="1"/>
    <n v="1"/>
    <n v="30"/>
    <n v="364232"/>
  </r>
  <r>
    <n v="30"/>
    <x v="9"/>
    <s v="All"/>
    <s v=" 2-4"/>
    <x v="4"/>
    <n v="44"/>
    <n v="41"/>
    <n v="631"/>
    <n v="364232"/>
  </r>
  <r>
    <n v="30"/>
    <x v="9"/>
    <s v="All"/>
    <s v=" 2-4"/>
    <x v="5"/>
    <n v="0"/>
    <n v="0"/>
    <n v="0"/>
    <n v="364232"/>
  </r>
  <r>
    <n v="30"/>
    <x v="9"/>
    <s v="All"/>
    <s v=" 2-4"/>
    <x v="6"/>
    <n v="53"/>
    <n v="11"/>
    <n v="1588"/>
    <n v="364232"/>
  </r>
  <r>
    <n v="30"/>
    <x v="9"/>
    <s v="All"/>
    <s v=" 2-4"/>
    <x v="7"/>
    <n v="226"/>
    <n v="100"/>
    <n v="6605"/>
    <n v="364232"/>
  </r>
  <r>
    <n v="30"/>
    <x v="9"/>
    <s v="All"/>
    <s v=" 2-4"/>
    <x v="8"/>
    <n v="123"/>
    <n v="88"/>
    <n v="2504"/>
    <n v="364232"/>
  </r>
  <r>
    <n v="30"/>
    <x v="9"/>
    <s v="All"/>
    <s v=" 5-9"/>
    <x v="0"/>
    <n v="0"/>
    <n v="0"/>
    <n v="0"/>
    <n v="639947"/>
  </r>
  <r>
    <n v="30"/>
    <x v="9"/>
    <s v="All"/>
    <s v=" 5-9"/>
    <x v="1"/>
    <n v="0"/>
    <n v="0"/>
    <n v="0"/>
    <n v="639947"/>
  </r>
  <r>
    <n v="30"/>
    <x v="9"/>
    <s v="All"/>
    <s v=" 5-9"/>
    <x v="2"/>
    <n v="115"/>
    <n v="81"/>
    <n v="3441"/>
    <n v="639947"/>
  </r>
  <r>
    <n v="30"/>
    <x v="9"/>
    <s v="All"/>
    <s v=" 5-9"/>
    <x v="3"/>
    <n v="23"/>
    <n v="5"/>
    <n v="750"/>
    <n v="639947"/>
  </r>
  <r>
    <n v="30"/>
    <x v="9"/>
    <s v="All"/>
    <s v=" 5-9"/>
    <x v="4"/>
    <n v="175"/>
    <n v="155"/>
    <n v="2565"/>
    <n v="639947"/>
  </r>
  <r>
    <n v="30"/>
    <x v="9"/>
    <s v="All"/>
    <s v=" 5-9"/>
    <x v="5"/>
    <n v="3"/>
    <n v="3"/>
    <n v="90"/>
    <n v="639947"/>
  </r>
  <r>
    <n v="30"/>
    <x v="9"/>
    <s v="All"/>
    <s v=" 5-9"/>
    <x v="6"/>
    <n v="278"/>
    <n v="70"/>
    <n v="9451"/>
    <n v="639947"/>
  </r>
  <r>
    <n v="30"/>
    <x v="9"/>
    <s v="All"/>
    <s v=" 5-9"/>
    <x v="7"/>
    <n v="164"/>
    <n v="100"/>
    <n v="4867"/>
    <n v="639947"/>
  </r>
  <r>
    <n v="30"/>
    <x v="9"/>
    <s v="All"/>
    <s v=" 5-9"/>
    <x v="8"/>
    <n v="193"/>
    <n v="132"/>
    <n v="4342"/>
    <n v="639947"/>
  </r>
  <r>
    <n v="30"/>
    <x v="10"/>
    <s v="All"/>
    <s v=" 0-1"/>
    <x v="0"/>
    <n v="0"/>
    <n v="0"/>
    <n v="0"/>
    <n v="191747"/>
  </r>
  <r>
    <n v="30"/>
    <x v="10"/>
    <s v="All"/>
    <s v=" 0-1"/>
    <x v="1"/>
    <n v="0"/>
    <n v="0"/>
    <n v="0"/>
    <n v="191747"/>
  </r>
  <r>
    <n v="30"/>
    <x v="10"/>
    <s v="All"/>
    <s v=" 0-1"/>
    <x v="2"/>
    <n v="0"/>
    <n v="0"/>
    <n v="0"/>
    <n v="191747"/>
  </r>
  <r>
    <n v="30"/>
    <x v="10"/>
    <s v="All"/>
    <s v=" 0-1"/>
    <x v="3"/>
    <n v="1"/>
    <n v="1"/>
    <n v="30"/>
    <n v="191747"/>
  </r>
  <r>
    <n v="30"/>
    <x v="10"/>
    <s v="All"/>
    <s v=" 0-1"/>
    <x v="4"/>
    <n v="8"/>
    <n v="8"/>
    <n v="107"/>
    <n v="191747"/>
  </r>
  <r>
    <n v="30"/>
    <x v="10"/>
    <s v="All"/>
    <s v=" 0-1"/>
    <x v="5"/>
    <n v="0"/>
    <n v="0"/>
    <n v="0"/>
    <n v="191747"/>
  </r>
  <r>
    <n v="30"/>
    <x v="10"/>
    <s v="All"/>
    <s v=" 0-1"/>
    <x v="6"/>
    <n v="3"/>
    <n v="1"/>
    <n v="74"/>
    <n v="191747"/>
  </r>
  <r>
    <n v="30"/>
    <x v="10"/>
    <s v="All"/>
    <s v=" 0-1"/>
    <x v="7"/>
    <n v="3132"/>
    <n v="1290"/>
    <n v="94189"/>
    <n v="191747"/>
  </r>
  <r>
    <n v="30"/>
    <x v="10"/>
    <s v="All"/>
    <s v=" 0-1"/>
    <x v="8"/>
    <n v="239"/>
    <n v="158"/>
    <n v="5275"/>
    <n v="191747"/>
  </r>
  <r>
    <n v="30"/>
    <x v="10"/>
    <s v="All"/>
    <s v=" 10-14"/>
    <x v="0"/>
    <n v="6"/>
    <n v="4"/>
    <n v="20"/>
    <n v="590719"/>
  </r>
  <r>
    <n v="30"/>
    <x v="10"/>
    <s v="All"/>
    <s v=" 10-14"/>
    <x v="1"/>
    <n v="0"/>
    <n v="0"/>
    <n v="0"/>
    <n v="590719"/>
  </r>
  <r>
    <n v="30"/>
    <x v="10"/>
    <s v="All"/>
    <s v=" 10-14"/>
    <x v="2"/>
    <n v="215"/>
    <n v="156"/>
    <n v="6171"/>
    <n v="590719"/>
  </r>
  <r>
    <n v="30"/>
    <x v="10"/>
    <s v="All"/>
    <s v=" 10-14"/>
    <x v="3"/>
    <n v="29"/>
    <n v="12"/>
    <n v="870"/>
    <n v="590719"/>
  </r>
  <r>
    <n v="30"/>
    <x v="10"/>
    <s v="All"/>
    <s v=" 10-14"/>
    <x v="4"/>
    <n v="429"/>
    <n v="334"/>
    <n v="7441"/>
    <n v="590719"/>
  </r>
  <r>
    <n v="30"/>
    <x v="10"/>
    <s v="All"/>
    <s v=" 10-14"/>
    <x v="5"/>
    <n v="25"/>
    <n v="11"/>
    <n v="750"/>
    <n v="590719"/>
  </r>
  <r>
    <n v="30"/>
    <x v="10"/>
    <s v="All"/>
    <s v=" 10-14"/>
    <x v="6"/>
    <n v="610"/>
    <n v="173"/>
    <n v="22413"/>
    <n v="590719"/>
  </r>
  <r>
    <n v="30"/>
    <x v="10"/>
    <s v="All"/>
    <s v=" 10-14"/>
    <x v="7"/>
    <n v="46"/>
    <n v="18"/>
    <n v="1206"/>
    <n v="590719"/>
  </r>
  <r>
    <n v="30"/>
    <x v="10"/>
    <s v="All"/>
    <s v=" 10-14"/>
    <x v="8"/>
    <n v="262"/>
    <n v="190"/>
    <n v="5528"/>
    <n v="590719"/>
  </r>
  <r>
    <n v="30"/>
    <x v="10"/>
    <s v="All"/>
    <s v=" 2-4"/>
    <x v="0"/>
    <n v="0"/>
    <n v="0"/>
    <n v="0"/>
    <n v="316295"/>
  </r>
  <r>
    <n v="30"/>
    <x v="10"/>
    <s v="All"/>
    <s v=" 2-4"/>
    <x v="1"/>
    <n v="0"/>
    <n v="0"/>
    <n v="0"/>
    <n v="316295"/>
  </r>
  <r>
    <n v="30"/>
    <x v="10"/>
    <s v="All"/>
    <s v=" 2-4"/>
    <x v="2"/>
    <n v="10"/>
    <n v="5"/>
    <n v="300"/>
    <n v="316295"/>
  </r>
  <r>
    <n v="30"/>
    <x v="10"/>
    <s v="All"/>
    <s v=" 2-4"/>
    <x v="3"/>
    <n v="4"/>
    <n v="1"/>
    <n v="120"/>
    <n v="316295"/>
  </r>
  <r>
    <n v="30"/>
    <x v="10"/>
    <s v="All"/>
    <s v=" 2-4"/>
    <x v="4"/>
    <n v="37"/>
    <n v="34"/>
    <n v="438"/>
    <n v="316295"/>
  </r>
  <r>
    <n v="30"/>
    <x v="10"/>
    <s v="All"/>
    <s v=" 2-4"/>
    <x v="5"/>
    <n v="0"/>
    <n v="0"/>
    <n v="0"/>
    <n v="316295"/>
  </r>
  <r>
    <n v="30"/>
    <x v="10"/>
    <s v="All"/>
    <s v=" 2-4"/>
    <x v="6"/>
    <n v="32"/>
    <n v="14"/>
    <n v="978"/>
    <n v="316295"/>
  </r>
  <r>
    <n v="30"/>
    <x v="10"/>
    <s v="All"/>
    <s v=" 2-4"/>
    <x v="7"/>
    <n v="190"/>
    <n v="86"/>
    <n v="5973"/>
    <n v="316295"/>
  </r>
  <r>
    <n v="30"/>
    <x v="10"/>
    <s v="All"/>
    <s v=" 2-4"/>
    <x v="8"/>
    <n v="69"/>
    <n v="58"/>
    <n v="1024"/>
    <n v="316295"/>
  </r>
  <r>
    <n v="30"/>
    <x v="10"/>
    <s v="All"/>
    <s v=" 5-9"/>
    <x v="0"/>
    <n v="1"/>
    <n v="1"/>
    <n v="5"/>
    <n v="562300"/>
  </r>
  <r>
    <n v="30"/>
    <x v="10"/>
    <s v="All"/>
    <s v=" 5-9"/>
    <x v="1"/>
    <n v="0"/>
    <n v="0"/>
    <n v="0"/>
    <n v="562300"/>
  </r>
  <r>
    <n v="30"/>
    <x v="10"/>
    <s v="All"/>
    <s v=" 5-9"/>
    <x v="2"/>
    <n v="129"/>
    <n v="78"/>
    <n v="3643"/>
    <n v="562300"/>
  </r>
  <r>
    <n v="30"/>
    <x v="10"/>
    <s v="All"/>
    <s v=" 5-9"/>
    <x v="3"/>
    <n v="19"/>
    <n v="5"/>
    <n v="570"/>
    <n v="562300"/>
  </r>
  <r>
    <n v="30"/>
    <x v="10"/>
    <s v="All"/>
    <s v=" 5-9"/>
    <x v="4"/>
    <n v="164"/>
    <n v="139"/>
    <n v="2497"/>
    <n v="562300"/>
  </r>
  <r>
    <n v="30"/>
    <x v="10"/>
    <s v="All"/>
    <s v=" 5-9"/>
    <x v="5"/>
    <n v="15"/>
    <n v="4"/>
    <n v="478"/>
    <n v="562300"/>
  </r>
  <r>
    <n v="30"/>
    <x v="10"/>
    <s v="All"/>
    <s v=" 5-9"/>
    <x v="6"/>
    <n v="178"/>
    <n v="50"/>
    <n v="7227"/>
    <n v="562300"/>
  </r>
  <r>
    <n v="30"/>
    <x v="10"/>
    <s v="All"/>
    <s v=" 5-9"/>
    <x v="7"/>
    <n v="165"/>
    <n v="78"/>
    <n v="4834"/>
    <n v="562300"/>
  </r>
  <r>
    <n v="30"/>
    <x v="10"/>
    <s v="All"/>
    <s v=" 5-9"/>
    <x v="8"/>
    <n v="190"/>
    <n v="131"/>
    <n v="3849"/>
    <n v="562300"/>
  </r>
  <r>
    <n v="30"/>
    <x v="11"/>
    <s v="All"/>
    <s v=" 0-1"/>
    <x v="0"/>
    <n v="0"/>
    <n v="0"/>
    <n v="0"/>
    <n v="160252"/>
  </r>
  <r>
    <n v="30"/>
    <x v="11"/>
    <s v="All"/>
    <s v=" 0-1"/>
    <x v="1"/>
    <n v="0"/>
    <n v="0"/>
    <n v="0"/>
    <n v="160252"/>
  </r>
  <r>
    <n v="30"/>
    <x v="11"/>
    <s v="All"/>
    <s v=" 0-1"/>
    <x v="2"/>
    <n v="0"/>
    <n v="0"/>
    <n v="0"/>
    <n v="160252"/>
  </r>
  <r>
    <n v="30"/>
    <x v="11"/>
    <s v="All"/>
    <s v=" 0-1"/>
    <x v="3"/>
    <n v="0"/>
    <n v="0"/>
    <n v="0"/>
    <n v="160252"/>
  </r>
  <r>
    <n v="30"/>
    <x v="11"/>
    <s v="All"/>
    <s v=" 0-1"/>
    <x v="4"/>
    <n v="7"/>
    <n v="7"/>
    <n v="131"/>
    <n v="160252"/>
  </r>
  <r>
    <n v="30"/>
    <x v="11"/>
    <s v="All"/>
    <s v=" 0-1"/>
    <x v="5"/>
    <n v="0"/>
    <n v="0"/>
    <n v="0"/>
    <n v="160252"/>
  </r>
  <r>
    <n v="30"/>
    <x v="11"/>
    <s v="All"/>
    <s v=" 0-1"/>
    <x v="6"/>
    <n v="1"/>
    <n v="1"/>
    <n v="90"/>
    <n v="160252"/>
  </r>
  <r>
    <n v="30"/>
    <x v="11"/>
    <s v="All"/>
    <s v=" 0-1"/>
    <x v="7"/>
    <n v="2400"/>
    <n v="963"/>
    <n v="72743"/>
    <n v="160252"/>
  </r>
  <r>
    <n v="30"/>
    <x v="11"/>
    <s v="All"/>
    <s v=" 0-1"/>
    <x v="8"/>
    <n v="207"/>
    <n v="143"/>
    <n v="4453"/>
    <n v="160252"/>
  </r>
  <r>
    <n v="30"/>
    <x v="11"/>
    <s v="All"/>
    <s v=" 10-14"/>
    <x v="0"/>
    <n v="1"/>
    <n v="1"/>
    <n v="1"/>
    <n v="506743"/>
  </r>
  <r>
    <n v="30"/>
    <x v="11"/>
    <s v="All"/>
    <s v=" 10-14"/>
    <x v="1"/>
    <n v="0"/>
    <n v="0"/>
    <n v="0"/>
    <n v="506743"/>
  </r>
  <r>
    <n v="30"/>
    <x v="11"/>
    <s v="All"/>
    <s v=" 10-14"/>
    <x v="2"/>
    <n v="202"/>
    <n v="130"/>
    <n v="5770"/>
    <n v="506743"/>
  </r>
  <r>
    <n v="30"/>
    <x v="11"/>
    <s v="All"/>
    <s v=" 10-14"/>
    <x v="3"/>
    <n v="49"/>
    <n v="24"/>
    <n v="1391"/>
    <n v="506743"/>
  </r>
  <r>
    <n v="30"/>
    <x v="11"/>
    <s v="All"/>
    <s v=" 10-14"/>
    <x v="4"/>
    <n v="316"/>
    <n v="251"/>
    <n v="5403"/>
    <n v="506743"/>
  </r>
  <r>
    <n v="30"/>
    <x v="11"/>
    <s v="All"/>
    <s v=" 10-14"/>
    <x v="5"/>
    <n v="14"/>
    <n v="10"/>
    <n v="445"/>
    <n v="506743"/>
  </r>
  <r>
    <n v="30"/>
    <x v="11"/>
    <s v="All"/>
    <s v=" 10-14"/>
    <x v="6"/>
    <n v="566"/>
    <n v="154"/>
    <n v="20351"/>
    <n v="506743"/>
  </r>
  <r>
    <n v="30"/>
    <x v="11"/>
    <s v="All"/>
    <s v=" 10-14"/>
    <x v="7"/>
    <n v="10"/>
    <n v="8"/>
    <n v="285"/>
    <n v="506743"/>
  </r>
  <r>
    <n v="30"/>
    <x v="11"/>
    <s v="All"/>
    <s v=" 10-14"/>
    <x v="8"/>
    <n v="216"/>
    <n v="160"/>
    <n v="4679"/>
    <n v="506743"/>
  </r>
  <r>
    <n v="30"/>
    <x v="11"/>
    <s v="All"/>
    <s v=" 2-4"/>
    <x v="0"/>
    <n v="0"/>
    <n v="0"/>
    <n v="0"/>
    <n v="268222"/>
  </r>
  <r>
    <n v="30"/>
    <x v="11"/>
    <s v="All"/>
    <s v=" 2-4"/>
    <x v="1"/>
    <n v="0"/>
    <n v="0"/>
    <n v="0"/>
    <n v="268222"/>
  </r>
  <r>
    <n v="30"/>
    <x v="11"/>
    <s v="All"/>
    <s v=" 2-4"/>
    <x v="2"/>
    <n v="1"/>
    <n v="1"/>
    <n v="30"/>
    <n v="268222"/>
  </r>
  <r>
    <n v="30"/>
    <x v="11"/>
    <s v="All"/>
    <s v=" 2-4"/>
    <x v="3"/>
    <n v="2"/>
    <n v="2"/>
    <n v="60"/>
    <n v="268222"/>
  </r>
  <r>
    <n v="30"/>
    <x v="11"/>
    <s v="All"/>
    <s v=" 2-4"/>
    <x v="4"/>
    <n v="43"/>
    <n v="37"/>
    <n v="482"/>
    <n v="268222"/>
  </r>
  <r>
    <n v="30"/>
    <x v="11"/>
    <s v="All"/>
    <s v=" 2-4"/>
    <x v="5"/>
    <n v="0"/>
    <n v="0"/>
    <n v="0"/>
    <n v="268222"/>
  </r>
  <r>
    <n v="30"/>
    <x v="11"/>
    <s v="All"/>
    <s v=" 2-4"/>
    <x v="6"/>
    <n v="18"/>
    <n v="6"/>
    <n v="540"/>
    <n v="268222"/>
  </r>
  <r>
    <n v="30"/>
    <x v="11"/>
    <s v="All"/>
    <s v=" 2-4"/>
    <x v="7"/>
    <n v="114"/>
    <n v="57"/>
    <n v="3788"/>
    <n v="268222"/>
  </r>
  <r>
    <n v="30"/>
    <x v="11"/>
    <s v="All"/>
    <s v=" 2-4"/>
    <x v="8"/>
    <n v="76"/>
    <n v="61"/>
    <n v="1296"/>
    <n v="268222"/>
  </r>
  <r>
    <n v="30"/>
    <x v="11"/>
    <s v="All"/>
    <s v=" 5-9"/>
    <x v="0"/>
    <n v="1"/>
    <n v="1"/>
    <n v="1"/>
    <n v="478398"/>
  </r>
  <r>
    <n v="30"/>
    <x v="11"/>
    <s v="All"/>
    <s v=" 5-9"/>
    <x v="1"/>
    <n v="0"/>
    <n v="0"/>
    <n v="0"/>
    <n v="478398"/>
  </r>
  <r>
    <n v="30"/>
    <x v="11"/>
    <s v="All"/>
    <s v=" 5-9"/>
    <x v="2"/>
    <n v="72"/>
    <n v="45"/>
    <n v="2040"/>
    <n v="478398"/>
  </r>
  <r>
    <n v="30"/>
    <x v="11"/>
    <s v="All"/>
    <s v=" 5-9"/>
    <x v="3"/>
    <n v="19"/>
    <n v="5"/>
    <n v="570"/>
    <n v="478398"/>
  </r>
  <r>
    <n v="30"/>
    <x v="11"/>
    <s v="All"/>
    <s v=" 5-9"/>
    <x v="4"/>
    <n v="158"/>
    <n v="132"/>
    <n v="2473"/>
    <n v="478398"/>
  </r>
  <r>
    <n v="30"/>
    <x v="11"/>
    <s v="All"/>
    <s v=" 5-9"/>
    <x v="5"/>
    <n v="17"/>
    <n v="4"/>
    <n v="510"/>
    <n v="478398"/>
  </r>
  <r>
    <n v="30"/>
    <x v="11"/>
    <s v="All"/>
    <s v=" 5-9"/>
    <x v="6"/>
    <n v="181"/>
    <n v="36"/>
    <n v="5494"/>
    <n v="478398"/>
  </r>
  <r>
    <n v="30"/>
    <x v="11"/>
    <s v="All"/>
    <s v=" 5-9"/>
    <x v="7"/>
    <n v="103"/>
    <n v="49"/>
    <n v="3177"/>
    <n v="478398"/>
  </r>
  <r>
    <n v="30"/>
    <x v="11"/>
    <s v="All"/>
    <s v=" 5-9"/>
    <x v="8"/>
    <n v="117"/>
    <n v="90"/>
    <n v="2358"/>
    <n v="478398"/>
  </r>
  <r>
    <n v="33"/>
    <x v="5"/>
    <s v="All"/>
    <s v=" 0-1"/>
    <x v="0"/>
    <n v="0"/>
    <n v="0"/>
    <n v="0"/>
    <n v="2299"/>
  </r>
  <r>
    <n v="33"/>
    <x v="5"/>
    <s v="All"/>
    <s v=" 0-1"/>
    <x v="1"/>
    <n v="0"/>
    <n v="0"/>
    <n v="0"/>
    <n v="2299"/>
  </r>
  <r>
    <n v="33"/>
    <x v="5"/>
    <s v="All"/>
    <s v=" 0-1"/>
    <x v="2"/>
    <n v="1"/>
    <n v="1"/>
    <n v="20"/>
    <n v="2299"/>
  </r>
  <r>
    <n v="33"/>
    <x v="5"/>
    <s v="All"/>
    <s v=" 0-1"/>
    <x v="3"/>
    <n v="0"/>
    <n v="0"/>
    <n v="0"/>
    <n v="2299"/>
  </r>
  <r>
    <n v="33"/>
    <x v="5"/>
    <s v="All"/>
    <s v=" 0-1"/>
    <x v="4"/>
    <n v="0"/>
    <n v="0"/>
    <n v="0"/>
    <n v="2299"/>
  </r>
  <r>
    <n v="33"/>
    <x v="5"/>
    <s v="All"/>
    <s v=" 0-1"/>
    <x v="5"/>
    <n v="0"/>
    <n v="0"/>
    <n v="0"/>
    <n v="2299"/>
  </r>
  <r>
    <n v="33"/>
    <x v="5"/>
    <s v="All"/>
    <s v=" 0-1"/>
    <x v="6"/>
    <n v="0"/>
    <n v="0"/>
    <n v="0"/>
    <n v="2299"/>
  </r>
  <r>
    <n v="33"/>
    <x v="5"/>
    <s v="All"/>
    <s v=" 0-1"/>
    <x v="7"/>
    <n v="0"/>
    <n v="0"/>
    <n v="0"/>
    <n v="2299"/>
  </r>
  <r>
    <n v="33"/>
    <x v="5"/>
    <s v="All"/>
    <s v=" 0-1"/>
    <x v="8"/>
    <n v="4"/>
    <n v="3"/>
    <n v="95"/>
    <n v="2299"/>
  </r>
  <r>
    <n v="33"/>
    <x v="5"/>
    <s v="All"/>
    <s v=" 10-14"/>
    <x v="0"/>
    <n v="0"/>
    <n v="0"/>
    <n v="0"/>
    <n v="7933"/>
  </r>
  <r>
    <n v="33"/>
    <x v="5"/>
    <s v="All"/>
    <s v=" 10-14"/>
    <x v="1"/>
    <n v="0"/>
    <n v="0"/>
    <n v="0"/>
    <n v="7933"/>
  </r>
  <r>
    <n v="33"/>
    <x v="5"/>
    <s v="All"/>
    <s v=" 10-14"/>
    <x v="2"/>
    <n v="43"/>
    <n v="29"/>
    <n v="1411"/>
    <n v="7933"/>
  </r>
  <r>
    <n v="33"/>
    <x v="5"/>
    <s v="All"/>
    <s v=" 10-14"/>
    <x v="3"/>
    <n v="0"/>
    <n v="0"/>
    <n v="0"/>
    <n v="7933"/>
  </r>
  <r>
    <n v="33"/>
    <x v="5"/>
    <s v="All"/>
    <s v=" 10-14"/>
    <x v="4"/>
    <n v="25"/>
    <n v="13"/>
    <n v="623"/>
    <n v="7933"/>
  </r>
  <r>
    <n v="33"/>
    <x v="5"/>
    <s v="All"/>
    <s v=" 10-14"/>
    <x v="5"/>
    <n v="0"/>
    <n v="0"/>
    <n v="0"/>
    <n v="7933"/>
  </r>
  <r>
    <n v="33"/>
    <x v="5"/>
    <s v="All"/>
    <s v=" 10-14"/>
    <x v="6"/>
    <n v="80"/>
    <n v="20"/>
    <n v="3132"/>
    <n v="7933"/>
  </r>
  <r>
    <n v="33"/>
    <x v="5"/>
    <s v="All"/>
    <s v=" 10-14"/>
    <x v="7"/>
    <n v="0"/>
    <n v="0"/>
    <n v="0"/>
    <n v="7933"/>
  </r>
  <r>
    <n v="33"/>
    <x v="5"/>
    <s v="All"/>
    <s v=" 10-14"/>
    <x v="8"/>
    <n v="9"/>
    <n v="8"/>
    <n v="91"/>
    <n v="7933"/>
  </r>
  <r>
    <n v="33"/>
    <x v="5"/>
    <s v="All"/>
    <s v=" 2-4"/>
    <x v="0"/>
    <n v="0"/>
    <n v="0"/>
    <n v="0"/>
    <n v="3706"/>
  </r>
  <r>
    <n v="33"/>
    <x v="5"/>
    <s v="All"/>
    <s v=" 2-4"/>
    <x v="1"/>
    <n v="0"/>
    <n v="0"/>
    <n v="0"/>
    <n v="3706"/>
  </r>
  <r>
    <n v="33"/>
    <x v="5"/>
    <s v="All"/>
    <s v=" 2-4"/>
    <x v="2"/>
    <n v="0"/>
    <n v="0"/>
    <n v="0"/>
    <n v="3706"/>
  </r>
  <r>
    <n v="33"/>
    <x v="5"/>
    <s v="All"/>
    <s v=" 2-4"/>
    <x v="3"/>
    <n v="0"/>
    <n v="0"/>
    <n v="0"/>
    <n v="3706"/>
  </r>
  <r>
    <n v="33"/>
    <x v="5"/>
    <s v="All"/>
    <s v=" 2-4"/>
    <x v="4"/>
    <n v="0"/>
    <n v="0"/>
    <n v="0"/>
    <n v="3706"/>
  </r>
  <r>
    <n v="33"/>
    <x v="5"/>
    <s v="All"/>
    <s v=" 2-4"/>
    <x v="5"/>
    <n v="0"/>
    <n v="0"/>
    <n v="0"/>
    <n v="3706"/>
  </r>
  <r>
    <n v="33"/>
    <x v="5"/>
    <s v="All"/>
    <s v=" 2-4"/>
    <x v="6"/>
    <n v="0"/>
    <n v="0"/>
    <n v="0"/>
    <n v="3706"/>
  </r>
  <r>
    <n v="33"/>
    <x v="5"/>
    <s v="All"/>
    <s v=" 2-4"/>
    <x v="7"/>
    <n v="0"/>
    <n v="0"/>
    <n v="0"/>
    <n v="3706"/>
  </r>
  <r>
    <n v="33"/>
    <x v="5"/>
    <s v="All"/>
    <s v=" 2-4"/>
    <x v="8"/>
    <n v="2"/>
    <n v="2"/>
    <n v="21"/>
    <n v="3706"/>
  </r>
  <r>
    <n v="33"/>
    <x v="5"/>
    <s v="All"/>
    <s v=" 5-9"/>
    <x v="0"/>
    <n v="0"/>
    <n v="0"/>
    <n v="0"/>
    <n v="6851"/>
  </r>
  <r>
    <n v="33"/>
    <x v="5"/>
    <s v="All"/>
    <s v=" 5-9"/>
    <x v="1"/>
    <n v="0"/>
    <n v="0"/>
    <n v="0"/>
    <n v="6851"/>
  </r>
  <r>
    <n v="33"/>
    <x v="5"/>
    <s v="All"/>
    <s v=" 5-9"/>
    <x v="2"/>
    <n v="3"/>
    <n v="2"/>
    <n v="70"/>
    <n v="6851"/>
  </r>
  <r>
    <n v="33"/>
    <x v="5"/>
    <s v="All"/>
    <s v=" 5-9"/>
    <x v="3"/>
    <n v="0"/>
    <n v="0"/>
    <n v="0"/>
    <n v="6851"/>
  </r>
  <r>
    <n v="33"/>
    <x v="5"/>
    <s v="All"/>
    <s v=" 5-9"/>
    <x v="4"/>
    <n v="12"/>
    <n v="7"/>
    <n v="338"/>
    <n v="6851"/>
  </r>
  <r>
    <n v="33"/>
    <x v="5"/>
    <s v="All"/>
    <s v=" 5-9"/>
    <x v="5"/>
    <n v="0"/>
    <n v="0"/>
    <n v="0"/>
    <n v="6851"/>
  </r>
  <r>
    <n v="33"/>
    <x v="5"/>
    <s v="All"/>
    <s v=" 5-9"/>
    <x v="6"/>
    <n v="29"/>
    <n v="4"/>
    <n v="889"/>
    <n v="6851"/>
  </r>
  <r>
    <n v="33"/>
    <x v="5"/>
    <s v="All"/>
    <s v=" 5-9"/>
    <x v="7"/>
    <n v="0"/>
    <n v="0"/>
    <n v="0"/>
    <n v="6851"/>
  </r>
  <r>
    <n v="33"/>
    <x v="5"/>
    <s v="All"/>
    <s v=" 5-9"/>
    <x v="8"/>
    <n v="10"/>
    <n v="8"/>
    <n v="109"/>
    <n v="6851"/>
  </r>
  <r>
    <n v="33"/>
    <x v="6"/>
    <s v="All"/>
    <s v=" 0-1"/>
    <x v="0"/>
    <n v="0"/>
    <n v="0"/>
    <n v="0"/>
    <n v="8005"/>
  </r>
  <r>
    <n v="33"/>
    <x v="6"/>
    <s v="All"/>
    <s v=" 0-1"/>
    <x v="1"/>
    <n v="0"/>
    <n v="0"/>
    <n v="0"/>
    <n v="8005"/>
  </r>
  <r>
    <n v="33"/>
    <x v="6"/>
    <s v="All"/>
    <s v=" 0-1"/>
    <x v="2"/>
    <n v="0"/>
    <n v="0"/>
    <n v="0"/>
    <n v="8005"/>
  </r>
  <r>
    <n v="33"/>
    <x v="6"/>
    <s v="All"/>
    <s v=" 0-1"/>
    <x v="3"/>
    <n v="0"/>
    <n v="0"/>
    <n v="0"/>
    <n v="8005"/>
  </r>
  <r>
    <n v="33"/>
    <x v="6"/>
    <s v="All"/>
    <s v=" 0-1"/>
    <x v="4"/>
    <n v="0"/>
    <n v="0"/>
    <n v="0"/>
    <n v="8005"/>
  </r>
  <r>
    <n v="33"/>
    <x v="6"/>
    <s v="All"/>
    <s v=" 0-1"/>
    <x v="5"/>
    <n v="0"/>
    <n v="0"/>
    <n v="0"/>
    <n v="8005"/>
  </r>
  <r>
    <n v="33"/>
    <x v="6"/>
    <s v="All"/>
    <s v=" 0-1"/>
    <x v="6"/>
    <n v="0"/>
    <n v="0"/>
    <n v="0"/>
    <n v="8005"/>
  </r>
  <r>
    <n v="33"/>
    <x v="6"/>
    <s v="All"/>
    <s v=" 0-1"/>
    <x v="7"/>
    <n v="5"/>
    <n v="3"/>
    <n v="150"/>
    <n v="8005"/>
  </r>
  <r>
    <n v="33"/>
    <x v="6"/>
    <s v="All"/>
    <s v=" 0-1"/>
    <x v="8"/>
    <n v="4"/>
    <n v="4"/>
    <n v="100"/>
    <n v="8005"/>
  </r>
  <r>
    <n v="33"/>
    <x v="6"/>
    <s v="All"/>
    <s v=" 10-14"/>
    <x v="0"/>
    <n v="0"/>
    <n v="0"/>
    <n v="0"/>
    <n v="31883"/>
  </r>
  <r>
    <n v="33"/>
    <x v="6"/>
    <s v="All"/>
    <s v=" 10-14"/>
    <x v="1"/>
    <n v="0"/>
    <n v="0"/>
    <n v="0"/>
    <n v="31883"/>
  </r>
  <r>
    <n v="33"/>
    <x v="6"/>
    <s v="All"/>
    <s v=" 10-14"/>
    <x v="2"/>
    <n v="17"/>
    <n v="14"/>
    <n v="760"/>
    <n v="31883"/>
  </r>
  <r>
    <n v="33"/>
    <x v="6"/>
    <s v="All"/>
    <s v=" 10-14"/>
    <x v="3"/>
    <n v="0"/>
    <n v="0"/>
    <n v="0"/>
    <n v="31883"/>
  </r>
  <r>
    <n v="33"/>
    <x v="6"/>
    <s v="All"/>
    <s v=" 10-14"/>
    <x v="4"/>
    <n v="4"/>
    <n v="2"/>
    <n v="109"/>
    <n v="31883"/>
  </r>
  <r>
    <n v="33"/>
    <x v="6"/>
    <s v="All"/>
    <s v=" 10-14"/>
    <x v="5"/>
    <n v="0"/>
    <n v="0"/>
    <n v="0"/>
    <n v="31883"/>
  </r>
  <r>
    <n v="33"/>
    <x v="6"/>
    <s v="All"/>
    <s v=" 10-14"/>
    <x v="6"/>
    <n v="67"/>
    <n v="17"/>
    <n v="2958"/>
    <n v="31883"/>
  </r>
  <r>
    <n v="33"/>
    <x v="6"/>
    <s v="All"/>
    <s v=" 10-14"/>
    <x v="7"/>
    <n v="0"/>
    <n v="0"/>
    <n v="0"/>
    <n v="31883"/>
  </r>
  <r>
    <n v="33"/>
    <x v="6"/>
    <s v="All"/>
    <s v=" 10-14"/>
    <x v="8"/>
    <n v="8"/>
    <n v="4"/>
    <n v="285"/>
    <n v="31883"/>
  </r>
  <r>
    <n v="33"/>
    <x v="6"/>
    <s v="All"/>
    <s v=" 2-4"/>
    <x v="0"/>
    <n v="0"/>
    <n v="0"/>
    <n v="0"/>
    <n v="13409"/>
  </r>
  <r>
    <n v="33"/>
    <x v="6"/>
    <s v="All"/>
    <s v=" 2-4"/>
    <x v="1"/>
    <n v="0"/>
    <n v="0"/>
    <n v="0"/>
    <n v="13409"/>
  </r>
  <r>
    <n v="33"/>
    <x v="6"/>
    <s v="All"/>
    <s v=" 2-4"/>
    <x v="2"/>
    <n v="0"/>
    <n v="0"/>
    <n v="0"/>
    <n v="13409"/>
  </r>
  <r>
    <n v="33"/>
    <x v="6"/>
    <s v="All"/>
    <s v=" 2-4"/>
    <x v="3"/>
    <n v="0"/>
    <n v="0"/>
    <n v="0"/>
    <n v="13409"/>
  </r>
  <r>
    <n v="33"/>
    <x v="6"/>
    <s v="All"/>
    <s v=" 2-4"/>
    <x v="4"/>
    <n v="2"/>
    <n v="2"/>
    <n v="20"/>
    <n v="13409"/>
  </r>
  <r>
    <n v="33"/>
    <x v="6"/>
    <s v="All"/>
    <s v=" 2-4"/>
    <x v="5"/>
    <n v="0"/>
    <n v="0"/>
    <n v="0"/>
    <n v="13409"/>
  </r>
  <r>
    <n v="33"/>
    <x v="6"/>
    <s v="All"/>
    <s v=" 2-4"/>
    <x v="6"/>
    <n v="0"/>
    <n v="0"/>
    <n v="0"/>
    <n v="13409"/>
  </r>
  <r>
    <n v="33"/>
    <x v="6"/>
    <s v="All"/>
    <s v=" 2-4"/>
    <x v="7"/>
    <n v="0"/>
    <n v="0"/>
    <n v="0"/>
    <n v="13409"/>
  </r>
  <r>
    <n v="33"/>
    <x v="6"/>
    <s v="All"/>
    <s v=" 2-4"/>
    <x v="8"/>
    <n v="1"/>
    <n v="1"/>
    <n v="15"/>
    <n v="13409"/>
  </r>
  <r>
    <n v="33"/>
    <x v="6"/>
    <s v="All"/>
    <s v=" 5-9"/>
    <x v="0"/>
    <n v="0"/>
    <n v="0"/>
    <n v="0"/>
    <n v="26087"/>
  </r>
  <r>
    <n v="33"/>
    <x v="6"/>
    <s v="All"/>
    <s v=" 5-9"/>
    <x v="1"/>
    <n v="0"/>
    <n v="0"/>
    <n v="0"/>
    <n v="26087"/>
  </r>
  <r>
    <n v="33"/>
    <x v="6"/>
    <s v="All"/>
    <s v=" 5-9"/>
    <x v="2"/>
    <n v="4"/>
    <n v="4"/>
    <n v="210"/>
    <n v="26087"/>
  </r>
  <r>
    <n v="33"/>
    <x v="6"/>
    <s v="All"/>
    <s v=" 5-9"/>
    <x v="3"/>
    <n v="0"/>
    <n v="0"/>
    <n v="0"/>
    <n v="26087"/>
  </r>
  <r>
    <n v="33"/>
    <x v="6"/>
    <s v="All"/>
    <s v=" 5-9"/>
    <x v="4"/>
    <n v="7"/>
    <n v="3"/>
    <n v="225"/>
    <n v="26087"/>
  </r>
  <r>
    <n v="33"/>
    <x v="6"/>
    <s v="All"/>
    <s v=" 5-9"/>
    <x v="5"/>
    <n v="0"/>
    <n v="0"/>
    <n v="0"/>
    <n v="26087"/>
  </r>
  <r>
    <n v="33"/>
    <x v="6"/>
    <s v="All"/>
    <s v=" 5-9"/>
    <x v="6"/>
    <n v="0"/>
    <n v="0"/>
    <n v="0"/>
    <n v="26087"/>
  </r>
  <r>
    <n v="33"/>
    <x v="6"/>
    <s v="All"/>
    <s v=" 5-9"/>
    <x v="7"/>
    <n v="0"/>
    <n v="0"/>
    <n v="0"/>
    <n v="26087"/>
  </r>
  <r>
    <n v="33"/>
    <x v="6"/>
    <s v="All"/>
    <s v=" 5-9"/>
    <x v="8"/>
    <n v="3"/>
    <n v="3"/>
    <n v="100"/>
    <n v="26087"/>
  </r>
  <r>
    <n v="33"/>
    <x v="7"/>
    <s v="All"/>
    <s v=" 0-1"/>
    <x v="0"/>
    <n v="0"/>
    <n v="0"/>
    <n v="0"/>
    <n v="7600"/>
  </r>
  <r>
    <n v="33"/>
    <x v="7"/>
    <s v="All"/>
    <s v=" 0-1"/>
    <x v="1"/>
    <n v="0"/>
    <n v="0"/>
    <n v="0"/>
    <n v="7600"/>
  </r>
  <r>
    <n v="33"/>
    <x v="7"/>
    <s v="All"/>
    <s v=" 0-1"/>
    <x v="2"/>
    <n v="0"/>
    <n v="0"/>
    <n v="0"/>
    <n v="7600"/>
  </r>
  <r>
    <n v="33"/>
    <x v="7"/>
    <s v="All"/>
    <s v=" 0-1"/>
    <x v="3"/>
    <n v="0"/>
    <n v="0"/>
    <n v="0"/>
    <n v="7600"/>
  </r>
  <r>
    <n v="33"/>
    <x v="7"/>
    <s v="All"/>
    <s v=" 0-1"/>
    <x v="4"/>
    <n v="0"/>
    <n v="0"/>
    <n v="0"/>
    <n v="7600"/>
  </r>
  <r>
    <n v="33"/>
    <x v="7"/>
    <s v="All"/>
    <s v=" 0-1"/>
    <x v="5"/>
    <n v="0"/>
    <n v="0"/>
    <n v="0"/>
    <n v="7600"/>
  </r>
  <r>
    <n v="33"/>
    <x v="7"/>
    <s v="All"/>
    <s v=" 0-1"/>
    <x v="6"/>
    <n v="1"/>
    <n v="1"/>
    <n v="30"/>
    <n v="7600"/>
  </r>
  <r>
    <n v="33"/>
    <x v="7"/>
    <s v="All"/>
    <s v=" 0-1"/>
    <x v="7"/>
    <n v="19"/>
    <n v="6"/>
    <n v="718"/>
    <n v="7600"/>
  </r>
  <r>
    <n v="33"/>
    <x v="7"/>
    <s v="All"/>
    <s v=" 0-1"/>
    <x v="8"/>
    <n v="3"/>
    <n v="3"/>
    <n v="85"/>
    <n v="7600"/>
  </r>
  <r>
    <n v="33"/>
    <x v="7"/>
    <s v="All"/>
    <s v=" 10-14"/>
    <x v="0"/>
    <n v="0"/>
    <n v="0"/>
    <n v="0"/>
    <n v="28814"/>
  </r>
  <r>
    <n v="33"/>
    <x v="7"/>
    <s v="All"/>
    <s v=" 10-14"/>
    <x v="1"/>
    <n v="0"/>
    <n v="0"/>
    <n v="0"/>
    <n v="28814"/>
  </r>
  <r>
    <n v="33"/>
    <x v="7"/>
    <s v="All"/>
    <s v=" 10-14"/>
    <x v="2"/>
    <n v="12"/>
    <n v="7"/>
    <n v="464"/>
    <n v="28814"/>
  </r>
  <r>
    <n v="33"/>
    <x v="7"/>
    <s v="All"/>
    <s v=" 10-14"/>
    <x v="3"/>
    <n v="0"/>
    <n v="0"/>
    <n v="0"/>
    <n v="28814"/>
  </r>
  <r>
    <n v="33"/>
    <x v="7"/>
    <s v="All"/>
    <s v=" 10-14"/>
    <x v="4"/>
    <n v="4"/>
    <n v="4"/>
    <n v="68"/>
    <n v="28814"/>
  </r>
  <r>
    <n v="33"/>
    <x v="7"/>
    <s v="All"/>
    <s v=" 10-14"/>
    <x v="5"/>
    <n v="0"/>
    <n v="0"/>
    <n v="0"/>
    <n v="28814"/>
  </r>
  <r>
    <n v="33"/>
    <x v="7"/>
    <s v="All"/>
    <s v=" 10-14"/>
    <x v="6"/>
    <n v="28"/>
    <n v="7"/>
    <n v="960"/>
    <n v="28814"/>
  </r>
  <r>
    <n v="33"/>
    <x v="7"/>
    <s v="All"/>
    <s v=" 10-14"/>
    <x v="7"/>
    <n v="0"/>
    <n v="0"/>
    <n v="0"/>
    <n v="28814"/>
  </r>
  <r>
    <n v="33"/>
    <x v="7"/>
    <s v="All"/>
    <s v=" 10-14"/>
    <x v="8"/>
    <n v="13"/>
    <n v="2"/>
    <n v="338"/>
    <n v="28814"/>
  </r>
  <r>
    <n v="33"/>
    <x v="7"/>
    <s v="All"/>
    <s v=" 2-4"/>
    <x v="0"/>
    <n v="0"/>
    <n v="0"/>
    <n v="0"/>
    <n v="12140"/>
  </r>
  <r>
    <n v="33"/>
    <x v="7"/>
    <s v="All"/>
    <s v=" 2-4"/>
    <x v="1"/>
    <n v="0"/>
    <n v="0"/>
    <n v="0"/>
    <n v="12140"/>
  </r>
  <r>
    <n v="33"/>
    <x v="7"/>
    <s v="All"/>
    <s v=" 2-4"/>
    <x v="2"/>
    <n v="0"/>
    <n v="0"/>
    <n v="0"/>
    <n v="12140"/>
  </r>
  <r>
    <n v="33"/>
    <x v="7"/>
    <s v="All"/>
    <s v=" 2-4"/>
    <x v="3"/>
    <n v="0"/>
    <n v="0"/>
    <n v="0"/>
    <n v="12140"/>
  </r>
  <r>
    <n v="33"/>
    <x v="7"/>
    <s v="All"/>
    <s v=" 2-4"/>
    <x v="4"/>
    <n v="0"/>
    <n v="0"/>
    <n v="0"/>
    <n v="12140"/>
  </r>
  <r>
    <n v="33"/>
    <x v="7"/>
    <s v="All"/>
    <s v=" 2-4"/>
    <x v="5"/>
    <n v="0"/>
    <n v="0"/>
    <n v="0"/>
    <n v="12140"/>
  </r>
  <r>
    <n v="33"/>
    <x v="7"/>
    <s v="All"/>
    <s v=" 2-4"/>
    <x v="6"/>
    <n v="0"/>
    <n v="0"/>
    <n v="0"/>
    <n v="12140"/>
  </r>
  <r>
    <n v="33"/>
    <x v="7"/>
    <s v="All"/>
    <s v=" 2-4"/>
    <x v="7"/>
    <n v="1"/>
    <n v="1"/>
    <n v="30"/>
    <n v="12140"/>
  </r>
  <r>
    <n v="33"/>
    <x v="7"/>
    <s v="All"/>
    <s v=" 2-4"/>
    <x v="8"/>
    <n v="0"/>
    <n v="0"/>
    <n v="0"/>
    <n v="12140"/>
  </r>
  <r>
    <n v="33"/>
    <x v="7"/>
    <s v="All"/>
    <s v=" 5-9"/>
    <x v="0"/>
    <n v="0"/>
    <n v="0"/>
    <n v="0"/>
    <n v="23894"/>
  </r>
  <r>
    <n v="33"/>
    <x v="7"/>
    <s v="All"/>
    <s v=" 5-9"/>
    <x v="1"/>
    <n v="0"/>
    <n v="0"/>
    <n v="0"/>
    <n v="23894"/>
  </r>
  <r>
    <n v="33"/>
    <x v="7"/>
    <s v="All"/>
    <s v=" 5-9"/>
    <x v="2"/>
    <n v="5"/>
    <n v="3"/>
    <n v="162"/>
    <n v="23894"/>
  </r>
  <r>
    <n v="33"/>
    <x v="7"/>
    <s v="All"/>
    <s v=" 5-9"/>
    <x v="3"/>
    <n v="0"/>
    <n v="0"/>
    <n v="0"/>
    <n v="23894"/>
  </r>
  <r>
    <n v="33"/>
    <x v="7"/>
    <s v="All"/>
    <s v=" 5-9"/>
    <x v="4"/>
    <n v="2"/>
    <n v="2"/>
    <n v="14"/>
    <n v="23894"/>
  </r>
  <r>
    <n v="33"/>
    <x v="7"/>
    <s v="All"/>
    <s v=" 5-9"/>
    <x v="5"/>
    <n v="0"/>
    <n v="0"/>
    <n v="0"/>
    <n v="23894"/>
  </r>
  <r>
    <n v="33"/>
    <x v="7"/>
    <s v="All"/>
    <s v=" 5-9"/>
    <x v="6"/>
    <n v="2"/>
    <n v="2"/>
    <n v="44"/>
    <n v="23894"/>
  </r>
  <r>
    <n v="33"/>
    <x v="7"/>
    <s v="All"/>
    <s v=" 5-9"/>
    <x v="7"/>
    <n v="0"/>
    <n v="0"/>
    <n v="0"/>
    <n v="23894"/>
  </r>
  <r>
    <n v="33"/>
    <x v="7"/>
    <s v="All"/>
    <s v=" 5-9"/>
    <x v="8"/>
    <n v="3"/>
    <n v="2"/>
    <n v="88"/>
    <n v="23894"/>
  </r>
  <r>
    <n v="33"/>
    <x v="8"/>
    <s v="All"/>
    <s v=" 0-1"/>
    <x v="0"/>
    <n v="0"/>
    <n v="0"/>
    <n v="0"/>
    <n v="7388"/>
  </r>
  <r>
    <n v="33"/>
    <x v="8"/>
    <s v="All"/>
    <s v=" 0-1"/>
    <x v="1"/>
    <n v="0"/>
    <n v="0"/>
    <n v="0"/>
    <n v="7388"/>
  </r>
  <r>
    <n v="33"/>
    <x v="8"/>
    <s v="All"/>
    <s v=" 0-1"/>
    <x v="2"/>
    <n v="0"/>
    <n v="0"/>
    <n v="0"/>
    <n v="7388"/>
  </r>
  <r>
    <n v="33"/>
    <x v="8"/>
    <s v="All"/>
    <s v=" 0-1"/>
    <x v="3"/>
    <n v="0"/>
    <n v="0"/>
    <n v="0"/>
    <n v="7388"/>
  </r>
  <r>
    <n v="33"/>
    <x v="8"/>
    <s v="All"/>
    <s v=" 0-1"/>
    <x v="4"/>
    <n v="0"/>
    <n v="0"/>
    <n v="0"/>
    <n v="7388"/>
  </r>
  <r>
    <n v="33"/>
    <x v="8"/>
    <s v="All"/>
    <s v=" 0-1"/>
    <x v="5"/>
    <n v="0"/>
    <n v="0"/>
    <n v="0"/>
    <n v="7388"/>
  </r>
  <r>
    <n v="33"/>
    <x v="8"/>
    <s v="All"/>
    <s v=" 0-1"/>
    <x v="6"/>
    <n v="0"/>
    <n v="0"/>
    <n v="0"/>
    <n v="7388"/>
  </r>
  <r>
    <n v="33"/>
    <x v="8"/>
    <s v="All"/>
    <s v=" 0-1"/>
    <x v="7"/>
    <n v="4"/>
    <n v="4"/>
    <n v="120"/>
    <n v="7388"/>
  </r>
  <r>
    <n v="33"/>
    <x v="8"/>
    <s v="All"/>
    <s v=" 0-1"/>
    <x v="8"/>
    <n v="3"/>
    <n v="3"/>
    <n v="42"/>
    <n v="7388"/>
  </r>
  <r>
    <n v="33"/>
    <x v="8"/>
    <s v="All"/>
    <s v=" 10-14"/>
    <x v="0"/>
    <n v="0"/>
    <n v="0"/>
    <n v="0"/>
    <n v="27312"/>
  </r>
  <r>
    <n v="33"/>
    <x v="8"/>
    <s v="All"/>
    <s v=" 10-14"/>
    <x v="1"/>
    <n v="0"/>
    <n v="0"/>
    <n v="0"/>
    <n v="27312"/>
  </r>
  <r>
    <n v="33"/>
    <x v="8"/>
    <s v="All"/>
    <s v=" 10-14"/>
    <x v="2"/>
    <n v="5"/>
    <n v="5"/>
    <n v="110"/>
    <n v="27312"/>
  </r>
  <r>
    <n v="33"/>
    <x v="8"/>
    <s v="All"/>
    <s v=" 10-14"/>
    <x v="3"/>
    <n v="0"/>
    <n v="0"/>
    <n v="0"/>
    <n v="27312"/>
  </r>
  <r>
    <n v="33"/>
    <x v="8"/>
    <s v="All"/>
    <s v=" 10-14"/>
    <x v="4"/>
    <n v="6"/>
    <n v="6"/>
    <n v="59"/>
    <n v="27312"/>
  </r>
  <r>
    <n v="33"/>
    <x v="8"/>
    <s v="All"/>
    <s v=" 10-14"/>
    <x v="5"/>
    <n v="0"/>
    <n v="0"/>
    <n v="0"/>
    <n v="27312"/>
  </r>
  <r>
    <n v="33"/>
    <x v="8"/>
    <s v="All"/>
    <s v=" 10-14"/>
    <x v="6"/>
    <n v="22"/>
    <n v="5"/>
    <n v="718"/>
    <n v="27312"/>
  </r>
  <r>
    <n v="33"/>
    <x v="8"/>
    <s v="All"/>
    <s v=" 10-14"/>
    <x v="7"/>
    <n v="1"/>
    <n v="1"/>
    <n v="30"/>
    <n v="27312"/>
  </r>
  <r>
    <n v="33"/>
    <x v="8"/>
    <s v="All"/>
    <s v=" 10-14"/>
    <x v="8"/>
    <n v="5"/>
    <n v="5"/>
    <n v="69"/>
    <n v="27312"/>
  </r>
  <r>
    <n v="33"/>
    <x v="8"/>
    <s v="All"/>
    <s v=" 2-4"/>
    <x v="0"/>
    <n v="0"/>
    <n v="0"/>
    <n v="0"/>
    <n v="11752"/>
  </r>
  <r>
    <n v="33"/>
    <x v="8"/>
    <s v="All"/>
    <s v=" 2-4"/>
    <x v="1"/>
    <n v="0"/>
    <n v="0"/>
    <n v="0"/>
    <n v="11752"/>
  </r>
  <r>
    <n v="33"/>
    <x v="8"/>
    <s v="All"/>
    <s v=" 2-4"/>
    <x v="2"/>
    <n v="0"/>
    <n v="0"/>
    <n v="0"/>
    <n v="11752"/>
  </r>
  <r>
    <n v="33"/>
    <x v="8"/>
    <s v="All"/>
    <s v=" 2-4"/>
    <x v="3"/>
    <n v="0"/>
    <n v="0"/>
    <n v="0"/>
    <n v="11752"/>
  </r>
  <r>
    <n v="33"/>
    <x v="8"/>
    <s v="All"/>
    <s v=" 2-4"/>
    <x v="4"/>
    <n v="0"/>
    <n v="0"/>
    <n v="0"/>
    <n v="11752"/>
  </r>
  <r>
    <n v="33"/>
    <x v="8"/>
    <s v="All"/>
    <s v=" 2-4"/>
    <x v="5"/>
    <n v="0"/>
    <n v="0"/>
    <n v="0"/>
    <n v="11752"/>
  </r>
  <r>
    <n v="33"/>
    <x v="8"/>
    <s v="All"/>
    <s v=" 2-4"/>
    <x v="6"/>
    <n v="0"/>
    <n v="0"/>
    <n v="0"/>
    <n v="11752"/>
  </r>
  <r>
    <n v="33"/>
    <x v="8"/>
    <s v="All"/>
    <s v=" 2-4"/>
    <x v="7"/>
    <n v="0"/>
    <n v="0"/>
    <n v="0"/>
    <n v="11752"/>
  </r>
  <r>
    <n v="33"/>
    <x v="8"/>
    <s v="All"/>
    <s v=" 2-4"/>
    <x v="8"/>
    <n v="1"/>
    <n v="1"/>
    <n v="14"/>
    <n v="11752"/>
  </r>
  <r>
    <n v="33"/>
    <x v="8"/>
    <s v="All"/>
    <s v=" 5-9"/>
    <x v="0"/>
    <n v="0"/>
    <n v="0"/>
    <n v="0"/>
    <n v="22678"/>
  </r>
  <r>
    <n v="33"/>
    <x v="8"/>
    <s v="All"/>
    <s v=" 5-9"/>
    <x v="1"/>
    <n v="0"/>
    <n v="0"/>
    <n v="0"/>
    <n v="22678"/>
  </r>
  <r>
    <n v="33"/>
    <x v="8"/>
    <s v="All"/>
    <s v=" 5-9"/>
    <x v="2"/>
    <n v="0"/>
    <n v="0"/>
    <n v="0"/>
    <n v="22678"/>
  </r>
  <r>
    <n v="33"/>
    <x v="8"/>
    <s v="All"/>
    <s v=" 5-9"/>
    <x v="3"/>
    <n v="0"/>
    <n v="0"/>
    <n v="0"/>
    <n v="22678"/>
  </r>
  <r>
    <n v="33"/>
    <x v="8"/>
    <s v="All"/>
    <s v=" 5-9"/>
    <x v="4"/>
    <n v="3"/>
    <n v="3"/>
    <n v="18"/>
    <n v="22678"/>
  </r>
  <r>
    <n v="33"/>
    <x v="8"/>
    <s v="All"/>
    <s v=" 5-9"/>
    <x v="5"/>
    <n v="1"/>
    <n v="1"/>
    <n v="30"/>
    <n v="22678"/>
  </r>
  <r>
    <n v="33"/>
    <x v="8"/>
    <s v="All"/>
    <s v=" 5-9"/>
    <x v="6"/>
    <n v="2"/>
    <n v="2"/>
    <n v="60"/>
    <n v="22678"/>
  </r>
  <r>
    <n v="33"/>
    <x v="8"/>
    <s v="All"/>
    <s v=" 5-9"/>
    <x v="7"/>
    <n v="0"/>
    <n v="0"/>
    <n v="0"/>
    <n v="22678"/>
  </r>
  <r>
    <n v="33"/>
    <x v="8"/>
    <s v="All"/>
    <s v=" 5-9"/>
    <x v="8"/>
    <n v="0"/>
    <n v="0"/>
    <n v="0"/>
    <n v="22678"/>
  </r>
  <r>
    <n v="33"/>
    <x v="9"/>
    <s v="All"/>
    <s v=" 0-1"/>
    <x v="0"/>
    <n v="0"/>
    <n v="0"/>
    <n v="0"/>
    <n v="6840"/>
  </r>
  <r>
    <n v="33"/>
    <x v="9"/>
    <s v="All"/>
    <s v=" 0-1"/>
    <x v="1"/>
    <n v="0"/>
    <n v="0"/>
    <n v="0"/>
    <n v="6840"/>
  </r>
  <r>
    <n v="33"/>
    <x v="9"/>
    <s v="All"/>
    <s v=" 0-1"/>
    <x v="2"/>
    <n v="0"/>
    <n v="0"/>
    <n v="0"/>
    <n v="6840"/>
  </r>
  <r>
    <n v="33"/>
    <x v="9"/>
    <s v="All"/>
    <s v=" 0-1"/>
    <x v="3"/>
    <n v="0"/>
    <n v="0"/>
    <n v="0"/>
    <n v="6840"/>
  </r>
  <r>
    <n v="33"/>
    <x v="9"/>
    <s v="All"/>
    <s v=" 0-1"/>
    <x v="4"/>
    <n v="0"/>
    <n v="0"/>
    <n v="0"/>
    <n v="6840"/>
  </r>
  <r>
    <n v="33"/>
    <x v="9"/>
    <s v="All"/>
    <s v=" 0-1"/>
    <x v="5"/>
    <n v="0"/>
    <n v="0"/>
    <n v="0"/>
    <n v="6840"/>
  </r>
  <r>
    <n v="33"/>
    <x v="9"/>
    <s v="All"/>
    <s v=" 0-1"/>
    <x v="6"/>
    <n v="0"/>
    <n v="0"/>
    <n v="0"/>
    <n v="6840"/>
  </r>
  <r>
    <n v="33"/>
    <x v="9"/>
    <s v="All"/>
    <s v=" 0-1"/>
    <x v="7"/>
    <n v="3"/>
    <n v="2"/>
    <n v="90"/>
    <n v="6840"/>
  </r>
  <r>
    <n v="33"/>
    <x v="9"/>
    <s v="All"/>
    <s v=" 0-1"/>
    <x v="8"/>
    <n v="0"/>
    <n v="0"/>
    <n v="0"/>
    <n v="6840"/>
  </r>
  <r>
    <n v="33"/>
    <x v="9"/>
    <s v="All"/>
    <s v=" 10-14"/>
    <x v="0"/>
    <n v="0"/>
    <n v="0"/>
    <n v="0"/>
    <n v="26289"/>
  </r>
  <r>
    <n v="33"/>
    <x v="9"/>
    <s v="All"/>
    <s v=" 10-14"/>
    <x v="1"/>
    <n v="0"/>
    <n v="0"/>
    <n v="0"/>
    <n v="26289"/>
  </r>
  <r>
    <n v="33"/>
    <x v="9"/>
    <s v="All"/>
    <s v=" 10-14"/>
    <x v="2"/>
    <n v="1"/>
    <n v="1"/>
    <n v="30"/>
    <n v="26289"/>
  </r>
  <r>
    <n v="33"/>
    <x v="9"/>
    <s v="All"/>
    <s v=" 10-14"/>
    <x v="3"/>
    <n v="0"/>
    <n v="0"/>
    <n v="0"/>
    <n v="26289"/>
  </r>
  <r>
    <n v="33"/>
    <x v="9"/>
    <s v="All"/>
    <s v=" 10-14"/>
    <x v="4"/>
    <n v="6"/>
    <n v="5"/>
    <n v="86"/>
    <n v="26289"/>
  </r>
  <r>
    <n v="33"/>
    <x v="9"/>
    <s v="All"/>
    <s v=" 10-14"/>
    <x v="5"/>
    <n v="0"/>
    <n v="0"/>
    <n v="0"/>
    <n v="26289"/>
  </r>
  <r>
    <n v="33"/>
    <x v="9"/>
    <s v="All"/>
    <s v=" 10-14"/>
    <x v="6"/>
    <n v="32"/>
    <n v="8"/>
    <n v="1227"/>
    <n v="26289"/>
  </r>
  <r>
    <n v="33"/>
    <x v="9"/>
    <s v="All"/>
    <s v=" 10-14"/>
    <x v="7"/>
    <n v="0"/>
    <n v="0"/>
    <n v="0"/>
    <n v="26289"/>
  </r>
  <r>
    <n v="33"/>
    <x v="9"/>
    <s v="All"/>
    <s v=" 10-14"/>
    <x v="8"/>
    <n v="0"/>
    <n v="0"/>
    <n v="0"/>
    <n v="26289"/>
  </r>
  <r>
    <n v="33"/>
    <x v="9"/>
    <s v="All"/>
    <s v=" 2-4"/>
    <x v="0"/>
    <n v="0"/>
    <n v="0"/>
    <n v="0"/>
    <n v="11317"/>
  </r>
  <r>
    <n v="33"/>
    <x v="9"/>
    <s v="All"/>
    <s v=" 2-4"/>
    <x v="1"/>
    <n v="0"/>
    <n v="0"/>
    <n v="0"/>
    <n v="11317"/>
  </r>
  <r>
    <n v="33"/>
    <x v="9"/>
    <s v="All"/>
    <s v=" 2-4"/>
    <x v="2"/>
    <n v="0"/>
    <n v="0"/>
    <n v="0"/>
    <n v="11317"/>
  </r>
  <r>
    <n v="33"/>
    <x v="9"/>
    <s v="All"/>
    <s v=" 2-4"/>
    <x v="3"/>
    <n v="0"/>
    <n v="0"/>
    <n v="0"/>
    <n v="11317"/>
  </r>
  <r>
    <n v="33"/>
    <x v="9"/>
    <s v="All"/>
    <s v=" 2-4"/>
    <x v="4"/>
    <n v="0"/>
    <n v="0"/>
    <n v="0"/>
    <n v="11317"/>
  </r>
  <r>
    <n v="33"/>
    <x v="9"/>
    <s v="All"/>
    <s v=" 2-4"/>
    <x v="5"/>
    <n v="0"/>
    <n v="0"/>
    <n v="0"/>
    <n v="11317"/>
  </r>
  <r>
    <n v="33"/>
    <x v="9"/>
    <s v="All"/>
    <s v=" 2-4"/>
    <x v="6"/>
    <n v="0"/>
    <n v="0"/>
    <n v="0"/>
    <n v="11317"/>
  </r>
  <r>
    <n v="33"/>
    <x v="9"/>
    <s v="All"/>
    <s v=" 2-4"/>
    <x v="7"/>
    <n v="0"/>
    <n v="0"/>
    <n v="0"/>
    <n v="11317"/>
  </r>
  <r>
    <n v="33"/>
    <x v="9"/>
    <s v="All"/>
    <s v=" 2-4"/>
    <x v="8"/>
    <n v="1"/>
    <n v="1"/>
    <n v="16"/>
    <n v="11317"/>
  </r>
  <r>
    <n v="33"/>
    <x v="9"/>
    <s v="All"/>
    <s v=" 5-9"/>
    <x v="0"/>
    <n v="0"/>
    <n v="0"/>
    <n v="0"/>
    <n v="21633"/>
  </r>
  <r>
    <n v="33"/>
    <x v="9"/>
    <s v="All"/>
    <s v=" 5-9"/>
    <x v="1"/>
    <n v="0"/>
    <n v="0"/>
    <n v="0"/>
    <n v="21633"/>
  </r>
  <r>
    <n v="33"/>
    <x v="9"/>
    <s v="All"/>
    <s v=" 5-9"/>
    <x v="2"/>
    <n v="0"/>
    <n v="0"/>
    <n v="0"/>
    <n v="21633"/>
  </r>
  <r>
    <n v="33"/>
    <x v="9"/>
    <s v="All"/>
    <s v=" 5-9"/>
    <x v="3"/>
    <n v="0"/>
    <n v="0"/>
    <n v="0"/>
    <n v="21633"/>
  </r>
  <r>
    <n v="33"/>
    <x v="9"/>
    <s v="All"/>
    <s v=" 5-9"/>
    <x v="4"/>
    <n v="2"/>
    <n v="2"/>
    <n v="6"/>
    <n v="21633"/>
  </r>
  <r>
    <n v="33"/>
    <x v="9"/>
    <s v="All"/>
    <s v=" 5-9"/>
    <x v="5"/>
    <n v="0"/>
    <n v="0"/>
    <n v="0"/>
    <n v="21633"/>
  </r>
  <r>
    <n v="33"/>
    <x v="9"/>
    <s v="All"/>
    <s v=" 5-9"/>
    <x v="6"/>
    <n v="6"/>
    <n v="1"/>
    <n v="180"/>
    <n v="21633"/>
  </r>
  <r>
    <n v="33"/>
    <x v="9"/>
    <s v="All"/>
    <s v=" 5-9"/>
    <x v="7"/>
    <n v="0"/>
    <n v="0"/>
    <n v="0"/>
    <n v="21633"/>
  </r>
  <r>
    <n v="33"/>
    <x v="9"/>
    <s v="All"/>
    <s v=" 5-9"/>
    <x v="8"/>
    <n v="0"/>
    <n v="0"/>
    <n v="0"/>
    <n v="21633"/>
  </r>
  <r>
    <n v="33"/>
    <x v="10"/>
    <s v="All"/>
    <s v=" 0-1"/>
    <x v="0"/>
    <n v="0"/>
    <n v="0"/>
    <n v="0"/>
    <n v="6541"/>
  </r>
  <r>
    <n v="33"/>
    <x v="10"/>
    <s v="All"/>
    <s v=" 0-1"/>
    <x v="1"/>
    <n v="0"/>
    <n v="0"/>
    <n v="0"/>
    <n v="6541"/>
  </r>
  <r>
    <n v="33"/>
    <x v="10"/>
    <s v="All"/>
    <s v=" 0-1"/>
    <x v="2"/>
    <n v="0"/>
    <n v="0"/>
    <n v="0"/>
    <n v="6541"/>
  </r>
  <r>
    <n v="33"/>
    <x v="10"/>
    <s v="All"/>
    <s v=" 0-1"/>
    <x v="3"/>
    <n v="0"/>
    <n v="0"/>
    <n v="0"/>
    <n v="6541"/>
  </r>
  <r>
    <n v="33"/>
    <x v="10"/>
    <s v="All"/>
    <s v=" 0-1"/>
    <x v="4"/>
    <n v="0"/>
    <n v="0"/>
    <n v="0"/>
    <n v="6541"/>
  </r>
  <r>
    <n v="33"/>
    <x v="10"/>
    <s v="All"/>
    <s v=" 0-1"/>
    <x v="5"/>
    <n v="0"/>
    <n v="0"/>
    <n v="0"/>
    <n v="6541"/>
  </r>
  <r>
    <n v="33"/>
    <x v="10"/>
    <s v="All"/>
    <s v=" 0-1"/>
    <x v="6"/>
    <n v="0"/>
    <n v="0"/>
    <n v="0"/>
    <n v="6541"/>
  </r>
  <r>
    <n v="33"/>
    <x v="10"/>
    <s v="All"/>
    <s v=" 0-1"/>
    <x v="7"/>
    <n v="3"/>
    <n v="1"/>
    <n v="30"/>
    <n v="6541"/>
  </r>
  <r>
    <n v="33"/>
    <x v="10"/>
    <s v="All"/>
    <s v=" 0-1"/>
    <x v="8"/>
    <n v="3"/>
    <n v="2"/>
    <n v="6"/>
    <n v="6541"/>
  </r>
  <r>
    <n v="33"/>
    <x v="10"/>
    <s v="All"/>
    <s v=" 10-14"/>
    <x v="0"/>
    <n v="0"/>
    <n v="0"/>
    <n v="0"/>
    <n v="24784"/>
  </r>
  <r>
    <n v="33"/>
    <x v="10"/>
    <s v="All"/>
    <s v=" 10-14"/>
    <x v="1"/>
    <n v="0"/>
    <n v="0"/>
    <n v="0"/>
    <n v="24784"/>
  </r>
  <r>
    <n v="33"/>
    <x v="10"/>
    <s v="All"/>
    <s v=" 10-14"/>
    <x v="2"/>
    <n v="1"/>
    <n v="1"/>
    <n v="0"/>
    <n v="24784"/>
  </r>
  <r>
    <n v="33"/>
    <x v="10"/>
    <s v="All"/>
    <s v=" 10-14"/>
    <x v="3"/>
    <n v="0"/>
    <n v="0"/>
    <n v="0"/>
    <n v="24784"/>
  </r>
  <r>
    <n v="33"/>
    <x v="10"/>
    <s v="All"/>
    <s v=" 10-14"/>
    <x v="4"/>
    <n v="8"/>
    <n v="6"/>
    <n v="282"/>
    <n v="24784"/>
  </r>
  <r>
    <n v="33"/>
    <x v="10"/>
    <s v="All"/>
    <s v=" 10-14"/>
    <x v="5"/>
    <n v="0"/>
    <n v="0"/>
    <n v="0"/>
    <n v="24784"/>
  </r>
  <r>
    <n v="33"/>
    <x v="10"/>
    <s v="All"/>
    <s v=" 10-14"/>
    <x v="6"/>
    <n v="20"/>
    <n v="4"/>
    <n v="210"/>
    <n v="24784"/>
  </r>
  <r>
    <n v="33"/>
    <x v="10"/>
    <s v="All"/>
    <s v=" 10-14"/>
    <x v="7"/>
    <n v="0"/>
    <n v="0"/>
    <n v="0"/>
    <n v="24784"/>
  </r>
  <r>
    <n v="33"/>
    <x v="10"/>
    <s v="All"/>
    <s v=" 10-14"/>
    <x v="8"/>
    <n v="5"/>
    <n v="4"/>
    <n v="39"/>
    <n v="24784"/>
  </r>
  <r>
    <n v="33"/>
    <x v="10"/>
    <s v="All"/>
    <s v=" 2-4"/>
    <x v="0"/>
    <n v="0"/>
    <n v="0"/>
    <n v="0"/>
    <n v="11123"/>
  </r>
  <r>
    <n v="33"/>
    <x v="10"/>
    <s v="All"/>
    <s v=" 2-4"/>
    <x v="1"/>
    <n v="0"/>
    <n v="0"/>
    <n v="0"/>
    <n v="11123"/>
  </r>
  <r>
    <n v="33"/>
    <x v="10"/>
    <s v="All"/>
    <s v=" 2-4"/>
    <x v="2"/>
    <n v="0"/>
    <n v="0"/>
    <n v="0"/>
    <n v="11123"/>
  </r>
  <r>
    <n v="33"/>
    <x v="10"/>
    <s v="All"/>
    <s v=" 2-4"/>
    <x v="3"/>
    <n v="0"/>
    <n v="0"/>
    <n v="0"/>
    <n v="11123"/>
  </r>
  <r>
    <n v="33"/>
    <x v="10"/>
    <s v="All"/>
    <s v=" 2-4"/>
    <x v="4"/>
    <n v="0"/>
    <n v="0"/>
    <n v="0"/>
    <n v="11123"/>
  </r>
  <r>
    <n v="33"/>
    <x v="10"/>
    <s v="All"/>
    <s v=" 2-4"/>
    <x v="5"/>
    <n v="0"/>
    <n v="0"/>
    <n v="0"/>
    <n v="11123"/>
  </r>
  <r>
    <n v="33"/>
    <x v="10"/>
    <s v="All"/>
    <s v=" 2-4"/>
    <x v="6"/>
    <n v="1"/>
    <n v="1"/>
    <n v="30"/>
    <n v="11123"/>
  </r>
  <r>
    <n v="33"/>
    <x v="10"/>
    <s v="All"/>
    <s v=" 2-4"/>
    <x v="7"/>
    <n v="0"/>
    <n v="0"/>
    <n v="0"/>
    <n v="11123"/>
  </r>
  <r>
    <n v="33"/>
    <x v="10"/>
    <s v="All"/>
    <s v=" 2-4"/>
    <x v="8"/>
    <n v="1"/>
    <n v="1"/>
    <n v="10"/>
    <n v="11123"/>
  </r>
  <r>
    <n v="33"/>
    <x v="10"/>
    <s v="All"/>
    <s v=" 5-9"/>
    <x v="0"/>
    <n v="0"/>
    <n v="0"/>
    <n v="0"/>
    <n v="20699"/>
  </r>
  <r>
    <n v="33"/>
    <x v="10"/>
    <s v="All"/>
    <s v=" 5-9"/>
    <x v="1"/>
    <n v="0"/>
    <n v="0"/>
    <n v="0"/>
    <n v="20699"/>
  </r>
  <r>
    <n v="33"/>
    <x v="10"/>
    <s v="All"/>
    <s v=" 5-9"/>
    <x v="2"/>
    <n v="1"/>
    <n v="1"/>
    <n v="0"/>
    <n v="20699"/>
  </r>
  <r>
    <n v="33"/>
    <x v="10"/>
    <s v="All"/>
    <s v=" 5-9"/>
    <x v="3"/>
    <n v="0"/>
    <n v="0"/>
    <n v="0"/>
    <n v="20699"/>
  </r>
  <r>
    <n v="33"/>
    <x v="10"/>
    <s v="All"/>
    <s v=" 5-9"/>
    <x v="4"/>
    <n v="0"/>
    <n v="0"/>
    <n v="0"/>
    <n v="20699"/>
  </r>
  <r>
    <n v="33"/>
    <x v="10"/>
    <s v="All"/>
    <s v=" 5-9"/>
    <x v="5"/>
    <n v="0"/>
    <n v="0"/>
    <n v="0"/>
    <n v="20699"/>
  </r>
  <r>
    <n v="33"/>
    <x v="10"/>
    <s v="All"/>
    <s v=" 5-9"/>
    <x v="6"/>
    <n v="10"/>
    <n v="1"/>
    <n v="90"/>
    <n v="20699"/>
  </r>
  <r>
    <n v="33"/>
    <x v="10"/>
    <s v="All"/>
    <s v=" 5-9"/>
    <x v="7"/>
    <n v="0"/>
    <n v="0"/>
    <n v="0"/>
    <n v="20699"/>
  </r>
  <r>
    <n v="33"/>
    <x v="10"/>
    <s v="All"/>
    <s v=" 5-9"/>
    <x v="8"/>
    <n v="2"/>
    <n v="2"/>
    <n v="40"/>
    <n v="20699"/>
  </r>
  <r>
    <n v="33"/>
    <x v="11"/>
    <s v="All"/>
    <s v=" 0-1"/>
    <x v="0"/>
    <n v="0"/>
    <n v="0"/>
    <n v="0"/>
    <n v="6516"/>
  </r>
  <r>
    <n v="33"/>
    <x v="11"/>
    <s v="All"/>
    <s v=" 0-1"/>
    <x v="1"/>
    <n v="0"/>
    <n v="0"/>
    <n v="0"/>
    <n v="6516"/>
  </r>
  <r>
    <n v="33"/>
    <x v="11"/>
    <s v="All"/>
    <s v=" 0-1"/>
    <x v="2"/>
    <n v="0"/>
    <n v="0"/>
    <n v="0"/>
    <n v="6516"/>
  </r>
  <r>
    <n v="33"/>
    <x v="11"/>
    <s v="All"/>
    <s v=" 0-1"/>
    <x v="3"/>
    <n v="0"/>
    <n v="0"/>
    <n v="0"/>
    <n v="6516"/>
  </r>
  <r>
    <n v="33"/>
    <x v="11"/>
    <s v="All"/>
    <s v=" 0-1"/>
    <x v="4"/>
    <n v="0"/>
    <n v="0"/>
    <n v="0"/>
    <n v="6516"/>
  </r>
  <r>
    <n v="33"/>
    <x v="11"/>
    <s v="All"/>
    <s v=" 0-1"/>
    <x v="5"/>
    <n v="0"/>
    <n v="0"/>
    <n v="0"/>
    <n v="6516"/>
  </r>
  <r>
    <n v="33"/>
    <x v="11"/>
    <s v="All"/>
    <s v=" 0-1"/>
    <x v="6"/>
    <n v="1"/>
    <n v="1"/>
    <n v="0"/>
    <n v="6516"/>
  </r>
  <r>
    <n v="33"/>
    <x v="11"/>
    <s v="All"/>
    <s v=" 0-1"/>
    <x v="7"/>
    <n v="2"/>
    <n v="1"/>
    <n v="0"/>
    <n v="6516"/>
  </r>
  <r>
    <n v="33"/>
    <x v="11"/>
    <s v="All"/>
    <s v=" 0-1"/>
    <x v="8"/>
    <n v="0"/>
    <n v="0"/>
    <n v="0"/>
    <n v="6516"/>
  </r>
  <r>
    <n v="33"/>
    <x v="11"/>
    <s v="All"/>
    <s v=" 10-14"/>
    <x v="0"/>
    <n v="0"/>
    <n v="0"/>
    <n v="0"/>
    <n v="24491"/>
  </r>
  <r>
    <n v="33"/>
    <x v="11"/>
    <s v="All"/>
    <s v=" 10-14"/>
    <x v="1"/>
    <n v="0"/>
    <n v="0"/>
    <n v="0"/>
    <n v="24491"/>
  </r>
  <r>
    <n v="33"/>
    <x v="11"/>
    <s v="All"/>
    <s v=" 10-14"/>
    <x v="2"/>
    <n v="3"/>
    <n v="3"/>
    <n v="0"/>
    <n v="24491"/>
  </r>
  <r>
    <n v="33"/>
    <x v="11"/>
    <s v="All"/>
    <s v=" 10-14"/>
    <x v="3"/>
    <n v="0"/>
    <n v="0"/>
    <n v="0"/>
    <n v="24491"/>
  </r>
  <r>
    <n v="33"/>
    <x v="11"/>
    <s v="All"/>
    <s v=" 10-14"/>
    <x v="4"/>
    <n v="12"/>
    <n v="11"/>
    <n v="0"/>
    <n v="24491"/>
  </r>
  <r>
    <n v="33"/>
    <x v="11"/>
    <s v="All"/>
    <s v=" 10-14"/>
    <x v="5"/>
    <n v="4"/>
    <n v="1"/>
    <n v="0"/>
    <n v="24491"/>
  </r>
  <r>
    <n v="33"/>
    <x v="11"/>
    <s v="All"/>
    <s v=" 10-14"/>
    <x v="6"/>
    <n v="60"/>
    <n v="15"/>
    <n v="0"/>
    <n v="24491"/>
  </r>
  <r>
    <n v="33"/>
    <x v="11"/>
    <s v="All"/>
    <s v=" 10-14"/>
    <x v="7"/>
    <n v="0"/>
    <n v="0"/>
    <n v="0"/>
    <n v="24491"/>
  </r>
  <r>
    <n v="33"/>
    <x v="11"/>
    <s v="All"/>
    <s v=" 10-14"/>
    <x v="8"/>
    <n v="9"/>
    <n v="9"/>
    <n v="0"/>
    <n v="24491"/>
  </r>
  <r>
    <n v="33"/>
    <x v="11"/>
    <s v="All"/>
    <s v=" 2-4"/>
    <x v="0"/>
    <n v="0"/>
    <n v="0"/>
    <n v="0"/>
    <n v="10824"/>
  </r>
  <r>
    <n v="33"/>
    <x v="11"/>
    <s v="All"/>
    <s v=" 2-4"/>
    <x v="1"/>
    <n v="0"/>
    <n v="0"/>
    <n v="0"/>
    <n v="10824"/>
  </r>
  <r>
    <n v="33"/>
    <x v="11"/>
    <s v="All"/>
    <s v=" 2-4"/>
    <x v="2"/>
    <n v="0"/>
    <n v="0"/>
    <n v="0"/>
    <n v="10824"/>
  </r>
  <r>
    <n v="33"/>
    <x v="11"/>
    <s v="All"/>
    <s v=" 2-4"/>
    <x v="3"/>
    <n v="0"/>
    <n v="0"/>
    <n v="0"/>
    <n v="10824"/>
  </r>
  <r>
    <n v="33"/>
    <x v="11"/>
    <s v="All"/>
    <s v=" 2-4"/>
    <x v="4"/>
    <n v="1"/>
    <n v="1"/>
    <n v="0"/>
    <n v="10824"/>
  </r>
  <r>
    <n v="33"/>
    <x v="11"/>
    <s v="All"/>
    <s v=" 2-4"/>
    <x v="5"/>
    <n v="0"/>
    <n v="0"/>
    <n v="0"/>
    <n v="10824"/>
  </r>
  <r>
    <n v="33"/>
    <x v="11"/>
    <s v="All"/>
    <s v=" 2-4"/>
    <x v="6"/>
    <n v="1"/>
    <n v="1"/>
    <n v="0"/>
    <n v="10824"/>
  </r>
  <r>
    <n v="33"/>
    <x v="11"/>
    <s v="All"/>
    <s v=" 2-4"/>
    <x v="7"/>
    <n v="0"/>
    <n v="0"/>
    <n v="0"/>
    <n v="10824"/>
  </r>
  <r>
    <n v="33"/>
    <x v="11"/>
    <s v="All"/>
    <s v=" 2-4"/>
    <x v="8"/>
    <n v="0"/>
    <n v="0"/>
    <n v="0"/>
    <n v="10824"/>
  </r>
  <r>
    <n v="33"/>
    <x v="11"/>
    <s v="All"/>
    <s v=" 5-9"/>
    <x v="0"/>
    <n v="0"/>
    <n v="0"/>
    <n v="0"/>
    <n v="20378"/>
  </r>
  <r>
    <n v="33"/>
    <x v="11"/>
    <s v="All"/>
    <s v=" 5-9"/>
    <x v="1"/>
    <n v="0"/>
    <n v="0"/>
    <n v="0"/>
    <n v="20378"/>
  </r>
  <r>
    <n v="33"/>
    <x v="11"/>
    <s v="All"/>
    <s v=" 5-9"/>
    <x v="2"/>
    <n v="5"/>
    <n v="3"/>
    <n v="0"/>
    <n v="20378"/>
  </r>
  <r>
    <n v="33"/>
    <x v="11"/>
    <s v="All"/>
    <s v=" 5-9"/>
    <x v="3"/>
    <n v="0"/>
    <n v="0"/>
    <n v="0"/>
    <n v="20378"/>
  </r>
  <r>
    <n v="33"/>
    <x v="11"/>
    <s v="All"/>
    <s v=" 5-9"/>
    <x v="4"/>
    <n v="2"/>
    <n v="2"/>
    <n v="0"/>
    <n v="20378"/>
  </r>
  <r>
    <n v="33"/>
    <x v="11"/>
    <s v="All"/>
    <s v=" 5-9"/>
    <x v="5"/>
    <n v="0"/>
    <n v="0"/>
    <n v="0"/>
    <n v="20378"/>
  </r>
  <r>
    <n v="33"/>
    <x v="11"/>
    <s v="All"/>
    <s v=" 5-9"/>
    <x v="6"/>
    <n v="7"/>
    <n v="2"/>
    <n v="0"/>
    <n v="20378"/>
  </r>
  <r>
    <n v="33"/>
    <x v="11"/>
    <s v="All"/>
    <s v=" 5-9"/>
    <x v="7"/>
    <n v="0"/>
    <n v="0"/>
    <n v="0"/>
    <n v="20378"/>
  </r>
  <r>
    <n v="33"/>
    <x v="11"/>
    <s v="All"/>
    <s v=" 5-9"/>
    <x v="8"/>
    <n v="4"/>
    <n v="4"/>
    <n v="0"/>
    <n v="20378"/>
  </r>
</pivotCacheRecords>
</file>

<file path=xl/pivotCache/pivotCacheRecords10.xml><?xml version="1.0" encoding="utf-8"?>
<pivotCacheRecords xmlns="http://schemas.openxmlformats.org/spreadsheetml/2006/main" xmlns:r="http://schemas.openxmlformats.org/officeDocument/2006/relationships" count="6732">
  <r>
    <n v="1"/>
    <x v="0"/>
    <s v="All"/>
    <x v="0"/>
    <x v="0"/>
    <n v="0"/>
    <n v="0"/>
    <n v="0"/>
    <n v="27261"/>
  </r>
  <r>
    <n v="1"/>
    <x v="0"/>
    <s v="All"/>
    <x v="0"/>
    <x v="1"/>
    <n v="0"/>
    <n v="0"/>
    <n v="0"/>
    <n v="27261"/>
  </r>
  <r>
    <n v="1"/>
    <x v="0"/>
    <s v="All"/>
    <x v="0"/>
    <x v="2"/>
    <n v="0"/>
    <n v="0"/>
    <n v="0"/>
    <n v="27261"/>
  </r>
  <r>
    <n v="1"/>
    <x v="0"/>
    <s v="All"/>
    <x v="0"/>
    <x v="3"/>
    <n v="0"/>
    <n v="0"/>
    <n v="0"/>
    <n v="27261"/>
  </r>
  <r>
    <n v="1"/>
    <x v="0"/>
    <s v="All"/>
    <x v="0"/>
    <x v="4"/>
    <n v="0"/>
    <n v="0"/>
    <n v="0"/>
    <n v="27261"/>
  </r>
  <r>
    <n v="1"/>
    <x v="0"/>
    <s v="All"/>
    <x v="0"/>
    <x v="5"/>
    <n v="0"/>
    <n v="0"/>
    <n v="0"/>
    <n v="27261"/>
  </r>
  <r>
    <n v="1"/>
    <x v="0"/>
    <s v="All"/>
    <x v="0"/>
    <x v="6"/>
    <n v="0"/>
    <n v="0"/>
    <n v="0"/>
    <n v="27261"/>
  </r>
  <r>
    <n v="1"/>
    <x v="0"/>
    <s v="All"/>
    <x v="0"/>
    <x v="7"/>
    <n v="0"/>
    <n v="0"/>
    <n v="0"/>
    <n v="27261"/>
  </r>
  <r>
    <n v="1"/>
    <x v="0"/>
    <s v="All"/>
    <x v="0"/>
    <x v="8"/>
    <n v="11"/>
    <n v="7"/>
    <n v="205"/>
    <n v="27261"/>
  </r>
  <r>
    <n v="1"/>
    <x v="0"/>
    <s v="All"/>
    <x v="1"/>
    <x v="0"/>
    <n v="0"/>
    <n v="0"/>
    <n v="0"/>
    <n v="76430"/>
  </r>
  <r>
    <n v="1"/>
    <x v="0"/>
    <s v="All"/>
    <x v="1"/>
    <x v="1"/>
    <n v="0"/>
    <n v="0"/>
    <n v="0"/>
    <n v="76430"/>
  </r>
  <r>
    <n v="1"/>
    <x v="0"/>
    <s v="All"/>
    <x v="1"/>
    <x v="2"/>
    <n v="223"/>
    <n v="82"/>
    <n v="6451"/>
    <n v="76430"/>
  </r>
  <r>
    <n v="1"/>
    <x v="0"/>
    <s v="All"/>
    <x v="1"/>
    <x v="3"/>
    <n v="0"/>
    <n v="0"/>
    <n v="0"/>
    <n v="76430"/>
  </r>
  <r>
    <n v="1"/>
    <x v="0"/>
    <s v="All"/>
    <x v="1"/>
    <x v="4"/>
    <n v="55"/>
    <n v="25"/>
    <n v="1206"/>
    <n v="76430"/>
  </r>
  <r>
    <n v="1"/>
    <x v="0"/>
    <s v="All"/>
    <x v="1"/>
    <x v="5"/>
    <n v="0"/>
    <n v="0"/>
    <n v="0"/>
    <n v="76430"/>
  </r>
  <r>
    <n v="1"/>
    <x v="0"/>
    <s v="All"/>
    <x v="1"/>
    <x v="6"/>
    <n v="535"/>
    <n v="61"/>
    <n v="16612"/>
    <n v="76430"/>
  </r>
  <r>
    <n v="1"/>
    <x v="0"/>
    <s v="All"/>
    <x v="1"/>
    <x v="7"/>
    <n v="23"/>
    <n v="3"/>
    <n v="690"/>
    <n v="76430"/>
  </r>
  <r>
    <n v="1"/>
    <x v="0"/>
    <s v="All"/>
    <x v="1"/>
    <x v="8"/>
    <n v="74"/>
    <n v="24"/>
    <n v="1693"/>
    <n v="76430"/>
  </r>
  <r>
    <n v="1"/>
    <x v="0"/>
    <s v="All"/>
    <x v="2"/>
    <x v="0"/>
    <n v="0"/>
    <n v="0"/>
    <n v="0"/>
    <n v="42016"/>
  </r>
  <r>
    <n v="1"/>
    <x v="0"/>
    <s v="All"/>
    <x v="2"/>
    <x v="1"/>
    <n v="0"/>
    <n v="0"/>
    <n v="0"/>
    <n v="42016"/>
  </r>
  <r>
    <n v="1"/>
    <x v="0"/>
    <s v="All"/>
    <x v="2"/>
    <x v="2"/>
    <n v="0"/>
    <n v="0"/>
    <n v="0"/>
    <n v="42016"/>
  </r>
  <r>
    <n v="1"/>
    <x v="0"/>
    <s v="All"/>
    <x v="2"/>
    <x v="3"/>
    <n v="0"/>
    <n v="0"/>
    <n v="0"/>
    <n v="42016"/>
  </r>
  <r>
    <n v="1"/>
    <x v="0"/>
    <s v="All"/>
    <x v="2"/>
    <x v="4"/>
    <n v="4"/>
    <n v="2"/>
    <n v="16"/>
    <n v="42016"/>
  </r>
  <r>
    <n v="1"/>
    <x v="0"/>
    <s v="All"/>
    <x v="2"/>
    <x v="5"/>
    <n v="0"/>
    <n v="0"/>
    <n v="0"/>
    <n v="42016"/>
  </r>
  <r>
    <n v="1"/>
    <x v="0"/>
    <s v="All"/>
    <x v="2"/>
    <x v="6"/>
    <n v="8"/>
    <n v="1"/>
    <n v="240"/>
    <n v="42016"/>
  </r>
  <r>
    <n v="1"/>
    <x v="0"/>
    <s v="All"/>
    <x v="2"/>
    <x v="7"/>
    <n v="0"/>
    <n v="0"/>
    <n v="0"/>
    <n v="42016"/>
  </r>
  <r>
    <n v="1"/>
    <x v="0"/>
    <s v="All"/>
    <x v="2"/>
    <x v="8"/>
    <n v="33"/>
    <n v="12"/>
    <n v="652"/>
    <n v="42016"/>
  </r>
  <r>
    <n v="1"/>
    <x v="0"/>
    <s v="All"/>
    <x v="3"/>
    <x v="0"/>
    <n v="0"/>
    <n v="0"/>
    <n v="0"/>
    <n v="75287"/>
  </r>
  <r>
    <n v="1"/>
    <x v="0"/>
    <s v="All"/>
    <x v="3"/>
    <x v="1"/>
    <n v="0"/>
    <n v="0"/>
    <n v="0"/>
    <n v="75287"/>
  </r>
  <r>
    <n v="1"/>
    <x v="0"/>
    <s v="All"/>
    <x v="3"/>
    <x v="2"/>
    <n v="139"/>
    <n v="37"/>
    <n v="4200"/>
    <n v="75287"/>
  </r>
  <r>
    <n v="1"/>
    <x v="0"/>
    <s v="All"/>
    <x v="3"/>
    <x v="3"/>
    <n v="0"/>
    <n v="0"/>
    <n v="0"/>
    <n v="75287"/>
  </r>
  <r>
    <n v="1"/>
    <x v="0"/>
    <s v="All"/>
    <x v="3"/>
    <x v="4"/>
    <n v="48"/>
    <n v="11"/>
    <n v="1222"/>
    <n v="75287"/>
  </r>
  <r>
    <n v="1"/>
    <x v="0"/>
    <s v="All"/>
    <x v="3"/>
    <x v="5"/>
    <n v="0"/>
    <n v="0"/>
    <n v="0"/>
    <n v="75287"/>
  </r>
  <r>
    <n v="1"/>
    <x v="0"/>
    <s v="All"/>
    <x v="3"/>
    <x v="6"/>
    <n v="211"/>
    <n v="22"/>
    <n v="6160"/>
    <n v="75287"/>
  </r>
  <r>
    <n v="1"/>
    <x v="0"/>
    <s v="All"/>
    <x v="3"/>
    <x v="7"/>
    <n v="0"/>
    <n v="0"/>
    <n v="0"/>
    <n v="75287"/>
  </r>
  <r>
    <n v="1"/>
    <x v="0"/>
    <s v="All"/>
    <x v="3"/>
    <x v="8"/>
    <n v="32"/>
    <n v="17"/>
    <n v="441"/>
    <n v="75287"/>
  </r>
  <r>
    <n v="1"/>
    <x v="1"/>
    <s v="All"/>
    <x v="0"/>
    <x v="0"/>
    <n v="0"/>
    <n v="0"/>
    <n v="0"/>
    <n v="18173"/>
  </r>
  <r>
    <n v="1"/>
    <x v="1"/>
    <s v="All"/>
    <x v="0"/>
    <x v="1"/>
    <n v="0"/>
    <n v="0"/>
    <n v="0"/>
    <n v="18173"/>
  </r>
  <r>
    <n v="1"/>
    <x v="1"/>
    <s v="All"/>
    <x v="0"/>
    <x v="2"/>
    <n v="0"/>
    <n v="0"/>
    <n v="0"/>
    <n v="18173"/>
  </r>
  <r>
    <n v="1"/>
    <x v="1"/>
    <s v="All"/>
    <x v="0"/>
    <x v="3"/>
    <n v="0"/>
    <n v="0"/>
    <n v="0"/>
    <n v="18173"/>
  </r>
  <r>
    <n v="1"/>
    <x v="1"/>
    <s v="All"/>
    <x v="0"/>
    <x v="4"/>
    <n v="1"/>
    <n v="1"/>
    <n v="30"/>
    <n v="18173"/>
  </r>
  <r>
    <n v="1"/>
    <x v="1"/>
    <s v="All"/>
    <x v="0"/>
    <x v="5"/>
    <n v="0"/>
    <n v="0"/>
    <n v="0"/>
    <n v="18173"/>
  </r>
  <r>
    <n v="1"/>
    <x v="1"/>
    <s v="All"/>
    <x v="0"/>
    <x v="6"/>
    <n v="0"/>
    <n v="0"/>
    <n v="0"/>
    <n v="18173"/>
  </r>
  <r>
    <n v="1"/>
    <x v="1"/>
    <s v="All"/>
    <x v="0"/>
    <x v="7"/>
    <n v="0"/>
    <n v="0"/>
    <n v="0"/>
    <n v="18173"/>
  </r>
  <r>
    <n v="1"/>
    <x v="1"/>
    <s v="All"/>
    <x v="0"/>
    <x v="8"/>
    <n v="19"/>
    <n v="5"/>
    <n v="417"/>
    <n v="18173"/>
  </r>
  <r>
    <n v="1"/>
    <x v="1"/>
    <s v="All"/>
    <x v="1"/>
    <x v="0"/>
    <n v="0"/>
    <n v="0"/>
    <n v="0"/>
    <n v="53660"/>
  </r>
  <r>
    <n v="1"/>
    <x v="1"/>
    <s v="All"/>
    <x v="1"/>
    <x v="1"/>
    <n v="0"/>
    <n v="0"/>
    <n v="0"/>
    <n v="53660"/>
  </r>
  <r>
    <n v="1"/>
    <x v="1"/>
    <s v="All"/>
    <x v="1"/>
    <x v="2"/>
    <n v="162"/>
    <n v="49"/>
    <n v="4619"/>
    <n v="53660"/>
  </r>
  <r>
    <n v="1"/>
    <x v="1"/>
    <s v="All"/>
    <x v="1"/>
    <x v="3"/>
    <n v="0"/>
    <n v="0"/>
    <n v="0"/>
    <n v="53660"/>
  </r>
  <r>
    <n v="1"/>
    <x v="1"/>
    <s v="All"/>
    <x v="1"/>
    <x v="4"/>
    <n v="35"/>
    <n v="13"/>
    <n v="713"/>
    <n v="53660"/>
  </r>
  <r>
    <n v="1"/>
    <x v="1"/>
    <s v="All"/>
    <x v="1"/>
    <x v="5"/>
    <n v="0"/>
    <n v="0"/>
    <n v="0"/>
    <n v="53660"/>
  </r>
  <r>
    <n v="1"/>
    <x v="1"/>
    <s v="All"/>
    <x v="1"/>
    <x v="6"/>
    <n v="328"/>
    <n v="45"/>
    <n v="9921"/>
    <n v="53660"/>
  </r>
  <r>
    <n v="1"/>
    <x v="1"/>
    <s v="All"/>
    <x v="1"/>
    <x v="7"/>
    <n v="11"/>
    <n v="6"/>
    <n v="237"/>
    <n v="53660"/>
  </r>
  <r>
    <n v="1"/>
    <x v="1"/>
    <s v="All"/>
    <x v="1"/>
    <x v="8"/>
    <n v="44"/>
    <n v="20"/>
    <n v="1019"/>
    <n v="53660"/>
  </r>
  <r>
    <n v="1"/>
    <x v="1"/>
    <s v="All"/>
    <x v="2"/>
    <x v="0"/>
    <n v="0"/>
    <n v="0"/>
    <n v="0"/>
    <n v="28376"/>
  </r>
  <r>
    <n v="1"/>
    <x v="1"/>
    <s v="All"/>
    <x v="2"/>
    <x v="1"/>
    <n v="0"/>
    <n v="0"/>
    <n v="0"/>
    <n v="28376"/>
  </r>
  <r>
    <n v="1"/>
    <x v="1"/>
    <s v="All"/>
    <x v="2"/>
    <x v="2"/>
    <n v="0"/>
    <n v="0"/>
    <n v="0"/>
    <n v="28376"/>
  </r>
  <r>
    <n v="1"/>
    <x v="1"/>
    <s v="All"/>
    <x v="2"/>
    <x v="3"/>
    <n v="0"/>
    <n v="0"/>
    <n v="0"/>
    <n v="28376"/>
  </r>
  <r>
    <n v="1"/>
    <x v="1"/>
    <s v="All"/>
    <x v="2"/>
    <x v="4"/>
    <n v="0"/>
    <n v="0"/>
    <n v="0"/>
    <n v="28376"/>
  </r>
  <r>
    <n v="1"/>
    <x v="1"/>
    <s v="All"/>
    <x v="2"/>
    <x v="5"/>
    <n v="0"/>
    <n v="0"/>
    <n v="0"/>
    <n v="28376"/>
  </r>
  <r>
    <n v="1"/>
    <x v="1"/>
    <s v="All"/>
    <x v="2"/>
    <x v="6"/>
    <n v="5"/>
    <n v="2"/>
    <n v="150"/>
    <n v="28376"/>
  </r>
  <r>
    <n v="1"/>
    <x v="1"/>
    <s v="All"/>
    <x v="2"/>
    <x v="7"/>
    <n v="0"/>
    <n v="0"/>
    <n v="0"/>
    <n v="28376"/>
  </r>
  <r>
    <n v="1"/>
    <x v="1"/>
    <s v="All"/>
    <x v="2"/>
    <x v="8"/>
    <n v="25"/>
    <n v="11"/>
    <n v="404"/>
    <n v="28376"/>
  </r>
  <r>
    <n v="1"/>
    <x v="1"/>
    <s v="All"/>
    <x v="3"/>
    <x v="0"/>
    <n v="0"/>
    <n v="0"/>
    <n v="0"/>
    <n v="50277"/>
  </r>
  <r>
    <n v="1"/>
    <x v="1"/>
    <s v="All"/>
    <x v="3"/>
    <x v="1"/>
    <n v="0"/>
    <n v="0"/>
    <n v="0"/>
    <n v="50277"/>
  </r>
  <r>
    <n v="1"/>
    <x v="1"/>
    <s v="All"/>
    <x v="3"/>
    <x v="2"/>
    <n v="44"/>
    <n v="12"/>
    <n v="1305"/>
    <n v="50277"/>
  </r>
  <r>
    <n v="1"/>
    <x v="1"/>
    <s v="All"/>
    <x v="3"/>
    <x v="3"/>
    <n v="0"/>
    <n v="0"/>
    <n v="0"/>
    <n v="50277"/>
  </r>
  <r>
    <n v="1"/>
    <x v="1"/>
    <s v="All"/>
    <x v="3"/>
    <x v="4"/>
    <n v="12"/>
    <n v="3"/>
    <n v="323"/>
    <n v="50277"/>
  </r>
  <r>
    <n v="1"/>
    <x v="1"/>
    <s v="All"/>
    <x v="3"/>
    <x v="5"/>
    <n v="0"/>
    <n v="0"/>
    <n v="0"/>
    <n v="50277"/>
  </r>
  <r>
    <n v="1"/>
    <x v="1"/>
    <s v="All"/>
    <x v="3"/>
    <x v="6"/>
    <n v="113"/>
    <n v="13"/>
    <n v="3441"/>
    <n v="50277"/>
  </r>
  <r>
    <n v="1"/>
    <x v="1"/>
    <s v="All"/>
    <x v="3"/>
    <x v="7"/>
    <n v="0"/>
    <n v="0"/>
    <n v="0"/>
    <n v="50277"/>
  </r>
  <r>
    <n v="1"/>
    <x v="1"/>
    <s v="All"/>
    <x v="3"/>
    <x v="8"/>
    <n v="27"/>
    <n v="9"/>
    <n v="547"/>
    <n v="50277"/>
  </r>
  <r>
    <n v="1"/>
    <x v="2"/>
    <s v="All"/>
    <x v="0"/>
    <x v="0"/>
    <n v="0"/>
    <n v="0"/>
    <n v="0"/>
    <n v="15773"/>
  </r>
  <r>
    <n v="1"/>
    <x v="2"/>
    <s v="All"/>
    <x v="0"/>
    <x v="1"/>
    <n v="0"/>
    <n v="0"/>
    <n v="0"/>
    <n v="15773"/>
  </r>
  <r>
    <n v="1"/>
    <x v="2"/>
    <s v="All"/>
    <x v="0"/>
    <x v="2"/>
    <n v="1"/>
    <n v="1"/>
    <n v="30"/>
    <n v="15773"/>
  </r>
  <r>
    <n v="1"/>
    <x v="2"/>
    <s v="All"/>
    <x v="0"/>
    <x v="3"/>
    <n v="0"/>
    <n v="0"/>
    <n v="0"/>
    <n v="15773"/>
  </r>
  <r>
    <n v="1"/>
    <x v="2"/>
    <s v="All"/>
    <x v="0"/>
    <x v="4"/>
    <n v="3"/>
    <n v="2"/>
    <n v="58"/>
    <n v="15773"/>
  </r>
  <r>
    <n v="1"/>
    <x v="2"/>
    <s v="All"/>
    <x v="0"/>
    <x v="5"/>
    <n v="0"/>
    <n v="0"/>
    <n v="0"/>
    <n v="15773"/>
  </r>
  <r>
    <n v="1"/>
    <x v="2"/>
    <s v="All"/>
    <x v="0"/>
    <x v="6"/>
    <n v="1"/>
    <n v="1"/>
    <n v="30"/>
    <n v="15773"/>
  </r>
  <r>
    <n v="1"/>
    <x v="2"/>
    <s v="All"/>
    <x v="0"/>
    <x v="7"/>
    <n v="0"/>
    <n v="0"/>
    <n v="0"/>
    <n v="15773"/>
  </r>
  <r>
    <n v="1"/>
    <x v="2"/>
    <s v="All"/>
    <x v="0"/>
    <x v="8"/>
    <n v="5"/>
    <n v="5"/>
    <n v="111"/>
    <n v="15773"/>
  </r>
  <r>
    <n v="1"/>
    <x v="2"/>
    <s v="All"/>
    <x v="1"/>
    <x v="0"/>
    <n v="0"/>
    <n v="0"/>
    <n v="0"/>
    <n v="47656"/>
  </r>
  <r>
    <n v="1"/>
    <x v="2"/>
    <s v="All"/>
    <x v="1"/>
    <x v="1"/>
    <n v="0"/>
    <n v="0"/>
    <n v="0"/>
    <n v="47656"/>
  </r>
  <r>
    <n v="1"/>
    <x v="2"/>
    <s v="All"/>
    <x v="1"/>
    <x v="2"/>
    <n v="133"/>
    <n v="42"/>
    <n v="3989"/>
    <n v="47656"/>
  </r>
  <r>
    <n v="1"/>
    <x v="2"/>
    <s v="All"/>
    <x v="1"/>
    <x v="3"/>
    <n v="0"/>
    <n v="0"/>
    <n v="0"/>
    <n v="47656"/>
  </r>
  <r>
    <n v="1"/>
    <x v="2"/>
    <s v="All"/>
    <x v="1"/>
    <x v="4"/>
    <n v="46"/>
    <n v="22"/>
    <n v="1081"/>
    <n v="47656"/>
  </r>
  <r>
    <n v="1"/>
    <x v="2"/>
    <s v="All"/>
    <x v="1"/>
    <x v="5"/>
    <n v="0"/>
    <n v="0"/>
    <n v="0"/>
    <n v="47656"/>
  </r>
  <r>
    <n v="1"/>
    <x v="2"/>
    <s v="All"/>
    <x v="1"/>
    <x v="6"/>
    <n v="277"/>
    <n v="37"/>
    <n v="8728"/>
    <n v="47656"/>
  </r>
  <r>
    <n v="1"/>
    <x v="2"/>
    <s v="All"/>
    <x v="1"/>
    <x v="7"/>
    <n v="14"/>
    <n v="1"/>
    <n v="420"/>
    <n v="47656"/>
  </r>
  <r>
    <n v="1"/>
    <x v="2"/>
    <s v="All"/>
    <x v="1"/>
    <x v="8"/>
    <n v="72"/>
    <n v="19"/>
    <n v="1892"/>
    <n v="47656"/>
  </r>
  <r>
    <n v="1"/>
    <x v="2"/>
    <s v="All"/>
    <x v="2"/>
    <x v="0"/>
    <n v="0"/>
    <n v="0"/>
    <n v="0"/>
    <n v="24754"/>
  </r>
  <r>
    <n v="1"/>
    <x v="2"/>
    <s v="All"/>
    <x v="2"/>
    <x v="1"/>
    <n v="0"/>
    <n v="0"/>
    <n v="0"/>
    <n v="24754"/>
  </r>
  <r>
    <n v="1"/>
    <x v="2"/>
    <s v="All"/>
    <x v="2"/>
    <x v="2"/>
    <n v="0"/>
    <n v="0"/>
    <n v="0"/>
    <n v="24754"/>
  </r>
  <r>
    <n v="1"/>
    <x v="2"/>
    <s v="All"/>
    <x v="2"/>
    <x v="3"/>
    <n v="0"/>
    <n v="0"/>
    <n v="0"/>
    <n v="24754"/>
  </r>
  <r>
    <n v="1"/>
    <x v="2"/>
    <s v="All"/>
    <x v="2"/>
    <x v="4"/>
    <n v="1"/>
    <n v="1"/>
    <n v="30"/>
    <n v="24754"/>
  </r>
  <r>
    <n v="1"/>
    <x v="2"/>
    <s v="All"/>
    <x v="2"/>
    <x v="5"/>
    <n v="0"/>
    <n v="0"/>
    <n v="0"/>
    <n v="24754"/>
  </r>
  <r>
    <n v="1"/>
    <x v="2"/>
    <s v="All"/>
    <x v="2"/>
    <x v="6"/>
    <n v="10"/>
    <n v="1"/>
    <n v="254"/>
    <n v="24754"/>
  </r>
  <r>
    <n v="1"/>
    <x v="2"/>
    <s v="All"/>
    <x v="2"/>
    <x v="7"/>
    <n v="0"/>
    <n v="0"/>
    <n v="0"/>
    <n v="24754"/>
  </r>
  <r>
    <n v="1"/>
    <x v="2"/>
    <s v="All"/>
    <x v="2"/>
    <x v="8"/>
    <n v="5"/>
    <n v="3"/>
    <n v="95"/>
    <n v="24754"/>
  </r>
  <r>
    <n v="1"/>
    <x v="2"/>
    <s v="All"/>
    <x v="3"/>
    <x v="0"/>
    <n v="0"/>
    <n v="0"/>
    <n v="0"/>
    <n v="43886"/>
  </r>
  <r>
    <n v="1"/>
    <x v="2"/>
    <s v="All"/>
    <x v="3"/>
    <x v="1"/>
    <n v="0"/>
    <n v="0"/>
    <n v="0"/>
    <n v="43886"/>
  </r>
  <r>
    <n v="1"/>
    <x v="2"/>
    <s v="All"/>
    <x v="3"/>
    <x v="2"/>
    <n v="39"/>
    <n v="17"/>
    <n v="1016"/>
    <n v="43886"/>
  </r>
  <r>
    <n v="1"/>
    <x v="2"/>
    <s v="All"/>
    <x v="3"/>
    <x v="3"/>
    <n v="0"/>
    <n v="0"/>
    <n v="0"/>
    <n v="43886"/>
  </r>
  <r>
    <n v="1"/>
    <x v="2"/>
    <s v="All"/>
    <x v="3"/>
    <x v="4"/>
    <n v="24"/>
    <n v="5"/>
    <n v="619"/>
    <n v="43886"/>
  </r>
  <r>
    <n v="1"/>
    <x v="2"/>
    <s v="All"/>
    <x v="3"/>
    <x v="5"/>
    <n v="0"/>
    <n v="0"/>
    <n v="0"/>
    <n v="43886"/>
  </r>
  <r>
    <n v="1"/>
    <x v="2"/>
    <s v="All"/>
    <x v="3"/>
    <x v="6"/>
    <n v="63"/>
    <n v="14"/>
    <n v="1920"/>
    <n v="43886"/>
  </r>
  <r>
    <n v="1"/>
    <x v="2"/>
    <s v="All"/>
    <x v="3"/>
    <x v="7"/>
    <n v="0"/>
    <n v="0"/>
    <n v="0"/>
    <n v="43886"/>
  </r>
  <r>
    <n v="1"/>
    <x v="2"/>
    <s v="All"/>
    <x v="3"/>
    <x v="8"/>
    <n v="48"/>
    <n v="18"/>
    <n v="1073"/>
    <n v="43886"/>
  </r>
  <r>
    <n v="1"/>
    <x v="3"/>
    <s v="All"/>
    <x v="0"/>
    <x v="0"/>
    <n v="0"/>
    <n v="0"/>
    <n v="0"/>
    <n v="16661"/>
  </r>
  <r>
    <n v="1"/>
    <x v="3"/>
    <s v="All"/>
    <x v="0"/>
    <x v="1"/>
    <n v="0"/>
    <n v="0"/>
    <n v="0"/>
    <n v="16661"/>
  </r>
  <r>
    <n v="1"/>
    <x v="3"/>
    <s v="All"/>
    <x v="0"/>
    <x v="2"/>
    <n v="0"/>
    <n v="0"/>
    <n v="0"/>
    <n v="16661"/>
  </r>
  <r>
    <n v="1"/>
    <x v="3"/>
    <s v="All"/>
    <x v="0"/>
    <x v="3"/>
    <n v="0"/>
    <n v="0"/>
    <n v="0"/>
    <n v="16661"/>
  </r>
  <r>
    <n v="1"/>
    <x v="3"/>
    <s v="All"/>
    <x v="0"/>
    <x v="4"/>
    <n v="0"/>
    <n v="0"/>
    <n v="0"/>
    <n v="16661"/>
  </r>
  <r>
    <n v="1"/>
    <x v="3"/>
    <s v="All"/>
    <x v="0"/>
    <x v="5"/>
    <n v="0"/>
    <n v="0"/>
    <n v="0"/>
    <n v="16661"/>
  </r>
  <r>
    <n v="1"/>
    <x v="3"/>
    <s v="All"/>
    <x v="0"/>
    <x v="6"/>
    <n v="0"/>
    <n v="0"/>
    <n v="0"/>
    <n v="16661"/>
  </r>
  <r>
    <n v="1"/>
    <x v="3"/>
    <s v="All"/>
    <x v="0"/>
    <x v="7"/>
    <n v="0"/>
    <n v="0"/>
    <n v="0"/>
    <n v="16661"/>
  </r>
  <r>
    <n v="1"/>
    <x v="3"/>
    <s v="All"/>
    <x v="0"/>
    <x v="8"/>
    <n v="11"/>
    <n v="6"/>
    <n v="300"/>
    <n v="16661"/>
  </r>
  <r>
    <n v="1"/>
    <x v="3"/>
    <s v="All"/>
    <x v="1"/>
    <x v="0"/>
    <n v="0"/>
    <n v="0"/>
    <n v="0"/>
    <n v="49199"/>
  </r>
  <r>
    <n v="1"/>
    <x v="3"/>
    <s v="All"/>
    <x v="1"/>
    <x v="1"/>
    <n v="0"/>
    <n v="0"/>
    <n v="0"/>
    <n v="49199"/>
  </r>
  <r>
    <n v="1"/>
    <x v="3"/>
    <s v="All"/>
    <x v="1"/>
    <x v="2"/>
    <n v="80"/>
    <n v="40"/>
    <n v="2188"/>
    <n v="49199"/>
  </r>
  <r>
    <n v="1"/>
    <x v="3"/>
    <s v="All"/>
    <x v="1"/>
    <x v="3"/>
    <n v="0"/>
    <n v="0"/>
    <n v="0"/>
    <n v="49199"/>
  </r>
  <r>
    <n v="1"/>
    <x v="3"/>
    <s v="All"/>
    <x v="1"/>
    <x v="4"/>
    <n v="54"/>
    <n v="23"/>
    <n v="1020"/>
    <n v="49199"/>
  </r>
  <r>
    <n v="1"/>
    <x v="3"/>
    <s v="All"/>
    <x v="1"/>
    <x v="5"/>
    <n v="0"/>
    <n v="0"/>
    <n v="0"/>
    <n v="49199"/>
  </r>
  <r>
    <n v="1"/>
    <x v="3"/>
    <s v="All"/>
    <x v="1"/>
    <x v="6"/>
    <n v="322"/>
    <n v="52"/>
    <n v="10318"/>
    <n v="49199"/>
  </r>
  <r>
    <n v="1"/>
    <x v="3"/>
    <s v="All"/>
    <x v="1"/>
    <x v="7"/>
    <n v="12"/>
    <n v="4"/>
    <n v="344"/>
    <n v="49199"/>
  </r>
  <r>
    <n v="1"/>
    <x v="3"/>
    <s v="All"/>
    <x v="1"/>
    <x v="8"/>
    <n v="44"/>
    <n v="19"/>
    <n v="959"/>
    <n v="49199"/>
  </r>
  <r>
    <n v="1"/>
    <x v="3"/>
    <s v="All"/>
    <x v="2"/>
    <x v="0"/>
    <n v="0"/>
    <n v="0"/>
    <n v="0"/>
    <n v="26000"/>
  </r>
  <r>
    <n v="1"/>
    <x v="3"/>
    <s v="All"/>
    <x v="2"/>
    <x v="1"/>
    <n v="0"/>
    <n v="0"/>
    <n v="0"/>
    <n v="26000"/>
  </r>
  <r>
    <n v="1"/>
    <x v="3"/>
    <s v="All"/>
    <x v="2"/>
    <x v="2"/>
    <n v="0"/>
    <n v="0"/>
    <n v="0"/>
    <n v="26000"/>
  </r>
  <r>
    <n v="1"/>
    <x v="3"/>
    <s v="All"/>
    <x v="2"/>
    <x v="3"/>
    <n v="0"/>
    <n v="0"/>
    <n v="0"/>
    <n v="26000"/>
  </r>
  <r>
    <n v="1"/>
    <x v="3"/>
    <s v="All"/>
    <x v="2"/>
    <x v="4"/>
    <n v="1"/>
    <n v="1"/>
    <n v="30"/>
    <n v="26000"/>
  </r>
  <r>
    <n v="1"/>
    <x v="3"/>
    <s v="All"/>
    <x v="2"/>
    <x v="5"/>
    <n v="0"/>
    <n v="0"/>
    <n v="0"/>
    <n v="26000"/>
  </r>
  <r>
    <n v="1"/>
    <x v="3"/>
    <s v="All"/>
    <x v="2"/>
    <x v="6"/>
    <n v="1"/>
    <n v="1"/>
    <n v="30"/>
    <n v="26000"/>
  </r>
  <r>
    <n v="1"/>
    <x v="3"/>
    <s v="All"/>
    <x v="2"/>
    <x v="7"/>
    <n v="0"/>
    <n v="0"/>
    <n v="0"/>
    <n v="26000"/>
  </r>
  <r>
    <n v="1"/>
    <x v="3"/>
    <s v="All"/>
    <x v="2"/>
    <x v="8"/>
    <n v="18"/>
    <n v="9"/>
    <n v="344"/>
    <n v="26000"/>
  </r>
  <r>
    <n v="1"/>
    <x v="3"/>
    <s v="All"/>
    <x v="3"/>
    <x v="0"/>
    <n v="0"/>
    <n v="0"/>
    <n v="0"/>
    <n v="44723"/>
  </r>
  <r>
    <n v="1"/>
    <x v="3"/>
    <s v="All"/>
    <x v="3"/>
    <x v="1"/>
    <n v="0"/>
    <n v="0"/>
    <n v="0"/>
    <n v="44723"/>
  </r>
  <r>
    <n v="1"/>
    <x v="3"/>
    <s v="All"/>
    <x v="3"/>
    <x v="2"/>
    <n v="32"/>
    <n v="12"/>
    <n v="960"/>
    <n v="44723"/>
  </r>
  <r>
    <n v="1"/>
    <x v="3"/>
    <s v="All"/>
    <x v="3"/>
    <x v="3"/>
    <n v="0"/>
    <n v="0"/>
    <n v="0"/>
    <n v="44723"/>
  </r>
  <r>
    <n v="1"/>
    <x v="3"/>
    <s v="All"/>
    <x v="3"/>
    <x v="4"/>
    <n v="8"/>
    <n v="7"/>
    <n v="113"/>
    <n v="44723"/>
  </r>
  <r>
    <n v="1"/>
    <x v="3"/>
    <s v="All"/>
    <x v="3"/>
    <x v="5"/>
    <n v="0"/>
    <n v="0"/>
    <n v="0"/>
    <n v="44723"/>
  </r>
  <r>
    <n v="1"/>
    <x v="3"/>
    <s v="All"/>
    <x v="3"/>
    <x v="6"/>
    <n v="107"/>
    <n v="15"/>
    <n v="3210"/>
    <n v="44723"/>
  </r>
  <r>
    <n v="1"/>
    <x v="3"/>
    <s v="All"/>
    <x v="3"/>
    <x v="7"/>
    <n v="0"/>
    <n v="0"/>
    <n v="0"/>
    <n v="44723"/>
  </r>
  <r>
    <n v="1"/>
    <x v="3"/>
    <s v="All"/>
    <x v="3"/>
    <x v="8"/>
    <n v="30"/>
    <n v="16"/>
    <n v="442"/>
    <n v="44723"/>
  </r>
  <r>
    <n v="1"/>
    <x v="4"/>
    <s v="All"/>
    <x v="0"/>
    <x v="0"/>
    <n v="0"/>
    <n v="0"/>
    <n v="0"/>
    <n v="17829"/>
  </r>
  <r>
    <n v="1"/>
    <x v="4"/>
    <s v="All"/>
    <x v="0"/>
    <x v="1"/>
    <n v="0"/>
    <n v="0"/>
    <n v="0"/>
    <n v="17829"/>
  </r>
  <r>
    <n v="1"/>
    <x v="4"/>
    <s v="All"/>
    <x v="0"/>
    <x v="2"/>
    <n v="0"/>
    <n v="0"/>
    <n v="0"/>
    <n v="17829"/>
  </r>
  <r>
    <n v="1"/>
    <x v="4"/>
    <s v="All"/>
    <x v="0"/>
    <x v="3"/>
    <n v="0"/>
    <n v="0"/>
    <n v="0"/>
    <n v="17829"/>
  </r>
  <r>
    <n v="1"/>
    <x v="4"/>
    <s v="All"/>
    <x v="0"/>
    <x v="4"/>
    <n v="0"/>
    <n v="0"/>
    <n v="0"/>
    <n v="17829"/>
  </r>
  <r>
    <n v="1"/>
    <x v="4"/>
    <s v="All"/>
    <x v="0"/>
    <x v="5"/>
    <n v="0"/>
    <n v="0"/>
    <n v="0"/>
    <n v="17829"/>
  </r>
  <r>
    <n v="1"/>
    <x v="4"/>
    <s v="All"/>
    <x v="0"/>
    <x v="6"/>
    <n v="0"/>
    <n v="0"/>
    <n v="0"/>
    <n v="17829"/>
  </r>
  <r>
    <n v="1"/>
    <x v="4"/>
    <s v="All"/>
    <x v="0"/>
    <x v="7"/>
    <n v="6"/>
    <n v="1"/>
    <n v="180"/>
    <n v="17829"/>
  </r>
  <r>
    <n v="1"/>
    <x v="4"/>
    <s v="All"/>
    <x v="0"/>
    <x v="8"/>
    <n v="10"/>
    <n v="5"/>
    <n v="242"/>
    <n v="17829"/>
  </r>
  <r>
    <n v="1"/>
    <x v="4"/>
    <s v="All"/>
    <x v="1"/>
    <x v="0"/>
    <n v="19"/>
    <n v="2"/>
    <n v="274"/>
    <n v="52006"/>
  </r>
  <r>
    <n v="1"/>
    <x v="4"/>
    <s v="All"/>
    <x v="1"/>
    <x v="1"/>
    <n v="0"/>
    <n v="0"/>
    <n v="0"/>
    <n v="52006"/>
  </r>
  <r>
    <n v="1"/>
    <x v="4"/>
    <s v="All"/>
    <x v="1"/>
    <x v="2"/>
    <n v="96"/>
    <n v="44"/>
    <n v="2605"/>
    <n v="52006"/>
  </r>
  <r>
    <n v="1"/>
    <x v="4"/>
    <s v="All"/>
    <x v="1"/>
    <x v="3"/>
    <n v="0"/>
    <n v="0"/>
    <n v="0"/>
    <n v="52006"/>
  </r>
  <r>
    <n v="1"/>
    <x v="4"/>
    <s v="All"/>
    <x v="1"/>
    <x v="4"/>
    <n v="69"/>
    <n v="23"/>
    <n v="1822"/>
    <n v="52006"/>
  </r>
  <r>
    <n v="1"/>
    <x v="4"/>
    <s v="All"/>
    <x v="1"/>
    <x v="5"/>
    <n v="0"/>
    <n v="0"/>
    <n v="0"/>
    <n v="52006"/>
  </r>
  <r>
    <n v="1"/>
    <x v="4"/>
    <s v="All"/>
    <x v="1"/>
    <x v="6"/>
    <n v="375"/>
    <n v="49"/>
    <n v="12027"/>
    <n v="52006"/>
  </r>
  <r>
    <n v="1"/>
    <x v="4"/>
    <s v="All"/>
    <x v="1"/>
    <x v="7"/>
    <n v="7"/>
    <n v="3"/>
    <n v="210"/>
    <n v="52006"/>
  </r>
  <r>
    <n v="1"/>
    <x v="4"/>
    <s v="All"/>
    <x v="1"/>
    <x v="8"/>
    <n v="41"/>
    <n v="21"/>
    <n v="846"/>
    <n v="52006"/>
  </r>
  <r>
    <n v="1"/>
    <x v="4"/>
    <s v="All"/>
    <x v="2"/>
    <x v="0"/>
    <n v="0"/>
    <n v="0"/>
    <n v="0"/>
    <n v="27724"/>
  </r>
  <r>
    <n v="1"/>
    <x v="4"/>
    <s v="All"/>
    <x v="2"/>
    <x v="1"/>
    <n v="0"/>
    <n v="0"/>
    <n v="0"/>
    <n v="27724"/>
  </r>
  <r>
    <n v="1"/>
    <x v="4"/>
    <s v="All"/>
    <x v="2"/>
    <x v="2"/>
    <n v="0"/>
    <n v="0"/>
    <n v="0"/>
    <n v="27724"/>
  </r>
  <r>
    <n v="1"/>
    <x v="4"/>
    <s v="All"/>
    <x v="2"/>
    <x v="3"/>
    <n v="0"/>
    <n v="0"/>
    <n v="0"/>
    <n v="27724"/>
  </r>
  <r>
    <n v="1"/>
    <x v="4"/>
    <s v="All"/>
    <x v="2"/>
    <x v="4"/>
    <n v="1"/>
    <n v="1"/>
    <n v="12"/>
    <n v="27724"/>
  </r>
  <r>
    <n v="1"/>
    <x v="4"/>
    <s v="All"/>
    <x v="2"/>
    <x v="5"/>
    <n v="0"/>
    <n v="0"/>
    <n v="0"/>
    <n v="27724"/>
  </r>
  <r>
    <n v="1"/>
    <x v="4"/>
    <s v="All"/>
    <x v="2"/>
    <x v="6"/>
    <n v="7"/>
    <n v="2"/>
    <n v="180"/>
    <n v="27724"/>
  </r>
  <r>
    <n v="1"/>
    <x v="4"/>
    <s v="All"/>
    <x v="2"/>
    <x v="7"/>
    <n v="3"/>
    <n v="2"/>
    <n v="90"/>
    <n v="27724"/>
  </r>
  <r>
    <n v="1"/>
    <x v="4"/>
    <s v="All"/>
    <x v="2"/>
    <x v="8"/>
    <n v="13"/>
    <n v="5"/>
    <n v="314"/>
    <n v="27724"/>
  </r>
  <r>
    <n v="1"/>
    <x v="4"/>
    <s v="All"/>
    <x v="3"/>
    <x v="0"/>
    <n v="0"/>
    <n v="0"/>
    <n v="0"/>
    <n v="47920"/>
  </r>
  <r>
    <n v="1"/>
    <x v="4"/>
    <s v="All"/>
    <x v="3"/>
    <x v="1"/>
    <n v="0"/>
    <n v="0"/>
    <n v="0"/>
    <n v="47920"/>
  </r>
  <r>
    <n v="1"/>
    <x v="4"/>
    <s v="All"/>
    <x v="3"/>
    <x v="2"/>
    <n v="26"/>
    <n v="11"/>
    <n v="1115"/>
    <n v="47920"/>
  </r>
  <r>
    <n v="1"/>
    <x v="4"/>
    <s v="All"/>
    <x v="3"/>
    <x v="3"/>
    <n v="0"/>
    <n v="0"/>
    <n v="0"/>
    <n v="47920"/>
  </r>
  <r>
    <n v="1"/>
    <x v="4"/>
    <s v="All"/>
    <x v="3"/>
    <x v="4"/>
    <n v="12"/>
    <n v="9"/>
    <n v="167"/>
    <n v="47920"/>
  </r>
  <r>
    <n v="1"/>
    <x v="4"/>
    <s v="All"/>
    <x v="3"/>
    <x v="5"/>
    <n v="0"/>
    <n v="0"/>
    <n v="0"/>
    <n v="47920"/>
  </r>
  <r>
    <n v="1"/>
    <x v="4"/>
    <s v="All"/>
    <x v="3"/>
    <x v="6"/>
    <n v="108"/>
    <n v="14"/>
    <n v="3240"/>
    <n v="47920"/>
  </r>
  <r>
    <n v="1"/>
    <x v="4"/>
    <s v="All"/>
    <x v="3"/>
    <x v="7"/>
    <n v="0"/>
    <n v="0"/>
    <n v="0"/>
    <n v="47920"/>
  </r>
  <r>
    <n v="1"/>
    <x v="4"/>
    <s v="All"/>
    <x v="3"/>
    <x v="8"/>
    <n v="48"/>
    <n v="22"/>
    <n v="1008"/>
    <n v="47920"/>
  </r>
  <r>
    <n v="1"/>
    <x v="5"/>
    <s v="All"/>
    <x v="0"/>
    <x v="0"/>
    <n v="0"/>
    <n v="0"/>
    <n v="0"/>
    <n v="17484"/>
  </r>
  <r>
    <n v="1"/>
    <x v="5"/>
    <s v="All"/>
    <x v="0"/>
    <x v="1"/>
    <n v="0"/>
    <n v="0"/>
    <n v="0"/>
    <n v="17484"/>
  </r>
  <r>
    <n v="1"/>
    <x v="5"/>
    <s v="All"/>
    <x v="0"/>
    <x v="2"/>
    <n v="0"/>
    <n v="0"/>
    <n v="0"/>
    <n v="17484"/>
  </r>
  <r>
    <n v="1"/>
    <x v="5"/>
    <s v="All"/>
    <x v="0"/>
    <x v="3"/>
    <n v="0"/>
    <n v="0"/>
    <n v="0"/>
    <n v="17484"/>
  </r>
  <r>
    <n v="1"/>
    <x v="5"/>
    <s v="All"/>
    <x v="0"/>
    <x v="4"/>
    <n v="0"/>
    <n v="0"/>
    <n v="0"/>
    <n v="17484"/>
  </r>
  <r>
    <n v="1"/>
    <x v="5"/>
    <s v="All"/>
    <x v="0"/>
    <x v="5"/>
    <n v="0"/>
    <n v="0"/>
    <n v="0"/>
    <n v="17484"/>
  </r>
  <r>
    <n v="1"/>
    <x v="5"/>
    <s v="All"/>
    <x v="0"/>
    <x v="6"/>
    <n v="0"/>
    <n v="0"/>
    <n v="0"/>
    <n v="17484"/>
  </r>
  <r>
    <n v="1"/>
    <x v="5"/>
    <s v="All"/>
    <x v="0"/>
    <x v="7"/>
    <n v="14"/>
    <n v="5"/>
    <n v="420"/>
    <n v="17484"/>
  </r>
  <r>
    <n v="1"/>
    <x v="5"/>
    <s v="All"/>
    <x v="0"/>
    <x v="8"/>
    <n v="14"/>
    <n v="6"/>
    <n v="345"/>
    <n v="17484"/>
  </r>
  <r>
    <n v="1"/>
    <x v="5"/>
    <s v="All"/>
    <x v="1"/>
    <x v="0"/>
    <n v="8"/>
    <n v="2"/>
    <n v="36"/>
    <n v="50450"/>
  </r>
  <r>
    <n v="1"/>
    <x v="5"/>
    <s v="All"/>
    <x v="1"/>
    <x v="1"/>
    <n v="0"/>
    <n v="0"/>
    <n v="0"/>
    <n v="50450"/>
  </r>
  <r>
    <n v="1"/>
    <x v="5"/>
    <s v="All"/>
    <x v="1"/>
    <x v="2"/>
    <n v="56"/>
    <n v="24"/>
    <n v="1623"/>
    <n v="50450"/>
  </r>
  <r>
    <n v="1"/>
    <x v="5"/>
    <s v="All"/>
    <x v="1"/>
    <x v="3"/>
    <n v="0"/>
    <n v="0"/>
    <n v="0"/>
    <n v="50450"/>
  </r>
  <r>
    <n v="1"/>
    <x v="5"/>
    <s v="All"/>
    <x v="1"/>
    <x v="4"/>
    <n v="36"/>
    <n v="13"/>
    <n v="951"/>
    <n v="50450"/>
  </r>
  <r>
    <n v="1"/>
    <x v="5"/>
    <s v="All"/>
    <x v="1"/>
    <x v="5"/>
    <n v="0"/>
    <n v="0"/>
    <n v="0"/>
    <n v="50450"/>
  </r>
  <r>
    <n v="1"/>
    <x v="5"/>
    <s v="All"/>
    <x v="1"/>
    <x v="6"/>
    <n v="455"/>
    <n v="52"/>
    <n v="14415"/>
    <n v="50450"/>
  </r>
  <r>
    <n v="1"/>
    <x v="5"/>
    <s v="All"/>
    <x v="1"/>
    <x v="7"/>
    <n v="2"/>
    <n v="1"/>
    <n v="60"/>
    <n v="50450"/>
  </r>
  <r>
    <n v="1"/>
    <x v="5"/>
    <s v="All"/>
    <x v="1"/>
    <x v="8"/>
    <n v="36"/>
    <n v="17"/>
    <n v="960"/>
    <n v="50450"/>
  </r>
  <r>
    <n v="1"/>
    <x v="5"/>
    <s v="All"/>
    <x v="2"/>
    <x v="0"/>
    <n v="0"/>
    <n v="0"/>
    <n v="0"/>
    <n v="27142"/>
  </r>
  <r>
    <n v="1"/>
    <x v="5"/>
    <s v="All"/>
    <x v="2"/>
    <x v="1"/>
    <n v="0"/>
    <n v="0"/>
    <n v="0"/>
    <n v="27142"/>
  </r>
  <r>
    <n v="1"/>
    <x v="5"/>
    <s v="All"/>
    <x v="2"/>
    <x v="2"/>
    <n v="0"/>
    <n v="0"/>
    <n v="0"/>
    <n v="27142"/>
  </r>
  <r>
    <n v="1"/>
    <x v="5"/>
    <s v="All"/>
    <x v="2"/>
    <x v="3"/>
    <n v="0"/>
    <n v="0"/>
    <n v="0"/>
    <n v="27142"/>
  </r>
  <r>
    <n v="1"/>
    <x v="5"/>
    <s v="All"/>
    <x v="2"/>
    <x v="4"/>
    <n v="1"/>
    <n v="1"/>
    <n v="30"/>
    <n v="27142"/>
  </r>
  <r>
    <n v="1"/>
    <x v="5"/>
    <s v="All"/>
    <x v="2"/>
    <x v="5"/>
    <n v="0"/>
    <n v="0"/>
    <n v="0"/>
    <n v="27142"/>
  </r>
  <r>
    <n v="1"/>
    <x v="5"/>
    <s v="All"/>
    <x v="2"/>
    <x v="6"/>
    <n v="30"/>
    <n v="5"/>
    <n v="862"/>
    <n v="27142"/>
  </r>
  <r>
    <n v="1"/>
    <x v="5"/>
    <s v="All"/>
    <x v="2"/>
    <x v="7"/>
    <n v="13"/>
    <n v="2"/>
    <n v="390"/>
    <n v="27142"/>
  </r>
  <r>
    <n v="1"/>
    <x v="5"/>
    <s v="All"/>
    <x v="2"/>
    <x v="8"/>
    <n v="17"/>
    <n v="6"/>
    <n v="240"/>
    <n v="27142"/>
  </r>
  <r>
    <n v="1"/>
    <x v="5"/>
    <s v="All"/>
    <x v="3"/>
    <x v="0"/>
    <n v="0"/>
    <n v="0"/>
    <n v="0"/>
    <n v="47306"/>
  </r>
  <r>
    <n v="1"/>
    <x v="5"/>
    <s v="All"/>
    <x v="3"/>
    <x v="1"/>
    <n v="0"/>
    <n v="0"/>
    <n v="0"/>
    <n v="47306"/>
  </r>
  <r>
    <n v="1"/>
    <x v="5"/>
    <s v="All"/>
    <x v="3"/>
    <x v="2"/>
    <n v="16"/>
    <n v="8"/>
    <n v="391"/>
    <n v="47306"/>
  </r>
  <r>
    <n v="1"/>
    <x v="5"/>
    <s v="All"/>
    <x v="3"/>
    <x v="3"/>
    <n v="0"/>
    <n v="0"/>
    <n v="0"/>
    <n v="47306"/>
  </r>
  <r>
    <n v="1"/>
    <x v="5"/>
    <s v="All"/>
    <x v="3"/>
    <x v="4"/>
    <n v="11"/>
    <n v="4"/>
    <n v="198"/>
    <n v="47306"/>
  </r>
  <r>
    <n v="1"/>
    <x v="5"/>
    <s v="All"/>
    <x v="3"/>
    <x v="5"/>
    <n v="0"/>
    <n v="0"/>
    <n v="0"/>
    <n v="47306"/>
  </r>
  <r>
    <n v="1"/>
    <x v="5"/>
    <s v="All"/>
    <x v="3"/>
    <x v="6"/>
    <n v="43"/>
    <n v="8"/>
    <n v="1194"/>
    <n v="47306"/>
  </r>
  <r>
    <n v="1"/>
    <x v="5"/>
    <s v="All"/>
    <x v="3"/>
    <x v="7"/>
    <n v="2"/>
    <n v="2"/>
    <n v="60"/>
    <n v="47306"/>
  </r>
  <r>
    <n v="1"/>
    <x v="5"/>
    <s v="All"/>
    <x v="3"/>
    <x v="8"/>
    <n v="24"/>
    <n v="13"/>
    <n v="536"/>
    <n v="47306"/>
  </r>
  <r>
    <n v="1"/>
    <x v="6"/>
    <s v="All"/>
    <x v="0"/>
    <x v="0"/>
    <n v="0"/>
    <n v="0"/>
    <n v="0"/>
    <n v="16655"/>
  </r>
  <r>
    <n v="1"/>
    <x v="6"/>
    <s v="All"/>
    <x v="0"/>
    <x v="1"/>
    <n v="0"/>
    <n v="0"/>
    <n v="0"/>
    <n v="16655"/>
  </r>
  <r>
    <n v="1"/>
    <x v="6"/>
    <s v="All"/>
    <x v="0"/>
    <x v="2"/>
    <n v="0"/>
    <n v="0"/>
    <n v="0"/>
    <n v="16655"/>
  </r>
  <r>
    <n v="1"/>
    <x v="6"/>
    <s v="All"/>
    <x v="0"/>
    <x v="3"/>
    <n v="0"/>
    <n v="0"/>
    <n v="0"/>
    <n v="16655"/>
  </r>
  <r>
    <n v="1"/>
    <x v="6"/>
    <s v="All"/>
    <x v="0"/>
    <x v="4"/>
    <n v="4"/>
    <n v="2"/>
    <n v="115"/>
    <n v="16655"/>
  </r>
  <r>
    <n v="1"/>
    <x v="6"/>
    <s v="All"/>
    <x v="0"/>
    <x v="5"/>
    <n v="0"/>
    <n v="0"/>
    <n v="0"/>
    <n v="16655"/>
  </r>
  <r>
    <n v="1"/>
    <x v="6"/>
    <s v="All"/>
    <x v="0"/>
    <x v="6"/>
    <n v="0"/>
    <n v="0"/>
    <n v="0"/>
    <n v="16655"/>
  </r>
  <r>
    <n v="1"/>
    <x v="6"/>
    <s v="All"/>
    <x v="0"/>
    <x v="7"/>
    <n v="155"/>
    <n v="56"/>
    <n v="4407"/>
    <n v="16655"/>
  </r>
  <r>
    <n v="1"/>
    <x v="6"/>
    <s v="All"/>
    <x v="0"/>
    <x v="8"/>
    <n v="14"/>
    <n v="6"/>
    <n v="222"/>
    <n v="16655"/>
  </r>
  <r>
    <n v="1"/>
    <x v="6"/>
    <s v="All"/>
    <x v="1"/>
    <x v="0"/>
    <n v="0"/>
    <n v="0"/>
    <n v="0"/>
    <n v="50511"/>
  </r>
  <r>
    <n v="1"/>
    <x v="6"/>
    <s v="All"/>
    <x v="1"/>
    <x v="1"/>
    <n v="0"/>
    <n v="0"/>
    <n v="0"/>
    <n v="50511"/>
  </r>
  <r>
    <n v="1"/>
    <x v="6"/>
    <s v="All"/>
    <x v="1"/>
    <x v="2"/>
    <n v="60"/>
    <n v="29"/>
    <n v="1741"/>
    <n v="50511"/>
  </r>
  <r>
    <n v="1"/>
    <x v="6"/>
    <s v="All"/>
    <x v="1"/>
    <x v="3"/>
    <n v="0"/>
    <n v="0"/>
    <n v="0"/>
    <n v="50511"/>
  </r>
  <r>
    <n v="1"/>
    <x v="6"/>
    <s v="All"/>
    <x v="1"/>
    <x v="4"/>
    <n v="34"/>
    <n v="14"/>
    <n v="756"/>
    <n v="50511"/>
  </r>
  <r>
    <n v="1"/>
    <x v="6"/>
    <s v="All"/>
    <x v="1"/>
    <x v="5"/>
    <n v="0"/>
    <n v="0"/>
    <n v="0"/>
    <n v="50511"/>
  </r>
  <r>
    <n v="1"/>
    <x v="6"/>
    <s v="All"/>
    <x v="1"/>
    <x v="6"/>
    <n v="498"/>
    <n v="64"/>
    <n v="16796"/>
    <n v="50511"/>
  </r>
  <r>
    <n v="1"/>
    <x v="6"/>
    <s v="All"/>
    <x v="1"/>
    <x v="7"/>
    <n v="2"/>
    <n v="1"/>
    <n v="60"/>
    <n v="50511"/>
  </r>
  <r>
    <n v="1"/>
    <x v="6"/>
    <s v="All"/>
    <x v="1"/>
    <x v="8"/>
    <n v="86"/>
    <n v="32"/>
    <n v="2173"/>
    <n v="50511"/>
  </r>
  <r>
    <n v="1"/>
    <x v="6"/>
    <s v="All"/>
    <x v="2"/>
    <x v="0"/>
    <n v="0"/>
    <n v="0"/>
    <n v="0"/>
    <n v="26480"/>
  </r>
  <r>
    <n v="1"/>
    <x v="6"/>
    <s v="All"/>
    <x v="2"/>
    <x v="1"/>
    <n v="0"/>
    <n v="0"/>
    <n v="0"/>
    <n v="26480"/>
  </r>
  <r>
    <n v="1"/>
    <x v="6"/>
    <s v="All"/>
    <x v="2"/>
    <x v="2"/>
    <n v="2"/>
    <n v="1"/>
    <n v="60"/>
    <n v="26480"/>
  </r>
  <r>
    <n v="1"/>
    <x v="6"/>
    <s v="All"/>
    <x v="2"/>
    <x v="3"/>
    <n v="0"/>
    <n v="0"/>
    <n v="0"/>
    <n v="26480"/>
  </r>
  <r>
    <n v="1"/>
    <x v="6"/>
    <s v="All"/>
    <x v="2"/>
    <x v="4"/>
    <n v="0"/>
    <n v="0"/>
    <n v="0"/>
    <n v="26480"/>
  </r>
  <r>
    <n v="1"/>
    <x v="6"/>
    <s v="All"/>
    <x v="2"/>
    <x v="5"/>
    <n v="0"/>
    <n v="0"/>
    <n v="0"/>
    <n v="26480"/>
  </r>
  <r>
    <n v="1"/>
    <x v="6"/>
    <s v="All"/>
    <x v="2"/>
    <x v="6"/>
    <n v="2"/>
    <n v="1"/>
    <n v="60"/>
    <n v="26480"/>
  </r>
  <r>
    <n v="1"/>
    <x v="6"/>
    <s v="All"/>
    <x v="2"/>
    <x v="7"/>
    <n v="12"/>
    <n v="6"/>
    <n v="330"/>
    <n v="26480"/>
  </r>
  <r>
    <n v="1"/>
    <x v="6"/>
    <s v="All"/>
    <x v="2"/>
    <x v="8"/>
    <n v="4"/>
    <n v="3"/>
    <n v="24"/>
    <n v="26480"/>
  </r>
  <r>
    <n v="1"/>
    <x v="6"/>
    <s v="All"/>
    <x v="3"/>
    <x v="0"/>
    <n v="4"/>
    <n v="4"/>
    <n v="6"/>
    <n v="47101"/>
  </r>
  <r>
    <n v="1"/>
    <x v="6"/>
    <s v="All"/>
    <x v="3"/>
    <x v="1"/>
    <n v="0"/>
    <n v="0"/>
    <n v="0"/>
    <n v="47101"/>
  </r>
  <r>
    <n v="1"/>
    <x v="6"/>
    <s v="All"/>
    <x v="3"/>
    <x v="2"/>
    <n v="37"/>
    <n v="7"/>
    <n v="1110"/>
    <n v="47101"/>
  </r>
  <r>
    <n v="1"/>
    <x v="6"/>
    <s v="All"/>
    <x v="3"/>
    <x v="3"/>
    <n v="0"/>
    <n v="0"/>
    <n v="0"/>
    <n v="47101"/>
  </r>
  <r>
    <n v="1"/>
    <x v="6"/>
    <s v="All"/>
    <x v="3"/>
    <x v="4"/>
    <n v="1"/>
    <n v="1"/>
    <n v="30"/>
    <n v="47101"/>
  </r>
  <r>
    <n v="1"/>
    <x v="6"/>
    <s v="All"/>
    <x v="3"/>
    <x v="5"/>
    <n v="0"/>
    <n v="0"/>
    <n v="0"/>
    <n v="47101"/>
  </r>
  <r>
    <n v="1"/>
    <x v="6"/>
    <s v="All"/>
    <x v="3"/>
    <x v="6"/>
    <n v="74"/>
    <n v="15"/>
    <n v="2700"/>
    <n v="47101"/>
  </r>
  <r>
    <n v="1"/>
    <x v="6"/>
    <s v="All"/>
    <x v="3"/>
    <x v="7"/>
    <n v="9"/>
    <n v="5"/>
    <n v="258"/>
    <n v="47101"/>
  </r>
  <r>
    <n v="1"/>
    <x v="6"/>
    <s v="All"/>
    <x v="3"/>
    <x v="8"/>
    <n v="36"/>
    <n v="14"/>
    <n v="937"/>
    <n v="47101"/>
  </r>
  <r>
    <n v="1"/>
    <x v="7"/>
    <s v="All"/>
    <x v="0"/>
    <x v="0"/>
    <n v="0"/>
    <n v="0"/>
    <n v="0"/>
    <n v="16555"/>
  </r>
  <r>
    <n v="1"/>
    <x v="7"/>
    <s v="All"/>
    <x v="0"/>
    <x v="1"/>
    <n v="0"/>
    <n v="0"/>
    <n v="0"/>
    <n v="16555"/>
  </r>
  <r>
    <n v="1"/>
    <x v="7"/>
    <s v="All"/>
    <x v="0"/>
    <x v="2"/>
    <n v="0"/>
    <n v="0"/>
    <n v="0"/>
    <n v="16555"/>
  </r>
  <r>
    <n v="1"/>
    <x v="7"/>
    <s v="All"/>
    <x v="0"/>
    <x v="3"/>
    <n v="0"/>
    <n v="0"/>
    <n v="0"/>
    <n v="16555"/>
  </r>
  <r>
    <n v="1"/>
    <x v="7"/>
    <s v="All"/>
    <x v="0"/>
    <x v="4"/>
    <n v="0"/>
    <n v="0"/>
    <n v="0"/>
    <n v="16555"/>
  </r>
  <r>
    <n v="1"/>
    <x v="7"/>
    <s v="All"/>
    <x v="0"/>
    <x v="5"/>
    <n v="0"/>
    <n v="0"/>
    <n v="0"/>
    <n v="16555"/>
  </r>
  <r>
    <n v="1"/>
    <x v="7"/>
    <s v="All"/>
    <x v="0"/>
    <x v="6"/>
    <n v="0"/>
    <n v="0"/>
    <n v="0"/>
    <n v="16555"/>
  </r>
  <r>
    <n v="1"/>
    <x v="7"/>
    <s v="All"/>
    <x v="0"/>
    <x v="7"/>
    <n v="482"/>
    <n v="92"/>
    <n v="14175"/>
    <n v="16555"/>
  </r>
  <r>
    <n v="1"/>
    <x v="7"/>
    <s v="All"/>
    <x v="0"/>
    <x v="8"/>
    <n v="23"/>
    <n v="9"/>
    <n v="477"/>
    <n v="16555"/>
  </r>
  <r>
    <n v="1"/>
    <x v="7"/>
    <s v="All"/>
    <x v="1"/>
    <x v="0"/>
    <n v="3"/>
    <n v="2"/>
    <n v="5"/>
    <n v="50617"/>
  </r>
  <r>
    <n v="1"/>
    <x v="7"/>
    <s v="All"/>
    <x v="1"/>
    <x v="1"/>
    <n v="0"/>
    <n v="0"/>
    <n v="0"/>
    <n v="50617"/>
  </r>
  <r>
    <n v="1"/>
    <x v="7"/>
    <s v="All"/>
    <x v="1"/>
    <x v="2"/>
    <n v="47"/>
    <n v="25"/>
    <n v="1317"/>
    <n v="50617"/>
  </r>
  <r>
    <n v="1"/>
    <x v="7"/>
    <s v="All"/>
    <x v="1"/>
    <x v="3"/>
    <n v="0"/>
    <n v="0"/>
    <n v="0"/>
    <n v="50617"/>
  </r>
  <r>
    <n v="1"/>
    <x v="7"/>
    <s v="All"/>
    <x v="1"/>
    <x v="4"/>
    <n v="40"/>
    <n v="20"/>
    <n v="968"/>
    <n v="50617"/>
  </r>
  <r>
    <n v="1"/>
    <x v="7"/>
    <s v="All"/>
    <x v="1"/>
    <x v="5"/>
    <n v="0"/>
    <n v="0"/>
    <n v="0"/>
    <n v="50617"/>
  </r>
  <r>
    <n v="1"/>
    <x v="7"/>
    <s v="All"/>
    <x v="1"/>
    <x v="6"/>
    <n v="470"/>
    <n v="66"/>
    <n v="16261"/>
    <n v="50617"/>
  </r>
  <r>
    <n v="1"/>
    <x v="7"/>
    <s v="All"/>
    <x v="1"/>
    <x v="7"/>
    <n v="2"/>
    <n v="1"/>
    <n v="60"/>
    <n v="50617"/>
  </r>
  <r>
    <n v="1"/>
    <x v="7"/>
    <s v="All"/>
    <x v="1"/>
    <x v="8"/>
    <n v="78"/>
    <n v="35"/>
    <n v="1620"/>
    <n v="50617"/>
  </r>
  <r>
    <n v="1"/>
    <x v="7"/>
    <s v="All"/>
    <x v="2"/>
    <x v="0"/>
    <n v="0"/>
    <n v="0"/>
    <n v="0"/>
    <n v="26165"/>
  </r>
  <r>
    <n v="1"/>
    <x v="7"/>
    <s v="All"/>
    <x v="2"/>
    <x v="1"/>
    <n v="0"/>
    <n v="0"/>
    <n v="0"/>
    <n v="26165"/>
  </r>
  <r>
    <n v="1"/>
    <x v="7"/>
    <s v="All"/>
    <x v="2"/>
    <x v="2"/>
    <n v="6"/>
    <n v="1"/>
    <n v="180"/>
    <n v="26165"/>
  </r>
  <r>
    <n v="1"/>
    <x v="7"/>
    <s v="All"/>
    <x v="2"/>
    <x v="3"/>
    <n v="0"/>
    <n v="0"/>
    <n v="0"/>
    <n v="26165"/>
  </r>
  <r>
    <n v="1"/>
    <x v="7"/>
    <s v="All"/>
    <x v="2"/>
    <x v="4"/>
    <n v="3"/>
    <n v="3"/>
    <n v="23"/>
    <n v="26165"/>
  </r>
  <r>
    <n v="1"/>
    <x v="7"/>
    <s v="All"/>
    <x v="2"/>
    <x v="5"/>
    <n v="0"/>
    <n v="0"/>
    <n v="0"/>
    <n v="26165"/>
  </r>
  <r>
    <n v="1"/>
    <x v="7"/>
    <s v="All"/>
    <x v="2"/>
    <x v="6"/>
    <n v="5"/>
    <n v="2"/>
    <n v="150"/>
    <n v="26165"/>
  </r>
  <r>
    <n v="1"/>
    <x v="7"/>
    <s v="All"/>
    <x v="2"/>
    <x v="7"/>
    <n v="17"/>
    <n v="3"/>
    <n v="510"/>
    <n v="26165"/>
  </r>
  <r>
    <n v="1"/>
    <x v="7"/>
    <s v="All"/>
    <x v="2"/>
    <x v="8"/>
    <n v="12"/>
    <n v="6"/>
    <n v="199"/>
    <n v="26165"/>
  </r>
  <r>
    <n v="1"/>
    <x v="7"/>
    <s v="All"/>
    <x v="3"/>
    <x v="0"/>
    <n v="2"/>
    <n v="1"/>
    <n v="5"/>
    <n v="46643"/>
  </r>
  <r>
    <n v="1"/>
    <x v="7"/>
    <s v="All"/>
    <x v="3"/>
    <x v="1"/>
    <n v="0"/>
    <n v="0"/>
    <n v="0"/>
    <n v="46643"/>
  </r>
  <r>
    <n v="1"/>
    <x v="7"/>
    <s v="All"/>
    <x v="3"/>
    <x v="2"/>
    <n v="59"/>
    <n v="12"/>
    <n v="1714"/>
    <n v="46643"/>
  </r>
  <r>
    <n v="1"/>
    <x v="7"/>
    <s v="All"/>
    <x v="3"/>
    <x v="3"/>
    <n v="0"/>
    <n v="0"/>
    <n v="0"/>
    <n v="46643"/>
  </r>
  <r>
    <n v="1"/>
    <x v="7"/>
    <s v="All"/>
    <x v="3"/>
    <x v="4"/>
    <n v="8"/>
    <n v="4"/>
    <n v="145"/>
    <n v="46643"/>
  </r>
  <r>
    <n v="1"/>
    <x v="7"/>
    <s v="All"/>
    <x v="3"/>
    <x v="5"/>
    <n v="14"/>
    <n v="1"/>
    <n v="420"/>
    <n v="46643"/>
  </r>
  <r>
    <n v="1"/>
    <x v="7"/>
    <s v="All"/>
    <x v="3"/>
    <x v="6"/>
    <n v="98"/>
    <n v="13"/>
    <n v="3044"/>
    <n v="46643"/>
  </r>
  <r>
    <n v="1"/>
    <x v="7"/>
    <s v="All"/>
    <x v="3"/>
    <x v="7"/>
    <n v="22"/>
    <n v="8"/>
    <n v="594"/>
    <n v="46643"/>
  </r>
  <r>
    <n v="1"/>
    <x v="7"/>
    <s v="All"/>
    <x v="3"/>
    <x v="8"/>
    <n v="93"/>
    <n v="15"/>
    <n v="2436"/>
    <n v="46643"/>
  </r>
  <r>
    <n v="1"/>
    <x v="8"/>
    <s v="All"/>
    <x v="0"/>
    <x v="0"/>
    <n v="0"/>
    <n v="0"/>
    <n v="0"/>
    <n v="15714"/>
  </r>
  <r>
    <n v="1"/>
    <x v="8"/>
    <s v="All"/>
    <x v="0"/>
    <x v="1"/>
    <n v="0"/>
    <n v="0"/>
    <n v="0"/>
    <n v="15714"/>
  </r>
  <r>
    <n v="1"/>
    <x v="8"/>
    <s v="All"/>
    <x v="0"/>
    <x v="2"/>
    <n v="0"/>
    <n v="0"/>
    <n v="0"/>
    <n v="15714"/>
  </r>
  <r>
    <n v="1"/>
    <x v="8"/>
    <s v="All"/>
    <x v="0"/>
    <x v="3"/>
    <n v="0"/>
    <n v="0"/>
    <n v="0"/>
    <n v="15714"/>
  </r>
  <r>
    <n v="1"/>
    <x v="8"/>
    <s v="All"/>
    <x v="0"/>
    <x v="4"/>
    <n v="2"/>
    <n v="1"/>
    <n v="10"/>
    <n v="15714"/>
  </r>
  <r>
    <n v="1"/>
    <x v="8"/>
    <s v="All"/>
    <x v="0"/>
    <x v="5"/>
    <n v="0"/>
    <n v="0"/>
    <n v="0"/>
    <n v="15714"/>
  </r>
  <r>
    <n v="1"/>
    <x v="8"/>
    <s v="All"/>
    <x v="0"/>
    <x v="6"/>
    <n v="0"/>
    <n v="0"/>
    <n v="0"/>
    <n v="15714"/>
  </r>
  <r>
    <n v="1"/>
    <x v="8"/>
    <s v="All"/>
    <x v="0"/>
    <x v="7"/>
    <n v="405"/>
    <n v="83"/>
    <n v="12324"/>
    <n v="15714"/>
  </r>
  <r>
    <n v="1"/>
    <x v="8"/>
    <s v="All"/>
    <x v="0"/>
    <x v="8"/>
    <n v="23"/>
    <n v="10"/>
    <n v="612"/>
    <n v="15714"/>
  </r>
  <r>
    <n v="1"/>
    <x v="8"/>
    <s v="All"/>
    <x v="1"/>
    <x v="0"/>
    <n v="0"/>
    <n v="0"/>
    <n v="0"/>
    <n v="48334"/>
  </r>
  <r>
    <n v="1"/>
    <x v="8"/>
    <s v="All"/>
    <x v="1"/>
    <x v="1"/>
    <n v="0"/>
    <n v="0"/>
    <n v="0"/>
    <n v="48334"/>
  </r>
  <r>
    <n v="1"/>
    <x v="8"/>
    <s v="All"/>
    <x v="1"/>
    <x v="2"/>
    <n v="72"/>
    <n v="27"/>
    <n v="2043"/>
    <n v="48334"/>
  </r>
  <r>
    <n v="1"/>
    <x v="8"/>
    <s v="All"/>
    <x v="1"/>
    <x v="3"/>
    <n v="0"/>
    <n v="0"/>
    <n v="0"/>
    <n v="48334"/>
  </r>
  <r>
    <n v="1"/>
    <x v="8"/>
    <s v="All"/>
    <x v="1"/>
    <x v="4"/>
    <n v="32"/>
    <n v="16"/>
    <n v="884"/>
    <n v="48334"/>
  </r>
  <r>
    <n v="1"/>
    <x v="8"/>
    <s v="All"/>
    <x v="1"/>
    <x v="5"/>
    <n v="7"/>
    <n v="3"/>
    <n v="210"/>
    <n v="48334"/>
  </r>
  <r>
    <n v="1"/>
    <x v="8"/>
    <s v="All"/>
    <x v="1"/>
    <x v="6"/>
    <n v="392"/>
    <n v="55"/>
    <n v="13576"/>
    <n v="48334"/>
  </r>
  <r>
    <n v="1"/>
    <x v="8"/>
    <s v="All"/>
    <x v="1"/>
    <x v="7"/>
    <n v="3"/>
    <n v="1"/>
    <n v="90"/>
    <n v="48334"/>
  </r>
  <r>
    <n v="1"/>
    <x v="8"/>
    <s v="All"/>
    <x v="1"/>
    <x v="8"/>
    <n v="78"/>
    <n v="37"/>
    <n v="1836"/>
    <n v="48334"/>
  </r>
  <r>
    <n v="1"/>
    <x v="8"/>
    <s v="All"/>
    <x v="2"/>
    <x v="0"/>
    <n v="0"/>
    <n v="0"/>
    <n v="0"/>
    <n v="24949"/>
  </r>
  <r>
    <n v="1"/>
    <x v="8"/>
    <s v="All"/>
    <x v="2"/>
    <x v="1"/>
    <n v="0"/>
    <n v="0"/>
    <n v="0"/>
    <n v="24949"/>
  </r>
  <r>
    <n v="1"/>
    <x v="8"/>
    <s v="All"/>
    <x v="2"/>
    <x v="2"/>
    <n v="2"/>
    <n v="1"/>
    <n v="60"/>
    <n v="24949"/>
  </r>
  <r>
    <n v="1"/>
    <x v="8"/>
    <s v="All"/>
    <x v="2"/>
    <x v="3"/>
    <n v="0"/>
    <n v="0"/>
    <n v="0"/>
    <n v="24949"/>
  </r>
  <r>
    <n v="1"/>
    <x v="8"/>
    <s v="All"/>
    <x v="2"/>
    <x v="4"/>
    <n v="1"/>
    <n v="1"/>
    <n v="30"/>
    <n v="24949"/>
  </r>
  <r>
    <n v="1"/>
    <x v="8"/>
    <s v="All"/>
    <x v="2"/>
    <x v="5"/>
    <n v="0"/>
    <n v="0"/>
    <n v="0"/>
    <n v="24949"/>
  </r>
  <r>
    <n v="1"/>
    <x v="8"/>
    <s v="All"/>
    <x v="2"/>
    <x v="6"/>
    <n v="6"/>
    <n v="2"/>
    <n v="180"/>
    <n v="24949"/>
  </r>
  <r>
    <n v="1"/>
    <x v="8"/>
    <s v="All"/>
    <x v="2"/>
    <x v="7"/>
    <n v="22"/>
    <n v="10"/>
    <n v="790"/>
    <n v="24949"/>
  </r>
  <r>
    <n v="1"/>
    <x v="8"/>
    <s v="All"/>
    <x v="2"/>
    <x v="8"/>
    <n v="15"/>
    <n v="7"/>
    <n v="284"/>
    <n v="24949"/>
  </r>
  <r>
    <n v="1"/>
    <x v="8"/>
    <s v="All"/>
    <x v="3"/>
    <x v="0"/>
    <n v="0"/>
    <n v="0"/>
    <n v="0"/>
    <n v="44730"/>
  </r>
  <r>
    <n v="1"/>
    <x v="8"/>
    <s v="All"/>
    <x v="3"/>
    <x v="1"/>
    <n v="0"/>
    <n v="0"/>
    <n v="0"/>
    <n v="44730"/>
  </r>
  <r>
    <n v="1"/>
    <x v="8"/>
    <s v="All"/>
    <x v="3"/>
    <x v="2"/>
    <n v="46"/>
    <n v="12"/>
    <n v="1380"/>
    <n v="44730"/>
  </r>
  <r>
    <n v="1"/>
    <x v="8"/>
    <s v="All"/>
    <x v="3"/>
    <x v="3"/>
    <n v="0"/>
    <n v="0"/>
    <n v="0"/>
    <n v="44730"/>
  </r>
  <r>
    <n v="1"/>
    <x v="8"/>
    <s v="All"/>
    <x v="3"/>
    <x v="4"/>
    <n v="12"/>
    <n v="4"/>
    <n v="274"/>
    <n v="44730"/>
  </r>
  <r>
    <n v="1"/>
    <x v="8"/>
    <s v="All"/>
    <x v="3"/>
    <x v="5"/>
    <n v="21"/>
    <n v="3"/>
    <n v="630"/>
    <n v="44730"/>
  </r>
  <r>
    <n v="1"/>
    <x v="8"/>
    <s v="All"/>
    <x v="3"/>
    <x v="6"/>
    <n v="95"/>
    <n v="14"/>
    <n v="3570"/>
    <n v="44730"/>
  </r>
  <r>
    <n v="1"/>
    <x v="8"/>
    <s v="All"/>
    <x v="3"/>
    <x v="7"/>
    <n v="76"/>
    <n v="9"/>
    <n v="2262"/>
    <n v="44730"/>
  </r>
  <r>
    <n v="1"/>
    <x v="8"/>
    <s v="All"/>
    <x v="3"/>
    <x v="8"/>
    <n v="73"/>
    <n v="20"/>
    <n v="1728"/>
    <n v="44730"/>
  </r>
  <r>
    <n v="1"/>
    <x v="9"/>
    <s v="All"/>
    <x v="0"/>
    <x v="0"/>
    <n v="0"/>
    <n v="0"/>
    <n v="0"/>
    <n v="15080"/>
  </r>
  <r>
    <n v="1"/>
    <x v="9"/>
    <s v="All"/>
    <x v="0"/>
    <x v="1"/>
    <n v="0"/>
    <n v="0"/>
    <n v="0"/>
    <n v="15080"/>
  </r>
  <r>
    <n v="1"/>
    <x v="9"/>
    <s v="All"/>
    <x v="0"/>
    <x v="2"/>
    <n v="0"/>
    <n v="0"/>
    <n v="0"/>
    <n v="15080"/>
  </r>
  <r>
    <n v="1"/>
    <x v="9"/>
    <s v="All"/>
    <x v="0"/>
    <x v="3"/>
    <n v="0"/>
    <n v="0"/>
    <n v="0"/>
    <n v="15080"/>
  </r>
  <r>
    <n v="1"/>
    <x v="9"/>
    <s v="All"/>
    <x v="0"/>
    <x v="4"/>
    <n v="0"/>
    <n v="0"/>
    <n v="0"/>
    <n v="15080"/>
  </r>
  <r>
    <n v="1"/>
    <x v="9"/>
    <s v="All"/>
    <x v="0"/>
    <x v="5"/>
    <n v="0"/>
    <n v="0"/>
    <n v="0"/>
    <n v="15080"/>
  </r>
  <r>
    <n v="1"/>
    <x v="9"/>
    <s v="All"/>
    <x v="0"/>
    <x v="6"/>
    <n v="0"/>
    <n v="0"/>
    <n v="0"/>
    <n v="15080"/>
  </r>
  <r>
    <n v="1"/>
    <x v="9"/>
    <s v="All"/>
    <x v="0"/>
    <x v="7"/>
    <n v="388"/>
    <n v="81"/>
    <n v="11551"/>
    <n v="15080"/>
  </r>
  <r>
    <n v="1"/>
    <x v="9"/>
    <s v="All"/>
    <x v="0"/>
    <x v="8"/>
    <n v="11"/>
    <n v="8"/>
    <n v="190"/>
    <n v="15080"/>
  </r>
  <r>
    <n v="1"/>
    <x v="9"/>
    <s v="All"/>
    <x v="1"/>
    <x v="0"/>
    <n v="4"/>
    <n v="1"/>
    <n v="18"/>
    <n v="47821"/>
  </r>
  <r>
    <n v="1"/>
    <x v="9"/>
    <s v="All"/>
    <x v="1"/>
    <x v="1"/>
    <n v="0"/>
    <n v="0"/>
    <n v="0"/>
    <n v="47821"/>
  </r>
  <r>
    <n v="1"/>
    <x v="9"/>
    <s v="All"/>
    <x v="1"/>
    <x v="2"/>
    <n v="44"/>
    <n v="23"/>
    <n v="1350"/>
    <n v="47821"/>
  </r>
  <r>
    <n v="1"/>
    <x v="9"/>
    <s v="All"/>
    <x v="1"/>
    <x v="3"/>
    <n v="0"/>
    <n v="0"/>
    <n v="0"/>
    <n v="47821"/>
  </r>
  <r>
    <n v="1"/>
    <x v="9"/>
    <s v="All"/>
    <x v="1"/>
    <x v="4"/>
    <n v="32"/>
    <n v="18"/>
    <n v="950"/>
    <n v="47821"/>
  </r>
  <r>
    <n v="1"/>
    <x v="9"/>
    <s v="All"/>
    <x v="1"/>
    <x v="5"/>
    <n v="53"/>
    <n v="10"/>
    <n v="1590"/>
    <n v="47821"/>
  </r>
  <r>
    <n v="1"/>
    <x v="9"/>
    <s v="All"/>
    <x v="1"/>
    <x v="6"/>
    <n v="361"/>
    <n v="58"/>
    <n v="12713"/>
    <n v="47821"/>
  </r>
  <r>
    <n v="1"/>
    <x v="9"/>
    <s v="All"/>
    <x v="1"/>
    <x v="7"/>
    <n v="22"/>
    <n v="8"/>
    <n v="660"/>
    <n v="47821"/>
  </r>
  <r>
    <n v="1"/>
    <x v="9"/>
    <s v="All"/>
    <x v="1"/>
    <x v="8"/>
    <n v="54"/>
    <n v="32"/>
    <n v="1149"/>
    <n v="47821"/>
  </r>
  <r>
    <n v="1"/>
    <x v="9"/>
    <s v="All"/>
    <x v="2"/>
    <x v="0"/>
    <n v="0"/>
    <n v="0"/>
    <n v="0"/>
    <n v="24505"/>
  </r>
  <r>
    <n v="1"/>
    <x v="9"/>
    <s v="All"/>
    <x v="2"/>
    <x v="1"/>
    <n v="0"/>
    <n v="0"/>
    <n v="0"/>
    <n v="24505"/>
  </r>
  <r>
    <n v="1"/>
    <x v="9"/>
    <s v="All"/>
    <x v="2"/>
    <x v="2"/>
    <n v="1"/>
    <n v="1"/>
    <n v="30"/>
    <n v="24505"/>
  </r>
  <r>
    <n v="1"/>
    <x v="9"/>
    <s v="All"/>
    <x v="2"/>
    <x v="3"/>
    <n v="0"/>
    <n v="0"/>
    <n v="0"/>
    <n v="24505"/>
  </r>
  <r>
    <n v="1"/>
    <x v="9"/>
    <s v="All"/>
    <x v="2"/>
    <x v="4"/>
    <n v="3"/>
    <n v="2"/>
    <n v="36"/>
    <n v="24505"/>
  </r>
  <r>
    <n v="1"/>
    <x v="9"/>
    <s v="All"/>
    <x v="2"/>
    <x v="5"/>
    <n v="0"/>
    <n v="0"/>
    <n v="0"/>
    <n v="24505"/>
  </r>
  <r>
    <n v="1"/>
    <x v="9"/>
    <s v="All"/>
    <x v="2"/>
    <x v="6"/>
    <n v="16"/>
    <n v="4"/>
    <n v="480"/>
    <n v="24505"/>
  </r>
  <r>
    <n v="1"/>
    <x v="9"/>
    <s v="All"/>
    <x v="2"/>
    <x v="7"/>
    <n v="67"/>
    <n v="16"/>
    <n v="2339"/>
    <n v="24505"/>
  </r>
  <r>
    <n v="1"/>
    <x v="9"/>
    <s v="All"/>
    <x v="2"/>
    <x v="8"/>
    <n v="4"/>
    <n v="3"/>
    <n v="80"/>
    <n v="24505"/>
  </r>
  <r>
    <n v="1"/>
    <x v="9"/>
    <s v="All"/>
    <x v="3"/>
    <x v="0"/>
    <n v="0"/>
    <n v="0"/>
    <n v="0"/>
    <n v="43946"/>
  </r>
  <r>
    <n v="1"/>
    <x v="9"/>
    <s v="All"/>
    <x v="3"/>
    <x v="1"/>
    <n v="0"/>
    <n v="0"/>
    <n v="0"/>
    <n v="43946"/>
  </r>
  <r>
    <n v="1"/>
    <x v="9"/>
    <s v="All"/>
    <x v="3"/>
    <x v="2"/>
    <n v="36"/>
    <n v="12"/>
    <n v="1080"/>
    <n v="43946"/>
  </r>
  <r>
    <n v="1"/>
    <x v="9"/>
    <s v="All"/>
    <x v="3"/>
    <x v="3"/>
    <n v="0"/>
    <n v="0"/>
    <n v="0"/>
    <n v="43946"/>
  </r>
  <r>
    <n v="1"/>
    <x v="9"/>
    <s v="All"/>
    <x v="3"/>
    <x v="4"/>
    <n v="12"/>
    <n v="7"/>
    <n v="422"/>
    <n v="43946"/>
  </r>
  <r>
    <n v="1"/>
    <x v="9"/>
    <s v="All"/>
    <x v="3"/>
    <x v="5"/>
    <n v="27"/>
    <n v="4"/>
    <n v="810"/>
    <n v="43946"/>
  </r>
  <r>
    <n v="1"/>
    <x v="9"/>
    <s v="All"/>
    <x v="3"/>
    <x v="6"/>
    <n v="97"/>
    <n v="22"/>
    <n v="3877"/>
    <n v="43946"/>
  </r>
  <r>
    <n v="1"/>
    <x v="9"/>
    <s v="All"/>
    <x v="3"/>
    <x v="7"/>
    <n v="36"/>
    <n v="4"/>
    <n v="1050"/>
    <n v="43946"/>
  </r>
  <r>
    <n v="1"/>
    <x v="9"/>
    <s v="All"/>
    <x v="3"/>
    <x v="8"/>
    <n v="75"/>
    <n v="20"/>
    <n v="1818"/>
    <n v="43946"/>
  </r>
  <r>
    <n v="1"/>
    <x v="10"/>
    <s v="All"/>
    <x v="0"/>
    <x v="0"/>
    <n v="0"/>
    <n v="0"/>
    <n v="0"/>
    <n v="14396"/>
  </r>
  <r>
    <n v="1"/>
    <x v="10"/>
    <s v="All"/>
    <x v="0"/>
    <x v="1"/>
    <n v="0"/>
    <n v="0"/>
    <n v="0"/>
    <n v="14396"/>
  </r>
  <r>
    <n v="1"/>
    <x v="10"/>
    <s v="All"/>
    <x v="0"/>
    <x v="2"/>
    <n v="0"/>
    <n v="0"/>
    <n v="0"/>
    <n v="14396"/>
  </r>
  <r>
    <n v="1"/>
    <x v="10"/>
    <s v="All"/>
    <x v="0"/>
    <x v="3"/>
    <n v="6"/>
    <n v="1"/>
    <n v="180"/>
    <n v="14396"/>
  </r>
  <r>
    <n v="1"/>
    <x v="10"/>
    <s v="All"/>
    <x v="0"/>
    <x v="4"/>
    <n v="0"/>
    <n v="0"/>
    <n v="0"/>
    <n v="14396"/>
  </r>
  <r>
    <n v="1"/>
    <x v="10"/>
    <s v="All"/>
    <x v="0"/>
    <x v="5"/>
    <n v="0"/>
    <n v="0"/>
    <n v="0"/>
    <n v="14396"/>
  </r>
  <r>
    <n v="1"/>
    <x v="10"/>
    <s v="All"/>
    <x v="0"/>
    <x v="6"/>
    <n v="0"/>
    <n v="0"/>
    <n v="0"/>
    <n v="14396"/>
  </r>
  <r>
    <n v="1"/>
    <x v="10"/>
    <s v="All"/>
    <x v="0"/>
    <x v="7"/>
    <n v="172"/>
    <n v="44"/>
    <n v="5129"/>
    <n v="14396"/>
  </r>
  <r>
    <n v="1"/>
    <x v="10"/>
    <s v="All"/>
    <x v="0"/>
    <x v="8"/>
    <n v="19"/>
    <n v="9"/>
    <n v="398"/>
    <n v="14396"/>
  </r>
  <r>
    <n v="1"/>
    <x v="10"/>
    <s v="All"/>
    <x v="1"/>
    <x v="0"/>
    <n v="2"/>
    <n v="1"/>
    <n v="8"/>
    <n v="50021"/>
  </r>
  <r>
    <n v="1"/>
    <x v="10"/>
    <s v="All"/>
    <x v="1"/>
    <x v="1"/>
    <n v="0"/>
    <n v="0"/>
    <n v="0"/>
    <n v="50021"/>
  </r>
  <r>
    <n v="1"/>
    <x v="10"/>
    <s v="All"/>
    <x v="1"/>
    <x v="2"/>
    <n v="58"/>
    <n v="21"/>
    <n v="1598"/>
    <n v="50021"/>
  </r>
  <r>
    <n v="1"/>
    <x v="10"/>
    <s v="All"/>
    <x v="1"/>
    <x v="3"/>
    <n v="8"/>
    <n v="1"/>
    <n v="240"/>
    <n v="50021"/>
  </r>
  <r>
    <n v="1"/>
    <x v="10"/>
    <s v="All"/>
    <x v="1"/>
    <x v="4"/>
    <n v="84"/>
    <n v="33"/>
    <n v="2258"/>
    <n v="50021"/>
  </r>
  <r>
    <n v="1"/>
    <x v="10"/>
    <s v="All"/>
    <x v="1"/>
    <x v="5"/>
    <n v="59"/>
    <n v="12"/>
    <n v="1732"/>
    <n v="50021"/>
  </r>
  <r>
    <n v="1"/>
    <x v="10"/>
    <s v="All"/>
    <x v="1"/>
    <x v="6"/>
    <n v="412"/>
    <n v="56"/>
    <n v="14788"/>
    <n v="50021"/>
  </r>
  <r>
    <n v="1"/>
    <x v="10"/>
    <s v="All"/>
    <x v="1"/>
    <x v="7"/>
    <n v="24"/>
    <n v="9"/>
    <n v="702"/>
    <n v="50021"/>
  </r>
  <r>
    <n v="1"/>
    <x v="10"/>
    <s v="All"/>
    <x v="1"/>
    <x v="8"/>
    <n v="144"/>
    <n v="33"/>
    <n v="3552"/>
    <n v="50021"/>
  </r>
  <r>
    <n v="1"/>
    <x v="10"/>
    <s v="All"/>
    <x v="2"/>
    <x v="0"/>
    <n v="0"/>
    <n v="0"/>
    <n v="0"/>
    <n v="24107"/>
  </r>
  <r>
    <n v="1"/>
    <x v="10"/>
    <s v="All"/>
    <x v="2"/>
    <x v="1"/>
    <n v="0"/>
    <n v="0"/>
    <n v="0"/>
    <n v="24107"/>
  </r>
  <r>
    <n v="1"/>
    <x v="10"/>
    <s v="All"/>
    <x v="2"/>
    <x v="2"/>
    <n v="3"/>
    <n v="1"/>
    <n v="90"/>
    <n v="24107"/>
  </r>
  <r>
    <n v="1"/>
    <x v="10"/>
    <s v="All"/>
    <x v="2"/>
    <x v="3"/>
    <n v="0"/>
    <n v="0"/>
    <n v="0"/>
    <n v="24107"/>
  </r>
  <r>
    <n v="1"/>
    <x v="10"/>
    <s v="All"/>
    <x v="2"/>
    <x v="4"/>
    <n v="0"/>
    <n v="0"/>
    <n v="0"/>
    <n v="24107"/>
  </r>
  <r>
    <n v="1"/>
    <x v="10"/>
    <s v="All"/>
    <x v="2"/>
    <x v="5"/>
    <n v="4"/>
    <n v="2"/>
    <n v="120"/>
    <n v="24107"/>
  </r>
  <r>
    <n v="1"/>
    <x v="10"/>
    <s v="All"/>
    <x v="2"/>
    <x v="6"/>
    <n v="32"/>
    <n v="7"/>
    <n v="1140"/>
    <n v="24107"/>
  </r>
  <r>
    <n v="1"/>
    <x v="10"/>
    <s v="All"/>
    <x v="2"/>
    <x v="7"/>
    <n v="61"/>
    <n v="9"/>
    <n v="1935"/>
    <n v="24107"/>
  </r>
  <r>
    <n v="1"/>
    <x v="10"/>
    <s v="All"/>
    <x v="2"/>
    <x v="8"/>
    <n v="24"/>
    <n v="7"/>
    <n v="565"/>
    <n v="24107"/>
  </r>
  <r>
    <n v="1"/>
    <x v="10"/>
    <s v="All"/>
    <x v="3"/>
    <x v="0"/>
    <n v="7"/>
    <n v="2"/>
    <n v="16"/>
    <n v="44591"/>
  </r>
  <r>
    <n v="1"/>
    <x v="10"/>
    <s v="All"/>
    <x v="3"/>
    <x v="1"/>
    <n v="0"/>
    <n v="0"/>
    <n v="0"/>
    <n v="44591"/>
  </r>
  <r>
    <n v="1"/>
    <x v="10"/>
    <s v="All"/>
    <x v="3"/>
    <x v="2"/>
    <n v="21"/>
    <n v="7"/>
    <n v="630"/>
    <n v="44591"/>
  </r>
  <r>
    <n v="1"/>
    <x v="10"/>
    <s v="All"/>
    <x v="3"/>
    <x v="3"/>
    <n v="0"/>
    <n v="0"/>
    <n v="0"/>
    <n v="44591"/>
  </r>
  <r>
    <n v="1"/>
    <x v="10"/>
    <s v="All"/>
    <x v="3"/>
    <x v="4"/>
    <n v="20"/>
    <n v="9"/>
    <n v="283"/>
    <n v="44591"/>
  </r>
  <r>
    <n v="1"/>
    <x v="10"/>
    <s v="All"/>
    <x v="3"/>
    <x v="5"/>
    <n v="54"/>
    <n v="5"/>
    <n v="1608"/>
    <n v="44591"/>
  </r>
  <r>
    <n v="1"/>
    <x v="10"/>
    <s v="All"/>
    <x v="3"/>
    <x v="6"/>
    <n v="136"/>
    <n v="19"/>
    <n v="4664"/>
    <n v="44591"/>
  </r>
  <r>
    <n v="1"/>
    <x v="10"/>
    <s v="All"/>
    <x v="3"/>
    <x v="7"/>
    <n v="55"/>
    <n v="8"/>
    <n v="1594"/>
    <n v="44591"/>
  </r>
  <r>
    <n v="1"/>
    <x v="10"/>
    <s v="All"/>
    <x v="3"/>
    <x v="8"/>
    <n v="52"/>
    <n v="13"/>
    <n v="1423"/>
    <n v="44591"/>
  </r>
  <r>
    <n v="1"/>
    <x v="11"/>
    <s v="All"/>
    <x v="0"/>
    <x v="0"/>
    <n v="0"/>
    <n v="0"/>
    <n v="0"/>
    <n v="0"/>
  </r>
  <r>
    <n v="1"/>
    <x v="11"/>
    <s v="All"/>
    <x v="0"/>
    <x v="1"/>
    <n v="0"/>
    <n v="0"/>
    <n v="0"/>
    <n v="0"/>
  </r>
  <r>
    <n v="1"/>
    <x v="11"/>
    <s v="All"/>
    <x v="0"/>
    <x v="2"/>
    <n v="0"/>
    <n v="0"/>
    <n v="0"/>
    <n v="0"/>
  </r>
  <r>
    <n v="1"/>
    <x v="11"/>
    <s v="All"/>
    <x v="0"/>
    <x v="3"/>
    <n v="0"/>
    <n v="0"/>
    <n v="0"/>
    <n v="0"/>
  </r>
  <r>
    <n v="1"/>
    <x v="11"/>
    <s v="All"/>
    <x v="0"/>
    <x v="4"/>
    <n v="0"/>
    <n v="0"/>
    <n v="0"/>
    <n v="0"/>
  </r>
  <r>
    <n v="1"/>
    <x v="11"/>
    <s v="All"/>
    <x v="0"/>
    <x v="5"/>
    <n v="0"/>
    <n v="0"/>
    <n v="0"/>
    <n v="0"/>
  </r>
  <r>
    <n v="1"/>
    <x v="11"/>
    <s v="All"/>
    <x v="0"/>
    <x v="6"/>
    <n v="0"/>
    <n v="0"/>
    <n v="0"/>
    <n v="0"/>
  </r>
  <r>
    <n v="1"/>
    <x v="11"/>
    <s v="All"/>
    <x v="0"/>
    <x v="7"/>
    <n v="0"/>
    <n v="0"/>
    <n v="0"/>
    <n v="0"/>
  </r>
  <r>
    <n v="1"/>
    <x v="11"/>
    <s v="All"/>
    <x v="0"/>
    <x v="8"/>
    <n v="0"/>
    <n v="0"/>
    <n v="0"/>
    <n v="0"/>
  </r>
  <r>
    <n v="1"/>
    <x v="11"/>
    <s v="All"/>
    <x v="1"/>
    <x v="0"/>
    <n v="0"/>
    <n v="0"/>
    <n v="0"/>
    <n v="0"/>
  </r>
  <r>
    <n v="1"/>
    <x v="11"/>
    <s v="All"/>
    <x v="1"/>
    <x v="1"/>
    <n v="0"/>
    <n v="0"/>
    <n v="0"/>
    <n v="0"/>
  </r>
  <r>
    <n v="1"/>
    <x v="11"/>
    <s v="All"/>
    <x v="1"/>
    <x v="2"/>
    <n v="0"/>
    <n v="0"/>
    <n v="0"/>
    <n v="0"/>
  </r>
  <r>
    <n v="1"/>
    <x v="11"/>
    <s v="All"/>
    <x v="1"/>
    <x v="3"/>
    <n v="0"/>
    <n v="0"/>
    <n v="0"/>
    <n v="0"/>
  </r>
  <r>
    <n v="1"/>
    <x v="11"/>
    <s v="All"/>
    <x v="1"/>
    <x v="4"/>
    <n v="0"/>
    <n v="0"/>
    <n v="0"/>
    <n v="0"/>
  </r>
  <r>
    <n v="1"/>
    <x v="11"/>
    <s v="All"/>
    <x v="1"/>
    <x v="5"/>
    <n v="0"/>
    <n v="0"/>
    <n v="0"/>
    <n v="0"/>
  </r>
  <r>
    <n v="1"/>
    <x v="11"/>
    <s v="All"/>
    <x v="1"/>
    <x v="6"/>
    <n v="0"/>
    <n v="0"/>
    <n v="0"/>
    <n v="0"/>
  </r>
  <r>
    <n v="1"/>
    <x v="11"/>
    <s v="All"/>
    <x v="1"/>
    <x v="7"/>
    <n v="0"/>
    <n v="0"/>
    <n v="0"/>
    <n v="0"/>
  </r>
  <r>
    <n v="1"/>
    <x v="11"/>
    <s v="All"/>
    <x v="1"/>
    <x v="8"/>
    <n v="0"/>
    <n v="0"/>
    <n v="0"/>
    <n v="0"/>
  </r>
  <r>
    <n v="1"/>
    <x v="11"/>
    <s v="All"/>
    <x v="2"/>
    <x v="0"/>
    <n v="0"/>
    <n v="0"/>
    <n v="0"/>
    <n v="0"/>
  </r>
  <r>
    <n v="1"/>
    <x v="11"/>
    <s v="All"/>
    <x v="2"/>
    <x v="1"/>
    <n v="0"/>
    <n v="0"/>
    <n v="0"/>
    <n v="0"/>
  </r>
  <r>
    <n v="1"/>
    <x v="11"/>
    <s v="All"/>
    <x v="2"/>
    <x v="2"/>
    <n v="0"/>
    <n v="0"/>
    <n v="0"/>
    <n v="0"/>
  </r>
  <r>
    <n v="1"/>
    <x v="11"/>
    <s v="All"/>
    <x v="2"/>
    <x v="3"/>
    <n v="0"/>
    <n v="0"/>
    <n v="0"/>
    <n v="0"/>
  </r>
  <r>
    <n v="1"/>
    <x v="11"/>
    <s v="All"/>
    <x v="2"/>
    <x v="4"/>
    <n v="0"/>
    <n v="0"/>
    <n v="0"/>
    <n v="0"/>
  </r>
  <r>
    <n v="1"/>
    <x v="11"/>
    <s v="All"/>
    <x v="2"/>
    <x v="5"/>
    <n v="0"/>
    <n v="0"/>
    <n v="0"/>
    <n v="0"/>
  </r>
  <r>
    <n v="1"/>
    <x v="11"/>
    <s v="All"/>
    <x v="2"/>
    <x v="6"/>
    <n v="0"/>
    <n v="0"/>
    <n v="0"/>
    <n v="0"/>
  </r>
  <r>
    <n v="1"/>
    <x v="11"/>
    <s v="All"/>
    <x v="2"/>
    <x v="7"/>
    <n v="0"/>
    <n v="0"/>
    <n v="0"/>
    <n v="0"/>
  </r>
  <r>
    <n v="1"/>
    <x v="11"/>
    <s v="All"/>
    <x v="2"/>
    <x v="8"/>
    <n v="0"/>
    <n v="0"/>
    <n v="0"/>
    <n v="0"/>
  </r>
  <r>
    <n v="1"/>
    <x v="11"/>
    <s v="All"/>
    <x v="3"/>
    <x v="0"/>
    <n v="0"/>
    <n v="0"/>
    <n v="0"/>
    <n v="0"/>
  </r>
  <r>
    <n v="1"/>
    <x v="11"/>
    <s v="All"/>
    <x v="3"/>
    <x v="1"/>
    <n v="0"/>
    <n v="0"/>
    <n v="0"/>
    <n v="0"/>
  </r>
  <r>
    <n v="1"/>
    <x v="11"/>
    <s v="All"/>
    <x v="3"/>
    <x v="2"/>
    <n v="0"/>
    <n v="0"/>
    <n v="0"/>
    <n v="0"/>
  </r>
  <r>
    <n v="1"/>
    <x v="11"/>
    <s v="All"/>
    <x v="3"/>
    <x v="3"/>
    <n v="0"/>
    <n v="0"/>
    <n v="0"/>
    <n v="0"/>
  </r>
  <r>
    <n v="1"/>
    <x v="11"/>
    <s v="All"/>
    <x v="3"/>
    <x v="4"/>
    <n v="0"/>
    <n v="0"/>
    <n v="0"/>
    <n v="0"/>
  </r>
  <r>
    <n v="1"/>
    <x v="11"/>
    <s v="All"/>
    <x v="3"/>
    <x v="5"/>
    <n v="0"/>
    <n v="0"/>
    <n v="0"/>
    <n v="0"/>
  </r>
  <r>
    <n v="1"/>
    <x v="11"/>
    <s v="All"/>
    <x v="3"/>
    <x v="6"/>
    <n v="0"/>
    <n v="0"/>
    <n v="0"/>
    <n v="0"/>
  </r>
  <r>
    <n v="1"/>
    <x v="11"/>
    <s v="All"/>
    <x v="3"/>
    <x v="7"/>
    <n v="0"/>
    <n v="0"/>
    <n v="0"/>
    <n v="0"/>
  </r>
  <r>
    <n v="1"/>
    <x v="11"/>
    <s v="All"/>
    <x v="3"/>
    <x v="8"/>
    <n v="0"/>
    <n v="0"/>
    <n v="0"/>
    <n v="0"/>
  </r>
  <r>
    <n v="2"/>
    <x v="0"/>
    <s v="All"/>
    <x v="0"/>
    <x v="0"/>
    <n v="0"/>
    <n v="0"/>
    <n v="0"/>
    <n v="0"/>
  </r>
  <r>
    <n v="2"/>
    <x v="0"/>
    <s v="All"/>
    <x v="0"/>
    <x v="1"/>
    <n v="0"/>
    <n v="0"/>
    <n v="0"/>
    <n v="0"/>
  </r>
  <r>
    <n v="2"/>
    <x v="0"/>
    <s v="All"/>
    <x v="0"/>
    <x v="2"/>
    <n v="0"/>
    <n v="0"/>
    <n v="0"/>
    <n v="0"/>
  </r>
  <r>
    <n v="2"/>
    <x v="0"/>
    <s v="All"/>
    <x v="0"/>
    <x v="3"/>
    <n v="0"/>
    <n v="0"/>
    <n v="0"/>
    <n v="0"/>
  </r>
  <r>
    <n v="2"/>
    <x v="0"/>
    <s v="All"/>
    <x v="0"/>
    <x v="4"/>
    <n v="0"/>
    <n v="0"/>
    <n v="0"/>
    <n v="0"/>
  </r>
  <r>
    <n v="2"/>
    <x v="0"/>
    <s v="All"/>
    <x v="0"/>
    <x v="5"/>
    <n v="0"/>
    <n v="0"/>
    <n v="0"/>
    <n v="0"/>
  </r>
  <r>
    <n v="2"/>
    <x v="0"/>
    <s v="All"/>
    <x v="0"/>
    <x v="6"/>
    <n v="0"/>
    <n v="0"/>
    <n v="0"/>
    <n v="0"/>
  </r>
  <r>
    <n v="2"/>
    <x v="0"/>
    <s v="All"/>
    <x v="0"/>
    <x v="7"/>
    <n v="0"/>
    <n v="0"/>
    <n v="0"/>
    <n v="0"/>
  </r>
  <r>
    <n v="2"/>
    <x v="0"/>
    <s v="All"/>
    <x v="0"/>
    <x v="8"/>
    <n v="0"/>
    <n v="0"/>
    <n v="0"/>
    <n v="0"/>
  </r>
  <r>
    <n v="2"/>
    <x v="0"/>
    <s v="All"/>
    <x v="1"/>
    <x v="0"/>
    <n v="0"/>
    <n v="0"/>
    <n v="0"/>
    <n v="0"/>
  </r>
  <r>
    <n v="2"/>
    <x v="0"/>
    <s v="All"/>
    <x v="1"/>
    <x v="1"/>
    <n v="0"/>
    <n v="0"/>
    <n v="0"/>
    <n v="0"/>
  </r>
  <r>
    <n v="2"/>
    <x v="0"/>
    <s v="All"/>
    <x v="1"/>
    <x v="2"/>
    <n v="0"/>
    <n v="0"/>
    <n v="0"/>
    <n v="0"/>
  </r>
  <r>
    <n v="2"/>
    <x v="0"/>
    <s v="All"/>
    <x v="1"/>
    <x v="3"/>
    <n v="0"/>
    <n v="0"/>
    <n v="0"/>
    <n v="0"/>
  </r>
  <r>
    <n v="2"/>
    <x v="0"/>
    <s v="All"/>
    <x v="1"/>
    <x v="4"/>
    <n v="0"/>
    <n v="0"/>
    <n v="0"/>
    <n v="0"/>
  </r>
  <r>
    <n v="2"/>
    <x v="0"/>
    <s v="All"/>
    <x v="1"/>
    <x v="5"/>
    <n v="0"/>
    <n v="0"/>
    <n v="0"/>
    <n v="0"/>
  </r>
  <r>
    <n v="2"/>
    <x v="0"/>
    <s v="All"/>
    <x v="1"/>
    <x v="6"/>
    <n v="0"/>
    <n v="0"/>
    <n v="0"/>
    <n v="0"/>
  </r>
  <r>
    <n v="2"/>
    <x v="0"/>
    <s v="All"/>
    <x v="1"/>
    <x v="7"/>
    <n v="0"/>
    <n v="0"/>
    <n v="0"/>
    <n v="0"/>
  </r>
  <r>
    <n v="2"/>
    <x v="0"/>
    <s v="All"/>
    <x v="1"/>
    <x v="8"/>
    <n v="0"/>
    <n v="0"/>
    <n v="0"/>
    <n v="0"/>
  </r>
  <r>
    <n v="2"/>
    <x v="0"/>
    <s v="All"/>
    <x v="2"/>
    <x v="0"/>
    <n v="0"/>
    <n v="0"/>
    <n v="0"/>
    <n v="0"/>
  </r>
  <r>
    <n v="2"/>
    <x v="0"/>
    <s v="All"/>
    <x v="2"/>
    <x v="1"/>
    <n v="0"/>
    <n v="0"/>
    <n v="0"/>
    <n v="0"/>
  </r>
  <r>
    <n v="2"/>
    <x v="0"/>
    <s v="All"/>
    <x v="2"/>
    <x v="2"/>
    <n v="0"/>
    <n v="0"/>
    <n v="0"/>
    <n v="0"/>
  </r>
  <r>
    <n v="2"/>
    <x v="0"/>
    <s v="All"/>
    <x v="2"/>
    <x v="3"/>
    <n v="0"/>
    <n v="0"/>
    <n v="0"/>
    <n v="0"/>
  </r>
  <r>
    <n v="2"/>
    <x v="0"/>
    <s v="All"/>
    <x v="2"/>
    <x v="4"/>
    <n v="0"/>
    <n v="0"/>
    <n v="0"/>
    <n v="0"/>
  </r>
  <r>
    <n v="2"/>
    <x v="0"/>
    <s v="All"/>
    <x v="2"/>
    <x v="5"/>
    <n v="0"/>
    <n v="0"/>
    <n v="0"/>
    <n v="0"/>
  </r>
  <r>
    <n v="2"/>
    <x v="0"/>
    <s v="All"/>
    <x v="2"/>
    <x v="6"/>
    <n v="0"/>
    <n v="0"/>
    <n v="0"/>
    <n v="0"/>
  </r>
  <r>
    <n v="2"/>
    <x v="0"/>
    <s v="All"/>
    <x v="2"/>
    <x v="7"/>
    <n v="0"/>
    <n v="0"/>
    <n v="0"/>
    <n v="0"/>
  </r>
  <r>
    <n v="2"/>
    <x v="0"/>
    <s v="All"/>
    <x v="2"/>
    <x v="8"/>
    <n v="0"/>
    <n v="0"/>
    <n v="0"/>
    <n v="0"/>
  </r>
  <r>
    <n v="2"/>
    <x v="0"/>
    <s v="All"/>
    <x v="3"/>
    <x v="0"/>
    <n v="0"/>
    <n v="0"/>
    <n v="0"/>
    <n v="0"/>
  </r>
  <r>
    <n v="2"/>
    <x v="0"/>
    <s v="All"/>
    <x v="3"/>
    <x v="1"/>
    <n v="0"/>
    <n v="0"/>
    <n v="0"/>
    <n v="0"/>
  </r>
  <r>
    <n v="2"/>
    <x v="0"/>
    <s v="All"/>
    <x v="3"/>
    <x v="2"/>
    <n v="0"/>
    <n v="0"/>
    <n v="0"/>
    <n v="0"/>
  </r>
  <r>
    <n v="2"/>
    <x v="0"/>
    <s v="All"/>
    <x v="3"/>
    <x v="3"/>
    <n v="0"/>
    <n v="0"/>
    <n v="0"/>
    <n v="0"/>
  </r>
  <r>
    <n v="2"/>
    <x v="0"/>
    <s v="All"/>
    <x v="3"/>
    <x v="4"/>
    <n v="0"/>
    <n v="0"/>
    <n v="0"/>
    <n v="0"/>
  </r>
  <r>
    <n v="2"/>
    <x v="0"/>
    <s v="All"/>
    <x v="3"/>
    <x v="5"/>
    <n v="0"/>
    <n v="0"/>
    <n v="0"/>
    <n v="0"/>
  </r>
  <r>
    <n v="2"/>
    <x v="0"/>
    <s v="All"/>
    <x v="3"/>
    <x v="6"/>
    <n v="0"/>
    <n v="0"/>
    <n v="0"/>
    <n v="0"/>
  </r>
  <r>
    <n v="2"/>
    <x v="0"/>
    <s v="All"/>
    <x v="3"/>
    <x v="7"/>
    <n v="0"/>
    <n v="0"/>
    <n v="0"/>
    <n v="0"/>
  </r>
  <r>
    <n v="2"/>
    <x v="0"/>
    <s v="All"/>
    <x v="3"/>
    <x v="8"/>
    <n v="0"/>
    <n v="0"/>
    <n v="0"/>
    <n v="0"/>
  </r>
  <r>
    <n v="2"/>
    <x v="1"/>
    <s v="All"/>
    <x v="0"/>
    <x v="0"/>
    <n v="0"/>
    <n v="0"/>
    <n v="0"/>
    <n v="0"/>
  </r>
  <r>
    <n v="2"/>
    <x v="1"/>
    <s v="All"/>
    <x v="0"/>
    <x v="1"/>
    <n v="0"/>
    <n v="0"/>
    <n v="0"/>
    <n v="0"/>
  </r>
  <r>
    <n v="2"/>
    <x v="1"/>
    <s v="All"/>
    <x v="0"/>
    <x v="2"/>
    <n v="0"/>
    <n v="0"/>
    <n v="0"/>
    <n v="0"/>
  </r>
  <r>
    <n v="2"/>
    <x v="1"/>
    <s v="All"/>
    <x v="0"/>
    <x v="3"/>
    <n v="0"/>
    <n v="0"/>
    <n v="0"/>
    <n v="0"/>
  </r>
  <r>
    <n v="2"/>
    <x v="1"/>
    <s v="All"/>
    <x v="0"/>
    <x v="4"/>
    <n v="0"/>
    <n v="0"/>
    <n v="0"/>
    <n v="0"/>
  </r>
  <r>
    <n v="2"/>
    <x v="1"/>
    <s v="All"/>
    <x v="0"/>
    <x v="5"/>
    <n v="0"/>
    <n v="0"/>
    <n v="0"/>
    <n v="0"/>
  </r>
  <r>
    <n v="2"/>
    <x v="1"/>
    <s v="All"/>
    <x v="0"/>
    <x v="6"/>
    <n v="0"/>
    <n v="0"/>
    <n v="0"/>
    <n v="0"/>
  </r>
  <r>
    <n v="2"/>
    <x v="1"/>
    <s v="All"/>
    <x v="0"/>
    <x v="7"/>
    <n v="0"/>
    <n v="0"/>
    <n v="0"/>
    <n v="0"/>
  </r>
  <r>
    <n v="2"/>
    <x v="1"/>
    <s v="All"/>
    <x v="0"/>
    <x v="8"/>
    <n v="0"/>
    <n v="0"/>
    <n v="0"/>
    <n v="0"/>
  </r>
  <r>
    <n v="2"/>
    <x v="1"/>
    <s v="All"/>
    <x v="1"/>
    <x v="0"/>
    <n v="0"/>
    <n v="0"/>
    <n v="0"/>
    <n v="0"/>
  </r>
  <r>
    <n v="2"/>
    <x v="1"/>
    <s v="All"/>
    <x v="1"/>
    <x v="1"/>
    <n v="0"/>
    <n v="0"/>
    <n v="0"/>
    <n v="0"/>
  </r>
  <r>
    <n v="2"/>
    <x v="1"/>
    <s v="All"/>
    <x v="1"/>
    <x v="2"/>
    <n v="0"/>
    <n v="0"/>
    <n v="0"/>
    <n v="0"/>
  </r>
  <r>
    <n v="2"/>
    <x v="1"/>
    <s v="All"/>
    <x v="1"/>
    <x v="3"/>
    <n v="0"/>
    <n v="0"/>
    <n v="0"/>
    <n v="0"/>
  </r>
  <r>
    <n v="2"/>
    <x v="1"/>
    <s v="All"/>
    <x v="1"/>
    <x v="4"/>
    <n v="0"/>
    <n v="0"/>
    <n v="0"/>
    <n v="0"/>
  </r>
  <r>
    <n v="2"/>
    <x v="1"/>
    <s v="All"/>
    <x v="1"/>
    <x v="5"/>
    <n v="0"/>
    <n v="0"/>
    <n v="0"/>
    <n v="0"/>
  </r>
  <r>
    <n v="2"/>
    <x v="1"/>
    <s v="All"/>
    <x v="1"/>
    <x v="6"/>
    <n v="0"/>
    <n v="0"/>
    <n v="0"/>
    <n v="0"/>
  </r>
  <r>
    <n v="2"/>
    <x v="1"/>
    <s v="All"/>
    <x v="1"/>
    <x v="7"/>
    <n v="0"/>
    <n v="0"/>
    <n v="0"/>
    <n v="0"/>
  </r>
  <r>
    <n v="2"/>
    <x v="1"/>
    <s v="All"/>
    <x v="1"/>
    <x v="8"/>
    <n v="0"/>
    <n v="0"/>
    <n v="0"/>
    <n v="0"/>
  </r>
  <r>
    <n v="2"/>
    <x v="1"/>
    <s v="All"/>
    <x v="2"/>
    <x v="0"/>
    <n v="0"/>
    <n v="0"/>
    <n v="0"/>
    <n v="0"/>
  </r>
  <r>
    <n v="2"/>
    <x v="1"/>
    <s v="All"/>
    <x v="2"/>
    <x v="1"/>
    <n v="0"/>
    <n v="0"/>
    <n v="0"/>
    <n v="0"/>
  </r>
  <r>
    <n v="2"/>
    <x v="1"/>
    <s v="All"/>
    <x v="2"/>
    <x v="2"/>
    <n v="0"/>
    <n v="0"/>
    <n v="0"/>
    <n v="0"/>
  </r>
  <r>
    <n v="2"/>
    <x v="1"/>
    <s v="All"/>
    <x v="2"/>
    <x v="3"/>
    <n v="0"/>
    <n v="0"/>
    <n v="0"/>
    <n v="0"/>
  </r>
  <r>
    <n v="2"/>
    <x v="1"/>
    <s v="All"/>
    <x v="2"/>
    <x v="4"/>
    <n v="0"/>
    <n v="0"/>
    <n v="0"/>
    <n v="0"/>
  </r>
  <r>
    <n v="2"/>
    <x v="1"/>
    <s v="All"/>
    <x v="2"/>
    <x v="5"/>
    <n v="0"/>
    <n v="0"/>
    <n v="0"/>
    <n v="0"/>
  </r>
  <r>
    <n v="2"/>
    <x v="1"/>
    <s v="All"/>
    <x v="2"/>
    <x v="6"/>
    <n v="0"/>
    <n v="0"/>
    <n v="0"/>
    <n v="0"/>
  </r>
  <r>
    <n v="2"/>
    <x v="1"/>
    <s v="All"/>
    <x v="2"/>
    <x v="7"/>
    <n v="0"/>
    <n v="0"/>
    <n v="0"/>
    <n v="0"/>
  </r>
  <r>
    <n v="2"/>
    <x v="1"/>
    <s v="All"/>
    <x v="2"/>
    <x v="8"/>
    <n v="0"/>
    <n v="0"/>
    <n v="0"/>
    <n v="0"/>
  </r>
  <r>
    <n v="2"/>
    <x v="1"/>
    <s v="All"/>
    <x v="3"/>
    <x v="0"/>
    <n v="0"/>
    <n v="0"/>
    <n v="0"/>
    <n v="0"/>
  </r>
  <r>
    <n v="2"/>
    <x v="1"/>
    <s v="All"/>
    <x v="3"/>
    <x v="1"/>
    <n v="0"/>
    <n v="0"/>
    <n v="0"/>
    <n v="0"/>
  </r>
  <r>
    <n v="2"/>
    <x v="1"/>
    <s v="All"/>
    <x v="3"/>
    <x v="2"/>
    <n v="0"/>
    <n v="0"/>
    <n v="0"/>
    <n v="0"/>
  </r>
  <r>
    <n v="2"/>
    <x v="1"/>
    <s v="All"/>
    <x v="3"/>
    <x v="3"/>
    <n v="0"/>
    <n v="0"/>
    <n v="0"/>
    <n v="0"/>
  </r>
  <r>
    <n v="2"/>
    <x v="1"/>
    <s v="All"/>
    <x v="3"/>
    <x v="4"/>
    <n v="0"/>
    <n v="0"/>
    <n v="0"/>
    <n v="0"/>
  </r>
  <r>
    <n v="2"/>
    <x v="1"/>
    <s v="All"/>
    <x v="3"/>
    <x v="5"/>
    <n v="0"/>
    <n v="0"/>
    <n v="0"/>
    <n v="0"/>
  </r>
  <r>
    <n v="2"/>
    <x v="1"/>
    <s v="All"/>
    <x v="3"/>
    <x v="6"/>
    <n v="0"/>
    <n v="0"/>
    <n v="0"/>
    <n v="0"/>
  </r>
  <r>
    <n v="2"/>
    <x v="1"/>
    <s v="All"/>
    <x v="3"/>
    <x v="7"/>
    <n v="0"/>
    <n v="0"/>
    <n v="0"/>
    <n v="0"/>
  </r>
  <r>
    <n v="2"/>
    <x v="1"/>
    <s v="All"/>
    <x v="3"/>
    <x v="8"/>
    <n v="0"/>
    <n v="0"/>
    <n v="0"/>
    <n v="0"/>
  </r>
  <r>
    <n v="2"/>
    <x v="2"/>
    <s v="All"/>
    <x v="0"/>
    <x v="0"/>
    <n v="0"/>
    <n v="0"/>
    <n v="0"/>
    <n v="0"/>
  </r>
  <r>
    <n v="2"/>
    <x v="2"/>
    <s v="All"/>
    <x v="0"/>
    <x v="1"/>
    <n v="0"/>
    <n v="0"/>
    <n v="0"/>
    <n v="0"/>
  </r>
  <r>
    <n v="2"/>
    <x v="2"/>
    <s v="All"/>
    <x v="0"/>
    <x v="2"/>
    <n v="0"/>
    <n v="0"/>
    <n v="0"/>
    <n v="0"/>
  </r>
  <r>
    <n v="2"/>
    <x v="2"/>
    <s v="All"/>
    <x v="0"/>
    <x v="3"/>
    <n v="0"/>
    <n v="0"/>
    <n v="0"/>
    <n v="0"/>
  </r>
  <r>
    <n v="2"/>
    <x v="2"/>
    <s v="All"/>
    <x v="0"/>
    <x v="4"/>
    <n v="0"/>
    <n v="0"/>
    <n v="0"/>
    <n v="0"/>
  </r>
  <r>
    <n v="2"/>
    <x v="2"/>
    <s v="All"/>
    <x v="0"/>
    <x v="5"/>
    <n v="0"/>
    <n v="0"/>
    <n v="0"/>
    <n v="0"/>
  </r>
  <r>
    <n v="2"/>
    <x v="2"/>
    <s v="All"/>
    <x v="0"/>
    <x v="6"/>
    <n v="0"/>
    <n v="0"/>
    <n v="0"/>
    <n v="0"/>
  </r>
  <r>
    <n v="2"/>
    <x v="2"/>
    <s v="All"/>
    <x v="0"/>
    <x v="7"/>
    <n v="0"/>
    <n v="0"/>
    <n v="0"/>
    <n v="0"/>
  </r>
  <r>
    <n v="2"/>
    <x v="2"/>
    <s v="All"/>
    <x v="0"/>
    <x v="8"/>
    <n v="0"/>
    <n v="0"/>
    <n v="0"/>
    <n v="0"/>
  </r>
  <r>
    <n v="2"/>
    <x v="2"/>
    <s v="All"/>
    <x v="1"/>
    <x v="0"/>
    <n v="0"/>
    <n v="0"/>
    <n v="0"/>
    <n v="0"/>
  </r>
  <r>
    <n v="2"/>
    <x v="2"/>
    <s v="All"/>
    <x v="1"/>
    <x v="1"/>
    <n v="0"/>
    <n v="0"/>
    <n v="0"/>
    <n v="0"/>
  </r>
  <r>
    <n v="2"/>
    <x v="2"/>
    <s v="All"/>
    <x v="1"/>
    <x v="2"/>
    <n v="0"/>
    <n v="0"/>
    <n v="0"/>
    <n v="0"/>
  </r>
  <r>
    <n v="2"/>
    <x v="2"/>
    <s v="All"/>
    <x v="1"/>
    <x v="3"/>
    <n v="0"/>
    <n v="0"/>
    <n v="0"/>
    <n v="0"/>
  </r>
  <r>
    <n v="2"/>
    <x v="2"/>
    <s v="All"/>
    <x v="1"/>
    <x v="4"/>
    <n v="0"/>
    <n v="0"/>
    <n v="0"/>
    <n v="0"/>
  </r>
  <r>
    <n v="2"/>
    <x v="2"/>
    <s v="All"/>
    <x v="1"/>
    <x v="5"/>
    <n v="0"/>
    <n v="0"/>
    <n v="0"/>
    <n v="0"/>
  </r>
  <r>
    <n v="2"/>
    <x v="2"/>
    <s v="All"/>
    <x v="1"/>
    <x v="6"/>
    <n v="0"/>
    <n v="0"/>
    <n v="0"/>
    <n v="0"/>
  </r>
  <r>
    <n v="2"/>
    <x v="2"/>
    <s v="All"/>
    <x v="1"/>
    <x v="7"/>
    <n v="0"/>
    <n v="0"/>
    <n v="0"/>
    <n v="0"/>
  </r>
  <r>
    <n v="2"/>
    <x v="2"/>
    <s v="All"/>
    <x v="1"/>
    <x v="8"/>
    <n v="0"/>
    <n v="0"/>
    <n v="0"/>
    <n v="0"/>
  </r>
  <r>
    <n v="2"/>
    <x v="2"/>
    <s v="All"/>
    <x v="2"/>
    <x v="0"/>
    <n v="0"/>
    <n v="0"/>
    <n v="0"/>
    <n v="0"/>
  </r>
  <r>
    <n v="2"/>
    <x v="2"/>
    <s v="All"/>
    <x v="2"/>
    <x v="1"/>
    <n v="0"/>
    <n v="0"/>
    <n v="0"/>
    <n v="0"/>
  </r>
  <r>
    <n v="2"/>
    <x v="2"/>
    <s v="All"/>
    <x v="2"/>
    <x v="2"/>
    <n v="0"/>
    <n v="0"/>
    <n v="0"/>
    <n v="0"/>
  </r>
  <r>
    <n v="2"/>
    <x v="2"/>
    <s v="All"/>
    <x v="2"/>
    <x v="3"/>
    <n v="0"/>
    <n v="0"/>
    <n v="0"/>
    <n v="0"/>
  </r>
  <r>
    <n v="2"/>
    <x v="2"/>
    <s v="All"/>
    <x v="2"/>
    <x v="4"/>
    <n v="0"/>
    <n v="0"/>
    <n v="0"/>
    <n v="0"/>
  </r>
  <r>
    <n v="2"/>
    <x v="2"/>
    <s v="All"/>
    <x v="2"/>
    <x v="5"/>
    <n v="0"/>
    <n v="0"/>
    <n v="0"/>
    <n v="0"/>
  </r>
  <r>
    <n v="2"/>
    <x v="2"/>
    <s v="All"/>
    <x v="2"/>
    <x v="6"/>
    <n v="0"/>
    <n v="0"/>
    <n v="0"/>
    <n v="0"/>
  </r>
  <r>
    <n v="2"/>
    <x v="2"/>
    <s v="All"/>
    <x v="2"/>
    <x v="7"/>
    <n v="0"/>
    <n v="0"/>
    <n v="0"/>
    <n v="0"/>
  </r>
  <r>
    <n v="2"/>
    <x v="2"/>
    <s v="All"/>
    <x v="2"/>
    <x v="8"/>
    <n v="0"/>
    <n v="0"/>
    <n v="0"/>
    <n v="0"/>
  </r>
  <r>
    <n v="2"/>
    <x v="2"/>
    <s v="All"/>
    <x v="3"/>
    <x v="0"/>
    <n v="0"/>
    <n v="0"/>
    <n v="0"/>
    <n v="0"/>
  </r>
  <r>
    <n v="2"/>
    <x v="2"/>
    <s v="All"/>
    <x v="3"/>
    <x v="1"/>
    <n v="0"/>
    <n v="0"/>
    <n v="0"/>
    <n v="0"/>
  </r>
  <r>
    <n v="2"/>
    <x v="2"/>
    <s v="All"/>
    <x v="3"/>
    <x v="2"/>
    <n v="0"/>
    <n v="0"/>
    <n v="0"/>
    <n v="0"/>
  </r>
  <r>
    <n v="2"/>
    <x v="2"/>
    <s v="All"/>
    <x v="3"/>
    <x v="3"/>
    <n v="0"/>
    <n v="0"/>
    <n v="0"/>
    <n v="0"/>
  </r>
  <r>
    <n v="2"/>
    <x v="2"/>
    <s v="All"/>
    <x v="3"/>
    <x v="4"/>
    <n v="0"/>
    <n v="0"/>
    <n v="0"/>
    <n v="0"/>
  </r>
  <r>
    <n v="2"/>
    <x v="2"/>
    <s v="All"/>
    <x v="3"/>
    <x v="5"/>
    <n v="0"/>
    <n v="0"/>
    <n v="0"/>
    <n v="0"/>
  </r>
  <r>
    <n v="2"/>
    <x v="2"/>
    <s v="All"/>
    <x v="3"/>
    <x v="6"/>
    <n v="0"/>
    <n v="0"/>
    <n v="0"/>
    <n v="0"/>
  </r>
  <r>
    <n v="2"/>
    <x v="2"/>
    <s v="All"/>
    <x v="3"/>
    <x v="7"/>
    <n v="0"/>
    <n v="0"/>
    <n v="0"/>
    <n v="0"/>
  </r>
  <r>
    <n v="2"/>
    <x v="2"/>
    <s v="All"/>
    <x v="3"/>
    <x v="8"/>
    <n v="0"/>
    <n v="0"/>
    <n v="0"/>
    <n v="0"/>
  </r>
  <r>
    <n v="2"/>
    <x v="3"/>
    <s v="All"/>
    <x v="0"/>
    <x v="0"/>
    <n v="0"/>
    <n v="0"/>
    <n v="0"/>
    <n v="0"/>
  </r>
  <r>
    <n v="2"/>
    <x v="3"/>
    <s v="All"/>
    <x v="0"/>
    <x v="1"/>
    <n v="0"/>
    <n v="0"/>
    <n v="0"/>
    <n v="0"/>
  </r>
  <r>
    <n v="2"/>
    <x v="3"/>
    <s v="All"/>
    <x v="0"/>
    <x v="2"/>
    <n v="0"/>
    <n v="0"/>
    <n v="0"/>
    <n v="0"/>
  </r>
  <r>
    <n v="2"/>
    <x v="3"/>
    <s v="All"/>
    <x v="0"/>
    <x v="3"/>
    <n v="0"/>
    <n v="0"/>
    <n v="0"/>
    <n v="0"/>
  </r>
  <r>
    <n v="2"/>
    <x v="3"/>
    <s v="All"/>
    <x v="0"/>
    <x v="4"/>
    <n v="0"/>
    <n v="0"/>
    <n v="0"/>
    <n v="0"/>
  </r>
  <r>
    <n v="2"/>
    <x v="3"/>
    <s v="All"/>
    <x v="0"/>
    <x v="5"/>
    <n v="0"/>
    <n v="0"/>
    <n v="0"/>
    <n v="0"/>
  </r>
  <r>
    <n v="2"/>
    <x v="3"/>
    <s v="All"/>
    <x v="0"/>
    <x v="6"/>
    <n v="0"/>
    <n v="0"/>
    <n v="0"/>
    <n v="0"/>
  </r>
  <r>
    <n v="2"/>
    <x v="3"/>
    <s v="All"/>
    <x v="0"/>
    <x v="7"/>
    <n v="0"/>
    <n v="0"/>
    <n v="0"/>
    <n v="0"/>
  </r>
  <r>
    <n v="2"/>
    <x v="3"/>
    <s v="All"/>
    <x v="0"/>
    <x v="8"/>
    <n v="0"/>
    <n v="0"/>
    <n v="0"/>
    <n v="0"/>
  </r>
  <r>
    <n v="2"/>
    <x v="3"/>
    <s v="All"/>
    <x v="1"/>
    <x v="0"/>
    <n v="0"/>
    <n v="0"/>
    <n v="0"/>
    <n v="0"/>
  </r>
  <r>
    <n v="2"/>
    <x v="3"/>
    <s v="All"/>
    <x v="1"/>
    <x v="1"/>
    <n v="0"/>
    <n v="0"/>
    <n v="0"/>
    <n v="0"/>
  </r>
  <r>
    <n v="2"/>
    <x v="3"/>
    <s v="All"/>
    <x v="1"/>
    <x v="2"/>
    <n v="0"/>
    <n v="0"/>
    <n v="0"/>
    <n v="0"/>
  </r>
  <r>
    <n v="2"/>
    <x v="3"/>
    <s v="All"/>
    <x v="1"/>
    <x v="3"/>
    <n v="0"/>
    <n v="0"/>
    <n v="0"/>
    <n v="0"/>
  </r>
  <r>
    <n v="2"/>
    <x v="3"/>
    <s v="All"/>
    <x v="1"/>
    <x v="4"/>
    <n v="0"/>
    <n v="0"/>
    <n v="0"/>
    <n v="0"/>
  </r>
  <r>
    <n v="2"/>
    <x v="3"/>
    <s v="All"/>
    <x v="1"/>
    <x v="5"/>
    <n v="0"/>
    <n v="0"/>
    <n v="0"/>
    <n v="0"/>
  </r>
  <r>
    <n v="2"/>
    <x v="3"/>
    <s v="All"/>
    <x v="1"/>
    <x v="6"/>
    <n v="0"/>
    <n v="0"/>
    <n v="0"/>
    <n v="0"/>
  </r>
  <r>
    <n v="2"/>
    <x v="3"/>
    <s v="All"/>
    <x v="1"/>
    <x v="7"/>
    <n v="0"/>
    <n v="0"/>
    <n v="0"/>
    <n v="0"/>
  </r>
  <r>
    <n v="2"/>
    <x v="3"/>
    <s v="All"/>
    <x v="1"/>
    <x v="8"/>
    <n v="0"/>
    <n v="0"/>
    <n v="0"/>
    <n v="0"/>
  </r>
  <r>
    <n v="2"/>
    <x v="3"/>
    <s v="All"/>
    <x v="2"/>
    <x v="0"/>
    <n v="0"/>
    <n v="0"/>
    <n v="0"/>
    <n v="0"/>
  </r>
  <r>
    <n v="2"/>
    <x v="3"/>
    <s v="All"/>
    <x v="2"/>
    <x v="1"/>
    <n v="0"/>
    <n v="0"/>
    <n v="0"/>
    <n v="0"/>
  </r>
  <r>
    <n v="2"/>
    <x v="3"/>
    <s v="All"/>
    <x v="2"/>
    <x v="2"/>
    <n v="0"/>
    <n v="0"/>
    <n v="0"/>
    <n v="0"/>
  </r>
  <r>
    <n v="2"/>
    <x v="3"/>
    <s v="All"/>
    <x v="2"/>
    <x v="3"/>
    <n v="0"/>
    <n v="0"/>
    <n v="0"/>
    <n v="0"/>
  </r>
  <r>
    <n v="2"/>
    <x v="3"/>
    <s v="All"/>
    <x v="2"/>
    <x v="4"/>
    <n v="0"/>
    <n v="0"/>
    <n v="0"/>
    <n v="0"/>
  </r>
  <r>
    <n v="2"/>
    <x v="3"/>
    <s v="All"/>
    <x v="2"/>
    <x v="5"/>
    <n v="0"/>
    <n v="0"/>
    <n v="0"/>
    <n v="0"/>
  </r>
  <r>
    <n v="2"/>
    <x v="3"/>
    <s v="All"/>
    <x v="2"/>
    <x v="6"/>
    <n v="0"/>
    <n v="0"/>
    <n v="0"/>
    <n v="0"/>
  </r>
  <r>
    <n v="2"/>
    <x v="3"/>
    <s v="All"/>
    <x v="2"/>
    <x v="7"/>
    <n v="0"/>
    <n v="0"/>
    <n v="0"/>
    <n v="0"/>
  </r>
  <r>
    <n v="2"/>
    <x v="3"/>
    <s v="All"/>
    <x v="2"/>
    <x v="8"/>
    <n v="0"/>
    <n v="0"/>
    <n v="0"/>
    <n v="0"/>
  </r>
  <r>
    <n v="2"/>
    <x v="3"/>
    <s v="All"/>
    <x v="3"/>
    <x v="0"/>
    <n v="0"/>
    <n v="0"/>
    <n v="0"/>
    <n v="0"/>
  </r>
  <r>
    <n v="2"/>
    <x v="3"/>
    <s v="All"/>
    <x v="3"/>
    <x v="1"/>
    <n v="0"/>
    <n v="0"/>
    <n v="0"/>
    <n v="0"/>
  </r>
  <r>
    <n v="2"/>
    <x v="3"/>
    <s v="All"/>
    <x v="3"/>
    <x v="2"/>
    <n v="0"/>
    <n v="0"/>
    <n v="0"/>
    <n v="0"/>
  </r>
  <r>
    <n v="2"/>
    <x v="3"/>
    <s v="All"/>
    <x v="3"/>
    <x v="3"/>
    <n v="0"/>
    <n v="0"/>
    <n v="0"/>
    <n v="0"/>
  </r>
  <r>
    <n v="2"/>
    <x v="3"/>
    <s v="All"/>
    <x v="3"/>
    <x v="4"/>
    <n v="0"/>
    <n v="0"/>
    <n v="0"/>
    <n v="0"/>
  </r>
  <r>
    <n v="2"/>
    <x v="3"/>
    <s v="All"/>
    <x v="3"/>
    <x v="5"/>
    <n v="0"/>
    <n v="0"/>
    <n v="0"/>
    <n v="0"/>
  </r>
  <r>
    <n v="2"/>
    <x v="3"/>
    <s v="All"/>
    <x v="3"/>
    <x v="6"/>
    <n v="0"/>
    <n v="0"/>
    <n v="0"/>
    <n v="0"/>
  </r>
  <r>
    <n v="2"/>
    <x v="3"/>
    <s v="All"/>
    <x v="3"/>
    <x v="7"/>
    <n v="0"/>
    <n v="0"/>
    <n v="0"/>
    <n v="0"/>
  </r>
  <r>
    <n v="2"/>
    <x v="3"/>
    <s v="All"/>
    <x v="3"/>
    <x v="8"/>
    <n v="0"/>
    <n v="0"/>
    <n v="0"/>
    <n v="0"/>
  </r>
  <r>
    <n v="2"/>
    <x v="4"/>
    <s v="All"/>
    <x v="0"/>
    <x v="0"/>
    <n v="0"/>
    <n v="0"/>
    <n v="0"/>
    <n v="245999"/>
  </r>
  <r>
    <n v="2"/>
    <x v="4"/>
    <s v="All"/>
    <x v="0"/>
    <x v="1"/>
    <n v="0"/>
    <n v="0"/>
    <n v="0"/>
    <n v="245999"/>
  </r>
  <r>
    <n v="2"/>
    <x v="4"/>
    <s v="All"/>
    <x v="0"/>
    <x v="2"/>
    <n v="5"/>
    <n v="5"/>
    <n v="126"/>
    <n v="245999"/>
  </r>
  <r>
    <n v="2"/>
    <x v="4"/>
    <s v="All"/>
    <x v="0"/>
    <x v="3"/>
    <n v="0"/>
    <n v="0"/>
    <n v="0"/>
    <n v="245999"/>
  </r>
  <r>
    <n v="2"/>
    <x v="4"/>
    <s v="All"/>
    <x v="0"/>
    <x v="4"/>
    <n v="85"/>
    <n v="80"/>
    <n v="1164"/>
    <n v="245999"/>
  </r>
  <r>
    <n v="2"/>
    <x v="4"/>
    <s v="All"/>
    <x v="0"/>
    <x v="5"/>
    <n v="0"/>
    <n v="0"/>
    <n v="0"/>
    <n v="245999"/>
  </r>
  <r>
    <n v="2"/>
    <x v="4"/>
    <s v="All"/>
    <x v="0"/>
    <x v="6"/>
    <n v="24"/>
    <n v="6"/>
    <n v="699"/>
    <n v="245999"/>
  </r>
  <r>
    <n v="2"/>
    <x v="4"/>
    <s v="All"/>
    <x v="0"/>
    <x v="7"/>
    <n v="41"/>
    <n v="31"/>
    <n v="1223"/>
    <n v="245999"/>
  </r>
  <r>
    <n v="2"/>
    <x v="4"/>
    <s v="All"/>
    <x v="0"/>
    <x v="8"/>
    <n v="486"/>
    <n v="300"/>
    <n v="11419"/>
    <n v="245999"/>
  </r>
  <r>
    <n v="2"/>
    <x v="4"/>
    <s v="All"/>
    <x v="1"/>
    <x v="0"/>
    <n v="17"/>
    <n v="7"/>
    <n v="191"/>
    <n v="787759"/>
  </r>
  <r>
    <n v="2"/>
    <x v="4"/>
    <s v="All"/>
    <x v="1"/>
    <x v="1"/>
    <n v="0"/>
    <n v="0"/>
    <n v="0"/>
    <n v="787759"/>
  </r>
  <r>
    <n v="2"/>
    <x v="4"/>
    <s v="All"/>
    <x v="1"/>
    <x v="2"/>
    <n v="1253"/>
    <n v="825"/>
    <n v="35915"/>
    <n v="787759"/>
  </r>
  <r>
    <n v="2"/>
    <x v="4"/>
    <s v="All"/>
    <x v="1"/>
    <x v="3"/>
    <n v="0"/>
    <n v="0"/>
    <n v="0"/>
    <n v="787759"/>
  </r>
  <r>
    <n v="2"/>
    <x v="4"/>
    <s v="All"/>
    <x v="1"/>
    <x v="4"/>
    <n v="1731"/>
    <n v="1210"/>
    <n v="29692"/>
    <n v="787759"/>
  </r>
  <r>
    <n v="2"/>
    <x v="4"/>
    <s v="All"/>
    <x v="1"/>
    <x v="5"/>
    <n v="0"/>
    <n v="0"/>
    <n v="0"/>
    <n v="787759"/>
  </r>
  <r>
    <n v="2"/>
    <x v="4"/>
    <s v="All"/>
    <x v="1"/>
    <x v="6"/>
    <n v="2567"/>
    <n v="552"/>
    <n v="84325"/>
    <n v="787759"/>
  </r>
  <r>
    <n v="2"/>
    <x v="4"/>
    <s v="All"/>
    <x v="1"/>
    <x v="7"/>
    <n v="131"/>
    <n v="64"/>
    <n v="3964"/>
    <n v="787759"/>
  </r>
  <r>
    <n v="2"/>
    <x v="4"/>
    <s v="All"/>
    <x v="1"/>
    <x v="8"/>
    <n v="644"/>
    <n v="418"/>
    <n v="13872"/>
    <n v="787759"/>
  </r>
  <r>
    <n v="2"/>
    <x v="4"/>
    <s v="All"/>
    <x v="2"/>
    <x v="0"/>
    <n v="1"/>
    <n v="1"/>
    <n v="6"/>
    <n v="398540"/>
  </r>
  <r>
    <n v="2"/>
    <x v="4"/>
    <s v="All"/>
    <x v="2"/>
    <x v="1"/>
    <n v="0"/>
    <n v="0"/>
    <n v="0"/>
    <n v="398540"/>
  </r>
  <r>
    <n v="2"/>
    <x v="4"/>
    <s v="All"/>
    <x v="2"/>
    <x v="2"/>
    <n v="32"/>
    <n v="21"/>
    <n v="770"/>
    <n v="398540"/>
  </r>
  <r>
    <n v="2"/>
    <x v="4"/>
    <s v="All"/>
    <x v="2"/>
    <x v="3"/>
    <n v="0"/>
    <n v="0"/>
    <n v="0"/>
    <n v="398540"/>
  </r>
  <r>
    <n v="2"/>
    <x v="4"/>
    <s v="All"/>
    <x v="2"/>
    <x v="4"/>
    <n v="183"/>
    <n v="171"/>
    <n v="2317"/>
    <n v="398540"/>
  </r>
  <r>
    <n v="2"/>
    <x v="4"/>
    <s v="All"/>
    <x v="2"/>
    <x v="5"/>
    <n v="0"/>
    <n v="0"/>
    <n v="0"/>
    <n v="398540"/>
  </r>
  <r>
    <n v="2"/>
    <x v="4"/>
    <s v="All"/>
    <x v="2"/>
    <x v="6"/>
    <n v="158"/>
    <n v="46"/>
    <n v="5269"/>
    <n v="398540"/>
  </r>
  <r>
    <n v="2"/>
    <x v="4"/>
    <s v="All"/>
    <x v="2"/>
    <x v="7"/>
    <n v="8"/>
    <n v="6"/>
    <n v="240"/>
    <n v="398540"/>
  </r>
  <r>
    <n v="2"/>
    <x v="4"/>
    <s v="All"/>
    <x v="2"/>
    <x v="8"/>
    <n v="237"/>
    <n v="167"/>
    <n v="4384"/>
    <n v="398540"/>
  </r>
  <r>
    <n v="2"/>
    <x v="4"/>
    <s v="All"/>
    <x v="3"/>
    <x v="0"/>
    <n v="10"/>
    <n v="4"/>
    <n v="27"/>
    <n v="708830"/>
  </r>
  <r>
    <n v="2"/>
    <x v="4"/>
    <s v="All"/>
    <x v="3"/>
    <x v="1"/>
    <n v="0"/>
    <n v="0"/>
    <n v="0"/>
    <n v="708830"/>
  </r>
  <r>
    <n v="2"/>
    <x v="4"/>
    <s v="All"/>
    <x v="3"/>
    <x v="2"/>
    <n v="456"/>
    <n v="288"/>
    <n v="13108"/>
    <n v="708830"/>
  </r>
  <r>
    <n v="2"/>
    <x v="4"/>
    <s v="All"/>
    <x v="3"/>
    <x v="3"/>
    <n v="0"/>
    <n v="0"/>
    <n v="0"/>
    <n v="708830"/>
  </r>
  <r>
    <n v="2"/>
    <x v="4"/>
    <s v="All"/>
    <x v="3"/>
    <x v="4"/>
    <n v="768"/>
    <n v="619"/>
    <n v="12327"/>
    <n v="708830"/>
  </r>
  <r>
    <n v="2"/>
    <x v="4"/>
    <s v="All"/>
    <x v="3"/>
    <x v="5"/>
    <n v="0"/>
    <n v="0"/>
    <n v="0"/>
    <n v="708830"/>
  </r>
  <r>
    <n v="2"/>
    <x v="4"/>
    <s v="All"/>
    <x v="3"/>
    <x v="6"/>
    <n v="546"/>
    <n v="145"/>
    <n v="17085"/>
    <n v="708830"/>
  </r>
  <r>
    <n v="2"/>
    <x v="4"/>
    <s v="All"/>
    <x v="3"/>
    <x v="7"/>
    <n v="30"/>
    <n v="13"/>
    <n v="854"/>
    <n v="708830"/>
  </r>
  <r>
    <n v="2"/>
    <x v="4"/>
    <s v="All"/>
    <x v="3"/>
    <x v="8"/>
    <n v="340"/>
    <n v="235"/>
    <n v="6971"/>
    <n v="708830"/>
  </r>
  <r>
    <n v="2"/>
    <x v="5"/>
    <s v="All"/>
    <x v="0"/>
    <x v="0"/>
    <n v="0"/>
    <n v="0"/>
    <n v="0"/>
    <n v="263718"/>
  </r>
  <r>
    <n v="2"/>
    <x v="5"/>
    <s v="All"/>
    <x v="0"/>
    <x v="1"/>
    <n v="0"/>
    <n v="0"/>
    <n v="0"/>
    <n v="263718"/>
  </r>
  <r>
    <n v="2"/>
    <x v="5"/>
    <s v="All"/>
    <x v="0"/>
    <x v="2"/>
    <n v="5"/>
    <n v="4"/>
    <n v="150"/>
    <n v="263718"/>
  </r>
  <r>
    <n v="2"/>
    <x v="5"/>
    <s v="All"/>
    <x v="0"/>
    <x v="3"/>
    <n v="0"/>
    <n v="0"/>
    <n v="0"/>
    <n v="263718"/>
  </r>
  <r>
    <n v="2"/>
    <x v="5"/>
    <s v="All"/>
    <x v="0"/>
    <x v="4"/>
    <n v="37"/>
    <n v="35"/>
    <n v="498"/>
    <n v="263718"/>
  </r>
  <r>
    <n v="2"/>
    <x v="5"/>
    <s v="All"/>
    <x v="0"/>
    <x v="5"/>
    <n v="0"/>
    <n v="0"/>
    <n v="0"/>
    <n v="263718"/>
  </r>
  <r>
    <n v="2"/>
    <x v="5"/>
    <s v="All"/>
    <x v="0"/>
    <x v="6"/>
    <n v="1"/>
    <n v="1"/>
    <n v="30"/>
    <n v="263718"/>
  </r>
  <r>
    <n v="2"/>
    <x v="5"/>
    <s v="All"/>
    <x v="0"/>
    <x v="7"/>
    <n v="427"/>
    <n v="230"/>
    <n v="11834"/>
    <n v="263718"/>
  </r>
  <r>
    <n v="2"/>
    <x v="5"/>
    <s v="All"/>
    <x v="0"/>
    <x v="8"/>
    <n v="263"/>
    <n v="177"/>
    <n v="6556"/>
    <n v="263718"/>
  </r>
  <r>
    <n v="2"/>
    <x v="5"/>
    <s v="All"/>
    <x v="1"/>
    <x v="0"/>
    <n v="6"/>
    <n v="2"/>
    <n v="20"/>
    <n v="820978"/>
  </r>
  <r>
    <n v="2"/>
    <x v="5"/>
    <s v="All"/>
    <x v="1"/>
    <x v="1"/>
    <n v="0"/>
    <n v="0"/>
    <n v="0"/>
    <n v="820978"/>
  </r>
  <r>
    <n v="2"/>
    <x v="5"/>
    <s v="All"/>
    <x v="1"/>
    <x v="2"/>
    <n v="338"/>
    <n v="241"/>
    <n v="9561"/>
    <n v="820978"/>
  </r>
  <r>
    <n v="2"/>
    <x v="5"/>
    <s v="All"/>
    <x v="1"/>
    <x v="3"/>
    <n v="0"/>
    <n v="0"/>
    <n v="0"/>
    <n v="820978"/>
  </r>
  <r>
    <n v="2"/>
    <x v="5"/>
    <s v="All"/>
    <x v="1"/>
    <x v="4"/>
    <n v="448"/>
    <n v="349"/>
    <n v="7746"/>
    <n v="820978"/>
  </r>
  <r>
    <n v="2"/>
    <x v="5"/>
    <s v="All"/>
    <x v="1"/>
    <x v="5"/>
    <n v="0"/>
    <n v="0"/>
    <n v="0"/>
    <n v="820978"/>
  </r>
  <r>
    <n v="2"/>
    <x v="5"/>
    <s v="All"/>
    <x v="1"/>
    <x v="6"/>
    <n v="661"/>
    <n v="188"/>
    <n v="21999"/>
    <n v="820978"/>
  </r>
  <r>
    <n v="2"/>
    <x v="5"/>
    <s v="All"/>
    <x v="1"/>
    <x v="7"/>
    <n v="25"/>
    <n v="16"/>
    <n v="664"/>
    <n v="820978"/>
  </r>
  <r>
    <n v="2"/>
    <x v="5"/>
    <s v="All"/>
    <x v="1"/>
    <x v="8"/>
    <n v="174"/>
    <n v="120"/>
    <n v="3927"/>
    <n v="820978"/>
  </r>
  <r>
    <n v="2"/>
    <x v="5"/>
    <s v="All"/>
    <x v="2"/>
    <x v="0"/>
    <n v="0"/>
    <n v="0"/>
    <n v="0"/>
    <n v="422229"/>
  </r>
  <r>
    <n v="2"/>
    <x v="5"/>
    <s v="All"/>
    <x v="2"/>
    <x v="1"/>
    <n v="0"/>
    <n v="0"/>
    <n v="0"/>
    <n v="422229"/>
  </r>
  <r>
    <n v="2"/>
    <x v="5"/>
    <s v="All"/>
    <x v="2"/>
    <x v="2"/>
    <n v="3"/>
    <n v="3"/>
    <n v="48"/>
    <n v="422229"/>
  </r>
  <r>
    <n v="2"/>
    <x v="5"/>
    <s v="All"/>
    <x v="2"/>
    <x v="3"/>
    <n v="0"/>
    <n v="0"/>
    <n v="0"/>
    <n v="422229"/>
  </r>
  <r>
    <n v="2"/>
    <x v="5"/>
    <s v="All"/>
    <x v="2"/>
    <x v="4"/>
    <n v="67"/>
    <n v="47"/>
    <n v="1057"/>
    <n v="422229"/>
  </r>
  <r>
    <n v="2"/>
    <x v="5"/>
    <s v="All"/>
    <x v="2"/>
    <x v="5"/>
    <n v="0"/>
    <n v="0"/>
    <n v="0"/>
    <n v="422229"/>
  </r>
  <r>
    <n v="2"/>
    <x v="5"/>
    <s v="All"/>
    <x v="2"/>
    <x v="6"/>
    <n v="27"/>
    <n v="11"/>
    <n v="896"/>
    <n v="422229"/>
  </r>
  <r>
    <n v="2"/>
    <x v="5"/>
    <s v="All"/>
    <x v="2"/>
    <x v="7"/>
    <n v="18"/>
    <n v="13"/>
    <n v="504"/>
    <n v="422229"/>
  </r>
  <r>
    <n v="2"/>
    <x v="5"/>
    <s v="All"/>
    <x v="2"/>
    <x v="8"/>
    <n v="75"/>
    <n v="45"/>
    <n v="1476"/>
    <n v="422229"/>
  </r>
  <r>
    <n v="2"/>
    <x v="5"/>
    <s v="All"/>
    <x v="3"/>
    <x v="0"/>
    <n v="11"/>
    <n v="3"/>
    <n v="33"/>
    <n v="748424"/>
  </r>
  <r>
    <n v="2"/>
    <x v="5"/>
    <s v="All"/>
    <x v="3"/>
    <x v="1"/>
    <n v="0"/>
    <n v="0"/>
    <n v="0"/>
    <n v="748424"/>
  </r>
  <r>
    <n v="2"/>
    <x v="5"/>
    <s v="All"/>
    <x v="3"/>
    <x v="2"/>
    <n v="122"/>
    <n v="83"/>
    <n v="3518"/>
    <n v="748424"/>
  </r>
  <r>
    <n v="2"/>
    <x v="5"/>
    <s v="All"/>
    <x v="3"/>
    <x v="3"/>
    <n v="0"/>
    <n v="0"/>
    <n v="0"/>
    <n v="748424"/>
  </r>
  <r>
    <n v="2"/>
    <x v="5"/>
    <s v="All"/>
    <x v="3"/>
    <x v="4"/>
    <n v="242"/>
    <n v="198"/>
    <n v="3963"/>
    <n v="748424"/>
  </r>
  <r>
    <n v="2"/>
    <x v="5"/>
    <s v="All"/>
    <x v="3"/>
    <x v="5"/>
    <n v="0"/>
    <n v="0"/>
    <n v="0"/>
    <n v="748424"/>
  </r>
  <r>
    <n v="2"/>
    <x v="5"/>
    <s v="All"/>
    <x v="3"/>
    <x v="6"/>
    <n v="249"/>
    <n v="59"/>
    <n v="7905"/>
    <n v="748424"/>
  </r>
  <r>
    <n v="2"/>
    <x v="5"/>
    <s v="All"/>
    <x v="3"/>
    <x v="7"/>
    <n v="23"/>
    <n v="17"/>
    <n v="645"/>
    <n v="748424"/>
  </r>
  <r>
    <n v="2"/>
    <x v="5"/>
    <s v="All"/>
    <x v="3"/>
    <x v="8"/>
    <n v="94"/>
    <n v="72"/>
    <n v="1672"/>
    <n v="748424"/>
  </r>
  <r>
    <n v="2"/>
    <x v="6"/>
    <s v="All"/>
    <x v="0"/>
    <x v="0"/>
    <n v="0"/>
    <n v="0"/>
    <n v="0"/>
    <n v="276719"/>
  </r>
  <r>
    <n v="2"/>
    <x v="6"/>
    <s v="All"/>
    <x v="0"/>
    <x v="1"/>
    <n v="0"/>
    <n v="0"/>
    <n v="0"/>
    <n v="276719"/>
  </r>
  <r>
    <n v="2"/>
    <x v="6"/>
    <s v="All"/>
    <x v="0"/>
    <x v="2"/>
    <n v="2"/>
    <n v="2"/>
    <n v="60"/>
    <n v="276719"/>
  </r>
  <r>
    <n v="2"/>
    <x v="6"/>
    <s v="All"/>
    <x v="0"/>
    <x v="3"/>
    <n v="0"/>
    <n v="0"/>
    <n v="0"/>
    <n v="276719"/>
  </r>
  <r>
    <n v="2"/>
    <x v="6"/>
    <s v="All"/>
    <x v="0"/>
    <x v="4"/>
    <n v="50"/>
    <n v="40"/>
    <n v="1007"/>
    <n v="276719"/>
  </r>
  <r>
    <n v="2"/>
    <x v="6"/>
    <s v="All"/>
    <x v="0"/>
    <x v="5"/>
    <n v="0"/>
    <n v="0"/>
    <n v="0"/>
    <n v="276719"/>
  </r>
  <r>
    <n v="2"/>
    <x v="6"/>
    <s v="All"/>
    <x v="0"/>
    <x v="6"/>
    <n v="21"/>
    <n v="8"/>
    <n v="584"/>
    <n v="276719"/>
  </r>
  <r>
    <n v="2"/>
    <x v="6"/>
    <s v="All"/>
    <x v="0"/>
    <x v="7"/>
    <n v="3700"/>
    <n v="1714"/>
    <n v="112503"/>
    <n v="276719"/>
  </r>
  <r>
    <n v="2"/>
    <x v="6"/>
    <s v="All"/>
    <x v="0"/>
    <x v="8"/>
    <n v="341"/>
    <n v="206"/>
    <n v="8331"/>
    <n v="276719"/>
  </r>
  <r>
    <n v="2"/>
    <x v="6"/>
    <s v="All"/>
    <x v="1"/>
    <x v="0"/>
    <n v="11"/>
    <n v="4"/>
    <n v="35"/>
    <n v="879168"/>
  </r>
  <r>
    <n v="2"/>
    <x v="6"/>
    <s v="All"/>
    <x v="1"/>
    <x v="1"/>
    <n v="0"/>
    <n v="0"/>
    <n v="0"/>
    <n v="879168"/>
  </r>
  <r>
    <n v="2"/>
    <x v="6"/>
    <s v="All"/>
    <x v="1"/>
    <x v="2"/>
    <n v="362"/>
    <n v="267"/>
    <n v="10959"/>
    <n v="879168"/>
  </r>
  <r>
    <n v="2"/>
    <x v="6"/>
    <s v="All"/>
    <x v="1"/>
    <x v="3"/>
    <n v="0"/>
    <n v="0"/>
    <n v="0"/>
    <n v="879168"/>
  </r>
  <r>
    <n v="2"/>
    <x v="6"/>
    <s v="All"/>
    <x v="1"/>
    <x v="4"/>
    <n v="493"/>
    <n v="397"/>
    <n v="8782"/>
    <n v="879168"/>
  </r>
  <r>
    <n v="2"/>
    <x v="6"/>
    <s v="All"/>
    <x v="1"/>
    <x v="5"/>
    <n v="2"/>
    <n v="2"/>
    <n v="60"/>
    <n v="879168"/>
  </r>
  <r>
    <n v="2"/>
    <x v="6"/>
    <s v="All"/>
    <x v="1"/>
    <x v="6"/>
    <n v="883"/>
    <n v="226"/>
    <n v="32164"/>
    <n v="879168"/>
  </r>
  <r>
    <n v="2"/>
    <x v="6"/>
    <s v="All"/>
    <x v="1"/>
    <x v="7"/>
    <n v="63"/>
    <n v="40"/>
    <n v="2083"/>
    <n v="879168"/>
  </r>
  <r>
    <n v="2"/>
    <x v="6"/>
    <s v="All"/>
    <x v="1"/>
    <x v="8"/>
    <n v="264"/>
    <n v="178"/>
    <n v="5775"/>
    <n v="879168"/>
  </r>
  <r>
    <n v="2"/>
    <x v="6"/>
    <s v="All"/>
    <x v="2"/>
    <x v="0"/>
    <n v="0"/>
    <n v="0"/>
    <n v="0"/>
    <n v="448651"/>
  </r>
  <r>
    <n v="2"/>
    <x v="6"/>
    <s v="All"/>
    <x v="2"/>
    <x v="1"/>
    <n v="0"/>
    <n v="0"/>
    <n v="0"/>
    <n v="448651"/>
  </r>
  <r>
    <n v="2"/>
    <x v="6"/>
    <s v="All"/>
    <x v="2"/>
    <x v="2"/>
    <n v="9"/>
    <n v="5"/>
    <n v="270"/>
    <n v="448651"/>
  </r>
  <r>
    <n v="2"/>
    <x v="6"/>
    <s v="All"/>
    <x v="2"/>
    <x v="3"/>
    <n v="0"/>
    <n v="0"/>
    <n v="0"/>
    <n v="448651"/>
  </r>
  <r>
    <n v="2"/>
    <x v="6"/>
    <s v="All"/>
    <x v="2"/>
    <x v="4"/>
    <n v="76"/>
    <n v="71"/>
    <n v="939"/>
    <n v="448651"/>
  </r>
  <r>
    <n v="2"/>
    <x v="6"/>
    <s v="All"/>
    <x v="2"/>
    <x v="5"/>
    <n v="0"/>
    <n v="0"/>
    <n v="0"/>
    <n v="448651"/>
  </r>
  <r>
    <n v="2"/>
    <x v="6"/>
    <s v="All"/>
    <x v="2"/>
    <x v="6"/>
    <n v="47"/>
    <n v="22"/>
    <n v="1435"/>
    <n v="448651"/>
  </r>
  <r>
    <n v="2"/>
    <x v="6"/>
    <s v="All"/>
    <x v="2"/>
    <x v="7"/>
    <n v="168"/>
    <n v="99"/>
    <n v="4715"/>
    <n v="448651"/>
  </r>
  <r>
    <n v="2"/>
    <x v="6"/>
    <s v="All"/>
    <x v="2"/>
    <x v="8"/>
    <n v="70"/>
    <n v="63"/>
    <n v="1265"/>
    <n v="448651"/>
  </r>
  <r>
    <n v="2"/>
    <x v="6"/>
    <s v="All"/>
    <x v="3"/>
    <x v="0"/>
    <n v="7"/>
    <n v="4"/>
    <n v="21"/>
    <n v="804106"/>
  </r>
  <r>
    <n v="2"/>
    <x v="6"/>
    <s v="All"/>
    <x v="3"/>
    <x v="1"/>
    <n v="0"/>
    <n v="0"/>
    <n v="0"/>
    <n v="804106"/>
  </r>
  <r>
    <n v="2"/>
    <x v="6"/>
    <s v="All"/>
    <x v="3"/>
    <x v="2"/>
    <n v="157"/>
    <n v="101"/>
    <n v="4679"/>
    <n v="804106"/>
  </r>
  <r>
    <n v="2"/>
    <x v="6"/>
    <s v="All"/>
    <x v="3"/>
    <x v="3"/>
    <n v="0"/>
    <n v="0"/>
    <n v="0"/>
    <n v="804106"/>
  </r>
  <r>
    <n v="2"/>
    <x v="6"/>
    <s v="All"/>
    <x v="3"/>
    <x v="4"/>
    <n v="287"/>
    <n v="253"/>
    <n v="4534"/>
    <n v="804106"/>
  </r>
  <r>
    <n v="2"/>
    <x v="6"/>
    <s v="All"/>
    <x v="3"/>
    <x v="5"/>
    <n v="0"/>
    <n v="0"/>
    <n v="0"/>
    <n v="804106"/>
  </r>
  <r>
    <n v="2"/>
    <x v="6"/>
    <s v="All"/>
    <x v="3"/>
    <x v="6"/>
    <n v="280"/>
    <n v="71"/>
    <n v="9440"/>
    <n v="804106"/>
  </r>
  <r>
    <n v="2"/>
    <x v="6"/>
    <s v="All"/>
    <x v="3"/>
    <x v="7"/>
    <n v="155"/>
    <n v="110"/>
    <n v="4138"/>
    <n v="804106"/>
  </r>
  <r>
    <n v="2"/>
    <x v="6"/>
    <s v="All"/>
    <x v="3"/>
    <x v="8"/>
    <n v="112"/>
    <n v="93"/>
    <n v="2242"/>
    <n v="804106"/>
  </r>
  <r>
    <n v="2"/>
    <x v="7"/>
    <s v="All"/>
    <x v="0"/>
    <x v="0"/>
    <n v="0"/>
    <n v="0"/>
    <n v="0"/>
    <n v="282502"/>
  </r>
  <r>
    <n v="2"/>
    <x v="7"/>
    <s v="All"/>
    <x v="0"/>
    <x v="1"/>
    <n v="0"/>
    <n v="0"/>
    <n v="0"/>
    <n v="282502"/>
  </r>
  <r>
    <n v="2"/>
    <x v="7"/>
    <s v="All"/>
    <x v="0"/>
    <x v="2"/>
    <n v="0"/>
    <n v="0"/>
    <n v="0"/>
    <n v="282502"/>
  </r>
  <r>
    <n v="2"/>
    <x v="7"/>
    <s v="All"/>
    <x v="0"/>
    <x v="3"/>
    <n v="0"/>
    <n v="0"/>
    <n v="0"/>
    <n v="282502"/>
  </r>
  <r>
    <n v="2"/>
    <x v="7"/>
    <s v="All"/>
    <x v="0"/>
    <x v="4"/>
    <n v="35"/>
    <n v="29"/>
    <n v="592"/>
    <n v="282502"/>
  </r>
  <r>
    <n v="2"/>
    <x v="7"/>
    <s v="All"/>
    <x v="0"/>
    <x v="5"/>
    <n v="0"/>
    <n v="0"/>
    <n v="0"/>
    <n v="282502"/>
  </r>
  <r>
    <n v="2"/>
    <x v="7"/>
    <s v="All"/>
    <x v="0"/>
    <x v="6"/>
    <n v="10"/>
    <n v="3"/>
    <n v="285"/>
    <n v="282502"/>
  </r>
  <r>
    <n v="2"/>
    <x v="7"/>
    <s v="All"/>
    <x v="0"/>
    <x v="7"/>
    <n v="5780"/>
    <n v="2514"/>
    <n v="174684"/>
    <n v="282502"/>
  </r>
  <r>
    <n v="2"/>
    <x v="7"/>
    <s v="All"/>
    <x v="0"/>
    <x v="8"/>
    <n v="293"/>
    <n v="209"/>
    <n v="7127"/>
    <n v="282502"/>
  </r>
  <r>
    <n v="2"/>
    <x v="7"/>
    <s v="All"/>
    <x v="1"/>
    <x v="0"/>
    <n v="4"/>
    <n v="4"/>
    <n v="10"/>
    <n v="891853"/>
  </r>
  <r>
    <n v="2"/>
    <x v="7"/>
    <s v="All"/>
    <x v="1"/>
    <x v="1"/>
    <n v="0"/>
    <n v="0"/>
    <n v="0"/>
    <n v="891853"/>
  </r>
  <r>
    <n v="2"/>
    <x v="7"/>
    <s v="All"/>
    <x v="1"/>
    <x v="2"/>
    <n v="316"/>
    <n v="218"/>
    <n v="9022"/>
    <n v="891853"/>
  </r>
  <r>
    <n v="2"/>
    <x v="7"/>
    <s v="All"/>
    <x v="1"/>
    <x v="3"/>
    <n v="0"/>
    <n v="0"/>
    <n v="0"/>
    <n v="891853"/>
  </r>
  <r>
    <n v="2"/>
    <x v="7"/>
    <s v="All"/>
    <x v="1"/>
    <x v="4"/>
    <n v="473"/>
    <n v="364"/>
    <n v="7867"/>
    <n v="891853"/>
  </r>
  <r>
    <n v="2"/>
    <x v="7"/>
    <s v="All"/>
    <x v="1"/>
    <x v="5"/>
    <n v="30"/>
    <n v="12"/>
    <n v="854"/>
    <n v="891853"/>
  </r>
  <r>
    <n v="2"/>
    <x v="7"/>
    <s v="All"/>
    <x v="1"/>
    <x v="6"/>
    <n v="679"/>
    <n v="185"/>
    <n v="23694"/>
    <n v="891853"/>
  </r>
  <r>
    <n v="2"/>
    <x v="7"/>
    <s v="All"/>
    <x v="1"/>
    <x v="7"/>
    <n v="49"/>
    <n v="33"/>
    <n v="1362"/>
    <n v="891853"/>
  </r>
  <r>
    <n v="2"/>
    <x v="7"/>
    <s v="All"/>
    <x v="1"/>
    <x v="8"/>
    <n v="189"/>
    <n v="148"/>
    <n v="3830"/>
    <n v="891853"/>
  </r>
  <r>
    <n v="2"/>
    <x v="7"/>
    <s v="All"/>
    <x v="2"/>
    <x v="0"/>
    <n v="2"/>
    <n v="1"/>
    <n v="12"/>
    <n v="459133"/>
  </r>
  <r>
    <n v="2"/>
    <x v="7"/>
    <s v="All"/>
    <x v="2"/>
    <x v="1"/>
    <n v="0"/>
    <n v="0"/>
    <n v="0"/>
    <n v="459133"/>
  </r>
  <r>
    <n v="2"/>
    <x v="7"/>
    <s v="All"/>
    <x v="2"/>
    <x v="2"/>
    <n v="6"/>
    <n v="5"/>
    <n v="165"/>
    <n v="459133"/>
  </r>
  <r>
    <n v="2"/>
    <x v="7"/>
    <s v="All"/>
    <x v="2"/>
    <x v="3"/>
    <n v="0"/>
    <n v="0"/>
    <n v="0"/>
    <n v="459133"/>
  </r>
  <r>
    <n v="2"/>
    <x v="7"/>
    <s v="All"/>
    <x v="2"/>
    <x v="4"/>
    <n v="59"/>
    <n v="57"/>
    <n v="683"/>
    <n v="459133"/>
  </r>
  <r>
    <n v="2"/>
    <x v="7"/>
    <s v="All"/>
    <x v="2"/>
    <x v="5"/>
    <n v="3"/>
    <n v="1"/>
    <n v="90"/>
    <n v="459133"/>
  </r>
  <r>
    <n v="2"/>
    <x v="7"/>
    <s v="All"/>
    <x v="2"/>
    <x v="6"/>
    <n v="65"/>
    <n v="20"/>
    <n v="1924"/>
    <n v="459133"/>
  </r>
  <r>
    <n v="2"/>
    <x v="7"/>
    <s v="All"/>
    <x v="2"/>
    <x v="7"/>
    <n v="189"/>
    <n v="93"/>
    <n v="5490"/>
    <n v="459133"/>
  </r>
  <r>
    <n v="2"/>
    <x v="7"/>
    <s v="All"/>
    <x v="2"/>
    <x v="8"/>
    <n v="47"/>
    <n v="36"/>
    <n v="849"/>
    <n v="459133"/>
  </r>
  <r>
    <n v="2"/>
    <x v="7"/>
    <s v="All"/>
    <x v="3"/>
    <x v="0"/>
    <n v="6"/>
    <n v="4"/>
    <n v="16"/>
    <n v="820883"/>
  </r>
  <r>
    <n v="2"/>
    <x v="7"/>
    <s v="All"/>
    <x v="3"/>
    <x v="1"/>
    <n v="0"/>
    <n v="0"/>
    <n v="0"/>
    <n v="820883"/>
  </r>
  <r>
    <n v="2"/>
    <x v="7"/>
    <s v="All"/>
    <x v="3"/>
    <x v="2"/>
    <n v="136"/>
    <n v="95"/>
    <n v="3900"/>
    <n v="820883"/>
  </r>
  <r>
    <n v="2"/>
    <x v="7"/>
    <s v="All"/>
    <x v="3"/>
    <x v="3"/>
    <n v="0"/>
    <n v="0"/>
    <n v="0"/>
    <n v="820883"/>
  </r>
  <r>
    <n v="2"/>
    <x v="7"/>
    <s v="All"/>
    <x v="3"/>
    <x v="4"/>
    <n v="255"/>
    <n v="193"/>
    <n v="3869"/>
    <n v="820883"/>
  </r>
  <r>
    <n v="2"/>
    <x v="7"/>
    <s v="All"/>
    <x v="3"/>
    <x v="5"/>
    <n v="3"/>
    <n v="2"/>
    <n v="90"/>
    <n v="820883"/>
  </r>
  <r>
    <n v="2"/>
    <x v="7"/>
    <s v="All"/>
    <x v="3"/>
    <x v="6"/>
    <n v="184"/>
    <n v="61"/>
    <n v="6320"/>
    <n v="820883"/>
  </r>
  <r>
    <n v="2"/>
    <x v="7"/>
    <s v="All"/>
    <x v="3"/>
    <x v="7"/>
    <n v="122"/>
    <n v="80"/>
    <n v="3384"/>
    <n v="820883"/>
  </r>
  <r>
    <n v="2"/>
    <x v="7"/>
    <s v="All"/>
    <x v="3"/>
    <x v="8"/>
    <n v="116"/>
    <n v="91"/>
    <n v="2307"/>
    <n v="820883"/>
  </r>
  <r>
    <n v="2"/>
    <x v="8"/>
    <s v="All"/>
    <x v="0"/>
    <x v="0"/>
    <n v="0"/>
    <n v="0"/>
    <n v="0"/>
    <n v="287156"/>
  </r>
  <r>
    <n v="2"/>
    <x v="8"/>
    <s v="All"/>
    <x v="0"/>
    <x v="1"/>
    <n v="0"/>
    <n v="0"/>
    <n v="0"/>
    <n v="287156"/>
  </r>
  <r>
    <n v="2"/>
    <x v="8"/>
    <s v="All"/>
    <x v="0"/>
    <x v="2"/>
    <n v="0"/>
    <n v="0"/>
    <n v="0"/>
    <n v="287156"/>
  </r>
  <r>
    <n v="2"/>
    <x v="8"/>
    <s v="All"/>
    <x v="0"/>
    <x v="3"/>
    <n v="0"/>
    <n v="0"/>
    <n v="0"/>
    <n v="287156"/>
  </r>
  <r>
    <n v="2"/>
    <x v="8"/>
    <s v="All"/>
    <x v="0"/>
    <x v="4"/>
    <n v="32"/>
    <n v="30"/>
    <n v="572"/>
    <n v="287156"/>
  </r>
  <r>
    <n v="2"/>
    <x v="8"/>
    <s v="All"/>
    <x v="0"/>
    <x v="5"/>
    <n v="0"/>
    <n v="0"/>
    <n v="0"/>
    <n v="287156"/>
  </r>
  <r>
    <n v="2"/>
    <x v="8"/>
    <s v="All"/>
    <x v="0"/>
    <x v="6"/>
    <n v="9"/>
    <n v="4"/>
    <n v="480"/>
    <n v="287156"/>
  </r>
  <r>
    <n v="2"/>
    <x v="8"/>
    <s v="All"/>
    <x v="0"/>
    <x v="7"/>
    <n v="5079"/>
    <n v="2231"/>
    <n v="148902"/>
    <n v="287156"/>
  </r>
  <r>
    <n v="2"/>
    <x v="8"/>
    <s v="All"/>
    <x v="0"/>
    <x v="8"/>
    <n v="276"/>
    <n v="191"/>
    <n v="6778"/>
    <n v="287156"/>
  </r>
  <r>
    <n v="2"/>
    <x v="8"/>
    <s v="All"/>
    <x v="1"/>
    <x v="0"/>
    <n v="3"/>
    <n v="2"/>
    <n v="7"/>
    <n v="899160"/>
  </r>
  <r>
    <n v="2"/>
    <x v="8"/>
    <s v="All"/>
    <x v="1"/>
    <x v="1"/>
    <n v="0"/>
    <n v="0"/>
    <n v="0"/>
    <n v="899160"/>
  </r>
  <r>
    <n v="2"/>
    <x v="8"/>
    <s v="All"/>
    <x v="1"/>
    <x v="2"/>
    <n v="345"/>
    <n v="230"/>
    <n v="10124"/>
    <n v="899160"/>
  </r>
  <r>
    <n v="2"/>
    <x v="8"/>
    <s v="All"/>
    <x v="1"/>
    <x v="3"/>
    <n v="0"/>
    <n v="0"/>
    <n v="0"/>
    <n v="899160"/>
  </r>
  <r>
    <n v="2"/>
    <x v="8"/>
    <s v="All"/>
    <x v="1"/>
    <x v="4"/>
    <n v="641"/>
    <n v="464"/>
    <n v="11543"/>
    <n v="899160"/>
  </r>
  <r>
    <n v="2"/>
    <x v="8"/>
    <s v="All"/>
    <x v="1"/>
    <x v="5"/>
    <n v="46"/>
    <n v="17"/>
    <n v="1320"/>
    <n v="899160"/>
  </r>
  <r>
    <n v="2"/>
    <x v="8"/>
    <s v="All"/>
    <x v="1"/>
    <x v="6"/>
    <n v="875"/>
    <n v="203"/>
    <n v="29900"/>
    <n v="899160"/>
  </r>
  <r>
    <n v="2"/>
    <x v="8"/>
    <s v="All"/>
    <x v="1"/>
    <x v="7"/>
    <n v="50"/>
    <n v="26"/>
    <n v="1407"/>
    <n v="899160"/>
  </r>
  <r>
    <n v="2"/>
    <x v="8"/>
    <s v="All"/>
    <x v="1"/>
    <x v="8"/>
    <n v="249"/>
    <n v="182"/>
    <n v="5300"/>
    <n v="899160"/>
  </r>
  <r>
    <n v="2"/>
    <x v="8"/>
    <s v="All"/>
    <x v="2"/>
    <x v="0"/>
    <n v="2"/>
    <n v="1"/>
    <n v="56"/>
    <n v="464461"/>
  </r>
  <r>
    <n v="2"/>
    <x v="8"/>
    <s v="All"/>
    <x v="2"/>
    <x v="1"/>
    <n v="0"/>
    <n v="0"/>
    <n v="0"/>
    <n v="464461"/>
  </r>
  <r>
    <n v="2"/>
    <x v="8"/>
    <s v="All"/>
    <x v="2"/>
    <x v="2"/>
    <n v="8"/>
    <n v="8"/>
    <n v="205"/>
    <n v="464461"/>
  </r>
  <r>
    <n v="2"/>
    <x v="8"/>
    <s v="All"/>
    <x v="2"/>
    <x v="3"/>
    <n v="0"/>
    <n v="0"/>
    <n v="0"/>
    <n v="464461"/>
  </r>
  <r>
    <n v="2"/>
    <x v="8"/>
    <s v="All"/>
    <x v="2"/>
    <x v="4"/>
    <n v="63"/>
    <n v="57"/>
    <n v="869"/>
    <n v="464461"/>
  </r>
  <r>
    <n v="2"/>
    <x v="8"/>
    <s v="All"/>
    <x v="2"/>
    <x v="5"/>
    <n v="0"/>
    <n v="0"/>
    <n v="0"/>
    <n v="464461"/>
  </r>
  <r>
    <n v="2"/>
    <x v="8"/>
    <s v="All"/>
    <x v="2"/>
    <x v="6"/>
    <n v="29"/>
    <n v="10"/>
    <n v="831"/>
    <n v="464461"/>
  </r>
  <r>
    <n v="2"/>
    <x v="8"/>
    <s v="All"/>
    <x v="2"/>
    <x v="7"/>
    <n v="224"/>
    <n v="114"/>
    <n v="6514"/>
    <n v="464461"/>
  </r>
  <r>
    <n v="2"/>
    <x v="8"/>
    <s v="All"/>
    <x v="2"/>
    <x v="8"/>
    <n v="55"/>
    <n v="48"/>
    <n v="919"/>
    <n v="464461"/>
  </r>
  <r>
    <n v="2"/>
    <x v="8"/>
    <s v="All"/>
    <x v="3"/>
    <x v="0"/>
    <n v="0"/>
    <n v="0"/>
    <n v="0"/>
    <n v="829313"/>
  </r>
  <r>
    <n v="2"/>
    <x v="8"/>
    <s v="All"/>
    <x v="3"/>
    <x v="1"/>
    <n v="0"/>
    <n v="0"/>
    <n v="0"/>
    <n v="829313"/>
  </r>
  <r>
    <n v="2"/>
    <x v="8"/>
    <s v="All"/>
    <x v="3"/>
    <x v="2"/>
    <n v="136"/>
    <n v="100"/>
    <n v="4151"/>
    <n v="829313"/>
  </r>
  <r>
    <n v="2"/>
    <x v="8"/>
    <s v="All"/>
    <x v="3"/>
    <x v="3"/>
    <n v="0"/>
    <n v="0"/>
    <n v="0"/>
    <n v="829313"/>
  </r>
  <r>
    <n v="2"/>
    <x v="8"/>
    <s v="All"/>
    <x v="3"/>
    <x v="4"/>
    <n v="281"/>
    <n v="216"/>
    <n v="4833"/>
    <n v="829313"/>
  </r>
  <r>
    <n v="2"/>
    <x v="8"/>
    <s v="All"/>
    <x v="3"/>
    <x v="5"/>
    <n v="10"/>
    <n v="4"/>
    <n v="300"/>
    <n v="829313"/>
  </r>
  <r>
    <n v="2"/>
    <x v="8"/>
    <s v="All"/>
    <x v="3"/>
    <x v="6"/>
    <n v="222"/>
    <n v="72"/>
    <n v="6829"/>
    <n v="829313"/>
  </r>
  <r>
    <n v="2"/>
    <x v="8"/>
    <s v="All"/>
    <x v="3"/>
    <x v="7"/>
    <n v="110"/>
    <n v="75"/>
    <n v="2900"/>
    <n v="829313"/>
  </r>
  <r>
    <n v="2"/>
    <x v="8"/>
    <s v="All"/>
    <x v="3"/>
    <x v="8"/>
    <n v="147"/>
    <n v="107"/>
    <n v="2993"/>
    <n v="829313"/>
  </r>
  <r>
    <n v="2"/>
    <x v="9"/>
    <s v="All"/>
    <x v="0"/>
    <x v="0"/>
    <n v="0"/>
    <n v="0"/>
    <n v="0"/>
    <n v="260230"/>
  </r>
  <r>
    <n v="2"/>
    <x v="9"/>
    <s v="All"/>
    <x v="0"/>
    <x v="1"/>
    <n v="0"/>
    <n v="0"/>
    <n v="0"/>
    <n v="260230"/>
  </r>
  <r>
    <n v="2"/>
    <x v="9"/>
    <s v="All"/>
    <x v="0"/>
    <x v="2"/>
    <n v="1"/>
    <n v="1"/>
    <n v="30"/>
    <n v="260230"/>
  </r>
  <r>
    <n v="2"/>
    <x v="9"/>
    <s v="All"/>
    <x v="0"/>
    <x v="3"/>
    <n v="0"/>
    <n v="0"/>
    <n v="0"/>
    <n v="260230"/>
  </r>
  <r>
    <n v="2"/>
    <x v="9"/>
    <s v="All"/>
    <x v="0"/>
    <x v="4"/>
    <n v="49"/>
    <n v="35"/>
    <n v="994"/>
    <n v="260230"/>
  </r>
  <r>
    <n v="2"/>
    <x v="9"/>
    <s v="All"/>
    <x v="0"/>
    <x v="5"/>
    <n v="0"/>
    <n v="0"/>
    <n v="0"/>
    <n v="260230"/>
  </r>
  <r>
    <n v="2"/>
    <x v="9"/>
    <s v="All"/>
    <x v="0"/>
    <x v="6"/>
    <n v="6"/>
    <n v="2"/>
    <n v="180"/>
    <n v="260230"/>
  </r>
  <r>
    <n v="2"/>
    <x v="9"/>
    <s v="All"/>
    <x v="0"/>
    <x v="7"/>
    <n v="3512"/>
    <n v="1495"/>
    <n v="106287"/>
    <n v="260230"/>
  </r>
  <r>
    <n v="2"/>
    <x v="9"/>
    <s v="All"/>
    <x v="0"/>
    <x v="8"/>
    <n v="241"/>
    <n v="156"/>
    <n v="6134"/>
    <n v="260230"/>
  </r>
  <r>
    <n v="2"/>
    <x v="9"/>
    <s v="All"/>
    <x v="1"/>
    <x v="0"/>
    <n v="9"/>
    <n v="4"/>
    <n v="45"/>
    <n v="823954"/>
  </r>
  <r>
    <n v="2"/>
    <x v="9"/>
    <s v="All"/>
    <x v="1"/>
    <x v="1"/>
    <n v="0"/>
    <n v="0"/>
    <n v="0"/>
    <n v="823954"/>
  </r>
  <r>
    <n v="2"/>
    <x v="9"/>
    <s v="All"/>
    <x v="1"/>
    <x v="2"/>
    <n v="264"/>
    <n v="182"/>
    <n v="7643"/>
    <n v="823954"/>
  </r>
  <r>
    <n v="2"/>
    <x v="9"/>
    <s v="All"/>
    <x v="1"/>
    <x v="3"/>
    <n v="8"/>
    <n v="7"/>
    <n v="220"/>
    <n v="823954"/>
  </r>
  <r>
    <n v="2"/>
    <x v="9"/>
    <s v="All"/>
    <x v="1"/>
    <x v="4"/>
    <n v="626"/>
    <n v="433"/>
    <n v="12613"/>
    <n v="823954"/>
  </r>
  <r>
    <n v="2"/>
    <x v="9"/>
    <s v="All"/>
    <x v="1"/>
    <x v="5"/>
    <n v="54"/>
    <n v="17"/>
    <n v="1470"/>
    <n v="823954"/>
  </r>
  <r>
    <n v="2"/>
    <x v="9"/>
    <s v="All"/>
    <x v="1"/>
    <x v="6"/>
    <n v="676"/>
    <n v="181"/>
    <n v="23394"/>
    <n v="823954"/>
  </r>
  <r>
    <n v="2"/>
    <x v="9"/>
    <s v="All"/>
    <x v="1"/>
    <x v="7"/>
    <n v="39"/>
    <n v="17"/>
    <n v="1122"/>
    <n v="823954"/>
  </r>
  <r>
    <n v="2"/>
    <x v="9"/>
    <s v="All"/>
    <x v="1"/>
    <x v="8"/>
    <n v="194"/>
    <n v="144"/>
    <n v="3819"/>
    <n v="823954"/>
  </r>
  <r>
    <n v="2"/>
    <x v="9"/>
    <s v="All"/>
    <x v="2"/>
    <x v="0"/>
    <n v="0"/>
    <n v="0"/>
    <n v="0"/>
    <n v="430819"/>
  </r>
  <r>
    <n v="2"/>
    <x v="9"/>
    <s v="All"/>
    <x v="2"/>
    <x v="1"/>
    <n v="0"/>
    <n v="0"/>
    <n v="0"/>
    <n v="430819"/>
  </r>
  <r>
    <n v="2"/>
    <x v="9"/>
    <s v="All"/>
    <x v="2"/>
    <x v="2"/>
    <n v="3"/>
    <n v="3"/>
    <n v="90"/>
    <n v="430819"/>
  </r>
  <r>
    <n v="2"/>
    <x v="9"/>
    <s v="All"/>
    <x v="2"/>
    <x v="3"/>
    <n v="7"/>
    <n v="2"/>
    <n v="330"/>
    <n v="430819"/>
  </r>
  <r>
    <n v="2"/>
    <x v="9"/>
    <s v="All"/>
    <x v="2"/>
    <x v="4"/>
    <n v="61"/>
    <n v="50"/>
    <n v="952"/>
    <n v="430819"/>
  </r>
  <r>
    <n v="2"/>
    <x v="9"/>
    <s v="All"/>
    <x v="2"/>
    <x v="5"/>
    <n v="0"/>
    <n v="0"/>
    <n v="0"/>
    <n v="430819"/>
  </r>
  <r>
    <n v="2"/>
    <x v="9"/>
    <s v="All"/>
    <x v="2"/>
    <x v="6"/>
    <n v="47"/>
    <n v="15"/>
    <n v="1401"/>
    <n v="430819"/>
  </r>
  <r>
    <n v="2"/>
    <x v="9"/>
    <s v="All"/>
    <x v="2"/>
    <x v="7"/>
    <n v="163"/>
    <n v="76"/>
    <n v="4974"/>
    <n v="430819"/>
  </r>
  <r>
    <n v="2"/>
    <x v="9"/>
    <s v="All"/>
    <x v="2"/>
    <x v="8"/>
    <n v="62"/>
    <n v="49"/>
    <n v="1061"/>
    <n v="430819"/>
  </r>
  <r>
    <n v="2"/>
    <x v="9"/>
    <s v="All"/>
    <x v="3"/>
    <x v="0"/>
    <n v="3"/>
    <n v="2"/>
    <n v="6"/>
    <n v="770762"/>
  </r>
  <r>
    <n v="2"/>
    <x v="9"/>
    <s v="All"/>
    <x v="3"/>
    <x v="1"/>
    <n v="0"/>
    <n v="0"/>
    <n v="0"/>
    <n v="770762"/>
  </r>
  <r>
    <n v="2"/>
    <x v="9"/>
    <s v="All"/>
    <x v="3"/>
    <x v="2"/>
    <n v="105"/>
    <n v="75"/>
    <n v="3043"/>
    <n v="770762"/>
  </r>
  <r>
    <n v="2"/>
    <x v="9"/>
    <s v="All"/>
    <x v="3"/>
    <x v="3"/>
    <n v="1"/>
    <n v="1"/>
    <n v="30"/>
    <n v="770762"/>
  </r>
  <r>
    <n v="2"/>
    <x v="9"/>
    <s v="All"/>
    <x v="3"/>
    <x v="4"/>
    <n v="263"/>
    <n v="199"/>
    <n v="4746"/>
    <n v="770762"/>
  </r>
  <r>
    <n v="2"/>
    <x v="9"/>
    <s v="All"/>
    <x v="3"/>
    <x v="5"/>
    <n v="1"/>
    <n v="1"/>
    <n v="30"/>
    <n v="770762"/>
  </r>
  <r>
    <n v="2"/>
    <x v="9"/>
    <s v="All"/>
    <x v="3"/>
    <x v="6"/>
    <n v="236"/>
    <n v="62"/>
    <n v="8032"/>
    <n v="770762"/>
  </r>
  <r>
    <n v="2"/>
    <x v="9"/>
    <s v="All"/>
    <x v="3"/>
    <x v="7"/>
    <n v="94"/>
    <n v="47"/>
    <n v="2776"/>
    <n v="770762"/>
  </r>
  <r>
    <n v="2"/>
    <x v="9"/>
    <s v="All"/>
    <x v="3"/>
    <x v="8"/>
    <n v="130"/>
    <n v="104"/>
    <n v="2560"/>
    <n v="770762"/>
  </r>
  <r>
    <n v="2"/>
    <x v="10"/>
    <s v="All"/>
    <x v="0"/>
    <x v="0"/>
    <n v="0"/>
    <n v="0"/>
    <n v="0"/>
    <n v="235192"/>
  </r>
  <r>
    <n v="2"/>
    <x v="10"/>
    <s v="All"/>
    <x v="0"/>
    <x v="1"/>
    <n v="0"/>
    <n v="0"/>
    <n v="0"/>
    <n v="235192"/>
  </r>
  <r>
    <n v="2"/>
    <x v="10"/>
    <s v="All"/>
    <x v="0"/>
    <x v="2"/>
    <n v="2"/>
    <n v="1"/>
    <n v="55"/>
    <n v="235192"/>
  </r>
  <r>
    <n v="2"/>
    <x v="10"/>
    <s v="All"/>
    <x v="0"/>
    <x v="3"/>
    <n v="0"/>
    <n v="0"/>
    <n v="0"/>
    <n v="235192"/>
  </r>
  <r>
    <n v="2"/>
    <x v="10"/>
    <s v="All"/>
    <x v="0"/>
    <x v="4"/>
    <n v="24"/>
    <n v="20"/>
    <n v="381"/>
    <n v="235192"/>
  </r>
  <r>
    <n v="2"/>
    <x v="10"/>
    <s v="All"/>
    <x v="0"/>
    <x v="5"/>
    <n v="0"/>
    <n v="0"/>
    <n v="0"/>
    <n v="235192"/>
  </r>
  <r>
    <n v="2"/>
    <x v="10"/>
    <s v="All"/>
    <x v="0"/>
    <x v="6"/>
    <n v="3"/>
    <n v="3"/>
    <n v="60"/>
    <n v="235192"/>
  </r>
  <r>
    <n v="2"/>
    <x v="10"/>
    <s v="All"/>
    <x v="0"/>
    <x v="7"/>
    <n v="2774"/>
    <n v="1132"/>
    <n v="84525"/>
    <n v="235192"/>
  </r>
  <r>
    <n v="2"/>
    <x v="10"/>
    <s v="All"/>
    <x v="0"/>
    <x v="8"/>
    <n v="215"/>
    <n v="132"/>
    <n v="5806"/>
    <n v="235192"/>
  </r>
  <r>
    <n v="2"/>
    <x v="10"/>
    <s v="All"/>
    <x v="1"/>
    <x v="0"/>
    <n v="14"/>
    <n v="5"/>
    <n v="59"/>
    <n v="818563"/>
  </r>
  <r>
    <n v="2"/>
    <x v="10"/>
    <s v="All"/>
    <x v="1"/>
    <x v="1"/>
    <n v="0"/>
    <n v="0"/>
    <n v="0"/>
    <n v="818563"/>
  </r>
  <r>
    <n v="2"/>
    <x v="10"/>
    <s v="All"/>
    <x v="1"/>
    <x v="2"/>
    <n v="249"/>
    <n v="175"/>
    <n v="7705"/>
    <n v="818563"/>
  </r>
  <r>
    <n v="2"/>
    <x v="10"/>
    <s v="All"/>
    <x v="1"/>
    <x v="3"/>
    <n v="26"/>
    <n v="11"/>
    <n v="900"/>
    <n v="818563"/>
  </r>
  <r>
    <n v="2"/>
    <x v="10"/>
    <s v="All"/>
    <x v="1"/>
    <x v="4"/>
    <n v="542"/>
    <n v="391"/>
    <n v="11541"/>
    <n v="818563"/>
  </r>
  <r>
    <n v="2"/>
    <x v="10"/>
    <s v="All"/>
    <x v="1"/>
    <x v="5"/>
    <n v="16"/>
    <n v="11"/>
    <n v="436"/>
    <n v="818563"/>
  </r>
  <r>
    <n v="2"/>
    <x v="10"/>
    <s v="All"/>
    <x v="1"/>
    <x v="6"/>
    <n v="657"/>
    <n v="175"/>
    <n v="24166"/>
    <n v="818563"/>
  </r>
  <r>
    <n v="2"/>
    <x v="10"/>
    <s v="All"/>
    <x v="1"/>
    <x v="7"/>
    <n v="20"/>
    <n v="13"/>
    <n v="600"/>
    <n v="818563"/>
  </r>
  <r>
    <n v="2"/>
    <x v="10"/>
    <s v="All"/>
    <x v="1"/>
    <x v="8"/>
    <n v="281"/>
    <n v="183"/>
    <n v="6424"/>
    <n v="818563"/>
  </r>
  <r>
    <n v="2"/>
    <x v="10"/>
    <s v="All"/>
    <x v="2"/>
    <x v="0"/>
    <n v="0"/>
    <n v="0"/>
    <n v="0"/>
    <n v="423941"/>
  </r>
  <r>
    <n v="2"/>
    <x v="10"/>
    <s v="All"/>
    <x v="2"/>
    <x v="1"/>
    <n v="0"/>
    <n v="0"/>
    <n v="0"/>
    <n v="423941"/>
  </r>
  <r>
    <n v="2"/>
    <x v="10"/>
    <s v="All"/>
    <x v="2"/>
    <x v="2"/>
    <n v="4"/>
    <n v="3"/>
    <n v="110"/>
    <n v="423941"/>
  </r>
  <r>
    <n v="2"/>
    <x v="10"/>
    <s v="All"/>
    <x v="2"/>
    <x v="3"/>
    <n v="0"/>
    <n v="0"/>
    <n v="0"/>
    <n v="423941"/>
  </r>
  <r>
    <n v="2"/>
    <x v="10"/>
    <s v="All"/>
    <x v="2"/>
    <x v="4"/>
    <n v="49"/>
    <n v="45"/>
    <n v="812"/>
    <n v="423941"/>
  </r>
  <r>
    <n v="2"/>
    <x v="10"/>
    <s v="All"/>
    <x v="2"/>
    <x v="5"/>
    <n v="3"/>
    <n v="1"/>
    <n v="90"/>
    <n v="423941"/>
  </r>
  <r>
    <n v="2"/>
    <x v="10"/>
    <s v="All"/>
    <x v="2"/>
    <x v="6"/>
    <n v="19"/>
    <n v="9"/>
    <n v="838"/>
    <n v="423941"/>
  </r>
  <r>
    <n v="2"/>
    <x v="10"/>
    <s v="All"/>
    <x v="2"/>
    <x v="7"/>
    <n v="185"/>
    <n v="65"/>
    <n v="5676"/>
    <n v="423941"/>
  </r>
  <r>
    <n v="2"/>
    <x v="10"/>
    <s v="All"/>
    <x v="2"/>
    <x v="8"/>
    <n v="88"/>
    <n v="47"/>
    <n v="2265"/>
    <n v="423941"/>
  </r>
  <r>
    <n v="2"/>
    <x v="10"/>
    <s v="All"/>
    <x v="3"/>
    <x v="0"/>
    <n v="0"/>
    <n v="0"/>
    <n v="0"/>
    <n v="763139"/>
  </r>
  <r>
    <n v="2"/>
    <x v="10"/>
    <s v="All"/>
    <x v="3"/>
    <x v="1"/>
    <n v="0"/>
    <n v="0"/>
    <n v="0"/>
    <n v="763139"/>
  </r>
  <r>
    <n v="2"/>
    <x v="10"/>
    <s v="All"/>
    <x v="3"/>
    <x v="2"/>
    <n v="146"/>
    <n v="86"/>
    <n v="4613"/>
    <n v="763139"/>
  </r>
  <r>
    <n v="2"/>
    <x v="10"/>
    <s v="All"/>
    <x v="3"/>
    <x v="3"/>
    <n v="4"/>
    <n v="2"/>
    <n v="180"/>
    <n v="763139"/>
  </r>
  <r>
    <n v="2"/>
    <x v="10"/>
    <s v="All"/>
    <x v="3"/>
    <x v="4"/>
    <n v="261"/>
    <n v="202"/>
    <n v="4937"/>
    <n v="763139"/>
  </r>
  <r>
    <n v="2"/>
    <x v="10"/>
    <s v="All"/>
    <x v="3"/>
    <x v="5"/>
    <n v="17"/>
    <n v="5"/>
    <n v="540"/>
    <n v="763139"/>
  </r>
  <r>
    <n v="2"/>
    <x v="10"/>
    <s v="All"/>
    <x v="3"/>
    <x v="6"/>
    <n v="283"/>
    <n v="64"/>
    <n v="9180"/>
    <n v="763139"/>
  </r>
  <r>
    <n v="2"/>
    <x v="10"/>
    <s v="All"/>
    <x v="3"/>
    <x v="7"/>
    <n v="89"/>
    <n v="36"/>
    <n v="2772"/>
    <n v="763139"/>
  </r>
  <r>
    <n v="2"/>
    <x v="10"/>
    <s v="All"/>
    <x v="3"/>
    <x v="8"/>
    <n v="114"/>
    <n v="88"/>
    <n v="2152"/>
    <n v="763139"/>
  </r>
  <r>
    <n v="2"/>
    <x v="11"/>
    <s v="All"/>
    <x v="0"/>
    <x v="0"/>
    <n v="0"/>
    <n v="0"/>
    <n v="0"/>
    <n v="210909"/>
  </r>
  <r>
    <n v="2"/>
    <x v="11"/>
    <s v="All"/>
    <x v="0"/>
    <x v="1"/>
    <n v="0"/>
    <n v="0"/>
    <n v="0"/>
    <n v="210909"/>
  </r>
  <r>
    <n v="2"/>
    <x v="11"/>
    <s v="All"/>
    <x v="0"/>
    <x v="2"/>
    <n v="1"/>
    <n v="1"/>
    <n v="30"/>
    <n v="210909"/>
  </r>
  <r>
    <n v="2"/>
    <x v="11"/>
    <s v="All"/>
    <x v="0"/>
    <x v="3"/>
    <n v="0"/>
    <n v="0"/>
    <n v="0"/>
    <n v="210909"/>
  </r>
  <r>
    <n v="2"/>
    <x v="11"/>
    <s v="All"/>
    <x v="0"/>
    <x v="4"/>
    <n v="30"/>
    <n v="28"/>
    <n v="370"/>
    <n v="210909"/>
  </r>
  <r>
    <n v="2"/>
    <x v="11"/>
    <s v="All"/>
    <x v="0"/>
    <x v="5"/>
    <n v="0"/>
    <n v="0"/>
    <n v="0"/>
    <n v="210909"/>
  </r>
  <r>
    <n v="2"/>
    <x v="11"/>
    <s v="All"/>
    <x v="0"/>
    <x v="6"/>
    <n v="5"/>
    <n v="2"/>
    <n v="210"/>
    <n v="210909"/>
  </r>
  <r>
    <n v="2"/>
    <x v="11"/>
    <s v="All"/>
    <x v="0"/>
    <x v="7"/>
    <n v="1843"/>
    <n v="757"/>
    <n v="56667"/>
    <n v="210909"/>
  </r>
  <r>
    <n v="2"/>
    <x v="11"/>
    <s v="All"/>
    <x v="0"/>
    <x v="8"/>
    <n v="193"/>
    <n v="135"/>
    <n v="4410"/>
    <n v="210909"/>
  </r>
  <r>
    <n v="2"/>
    <x v="11"/>
    <s v="All"/>
    <x v="1"/>
    <x v="0"/>
    <n v="15"/>
    <n v="8"/>
    <n v="70"/>
    <n v="811338"/>
  </r>
  <r>
    <n v="2"/>
    <x v="11"/>
    <s v="All"/>
    <x v="1"/>
    <x v="1"/>
    <n v="0"/>
    <n v="0"/>
    <n v="0"/>
    <n v="811338"/>
  </r>
  <r>
    <n v="2"/>
    <x v="11"/>
    <s v="All"/>
    <x v="1"/>
    <x v="2"/>
    <n v="485"/>
    <n v="322"/>
    <n v="14757"/>
    <n v="811338"/>
  </r>
  <r>
    <n v="2"/>
    <x v="11"/>
    <s v="All"/>
    <x v="1"/>
    <x v="3"/>
    <n v="77"/>
    <n v="30"/>
    <n v="2460"/>
    <n v="811338"/>
  </r>
  <r>
    <n v="2"/>
    <x v="11"/>
    <s v="All"/>
    <x v="1"/>
    <x v="4"/>
    <n v="1034"/>
    <n v="747"/>
    <n v="21044"/>
    <n v="811338"/>
  </r>
  <r>
    <n v="2"/>
    <x v="11"/>
    <s v="All"/>
    <x v="1"/>
    <x v="5"/>
    <n v="92"/>
    <n v="38"/>
    <n v="2693"/>
    <n v="811338"/>
  </r>
  <r>
    <n v="2"/>
    <x v="11"/>
    <s v="All"/>
    <x v="1"/>
    <x v="6"/>
    <n v="1485"/>
    <n v="394"/>
    <n v="50099"/>
    <n v="811338"/>
  </r>
  <r>
    <n v="2"/>
    <x v="11"/>
    <s v="All"/>
    <x v="1"/>
    <x v="7"/>
    <n v="41"/>
    <n v="24"/>
    <n v="1429"/>
    <n v="811338"/>
  </r>
  <r>
    <n v="2"/>
    <x v="11"/>
    <s v="All"/>
    <x v="1"/>
    <x v="8"/>
    <n v="515"/>
    <n v="357"/>
    <n v="11056"/>
    <n v="811338"/>
  </r>
  <r>
    <n v="2"/>
    <x v="11"/>
    <s v="All"/>
    <x v="2"/>
    <x v="0"/>
    <n v="0"/>
    <n v="0"/>
    <n v="0"/>
    <n v="409620"/>
  </r>
  <r>
    <n v="2"/>
    <x v="11"/>
    <s v="All"/>
    <x v="2"/>
    <x v="1"/>
    <n v="0"/>
    <n v="0"/>
    <n v="0"/>
    <n v="409620"/>
  </r>
  <r>
    <n v="2"/>
    <x v="11"/>
    <s v="All"/>
    <x v="2"/>
    <x v="2"/>
    <n v="12"/>
    <n v="8"/>
    <n v="340"/>
    <n v="409620"/>
  </r>
  <r>
    <n v="2"/>
    <x v="11"/>
    <s v="All"/>
    <x v="2"/>
    <x v="3"/>
    <n v="2"/>
    <n v="1"/>
    <n v="60"/>
    <n v="409620"/>
  </r>
  <r>
    <n v="2"/>
    <x v="11"/>
    <s v="All"/>
    <x v="2"/>
    <x v="4"/>
    <n v="116"/>
    <n v="102"/>
    <n v="1593"/>
    <n v="409620"/>
  </r>
  <r>
    <n v="2"/>
    <x v="11"/>
    <s v="All"/>
    <x v="2"/>
    <x v="5"/>
    <n v="2"/>
    <n v="2"/>
    <n v="60"/>
    <n v="409620"/>
  </r>
  <r>
    <n v="2"/>
    <x v="11"/>
    <s v="All"/>
    <x v="2"/>
    <x v="6"/>
    <n v="47"/>
    <n v="15"/>
    <n v="1573"/>
    <n v="409620"/>
  </r>
  <r>
    <n v="2"/>
    <x v="11"/>
    <s v="All"/>
    <x v="2"/>
    <x v="7"/>
    <n v="250"/>
    <n v="108"/>
    <n v="7607"/>
    <n v="409620"/>
  </r>
  <r>
    <n v="2"/>
    <x v="11"/>
    <s v="All"/>
    <x v="2"/>
    <x v="8"/>
    <n v="114"/>
    <n v="79"/>
    <n v="2518"/>
    <n v="409620"/>
  </r>
  <r>
    <n v="2"/>
    <x v="11"/>
    <s v="All"/>
    <x v="3"/>
    <x v="0"/>
    <n v="1"/>
    <n v="1"/>
    <n v="3"/>
    <n v="750663"/>
  </r>
  <r>
    <n v="2"/>
    <x v="11"/>
    <s v="All"/>
    <x v="3"/>
    <x v="1"/>
    <n v="0"/>
    <n v="0"/>
    <n v="0"/>
    <n v="750663"/>
  </r>
  <r>
    <n v="2"/>
    <x v="11"/>
    <s v="All"/>
    <x v="3"/>
    <x v="2"/>
    <n v="227"/>
    <n v="154"/>
    <n v="7091"/>
    <n v="750663"/>
  </r>
  <r>
    <n v="2"/>
    <x v="11"/>
    <s v="All"/>
    <x v="3"/>
    <x v="3"/>
    <n v="13"/>
    <n v="6"/>
    <n v="525"/>
    <n v="750663"/>
  </r>
  <r>
    <n v="2"/>
    <x v="11"/>
    <s v="All"/>
    <x v="3"/>
    <x v="4"/>
    <n v="476"/>
    <n v="379"/>
    <n v="8666"/>
    <n v="750663"/>
  </r>
  <r>
    <n v="2"/>
    <x v="11"/>
    <s v="All"/>
    <x v="3"/>
    <x v="5"/>
    <n v="31"/>
    <n v="14"/>
    <n v="960"/>
    <n v="750663"/>
  </r>
  <r>
    <n v="2"/>
    <x v="11"/>
    <s v="All"/>
    <x v="3"/>
    <x v="6"/>
    <n v="408"/>
    <n v="107"/>
    <n v="12942"/>
    <n v="750663"/>
  </r>
  <r>
    <n v="2"/>
    <x v="11"/>
    <s v="All"/>
    <x v="3"/>
    <x v="7"/>
    <n v="212"/>
    <n v="89"/>
    <n v="6370"/>
    <n v="750663"/>
  </r>
  <r>
    <n v="2"/>
    <x v="11"/>
    <s v="All"/>
    <x v="3"/>
    <x v="8"/>
    <n v="247"/>
    <n v="167"/>
    <n v="5529"/>
    <n v="750663"/>
  </r>
  <r>
    <n v="3"/>
    <x v="0"/>
    <s v="All"/>
    <x v="0"/>
    <x v="0"/>
    <n v="0"/>
    <n v="0"/>
    <n v="0"/>
    <n v="0"/>
  </r>
  <r>
    <n v="3"/>
    <x v="0"/>
    <s v="All"/>
    <x v="0"/>
    <x v="1"/>
    <n v="0"/>
    <n v="0"/>
    <n v="0"/>
    <n v="0"/>
  </r>
  <r>
    <n v="3"/>
    <x v="0"/>
    <s v="All"/>
    <x v="0"/>
    <x v="2"/>
    <n v="0"/>
    <n v="0"/>
    <n v="0"/>
    <n v="0"/>
  </r>
  <r>
    <n v="3"/>
    <x v="0"/>
    <s v="All"/>
    <x v="0"/>
    <x v="3"/>
    <n v="0"/>
    <n v="0"/>
    <n v="0"/>
    <n v="0"/>
  </r>
  <r>
    <n v="3"/>
    <x v="0"/>
    <s v="All"/>
    <x v="0"/>
    <x v="4"/>
    <n v="0"/>
    <n v="0"/>
    <n v="0"/>
    <n v="0"/>
  </r>
  <r>
    <n v="3"/>
    <x v="0"/>
    <s v="All"/>
    <x v="0"/>
    <x v="5"/>
    <n v="0"/>
    <n v="0"/>
    <n v="0"/>
    <n v="0"/>
  </r>
  <r>
    <n v="3"/>
    <x v="0"/>
    <s v="All"/>
    <x v="0"/>
    <x v="6"/>
    <n v="0"/>
    <n v="0"/>
    <n v="0"/>
    <n v="0"/>
  </r>
  <r>
    <n v="3"/>
    <x v="0"/>
    <s v="All"/>
    <x v="0"/>
    <x v="7"/>
    <n v="0"/>
    <n v="0"/>
    <n v="0"/>
    <n v="0"/>
  </r>
  <r>
    <n v="3"/>
    <x v="0"/>
    <s v="All"/>
    <x v="0"/>
    <x v="8"/>
    <n v="0"/>
    <n v="0"/>
    <n v="0"/>
    <n v="0"/>
  </r>
  <r>
    <n v="3"/>
    <x v="0"/>
    <s v="All"/>
    <x v="1"/>
    <x v="0"/>
    <n v="0"/>
    <n v="0"/>
    <n v="0"/>
    <n v="0"/>
  </r>
  <r>
    <n v="3"/>
    <x v="0"/>
    <s v="All"/>
    <x v="1"/>
    <x v="1"/>
    <n v="0"/>
    <n v="0"/>
    <n v="0"/>
    <n v="0"/>
  </r>
  <r>
    <n v="3"/>
    <x v="0"/>
    <s v="All"/>
    <x v="1"/>
    <x v="2"/>
    <n v="0"/>
    <n v="0"/>
    <n v="0"/>
    <n v="0"/>
  </r>
  <r>
    <n v="3"/>
    <x v="0"/>
    <s v="All"/>
    <x v="1"/>
    <x v="3"/>
    <n v="0"/>
    <n v="0"/>
    <n v="0"/>
    <n v="0"/>
  </r>
  <r>
    <n v="3"/>
    <x v="0"/>
    <s v="All"/>
    <x v="1"/>
    <x v="4"/>
    <n v="0"/>
    <n v="0"/>
    <n v="0"/>
    <n v="0"/>
  </r>
  <r>
    <n v="3"/>
    <x v="0"/>
    <s v="All"/>
    <x v="1"/>
    <x v="5"/>
    <n v="0"/>
    <n v="0"/>
    <n v="0"/>
    <n v="0"/>
  </r>
  <r>
    <n v="3"/>
    <x v="0"/>
    <s v="All"/>
    <x v="1"/>
    <x v="6"/>
    <n v="0"/>
    <n v="0"/>
    <n v="0"/>
    <n v="0"/>
  </r>
  <r>
    <n v="3"/>
    <x v="0"/>
    <s v="All"/>
    <x v="1"/>
    <x v="7"/>
    <n v="0"/>
    <n v="0"/>
    <n v="0"/>
    <n v="0"/>
  </r>
  <r>
    <n v="3"/>
    <x v="0"/>
    <s v="All"/>
    <x v="1"/>
    <x v="8"/>
    <n v="0"/>
    <n v="0"/>
    <n v="0"/>
    <n v="0"/>
  </r>
  <r>
    <n v="3"/>
    <x v="0"/>
    <s v="All"/>
    <x v="2"/>
    <x v="0"/>
    <n v="0"/>
    <n v="0"/>
    <n v="0"/>
    <n v="0"/>
  </r>
  <r>
    <n v="3"/>
    <x v="0"/>
    <s v="All"/>
    <x v="2"/>
    <x v="1"/>
    <n v="0"/>
    <n v="0"/>
    <n v="0"/>
    <n v="0"/>
  </r>
  <r>
    <n v="3"/>
    <x v="0"/>
    <s v="All"/>
    <x v="2"/>
    <x v="2"/>
    <n v="0"/>
    <n v="0"/>
    <n v="0"/>
    <n v="0"/>
  </r>
  <r>
    <n v="3"/>
    <x v="0"/>
    <s v="All"/>
    <x v="2"/>
    <x v="3"/>
    <n v="0"/>
    <n v="0"/>
    <n v="0"/>
    <n v="0"/>
  </r>
  <r>
    <n v="3"/>
    <x v="0"/>
    <s v="All"/>
    <x v="2"/>
    <x v="4"/>
    <n v="0"/>
    <n v="0"/>
    <n v="0"/>
    <n v="0"/>
  </r>
  <r>
    <n v="3"/>
    <x v="0"/>
    <s v="All"/>
    <x v="2"/>
    <x v="5"/>
    <n v="0"/>
    <n v="0"/>
    <n v="0"/>
    <n v="0"/>
  </r>
  <r>
    <n v="3"/>
    <x v="0"/>
    <s v="All"/>
    <x v="2"/>
    <x v="6"/>
    <n v="0"/>
    <n v="0"/>
    <n v="0"/>
    <n v="0"/>
  </r>
  <r>
    <n v="3"/>
    <x v="0"/>
    <s v="All"/>
    <x v="2"/>
    <x v="7"/>
    <n v="0"/>
    <n v="0"/>
    <n v="0"/>
    <n v="0"/>
  </r>
  <r>
    <n v="3"/>
    <x v="0"/>
    <s v="All"/>
    <x v="2"/>
    <x v="8"/>
    <n v="0"/>
    <n v="0"/>
    <n v="0"/>
    <n v="0"/>
  </r>
  <r>
    <n v="3"/>
    <x v="0"/>
    <s v="All"/>
    <x v="3"/>
    <x v="0"/>
    <n v="0"/>
    <n v="0"/>
    <n v="0"/>
    <n v="0"/>
  </r>
  <r>
    <n v="3"/>
    <x v="0"/>
    <s v="All"/>
    <x v="3"/>
    <x v="1"/>
    <n v="0"/>
    <n v="0"/>
    <n v="0"/>
    <n v="0"/>
  </r>
  <r>
    <n v="3"/>
    <x v="0"/>
    <s v="All"/>
    <x v="3"/>
    <x v="2"/>
    <n v="0"/>
    <n v="0"/>
    <n v="0"/>
    <n v="0"/>
  </r>
  <r>
    <n v="3"/>
    <x v="0"/>
    <s v="All"/>
    <x v="3"/>
    <x v="3"/>
    <n v="0"/>
    <n v="0"/>
    <n v="0"/>
    <n v="0"/>
  </r>
  <r>
    <n v="3"/>
    <x v="0"/>
    <s v="All"/>
    <x v="3"/>
    <x v="4"/>
    <n v="0"/>
    <n v="0"/>
    <n v="0"/>
    <n v="0"/>
  </r>
  <r>
    <n v="3"/>
    <x v="0"/>
    <s v="All"/>
    <x v="3"/>
    <x v="5"/>
    <n v="0"/>
    <n v="0"/>
    <n v="0"/>
    <n v="0"/>
  </r>
  <r>
    <n v="3"/>
    <x v="0"/>
    <s v="All"/>
    <x v="3"/>
    <x v="6"/>
    <n v="0"/>
    <n v="0"/>
    <n v="0"/>
    <n v="0"/>
  </r>
  <r>
    <n v="3"/>
    <x v="0"/>
    <s v="All"/>
    <x v="3"/>
    <x v="7"/>
    <n v="0"/>
    <n v="0"/>
    <n v="0"/>
    <n v="0"/>
  </r>
  <r>
    <n v="3"/>
    <x v="0"/>
    <s v="All"/>
    <x v="3"/>
    <x v="8"/>
    <n v="0"/>
    <n v="0"/>
    <n v="0"/>
    <n v="0"/>
  </r>
  <r>
    <n v="3"/>
    <x v="1"/>
    <s v="All"/>
    <x v="0"/>
    <x v="0"/>
    <n v="0"/>
    <n v="0"/>
    <n v="0"/>
    <n v="0"/>
  </r>
  <r>
    <n v="3"/>
    <x v="1"/>
    <s v="All"/>
    <x v="0"/>
    <x v="1"/>
    <n v="0"/>
    <n v="0"/>
    <n v="0"/>
    <n v="0"/>
  </r>
  <r>
    <n v="3"/>
    <x v="1"/>
    <s v="All"/>
    <x v="0"/>
    <x v="2"/>
    <n v="0"/>
    <n v="0"/>
    <n v="0"/>
    <n v="0"/>
  </r>
  <r>
    <n v="3"/>
    <x v="1"/>
    <s v="All"/>
    <x v="0"/>
    <x v="3"/>
    <n v="0"/>
    <n v="0"/>
    <n v="0"/>
    <n v="0"/>
  </r>
  <r>
    <n v="3"/>
    <x v="1"/>
    <s v="All"/>
    <x v="0"/>
    <x v="4"/>
    <n v="0"/>
    <n v="0"/>
    <n v="0"/>
    <n v="0"/>
  </r>
  <r>
    <n v="3"/>
    <x v="1"/>
    <s v="All"/>
    <x v="0"/>
    <x v="5"/>
    <n v="0"/>
    <n v="0"/>
    <n v="0"/>
    <n v="0"/>
  </r>
  <r>
    <n v="3"/>
    <x v="1"/>
    <s v="All"/>
    <x v="0"/>
    <x v="6"/>
    <n v="0"/>
    <n v="0"/>
    <n v="0"/>
    <n v="0"/>
  </r>
  <r>
    <n v="3"/>
    <x v="1"/>
    <s v="All"/>
    <x v="0"/>
    <x v="7"/>
    <n v="0"/>
    <n v="0"/>
    <n v="0"/>
    <n v="0"/>
  </r>
  <r>
    <n v="3"/>
    <x v="1"/>
    <s v="All"/>
    <x v="0"/>
    <x v="8"/>
    <n v="0"/>
    <n v="0"/>
    <n v="0"/>
    <n v="0"/>
  </r>
  <r>
    <n v="3"/>
    <x v="1"/>
    <s v="All"/>
    <x v="1"/>
    <x v="0"/>
    <n v="0"/>
    <n v="0"/>
    <n v="0"/>
    <n v="0"/>
  </r>
  <r>
    <n v="3"/>
    <x v="1"/>
    <s v="All"/>
    <x v="1"/>
    <x v="1"/>
    <n v="0"/>
    <n v="0"/>
    <n v="0"/>
    <n v="0"/>
  </r>
  <r>
    <n v="3"/>
    <x v="1"/>
    <s v="All"/>
    <x v="1"/>
    <x v="2"/>
    <n v="0"/>
    <n v="0"/>
    <n v="0"/>
    <n v="0"/>
  </r>
  <r>
    <n v="3"/>
    <x v="1"/>
    <s v="All"/>
    <x v="1"/>
    <x v="3"/>
    <n v="0"/>
    <n v="0"/>
    <n v="0"/>
    <n v="0"/>
  </r>
  <r>
    <n v="3"/>
    <x v="1"/>
    <s v="All"/>
    <x v="1"/>
    <x v="4"/>
    <n v="0"/>
    <n v="0"/>
    <n v="0"/>
    <n v="0"/>
  </r>
  <r>
    <n v="3"/>
    <x v="1"/>
    <s v="All"/>
    <x v="1"/>
    <x v="5"/>
    <n v="0"/>
    <n v="0"/>
    <n v="0"/>
    <n v="0"/>
  </r>
  <r>
    <n v="3"/>
    <x v="1"/>
    <s v="All"/>
    <x v="1"/>
    <x v="6"/>
    <n v="0"/>
    <n v="0"/>
    <n v="0"/>
    <n v="0"/>
  </r>
  <r>
    <n v="3"/>
    <x v="1"/>
    <s v="All"/>
    <x v="1"/>
    <x v="7"/>
    <n v="0"/>
    <n v="0"/>
    <n v="0"/>
    <n v="0"/>
  </r>
  <r>
    <n v="3"/>
    <x v="1"/>
    <s v="All"/>
    <x v="1"/>
    <x v="8"/>
    <n v="0"/>
    <n v="0"/>
    <n v="0"/>
    <n v="0"/>
  </r>
  <r>
    <n v="3"/>
    <x v="1"/>
    <s v="All"/>
    <x v="2"/>
    <x v="0"/>
    <n v="0"/>
    <n v="0"/>
    <n v="0"/>
    <n v="0"/>
  </r>
  <r>
    <n v="3"/>
    <x v="1"/>
    <s v="All"/>
    <x v="2"/>
    <x v="1"/>
    <n v="0"/>
    <n v="0"/>
    <n v="0"/>
    <n v="0"/>
  </r>
  <r>
    <n v="3"/>
    <x v="1"/>
    <s v="All"/>
    <x v="2"/>
    <x v="2"/>
    <n v="0"/>
    <n v="0"/>
    <n v="0"/>
    <n v="0"/>
  </r>
  <r>
    <n v="3"/>
    <x v="1"/>
    <s v="All"/>
    <x v="2"/>
    <x v="3"/>
    <n v="0"/>
    <n v="0"/>
    <n v="0"/>
    <n v="0"/>
  </r>
  <r>
    <n v="3"/>
    <x v="1"/>
    <s v="All"/>
    <x v="2"/>
    <x v="4"/>
    <n v="0"/>
    <n v="0"/>
    <n v="0"/>
    <n v="0"/>
  </r>
  <r>
    <n v="3"/>
    <x v="1"/>
    <s v="All"/>
    <x v="2"/>
    <x v="5"/>
    <n v="0"/>
    <n v="0"/>
    <n v="0"/>
    <n v="0"/>
  </r>
  <r>
    <n v="3"/>
    <x v="1"/>
    <s v="All"/>
    <x v="2"/>
    <x v="6"/>
    <n v="0"/>
    <n v="0"/>
    <n v="0"/>
    <n v="0"/>
  </r>
  <r>
    <n v="3"/>
    <x v="1"/>
    <s v="All"/>
    <x v="2"/>
    <x v="7"/>
    <n v="0"/>
    <n v="0"/>
    <n v="0"/>
    <n v="0"/>
  </r>
  <r>
    <n v="3"/>
    <x v="1"/>
    <s v="All"/>
    <x v="2"/>
    <x v="8"/>
    <n v="0"/>
    <n v="0"/>
    <n v="0"/>
    <n v="0"/>
  </r>
  <r>
    <n v="3"/>
    <x v="1"/>
    <s v="All"/>
    <x v="3"/>
    <x v="0"/>
    <n v="0"/>
    <n v="0"/>
    <n v="0"/>
    <n v="0"/>
  </r>
  <r>
    <n v="3"/>
    <x v="1"/>
    <s v="All"/>
    <x v="3"/>
    <x v="1"/>
    <n v="0"/>
    <n v="0"/>
    <n v="0"/>
    <n v="0"/>
  </r>
  <r>
    <n v="3"/>
    <x v="1"/>
    <s v="All"/>
    <x v="3"/>
    <x v="2"/>
    <n v="0"/>
    <n v="0"/>
    <n v="0"/>
    <n v="0"/>
  </r>
  <r>
    <n v="3"/>
    <x v="1"/>
    <s v="All"/>
    <x v="3"/>
    <x v="3"/>
    <n v="0"/>
    <n v="0"/>
    <n v="0"/>
    <n v="0"/>
  </r>
  <r>
    <n v="3"/>
    <x v="1"/>
    <s v="All"/>
    <x v="3"/>
    <x v="4"/>
    <n v="0"/>
    <n v="0"/>
    <n v="0"/>
    <n v="0"/>
  </r>
  <r>
    <n v="3"/>
    <x v="1"/>
    <s v="All"/>
    <x v="3"/>
    <x v="5"/>
    <n v="0"/>
    <n v="0"/>
    <n v="0"/>
    <n v="0"/>
  </r>
  <r>
    <n v="3"/>
    <x v="1"/>
    <s v="All"/>
    <x v="3"/>
    <x v="6"/>
    <n v="0"/>
    <n v="0"/>
    <n v="0"/>
    <n v="0"/>
  </r>
  <r>
    <n v="3"/>
    <x v="1"/>
    <s v="All"/>
    <x v="3"/>
    <x v="7"/>
    <n v="0"/>
    <n v="0"/>
    <n v="0"/>
    <n v="0"/>
  </r>
  <r>
    <n v="3"/>
    <x v="1"/>
    <s v="All"/>
    <x v="3"/>
    <x v="8"/>
    <n v="0"/>
    <n v="0"/>
    <n v="0"/>
    <n v="0"/>
  </r>
  <r>
    <n v="3"/>
    <x v="2"/>
    <s v="All"/>
    <x v="0"/>
    <x v="0"/>
    <n v="0"/>
    <n v="0"/>
    <n v="0"/>
    <n v="0"/>
  </r>
  <r>
    <n v="3"/>
    <x v="2"/>
    <s v="All"/>
    <x v="0"/>
    <x v="1"/>
    <n v="0"/>
    <n v="0"/>
    <n v="0"/>
    <n v="0"/>
  </r>
  <r>
    <n v="3"/>
    <x v="2"/>
    <s v="All"/>
    <x v="0"/>
    <x v="2"/>
    <n v="0"/>
    <n v="0"/>
    <n v="0"/>
    <n v="0"/>
  </r>
  <r>
    <n v="3"/>
    <x v="2"/>
    <s v="All"/>
    <x v="0"/>
    <x v="3"/>
    <n v="0"/>
    <n v="0"/>
    <n v="0"/>
    <n v="0"/>
  </r>
  <r>
    <n v="3"/>
    <x v="2"/>
    <s v="All"/>
    <x v="0"/>
    <x v="4"/>
    <n v="0"/>
    <n v="0"/>
    <n v="0"/>
    <n v="0"/>
  </r>
  <r>
    <n v="3"/>
    <x v="2"/>
    <s v="All"/>
    <x v="0"/>
    <x v="5"/>
    <n v="0"/>
    <n v="0"/>
    <n v="0"/>
    <n v="0"/>
  </r>
  <r>
    <n v="3"/>
    <x v="2"/>
    <s v="All"/>
    <x v="0"/>
    <x v="6"/>
    <n v="0"/>
    <n v="0"/>
    <n v="0"/>
    <n v="0"/>
  </r>
  <r>
    <n v="3"/>
    <x v="2"/>
    <s v="All"/>
    <x v="0"/>
    <x v="7"/>
    <n v="0"/>
    <n v="0"/>
    <n v="0"/>
    <n v="0"/>
  </r>
  <r>
    <n v="3"/>
    <x v="2"/>
    <s v="All"/>
    <x v="0"/>
    <x v="8"/>
    <n v="0"/>
    <n v="0"/>
    <n v="0"/>
    <n v="0"/>
  </r>
  <r>
    <n v="3"/>
    <x v="2"/>
    <s v="All"/>
    <x v="1"/>
    <x v="0"/>
    <n v="0"/>
    <n v="0"/>
    <n v="0"/>
    <n v="0"/>
  </r>
  <r>
    <n v="3"/>
    <x v="2"/>
    <s v="All"/>
    <x v="1"/>
    <x v="1"/>
    <n v="0"/>
    <n v="0"/>
    <n v="0"/>
    <n v="0"/>
  </r>
  <r>
    <n v="3"/>
    <x v="2"/>
    <s v="All"/>
    <x v="1"/>
    <x v="2"/>
    <n v="0"/>
    <n v="0"/>
    <n v="0"/>
    <n v="0"/>
  </r>
  <r>
    <n v="3"/>
    <x v="2"/>
    <s v="All"/>
    <x v="1"/>
    <x v="3"/>
    <n v="0"/>
    <n v="0"/>
    <n v="0"/>
    <n v="0"/>
  </r>
  <r>
    <n v="3"/>
    <x v="2"/>
    <s v="All"/>
    <x v="1"/>
    <x v="4"/>
    <n v="0"/>
    <n v="0"/>
    <n v="0"/>
    <n v="0"/>
  </r>
  <r>
    <n v="3"/>
    <x v="2"/>
    <s v="All"/>
    <x v="1"/>
    <x v="5"/>
    <n v="0"/>
    <n v="0"/>
    <n v="0"/>
    <n v="0"/>
  </r>
  <r>
    <n v="3"/>
    <x v="2"/>
    <s v="All"/>
    <x v="1"/>
    <x v="6"/>
    <n v="0"/>
    <n v="0"/>
    <n v="0"/>
    <n v="0"/>
  </r>
  <r>
    <n v="3"/>
    <x v="2"/>
    <s v="All"/>
    <x v="1"/>
    <x v="7"/>
    <n v="0"/>
    <n v="0"/>
    <n v="0"/>
    <n v="0"/>
  </r>
  <r>
    <n v="3"/>
    <x v="2"/>
    <s v="All"/>
    <x v="1"/>
    <x v="8"/>
    <n v="0"/>
    <n v="0"/>
    <n v="0"/>
    <n v="0"/>
  </r>
  <r>
    <n v="3"/>
    <x v="2"/>
    <s v="All"/>
    <x v="2"/>
    <x v="0"/>
    <n v="0"/>
    <n v="0"/>
    <n v="0"/>
    <n v="0"/>
  </r>
  <r>
    <n v="3"/>
    <x v="2"/>
    <s v="All"/>
    <x v="2"/>
    <x v="1"/>
    <n v="0"/>
    <n v="0"/>
    <n v="0"/>
    <n v="0"/>
  </r>
  <r>
    <n v="3"/>
    <x v="2"/>
    <s v="All"/>
    <x v="2"/>
    <x v="2"/>
    <n v="0"/>
    <n v="0"/>
    <n v="0"/>
    <n v="0"/>
  </r>
  <r>
    <n v="3"/>
    <x v="2"/>
    <s v="All"/>
    <x v="2"/>
    <x v="3"/>
    <n v="0"/>
    <n v="0"/>
    <n v="0"/>
    <n v="0"/>
  </r>
  <r>
    <n v="3"/>
    <x v="2"/>
    <s v="All"/>
    <x v="2"/>
    <x v="4"/>
    <n v="0"/>
    <n v="0"/>
    <n v="0"/>
    <n v="0"/>
  </r>
  <r>
    <n v="3"/>
    <x v="2"/>
    <s v="All"/>
    <x v="2"/>
    <x v="5"/>
    <n v="0"/>
    <n v="0"/>
    <n v="0"/>
    <n v="0"/>
  </r>
  <r>
    <n v="3"/>
    <x v="2"/>
    <s v="All"/>
    <x v="2"/>
    <x v="6"/>
    <n v="0"/>
    <n v="0"/>
    <n v="0"/>
    <n v="0"/>
  </r>
  <r>
    <n v="3"/>
    <x v="2"/>
    <s v="All"/>
    <x v="2"/>
    <x v="7"/>
    <n v="0"/>
    <n v="0"/>
    <n v="0"/>
    <n v="0"/>
  </r>
  <r>
    <n v="3"/>
    <x v="2"/>
    <s v="All"/>
    <x v="2"/>
    <x v="8"/>
    <n v="0"/>
    <n v="0"/>
    <n v="0"/>
    <n v="0"/>
  </r>
  <r>
    <n v="3"/>
    <x v="2"/>
    <s v="All"/>
    <x v="3"/>
    <x v="0"/>
    <n v="0"/>
    <n v="0"/>
    <n v="0"/>
    <n v="0"/>
  </r>
  <r>
    <n v="3"/>
    <x v="2"/>
    <s v="All"/>
    <x v="3"/>
    <x v="1"/>
    <n v="0"/>
    <n v="0"/>
    <n v="0"/>
    <n v="0"/>
  </r>
  <r>
    <n v="3"/>
    <x v="2"/>
    <s v="All"/>
    <x v="3"/>
    <x v="2"/>
    <n v="0"/>
    <n v="0"/>
    <n v="0"/>
    <n v="0"/>
  </r>
  <r>
    <n v="3"/>
    <x v="2"/>
    <s v="All"/>
    <x v="3"/>
    <x v="3"/>
    <n v="0"/>
    <n v="0"/>
    <n v="0"/>
    <n v="0"/>
  </r>
  <r>
    <n v="3"/>
    <x v="2"/>
    <s v="All"/>
    <x v="3"/>
    <x v="4"/>
    <n v="0"/>
    <n v="0"/>
    <n v="0"/>
    <n v="0"/>
  </r>
  <r>
    <n v="3"/>
    <x v="2"/>
    <s v="All"/>
    <x v="3"/>
    <x v="5"/>
    <n v="0"/>
    <n v="0"/>
    <n v="0"/>
    <n v="0"/>
  </r>
  <r>
    <n v="3"/>
    <x v="2"/>
    <s v="All"/>
    <x v="3"/>
    <x v="6"/>
    <n v="0"/>
    <n v="0"/>
    <n v="0"/>
    <n v="0"/>
  </r>
  <r>
    <n v="3"/>
    <x v="2"/>
    <s v="All"/>
    <x v="3"/>
    <x v="7"/>
    <n v="0"/>
    <n v="0"/>
    <n v="0"/>
    <n v="0"/>
  </r>
  <r>
    <n v="3"/>
    <x v="2"/>
    <s v="All"/>
    <x v="3"/>
    <x v="8"/>
    <n v="0"/>
    <n v="0"/>
    <n v="0"/>
    <n v="0"/>
  </r>
  <r>
    <n v="3"/>
    <x v="3"/>
    <s v="All"/>
    <x v="0"/>
    <x v="0"/>
    <n v="0"/>
    <n v="0"/>
    <n v="0"/>
    <n v="0"/>
  </r>
  <r>
    <n v="3"/>
    <x v="3"/>
    <s v="All"/>
    <x v="0"/>
    <x v="1"/>
    <n v="0"/>
    <n v="0"/>
    <n v="0"/>
    <n v="0"/>
  </r>
  <r>
    <n v="3"/>
    <x v="3"/>
    <s v="All"/>
    <x v="0"/>
    <x v="2"/>
    <n v="0"/>
    <n v="0"/>
    <n v="0"/>
    <n v="0"/>
  </r>
  <r>
    <n v="3"/>
    <x v="3"/>
    <s v="All"/>
    <x v="0"/>
    <x v="3"/>
    <n v="0"/>
    <n v="0"/>
    <n v="0"/>
    <n v="0"/>
  </r>
  <r>
    <n v="3"/>
    <x v="3"/>
    <s v="All"/>
    <x v="0"/>
    <x v="4"/>
    <n v="0"/>
    <n v="0"/>
    <n v="0"/>
    <n v="0"/>
  </r>
  <r>
    <n v="3"/>
    <x v="3"/>
    <s v="All"/>
    <x v="0"/>
    <x v="5"/>
    <n v="0"/>
    <n v="0"/>
    <n v="0"/>
    <n v="0"/>
  </r>
  <r>
    <n v="3"/>
    <x v="3"/>
    <s v="All"/>
    <x v="0"/>
    <x v="6"/>
    <n v="0"/>
    <n v="0"/>
    <n v="0"/>
    <n v="0"/>
  </r>
  <r>
    <n v="3"/>
    <x v="3"/>
    <s v="All"/>
    <x v="0"/>
    <x v="7"/>
    <n v="0"/>
    <n v="0"/>
    <n v="0"/>
    <n v="0"/>
  </r>
  <r>
    <n v="3"/>
    <x v="3"/>
    <s v="All"/>
    <x v="0"/>
    <x v="8"/>
    <n v="0"/>
    <n v="0"/>
    <n v="0"/>
    <n v="0"/>
  </r>
  <r>
    <n v="3"/>
    <x v="3"/>
    <s v="All"/>
    <x v="1"/>
    <x v="0"/>
    <n v="0"/>
    <n v="0"/>
    <n v="0"/>
    <n v="0"/>
  </r>
  <r>
    <n v="3"/>
    <x v="3"/>
    <s v="All"/>
    <x v="1"/>
    <x v="1"/>
    <n v="0"/>
    <n v="0"/>
    <n v="0"/>
    <n v="0"/>
  </r>
  <r>
    <n v="3"/>
    <x v="3"/>
    <s v="All"/>
    <x v="1"/>
    <x v="2"/>
    <n v="0"/>
    <n v="0"/>
    <n v="0"/>
    <n v="0"/>
  </r>
  <r>
    <n v="3"/>
    <x v="3"/>
    <s v="All"/>
    <x v="1"/>
    <x v="3"/>
    <n v="0"/>
    <n v="0"/>
    <n v="0"/>
    <n v="0"/>
  </r>
  <r>
    <n v="3"/>
    <x v="3"/>
    <s v="All"/>
    <x v="1"/>
    <x v="4"/>
    <n v="0"/>
    <n v="0"/>
    <n v="0"/>
    <n v="0"/>
  </r>
  <r>
    <n v="3"/>
    <x v="3"/>
    <s v="All"/>
    <x v="1"/>
    <x v="5"/>
    <n v="0"/>
    <n v="0"/>
    <n v="0"/>
    <n v="0"/>
  </r>
  <r>
    <n v="3"/>
    <x v="3"/>
    <s v="All"/>
    <x v="1"/>
    <x v="6"/>
    <n v="0"/>
    <n v="0"/>
    <n v="0"/>
    <n v="0"/>
  </r>
  <r>
    <n v="3"/>
    <x v="3"/>
    <s v="All"/>
    <x v="1"/>
    <x v="7"/>
    <n v="0"/>
    <n v="0"/>
    <n v="0"/>
    <n v="0"/>
  </r>
  <r>
    <n v="3"/>
    <x v="3"/>
    <s v="All"/>
    <x v="1"/>
    <x v="8"/>
    <n v="0"/>
    <n v="0"/>
    <n v="0"/>
    <n v="0"/>
  </r>
  <r>
    <n v="3"/>
    <x v="3"/>
    <s v="All"/>
    <x v="2"/>
    <x v="0"/>
    <n v="0"/>
    <n v="0"/>
    <n v="0"/>
    <n v="0"/>
  </r>
  <r>
    <n v="3"/>
    <x v="3"/>
    <s v="All"/>
    <x v="2"/>
    <x v="1"/>
    <n v="0"/>
    <n v="0"/>
    <n v="0"/>
    <n v="0"/>
  </r>
  <r>
    <n v="3"/>
    <x v="3"/>
    <s v="All"/>
    <x v="2"/>
    <x v="2"/>
    <n v="0"/>
    <n v="0"/>
    <n v="0"/>
    <n v="0"/>
  </r>
  <r>
    <n v="3"/>
    <x v="3"/>
    <s v="All"/>
    <x v="2"/>
    <x v="3"/>
    <n v="0"/>
    <n v="0"/>
    <n v="0"/>
    <n v="0"/>
  </r>
  <r>
    <n v="3"/>
    <x v="3"/>
    <s v="All"/>
    <x v="2"/>
    <x v="4"/>
    <n v="0"/>
    <n v="0"/>
    <n v="0"/>
    <n v="0"/>
  </r>
  <r>
    <n v="3"/>
    <x v="3"/>
    <s v="All"/>
    <x v="2"/>
    <x v="5"/>
    <n v="0"/>
    <n v="0"/>
    <n v="0"/>
    <n v="0"/>
  </r>
  <r>
    <n v="3"/>
    <x v="3"/>
    <s v="All"/>
    <x v="2"/>
    <x v="6"/>
    <n v="0"/>
    <n v="0"/>
    <n v="0"/>
    <n v="0"/>
  </r>
  <r>
    <n v="3"/>
    <x v="3"/>
    <s v="All"/>
    <x v="2"/>
    <x v="7"/>
    <n v="0"/>
    <n v="0"/>
    <n v="0"/>
    <n v="0"/>
  </r>
  <r>
    <n v="3"/>
    <x v="3"/>
    <s v="All"/>
    <x v="2"/>
    <x v="8"/>
    <n v="0"/>
    <n v="0"/>
    <n v="0"/>
    <n v="0"/>
  </r>
  <r>
    <n v="3"/>
    <x v="3"/>
    <s v="All"/>
    <x v="3"/>
    <x v="0"/>
    <n v="0"/>
    <n v="0"/>
    <n v="0"/>
    <n v="0"/>
  </r>
  <r>
    <n v="3"/>
    <x v="3"/>
    <s v="All"/>
    <x v="3"/>
    <x v="1"/>
    <n v="0"/>
    <n v="0"/>
    <n v="0"/>
    <n v="0"/>
  </r>
  <r>
    <n v="3"/>
    <x v="3"/>
    <s v="All"/>
    <x v="3"/>
    <x v="2"/>
    <n v="0"/>
    <n v="0"/>
    <n v="0"/>
    <n v="0"/>
  </r>
  <r>
    <n v="3"/>
    <x v="3"/>
    <s v="All"/>
    <x v="3"/>
    <x v="3"/>
    <n v="0"/>
    <n v="0"/>
    <n v="0"/>
    <n v="0"/>
  </r>
  <r>
    <n v="3"/>
    <x v="3"/>
    <s v="All"/>
    <x v="3"/>
    <x v="4"/>
    <n v="0"/>
    <n v="0"/>
    <n v="0"/>
    <n v="0"/>
  </r>
  <r>
    <n v="3"/>
    <x v="3"/>
    <s v="All"/>
    <x v="3"/>
    <x v="5"/>
    <n v="0"/>
    <n v="0"/>
    <n v="0"/>
    <n v="0"/>
  </r>
  <r>
    <n v="3"/>
    <x v="3"/>
    <s v="All"/>
    <x v="3"/>
    <x v="6"/>
    <n v="0"/>
    <n v="0"/>
    <n v="0"/>
    <n v="0"/>
  </r>
  <r>
    <n v="3"/>
    <x v="3"/>
    <s v="All"/>
    <x v="3"/>
    <x v="7"/>
    <n v="0"/>
    <n v="0"/>
    <n v="0"/>
    <n v="0"/>
  </r>
  <r>
    <n v="3"/>
    <x v="3"/>
    <s v="All"/>
    <x v="3"/>
    <x v="8"/>
    <n v="0"/>
    <n v="0"/>
    <n v="0"/>
    <n v="0"/>
  </r>
  <r>
    <n v="3"/>
    <x v="4"/>
    <s v="All"/>
    <x v="0"/>
    <x v="0"/>
    <n v="0"/>
    <n v="0"/>
    <n v="0"/>
    <n v="9286"/>
  </r>
  <r>
    <n v="3"/>
    <x v="4"/>
    <s v="All"/>
    <x v="0"/>
    <x v="1"/>
    <n v="0"/>
    <n v="0"/>
    <n v="0"/>
    <n v="9286"/>
  </r>
  <r>
    <n v="3"/>
    <x v="4"/>
    <s v="All"/>
    <x v="0"/>
    <x v="2"/>
    <n v="0"/>
    <n v="0"/>
    <n v="0"/>
    <n v="9286"/>
  </r>
  <r>
    <n v="3"/>
    <x v="4"/>
    <s v="All"/>
    <x v="0"/>
    <x v="3"/>
    <n v="0"/>
    <n v="0"/>
    <n v="0"/>
    <n v="9286"/>
  </r>
  <r>
    <n v="3"/>
    <x v="4"/>
    <s v="All"/>
    <x v="0"/>
    <x v="4"/>
    <n v="0"/>
    <n v="0"/>
    <n v="0"/>
    <n v="9286"/>
  </r>
  <r>
    <n v="3"/>
    <x v="4"/>
    <s v="All"/>
    <x v="0"/>
    <x v="5"/>
    <n v="0"/>
    <n v="0"/>
    <n v="0"/>
    <n v="9286"/>
  </r>
  <r>
    <n v="3"/>
    <x v="4"/>
    <s v="All"/>
    <x v="0"/>
    <x v="6"/>
    <n v="0"/>
    <n v="0"/>
    <n v="0"/>
    <n v="9286"/>
  </r>
  <r>
    <n v="3"/>
    <x v="4"/>
    <s v="All"/>
    <x v="0"/>
    <x v="7"/>
    <n v="0"/>
    <n v="0"/>
    <n v="0"/>
    <n v="9286"/>
  </r>
  <r>
    <n v="3"/>
    <x v="4"/>
    <s v="All"/>
    <x v="0"/>
    <x v="8"/>
    <n v="6"/>
    <n v="6"/>
    <n v="105"/>
    <n v="9286"/>
  </r>
  <r>
    <n v="3"/>
    <x v="4"/>
    <s v="All"/>
    <x v="1"/>
    <x v="0"/>
    <n v="3"/>
    <n v="1"/>
    <n v="90"/>
    <n v="37587"/>
  </r>
  <r>
    <n v="3"/>
    <x v="4"/>
    <s v="All"/>
    <x v="1"/>
    <x v="1"/>
    <n v="0"/>
    <n v="0"/>
    <n v="0"/>
    <n v="37587"/>
  </r>
  <r>
    <n v="3"/>
    <x v="4"/>
    <s v="All"/>
    <x v="1"/>
    <x v="2"/>
    <n v="43"/>
    <n v="31"/>
    <n v="1139"/>
    <n v="37587"/>
  </r>
  <r>
    <n v="3"/>
    <x v="4"/>
    <s v="All"/>
    <x v="1"/>
    <x v="3"/>
    <n v="0"/>
    <n v="0"/>
    <n v="0"/>
    <n v="37587"/>
  </r>
  <r>
    <n v="3"/>
    <x v="4"/>
    <s v="All"/>
    <x v="1"/>
    <x v="4"/>
    <n v="75"/>
    <n v="49"/>
    <n v="1452"/>
    <n v="37587"/>
  </r>
  <r>
    <n v="3"/>
    <x v="4"/>
    <s v="All"/>
    <x v="1"/>
    <x v="5"/>
    <n v="0"/>
    <n v="0"/>
    <n v="0"/>
    <n v="37587"/>
  </r>
  <r>
    <n v="3"/>
    <x v="4"/>
    <s v="All"/>
    <x v="1"/>
    <x v="6"/>
    <n v="88"/>
    <n v="18"/>
    <n v="2909"/>
    <n v="37587"/>
  </r>
  <r>
    <n v="3"/>
    <x v="4"/>
    <s v="All"/>
    <x v="1"/>
    <x v="7"/>
    <n v="1"/>
    <n v="1"/>
    <n v="30"/>
    <n v="37587"/>
  </r>
  <r>
    <n v="3"/>
    <x v="4"/>
    <s v="All"/>
    <x v="1"/>
    <x v="8"/>
    <n v="13"/>
    <n v="9"/>
    <n v="247"/>
    <n v="37587"/>
  </r>
  <r>
    <n v="3"/>
    <x v="4"/>
    <s v="All"/>
    <x v="2"/>
    <x v="0"/>
    <n v="0"/>
    <n v="0"/>
    <n v="0"/>
    <n v="15806"/>
  </r>
  <r>
    <n v="3"/>
    <x v="4"/>
    <s v="All"/>
    <x v="2"/>
    <x v="1"/>
    <n v="0"/>
    <n v="0"/>
    <n v="0"/>
    <n v="15806"/>
  </r>
  <r>
    <n v="3"/>
    <x v="4"/>
    <s v="All"/>
    <x v="2"/>
    <x v="2"/>
    <n v="0"/>
    <n v="0"/>
    <n v="0"/>
    <n v="15806"/>
  </r>
  <r>
    <n v="3"/>
    <x v="4"/>
    <s v="All"/>
    <x v="2"/>
    <x v="3"/>
    <n v="0"/>
    <n v="0"/>
    <n v="0"/>
    <n v="15806"/>
  </r>
  <r>
    <n v="3"/>
    <x v="4"/>
    <s v="All"/>
    <x v="2"/>
    <x v="4"/>
    <n v="1"/>
    <n v="1"/>
    <n v="10"/>
    <n v="15806"/>
  </r>
  <r>
    <n v="3"/>
    <x v="4"/>
    <s v="All"/>
    <x v="2"/>
    <x v="5"/>
    <n v="0"/>
    <n v="0"/>
    <n v="0"/>
    <n v="15806"/>
  </r>
  <r>
    <n v="3"/>
    <x v="4"/>
    <s v="All"/>
    <x v="2"/>
    <x v="6"/>
    <n v="1"/>
    <n v="1"/>
    <n v="30"/>
    <n v="15806"/>
  </r>
  <r>
    <n v="3"/>
    <x v="4"/>
    <s v="All"/>
    <x v="2"/>
    <x v="7"/>
    <n v="0"/>
    <n v="0"/>
    <n v="0"/>
    <n v="15806"/>
  </r>
  <r>
    <n v="3"/>
    <x v="4"/>
    <s v="All"/>
    <x v="2"/>
    <x v="8"/>
    <n v="2"/>
    <n v="1"/>
    <n v="6"/>
    <n v="15806"/>
  </r>
  <r>
    <n v="3"/>
    <x v="4"/>
    <s v="All"/>
    <x v="3"/>
    <x v="0"/>
    <n v="1"/>
    <n v="1"/>
    <n v="6"/>
    <n v="30629"/>
  </r>
  <r>
    <n v="3"/>
    <x v="4"/>
    <s v="All"/>
    <x v="3"/>
    <x v="1"/>
    <n v="0"/>
    <n v="0"/>
    <n v="0"/>
    <n v="30629"/>
  </r>
  <r>
    <n v="3"/>
    <x v="4"/>
    <s v="All"/>
    <x v="3"/>
    <x v="2"/>
    <n v="11"/>
    <n v="10"/>
    <n v="261"/>
    <n v="30629"/>
  </r>
  <r>
    <n v="3"/>
    <x v="4"/>
    <s v="All"/>
    <x v="3"/>
    <x v="3"/>
    <n v="0"/>
    <n v="0"/>
    <n v="0"/>
    <n v="30629"/>
  </r>
  <r>
    <n v="3"/>
    <x v="4"/>
    <s v="All"/>
    <x v="3"/>
    <x v="4"/>
    <n v="24"/>
    <n v="12"/>
    <n v="371"/>
    <n v="30629"/>
  </r>
  <r>
    <n v="3"/>
    <x v="4"/>
    <s v="All"/>
    <x v="3"/>
    <x v="5"/>
    <n v="0"/>
    <n v="0"/>
    <n v="0"/>
    <n v="30629"/>
  </r>
  <r>
    <n v="3"/>
    <x v="4"/>
    <s v="All"/>
    <x v="3"/>
    <x v="6"/>
    <n v="9"/>
    <n v="3"/>
    <n v="270"/>
    <n v="30629"/>
  </r>
  <r>
    <n v="3"/>
    <x v="4"/>
    <s v="All"/>
    <x v="3"/>
    <x v="7"/>
    <n v="0"/>
    <n v="0"/>
    <n v="0"/>
    <n v="30629"/>
  </r>
  <r>
    <n v="3"/>
    <x v="4"/>
    <s v="All"/>
    <x v="3"/>
    <x v="8"/>
    <n v="24"/>
    <n v="9"/>
    <n v="487"/>
    <n v="30629"/>
  </r>
  <r>
    <n v="3"/>
    <x v="5"/>
    <s v="All"/>
    <x v="0"/>
    <x v="0"/>
    <n v="0"/>
    <n v="0"/>
    <n v="0"/>
    <n v="9145"/>
  </r>
  <r>
    <n v="3"/>
    <x v="5"/>
    <s v="All"/>
    <x v="0"/>
    <x v="1"/>
    <n v="0"/>
    <n v="0"/>
    <n v="0"/>
    <n v="9145"/>
  </r>
  <r>
    <n v="3"/>
    <x v="5"/>
    <s v="All"/>
    <x v="0"/>
    <x v="2"/>
    <n v="0"/>
    <n v="0"/>
    <n v="0"/>
    <n v="9145"/>
  </r>
  <r>
    <n v="3"/>
    <x v="5"/>
    <s v="All"/>
    <x v="0"/>
    <x v="3"/>
    <n v="0"/>
    <n v="0"/>
    <n v="0"/>
    <n v="9145"/>
  </r>
  <r>
    <n v="3"/>
    <x v="5"/>
    <s v="All"/>
    <x v="0"/>
    <x v="4"/>
    <n v="0"/>
    <n v="0"/>
    <n v="0"/>
    <n v="9145"/>
  </r>
  <r>
    <n v="3"/>
    <x v="5"/>
    <s v="All"/>
    <x v="0"/>
    <x v="5"/>
    <n v="0"/>
    <n v="0"/>
    <n v="0"/>
    <n v="9145"/>
  </r>
  <r>
    <n v="3"/>
    <x v="5"/>
    <s v="All"/>
    <x v="0"/>
    <x v="6"/>
    <n v="0"/>
    <n v="0"/>
    <n v="0"/>
    <n v="9145"/>
  </r>
  <r>
    <n v="3"/>
    <x v="5"/>
    <s v="All"/>
    <x v="0"/>
    <x v="7"/>
    <n v="0"/>
    <n v="0"/>
    <n v="0"/>
    <n v="9145"/>
  </r>
  <r>
    <n v="3"/>
    <x v="5"/>
    <s v="All"/>
    <x v="0"/>
    <x v="8"/>
    <n v="9"/>
    <n v="7"/>
    <n v="164"/>
    <n v="9145"/>
  </r>
  <r>
    <n v="3"/>
    <x v="5"/>
    <s v="All"/>
    <x v="1"/>
    <x v="0"/>
    <n v="6"/>
    <n v="2"/>
    <n v="57"/>
    <n v="36923"/>
  </r>
  <r>
    <n v="3"/>
    <x v="5"/>
    <s v="All"/>
    <x v="1"/>
    <x v="1"/>
    <n v="0"/>
    <n v="0"/>
    <n v="0"/>
    <n v="36923"/>
  </r>
  <r>
    <n v="3"/>
    <x v="5"/>
    <s v="All"/>
    <x v="1"/>
    <x v="2"/>
    <n v="16"/>
    <n v="16"/>
    <n v="333"/>
    <n v="36923"/>
  </r>
  <r>
    <n v="3"/>
    <x v="5"/>
    <s v="All"/>
    <x v="1"/>
    <x v="3"/>
    <n v="0"/>
    <n v="0"/>
    <n v="0"/>
    <n v="36923"/>
  </r>
  <r>
    <n v="3"/>
    <x v="5"/>
    <s v="All"/>
    <x v="1"/>
    <x v="4"/>
    <n v="35"/>
    <n v="26"/>
    <n v="733"/>
    <n v="36923"/>
  </r>
  <r>
    <n v="3"/>
    <x v="5"/>
    <s v="All"/>
    <x v="1"/>
    <x v="5"/>
    <n v="0"/>
    <n v="0"/>
    <n v="0"/>
    <n v="36923"/>
  </r>
  <r>
    <n v="3"/>
    <x v="5"/>
    <s v="All"/>
    <x v="1"/>
    <x v="6"/>
    <n v="35"/>
    <n v="9"/>
    <n v="1150"/>
    <n v="36923"/>
  </r>
  <r>
    <n v="3"/>
    <x v="5"/>
    <s v="All"/>
    <x v="1"/>
    <x v="7"/>
    <n v="0"/>
    <n v="0"/>
    <n v="0"/>
    <n v="36923"/>
  </r>
  <r>
    <n v="3"/>
    <x v="5"/>
    <s v="All"/>
    <x v="1"/>
    <x v="8"/>
    <n v="14"/>
    <n v="13"/>
    <n v="269"/>
    <n v="36923"/>
  </r>
  <r>
    <n v="3"/>
    <x v="5"/>
    <s v="All"/>
    <x v="2"/>
    <x v="0"/>
    <n v="0"/>
    <n v="0"/>
    <n v="0"/>
    <n v="15438"/>
  </r>
  <r>
    <n v="3"/>
    <x v="5"/>
    <s v="All"/>
    <x v="2"/>
    <x v="1"/>
    <n v="0"/>
    <n v="0"/>
    <n v="0"/>
    <n v="15438"/>
  </r>
  <r>
    <n v="3"/>
    <x v="5"/>
    <s v="All"/>
    <x v="2"/>
    <x v="2"/>
    <n v="0"/>
    <n v="0"/>
    <n v="0"/>
    <n v="15438"/>
  </r>
  <r>
    <n v="3"/>
    <x v="5"/>
    <s v="All"/>
    <x v="2"/>
    <x v="3"/>
    <n v="0"/>
    <n v="0"/>
    <n v="0"/>
    <n v="15438"/>
  </r>
  <r>
    <n v="3"/>
    <x v="5"/>
    <s v="All"/>
    <x v="2"/>
    <x v="4"/>
    <n v="1"/>
    <n v="1"/>
    <n v="10"/>
    <n v="15438"/>
  </r>
  <r>
    <n v="3"/>
    <x v="5"/>
    <s v="All"/>
    <x v="2"/>
    <x v="5"/>
    <n v="0"/>
    <n v="0"/>
    <n v="0"/>
    <n v="15438"/>
  </r>
  <r>
    <n v="3"/>
    <x v="5"/>
    <s v="All"/>
    <x v="2"/>
    <x v="6"/>
    <n v="4"/>
    <n v="2"/>
    <n v="118"/>
    <n v="15438"/>
  </r>
  <r>
    <n v="3"/>
    <x v="5"/>
    <s v="All"/>
    <x v="2"/>
    <x v="7"/>
    <n v="0"/>
    <n v="0"/>
    <n v="0"/>
    <n v="15438"/>
  </r>
  <r>
    <n v="3"/>
    <x v="5"/>
    <s v="All"/>
    <x v="2"/>
    <x v="8"/>
    <n v="3"/>
    <n v="3"/>
    <n v="47"/>
    <n v="15438"/>
  </r>
  <r>
    <n v="3"/>
    <x v="5"/>
    <s v="All"/>
    <x v="3"/>
    <x v="0"/>
    <n v="0"/>
    <n v="0"/>
    <n v="0"/>
    <n v="30030"/>
  </r>
  <r>
    <n v="3"/>
    <x v="5"/>
    <s v="All"/>
    <x v="3"/>
    <x v="1"/>
    <n v="0"/>
    <n v="0"/>
    <n v="0"/>
    <n v="30030"/>
  </r>
  <r>
    <n v="3"/>
    <x v="5"/>
    <s v="All"/>
    <x v="3"/>
    <x v="2"/>
    <n v="10"/>
    <n v="8"/>
    <n v="268"/>
    <n v="30030"/>
  </r>
  <r>
    <n v="3"/>
    <x v="5"/>
    <s v="All"/>
    <x v="3"/>
    <x v="3"/>
    <n v="0"/>
    <n v="0"/>
    <n v="0"/>
    <n v="30030"/>
  </r>
  <r>
    <n v="3"/>
    <x v="5"/>
    <s v="All"/>
    <x v="3"/>
    <x v="4"/>
    <n v="6"/>
    <n v="6"/>
    <n v="72"/>
    <n v="30030"/>
  </r>
  <r>
    <n v="3"/>
    <x v="5"/>
    <s v="All"/>
    <x v="3"/>
    <x v="5"/>
    <n v="0"/>
    <n v="0"/>
    <n v="0"/>
    <n v="30030"/>
  </r>
  <r>
    <n v="3"/>
    <x v="5"/>
    <s v="All"/>
    <x v="3"/>
    <x v="6"/>
    <n v="5"/>
    <n v="4"/>
    <n v="134"/>
    <n v="30030"/>
  </r>
  <r>
    <n v="3"/>
    <x v="5"/>
    <s v="All"/>
    <x v="3"/>
    <x v="7"/>
    <n v="0"/>
    <n v="0"/>
    <n v="0"/>
    <n v="30030"/>
  </r>
  <r>
    <n v="3"/>
    <x v="5"/>
    <s v="All"/>
    <x v="3"/>
    <x v="8"/>
    <n v="7"/>
    <n v="7"/>
    <n v="131"/>
    <n v="30030"/>
  </r>
  <r>
    <n v="3"/>
    <x v="6"/>
    <s v="All"/>
    <x v="0"/>
    <x v="0"/>
    <n v="0"/>
    <n v="0"/>
    <n v="0"/>
    <n v="8913"/>
  </r>
  <r>
    <n v="3"/>
    <x v="6"/>
    <s v="All"/>
    <x v="0"/>
    <x v="1"/>
    <n v="0"/>
    <n v="0"/>
    <n v="0"/>
    <n v="8913"/>
  </r>
  <r>
    <n v="3"/>
    <x v="6"/>
    <s v="All"/>
    <x v="0"/>
    <x v="2"/>
    <n v="0"/>
    <n v="0"/>
    <n v="0"/>
    <n v="8913"/>
  </r>
  <r>
    <n v="3"/>
    <x v="6"/>
    <s v="All"/>
    <x v="0"/>
    <x v="3"/>
    <n v="0"/>
    <n v="0"/>
    <n v="0"/>
    <n v="8913"/>
  </r>
  <r>
    <n v="3"/>
    <x v="6"/>
    <s v="All"/>
    <x v="0"/>
    <x v="4"/>
    <n v="1"/>
    <n v="1"/>
    <n v="15"/>
    <n v="8913"/>
  </r>
  <r>
    <n v="3"/>
    <x v="6"/>
    <s v="All"/>
    <x v="0"/>
    <x v="5"/>
    <n v="0"/>
    <n v="0"/>
    <n v="0"/>
    <n v="8913"/>
  </r>
  <r>
    <n v="3"/>
    <x v="6"/>
    <s v="All"/>
    <x v="0"/>
    <x v="6"/>
    <n v="0"/>
    <n v="0"/>
    <n v="0"/>
    <n v="8913"/>
  </r>
  <r>
    <n v="3"/>
    <x v="6"/>
    <s v="All"/>
    <x v="0"/>
    <x v="7"/>
    <n v="1"/>
    <n v="1"/>
    <n v="30"/>
    <n v="8913"/>
  </r>
  <r>
    <n v="3"/>
    <x v="6"/>
    <s v="All"/>
    <x v="0"/>
    <x v="8"/>
    <n v="15"/>
    <n v="10"/>
    <n v="282"/>
    <n v="8913"/>
  </r>
  <r>
    <n v="3"/>
    <x v="6"/>
    <s v="All"/>
    <x v="1"/>
    <x v="0"/>
    <n v="0"/>
    <n v="0"/>
    <n v="0"/>
    <n v="34885"/>
  </r>
  <r>
    <n v="3"/>
    <x v="6"/>
    <s v="All"/>
    <x v="1"/>
    <x v="1"/>
    <n v="0"/>
    <n v="0"/>
    <n v="0"/>
    <n v="34885"/>
  </r>
  <r>
    <n v="3"/>
    <x v="6"/>
    <s v="All"/>
    <x v="1"/>
    <x v="2"/>
    <n v="14"/>
    <n v="14"/>
    <n v="449"/>
    <n v="34885"/>
  </r>
  <r>
    <n v="3"/>
    <x v="6"/>
    <s v="All"/>
    <x v="1"/>
    <x v="3"/>
    <n v="0"/>
    <n v="0"/>
    <n v="0"/>
    <n v="34885"/>
  </r>
  <r>
    <n v="3"/>
    <x v="6"/>
    <s v="All"/>
    <x v="1"/>
    <x v="4"/>
    <n v="37"/>
    <n v="27"/>
    <n v="635"/>
    <n v="34885"/>
  </r>
  <r>
    <n v="3"/>
    <x v="6"/>
    <s v="All"/>
    <x v="1"/>
    <x v="5"/>
    <n v="0"/>
    <n v="0"/>
    <n v="0"/>
    <n v="34885"/>
  </r>
  <r>
    <n v="3"/>
    <x v="6"/>
    <s v="All"/>
    <x v="1"/>
    <x v="6"/>
    <n v="21"/>
    <n v="5"/>
    <n v="780"/>
    <n v="34885"/>
  </r>
  <r>
    <n v="3"/>
    <x v="6"/>
    <s v="All"/>
    <x v="1"/>
    <x v="7"/>
    <n v="0"/>
    <n v="0"/>
    <n v="0"/>
    <n v="34885"/>
  </r>
  <r>
    <n v="3"/>
    <x v="6"/>
    <s v="All"/>
    <x v="1"/>
    <x v="8"/>
    <n v="8"/>
    <n v="7"/>
    <n v="159"/>
    <n v="34885"/>
  </r>
  <r>
    <n v="3"/>
    <x v="6"/>
    <s v="All"/>
    <x v="2"/>
    <x v="0"/>
    <n v="0"/>
    <n v="0"/>
    <n v="0"/>
    <n v="14626"/>
  </r>
  <r>
    <n v="3"/>
    <x v="6"/>
    <s v="All"/>
    <x v="2"/>
    <x v="1"/>
    <n v="0"/>
    <n v="0"/>
    <n v="0"/>
    <n v="14626"/>
  </r>
  <r>
    <n v="3"/>
    <x v="6"/>
    <s v="All"/>
    <x v="2"/>
    <x v="2"/>
    <n v="0"/>
    <n v="0"/>
    <n v="0"/>
    <n v="14626"/>
  </r>
  <r>
    <n v="3"/>
    <x v="6"/>
    <s v="All"/>
    <x v="2"/>
    <x v="3"/>
    <n v="0"/>
    <n v="0"/>
    <n v="0"/>
    <n v="14626"/>
  </r>
  <r>
    <n v="3"/>
    <x v="6"/>
    <s v="All"/>
    <x v="2"/>
    <x v="4"/>
    <n v="2"/>
    <n v="2"/>
    <n v="8"/>
    <n v="14626"/>
  </r>
  <r>
    <n v="3"/>
    <x v="6"/>
    <s v="All"/>
    <x v="2"/>
    <x v="5"/>
    <n v="0"/>
    <n v="0"/>
    <n v="0"/>
    <n v="14626"/>
  </r>
  <r>
    <n v="3"/>
    <x v="6"/>
    <s v="All"/>
    <x v="2"/>
    <x v="6"/>
    <n v="0"/>
    <n v="0"/>
    <n v="0"/>
    <n v="14626"/>
  </r>
  <r>
    <n v="3"/>
    <x v="6"/>
    <s v="All"/>
    <x v="2"/>
    <x v="7"/>
    <n v="0"/>
    <n v="0"/>
    <n v="0"/>
    <n v="14626"/>
  </r>
  <r>
    <n v="3"/>
    <x v="6"/>
    <s v="All"/>
    <x v="2"/>
    <x v="8"/>
    <n v="3"/>
    <n v="3"/>
    <n v="58"/>
    <n v="14626"/>
  </r>
  <r>
    <n v="3"/>
    <x v="6"/>
    <s v="All"/>
    <x v="3"/>
    <x v="0"/>
    <n v="0"/>
    <n v="0"/>
    <n v="0"/>
    <n v="28721"/>
  </r>
  <r>
    <n v="3"/>
    <x v="6"/>
    <s v="All"/>
    <x v="3"/>
    <x v="1"/>
    <n v="0"/>
    <n v="0"/>
    <n v="0"/>
    <n v="28721"/>
  </r>
  <r>
    <n v="3"/>
    <x v="6"/>
    <s v="All"/>
    <x v="3"/>
    <x v="2"/>
    <n v="8"/>
    <n v="5"/>
    <n v="217"/>
    <n v="28721"/>
  </r>
  <r>
    <n v="3"/>
    <x v="6"/>
    <s v="All"/>
    <x v="3"/>
    <x v="3"/>
    <n v="0"/>
    <n v="0"/>
    <n v="0"/>
    <n v="28721"/>
  </r>
  <r>
    <n v="3"/>
    <x v="6"/>
    <s v="All"/>
    <x v="3"/>
    <x v="4"/>
    <n v="5"/>
    <n v="5"/>
    <n v="32"/>
    <n v="28721"/>
  </r>
  <r>
    <n v="3"/>
    <x v="6"/>
    <s v="All"/>
    <x v="3"/>
    <x v="5"/>
    <n v="0"/>
    <n v="0"/>
    <n v="0"/>
    <n v="28721"/>
  </r>
  <r>
    <n v="3"/>
    <x v="6"/>
    <s v="All"/>
    <x v="3"/>
    <x v="6"/>
    <n v="38"/>
    <n v="5"/>
    <n v="1222"/>
    <n v="28721"/>
  </r>
  <r>
    <n v="3"/>
    <x v="6"/>
    <s v="All"/>
    <x v="3"/>
    <x v="7"/>
    <n v="0"/>
    <n v="0"/>
    <n v="0"/>
    <n v="28721"/>
  </r>
  <r>
    <n v="3"/>
    <x v="6"/>
    <s v="All"/>
    <x v="3"/>
    <x v="8"/>
    <n v="15"/>
    <n v="7"/>
    <n v="198"/>
    <n v="28721"/>
  </r>
  <r>
    <n v="3"/>
    <x v="7"/>
    <s v="All"/>
    <x v="0"/>
    <x v="0"/>
    <n v="0"/>
    <n v="0"/>
    <n v="0"/>
    <n v="8845"/>
  </r>
  <r>
    <n v="3"/>
    <x v="7"/>
    <s v="All"/>
    <x v="0"/>
    <x v="1"/>
    <n v="0"/>
    <n v="0"/>
    <n v="0"/>
    <n v="8845"/>
  </r>
  <r>
    <n v="3"/>
    <x v="7"/>
    <s v="All"/>
    <x v="0"/>
    <x v="2"/>
    <n v="0"/>
    <n v="0"/>
    <n v="0"/>
    <n v="8845"/>
  </r>
  <r>
    <n v="3"/>
    <x v="7"/>
    <s v="All"/>
    <x v="0"/>
    <x v="3"/>
    <n v="0"/>
    <n v="0"/>
    <n v="0"/>
    <n v="8845"/>
  </r>
  <r>
    <n v="3"/>
    <x v="7"/>
    <s v="All"/>
    <x v="0"/>
    <x v="4"/>
    <n v="1"/>
    <n v="1"/>
    <n v="12"/>
    <n v="8845"/>
  </r>
  <r>
    <n v="3"/>
    <x v="7"/>
    <s v="All"/>
    <x v="0"/>
    <x v="5"/>
    <n v="0"/>
    <n v="0"/>
    <n v="0"/>
    <n v="8845"/>
  </r>
  <r>
    <n v="3"/>
    <x v="7"/>
    <s v="All"/>
    <x v="0"/>
    <x v="6"/>
    <n v="0"/>
    <n v="0"/>
    <n v="0"/>
    <n v="8845"/>
  </r>
  <r>
    <n v="3"/>
    <x v="7"/>
    <s v="All"/>
    <x v="0"/>
    <x v="7"/>
    <n v="19"/>
    <n v="4"/>
    <n v="570"/>
    <n v="8845"/>
  </r>
  <r>
    <n v="3"/>
    <x v="7"/>
    <s v="All"/>
    <x v="0"/>
    <x v="8"/>
    <n v="17"/>
    <n v="10"/>
    <n v="389"/>
    <n v="8845"/>
  </r>
  <r>
    <n v="3"/>
    <x v="7"/>
    <s v="All"/>
    <x v="1"/>
    <x v="0"/>
    <n v="0"/>
    <n v="0"/>
    <n v="0"/>
    <n v="33098"/>
  </r>
  <r>
    <n v="3"/>
    <x v="7"/>
    <s v="All"/>
    <x v="1"/>
    <x v="1"/>
    <n v="0"/>
    <n v="0"/>
    <n v="0"/>
    <n v="33098"/>
  </r>
  <r>
    <n v="3"/>
    <x v="7"/>
    <s v="All"/>
    <x v="1"/>
    <x v="2"/>
    <n v="14"/>
    <n v="12"/>
    <n v="320"/>
    <n v="33098"/>
  </r>
  <r>
    <n v="3"/>
    <x v="7"/>
    <s v="All"/>
    <x v="1"/>
    <x v="3"/>
    <n v="0"/>
    <n v="0"/>
    <n v="0"/>
    <n v="33098"/>
  </r>
  <r>
    <n v="3"/>
    <x v="7"/>
    <s v="All"/>
    <x v="1"/>
    <x v="4"/>
    <n v="19"/>
    <n v="17"/>
    <n v="347"/>
    <n v="33098"/>
  </r>
  <r>
    <n v="3"/>
    <x v="7"/>
    <s v="All"/>
    <x v="1"/>
    <x v="5"/>
    <n v="0"/>
    <n v="0"/>
    <n v="0"/>
    <n v="33098"/>
  </r>
  <r>
    <n v="3"/>
    <x v="7"/>
    <s v="All"/>
    <x v="1"/>
    <x v="6"/>
    <n v="32"/>
    <n v="7"/>
    <n v="950"/>
    <n v="33098"/>
  </r>
  <r>
    <n v="3"/>
    <x v="7"/>
    <s v="All"/>
    <x v="1"/>
    <x v="7"/>
    <n v="0"/>
    <n v="0"/>
    <n v="0"/>
    <n v="33098"/>
  </r>
  <r>
    <n v="3"/>
    <x v="7"/>
    <s v="All"/>
    <x v="1"/>
    <x v="8"/>
    <n v="20"/>
    <n v="10"/>
    <n v="425"/>
    <n v="33098"/>
  </r>
  <r>
    <n v="3"/>
    <x v="7"/>
    <s v="All"/>
    <x v="2"/>
    <x v="0"/>
    <n v="0"/>
    <n v="0"/>
    <n v="0"/>
    <n v="14149"/>
  </r>
  <r>
    <n v="3"/>
    <x v="7"/>
    <s v="All"/>
    <x v="2"/>
    <x v="1"/>
    <n v="0"/>
    <n v="0"/>
    <n v="0"/>
    <n v="14149"/>
  </r>
  <r>
    <n v="3"/>
    <x v="7"/>
    <s v="All"/>
    <x v="2"/>
    <x v="2"/>
    <n v="0"/>
    <n v="0"/>
    <n v="0"/>
    <n v="14149"/>
  </r>
  <r>
    <n v="3"/>
    <x v="7"/>
    <s v="All"/>
    <x v="2"/>
    <x v="3"/>
    <n v="0"/>
    <n v="0"/>
    <n v="0"/>
    <n v="14149"/>
  </r>
  <r>
    <n v="3"/>
    <x v="7"/>
    <s v="All"/>
    <x v="2"/>
    <x v="4"/>
    <n v="0"/>
    <n v="0"/>
    <n v="0"/>
    <n v="14149"/>
  </r>
  <r>
    <n v="3"/>
    <x v="7"/>
    <s v="All"/>
    <x v="2"/>
    <x v="5"/>
    <n v="0"/>
    <n v="0"/>
    <n v="0"/>
    <n v="14149"/>
  </r>
  <r>
    <n v="3"/>
    <x v="7"/>
    <s v="All"/>
    <x v="2"/>
    <x v="6"/>
    <n v="0"/>
    <n v="0"/>
    <n v="0"/>
    <n v="14149"/>
  </r>
  <r>
    <n v="3"/>
    <x v="7"/>
    <s v="All"/>
    <x v="2"/>
    <x v="7"/>
    <n v="0"/>
    <n v="0"/>
    <n v="0"/>
    <n v="14149"/>
  </r>
  <r>
    <n v="3"/>
    <x v="7"/>
    <s v="All"/>
    <x v="2"/>
    <x v="8"/>
    <n v="2"/>
    <n v="2"/>
    <n v="9"/>
    <n v="14149"/>
  </r>
  <r>
    <n v="3"/>
    <x v="7"/>
    <s v="All"/>
    <x v="3"/>
    <x v="0"/>
    <n v="0"/>
    <n v="0"/>
    <n v="0"/>
    <n v="27337"/>
  </r>
  <r>
    <n v="3"/>
    <x v="7"/>
    <s v="All"/>
    <x v="3"/>
    <x v="1"/>
    <n v="0"/>
    <n v="0"/>
    <n v="0"/>
    <n v="27337"/>
  </r>
  <r>
    <n v="3"/>
    <x v="7"/>
    <s v="All"/>
    <x v="3"/>
    <x v="2"/>
    <n v="7"/>
    <n v="5"/>
    <n v="141"/>
    <n v="27337"/>
  </r>
  <r>
    <n v="3"/>
    <x v="7"/>
    <s v="All"/>
    <x v="3"/>
    <x v="3"/>
    <n v="0"/>
    <n v="0"/>
    <n v="0"/>
    <n v="27337"/>
  </r>
  <r>
    <n v="3"/>
    <x v="7"/>
    <s v="All"/>
    <x v="3"/>
    <x v="4"/>
    <n v="7"/>
    <n v="7"/>
    <n v="116"/>
    <n v="27337"/>
  </r>
  <r>
    <n v="3"/>
    <x v="7"/>
    <s v="All"/>
    <x v="3"/>
    <x v="5"/>
    <n v="0"/>
    <n v="0"/>
    <n v="0"/>
    <n v="27337"/>
  </r>
  <r>
    <n v="3"/>
    <x v="7"/>
    <s v="All"/>
    <x v="3"/>
    <x v="6"/>
    <n v="8"/>
    <n v="2"/>
    <n v="234"/>
    <n v="27337"/>
  </r>
  <r>
    <n v="3"/>
    <x v="7"/>
    <s v="All"/>
    <x v="3"/>
    <x v="7"/>
    <n v="0"/>
    <n v="0"/>
    <n v="0"/>
    <n v="27337"/>
  </r>
  <r>
    <n v="3"/>
    <x v="7"/>
    <s v="All"/>
    <x v="3"/>
    <x v="8"/>
    <n v="6"/>
    <n v="4"/>
    <n v="62"/>
    <n v="27337"/>
  </r>
  <r>
    <n v="3"/>
    <x v="8"/>
    <s v="All"/>
    <x v="0"/>
    <x v="0"/>
    <n v="0"/>
    <n v="0"/>
    <n v="0"/>
    <n v="9003"/>
  </r>
  <r>
    <n v="3"/>
    <x v="8"/>
    <s v="All"/>
    <x v="0"/>
    <x v="1"/>
    <n v="0"/>
    <n v="0"/>
    <n v="0"/>
    <n v="9003"/>
  </r>
  <r>
    <n v="3"/>
    <x v="8"/>
    <s v="All"/>
    <x v="0"/>
    <x v="2"/>
    <n v="0"/>
    <n v="0"/>
    <n v="0"/>
    <n v="9003"/>
  </r>
  <r>
    <n v="3"/>
    <x v="8"/>
    <s v="All"/>
    <x v="0"/>
    <x v="3"/>
    <n v="0"/>
    <n v="0"/>
    <n v="0"/>
    <n v="9003"/>
  </r>
  <r>
    <n v="3"/>
    <x v="8"/>
    <s v="All"/>
    <x v="0"/>
    <x v="4"/>
    <n v="4"/>
    <n v="2"/>
    <n v="22"/>
    <n v="9003"/>
  </r>
  <r>
    <n v="3"/>
    <x v="8"/>
    <s v="All"/>
    <x v="0"/>
    <x v="5"/>
    <n v="0"/>
    <n v="0"/>
    <n v="0"/>
    <n v="9003"/>
  </r>
  <r>
    <n v="3"/>
    <x v="8"/>
    <s v="All"/>
    <x v="0"/>
    <x v="6"/>
    <n v="0"/>
    <n v="0"/>
    <n v="0"/>
    <n v="9003"/>
  </r>
  <r>
    <n v="3"/>
    <x v="8"/>
    <s v="All"/>
    <x v="0"/>
    <x v="7"/>
    <n v="1"/>
    <n v="1"/>
    <n v="30"/>
    <n v="9003"/>
  </r>
  <r>
    <n v="3"/>
    <x v="8"/>
    <s v="All"/>
    <x v="0"/>
    <x v="8"/>
    <n v="15"/>
    <n v="15"/>
    <n v="322"/>
    <n v="9003"/>
  </r>
  <r>
    <n v="3"/>
    <x v="8"/>
    <s v="All"/>
    <x v="1"/>
    <x v="0"/>
    <n v="0"/>
    <n v="0"/>
    <n v="0"/>
    <n v="31905"/>
  </r>
  <r>
    <n v="3"/>
    <x v="8"/>
    <s v="All"/>
    <x v="1"/>
    <x v="1"/>
    <n v="0"/>
    <n v="0"/>
    <n v="0"/>
    <n v="31905"/>
  </r>
  <r>
    <n v="3"/>
    <x v="8"/>
    <s v="All"/>
    <x v="1"/>
    <x v="2"/>
    <n v="10"/>
    <n v="10"/>
    <n v="381"/>
    <n v="31905"/>
  </r>
  <r>
    <n v="3"/>
    <x v="8"/>
    <s v="All"/>
    <x v="1"/>
    <x v="3"/>
    <n v="0"/>
    <n v="0"/>
    <n v="0"/>
    <n v="31905"/>
  </r>
  <r>
    <n v="3"/>
    <x v="8"/>
    <s v="All"/>
    <x v="1"/>
    <x v="4"/>
    <n v="29"/>
    <n v="23"/>
    <n v="500"/>
    <n v="31905"/>
  </r>
  <r>
    <n v="3"/>
    <x v="8"/>
    <s v="All"/>
    <x v="1"/>
    <x v="5"/>
    <n v="0"/>
    <n v="0"/>
    <n v="0"/>
    <n v="31905"/>
  </r>
  <r>
    <n v="3"/>
    <x v="8"/>
    <s v="All"/>
    <x v="1"/>
    <x v="6"/>
    <n v="41"/>
    <n v="9"/>
    <n v="1700"/>
    <n v="31905"/>
  </r>
  <r>
    <n v="3"/>
    <x v="8"/>
    <s v="All"/>
    <x v="1"/>
    <x v="7"/>
    <n v="0"/>
    <n v="0"/>
    <n v="0"/>
    <n v="31905"/>
  </r>
  <r>
    <n v="3"/>
    <x v="8"/>
    <s v="All"/>
    <x v="1"/>
    <x v="8"/>
    <n v="32"/>
    <n v="17"/>
    <n v="785"/>
    <n v="31905"/>
  </r>
  <r>
    <n v="3"/>
    <x v="8"/>
    <s v="All"/>
    <x v="2"/>
    <x v="0"/>
    <n v="0"/>
    <n v="0"/>
    <n v="0"/>
    <n v="14010"/>
  </r>
  <r>
    <n v="3"/>
    <x v="8"/>
    <s v="All"/>
    <x v="2"/>
    <x v="1"/>
    <n v="0"/>
    <n v="0"/>
    <n v="0"/>
    <n v="14010"/>
  </r>
  <r>
    <n v="3"/>
    <x v="8"/>
    <s v="All"/>
    <x v="2"/>
    <x v="2"/>
    <n v="0"/>
    <n v="0"/>
    <n v="0"/>
    <n v="14010"/>
  </r>
  <r>
    <n v="3"/>
    <x v="8"/>
    <s v="All"/>
    <x v="2"/>
    <x v="3"/>
    <n v="0"/>
    <n v="0"/>
    <n v="0"/>
    <n v="14010"/>
  </r>
  <r>
    <n v="3"/>
    <x v="8"/>
    <s v="All"/>
    <x v="2"/>
    <x v="4"/>
    <n v="0"/>
    <n v="0"/>
    <n v="0"/>
    <n v="14010"/>
  </r>
  <r>
    <n v="3"/>
    <x v="8"/>
    <s v="All"/>
    <x v="2"/>
    <x v="5"/>
    <n v="0"/>
    <n v="0"/>
    <n v="0"/>
    <n v="14010"/>
  </r>
  <r>
    <n v="3"/>
    <x v="8"/>
    <s v="All"/>
    <x v="2"/>
    <x v="6"/>
    <n v="0"/>
    <n v="0"/>
    <n v="0"/>
    <n v="14010"/>
  </r>
  <r>
    <n v="3"/>
    <x v="8"/>
    <s v="All"/>
    <x v="2"/>
    <x v="7"/>
    <n v="0"/>
    <n v="0"/>
    <n v="0"/>
    <n v="14010"/>
  </r>
  <r>
    <n v="3"/>
    <x v="8"/>
    <s v="All"/>
    <x v="2"/>
    <x v="8"/>
    <n v="6"/>
    <n v="6"/>
    <n v="113"/>
    <n v="14010"/>
  </r>
  <r>
    <n v="3"/>
    <x v="8"/>
    <s v="All"/>
    <x v="3"/>
    <x v="0"/>
    <n v="0"/>
    <n v="0"/>
    <n v="0"/>
    <n v="26591"/>
  </r>
  <r>
    <n v="3"/>
    <x v="8"/>
    <s v="All"/>
    <x v="3"/>
    <x v="1"/>
    <n v="0"/>
    <n v="0"/>
    <n v="0"/>
    <n v="26591"/>
  </r>
  <r>
    <n v="3"/>
    <x v="8"/>
    <s v="All"/>
    <x v="3"/>
    <x v="2"/>
    <n v="3"/>
    <n v="3"/>
    <n v="95"/>
    <n v="26591"/>
  </r>
  <r>
    <n v="3"/>
    <x v="8"/>
    <s v="All"/>
    <x v="3"/>
    <x v="3"/>
    <n v="0"/>
    <n v="0"/>
    <n v="0"/>
    <n v="26591"/>
  </r>
  <r>
    <n v="3"/>
    <x v="8"/>
    <s v="All"/>
    <x v="3"/>
    <x v="4"/>
    <n v="12"/>
    <n v="8"/>
    <n v="240"/>
    <n v="26591"/>
  </r>
  <r>
    <n v="3"/>
    <x v="8"/>
    <s v="All"/>
    <x v="3"/>
    <x v="5"/>
    <n v="0"/>
    <n v="0"/>
    <n v="0"/>
    <n v="26591"/>
  </r>
  <r>
    <n v="3"/>
    <x v="8"/>
    <s v="All"/>
    <x v="3"/>
    <x v="6"/>
    <n v="5"/>
    <n v="2"/>
    <n v="150"/>
    <n v="26591"/>
  </r>
  <r>
    <n v="3"/>
    <x v="8"/>
    <s v="All"/>
    <x v="3"/>
    <x v="7"/>
    <n v="9"/>
    <n v="2"/>
    <n v="270"/>
    <n v="26591"/>
  </r>
  <r>
    <n v="3"/>
    <x v="8"/>
    <s v="All"/>
    <x v="3"/>
    <x v="8"/>
    <n v="3"/>
    <n v="3"/>
    <n v="30"/>
    <n v="26591"/>
  </r>
  <r>
    <n v="3"/>
    <x v="9"/>
    <s v="All"/>
    <x v="0"/>
    <x v="0"/>
    <n v="0"/>
    <n v="0"/>
    <n v="0"/>
    <n v="9268"/>
  </r>
  <r>
    <n v="3"/>
    <x v="9"/>
    <s v="All"/>
    <x v="0"/>
    <x v="1"/>
    <n v="0"/>
    <n v="0"/>
    <n v="0"/>
    <n v="9268"/>
  </r>
  <r>
    <n v="3"/>
    <x v="9"/>
    <s v="All"/>
    <x v="0"/>
    <x v="2"/>
    <n v="0"/>
    <n v="0"/>
    <n v="0"/>
    <n v="9268"/>
  </r>
  <r>
    <n v="3"/>
    <x v="9"/>
    <s v="All"/>
    <x v="0"/>
    <x v="3"/>
    <n v="0"/>
    <n v="0"/>
    <n v="0"/>
    <n v="9268"/>
  </r>
  <r>
    <n v="3"/>
    <x v="9"/>
    <s v="All"/>
    <x v="0"/>
    <x v="4"/>
    <n v="1"/>
    <n v="1"/>
    <n v="30"/>
    <n v="9268"/>
  </r>
  <r>
    <n v="3"/>
    <x v="9"/>
    <s v="All"/>
    <x v="0"/>
    <x v="5"/>
    <n v="0"/>
    <n v="0"/>
    <n v="0"/>
    <n v="9268"/>
  </r>
  <r>
    <n v="3"/>
    <x v="9"/>
    <s v="All"/>
    <x v="0"/>
    <x v="6"/>
    <n v="0"/>
    <n v="0"/>
    <n v="0"/>
    <n v="9268"/>
  </r>
  <r>
    <n v="3"/>
    <x v="9"/>
    <s v="All"/>
    <x v="0"/>
    <x v="7"/>
    <n v="1"/>
    <n v="1"/>
    <n v="30"/>
    <n v="9268"/>
  </r>
  <r>
    <n v="3"/>
    <x v="9"/>
    <s v="All"/>
    <x v="0"/>
    <x v="8"/>
    <n v="16"/>
    <n v="15"/>
    <n v="235"/>
    <n v="9268"/>
  </r>
  <r>
    <n v="3"/>
    <x v="9"/>
    <s v="All"/>
    <x v="1"/>
    <x v="0"/>
    <n v="0"/>
    <n v="0"/>
    <n v="0"/>
    <n v="31577"/>
  </r>
  <r>
    <n v="3"/>
    <x v="9"/>
    <s v="All"/>
    <x v="1"/>
    <x v="1"/>
    <n v="0"/>
    <n v="0"/>
    <n v="0"/>
    <n v="31577"/>
  </r>
  <r>
    <n v="3"/>
    <x v="9"/>
    <s v="All"/>
    <x v="1"/>
    <x v="2"/>
    <n v="25"/>
    <n v="19"/>
    <n v="806"/>
    <n v="31577"/>
  </r>
  <r>
    <n v="3"/>
    <x v="9"/>
    <s v="All"/>
    <x v="1"/>
    <x v="3"/>
    <n v="0"/>
    <n v="0"/>
    <n v="0"/>
    <n v="31577"/>
  </r>
  <r>
    <n v="3"/>
    <x v="9"/>
    <s v="All"/>
    <x v="1"/>
    <x v="4"/>
    <n v="38"/>
    <n v="35"/>
    <n v="516"/>
    <n v="31577"/>
  </r>
  <r>
    <n v="3"/>
    <x v="9"/>
    <s v="All"/>
    <x v="1"/>
    <x v="5"/>
    <n v="0"/>
    <n v="0"/>
    <n v="0"/>
    <n v="31577"/>
  </r>
  <r>
    <n v="3"/>
    <x v="9"/>
    <s v="All"/>
    <x v="1"/>
    <x v="6"/>
    <n v="38"/>
    <n v="11"/>
    <n v="1643"/>
    <n v="31577"/>
  </r>
  <r>
    <n v="3"/>
    <x v="9"/>
    <s v="All"/>
    <x v="1"/>
    <x v="7"/>
    <n v="0"/>
    <n v="0"/>
    <n v="0"/>
    <n v="31577"/>
  </r>
  <r>
    <n v="3"/>
    <x v="9"/>
    <s v="All"/>
    <x v="1"/>
    <x v="8"/>
    <n v="16"/>
    <n v="14"/>
    <n v="247"/>
    <n v="31577"/>
  </r>
  <r>
    <n v="3"/>
    <x v="9"/>
    <s v="All"/>
    <x v="2"/>
    <x v="0"/>
    <n v="0"/>
    <n v="0"/>
    <n v="0"/>
    <n v="14634"/>
  </r>
  <r>
    <n v="3"/>
    <x v="9"/>
    <s v="All"/>
    <x v="2"/>
    <x v="1"/>
    <n v="0"/>
    <n v="0"/>
    <n v="0"/>
    <n v="14634"/>
  </r>
  <r>
    <n v="3"/>
    <x v="9"/>
    <s v="All"/>
    <x v="2"/>
    <x v="2"/>
    <n v="0"/>
    <n v="0"/>
    <n v="0"/>
    <n v="14634"/>
  </r>
  <r>
    <n v="3"/>
    <x v="9"/>
    <s v="All"/>
    <x v="2"/>
    <x v="3"/>
    <n v="0"/>
    <n v="0"/>
    <n v="0"/>
    <n v="14634"/>
  </r>
  <r>
    <n v="3"/>
    <x v="9"/>
    <s v="All"/>
    <x v="2"/>
    <x v="4"/>
    <n v="1"/>
    <n v="1"/>
    <n v="5"/>
    <n v="14634"/>
  </r>
  <r>
    <n v="3"/>
    <x v="9"/>
    <s v="All"/>
    <x v="2"/>
    <x v="5"/>
    <n v="0"/>
    <n v="0"/>
    <n v="0"/>
    <n v="14634"/>
  </r>
  <r>
    <n v="3"/>
    <x v="9"/>
    <s v="All"/>
    <x v="2"/>
    <x v="6"/>
    <n v="0"/>
    <n v="0"/>
    <n v="0"/>
    <n v="14634"/>
  </r>
  <r>
    <n v="3"/>
    <x v="9"/>
    <s v="All"/>
    <x v="2"/>
    <x v="7"/>
    <n v="0"/>
    <n v="0"/>
    <n v="0"/>
    <n v="14634"/>
  </r>
  <r>
    <n v="3"/>
    <x v="9"/>
    <s v="All"/>
    <x v="2"/>
    <x v="8"/>
    <n v="4"/>
    <n v="4"/>
    <n v="61"/>
    <n v="14634"/>
  </r>
  <r>
    <n v="3"/>
    <x v="9"/>
    <s v="All"/>
    <x v="3"/>
    <x v="0"/>
    <n v="0"/>
    <n v="0"/>
    <n v="0"/>
    <n v="26742"/>
  </r>
  <r>
    <n v="3"/>
    <x v="9"/>
    <s v="All"/>
    <x v="3"/>
    <x v="1"/>
    <n v="0"/>
    <n v="0"/>
    <n v="0"/>
    <n v="26742"/>
  </r>
  <r>
    <n v="3"/>
    <x v="9"/>
    <s v="All"/>
    <x v="3"/>
    <x v="2"/>
    <n v="2"/>
    <n v="2"/>
    <n v="90"/>
    <n v="26742"/>
  </r>
  <r>
    <n v="3"/>
    <x v="9"/>
    <s v="All"/>
    <x v="3"/>
    <x v="3"/>
    <n v="0"/>
    <n v="0"/>
    <n v="0"/>
    <n v="26742"/>
  </r>
  <r>
    <n v="3"/>
    <x v="9"/>
    <s v="All"/>
    <x v="3"/>
    <x v="4"/>
    <n v="8"/>
    <n v="7"/>
    <n v="182"/>
    <n v="26742"/>
  </r>
  <r>
    <n v="3"/>
    <x v="9"/>
    <s v="All"/>
    <x v="3"/>
    <x v="5"/>
    <n v="0"/>
    <n v="0"/>
    <n v="0"/>
    <n v="26742"/>
  </r>
  <r>
    <n v="3"/>
    <x v="9"/>
    <s v="All"/>
    <x v="3"/>
    <x v="6"/>
    <n v="7"/>
    <n v="5"/>
    <n v="320"/>
    <n v="26742"/>
  </r>
  <r>
    <n v="3"/>
    <x v="9"/>
    <s v="All"/>
    <x v="3"/>
    <x v="7"/>
    <n v="5"/>
    <n v="1"/>
    <n v="156"/>
    <n v="26742"/>
  </r>
  <r>
    <n v="3"/>
    <x v="9"/>
    <s v="All"/>
    <x v="3"/>
    <x v="8"/>
    <n v="4"/>
    <n v="4"/>
    <n v="60"/>
    <n v="26742"/>
  </r>
  <r>
    <n v="3"/>
    <x v="10"/>
    <s v="All"/>
    <x v="0"/>
    <x v="0"/>
    <n v="0"/>
    <n v="0"/>
    <n v="0"/>
    <n v="10582"/>
  </r>
  <r>
    <n v="3"/>
    <x v="10"/>
    <s v="All"/>
    <x v="0"/>
    <x v="1"/>
    <n v="0"/>
    <n v="0"/>
    <n v="0"/>
    <n v="10582"/>
  </r>
  <r>
    <n v="3"/>
    <x v="10"/>
    <s v="All"/>
    <x v="0"/>
    <x v="2"/>
    <n v="0"/>
    <n v="0"/>
    <n v="0"/>
    <n v="10582"/>
  </r>
  <r>
    <n v="3"/>
    <x v="10"/>
    <s v="All"/>
    <x v="0"/>
    <x v="3"/>
    <n v="0"/>
    <n v="0"/>
    <n v="0"/>
    <n v="10582"/>
  </r>
  <r>
    <n v="3"/>
    <x v="10"/>
    <s v="All"/>
    <x v="0"/>
    <x v="4"/>
    <n v="1"/>
    <n v="1"/>
    <n v="30"/>
    <n v="10582"/>
  </r>
  <r>
    <n v="3"/>
    <x v="10"/>
    <s v="All"/>
    <x v="0"/>
    <x v="5"/>
    <n v="0"/>
    <n v="0"/>
    <n v="0"/>
    <n v="10582"/>
  </r>
  <r>
    <n v="3"/>
    <x v="10"/>
    <s v="All"/>
    <x v="0"/>
    <x v="6"/>
    <n v="0"/>
    <n v="0"/>
    <n v="0"/>
    <n v="10582"/>
  </r>
  <r>
    <n v="3"/>
    <x v="10"/>
    <s v="All"/>
    <x v="0"/>
    <x v="7"/>
    <n v="3"/>
    <n v="2"/>
    <n v="90"/>
    <n v="10582"/>
  </r>
  <r>
    <n v="3"/>
    <x v="10"/>
    <s v="All"/>
    <x v="0"/>
    <x v="8"/>
    <n v="25"/>
    <n v="21"/>
    <n v="393"/>
    <n v="10582"/>
  </r>
  <r>
    <n v="3"/>
    <x v="10"/>
    <s v="All"/>
    <x v="1"/>
    <x v="0"/>
    <n v="0"/>
    <n v="0"/>
    <n v="0"/>
    <n v="33860"/>
  </r>
  <r>
    <n v="3"/>
    <x v="10"/>
    <s v="All"/>
    <x v="1"/>
    <x v="1"/>
    <n v="0"/>
    <n v="0"/>
    <n v="0"/>
    <n v="33860"/>
  </r>
  <r>
    <n v="3"/>
    <x v="10"/>
    <s v="All"/>
    <x v="1"/>
    <x v="2"/>
    <n v="18"/>
    <n v="13"/>
    <n v="557"/>
    <n v="33860"/>
  </r>
  <r>
    <n v="3"/>
    <x v="10"/>
    <s v="All"/>
    <x v="1"/>
    <x v="3"/>
    <n v="0"/>
    <n v="0"/>
    <n v="0"/>
    <n v="33860"/>
  </r>
  <r>
    <n v="3"/>
    <x v="10"/>
    <s v="All"/>
    <x v="1"/>
    <x v="4"/>
    <n v="29"/>
    <n v="27"/>
    <n v="653"/>
    <n v="33860"/>
  </r>
  <r>
    <n v="3"/>
    <x v="10"/>
    <s v="All"/>
    <x v="1"/>
    <x v="5"/>
    <n v="0"/>
    <n v="0"/>
    <n v="0"/>
    <n v="33860"/>
  </r>
  <r>
    <n v="3"/>
    <x v="10"/>
    <s v="All"/>
    <x v="1"/>
    <x v="6"/>
    <n v="73"/>
    <n v="16"/>
    <n v="2539"/>
    <n v="33860"/>
  </r>
  <r>
    <n v="3"/>
    <x v="10"/>
    <s v="All"/>
    <x v="1"/>
    <x v="7"/>
    <n v="0"/>
    <n v="0"/>
    <n v="0"/>
    <n v="33860"/>
  </r>
  <r>
    <n v="3"/>
    <x v="10"/>
    <s v="All"/>
    <x v="1"/>
    <x v="8"/>
    <n v="36"/>
    <n v="17"/>
    <n v="768"/>
    <n v="33860"/>
  </r>
  <r>
    <n v="3"/>
    <x v="10"/>
    <s v="All"/>
    <x v="2"/>
    <x v="0"/>
    <n v="0"/>
    <n v="0"/>
    <n v="0"/>
    <n v="16235"/>
  </r>
  <r>
    <n v="3"/>
    <x v="10"/>
    <s v="All"/>
    <x v="2"/>
    <x v="1"/>
    <n v="0"/>
    <n v="0"/>
    <n v="0"/>
    <n v="16235"/>
  </r>
  <r>
    <n v="3"/>
    <x v="10"/>
    <s v="All"/>
    <x v="2"/>
    <x v="2"/>
    <n v="0"/>
    <n v="0"/>
    <n v="0"/>
    <n v="16235"/>
  </r>
  <r>
    <n v="3"/>
    <x v="10"/>
    <s v="All"/>
    <x v="2"/>
    <x v="3"/>
    <n v="0"/>
    <n v="0"/>
    <n v="0"/>
    <n v="16235"/>
  </r>
  <r>
    <n v="3"/>
    <x v="10"/>
    <s v="All"/>
    <x v="2"/>
    <x v="4"/>
    <n v="2"/>
    <n v="2"/>
    <n v="14"/>
    <n v="16235"/>
  </r>
  <r>
    <n v="3"/>
    <x v="10"/>
    <s v="All"/>
    <x v="2"/>
    <x v="5"/>
    <n v="0"/>
    <n v="0"/>
    <n v="0"/>
    <n v="16235"/>
  </r>
  <r>
    <n v="3"/>
    <x v="10"/>
    <s v="All"/>
    <x v="2"/>
    <x v="6"/>
    <n v="0"/>
    <n v="0"/>
    <n v="0"/>
    <n v="16235"/>
  </r>
  <r>
    <n v="3"/>
    <x v="10"/>
    <s v="All"/>
    <x v="2"/>
    <x v="7"/>
    <n v="0"/>
    <n v="0"/>
    <n v="0"/>
    <n v="16235"/>
  </r>
  <r>
    <n v="3"/>
    <x v="10"/>
    <s v="All"/>
    <x v="2"/>
    <x v="8"/>
    <n v="8"/>
    <n v="7"/>
    <n v="83"/>
    <n v="16235"/>
  </r>
  <r>
    <n v="3"/>
    <x v="10"/>
    <s v="All"/>
    <x v="3"/>
    <x v="0"/>
    <n v="0"/>
    <n v="0"/>
    <n v="0"/>
    <n v="28965"/>
  </r>
  <r>
    <n v="3"/>
    <x v="10"/>
    <s v="All"/>
    <x v="3"/>
    <x v="1"/>
    <n v="0"/>
    <n v="0"/>
    <n v="0"/>
    <n v="28965"/>
  </r>
  <r>
    <n v="3"/>
    <x v="10"/>
    <s v="All"/>
    <x v="3"/>
    <x v="2"/>
    <n v="11"/>
    <n v="7"/>
    <n v="569"/>
    <n v="28965"/>
  </r>
  <r>
    <n v="3"/>
    <x v="10"/>
    <s v="All"/>
    <x v="3"/>
    <x v="3"/>
    <n v="0"/>
    <n v="0"/>
    <n v="0"/>
    <n v="28965"/>
  </r>
  <r>
    <n v="3"/>
    <x v="10"/>
    <s v="All"/>
    <x v="3"/>
    <x v="4"/>
    <n v="11"/>
    <n v="7"/>
    <n v="215"/>
    <n v="28965"/>
  </r>
  <r>
    <n v="3"/>
    <x v="10"/>
    <s v="All"/>
    <x v="3"/>
    <x v="5"/>
    <n v="0"/>
    <n v="0"/>
    <n v="0"/>
    <n v="28965"/>
  </r>
  <r>
    <n v="3"/>
    <x v="10"/>
    <s v="All"/>
    <x v="3"/>
    <x v="6"/>
    <n v="15"/>
    <n v="5"/>
    <n v="370"/>
    <n v="28965"/>
  </r>
  <r>
    <n v="3"/>
    <x v="10"/>
    <s v="All"/>
    <x v="3"/>
    <x v="7"/>
    <n v="5"/>
    <n v="1"/>
    <n v="150"/>
    <n v="28965"/>
  </r>
  <r>
    <n v="3"/>
    <x v="10"/>
    <s v="All"/>
    <x v="3"/>
    <x v="8"/>
    <n v="7"/>
    <n v="6"/>
    <n v="94"/>
    <n v="28965"/>
  </r>
  <r>
    <n v="3"/>
    <x v="11"/>
    <s v="All"/>
    <x v="0"/>
    <x v="0"/>
    <n v="0"/>
    <n v="0"/>
    <n v="0"/>
    <n v="10746"/>
  </r>
  <r>
    <n v="3"/>
    <x v="11"/>
    <s v="All"/>
    <x v="0"/>
    <x v="1"/>
    <n v="0"/>
    <n v="0"/>
    <n v="0"/>
    <n v="10746"/>
  </r>
  <r>
    <n v="3"/>
    <x v="11"/>
    <s v="All"/>
    <x v="0"/>
    <x v="2"/>
    <n v="0"/>
    <n v="0"/>
    <n v="0"/>
    <n v="10746"/>
  </r>
  <r>
    <n v="3"/>
    <x v="11"/>
    <s v="All"/>
    <x v="0"/>
    <x v="3"/>
    <n v="0"/>
    <n v="0"/>
    <n v="0"/>
    <n v="10746"/>
  </r>
  <r>
    <n v="3"/>
    <x v="11"/>
    <s v="All"/>
    <x v="0"/>
    <x v="4"/>
    <n v="0"/>
    <n v="0"/>
    <n v="0"/>
    <n v="10746"/>
  </r>
  <r>
    <n v="3"/>
    <x v="11"/>
    <s v="All"/>
    <x v="0"/>
    <x v="5"/>
    <n v="0"/>
    <n v="0"/>
    <n v="0"/>
    <n v="10746"/>
  </r>
  <r>
    <n v="3"/>
    <x v="11"/>
    <s v="All"/>
    <x v="0"/>
    <x v="6"/>
    <n v="0"/>
    <n v="0"/>
    <n v="0"/>
    <n v="10746"/>
  </r>
  <r>
    <n v="3"/>
    <x v="11"/>
    <s v="All"/>
    <x v="0"/>
    <x v="7"/>
    <n v="2"/>
    <n v="1"/>
    <n v="60"/>
    <n v="10746"/>
  </r>
  <r>
    <n v="3"/>
    <x v="11"/>
    <s v="All"/>
    <x v="0"/>
    <x v="8"/>
    <n v="21"/>
    <n v="18"/>
    <n v="357"/>
    <n v="10746"/>
  </r>
  <r>
    <n v="3"/>
    <x v="11"/>
    <s v="All"/>
    <x v="1"/>
    <x v="0"/>
    <n v="0"/>
    <n v="0"/>
    <n v="0"/>
    <n v="33948"/>
  </r>
  <r>
    <n v="3"/>
    <x v="11"/>
    <s v="All"/>
    <x v="1"/>
    <x v="1"/>
    <n v="0"/>
    <n v="0"/>
    <n v="0"/>
    <n v="33948"/>
  </r>
  <r>
    <n v="3"/>
    <x v="11"/>
    <s v="All"/>
    <x v="1"/>
    <x v="2"/>
    <n v="40"/>
    <n v="22"/>
    <n v="1326"/>
    <n v="33948"/>
  </r>
  <r>
    <n v="3"/>
    <x v="11"/>
    <s v="All"/>
    <x v="1"/>
    <x v="3"/>
    <n v="0"/>
    <n v="0"/>
    <n v="0"/>
    <n v="33948"/>
  </r>
  <r>
    <n v="3"/>
    <x v="11"/>
    <s v="All"/>
    <x v="1"/>
    <x v="4"/>
    <n v="68"/>
    <n v="52"/>
    <n v="1294"/>
    <n v="33948"/>
  </r>
  <r>
    <n v="3"/>
    <x v="11"/>
    <s v="All"/>
    <x v="1"/>
    <x v="5"/>
    <n v="0"/>
    <n v="0"/>
    <n v="0"/>
    <n v="33948"/>
  </r>
  <r>
    <n v="3"/>
    <x v="11"/>
    <s v="All"/>
    <x v="1"/>
    <x v="6"/>
    <n v="116"/>
    <n v="27"/>
    <n v="4860"/>
    <n v="33948"/>
  </r>
  <r>
    <n v="3"/>
    <x v="11"/>
    <s v="All"/>
    <x v="1"/>
    <x v="7"/>
    <n v="0"/>
    <n v="0"/>
    <n v="0"/>
    <n v="33948"/>
  </r>
  <r>
    <n v="3"/>
    <x v="11"/>
    <s v="All"/>
    <x v="1"/>
    <x v="8"/>
    <n v="42"/>
    <n v="33"/>
    <n v="758"/>
    <n v="33948"/>
  </r>
  <r>
    <n v="3"/>
    <x v="11"/>
    <s v="All"/>
    <x v="2"/>
    <x v="0"/>
    <n v="0"/>
    <n v="0"/>
    <n v="0"/>
    <n v="16988"/>
  </r>
  <r>
    <n v="3"/>
    <x v="11"/>
    <s v="All"/>
    <x v="2"/>
    <x v="1"/>
    <n v="0"/>
    <n v="0"/>
    <n v="0"/>
    <n v="16988"/>
  </r>
  <r>
    <n v="3"/>
    <x v="11"/>
    <s v="All"/>
    <x v="2"/>
    <x v="2"/>
    <n v="0"/>
    <n v="0"/>
    <n v="0"/>
    <n v="16988"/>
  </r>
  <r>
    <n v="3"/>
    <x v="11"/>
    <s v="All"/>
    <x v="2"/>
    <x v="3"/>
    <n v="0"/>
    <n v="0"/>
    <n v="0"/>
    <n v="16988"/>
  </r>
  <r>
    <n v="3"/>
    <x v="11"/>
    <s v="All"/>
    <x v="2"/>
    <x v="4"/>
    <n v="4"/>
    <n v="4"/>
    <n v="99"/>
    <n v="16988"/>
  </r>
  <r>
    <n v="3"/>
    <x v="11"/>
    <s v="All"/>
    <x v="2"/>
    <x v="5"/>
    <n v="0"/>
    <n v="0"/>
    <n v="0"/>
    <n v="16988"/>
  </r>
  <r>
    <n v="3"/>
    <x v="11"/>
    <s v="All"/>
    <x v="2"/>
    <x v="6"/>
    <n v="13"/>
    <n v="2"/>
    <n v="390"/>
    <n v="16988"/>
  </r>
  <r>
    <n v="3"/>
    <x v="11"/>
    <s v="All"/>
    <x v="2"/>
    <x v="7"/>
    <n v="0"/>
    <n v="0"/>
    <n v="0"/>
    <n v="16988"/>
  </r>
  <r>
    <n v="3"/>
    <x v="11"/>
    <s v="All"/>
    <x v="2"/>
    <x v="8"/>
    <n v="7"/>
    <n v="7"/>
    <n v="103"/>
    <n v="16988"/>
  </r>
  <r>
    <n v="3"/>
    <x v="11"/>
    <s v="All"/>
    <x v="3"/>
    <x v="0"/>
    <n v="0"/>
    <n v="0"/>
    <n v="0"/>
    <n v="28785"/>
  </r>
  <r>
    <n v="3"/>
    <x v="11"/>
    <s v="All"/>
    <x v="3"/>
    <x v="1"/>
    <n v="0"/>
    <n v="0"/>
    <n v="0"/>
    <n v="28785"/>
  </r>
  <r>
    <n v="3"/>
    <x v="11"/>
    <s v="All"/>
    <x v="3"/>
    <x v="2"/>
    <n v="9"/>
    <n v="5"/>
    <n v="270"/>
    <n v="28785"/>
  </r>
  <r>
    <n v="3"/>
    <x v="11"/>
    <s v="All"/>
    <x v="3"/>
    <x v="3"/>
    <n v="0"/>
    <n v="0"/>
    <n v="0"/>
    <n v="28785"/>
  </r>
  <r>
    <n v="3"/>
    <x v="11"/>
    <s v="All"/>
    <x v="3"/>
    <x v="4"/>
    <n v="18"/>
    <n v="14"/>
    <n v="196"/>
    <n v="28785"/>
  </r>
  <r>
    <n v="3"/>
    <x v="11"/>
    <s v="All"/>
    <x v="3"/>
    <x v="5"/>
    <n v="0"/>
    <n v="0"/>
    <n v="0"/>
    <n v="28785"/>
  </r>
  <r>
    <n v="3"/>
    <x v="11"/>
    <s v="All"/>
    <x v="3"/>
    <x v="6"/>
    <n v="7"/>
    <n v="3"/>
    <n v="210"/>
    <n v="28785"/>
  </r>
  <r>
    <n v="3"/>
    <x v="11"/>
    <s v="All"/>
    <x v="3"/>
    <x v="7"/>
    <n v="0"/>
    <n v="0"/>
    <n v="0"/>
    <n v="28785"/>
  </r>
  <r>
    <n v="3"/>
    <x v="11"/>
    <s v="All"/>
    <x v="3"/>
    <x v="8"/>
    <n v="9"/>
    <n v="7"/>
    <n v="207"/>
    <n v="28785"/>
  </r>
  <r>
    <n v="5"/>
    <x v="0"/>
    <s v="All"/>
    <x v="0"/>
    <x v="0"/>
    <n v="0"/>
    <n v="0"/>
    <n v="0"/>
    <n v="4185"/>
  </r>
  <r>
    <n v="5"/>
    <x v="0"/>
    <s v="All"/>
    <x v="0"/>
    <x v="1"/>
    <n v="0"/>
    <n v="0"/>
    <n v="0"/>
    <n v="4185"/>
  </r>
  <r>
    <n v="5"/>
    <x v="0"/>
    <s v="All"/>
    <x v="0"/>
    <x v="2"/>
    <n v="0"/>
    <n v="0"/>
    <n v="0"/>
    <n v="4185"/>
  </r>
  <r>
    <n v="5"/>
    <x v="0"/>
    <s v="All"/>
    <x v="0"/>
    <x v="3"/>
    <n v="0"/>
    <n v="0"/>
    <n v="0"/>
    <n v="4185"/>
  </r>
  <r>
    <n v="5"/>
    <x v="0"/>
    <s v="All"/>
    <x v="0"/>
    <x v="4"/>
    <n v="0"/>
    <n v="0"/>
    <n v="0"/>
    <n v="4185"/>
  </r>
  <r>
    <n v="5"/>
    <x v="0"/>
    <s v="All"/>
    <x v="0"/>
    <x v="5"/>
    <n v="0"/>
    <n v="0"/>
    <n v="0"/>
    <n v="4185"/>
  </r>
  <r>
    <n v="5"/>
    <x v="0"/>
    <s v="All"/>
    <x v="0"/>
    <x v="6"/>
    <n v="0"/>
    <n v="0"/>
    <n v="0"/>
    <n v="4185"/>
  </r>
  <r>
    <n v="5"/>
    <x v="0"/>
    <s v="All"/>
    <x v="0"/>
    <x v="7"/>
    <n v="0"/>
    <n v="0"/>
    <n v="0"/>
    <n v="4185"/>
  </r>
  <r>
    <n v="5"/>
    <x v="0"/>
    <s v="All"/>
    <x v="0"/>
    <x v="8"/>
    <n v="1"/>
    <n v="1"/>
    <n v="30"/>
    <n v="4185"/>
  </r>
  <r>
    <n v="5"/>
    <x v="0"/>
    <s v="All"/>
    <x v="1"/>
    <x v="0"/>
    <n v="0"/>
    <n v="0"/>
    <n v="0"/>
    <n v="16308"/>
  </r>
  <r>
    <n v="5"/>
    <x v="0"/>
    <s v="All"/>
    <x v="1"/>
    <x v="1"/>
    <n v="0"/>
    <n v="0"/>
    <n v="0"/>
    <n v="16308"/>
  </r>
  <r>
    <n v="5"/>
    <x v="0"/>
    <s v="All"/>
    <x v="1"/>
    <x v="2"/>
    <n v="14"/>
    <n v="13"/>
    <n v="373"/>
    <n v="16308"/>
  </r>
  <r>
    <n v="5"/>
    <x v="0"/>
    <s v="All"/>
    <x v="1"/>
    <x v="3"/>
    <n v="0"/>
    <n v="0"/>
    <n v="0"/>
    <n v="16308"/>
  </r>
  <r>
    <n v="5"/>
    <x v="0"/>
    <s v="All"/>
    <x v="1"/>
    <x v="4"/>
    <n v="13"/>
    <n v="8"/>
    <n v="244"/>
    <n v="16308"/>
  </r>
  <r>
    <n v="5"/>
    <x v="0"/>
    <s v="All"/>
    <x v="1"/>
    <x v="5"/>
    <n v="0"/>
    <n v="0"/>
    <n v="0"/>
    <n v="16308"/>
  </r>
  <r>
    <n v="5"/>
    <x v="0"/>
    <s v="All"/>
    <x v="1"/>
    <x v="6"/>
    <n v="58"/>
    <n v="12"/>
    <n v="1712"/>
    <n v="16308"/>
  </r>
  <r>
    <n v="5"/>
    <x v="0"/>
    <s v="All"/>
    <x v="1"/>
    <x v="7"/>
    <n v="4"/>
    <n v="1"/>
    <n v="120"/>
    <n v="16308"/>
  </r>
  <r>
    <n v="5"/>
    <x v="0"/>
    <s v="All"/>
    <x v="1"/>
    <x v="8"/>
    <n v="16"/>
    <n v="9"/>
    <n v="214"/>
    <n v="16308"/>
  </r>
  <r>
    <n v="5"/>
    <x v="0"/>
    <s v="All"/>
    <x v="2"/>
    <x v="0"/>
    <n v="0"/>
    <n v="0"/>
    <n v="0"/>
    <n v="7376"/>
  </r>
  <r>
    <n v="5"/>
    <x v="0"/>
    <s v="All"/>
    <x v="2"/>
    <x v="1"/>
    <n v="0"/>
    <n v="0"/>
    <n v="0"/>
    <n v="7376"/>
  </r>
  <r>
    <n v="5"/>
    <x v="0"/>
    <s v="All"/>
    <x v="2"/>
    <x v="2"/>
    <n v="0"/>
    <n v="0"/>
    <n v="0"/>
    <n v="7376"/>
  </r>
  <r>
    <n v="5"/>
    <x v="0"/>
    <s v="All"/>
    <x v="2"/>
    <x v="3"/>
    <n v="0"/>
    <n v="0"/>
    <n v="0"/>
    <n v="7376"/>
  </r>
  <r>
    <n v="5"/>
    <x v="0"/>
    <s v="All"/>
    <x v="2"/>
    <x v="4"/>
    <n v="2"/>
    <n v="2"/>
    <n v="34"/>
    <n v="7376"/>
  </r>
  <r>
    <n v="5"/>
    <x v="0"/>
    <s v="All"/>
    <x v="2"/>
    <x v="5"/>
    <n v="0"/>
    <n v="0"/>
    <n v="0"/>
    <n v="7376"/>
  </r>
  <r>
    <n v="5"/>
    <x v="0"/>
    <s v="All"/>
    <x v="2"/>
    <x v="6"/>
    <n v="1"/>
    <n v="1"/>
    <n v="30"/>
    <n v="7376"/>
  </r>
  <r>
    <n v="5"/>
    <x v="0"/>
    <s v="All"/>
    <x v="2"/>
    <x v="7"/>
    <n v="0"/>
    <n v="0"/>
    <n v="0"/>
    <n v="7376"/>
  </r>
  <r>
    <n v="5"/>
    <x v="0"/>
    <s v="All"/>
    <x v="2"/>
    <x v="8"/>
    <n v="4"/>
    <n v="3"/>
    <n v="130"/>
    <n v="7376"/>
  </r>
  <r>
    <n v="5"/>
    <x v="0"/>
    <s v="All"/>
    <x v="3"/>
    <x v="0"/>
    <n v="0"/>
    <n v="0"/>
    <n v="0"/>
    <n v="14937"/>
  </r>
  <r>
    <n v="5"/>
    <x v="0"/>
    <s v="All"/>
    <x v="3"/>
    <x v="1"/>
    <n v="0"/>
    <n v="0"/>
    <n v="0"/>
    <n v="14937"/>
  </r>
  <r>
    <n v="5"/>
    <x v="0"/>
    <s v="All"/>
    <x v="3"/>
    <x v="2"/>
    <n v="5"/>
    <n v="3"/>
    <n v="104"/>
    <n v="14937"/>
  </r>
  <r>
    <n v="5"/>
    <x v="0"/>
    <s v="All"/>
    <x v="3"/>
    <x v="3"/>
    <n v="0"/>
    <n v="0"/>
    <n v="0"/>
    <n v="14937"/>
  </r>
  <r>
    <n v="5"/>
    <x v="0"/>
    <s v="All"/>
    <x v="3"/>
    <x v="4"/>
    <n v="5"/>
    <n v="5"/>
    <n v="35"/>
    <n v="14937"/>
  </r>
  <r>
    <n v="5"/>
    <x v="0"/>
    <s v="All"/>
    <x v="3"/>
    <x v="5"/>
    <n v="0"/>
    <n v="0"/>
    <n v="0"/>
    <n v="14937"/>
  </r>
  <r>
    <n v="5"/>
    <x v="0"/>
    <s v="All"/>
    <x v="3"/>
    <x v="6"/>
    <n v="21"/>
    <n v="7"/>
    <n v="630"/>
    <n v="14937"/>
  </r>
  <r>
    <n v="5"/>
    <x v="0"/>
    <s v="All"/>
    <x v="3"/>
    <x v="7"/>
    <n v="0"/>
    <n v="0"/>
    <n v="0"/>
    <n v="14937"/>
  </r>
  <r>
    <n v="5"/>
    <x v="0"/>
    <s v="All"/>
    <x v="3"/>
    <x v="8"/>
    <n v="6"/>
    <n v="5"/>
    <n v="112"/>
    <n v="14937"/>
  </r>
  <r>
    <n v="5"/>
    <x v="1"/>
    <s v="All"/>
    <x v="0"/>
    <x v="0"/>
    <n v="0"/>
    <n v="0"/>
    <n v="0"/>
    <n v="3191"/>
  </r>
  <r>
    <n v="5"/>
    <x v="1"/>
    <s v="All"/>
    <x v="0"/>
    <x v="1"/>
    <n v="0"/>
    <n v="0"/>
    <n v="0"/>
    <n v="3191"/>
  </r>
  <r>
    <n v="5"/>
    <x v="1"/>
    <s v="All"/>
    <x v="0"/>
    <x v="2"/>
    <n v="0"/>
    <n v="0"/>
    <n v="0"/>
    <n v="3191"/>
  </r>
  <r>
    <n v="5"/>
    <x v="1"/>
    <s v="All"/>
    <x v="0"/>
    <x v="3"/>
    <n v="0"/>
    <n v="0"/>
    <n v="0"/>
    <n v="3191"/>
  </r>
  <r>
    <n v="5"/>
    <x v="1"/>
    <s v="All"/>
    <x v="0"/>
    <x v="4"/>
    <n v="0"/>
    <n v="0"/>
    <n v="0"/>
    <n v="3191"/>
  </r>
  <r>
    <n v="5"/>
    <x v="1"/>
    <s v="All"/>
    <x v="0"/>
    <x v="5"/>
    <n v="0"/>
    <n v="0"/>
    <n v="0"/>
    <n v="3191"/>
  </r>
  <r>
    <n v="5"/>
    <x v="1"/>
    <s v="All"/>
    <x v="0"/>
    <x v="6"/>
    <n v="0"/>
    <n v="0"/>
    <n v="0"/>
    <n v="3191"/>
  </r>
  <r>
    <n v="5"/>
    <x v="1"/>
    <s v="All"/>
    <x v="0"/>
    <x v="7"/>
    <n v="0"/>
    <n v="0"/>
    <n v="0"/>
    <n v="3191"/>
  </r>
  <r>
    <n v="5"/>
    <x v="1"/>
    <s v="All"/>
    <x v="0"/>
    <x v="8"/>
    <n v="2"/>
    <n v="2"/>
    <n v="37"/>
    <n v="3191"/>
  </r>
  <r>
    <n v="5"/>
    <x v="1"/>
    <s v="All"/>
    <x v="1"/>
    <x v="0"/>
    <n v="0"/>
    <n v="0"/>
    <n v="0"/>
    <n v="14114"/>
  </r>
  <r>
    <n v="5"/>
    <x v="1"/>
    <s v="All"/>
    <x v="1"/>
    <x v="1"/>
    <n v="0"/>
    <n v="0"/>
    <n v="0"/>
    <n v="14114"/>
  </r>
  <r>
    <n v="5"/>
    <x v="1"/>
    <s v="All"/>
    <x v="1"/>
    <x v="2"/>
    <n v="3"/>
    <n v="3"/>
    <n v="90"/>
    <n v="14114"/>
  </r>
  <r>
    <n v="5"/>
    <x v="1"/>
    <s v="All"/>
    <x v="1"/>
    <x v="3"/>
    <n v="0"/>
    <n v="0"/>
    <n v="0"/>
    <n v="14114"/>
  </r>
  <r>
    <n v="5"/>
    <x v="1"/>
    <s v="All"/>
    <x v="1"/>
    <x v="4"/>
    <n v="8"/>
    <n v="7"/>
    <n v="100"/>
    <n v="14114"/>
  </r>
  <r>
    <n v="5"/>
    <x v="1"/>
    <s v="All"/>
    <x v="1"/>
    <x v="5"/>
    <n v="0"/>
    <n v="0"/>
    <n v="0"/>
    <n v="14114"/>
  </r>
  <r>
    <n v="5"/>
    <x v="1"/>
    <s v="All"/>
    <x v="1"/>
    <x v="6"/>
    <n v="34"/>
    <n v="8"/>
    <n v="1034"/>
    <n v="14114"/>
  </r>
  <r>
    <n v="5"/>
    <x v="1"/>
    <s v="All"/>
    <x v="1"/>
    <x v="7"/>
    <n v="4"/>
    <n v="1"/>
    <n v="120"/>
    <n v="14114"/>
  </r>
  <r>
    <n v="5"/>
    <x v="1"/>
    <s v="All"/>
    <x v="1"/>
    <x v="8"/>
    <n v="17"/>
    <n v="9"/>
    <n v="262"/>
    <n v="14114"/>
  </r>
  <r>
    <n v="5"/>
    <x v="1"/>
    <s v="All"/>
    <x v="2"/>
    <x v="0"/>
    <n v="0"/>
    <n v="0"/>
    <n v="0"/>
    <n v="5675"/>
  </r>
  <r>
    <n v="5"/>
    <x v="1"/>
    <s v="All"/>
    <x v="2"/>
    <x v="1"/>
    <n v="0"/>
    <n v="0"/>
    <n v="0"/>
    <n v="5675"/>
  </r>
  <r>
    <n v="5"/>
    <x v="1"/>
    <s v="All"/>
    <x v="2"/>
    <x v="2"/>
    <n v="0"/>
    <n v="0"/>
    <n v="0"/>
    <n v="5675"/>
  </r>
  <r>
    <n v="5"/>
    <x v="1"/>
    <s v="All"/>
    <x v="2"/>
    <x v="3"/>
    <n v="0"/>
    <n v="0"/>
    <n v="0"/>
    <n v="5675"/>
  </r>
  <r>
    <n v="5"/>
    <x v="1"/>
    <s v="All"/>
    <x v="2"/>
    <x v="4"/>
    <n v="2"/>
    <n v="2"/>
    <n v="35"/>
    <n v="5675"/>
  </r>
  <r>
    <n v="5"/>
    <x v="1"/>
    <s v="All"/>
    <x v="2"/>
    <x v="5"/>
    <n v="0"/>
    <n v="0"/>
    <n v="0"/>
    <n v="5675"/>
  </r>
  <r>
    <n v="5"/>
    <x v="1"/>
    <s v="All"/>
    <x v="2"/>
    <x v="6"/>
    <n v="0"/>
    <n v="0"/>
    <n v="0"/>
    <n v="5675"/>
  </r>
  <r>
    <n v="5"/>
    <x v="1"/>
    <s v="All"/>
    <x v="2"/>
    <x v="7"/>
    <n v="0"/>
    <n v="0"/>
    <n v="0"/>
    <n v="5675"/>
  </r>
  <r>
    <n v="5"/>
    <x v="1"/>
    <s v="All"/>
    <x v="2"/>
    <x v="8"/>
    <n v="0"/>
    <n v="0"/>
    <n v="0"/>
    <n v="5675"/>
  </r>
  <r>
    <n v="5"/>
    <x v="1"/>
    <s v="All"/>
    <x v="3"/>
    <x v="0"/>
    <n v="0"/>
    <n v="0"/>
    <n v="0"/>
    <n v="11177"/>
  </r>
  <r>
    <n v="5"/>
    <x v="1"/>
    <s v="All"/>
    <x v="3"/>
    <x v="1"/>
    <n v="0"/>
    <n v="0"/>
    <n v="0"/>
    <n v="11177"/>
  </r>
  <r>
    <n v="5"/>
    <x v="1"/>
    <s v="All"/>
    <x v="3"/>
    <x v="2"/>
    <n v="0"/>
    <n v="0"/>
    <n v="0"/>
    <n v="11177"/>
  </r>
  <r>
    <n v="5"/>
    <x v="1"/>
    <s v="All"/>
    <x v="3"/>
    <x v="3"/>
    <n v="0"/>
    <n v="0"/>
    <n v="0"/>
    <n v="11177"/>
  </r>
  <r>
    <n v="5"/>
    <x v="1"/>
    <s v="All"/>
    <x v="3"/>
    <x v="4"/>
    <n v="3"/>
    <n v="3"/>
    <n v="21"/>
    <n v="11177"/>
  </r>
  <r>
    <n v="5"/>
    <x v="1"/>
    <s v="All"/>
    <x v="3"/>
    <x v="5"/>
    <n v="0"/>
    <n v="0"/>
    <n v="0"/>
    <n v="11177"/>
  </r>
  <r>
    <n v="5"/>
    <x v="1"/>
    <s v="All"/>
    <x v="3"/>
    <x v="6"/>
    <n v="18"/>
    <n v="2"/>
    <n v="538"/>
    <n v="11177"/>
  </r>
  <r>
    <n v="5"/>
    <x v="1"/>
    <s v="All"/>
    <x v="3"/>
    <x v="7"/>
    <n v="0"/>
    <n v="0"/>
    <n v="0"/>
    <n v="11177"/>
  </r>
  <r>
    <n v="5"/>
    <x v="1"/>
    <s v="All"/>
    <x v="3"/>
    <x v="8"/>
    <n v="6"/>
    <n v="5"/>
    <n v="83"/>
    <n v="11177"/>
  </r>
  <r>
    <n v="5"/>
    <x v="2"/>
    <s v="All"/>
    <x v="0"/>
    <x v="0"/>
    <n v="0"/>
    <n v="0"/>
    <n v="0"/>
    <n v="2760"/>
  </r>
  <r>
    <n v="5"/>
    <x v="2"/>
    <s v="All"/>
    <x v="0"/>
    <x v="1"/>
    <n v="0"/>
    <n v="0"/>
    <n v="0"/>
    <n v="2760"/>
  </r>
  <r>
    <n v="5"/>
    <x v="2"/>
    <s v="All"/>
    <x v="0"/>
    <x v="2"/>
    <n v="0"/>
    <n v="0"/>
    <n v="0"/>
    <n v="2760"/>
  </r>
  <r>
    <n v="5"/>
    <x v="2"/>
    <s v="All"/>
    <x v="0"/>
    <x v="3"/>
    <n v="0"/>
    <n v="0"/>
    <n v="0"/>
    <n v="2760"/>
  </r>
  <r>
    <n v="5"/>
    <x v="2"/>
    <s v="All"/>
    <x v="0"/>
    <x v="4"/>
    <n v="0"/>
    <n v="0"/>
    <n v="0"/>
    <n v="2760"/>
  </r>
  <r>
    <n v="5"/>
    <x v="2"/>
    <s v="All"/>
    <x v="0"/>
    <x v="5"/>
    <n v="0"/>
    <n v="0"/>
    <n v="0"/>
    <n v="2760"/>
  </r>
  <r>
    <n v="5"/>
    <x v="2"/>
    <s v="All"/>
    <x v="0"/>
    <x v="6"/>
    <n v="0"/>
    <n v="0"/>
    <n v="0"/>
    <n v="2760"/>
  </r>
  <r>
    <n v="5"/>
    <x v="2"/>
    <s v="All"/>
    <x v="0"/>
    <x v="7"/>
    <n v="0"/>
    <n v="0"/>
    <n v="0"/>
    <n v="2760"/>
  </r>
  <r>
    <n v="5"/>
    <x v="2"/>
    <s v="All"/>
    <x v="0"/>
    <x v="8"/>
    <n v="1"/>
    <n v="1"/>
    <n v="10"/>
    <n v="2760"/>
  </r>
  <r>
    <n v="5"/>
    <x v="2"/>
    <s v="All"/>
    <x v="1"/>
    <x v="0"/>
    <n v="0"/>
    <n v="0"/>
    <n v="0"/>
    <n v="13212"/>
  </r>
  <r>
    <n v="5"/>
    <x v="2"/>
    <s v="All"/>
    <x v="1"/>
    <x v="1"/>
    <n v="0"/>
    <n v="0"/>
    <n v="0"/>
    <n v="13212"/>
  </r>
  <r>
    <n v="5"/>
    <x v="2"/>
    <s v="All"/>
    <x v="1"/>
    <x v="2"/>
    <n v="11"/>
    <n v="5"/>
    <n v="328"/>
    <n v="13212"/>
  </r>
  <r>
    <n v="5"/>
    <x v="2"/>
    <s v="All"/>
    <x v="1"/>
    <x v="3"/>
    <n v="0"/>
    <n v="0"/>
    <n v="0"/>
    <n v="13212"/>
  </r>
  <r>
    <n v="5"/>
    <x v="2"/>
    <s v="All"/>
    <x v="1"/>
    <x v="4"/>
    <n v="13"/>
    <n v="9"/>
    <n v="171"/>
    <n v="13212"/>
  </r>
  <r>
    <n v="5"/>
    <x v="2"/>
    <s v="All"/>
    <x v="1"/>
    <x v="5"/>
    <n v="0"/>
    <n v="0"/>
    <n v="0"/>
    <n v="13212"/>
  </r>
  <r>
    <n v="5"/>
    <x v="2"/>
    <s v="All"/>
    <x v="1"/>
    <x v="6"/>
    <n v="55"/>
    <n v="12"/>
    <n v="1658"/>
    <n v="13212"/>
  </r>
  <r>
    <n v="5"/>
    <x v="2"/>
    <s v="All"/>
    <x v="1"/>
    <x v="7"/>
    <n v="0"/>
    <n v="0"/>
    <n v="0"/>
    <n v="13212"/>
  </r>
  <r>
    <n v="5"/>
    <x v="2"/>
    <s v="All"/>
    <x v="1"/>
    <x v="8"/>
    <n v="2"/>
    <n v="2"/>
    <n v="22"/>
    <n v="13212"/>
  </r>
  <r>
    <n v="5"/>
    <x v="2"/>
    <s v="All"/>
    <x v="2"/>
    <x v="0"/>
    <n v="0"/>
    <n v="0"/>
    <n v="0"/>
    <n v="5061"/>
  </r>
  <r>
    <n v="5"/>
    <x v="2"/>
    <s v="All"/>
    <x v="2"/>
    <x v="1"/>
    <n v="0"/>
    <n v="0"/>
    <n v="0"/>
    <n v="5061"/>
  </r>
  <r>
    <n v="5"/>
    <x v="2"/>
    <s v="All"/>
    <x v="2"/>
    <x v="2"/>
    <n v="0"/>
    <n v="0"/>
    <n v="0"/>
    <n v="5061"/>
  </r>
  <r>
    <n v="5"/>
    <x v="2"/>
    <s v="All"/>
    <x v="2"/>
    <x v="3"/>
    <n v="0"/>
    <n v="0"/>
    <n v="0"/>
    <n v="5061"/>
  </r>
  <r>
    <n v="5"/>
    <x v="2"/>
    <s v="All"/>
    <x v="2"/>
    <x v="4"/>
    <n v="0"/>
    <n v="0"/>
    <n v="0"/>
    <n v="5061"/>
  </r>
  <r>
    <n v="5"/>
    <x v="2"/>
    <s v="All"/>
    <x v="2"/>
    <x v="5"/>
    <n v="0"/>
    <n v="0"/>
    <n v="0"/>
    <n v="5061"/>
  </r>
  <r>
    <n v="5"/>
    <x v="2"/>
    <s v="All"/>
    <x v="2"/>
    <x v="6"/>
    <n v="0"/>
    <n v="0"/>
    <n v="0"/>
    <n v="5061"/>
  </r>
  <r>
    <n v="5"/>
    <x v="2"/>
    <s v="All"/>
    <x v="2"/>
    <x v="7"/>
    <n v="0"/>
    <n v="0"/>
    <n v="0"/>
    <n v="5061"/>
  </r>
  <r>
    <n v="5"/>
    <x v="2"/>
    <s v="All"/>
    <x v="2"/>
    <x v="8"/>
    <n v="1"/>
    <n v="1"/>
    <n v="35"/>
    <n v="5061"/>
  </r>
  <r>
    <n v="5"/>
    <x v="2"/>
    <s v="All"/>
    <x v="3"/>
    <x v="0"/>
    <n v="0"/>
    <n v="0"/>
    <n v="0"/>
    <n v="10239"/>
  </r>
  <r>
    <n v="5"/>
    <x v="2"/>
    <s v="All"/>
    <x v="3"/>
    <x v="1"/>
    <n v="0"/>
    <n v="0"/>
    <n v="0"/>
    <n v="10239"/>
  </r>
  <r>
    <n v="5"/>
    <x v="2"/>
    <s v="All"/>
    <x v="3"/>
    <x v="2"/>
    <n v="0"/>
    <n v="0"/>
    <n v="0"/>
    <n v="10239"/>
  </r>
  <r>
    <n v="5"/>
    <x v="2"/>
    <s v="All"/>
    <x v="3"/>
    <x v="3"/>
    <n v="0"/>
    <n v="0"/>
    <n v="0"/>
    <n v="10239"/>
  </r>
  <r>
    <n v="5"/>
    <x v="2"/>
    <s v="All"/>
    <x v="3"/>
    <x v="4"/>
    <n v="3"/>
    <n v="2"/>
    <n v="60"/>
    <n v="10239"/>
  </r>
  <r>
    <n v="5"/>
    <x v="2"/>
    <s v="All"/>
    <x v="3"/>
    <x v="5"/>
    <n v="0"/>
    <n v="0"/>
    <n v="0"/>
    <n v="10239"/>
  </r>
  <r>
    <n v="5"/>
    <x v="2"/>
    <s v="All"/>
    <x v="3"/>
    <x v="6"/>
    <n v="22"/>
    <n v="5"/>
    <n v="612"/>
    <n v="10239"/>
  </r>
  <r>
    <n v="5"/>
    <x v="2"/>
    <s v="All"/>
    <x v="3"/>
    <x v="7"/>
    <n v="0"/>
    <n v="0"/>
    <n v="0"/>
    <n v="10239"/>
  </r>
  <r>
    <n v="5"/>
    <x v="2"/>
    <s v="All"/>
    <x v="3"/>
    <x v="8"/>
    <n v="3"/>
    <n v="3"/>
    <n v="64"/>
    <n v="10239"/>
  </r>
  <r>
    <n v="5"/>
    <x v="3"/>
    <s v="All"/>
    <x v="0"/>
    <x v="0"/>
    <n v="0"/>
    <n v="0"/>
    <n v="0"/>
    <n v="2128"/>
  </r>
  <r>
    <n v="5"/>
    <x v="3"/>
    <s v="All"/>
    <x v="0"/>
    <x v="1"/>
    <n v="0"/>
    <n v="0"/>
    <n v="0"/>
    <n v="2128"/>
  </r>
  <r>
    <n v="5"/>
    <x v="3"/>
    <s v="All"/>
    <x v="0"/>
    <x v="2"/>
    <n v="0"/>
    <n v="0"/>
    <n v="0"/>
    <n v="2128"/>
  </r>
  <r>
    <n v="5"/>
    <x v="3"/>
    <s v="All"/>
    <x v="0"/>
    <x v="3"/>
    <n v="0"/>
    <n v="0"/>
    <n v="0"/>
    <n v="2128"/>
  </r>
  <r>
    <n v="5"/>
    <x v="3"/>
    <s v="All"/>
    <x v="0"/>
    <x v="4"/>
    <n v="0"/>
    <n v="0"/>
    <n v="0"/>
    <n v="2128"/>
  </r>
  <r>
    <n v="5"/>
    <x v="3"/>
    <s v="All"/>
    <x v="0"/>
    <x v="5"/>
    <n v="0"/>
    <n v="0"/>
    <n v="0"/>
    <n v="2128"/>
  </r>
  <r>
    <n v="5"/>
    <x v="3"/>
    <s v="All"/>
    <x v="0"/>
    <x v="6"/>
    <n v="0"/>
    <n v="0"/>
    <n v="0"/>
    <n v="2128"/>
  </r>
  <r>
    <n v="5"/>
    <x v="3"/>
    <s v="All"/>
    <x v="0"/>
    <x v="7"/>
    <n v="0"/>
    <n v="0"/>
    <n v="0"/>
    <n v="2128"/>
  </r>
  <r>
    <n v="5"/>
    <x v="3"/>
    <s v="All"/>
    <x v="0"/>
    <x v="8"/>
    <n v="0"/>
    <n v="0"/>
    <n v="0"/>
    <n v="2128"/>
  </r>
  <r>
    <n v="5"/>
    <x v="3"/>
    <s v="All"/>
    <x v="1"/>
    <x v="0"/>
    <n v="0"/>
    <n v="0"/>
    <n v="0"/>
    <n v="11519"/>
  </r>
  <r>
    <n v="5"/>
    <x v="3"/>
    <s v="All"/>
    <x v="1"/>
    <x v="1"/>
    <n v="0"/>
    <n v="0"/>
    <n v="0"/>
    <n v="11519"/>
  </r>
  <r>
    <n v="5"/>
    <x v="3"/>
    <s v="All"/>
    <x v="1"/>
    <x v="2"/>
    <n v="10"/>
    <n v="5"/>
    <n v="305"/>
    <n v="11519"/>
  </r>
  <r>
    <n v="5"/>
    <x v="3"/>
    <s v="All"/>
    <x v="1"/>
    <x v="3"/>
    <n v="0"/>
    <n v="0"/>
    <n v="0"/>
    <n v="11519"/>
  </r>
  <r>
    <n v="5"/>
    <x v="3"/>
    <s v="All"/>
    <x v="1"/>
    <x v="4"/>
    <n v="3"/>
    <n v="3"/>
    <n v="68"/>
    <n v="11519"/>
  </r>
  <r>
    <n v="5"/>
    <x v="3"/>
    <s v="All"/>
    <x v="1"/>
    <x v="5"/>
    <n v="0"/>
    <n v="0"/>
    <n v="0"/>
    <n v="11519"/>
  </r>
  <r>
    <n v="5"/>
    <x v="3"/>
    <s v="All"/>
    <x v="1"/>
    <x v="6"/>
    <n v="54"/>
    <n v="10"/>
    <n v="1641"/>
    <n v="11519"/>
  </r>
  <r>
    <n v="5"/>
    <x v="3"/>
    <s v="All"/>
    <x v="1"/>
    <x v="7"/>
    <n v="0"/>
    <n v="0"/>
    <n v="0"/>
    <n v="11519"/>
  </r>
  <r>
    <n v="5"/>
    <x v="3"/>
    <s v="All"/>
    <x v="1"/>
    <x v="8"/>
    <n v="7"/>
    <n v="6"/>
    <n v="138"/>
    <n v="11519"/>
  </r>
  <r>
    <n v="5"/>
    <x v="3"/>
    <s v="All"/>
    <x v="2"/>
    <x v="0"/>
    <n v="0"/>
    <n v="0"/>
    <n v="0"/>
    <n v="4134"/>
  </r>
  <r>
    <n v="5"/>
    <x v="3"/>
    <s v="All"/>
    <x v="2"/>
    <x v="1"/>
    <n v="0"/>
    <n v="0"/>
    <n v="0"/>
    <n v="4134"/>
  </r>
  <r>
    <n v="5"/>
    <x v="3"/>
    <s v="All"/>
    <x v="2"/>
    <x v="2"/>
    <n v="0"/>
    <n v="0"/>
    <n v="0"/>
    <n v="4134"/>
  </r>
  <r>
    <n v="5"/>
    <x v="3"/>
    <s v="All"/>
    <x v="2"/>
    <x v="3"/>
    <n v="0"/>
    <n v="0"/>
    <n v="0"/>
    <n v="4134"/>
  </r>
  <r>
    <n v="5"/>
    <x v="3"/>
    <s v="All"/>
    <x v="2"/>
    <x v="4"/>
    <n v="1"/>
    <n v="1"/>
    <n v="4"/>
    <n v="4134"/>
  </r>
  <r>
    <n v="5"/>
    <x v="3"/>
    <s v="All"/>
    <x v="2"/>
    <x v="5"/>
    <n v="0"/>
    <n v="0"/>
    <n v="0"/>
    <n v="4134"/>
  </r>
  <r>
    <n v="5"/>
    <x v="3"/>
    <s v="All"/>
    <x v="2"/>
    <x v="6"/>
    <n v="0"/>
    <n v="0"/>
    <n v="0"/>
    <n v="4134"/>
  </r>
  <r>
    <n v="5"/>
    <x v="3"/>
    <s v="All"/>
    <x v="2"/>
    <x v="7"/>
    <n v="0"/>
    <n v="0"/>
    <n v="0"/>
    <n v="4134"/>
  </r>
  <r>
    <n v="5"/>
    <x v="3"/>
    <s v="All"/>
    <x v="2"/>
    <x v="8"/>
    <n v="0"/>
    <n v="0"/>
    <n v="0"/>
    <n v="4134"/>
  </r>
  <r>
    <n v="5"/>
    <x v="3"/>
    <s v="All"/>
    <x v="3"/>
    <x v="0"/>
    <n v="0"/>
    <n v="0"/>
    <n v="0"/>
    <n v="8567"/>
  </r>
  <r>
    <n v="5"/>
    <x v="3"/>
    <s v="All"/>
    <x v="3"/>
    <x v="1"/>
    <n v="0"/>
    <n v="0"/>
    <n v="0"/>
    <n v="8567"/>
  </r>
  <r>
    <n v="5"/>
    <x v="3"/>
    <s v="All"/>
    <x v="3"/>
    <x v="2"/>
    <n v="3"/>
    <n v="2"/>
    <n v="91"/>
    <n v="8567"/>
  </r>
  <r>
    <n v="5"/>
    <x v="3"/>
    <s v="All"/>
    <x v="3"/>
    <x v="3"/>
    <n v="0"/>
    <n v="0"/>
    <n v="0"/>
    <n v="8567"/>
  </r>
  <r>
    <n v="5"/>
    <x v="3"/>
    <s v="All"/>
    <x v="3"/>
    <x v="4"/>
    <n v="5"/>
    <n v="4"/>
    <n v="60"/>
    <n v="8567"/>
  </r>
  <r>
    <n v="5"/>
    <x v="3"/>
    <s v="All"/>
    <x v="3"/>
    <x v="5"/>
    <n v="0"/>
    <n v="0"/>
    <n v="0"/>
    <n v="8567"/>
  </r>
  <r>
    <n v="5"/>
    <x v="3"/>
    <s v="All"/>
    <x v="3"/>
    <x v="6"/>
    <n v="6"/>
    <n v="2"/>
    <n v="180"/>
    <n v="8567"/>
  </r>
  <r>
    <n v="5"/>
    <x v="3"/>
    <s v="All"/>
    <x v="3"/>
    <x v="7"/>
    <n v="0"/>
    <n v="0"/>
    <n v="0"/>
    <n v="8567"/>
  </r>
  <r>
    <n v="5"/>
    <x v="3"/>
    <s v="All"/>
    <x v="3"/>
    <x v="8"/>
    <n v="3"/>
    <n v="2"/>
    <n v="76"/>
    <n v="8567"/>
  </r>
  <r>
    <n v="5"/>
    <x v="4"/>
    <s v="All"/>
    <x v="0"/>
    <x v="0"/>
    <n v="0"/>
    <n v="0"/>
    <n v="0"/>
    <n v="1703"/>
  </r>
  <r>
    <n v="5"/>
    <x v="4"/>
    <s v="All"/>
    <x v="0"/>
    <x v="1"/>
    <n v="0"/>
    <n v="0"/>
    <n v="0"/>
    <n v="1703"/>
  </r>
  <r>
    <n v="5"/>
    <x v="4"/>
    <s v="All"/>
    <x v="0"/>
    <x v="2"/>
    <n v="0"/>
    <n v="0"/>
    <n v="0"/>
    <n v="1703"/>
  </r>
  <r>
    <n v="5"/>
    <x v="4"/>
    <s v="All"/>
    <x v="0"/>
    <x v="3"/>
    <n v="0"/>
    <n v="0"/>
    <n v="0"/>
    <n v="1703"/>
  </r>
  <r>
    <n v="5"/>
    <x v="4"/>
    <s v="All"/>
    <x v="0"/>
    <x v="4"/>
    <n v="1"/>
    <n v="1"/>
    <n v="7"/>
    <n v="1703"/>
  </r>
  <r>
    <n v="5"/>
    <x v="4"/>
    <s v="All"/>
    <x v="0"/>
    <x v="5"/>
    <n v="0"/>
    <n v="0"/>
    <n v="0"/>
    <n v="1703"/>
  </r>
  <r>
    <n v="5"/>
    <x v="4"/>
    <s v="All"/>
    <x v="0"/>
    <x v="6"/>
    <n v="0"/>
    <n v="0"/>
    <n v="0"/>
    <n v="1703"/>
  </r>
  <r>
    <n v="5"/>
    <x v="4"/>
    <s v="All"/>
    <x v="0"/>
    <x v="7"/>
    <n v="0"/>
    <n v="0"/>
    <n v="0"/>
    <n v="1703"/>
  </r>
  <r>
    <n v="5"/>
    <x v="4"/>
    <s v="All"/>
    <x v="0"/>
    <x v="8"/>
    <n v="0"/>
    <n v="0"/>
    <n v="0"/>
    <n v="1703"/>
  </r>
  <r>
    <n v="5"/>
    <x v="4"/>
    <s v="All"/>
    <x v="1"/>
    <x v="0"/>
    <n v="0"/>
    <n v="0"/>
    <n v="0"/>
    <n v="10286"/>
  </r>
  <r>
    <n v="5"/>
    <x v="4"/>
    <s v="All"/>
    <x v="1"/>
    <x v="1"/>
    <n v="0"/>
    <n v="0"/>
    <n v="0"/>
    <n v="10286"/>
  </r>
  <r>
    <n v="5"/>
    <x v="4"/>
    <s v="All"/>
    <x v="1"/>
    <x v="2"/>
    <n v="2"/>
    <n v="2"/>
    <n v="44"/>
    <n v="10286"/>
  </r>
  <r>
    <n v="5"/>
    <x v="4"/>
    <s v="All"/>
    <x v="1"/>
    <x v="3"/>
    <n v="0"/>
    <n v="0"/>
    <n v="0"/>
    <n v="10286"/>
  </r>
  <r>
    <n v="5"/>
    <x v="4"/>
    <s v="All"/>
    <x v="1"/>
    <x v="4"/>
    <n v="7"/>
    <n v="5"/>
    <n v="97"/>
    <n v="10286"/>
  </r>
  <r>
    <n v="5"/>
    <x v="4"/>
    <s v="All"/>
    <x v="1"/>
    <x v="5"/>
    <n v="0"/>
    <n v="0"/>
    <n v="0"/>
    <n v="10286"/>
  </r>
  <r>
    <n v="5"/>
    <x v="4"/>
    <s v="All"/>
    <x v="1"/>
    <x v="6"/>
    <n v="43"/>
    <n v="9"/>
    <n v="1215"/>
    <n v="10286"/>
  </r>
  <r>
    <n v="5"/>
    <x v="4"/>
    <s v="All"/>
    <x v="1"/>
    <x v="7"/>
    <n v="0"/>
    <n v="0"/>
    <n v="0"/>
    <n v="10286"/>
  </r>
  <r>
    <n v="5"/>
    <x v="4"/>
    <s v="All"/>
    <x v="1"/>
    <x v="8"/>
    <n v="3"/>
    <n v="3"/>
    <n v="90"/>
    <n v="10286"/>
  </r>
  <r>
    <n v="5"/>
    <x v="4"/>
    <s v="All"/>
    <x v="2"/>
    <x v="0"/>
    <n v="0"/>
    <n v="0"/>
    <n v="0"/>
    <n v="3515"/>
  </r>
  <r>
    <n v="5"/>
    <x v="4"/>
    <s v="All"/>
    <x v="2"/>
    <x v="1"/>
    <n v="0"/>
    <n v="0"/>
    <n v="0"/>
    <n v="3515"/>
  </r>
  <r>
    <n v="5"/>
    <x v="4"/>
    <s v="All"/>
    <x v="2"/>
    <x v="2"/>
    <n v="0"/>
    <n v="0"/>
    <n v="0"/>
    <n v="3515"/>
  </r>
  <r>
    <n v="5"/>
    <x v="4"/>
    <s v="All"/>
    <x v="2"/>
    <x v="3"/>
    <n v="0"/>
    <n v="0"/>
    <n v="0"/>
    <n v="3515"/>
  </r>
  <r>
    <n v="5"/>
    <x v="4"/>
    <s v="All"/>
    <x v="2"/>
    <x v="4"/>
    <n v="1"/>
    <n v="1"/>
    <n v="3"/>
    <n v="3515"/>
  </r>
  <r>
    <n v="5"/>
    <x v="4"/>
    <s v="All"/>
    <x v="2"/>
    <x v="5"/>
    <n v="0"/>
    <n v="0"/>
    <n v="0"/>
    <n v="3515"/>
  </r>
  <r>
    <n v="5"/>
    <x v="4"/>
    <s v="All"/>
    <x v="2"/>
    <x v="6"/>
    <n v="0"/>
    <n v="0"/>
    <n v="0"/>
    <n v="3515"/>
  </r>
  <r>
    <n v="5"/>
    <x v="4"/>
    <s v="All"/>
    <x v="2"/>
    <x v="7"/>
    <n v="0"/>
    <n v="0"/>
    <n v="0"/>
    <n v="3515"/>
  </r>
  <r>
    <n v="5"/>
    <x v="4"/>
    <s v="All"/>
    <x v="2"/>
    <x v="8"/>
    <n v="2"/>
    <n v="2"/>
    <n v="38"/>
    <n v="3515"/>
  </r>
  <r>
    <n v="5"/>
    <x v="4"/>
    <s v="All"/>
    <x v="3"/>
    <x v="0"/>
    <n v="0"/>
    <n v="0"/>
    <n v="0"/>
    <n v="7383"/>
  </r>
  <r>
    <n v="5"/>
    <x v="4"/>
    <s v="All"/>
    <x v="3"/>
    <x v="1"/>
    <n v="0"/>
    <n v="0"/>
    <n v="0"/>
    <n v="7383"/>
  </r>
  <r>
    <n v="5"/>
    <x v="4"/>
    <s v="All"/>
    <x v="3"/>
    <x v="2"/>
    <n v="0"/>
    <n v="0"/>
    <n v="0"/>
    <n v="7383"/>
  </r>
  <r>
    <n v="5"/>
    <x v="4"/>
    <s v="All"/>
    <x v="3"/>
    <x v="3"/>
    <n v="0"/>
    <n v="0"/>
    <n v="0"/>
    <n v="7383"/>
  </r>
  <r>
    <n v="5"/>
    <x v="4"/>
    <s v="All"/>
    <x v="3"/>
    <x v="4"/>
    <n v="3"/>
    <n v="3"/>
    <n v="22"/>
    <n v="7383"/>
  </r>
  <r>
    <n v="5"/>
    <x v="4"/>
    <s v="All"/>
    <x v="3"/>
    <x v="5"/>
    <n v="0"/>
    <n v="0"/>
    <n v="0"/>
    <n v="7383"/>
  </r>
  <r>
    <n v="5"/>
    <x v="4"/>
    <s v="All"/>
    <x v="3"/>
    <x v="6"/>
    <n v="9"/>
    <n v="1"/>
    <n v="270"/>
    <n v="7383"/>
  </r>
  <r>
    <n v="5"/>
    <x v="4"/>
    <s v="All"/>
    <x v="3"/>
    <x v="7"/>
    <n v="0"/>
    <n v="0"/>
    <n v="0"/>
    <n v="7383"/>
  </r>
  <r>
    <n v="5"/>
    <x v="4"/>
    <s v="All"/>
    <x v="3"/>
    <x v="8"/>
    <n v="2"/>
    <n v="2"/>
    <n v="34"/>
    <n v="7383"/>
  </r>
  <r>
    <n v="5"/>
    <x v="5"/>
    <s v="All"/>
    <x v="0"/>
    <x v="0"/>
    <n v="0"/>
    <n v="0"/>
    <n v="0"/>
    <n v="1469"/>
  </r>
  <r>
    <n v="5"/>
    <x v="5"/>
    <s v="All"/>
    <x v="0"/>
    <x v="1"/>
    <n v="0"/>
    <n v="0"/>
    <n v="0"/>
    <n v="1469"/>
  </r>
  <r>
    <n v="5"/>
    <x v="5"/>
    <s v="All"/>
    <x v="0"/>
    <x v="2"/>
    <n v="0"/>
    <n v="0"/>
    <n v="0"/>
    <n v="1469"/>
  </r>
  <r>
    <n v="5"/>
    <x v="5"/>
    <s v="All"/>
    <x v="0"/>
    <x v="3"/>
    <n v="0"/>
    <n v="0"/>
    <n v="0"/>
    <n v="1469"/>
  </r>
  <r>
    <n v="5"/>
    <x v="5"/>
    <s v="All"/>
    <x v="0"/>
    <x v="4"/>
    <n v="0"/>
    <n v="0"/>
    <n v="0"/>
    <n v="1469"/>
  </r>
  <r>
    <n v="5"/>
    <x v="5"/>
    <s v="All"/>
    <x v="0"/>
    <x v="5"/>
    <n v="0"/>
    <n v="0"/>
    <n v="0"/>
    <n v="1469"/>
  </r>
  <r>
    <n v="5"/>
    <x v="5"/>
    <s v="All"/>
    <x v="0"/>
    <x v="6"/>
    <n v="0"/>
    <n v="0"/>
    <n v="0"/>
    <n v="1469"/>
  </r>
  <r>
    <n v="5"/>
    <x v="5"/>
    <s v="All"/>
    <x v="0"/>
    <x v="7"/>
    <n v="0"/>
    <n v="0"/>
    <n v="0"/>
    <n v="1469"/>
  </r>
  <r>
    <n v="5"/>
    <x v="5"/>
    <s v="All"/>
    <x v="0"/>
    <x v="8"/>
    <n v="0"/>
    <n v="0"/>
    <n v="0"/>
    <n v="1469"/>
  </r>
  <r>
    <n v="5"/>
    <x v="5"/>
    <s v="All"/>
    <x v="1"/>
    <x v="0"/>
    <n v="0"/>
    <n v="0"/>
    <n v="0"/>
    <n v="8692"/>
  </r>
  <r>
    <n v="5"/>
    <x v="5"/>
    <s v="All"/>
    <x v="1"/>
    <x v="1"/>
    <n v="0"/>
    <n v="0"/>
    <n v="0"/>
    <n v="8692"/>
  </r>
  <r>
    <n v="5"/>
    <x v="5"/>
    <s v="All"/>
    <x v="1"/>
    <x v="2"/>
    <n v="4"/>
    <n v="4"/>
    <n v="120"/>
    <n v="8692"/>
  </r>
  <r>
    <n v="5"/>
    <x v="5"/>
    <s v="All"/>
    <x v="1"/>
    <x v="3"/>
    <n v="0"/>
    <n v="0"/>
    <n v="0"/>
    <n v="8692"/>
  </r>
  <r>
    <n v="5"/>
    <x v="5"/>
    <s v="All"/>
    <x v="1"/>
    <x v="4"/>
    <n v="6"/>
    <n v="4"/>
    <n v="128"/>
    <n v="8692"/>
  </r>
  <r>
    <n v="5"/>
    <x v="5"/>
    <s v="All"/>
    <x v="1"/>
    <x v="5"/>
    <n v="0"/>
    <n v="0"/>
    <n v="0"/>
    <n v="8692"/>
  </r>
  <r>
    <n v="5"/>
    <x v="5"/>
    <s v="All"/>
    <x v="1"/>
    <x v="6"/>
    <n v="57"/>
    <n v="9"/>
    <n v="1683"/>
    <n v="8692"/>
  </r>
  <r>
    <n v="5"/>
    <x v="5"/>
    <s v="All"/>
    <x v="1"/>
    <x v="7"/>
    <n v="0"/>
    <n v="0"/>
    <n v="0"/>
    <n v="8692"/>
  </r>
  <r>
    <n v="5"/>
    <x v="5"/>
    <s v="All"/>
    <x v="1"/>
    <x v="8"/>
    <n v="3"/>
    <n v="2"/>
    <n v="50"/>
    <n v="8692"/>
  </r>
  <r>
    <n v="5"/>
    <x v="5"/>
    <s v="All"/>
    <x v="2"/>
    <x v="0"/>
    <n v="0"/>
    <n v="0"/>
    <n v="0"/>
    <n v="2932"/>
  </r>
  <r>
    <n v="5"/>
    <x v="5"/>
    <s v="All"/>
    <x v="2"/>
    <x v="1"/>
    <n v="0"/>
    <n v="0"/>
    <n v="0"/>
    <n v="2932"/>
  </r>
  <r>
    <n v="5"/>
    <x v="5"/>
    <s v="All"/>
    <x v="2"/>
    <x v="2"/>
    <n v="0"/>
    <n v="0"/>
    <n v="0"/>
    <n v="2932"/>
  </r>
  <r>
    <n v="5"/>
    <x v="5"/>
    <s v="All"/>
    <x v="2"/>
    <x v="3"/>
    <n v="0"/>
    <n v="0"/>
    <n v="0"/>
    <n v="2932"/>
  </r>
  <r>
    <n v="5"/>
    <x v="5"/>
    <s v="All"/>
    <x v="2"/>
    <x v="4"/>
    <n v="0"/>
    <n v="0"/>
    <n v="0"/>
    <n v="2932"/>
  </r>
  <r>
    <n v="5"/>
    <x v="5"/>
    <s v="All"/>
    <x v="2"/>
    <x v="5"/>
    <n v="0"/>
    <n v="0"/>
    <n v="0"/>
    <n v="2932"/>
  </r>
  <r>
    <n v="5"/>
    <x v="5"/>
    <s v="All"/>
    <x v="2"/>
    <x v="6"/>
    <n v="2"/>
    <n v="1"/>
    <n v="40"/>
    <n v="2932"/>
  </r>
  <r>
    <n v="5"/>
    <x v="5"/>
    <s v="All"/>
    <x v="2"/>
    <x v="7"/>
    <n v="0"/>
    <n v="0"/>
    <n v="0"/>
    <n v="2932"/>
  </r>
  <r>
    <n v="5"/>
    <x v="5"/>
    <s v="All"/>
    <x v="2"/>
    <x v="8"/>
    <n v="0"/>
    <n v="0"/>
    <n v="0"/>
    <n v="2932"/>
  </r>
  <r>
    <n v="5"/>
    <x v="5"/>
    <s v="All"/>
    <x v="3"/>
    <x v="0"/>
    <n v="0"/>
    <n v="0"/>
    <n v="0"/>
    <n v="6441"/>
  </r>
  <r>
    <n v="5"/>
    <x v="5"/>
    <s v="All"/>
    <x v="3"/>
    <x v="1"/>
    <n v="0"/>
    <n v="0"/>
    <n v="0"/>
    <n v="6441"/>
  </r>
  <r>
    <n v="5"/>
    <x v="5"/>
    <s v="All"/>
    <x v="3"/>
    <x v="2"/>
    <n v="2"/>
    <n v="1"/>
    <n v="60"/>
    <n v="6441"/>
  </r>
  <r>
    <n v="5"/>
    <x v="5"/>
    <s v="All"/>
    <x v="3"/>
    <x v="3"/>
    <n v="0"/>
    <n v="0"/>
    <n v="0"/>
    <n v="6441"/>
  </r>
  <r>
    <n v="5"/>
    <x v="5"/>
    <s v="All"/>
    <x v="3"/>
    <x v="4"/>
    <n v="8"/>
    <n v="4"/>
    <n v="70"/>
    <n v="6441"/>
  </r>
  <r>
    <n v="5"/>
    <x v="5"/>
    <s v="All"/>
    <x v="3"/>
    <x v="5"/>
    <n v="0"/>
    <n v="0"/>
    <n v="0"/>
    <n v="6441"/>
  </r>
  <r>
    <n v="5"/>
    <x v="5"/>
    <s v="All"/>
    <x v="3"/>
    <x v="6"/>
    <n v="6"/>
    <n v="2"/>
    <n v="180"/>
    <n v="6441"/>
  </r>
  <r>
    <n v="5"/>
    <x v="5"/>
    <s v="All"/>
    <x v="3"/>
    <x v="7"/>
    <n v="0"/>
    <n v="0"/>
    <n v="0"/>
    <n v="6441"/>
  </r>
  <r>
    <n v="5"/>
    <x v="5"/>
    <s v="All"/>
    <x v="3"/>
    <x v="8"/>
    <n v="4"/>
    <n v="3"/>
    <n v="40"/>
    <n v="6441"/>
  </r>
  <r>
    <n v="5"/>
    <x v="6"/>
    <s v="All"/>
    <x v="0"/>
    <x v="0"/>
    <n v="0"/>
    <n v="0"/>
    <n v="0"/>
    <n v="1163"/>
  </r>
  <r>
    <n v="5"/>
    <x v="6"/>
    <s v="All"/>
    <x v="0"/>
    <x v="1"/>
    <n v="0"/>
    <n v="0"/>
    <n v="0"/>
    <n v="1163"/>
  </r>
  <r>
    <n v="5"/>
    <x v="6"/>
    <s v="All"/>
    <x v="0"/>
    <x v="2"/>
    <n v="0"/>
    <n v="0"/>
    <n v="0"/>
    <n v="1163"/>
  </r>
  <r>
    <n v="5"/>
    <x v="6"/>
    <s v="All"/>
    <x v="0"/>
    <x v="3"/>
    <n v="0"/>
    <n v="0"/>
    <n v="0"/>
    <n v="1163"/>
  </r>
  <r>
    <n v="5"/>
    <x v="6"/>
    <s v="All"/>
    <x v="0"/>
    <x v="4"/>
    <n v="0"/>
    <n v="0"/>
    <n v="0"/>
    <n v="1163"/>
  </r>
  <r>
    <n v="5"/>
    <x v="6"/>
    <s v="All"/>
    <x v="0"/>
    <x v="5"/>
    <n v="0"/>
    <n v="0"/>
    <n v="0"/>
    <n v="1163"/>
  </r>
  <r>
    <n v="5"/>
    <x v="6"/>
    <s v="All"/>
    <x v="0"/>
    <x v="6"/>
    <n v="0"/>
    <n v="0"/>
    <n v="0"/>
    <n v="1163"/>
  </r>
  <r>
    <n v="5"/>
    <x v="6"/>
    <s v="All"/>
    <x v="0"/>
    <x v="7"/>
    <n v="7"/>
    <n v="1"/>
    <n v="210"/>
    <n v="1163"/>
  </r>
  <r>
    <n v="5"/>
    <x v="6"/>
    <s v="All"/>
    <x v="0"/>
    <x v="8"/>
    <n v="0"/>
    <n v="0"/>
    <n v="0"/>
    <n v="1163"/>
  </r>
  <r>
    <n v="5"/>
    <x v="6"/>
    <s v="All"/>
    <x v="1"/>
    <x v="0"/>
    <n v="0"/>
    <n v="0"/>
    <n v="0"/>
    <n v="7425"/>
  </r>
  <r>
    <n v="5"/>
    <x v="6"/>
    <s v="All"/>
    <x v="1"/>
    <x v="1"/>
    <n v="0"/>
    <n v="0"/>
    <n v="0"/>
    <n v="7425"/>
  </r>
  <r>
    <n v="5"/>
    <x v="6"/>
    <s v="All"/>
    <x v="1"/>
    <x v="2"/>
    <n v="2"/>
    <n v="2"/>
    <n v="45"/>
    <n v="7425"/>
  </r>
  <r>
    <n v="5"/>
    <x v="6"/>
    <s v="All"/>
    <x v="1"/>
    <x v="3"/>
    <n v="0"/>
    <n v="0"/>
    <n v="0"/>
    <n v="7425"/>
  </r>
  <r>
    <n v="5"/>
    <x v="6"/>
    <s v="All"/>
    <x v="1"/>
    <x v="4"/>
    <n v="7"/>
    <n v="4"/>
    <n v="162"/>
    <n v="7425"/>
  </r>
  <r>
    <n v="5"/>
    <x v="6"/>
    <s v="All"/>
    <x v="1"/>
    <x v="5"/>
    <n v="0"/>
    <n v="0"/>
    <n v="0"/>
    <n v="7425"/>
  </r>
  <r>
    <n v="5"/>
    <x v="6"/>
    <s v="All"/>
    <x v="1"/>
    <x v="6"/>
    <n v="60"/>
    <n v="9"/>
    <n v="1802"/>
    <n v="7425"/>
  </r>
  <r>
    <n v="5"/>
    <x v="6"/>
    <s v="All"/>
    <x v="1"/>
    <x v="7"/>
    <n v="0"/>
    <n v="0"/>
    <n v="0"/>
    <n v="7425"/>
  </r>
  <r>
    <n v="5"/>
    <x v="6"/>
    <s v="All"/>
    <x v="1"/>
    <x v="8"/>
    <n v="2"/>
    <n v="2"/>
    <n v="42"/>
    <n v="7425"/>
  </r>
  <r>
    <n v="5"/>
    <x v="6"/>
    <s v="All"/>
    <x v="2"/>
    <x v="0"/>
    <n v="0"/>
    <n v="0"/>
    <n v="0"/>
    <n v="2369"/>
  </r>
  <r>
    <n v="5"/>
    <x v="6"/>
    <s v="All"/>
    <x v="2"/>
    <x v="1"/>
    <n v="0"/>
    <n v="0"/>
    <n v="0"/>
    <n v="2369"/>
  </r>
  <r>
    <n v="5"/>
    <x v="6"/>
    <s v="All"/>
    <x v="2"/>
    <x v="2"/>
    <n v="0"/>
    <n v="0"/>
    <n v="0"/>
    <n v="2369"/>
  </r>
  <r>
    <n v="5"/>
    <x v="6"/>
    <s v="All"/>
    <x v="2"/>
    <x v="3"/>
    <n v="0"/>
    <n v="0"/>
    <n v="0"/>
    <n v="2369"/>
  </r>
  <r>
    <n v="5"/>
    <x v="6"/>
    <s v="All"/>
    <x v="2"/>
    <x v="4"/>
    <n v="1"/>
    <n v="1"/>
    <n v="16"/>
    <n v="2369"/>
  </r>
  <r>
    <n v="5"/>
    <x v="6"/>
    <s v="All"/>
    <x v="2"/>
    <x v="5"/>
    <n v="0"/>
    <n v="0"/>
    <n v="0"/>
    <n v="2369"/>
  </r>
  <r>
    <n v="5"/>
    <x v="6"/>
    <s v="All"/>
    <x v="2"/>
    <x v="6"/>
    <n v="1"/>
    <n v="1"/>
    <n v="12"/>
    <n v="2369"/>
  </r>
  <r>
    <n v="5"/>
    <x v="6"/>
    <s v="All"/>
    <x v="2"/>
    <x v="7"/>
    <n v="0"/>
    <n v="0"/>
    <n v="0"/>
    <n v="2369"/>
  </r>
  <r>
    <n v="5"/>
    <x v="6"/>
    <s v="All"/>
    <x v="2"/>
    <x v="8"/>
    <n v="0"/>
    <n v="0"/>
    <n v="0"/>
    <n v="2369"/>
  </r>
  <r>
    <n v="5"/>
    <x v="6"/>
    <s v="All"/>
    <x v="3"/>
    <x v="0"/>
    <n v="0"/>
    <n v="0"/>
    <n v="0"/>
    <n v="5439"/>
  </r>
  <r>
    <n v="5"/>
    <x v="6"/>
    <s v="All"/>
    <x v="3"/>
    <x v="1"/>
    <n v="0"/>
    <n v="0"/>
    <n v="0"/>
    <n v="5439"/>
  </r>
  <r>
    <n v="5"/>
    <x v="6"/>
    <s v="All"/>
    <x v="3"/>
    <x v="2"/>
    <n v="0"/>
    <n v="0"/>
    <n v="0"/>
    <n v="5439"/>
  </r>
  <r>
    <n v="5"/>
    <x v="6"/>
    <s v="All"/>
    <x v="3"/>
    <x v="3"/>
    <n v="0"/>
    <n v="0"/>
    <n v="0"/>
    <n v="5439"/>
  </r>
  <r>
    <n v="5"/>
    <x v="6"/>
    <s v="All"/>
    <x v="3"/>
    <x v="4"/>
    <n v="3"/>
    <n v="3"/>
    <n v="23"/>
    <n v="5439"/>
  </r>
  <r>
    <n v="5"/>
    <x v="6"/>
    <s v="All"/>
    <x v="3"/>
    <x v="5"/>
    <n v="0"/>
    <n v="0"/>
    <n v="0"/>
    <n v="5439"/>
  </r>
  <r>
    <n v="5"/>
    <x v="6"/>
    <s v="All"/>
    <x v="3"/>
    <x v="6"/>
    <n v="2"/>
    <n v="1"/>
    <n v="60"/>
    <n v="5439"/>
  </r>
  <r>
    <n v="5"/>
    <x v="6"/>
    <s v="All"/>
    <x v="3"/>
    <x v="7"/>
    <n v="0"/>
    <n v="0"/>
    <n v="0"/>
    <n v="5439"/>
  </r>
  <r>
    <n v="5"/>
    <x v="6"/>
    <s v="All"/>
    <x v="3"/>
    <x v="8"/>
    <n v="2"/>
    <n v="2"/>
    <n v="58"/>
    <n v="5439"/>
  </r>
  <r>
    <n v="5"/>
    <x v="7"/>
    <s v="All"/>
    <x v="0"/>
    <x v="0"/>
    <n v="0"/>
    <n v="0"/>
    <n v="0"/>
    <n v="938"/>
  </r>
  <r>
    <n v="5"/>
    <x v="7"/>
    <s v="All"/>
    <x v="0"/>
    <x v="1"/>
    <n v="0"/>
    <n v="0"/>
    <n v="0"/>
    <n v="938"/>
  </r>
  <r>
    <n v="5"/>
    <x v="7"/>
    <s v="All"/>
    <x v="0"/>
    <x v="2"/>
    <n v="0"/>
    <n v="0"/>
    <n v="0"/>
    <n v="938"/>
  </r>
  <r>
    <n v="5"/>
    <x v="7"/>
    <s v="All"/>
    <x v="0"/>
    <x v="3"/>
    <n v="0"/>
    <n v="0"/>
    <n v="0"/>
    <n v="938"/>
  </r>
  <r>
    <n v="5"/>
    <x v="7"/>
    <s v="All"/>
    <x v="0"/>
    <x v="4"/>
    <n v="0"/>
    <n v="0"/>
    <n v="0"/>
    <n v="938"/>
  </r>
  <r>
    <n v="5"/>
    <x v="7"/>
    <s v="All"/>
    <x v="0"/>
    <x v="5"/>
    <n v="0"/>
    <n v="0"/>
    <n v="0"/>
    <n v="938"/>
  </r>
  <r>
    <n v="5"/>
    <x v="7"/>
    <s v="All"/>
    <x v="0"/>
    <x v="6"/>
    <n v="0"/>
    <n v="0"/>
    <n v="0"/>
    <n v="938"/>
  </r>
  <r>
    <n v="5"/>
    <x v="7"/>
    <s v="All"/>
    <x v="0"/>
    <x v="7"/>
    <n v="6"/>
    <n v="2"/>
    <n v="166"/>
    <n v="938"/>
  </r>
  <r>
    <n v="5"/>
    <x v="7"/>
    <s v="All"/>
    <x v="0"/>
    <x v="8"/>
    <n v="0"/>
    <n v="0"/>
    <n v="0"/>
    <n v="938"/>
  </r>
  <r>
    <n v="5"/>
    <x v="7"/>
    <s v="All"/>
    <x v="1"/>
    <x v="0"/>
    <n v="0"/>
    <n v="0"/>
    <n v="0"/>
    <n v="5815"/>
  </r>
  <r>
    <n v="5"/>
    <x v="7"/>
    <s v="All"/>
    <x v="1"/>
    <x v="1"/>
    <n v="0"/>
    <n v="0"/>
    <n v="0"/>
    <n v="5815"/>
  </r>
  <r>
    <n v="5"/>
    <x v="7"/>
    <s v="All"/>
    <x v="1"/>
    <x v="2"/>
    <n v="0"/>
    <n v="0"/>
    <n v="0"/>
    <n v="5815"/>
  </r>
  <r>
    <n v="5"/>
    <x v="7"/>
    <s v="All"/>
    <x v="1"/>
    <x v="3"/>
    <n v="0"/>
    <n v="0"/>
    <n v="0"/>
    <n v="5815"/>
  </r>
  <r>
    <n v="5"/>
    <x v="7"/>
    <s v="All"/>
    <x v="1"/>
    <x v="4"/>
    <n v="4"/>
    <n v="3"/>
    <n v="73"/>
    <n v="5815"/>
  </r>
  <r>
    <n v="5"/>
    <x v="7"/>
    <s v="All"/>
    <x v="1"/>
    <x v="5"/>
    <n v="0"/>
    <n v="0"/>
    <n v="0"/>
    <n v="5815"/>
  </r>
  <r>
    <n v="5"/>
    <x v="7"/>
    <s v="All"/>
    <x v="1"/>
    <x v="6"/>
    <n v="47"/>
    <n v="6"/>
    <n v="1406"/>
    <n v="5815"/>
  </r>
  <r>
    <n v="5"/>
    <x v="7"/>
    <s v="All"/>
    <x v="1"/>
    <x v="7"/>
    <n v="0"/>
    <n v="0"/>
    <n v="0"/>
    <n v="5815"/>
  </r>
  <r>
    <n v="5"/>
    <x v="7"/>
    <s v="All"/>
    <x v="1"/>
    <x v="8"/>
    <n v="4"/>
    <n v="1"/>
    <n v="48"/>
    <n v="5815"/>
  </r>
  <r>
    <n v="5"/>
    <x v="7"/>
    <s v="All"/>
    <x v="2"/>
    <x v="0"/>
    <n v="0"/>
    <n v="0"/>
    <n v="0"/>
    <n v="1782"/>
  </r>
  <r>
    <n v="5"/>
    <x v="7"/>
    <s v="All"/>
    <x v="2"/>
    <x v="1"/>
    <n v="0"/>
    <n v="0"/>
    <n v="0"/>
    <n v="1782"/>
  </r>
  <r>
    <n v="5"/>
    <x v="7"/>
    <s v="All"/>
    <x v="2"/>
    <x v="2"/>
    <n v="0"/>
    <n v="0"/>
    <n v="0"/>
    <n v="1782"/>
  </r>
  <r>
    <n v="5"/>
    <x v="7"/>
    <s v="All"/>
    <x v="2"/>
    <x v="3"/>
    <n v="0"/>
    <n v="0"/>
    <n v="0"/>
    <n v="1782"/>
  </r>
  <r>
    <n v="5"/>
    <x v="7"/>
    <s v="All"/>
    <x v="2"/>
    <x v="4"/>
    <n v="0"/>
    <n v="0"/>
    <n v="0"/>
    <n v="1782"/>
  </r>
  <r>
    <n v="5"/>
    <x v="7"/>
    <s v="All"/>
    <x v="2"/>
    <x v="5"/>
    <n v="0"/>
    <n v="0"/>
    <n v="0"/>
    <n v="1782"/>
  </r>
  <r>
    <n v="5"/>
    <x v="7"/>
    <s v="All"/>
    <x v="2"/>
    <x v="6"/>
    <n v="0"/>
    <n v="0"/>
    <n v="0"/>
    <n v="1782"/>
  </r>
  <r>
    <n v="5"/>
    <x v="7"/>
    <s v="All"/>
    <x v="2"/>
    <x v="7"/>
    <n v="0"/>
    <n v="0"/>
    <n v="0"/>
    <n v="1782"/>
  </r>
  <r>
    <n v="5"/>
    <x v="7"/>
    <s v="All"/>
    <x v="2"/>
    <x v="8"/>
    <n v="2"/>
    <n v="2"/>
    <n v="45"/>
    <n v="1782"/>
  </r>
  <r>
    <n v="5"/>
    <x v="7"/>
    <s v="All"/>
    <x v="3"/>
    <x v="0"/>
    <n v="0"/>
    <n v="0"/>
    <n v="0"/>
    <n v="4275"/>
  </r>
  <r>
    <n v="5"/>
    <x v="7"/>
    <s v="All"/>
    <x v="3"/>
    <x v="1"/>
    <n v="0"/>
    <n v="0"/>
    <n v="0"/>
    <n v="4275"/>
  </r>
  <r>
    <n v="5"/>
    <x v="7"/>
    <s v="All"/>
    <x v="3"/>
    <x v="2"/>
    <n v="0"/>
    <n v="0"/>
    <n v="0"/>
    <n v="4275"/>
  </r>
  <r>
    <n v="5"/>
    <x v="7"/>
    <s v="All"/>
    <x v="3"/>
    <x v="3"/>
    <n v="0"/>
    <n v="0"/>
    <n v="0"/>
    <n v="4275"/>
  </r>
  <r>
    <n v="5"/>
    <x v="7"/>
    <s v="All"/>
    <x v="3"/>
    <x v="4"/>
    <n v="2"/>
    <n v="2"/>
    <n v="44"/>
    <n v="4275"/>
  </r>
  <r>
    <n v="5"/>
    <x v="7"/>
    <s v="All"/>
    <x v="3"/>
    <x v="5"/>
    <n v="0"/>
    <n v="0"/>
    <n v="0"/>
    <n v="4275"/>
  </r>
  <r>
    <n v="5"/>
    <x v="7"/>
    <s v="All"/>
    <x v="3"/>
    <x v="6"/>
    <n v="1"/>
    <n v="1"/>
    <n v="30"/>
    <n v="4275"/>
  </r>
  <r>
    <n v="5"/>
    <x v="7"/>
    <s v="All"/>
    <x v="3"/>
    <x v="7"/>
    <n v="0"/>
    <n v="0"/>
    <n v="0"/>
    <n v="4275"/>
  </r>
  <r>
    <n v="5"/>
    <x v="7"/>
    <s v="All"/>
    <x v="3"/>
    <x v="8"/>
    <n v="0"/>
    <n v="0"/>
    <n v="0"/>
    <n v="4275"/>
  </r>
  <r>
    <n v="5"/>
    <x v="8"/>
    <s v="All"/>
    <x v="0"/>
    <x v="0"/>
    <n v="0"/>
    <n v="0"/>
    <n v="0"/>
    <n v="745"/>
  </r>
  <r>
    <n v="5"/>
    <x v="8"/>
    <s v="All"/>
    <x v="0"/>
    <x v="1"/>
    <n v="0"/>
    <n v="0"/>
    <n v="0"/>
    <n v="745"/>
  </r>
  <r>
    <n v="5"/>
    <x v="8"/>
    <s v="All"/>
    <x v="0"/>
    <x v="2"/>
    <n v="0"/>
    <n v="0"/>
    <n v="0"/>
    <n v="745"/>
  </r>
  <r>
    <n v="5"/>
    <x v="8"/>
    <s v="All"/>
    <x v="0"/>
    <x v="3"/>
    <n v="0"/>
    <n v="0"/>
    <n v="0"/>
    <n v="745"/>
  </r>
  <r>
    <n v="5"/>
    <x v="8"/>
    <s v="All"/>
    <x v="0"/>
    <x v="4"/>
    <n v="0"/>
    <n v="0"/>
    <n v="0"/>
    <n v="745"/>
  </r>
  <r>
    <n v="5"/>
    <x v="8"/>
    <s v="All"/>
    <x v="0"/>
    <x v="5"/>
    <n v="0"/>
    <n v="0"/>
    <n v="0"/>
    <n v="745"/>
  </r>
  <r>
    <n v="5"/>
    <x v="8"/>
    <s v="All"/>
    <x v="0"/>
    <x v="6"/>
    <n v="0"/>
    <n v="0"/>
    <n v="0"/>
    <n v="745"/>
  </r>
  <r>
    <n v="5"/>
    <x v="8"/>
    <s v="All"/>
    <x v="0"/>
    <x v="7"/>
    <n v="5"/>
    <n v="2"/>
    <n v="130"/>
    <n v="745"/>
  </r>
  <r>
    <n v="5"/>
    <x v="8"/>
    <s v="All"/>
    <x v="0"/>
    <x v="8"/>
    <n v="0"/>
    <n v="0"/>
    <n v="0"/>
    <n v="745"/>
  </r>
  <r>
    <n v="5"/>
    <x v="8"/>
    <s v="All"/>
    <x v="1"/>
    <x v="0"/>
    <n v="0"/>
    <n v="0"/>
    <n v="0"/>
    <n v="4667"/>
  </r>
  <r>
    <n v="5"/>
    <x v="8"/>
    <s v="All"/>
    <x v="1"/>
    <x v="1"/>
    <n v="0"/>
    <n v="0"/>
    <n v="0"/>
    <n v="4667"/>
  </r>
  <r>
    <n v="5"/>
    <x v="8"/>
    <s v="All"/>
    <x v="1"/>
    <x v="2"/>
    <n v="1"/>
    <n v="1"/>
    <n v="10"/>
    <n v="4667"/>
  </r>
  <r>
    <n v="5"/>
    <x v="8"/>
    <s v="All"/>
    <x v="1"/>
    <x v="3"/>
    <n v="0"/>
    <n v="0"/>
    <n v="0"/>
    <n v="4667"/>
  </r>
  <r>
    <n v="5"/>
    <x v="8"/>
    <s v="All"/>
    <x v="1"/>
    <x v="4"/>
    <n v="6"/>
    <n v="5"/>
    <n v="79"/>
    <n v="4667"/>
  </r>
  <r>
    <n v="5"/>
    <x v="8"/>
    <s v="All"/>
    <x v="1"/>
    <x v="5"/>
    <n v="0"/>
    <n v="0"/>
    <n v="0"/>
    <n v="4667"/>
  </r>
  <r>
    <n v="5"/>
    <x v="8"/>
    <s v="All"/>
    <x v="1"/>
    <x v="6"/>
    <n v="65"/>
    <n v="10"/>
    <n v="2021"/>
    <n v="4667"/>
  </r>
  <r>
    <n v="5"/>
    <x v="8"/>
    <s v="All"/>
    <x v="1"/>
    <x v="7"/>
    <n v="0"/>
    <n v="0"/>
    <n v="0"/>
    <n v="4667"/>
  </r>
  <r>
    <n v="5"/>
    <x v="8"/>
    <s v="All"/>
    <x v="1"/>
    <x v="8"/>
    <n v="2"/>
    <n v="2"/>
    <n v="39"/>
    <n v="4667"/>
  </r>
  <r>
    <n v="5"/>
    <x v="8"/>
    <s v="All"/>
    <x v="2"/>
    <x v="0"/>
    <n v="0"/>
    <n v="0"/>
    <n v="0"/>
    <n v="1408"/>
  </r>
  <r>
    <n v="5"/>
    <x v="8"/>
    <s v="All"/>
    <x v="2"/>
    <x v="1"/>
    <n v="0"/>
    <n v="0"/>
    <n v="0"/>
    <n v="1408"/>
  </r>
  <r>
    <n v="5"/>
    <x v="8"/>
    <s v="All"/>
    <x v="2"/>
    <x v="2"/>
    <n v="0"/>
    <n v="0"/>
    <n v="0"/>
    <n v="1408"/>
  </r>
  <r>
    <n v="5"/>
    <x v="8"/>
    <s v="All"/>
    <x v="2"/>
    <x v="3"/>
    <n v="0"/>
    <n v="0"/>
    <n v="0"/>
    <n v="1408"/>
  </r>
  <r>
    <n v="5"/>
    <x v="8"/>
    <s v="All"/>
    <x v="2"/>
    <x v="4"/>
    <n v="0"/>
    <n v="0"/>
    <n v="0"/>
    <n v="1408"/>
  </r>
  <r>
    <n v="5"/>
    <x v="8"/>
    <s v="All"/>
    <x v="2"/>
    <x v="5"/>
    <n v="0"/>
    <n v="0"/>
    <n v="0"/>
    <n v="1408"/>
  </r>
  <r>
    <n v="5"/>
    <x v="8"/>
    <s v="All"/>
    <x v="2"/>
    <x v="6"/>
    <n v="0"/>
    <n v="0"/>
    <n v="0"/>
    <n v="1408"/>
  </r>
  <r>
    <n v="5"/>
    <x v="8"/>
    <s v="All"/>
    <x v="2"/>
    <x v="7"/>
    <n v="1"/>
    <n v="1"/>
    <n v="30"/>
    <n v="1408"/>
  </r>
  <r>
    <n v="5"/>
    <x v="8"/>
    <s v="All"/>
    <x v="2"/>
    <x v="8"/>
    <n v="1"/>
    <n v="1"/>
    <n v="7"/>
    <n v="1408"/>
  </r>
  <r>
    <n v="5"/>
    <x v="8"/>
    <s v="All"/>
    <x v="3"/>
    <x v="0"/>
    <n v="0"/>
    <n v="0"/>
    <n v="0"/>
    <n v="3383"/>
  </r>
  <r>
    <n v="5"/>
    <x v="8"/>
    <s v="All"/>
    <x v="3"/>
    <x v="1"/>
    <n v="0"/>
    <n v="0"/>
    <n v="0"/>
    <n v="3383"/>
  </r>
  <r>
    <n v="5"/>
    <x v="8"/>
    <s v="All"/>
    <x v="3"/>
    <x v="2"/>
    <n v="0"/>
    <n v="0"/>
    <n v="0"/>
    <n v="3383"/>
  </r>
  <r>
    <n v="5"/>
    <x v="8"/>
    <s v="All"/>
    <x v="3"/>
    <x v="3"/>
    <n v="0"/>
    <n v="0"/>
    <n v="0"/>
    <n v="3383"/>
  </r>
  <r>
    <n v="5"/>
    <x v="8"/>
    <s v="All"/>
    <x v="3"/>
    <x v="4"/>
    <n v="2"/>
    <n v="2"/>
    <n v="12"/>
    <n v="3383"/>
  </r>
  <r>
    <n v="5"/>
    <x v="8"/>
    <s v="All"/>
    <x v="3"/>
    <x v="5"/>
    <n v="0"/>
    <n v="0"/>
    <n v="0"/>
    <n v="3383"/>
  </r>
  <r>
    <n v="5"/>
    <x v="8"/>
    <s v="All"/>
    <x v="3"/>
    <x v="6"/>
    <n v="5"/>
    <n v="1"/>
    <n v="150"/>
    <n v="3383"/>
  </r>
  <r>
    <n v="5"/>
    <x v="8"/>
    <s v="All"/>
    <x v="3"/>
    <x v="7"/>
    <n v="1"/>
    <n v="1"/>
    <n v="34"/>
    <n v="3383"/>
  </r>
  <r>
    <n v="5"/>
    <x v="8"/>
    <s v="All"/>
    <x v="3"/>
    <x v="8"/>
    <n v="0"/>
    <n v="0"/>
    <n v="0"/>
    <n v="3383"/>
  </r>
  <r>
    <n v="5"/>
    <x v="9"/>
    <s v="All"/>
    <x v="0"/>
    <x v="0"/>
    <n v="0"/>
    <n v="0"/>
    <n v="0"/>
    <n v="537"/>
  </r>
  <r>
    <n v="5"/>
    <x v="9"/>
    <s v="All"/>
    <x v="0"/>
    <x v="1"/>
    <n v="0"/>
    <n v="0"/>
    <n v="0"/>
    <n v="537"/>
  </r>
  <r>
    <n v="5"/>
    <x v="9"/>
    <s v="All"/>
    <x v="0"/>
    <x v="2"/>
    <n v="0"/>
    <n v="0"/>
    <n v="0"/>
    <n v="537"/>
  </r>
  <r>
    <n v="5"/>
    <x v="9"/>
    <s v="All"/>
    <x v="0"/>
    <x v="3"/>
    <n v="0"/>
    <n v="0"/>
    <n v="0"/>
    <n v="537"/>
  </r>
  <r>
    <n v="5"/>
    <x v="9"/>
    <s v="All"/>
    <x v="0"/>
    <x v="4"/>
    <n v="0"/>
    <n v="0"/>
    <n v="0"/>
    <n v="537"/>
  </r>
  <r>
    <n v="5"/>
    <x v="9"/>
    <s v="All"/>
    <x v="0"/>
    <x v="5"/>
    <n v="0"/>
    <n v="0"/>
    <n v="0"/>
    <n v="537"/>
  </r>
  <r>
    <n v="5"/>
    <x v="9"/>
    <s v="All"/>
    <x v="0"/>
    <x v="6"/>
    <n v="0"/>
    <n v="0"/>
    <n v="0"/>
    <n v="537"/>
  </r>
  <r>
    <n v="5"/>
    <x v="9"/>
    <s v="All"/>
    <x v="0"/>
    <x v="7"/>
    <n v="12"/>
    <n v="2"/>
    <n v="330"/>
    <n v="537"/>
  </r>
  <r>
    <n v="5"/>
    <x v="9"/>
    <s v="All"/>
    <x v="0"/>
    <x v="8"/>
    <n v="0"/>
    <n v="0"/>
    <n v="0"/>
    <n v="537"/>
  </r>
  <r>
    <n v="5"/>
    <x v="9"/>
    <s v="All"/>
    <x v="1"/>
    <x v="0"/>
    <n v="0"/>
    <n v="0"/>
    <n v="0"/>
    <n v="3507"/>
  </r>
  <r>
    <n v="5"/>
    <x v="9"/>
    <s v="All"/>
    <x v="1"/>
    <x v="1"/>
    <n v="0"/>
    <n v="0"/>
    <n v="0"/>
    <n v="3507"/>
  </r>
  <r>
    <n v="5"/>
    <x v="9"/>
    <s v="All"/>
    <x v="1"/>
    <x v="2"/>
    <n v="1"/>
    <n v="1"/>
    <n v="21"/>
    <n v="3507"/>
  </r>
  <r>
    <n v="5"/>
    <x v="9"/>
    <s v="All"/>
    <x v="1"/>
    <x v="3"/>
    <n v="0"/>
    <n v="0"/>
    <n v="0"/>
    <n v="3507"/>
  </r>
  <r>
    <n v="5"/>
    <x v="9"/>
    <s v="All"/>
    <x v="1"/>
    <x v="4"/>
    <n v="11"/>
    <n v="8"/>
    <n v="117"/>
    <n v="3507"/>
  </r>
  <r>
    <n v="5"/>
    <x v="9"/>
    <s v="All"/>
    <x v="1"/>
    <x v="5"/>
    <n v="0"/>
    <n v="0"/>
    <n v="0"/>
    <n v="3507"/>
  </r>
  <r>
    <n v="5"/>
    <x v="9"/>
    <s v="All"/>
    <x v="1"/>
    <x v="6"/>
    <n v="56"/>
    <n v="12"/>
    <n v="2165"/>
    <n v="3507"/>
  </r>
  <r>
    <n v="5"/>
    <x v="9"/>
    <s v="All"/>
    <x v="1"/>
    <x v="7"/>
    <n v="0"/>
    <n v="0"/>
    <n v="0"/>
    <n v="3507"/>
  </r>
  <r>
    <n v="5"/>
    <x v="9"/>
    <s v="All"/>
    <x v="1"/>
    <x v="8"/>
    <n v="7"/>
    <n v="2"/>
    <n v="219"/>
    <n v="3507"/>
  </r>
  <r>
    <n v="5"/>
    <x v="9"/>
    <s v="All"/>
    <x v="2"/>
    <x v="0"/>
    <n v="0"/>
    <n v="0"/>
    <n v="0"/>
    <n v="977"/>
  </r>
  <r>
    <n v="5"/>
    <x v="9"/>
    <s v="All"/>
    <x v="2"/>
    <x v="1"/>
    <n v="0"/>
    <n v="0"/>
    <n v="0"/>
    <n v="977"/>
  </r>
  <r>
    <n v="5"/>
    <x v="9"/>
    <s v="All"/>
    <x v="2"/>
    <x v="2"/>
    <n v="0"/>
    <n v="0"/>
    <n v="0"/>
    <n v="977"/>
  </r>
  <r>
    <n v="5"/>
    <x v="9"/>
    <s v="All"/>
    <x v="2"/>
    <x v="3"/>
    <n v="0"/>
    <n v="0"/>
    <n v="0"/>
    <n v="977"/>
  </r>
  <r>
    <n v="5"/>
    <x v="9"/>
    <s v="All"/>
    <x v="2"/>
    <x v="4"/>
    <n v="1"/>
    <n v="1"/>
    <n v="2"/>
    <n v="977"/>
  </r>
  <r>
    <n v="5"/>
    <x v="9"/>
    <s v="All"/>
    <x v="2"/>
    <x v="5"/>
    <n v="0"/>
    <n v="0"/>
    <n v="0"/>
    <n v="977"/>
  </r>
  <r>
    <n v="5"/>
    <x v="9"/>
    <s v="All"/>
    <x v="2"/>
    <x v="6"/>
    <n v="0"/>
    <n v="0"/>
    <n v="0"/>
    <n v="977"/>
  </r>
  <r>
    <n v="5"/>
    <x v="9"/>
    <s v="All"/>
    <x v="2"/>
    <x v="7"/>
    <n v="0"/>
    <n v="0"/>
    <n v="0"/>
    <n v="977"/>
  </r>
  <r>
    <n v="5"/>
    <x v="9"/>
    <s v="All"/>
    <x v="2"/>
    <x v="8"/>
    <n v="1"/>
    <n v="1"/>
    <n v="30"/>
    <n v="977"/>
  </r>
  <r>
    <n v="5"/>
    <x v="9"/>
    <s v="All"/>
    <x v="3"/>
    <x v="0"/>
    <n v="0"/>
    <n v="0"/>
    <n v="0"/>
    <n v="2474"/>
  </r>
  <r>
    <n v="5"/>
    <x v="9"/>
    <s v="All"/>
    <x v="3"/>
    <x v="1"/>
    <n v="0"/>
    <n v="0"/>
    <n v="0"/>
    <n v="2474"/>
  </r>
  <r>
    <n v="5"/>
    <x v="9"/>
    <s v="All"/>
    <x v="3"/>
    <x v="2"/>
    <n v="0"/>
    <n v="0"/>
    <n v="0"/>
    <n v="2474"/>
  </r>
  <r>
    <n v="5"/>
    <x v="9"/>
    <s v="All"/>
    <x v="3"/>
    <x v="3"/>
    <n v="0"/>
    <n v="0"/>
    <n v="0"/>
    <n v="2474"/>
  </r>
  <r>
    <n v="5"/>
    <x v="9"/>
    <s v="All"/>
    <x v="3"/>
    <x v="4"/>
    <n v="2"/>
    <n v="2"/>
    <n v="60"/>
    <n v="2474"/>
  </r>
  <r>
    <n v="5"/>
    <x v="9"/>
    <s v="All"/>
    <x v="3"/>
    <x v="5"/>
    <n v="0"/>
    <n v="0"/>
    <n v="0"/>
    <n v="2474"/>
  </r>
  <r>
    <n v="5"/>
    <x v="9"/>
    <s v="All"/>
    <x v="3"/>
    <x v="6"/>
    <n v="7"/>
    <n v="1"/>
    <n v="210"/>
    <n v="2474"/>
  </r>
  <r>
    <n v="5"/>
    <x v="9"/>
    <s v="All"/>
    <x v="3"/>
    <x v="7"/>
    <n v="0"/>
    <n v="0"/>
    <n v="0"/>
    <n v="2474"/>
  </r>
  <r>
    <n v="5"/>
    <x v="9"/>
    <s v="All"/>
    <x v="3"/>
    <x v="8"/>
    <n v="2"/>
    <n v="2"/>
    <n v="21"/>
    <n v="2474"/>
  </r>
  <r>
    <n v="5"/>
    <x v="10"/>
    <s v="All"/>
    <x v="0"/>
    <x v="0"/>
    <n v="0"/>
    <n v="0"/>
    <n v="0"/>
    <n v="349"/>
  </r>
  <r>
    <n v="5"/>
    <x v="10"/>
    <s v="All"/>
    <x v="0"/>
    <x v="1"/>
    <n v="0"/>
    <n v="0"/>
    <n v="0"/>
    <n v="349"/>
  </r>
  <r>
    <n v="5"/>
    <x v="10"/>
    <s v="All"/>
    <x v="0"/>
    <x v="2"/>
    <n v="0"/>
    <n v="0"/>
    <n v="0"/>
    <n v="349"/>
  </r>
  <r>
    <n v="5"/>
    <x v="10"/>
    <s v="All"/>
    <x v="0"/>
    <x v="3"/>
    <n v="0"/>
    <n v="0"/>
    <n v="0"/>
    <n v="349"/>
  </r>
  <r>
    <n v="5"/>
    <x v="10"/>
    <s v="All"/>
    <x v="0"/>
    <x v="4"/>
    <n v="0"/>
    <n v="0"/>
    <n v="0"/>
    <n v="349"/>
  </r>
  <r>
    <n v="5"/>
    <x v="10"/>
    <s v="All"/>
    <x v="0"/>
    <x v="5"/>
    <n v="0"/>
    <n v="0"/>
    <n v="0"/>
    <n v="349"/>
  </r>
  <r>
    <n v="5"/>
    <x v="10"/>
    <s v="All"/>
    <x v="0"/>
    <x v="6"/>
    <n v="0"/>
    <n v="0"/>
    <n v="0"/>
    <n v="349"/>
  </r>
  <r>
    <n v="5"/>
    <x v="10"/>
    <s v="All"/>
    <x v="0"/>
    <x v="7"/>
    <n v="0"/>
    <n v="0"/>
    <n v="0"/>
    <n v="349"/>
  </r>
  <r>
    <n v="5"/>
    <x v="10"/>
    <s v="All"/>
    <x v="0"/>
    <x v="8"/>
    <n v="0"/>
    <n v="0"/>
    <n v="0"/>
    <n v="349"/>
  </r>
  <r>
    <n v="5"/>
    <x v="10"/>
    <s v="All"/>
    <x v="1"/>
    <x v="0"/>
    <n v="0"/>
    <n v="0"/>
    <n v="0"/>
    <n v="2432"/>
  </r>
  <r>
    <n v="5"/>
    <x v="10"/>
    <s v="All"/>
    <x v="1"/>
    <x v="1"/>
    <n v="0"/>
    <n v="0"/>
    <n v="0"/>
    <n v="2432"/>
  </r>
  <r>
    <n v="5"/>
    <x v="10"/>
    <s v="All"/>
    <x v="1"/>
    <x v="2"/>
    <n v="0"/>
    <n v="0"/>
    <n v="0"/>
    <n v="2432"/>
  </r>
  <r>
    <n v="5"/>
    <x v="10"/>
    <s v="All"/>
    <x v="1"/>
    <x v="3"/>
    <n v="0"/>
    <n v="0"/>
    <n v="0"/>
    <n v="2432"/>
  </r>
  <r>
    <n v="5"/>
    <x v="10"/>
    <s v="All"/>
    <x v="1"/>
    <x v="4"/>
    <n v="6"/>
    <n v="6"/>
    <n v="41"/>
    <n v="2432"/>
  </r>
  <r>
    <n v="5"/>
    <x v="10"/>
    <s v="All"/>
    <x v="1"/>
    <x v="5"/>
    <n v="0"/>
    <n v="0"/>
    <n v="0"/>
    <n v="2432"/>
  </r>
  <r>
    <n v="5"/>
    <x v="10"/>
    <s v="All"/>
    <x v="1"/>
    <x v="6"/>
    <n v="42"/>
    <n v="7"/>
    <n v="1240"/>
    <n v="2432"/>
  </r>
  <r>
    <n v="5"/>
    <x v="10"/>
    <s v="All"/>
    <x v="1"/>
    <x v="7"/>
    <n v="0"/>
    <n v="0"/>
    <n v="0"/>
    <n v="2432"/>
  </r>
  <r>
    <n v="5"/>
    <x v="10"/>
    <s v="All"/>
    <x v="1"/>
    <x v="8"/>
    <n v="3"/>
    <n v="2"/>
    <n v="55"/>
    <n v="2432"/>
  </r>
  <r>
    <n v="5"/>
    <x v="10"/>
    <s v="All"/>
    <x v="2"/>
    <x v="0"/>
    <n v="0"/>
    <n v="0"/>
    <n v="0"/>
    <n v="659"/>
  </r>
  <r>
    <n v="5"/>
    <x v="10"/>
    <s v="All"/>
    <x v="2"/>
    <x v="1"/>
    <n v="0"/>
    <n v="0"/>
    <n v="0"/>
    <n v="659"/>
  </r>
  <r>
    <n v="5"/>
    <x v="10"/>
    <s v="All"/>
    <x v="2"/>
    <x v="2"/>
    <n v="0"/>
    <n v="0"/>
    <n v="0"/>
    <n v="659"/>
  </r>
  <r>
    <n v="5"/>
    <x v="10"/>
    <s v="All"/>
    <x v="2"/>
    <x v="3"/>
    <n v="0"/>
    <n v="0"/>
    <n v="0"/>
    <n v="659"/>
  </r>
  <r>
    <n v="5"/>
    <x v="10"/>
    <s v="All"/>
    <x v="2"/>
    <x v="4"/>
    <n v="0"/>
    <n v="0"/>
    <n v="0"/>
    <n v="659"/>
  </r>
  <r>
    <n v="5"/>
    <x v="10"/>
    <s v="All"/>
    <x v="2"/>
    <x v="5"/>
    <n v="0"/>
    <n v="0"/>
    <n v="0"/>
    <n v="659"/>
  </r>
  <r>
    <n v="5"/>
    <x v="10"/>
    <s v="All"/>
    <x v="2"/>
    <x v="6"/>
    <n v="0"/>
    <n v="0"/>
    <n v="0"/>
    <n v="659"/>
  </r>
  <r>
    <n v="5"/>
    <x v="10"/>
    <s v="All"/>
    <x v="2"/>
    <x v="7"/>
    <n v="1"/>
    <n v="1"/>
    <n v="25"/>
    <n v="659"/>
  </r>
  <r>
    <n v="5"/>
    <x v="10"/>
    <s v="All"/>
    <x v="2"/>
    <x v="8"/>
    <n v="0"/>
    <n v="0"/>
    <n v="0"/>
    <n v="659"/>
  </r>
  <r>
    <n v="5"/>
    <x v="10"/>
    <s v="All"/>
    <x v="3"/>
    <x v="0"/>
    <n v="0"/>
    <n v="0"/>
    <n v="0"/>
    <n v="1559"/>
  </r>
  <r>
    <n v="5"/>
    <x v="10"/>
    <s v="All"/>
    <x v="3"/>
    <x v="1"/>
    <n v="0"/>
    <n v="0"/>
    <n v="0"/>
    <n v="1559"/>
  </r>
  <r>
    <n v="5"/>
    <x v="10"/>
    <s v="All"/>
    <x v="3"/>
    <x v="2"/>
    <n v="0"/>
    <n v="0"/>
    <n v="0"/>
    <n v="1559"/>
  </r>
  <r>
    <n v="5"/>
    <x v="10"/>
    <s v="All"/>
    <x v="3"/>
    <x v="3"/>
    <n v="0"/>
    <n v="0"/>
    <n v="0"/>
    <n v="1559"/>
  </r>
  <r>
    <n v="5"/>
    <x v="10"/>
    <s v="All"/>
    <x v="3"/>
    <x v="4"/>
    <n v="4"/>
    <n v="1"/>
    <n v="106"/>
    <n v="1559"/>
  </r>
  <r>
    <n v="5"/>
    <x v="10"/>
    <s v="All"/>
    <x v="3"/>
    <x v="5"/>
    <n v="0"/>
    <n v="0"/>
    <n v="0"/>
    <n v="1559"/>
  </r>
  <r>
    <n v="5"/>
    <x v="10"/>
    <s v="All"/>
    <x v="3"/>
    <x v="6"/>
    <n v="1"/>
    <n v="1"/>
    <n v="30"/>
    <n v="1559"/>
  </r>
  <r>
    <n v="5"/>
    <x v="10"/>
    <s v="All"/>
    <x v="3"/>
    <x v="7"/>
    <n v="0"/>
    <n v="0"/>
    <n v="0"/>
    <n v="1559"/>
  </r>
  <r>
    <n v="5"/>
    <x v="10"/>
    <s v="All"/>
    <x v="3"/>
    <x v="8"/>
    <n v="1"/>
    <n v="1"/>
    <n v="7"/>
    <n v="1559"/>
  </r>
  <r>
    <n v="5"/>
    <x v="11"/>
    <s v="All"/>
    <x v="0"/>
    <x v="0"/>
    <n v="0"/>
    <n v="0"/>
    <n v="0"/>
    <n v="159"/>
  </r>
  <r>
    <n v="5"/>
    <x v="11"/>
    <s v="All"/>
    <x v="0"/>
    <x v="1"/>
    <n v="0"/>
    <n v="0"/>
    <n v="0"/>
    <n v="159"/>
  </r>
  <r>
    <n v="5"/>
    <x v="11"/>
    <s v="All"/>
    <x v="0"/>
    <x v="2"/>
    <n v="0"/>
    <n v="0"/>
    <n v="0"/>
    <n v="159"/>
  </r>
  <r>
    <n v="5"/>
    <x v="11"/>
    <s v="All"/>
    <x v="0"/>
    <x v="3"/>
    <n v="0"/>
    <n v="0"/>
    <n v="0"/>
    <n v="159"/>
  </r>
  <r>
    <n v="5"/>
    <x v="11"/>
    <s v="All"/>
    <x v="0"/>
    <x v="4"/>
    <n v="0"/>
    <n v="0"/>
    <n v="0"/>
    <n v="159"/>
  </r>
  <r>
    <n v="5"/>
    <x v="11"/>
    <s v="All"/>
    <x v="0"/>
    <x v="5"/>
    <n v="0"/>
    <n v="0"/>
    <n v="0"/>
    <n v="159"/>
  </r>
  <r>
    <n v="5"/>
    <x v="11"/>
    <s v="All"/>
    <x v="0"/>
    <x v="6"/>
    <n v="0"/>
    <n v="0"/>
    <n v="0"/>
    <n v="159"/>
  </r>
  <r>
    <n v="5"/>
    <x v="11"/>
    <s v="All"/>
    <x v="0"/>
    <x v="7"/>
    <n v="0"/>
    <n v="0"/>
    <n v="0"/>
    <n v="159"/>
  </r>
  <r>
    <n v="5"/>
    <x v="11"/>
    <s v="All"/>
    <x v="0"/>
    <x v="8"/>
    <n v="0"/>
    <n v="0"/>
    <n v="0"/>
    <n v="159"/>
  </r>
  <r>
    <n v="5"/>
    <x v="11"/>
    <s v="All"/>
    <x v="1"/>
    <x v="0"/>
    <n v="0"/>
    <n v="0"/>
    <n v="0"/>
    <n v="1566"/>
  </r>
  <r>
    <n v="5"/>
    <x v="11"/>
    <s v="All"/>
    <x v="1"/>
    <x v="1"/>
    <n v="0"/>
    <n v="0"/>
    <n v="0"/>
    <n v="1566"/>
  </r>
  <r>
    <n v="5"/>
    <x v="11"/>
    <s v="All"/>
    <x v="1"/>
    <x v="2"/>
    <n v="0"/>
    <n v="0"/>
    <n v="0"/>
    <n v="1566"/>
  </r>
  <r>
    <n v="5"/>
    <x v="11"/>
    <s v="All"/>
    <x v="1"/>
    <x v="3"/>
    <n v="0"/>
    <n v="0"/>
    <n v="0"/>
    <n v="1566"/>
  </r>
  <r>
    <n v="5"/>
    <x v="11"/>
    <s v="All"/>
    <x v="1"/>
    <x v="4"/>
    <n v="4"/>
    <n v="4"/>
    <n v="76"/>
    <n v="1566"/>
  </r>
  <r>
    <n v="5"/>
    <x v="11"/>
    <s v="All"/>
    <x v="1"/>
    <x v="5"/>
    <n v="0"/>
    <n v="0"/>
    <n v="0"/>
    <n v="1566"/>
  </r>
  <r>
    <n v="5"/>
    <x v="11"/>
    <s v="All"/>
    <x v="1"/>
    <x v="6"/>
    <n v="27"/>
    <n v="6"/>
    <n v="795"/>
    <n v="1566"/>
  </r>
  <r>
    <n v="5"/>
    <x v="11"/>
    <s v="All"/>
    <x v="1"/>
    <x v="7"/>
    <n v="1"/>
    <n v="1"/>
    <n v="30"/>
    <n v="1566"/>
  </r>
  <r>
    <n v="5"/>
    <x v="11"/>
    <s v="All"/>
    <x v="1"/>
    <x v="8"/>
    <n v="0"/>
    <n v="0"/>
    <n v="0"/>
    <n v="1566"/>
  </r>
  <r>
    <n v="5"/>
    <x v="11"/>
    <s v="All"/>
    <x v="2"/>
    <x v="0"/>
    <n v="0"/>
    <n v="0"/>
    <n v="0"/>
    <n v="334"/>
  </r>
  <r>
    <n v="5"/>
    <x v="11"/>
    <s v="All"/>
    <x v="2"/>
    <x v="1"/>
    <n v="0"/>
    <n v="0"/>
    <n v="0"/>
    <n v="334"/>
  </r>
  <r>
    <n v="5"/>
    <x v="11"/>
    <s v="All"/>
    <x v="2"/>
    <x v="2"/>
    <n v="0"/>
    <n v="0"/>
    <n v="0"/>
    <n v="334"/>
  </r>
  <r>
    <n v="5"/>
    <x v="11"/>
    <s v="All"/>
    <x v="2"/>
    <x v="3"/>
    <n v="0"/>
    <n v="0"/>
    <n v="0"/>
    <n v="334"/>
  </r>
  <r>
    <n v="5"/>
    <x v="11"/>
    <s v="All"/>
    <x v="2"/>
    <x v="4"/>
    <n v="1"/>
    <n v="1"/>
    <n v="3"/>
    <n v="334"/>
  </r>
  <r>
    <n v="5"/>
    <x v="11"/>
    <s v="All"/>
    <x v="2"/>
    <x v="5"/>
    <n v="0"/>
    <n v="0"/>
    <n v="0"/>
    <n v="334"/>
  </r>
  <r>
    <n v="5"/>
    <x v="11"/>
    <s v="All"/>
    <x v="2"/>
    <x v="6"/>
    <n v="0"/>
    <n v="0"/>
    <n v="0"/>
    <n v="334"/>
  </r>
  <r>
    <n v="5"/>
    <x v="11"/>
    <s v="All"/>
    <x v="2"/>
    <x v="7"/>
    <n v="0"/>
    <n v="0"/>
    <n v="0"/>
    <n v="334"/>
  </r>
  <r>
    <n v="5"/>
    <x v="11"/>
    <s v="All"/>
    <x v="2"/>
    <x v="8"/>
    <n v="0"/>
    <n v="0"/>
    <n v="0"/>
    <n v="334"/>
  </r>
  <r>
    <n v="5"/>
    <x v="11"/>
    <s v="All"/>
    <x v="3"/>
    <x v="0"/>
    <n v="0"/>
    <n v="0"/>
    <n v="0"/>
    <n v="902"/>
  </r>
  <r>
    <n v="5"/>
    <x v="11"/>
    <s v="All"/>
    <x v="3"/>
    <x v="1"/>
    <n v="0"/>
    <n v="0"/>
    <n v="0"/>
    <n v="902"/>
  </r>
  <r>
    <n v="5"/>
    <x v="11"/>
    <s v="All"/>
    <x v="3"/>
    <x v="2"/>
    <n v="0"/>
    <n v="0"/>
    <n v="0"/>
    <n v="902"/>
  </r>
  <r>
    <n v="5"/>
    <x v="11"/>
    <s v="All"/>
    <x v="3"/>
    <x v="3"/>
    <n v="0"/>
    <n v="0"/>
    <n v="0"/>
    <n v="902"/>
  </r>
  <r>
    <n v="5"/>
    <x v="11"/>
    <s v="All"/>
    <x v="3"/>
    <x v="4"/>
    <n v="2"/>
    <n v="2"/>
    <n v="11"/>
    <n v="902"/>
  </r>
  <r>
    <n v="5"/>
    <x v="11"/>
    <s v="All"/>
    <x v="3"/>
    <x v="5"/>
    <n v="0"/>
    <n v="0"/>
    <n v="0"/>
    <n v="902"/>
  </r>
  <r>
    <n v="5"/>
    <x v="11"/>
    <s v="All"/>
    <x v="3"/>
    <x v="6"/>
    <n v="1"/>
    <n v="1"/>
    <n v="30"/>
    <n v="902"/>
  </r>
  <r>
    <n v="5"/>
    <x v="11"/>
    <s v="All"/>
    <x v="3"/>
    <x v="7"/>
    <n v="0"/>
    <n v="0"/>
    <n v="0"/>
    <n v="902"/>
  </r>
  <r>
    <n v="5"/>
    <x v="11"/>
    <s v="All"/>
    <x v="3"/>
    <x v="8"/>
    <n v="0"/>
    <n v="0"/>
    <n v="0"/>
    <n v="902"/>
  </r>
  <r>
    <n v="6"/>
    <x v="0"/>
    <s v="All"/>
    <x v="0"/>
    <x v="0"/>
    <n v="0"/>
    <n v="0"/>
    <n v="0"/>
    <n v="10057"/>
  </r>
  <r>
    <n v="6"/>
    <x v="0"/>
    <s v="All"/>
    <x v="0"/>
    <x v="1"/>
    <n v="0"/>
    <n v="0"/>
    <n v="0"/>
    <n v="10057"/>
  </r>
  <r>
    <n v="6"/>
    <x v="0"/>
    <s v="All"/>
    <x v="0"/>
    <x v="2"/>
    <n v="0"/>
    <n v="0"/>
    <n v="0"/>
    <n v="10057"/>
  </r>
  <r>
    <n v="6"/>
    <x v="0"/>
    <s v="All"/>
    <x v="0"/>
    <x v="3"/>
    <n v="0"/>
    <n v="0"/>
    <n v="0"/>
    <n v="10057"/>
  </r>
  <r>
    <n v="6"/>
    <x v="0"/>
    <s v="All"/>
    <x v="0"/>
    <x v="4"/>
    <n v="1"/>
    <n v="1"/>
    <n v="12"/>
    <n v="10057"/>
  </r>
  <r>
    <n v="6"/>
    <x v="0"/>
    <s v="All"/>
    <x v="0"/>
    <x v="5"/>
    <n v="0"/>
    <n v="0"/>
    <n v="0"/>
    <n v="10057"/>
  </r>
  <r>
    <n v="6"/>
    <x v="0"/>
    <s v="All"/>
    <x v="0"/>
    <x v="6"/>
    <n v="0"/>
    <n v="0"/>
    <n v="0"/>
    <n v="10057"/>
  </r>
  <r>
    <n v="6"/>
    <x v="0"/>
    <s v="All"/>
    <x v="0"/>
    <x v="7"/>
    <n v="0"/>
    <n v="0"/>
    <n v="0"/>
    <n v="10057"/>
  </r>
  <r>
    <n v="6"/>
    <x v="0"/>
    <s v="All"/>
    <x v="0"/>
    <x v="8"/>
    <n v="14"/>
    <n v="9"/>
    <n v="158"/>
    <n v="10057"/>
  </r>
  <r>
    <n v="6"/>
    <x v="0"/>
    <s v="All"/>
    <x v="1"/>
    <x v="0"/>
    <n v="0"/>
    <n v="0"/>
    <n v="0"/>
    <n v="30083"/>
  </r>
  <r>
    <n v="6"/>
    <x v="0"/>
    <s v="All"/>
    <x v="1"/>
    <x v="1"/>
    <n v="0"/>
    <n v="0"/>
    <n v="0"/>
    <n v="30083"/>
  </r>
  <r>
    <n v="6"/>
    <x v="0"/>
    <s v="All"/>
    <x v="1"/>
    <x v="2"/>
    <n v="62"/>
    <n v="46"/>
    <n v="1783"/>
    <n v="30083"/>
  </r>
  <r>
    <n v="6"/>
    <x v="0"/>
    <s v="All"/>
    <x v="1"/>
    <x v="3"/>
    <n v="0"/>
    <n v="0"/>
    <n v="0"/>
    <n v="30083"/>
  </r>
  <r>
    <n v="6"/>
    <x v="0"/>
    <s v="All"/>
    <x v="1"/>
    <x v="4"/>
    <n v="28"/>
    <n v="26"/>
    <n v="265"/>
    <n v="30083"/>
  </r>
  <r>
    <n v="6"/>
    <x v="0"/>
    <s v="All"/>
    <x v="1"/>
    <x v="5"/>
    <n v="0"/>
    <n v="0"/>
    <n v="0"/>
    <n v="30083"/>
  </r>
  <r>
    <n v="6"/>
    <x v="0"/>
    <s v="All"/>
    <x v="1"/>
    <x v="6"/>
    <n v="14"/>
    <n v="2"/>
    <n v="350"/>
    <n v="30083"/>
  </r>
  <r>
    <n v="6"/>
    <x v="0"/>
    <s v="All"/>
    <x v="1"/>
    <x v="7"/>
    <n v="0"/>
    <n v="0"/>
    <n v="0"/>
    <n v="30083"/>
  </r>
  <r>
    <n v="6"/>
    <x v="0"/>
    <s v="All"/>
    <x v="1"/>
    <x v="8"/>
    <n v="3"/>
    <n v="3"/>
    <n v="42"/>
    <n v="30083"/>
  </r>
  <r>
    <n v="6"/>
    <x v="0"/>
    <s v="All"/>
    <x v="2"/>
    <x v="0"/>
    <n v="0"/>
    <n v="0"/>
    <n v="0"/>
    <n v="17821"/>
  </r>
  <r>
    <n v="6"/>
    <x v="0"/>
    <s v="All"/>
    <x v="2"/>
    <x v="1"/>
    <n v="0"/>
    <n v="0"/>
    <n v="0"/>
    <n v="17821"/>
  </r>
  <r>
    <n v="6"/>
    <x v="0"/>
    <s v="All"/>
    <x v="2"/>
    <x v="2"/>
    <n v="0"/>
    <n v="0"/>
    <n v="0"/>
    <n v="17821"/>
  </r>
  <r>
    <n v="6"/>
    <x v="0"/>
    <s v="All"/>
    <x v="2"/>
    <x v="3"/>
    <n v="0"/>
    <n v="0"/>
    <n v="0"/>
    <n v="17821"/>
  </r>
  <r>
    <n v="6"/>
    <x v="0"/>
    <s v="All"/>
    <x v="2"/>
    <x v="4"/>
    <n v="4"/>
    <n v="4"/>
    <n v="28"/>
    <n v="17821"/>
  </r>
  <r>
    <n v="6"/>
    <x v="0"/>
    <s v="All"/>
    <x v="2"/>
    <x v="5"/>
    <n v="0"/>
    <n v="0"/>
    <n v="0"/>
    <n v="17821"/>
  </r>
  <r>
    <n v="6"/>
    <x v="0"/>
    <s v="All"/>
    <x v="2"/>
    <x v="6"/>
    <n v="0"/>
    <n v="0"/>
    <n v="0"/>
    <n v="17821"/>
  </r>
  <r>
    <n v="6"/>
    <x v="0"/>
    <s v="All"/>
    <x v="2"/>
    <x v="7"/>
    <n v="0"/>
    <n v="0"/>
    <n v="0"/>
    <n v="17821"/>
  </r>
  <r>
    <n v="6"/>
    <x v="0"/>
    <s v="All"/>
    <x v="2"/>
    <x v="8"/>
    <n v="26"/>
    <n v="9"/>
    <n v="239"/>
    <n v="17821"/>
  </r>
  <r>
    <n v="6"/>
    <x v="0"/>
    <s v="All"/>
    <x v="3"/>
    <x v="0"/>
    <n v="0"/>
    <n v="0"/>
    <n v="0"/>
    <n v="31116"/>
  </r>
  <r>
    <n v="6"/>
    <x v="0"/>
    <s v="All"/>
    <x v="3"/>
    <x v="1"/>
    <n v="0"/>
    <n v="0"/>
    <n v="0"/>
    <n v="31116"/>
  </r>
  <r>
    <n v="6"/>
    <x v="0"/>
    <s v="All"/>
    <x v="3"/>
    <x v="2"/>
    <n v="11"/>
    <n v="9"/>
    <n v="443"/>
    <n v="31116"/>
  </r>
  <r>
    <n v="6"/>
    <x v="0"/>
    <s v="All"/>
    <x v="3"/>
    <x v="3"/>
    <n v="0"/>
    <n v="0"/>
    <n v="0"/>
    <n v="31116"/>
  </r>
  <r>
    <n v="6"/>
    <x v="0"/>
    <s v="All"/>
    <x v="3"/>
    <x v="4"/>
    <n v="9"/>
    <n v="7"/>
    <n v="92"/>
    <n v="31116"/>
  </r>
  <r>
    <n v="6"/>
    <x v="0"/>
    <s v="All"/>
    <x v="3"/>
    <x v="5"/>
    <n v="0"/>
    <n v="0"/>
    <n v="0"/>
    <n v="31116"/>
  </r>
  <r>
    <n v="6"/>
    <x v="0"/>
    <s v="All"/>
    <x v="3"/>
    <x v="6"/>
    <n v="0"/>
    <n v="0"/>
    <n v="0"/>
    <n v="31116"/>
  </r>
  <r>
    <n v="6"/>
    <x v="0"/>
    <s v="All"/>
    <x v="3"/>
    <x v="7"/>
    <n v="0"/>
    <n v="0"/>
    <n v="0"/>
    <n v="31116"/>
  </r>
  <r>
    <n v="6"/>
    <x v="0"/>
    <s v="All"/>
    <x v="3"/>
    <x v="8"/>
    <n v="1"/>
    <n v="1"/>
    <n v="5"/>
    <n v="31116"/>
  </r>
  <r>
    <n v="6"/>
    <x v="1"/>
    <s v="All"/>
    <x v="0"/>
    <x v="0"/>
    <n v="0"/>
    <n v="0"/>
    <n v="0"/>
    <n v="13570"/>
  </r>
  <r>
    <n v="6"/>
    <x v="1"/>
    <s v="All"/>
    <x v="0"/>
    <x v="1"/>
    <n v="0"/>
    <n v="0"/>
    <n v="0"/>
    <n v="13570"/>
  </r>
  <r>
    <n v="6"/>
    <x v="1"/>
    <s v="All"/>
    <x v="0"/>
    <x v="2"/>
    <n v="0"/>
    <n v="0"/>
    <n v="0"/>
    <n v="13570"/>
  </r>
  <r>
    <n v="6"/>
    <x v="1"/>
    <s v="All"/>
    <x v="0"/>
    <x v="3"/>
    <n v="0"/>
    <n v="0"/>
    <n v="0"/>
    <n v="13570"/>
  </r>
  <r>
    <n v="6"/>
    <x v="1"/>
    <s v="All"/>
    <x v="0"/>
    <x v="4"/>
    <n v="0"/>
    <n v="0"/>
    <n v="0"/>
    <n v="13570"/>
  </r>
  <r>
    <n v="6"/>
    <x v="1"/>
    <s v="All"/>
    <x v="0"/>
    <x v="5"/>
    <n v="0"/>
    <n v="0"/>
    <n v="0"/>
    <n v="13570"/>
  </r>
  <r>
    <n v="6"/>
    <x v="1"/>
    <s v="All"/>
    <x v="0"/>
    <x v="6"/>
    <n v="0"/>
    <n v="0"/>
    <n v="0"/>
    <n v="13570"/>
  </r>
  <r>
    <n v="6"/>
    <x v="1"/>
    <s v="All"/>
    <x v="0"/>
    <x v="7"/>
    <n v="0"/>
    <n v="0"/>
    <n v="0"/>
    <n v="13570"/>
  </r>
  <r>
    <n v="6"/>
    <x v="1"/>
    <s v="All"/>
    <x v="0"/>
    <x v="8"/>
    <n v="2"/>
    <n v="2"/>
    <n v="60"/>
    <n v="13570"/>
  </r>
  <r>
    <n v="6"/>
    <x v="1"/>
    <s v="All"/>
    <x v="1"/>
    <x v="0"/>
    <n v="0"/>
    <n v="0"/>
    <n v="0"/>
    <n v="34947"/>
  </r>
  <r>
    <n v="6"/>
    <x v="1"/>
    <s v="All"/>
    <x v="1"/>
    <x v="1"/>
    <n v="0"/>
    <n v="0"/>
    <n v="0"/>
    <n v="34947"/>
  </r>
  <r>
    <n v="6"/>
    <x v="1"/>
    <s v="All"/>
    <x v="1"/>
    <x v="2"/>
    <n v="20"/>
    <n v="17"/>
    <n v="683"/>
    <n v="34947"/>
  </r>
  <r>
    <n v="6"/>
    <x v="1"/>
    <s v="All"/>
    <x v="1"/>
    <x v="3"/>
    <n v="0"/>
    <n v="0"/>
    <n v="0"/>
    <n v="34947"/>
  </r>
  <r>
    <n v="6"/>
    <x v="1"/>
    <s v="All"/>
    <x v="1"/>
    <x v="4"/>
    <n v="25"/>
    <n v="18"/>
    <n v="434"/>
    <n v="34947"/>
  </r>
  <r>
    <n v="6"/>
    <x v="1"/>
    <s v="All"/>
    <x v="1"/>
    <x v="5"/>
    <n v="0"/>
    <n v="0"/>
    <n v="0"/>
    <n v="34947"/>
  </r>
  <r>
    <n v="6"/>
    <x v="1"/>
    <s v="All"/>
    <x v="1"/>
    <x v="6"/>
    <n v="1"/>
    <n v="1"/>
    <n v="30"/>
    <n v="34947"/>
  </r>
  <r>
    <n v="6"/>
    <x v="1"/>
    <s v="All"/>
    <x v="1"/>
    <x v="7"/>
    <n v="0"/>
    <n v="0"/>
    <n v="0"/>
    <n v="34947"/>
  </r>
  <r>
    <n v="6"/>
    <x v="1"/>
    <s v="All"/>
    <x v="1"/>
    <x v="8"/>
    <n v="3"/>
    <n v="3"/>
    <n v="25"/>
    <n v="34947"/>
  </r>
  <r>
    <n v="6"/>
    <x v="1"/>
    <s v="All"/>
    <x v="2"/>
    <x v="0"/>
    <n v="0"/>
    <n v="0"/>
    <n v="0"/>
    <n v="23334"/>
  </r>
  <r>
    <n v="6"/>
    <x v="1"/>
    <s v="All"/>
    <x v="2"/>
    <x v="1"/>
    <n v="0"/>
    <n v="0"/>
    <n v="0"/>
    <n v="23334"/>
  </r>
  <r>
    <n v="6"/>
    <x v="1"/>
    <s v="All"/>
    <x v="2"/>
    <x v="2"/>
    <n v="0"/>
    <n v="0"/>
    <n v="0"/>
    <n v="23334"/>
  </r>
  <r>
    <n v="6"/>
    <x v="1"/>
    <s v="All"/>
    <x v="2"/>
    <x v="3"/>
    <n v="0"/>
    <n v="0"/>
    <n v="0"/>
    <n v="23334"/>
  </r>
  <r>
    <n v="6"/>
    <x v="1"/>
    <s v="All"/>
    <x v="2"/>
    <x v="4"/>
    <n v="4"/>
    <n v="4"/>
    <n v="73"/>
    <n v="23334"/>
  </r>
  <r>
    <n v="6"/>
    <x v="1"/>
    <s v="All"/>
    <x v="2"/>
    <x v="5"/>
    <n v="0"/>
    <n v="0"/>
    <n v="0"/>
    <n v="23334"/>
  </r>
  <r>
    <n v="6"/>
    <x v="1"/>
    <s v="All"/>
    <x v="2"/>
    <x v="6"/>
    <n v="0"/>
    <n v="0"/>
    <n v="0"/>
    <n v="23334"/>
  </r>
  <r>
    <n v="6"/>
    <x v="1"/>
    <s v="All"/>
    <x v="2"/>
    <x v="7"/>
    <n v="0"/>
    <n v="0"/>
    <n v="0"/>
    <n v="23334"/>
  </r>
  <r>
    <n v="6"/>
    <x v="1"/>
    <s v="All"/>
    <x v="2"/>
    <x v="8"/>
    <n v="2"/>
    <n v="2"/>
    <n v="3"/>
    <n v="23334"/>
  </r>
  <r>
    <n v="6"/>
    <x v="1"/>
    <s v="All"/>
    <x v="3"/>
    <x v="0"/>
    <n v="0"/>
    <n v="0"/>
    <n v="0"/>
    <n v="36851"/>
  </r>
  <r>
    <n v="6"/>
    <x v="1"/>
    <s v="All"/>
    <x v="3"/>
    <x v="1"/>
    <n v="0"/>
    <n v="0"/>
    <n v="0"/>
    <n v="36851"/>
  </r>
  <r>
    <n v="6"/>
    <x v="1"/>
    <s v="All"/>
    <x v="3"/>
    <x v="2"/>
    <n v="5"/>
    <n v="5"/>
    <n v="150"/>
    <n v="36851"/>
  </r>
  <r>
    <n v="6"/>
    <x v="1"/>
    <s v="All"/>
    <x v="3"/>
    <x v="3"/>
    <n v="0"/>
    <n v="0"/>
    <n v="0"/>
    <n v="36851"/>
  </r>
  <r>
    <n v="6"/>
    <x v="1"/>
    <s v="All"/>
    <x v="3"/>
    <x v="4"/>
    <n v="10"/>
    <n v="7"/>
    <n v="182"/>
    <n v="36851"/>
  </r>
  <r>
    <n v="6"/>
    <x v="1"/>
    <s v="All"/>
    <x v="3"/>
    <x v="5"/>
    <n v="0"/>
    <n v="0"/>
    <n v="0"/>
    <n v="36851"/>
  </r>
  <r>
    <n v="6"/>
    <x v="1"/>
    <s v="All"/>
    <x v="3"/>
    <x v="6"/>
    <n v="0"/>
    <n v="0"/>
    <n v="0"/>
    <n v="36851"/>
  </r>
  <r>
    <n v="6"/>
    <x v="1"/>
    <s v="All"/>
    <x v="3"/>
    <x v="7"/>
    <n v="0"/>
    <n v="0"/>
    <n v="0"/>
    <n v="36851"/>
  </r>
  <r>
    <n v="6"/>
    <x v="1"/>
    <s v="All"/>
    <x v="3"/>
    <x v="8"/>
    <n v="4"/>
    <n v="4"/>
    <n v="47"/>
    <n v="36851"/>
  </r>
  <r>
    <n v="6"/>
    <x v="2"/>
    <s v="All"/>
    <x v="0"/>
    <x v="0"/>
    <n v="0"/>
    <n v="0"/>
    <n v="0"/>
    <n v="4487"/>
  </r>
  <r>
    <n v="6"/>
    <x v="2"/>
    <s v="All"/>
    <x v="0"/>
    <x v="1"/>
    <n v="0"/>
    <n v="0"/>
    <n v="0"/>
    <n v="4487"/>
  </r>
  <r>
    <n v="6"/>
    <x v="2"/>
    <s v="All"/>
    <x v="0"/>
    <x v="2"/>
    <n v="0"/>
    <n v="0"/>
    <n v="0"/>
    <n v="4487"/>
  </r>
  <r>
    <n v="6"/>
    <x v="2"/>
    <s v="All"/>
    <x v="0"/>
    <x v="3"/>
    <n v="0"/>
    <n v="0"/>
    <n v="0"/>
    <n v="4487"/>
  </r>
  <r>
    <n v="6"/>
    <x v="2"/>
    <s v="All"/>
    <x v="0"/>
    <x v="4"/>
    <n v="0"/>
    <n v="0"/>
    <n v="0"/>
    <n v="4487"/>
  </r>
  <r>
    <n v="6"/>
    <x v="2"/>
    <s v="All"/>
    <x v="0"/>
    <x v="5"/>
    <n v="0"/>
    <n v="0"/>
    <n v="0"/>
    <n v="4487"/>
  </r>
  <r>
    <n v="6"/>
    <x v="2"/>
    <s v="All"/>
    <x v="0"/>
    <x v="6"/>
    <n v="0"/>
    <n v="0"/>
    <n v="0"/>
    <n v="4487"/>
  </r>
  <r>
    <n v="6"/>
    <x v="2"/>
    <s v="All"/>
    <x v="0"/>
    <x v="7"/>
    <n v="0"/>
    <n v="0"/>
    <n v="0"/>
    <n v="4487"/>
  </r>
  <r>
    <n v="6"/>
    <x v="2"/>
    <s v="All"/>
    <x v="0"/>
    <x v="8"/>
    <n v="0"/>
    <n v="0"/>
    <n v="0"/>
    <n v="4487"/>
  </r>
  <r>
    <n v="6"/>
    <x v="2"/>
    <s v="All"/>
    <x v="1"/>
    <x v="0"/>
    <n v="0"/>
    <n v="0"/>
    <n v="0"/>
    <n v="23751"/>
  </r>
  <r>
    <n v="6"/>
    <x v="2"/>
    <s v="All"/>
    <x v="1"/>
    <x v="1"/>
    <n v="0"/>
    <n v="0"/>
    <n v="0"/>
    <n v="23751"/>
  </r>
  <r>
    <n v="6"/>
    <x v="2"/>
    <s v="All"/>
    <x v="1"/>
    <x v="2"/>
    <n v="44"/>
    <n v="28"/>
    <n v="1249"/>
    <n v="23751"/>
  </r>
  <r>
    <n v="6"/>
    <x v="2"/>
    <s v="All"/>
    <x v="1"/>
    <x v="3"/>
    <n v="0"/>
    <n v="0"/>
    <n v="0"/>
    <n v="23751"/>
  </r>
  <r>
    <n v="6"/>
    <x v="2"/>
    <s v="All"/>
    <x v="1"/>
    <x v="4"/>
    <n v="20"/>
    <n v="16"/>
    <n v="179"/>
    <n v="23751"/>
  </r>
  <r>
    <n v="6"/>
    <x v="2"/>
    <s v="All"/>
    <x v="1"/>
    <x v="5"/>
    <n v="0"/>
    <n v="0"/>
    <n v="0"/>
    <n v="23751"/>
  </r>
  <r>
    <n v="6"/>
    <x v="2"/>
    <s v="All"/>
    <x v="1"/>
    <x v="6"/>
    <n v="0"/>
    <n v="0"/>
    <n v="0"/>
    <n v="23751"/>
  </r>
  <r>
    <n v="6"/>
    <x v="2"/>
    <s v="All"/>
    <x v="1"/>
    <x v="7"/>
    <n v="0"/>
    <n v="0"/>
    <n v="0"/>
    <n v="23751"/>
  </r>
  <r>
    <n v="6"/>
    <x v="2"/>
    <s v="All"/>
    <x v="1"/>
    <x v="8"/>
    <n v="5"/>
    <n v="5"/>
    <n v="54"/>
    <n v="23751"/>
  </r>
  <r>
    <n v="6"/>
    <x v="2"/>
    <s v="All"/>
    <x v="2"/>
    <x v="0"/>
    <n v="0"/>
    <n v="0"/>
    <n v="0"/>
    <n v="13697"/>
  </r>
  <r>
    <n v="6"/>
    <x v="2"/>
    <s v="All"/>
    <x v="2"/>
    <x v="1"/>
    <n v="0"/>
    <n v="0"/>
    <n v="0"/>
    <n v="13697"/>
  </r>
  <r>
    <n v="6"/>
    <x v="2"/>
    <s v="All"/>
    <x v="2"/>
    <x v="2"/>
    <n v="0"/>
    <n v="0"/>
    <n v="0"/>
    <n v="13697"/>
  </r>
  <r>
    <n v="6"/>
    <x v="2"/>
    <s v="All"/>
    <x v="2"/>
    <x v="3"/>
    <n v="0"/>
    <n v="0"/>
    <n v="0"/>
    <n v="13697"/>
  </r>
  <r>
    <n v="6"/>
    <x v="2"/>
    <s v="All"/>
    <x v="2"/>
    <x v="4"/>
    <n v="7"/>
    <n v="7"/>
    <n v="74"/>
    <n v="13697"/>
  </r>
  <r>
    <n v="6"/>
    <x v="2"/>
    <s v="All"/>
    <x v="2"/>
    <x v="5"/>
    <n v="0"/>
    <n v="0"/>
    <n v="0"/>
    <n v="13697"/>
  </r>
  <r>
    <n v="6"/>
    <x v="2"/>
    <s v="All"/>
    <x v="2"/>
    <x v="6"/>
    <n v="0"/>
    <n v="0"/>
    <n v="0"/>
    <n v="13697"/>
  </r>
  <r>
    <n v="6"/>
    <x v="2"/>
    <s v="All"/>
    <x v="2"/>
    <x v="7"/>
    <n v="0"/>
    <n v="0"/>
    <n v="0"/>
    <n v="13697"/>
  </r>
  <r>
    <n v="6"/>
    <x v="2"/>
    <s v="All"/>
    <x v="2"/>
    <x v="8"/>
    <n v="1"/>
    <n v="1"/>
    <n v="8"/>
    <n v="13697"/>
  </r>
  <r>
    <n v="6"/>
    <x v="2"/>
    <s v="All"/>
    <x v="3"/>
    <x v="0"/>
    <n v="0"/>
    <n v="0"/>
    <n v="0"/>
    <n v="22509"/>
  </r>
  <r>
    <n v="6"/>
    <x v="2"/>
    <s v="All"/>
    <x v="3"/>
    <x v="1"/>
    <n v="0"/>
    <n v="0"/>
    <n v="0"/>
    <n v="22509"/>
  </r>
  <r>
    <n v="6"/>
    <x v="2"/>
    <s v="All"/>
    <x v="3"/>
    <x v="2"/>
    <n v="21"/>
    <n v="10"/>
    <n v="663"/>
    <n v="22509"/>
  </r>
  <r>
    <n v="6"/>
    <x v="2"/>
    <s v="All"/>
    <x v="3"/>
    <x v="3"/>
    <n v="0"/>
    <n v="0"/>
    <n v="0"/>
    <n v="22509"/>
  </r>
  <r>
    <n v="6"/>
    <x v="2"/>
    <s v="All"/>
    <x v="3"/>
    <x v="4"/>
    <n v="10"/>
    <n v="10"/>
    <n v="83"/>
    <n v="22509"/>
  </r>
  <r>
    <n v="6"/>
    <x v="2"/>
    <s v="All"/>
    <x v="3"/>
    <x v="5"/>
    <n v="0"/>
    <n v="0"/>
    <n v="0"/>
    <n v="22509"/>
  </r>
  <r>
    <n v="6"/>
    <x v="2"/>
    <s v="All"/>
    <x v="3"/>
    <x v="6"/>
    <n v="0"/>
    <n v="0"/>
    <n v="0"/>
    <n v="22509"/>
  </r>
  <r>
    <n v="6"/>
    <x v="2"/>
    <s v="All"/>
    <x v="3"/>
    <x v="7"/>
    <n v="0"/>
    <n v="0"/>
    <n v="0"/>
    <n v="22509"/>
  </r>
  <r>
    <n v="6"/>
    <x v="2"/>
    <s v="All"/>
    <x v="3"/>
    <x v="8"/>
    <n v="1"/>
    <n v="1"/>
    <n v="5"/>
    <n v="22509"/>
  </r>
  <r>
    <n v="6"/>
    <x v="3"/>
    <s v="All"/>
    <x v="0"/>
    <x v="0"/>
    <n v="0"/>
    <n v="0"/>
    <n v="0"/>
    <n v="2091"/>
  </r>
  <r>
    <n v="6"/>
    <x v="3"/>
    <s v="All"/>
    <x v="0"/>
    <x v="1"/>
    <n v="0"/>
    <n v="0"/>
    <n v="0"/>
    <n v="2091"/>
  </r>
  <r>
    <n v="6"/>
    <x v="3"/>
    <s v="All"/>
    <x v="0"/>
    <x v="2"/>
    <n v="2"/>
    <n v="1"/>
    <n v="60"/>
    <n v="2091"/>
  </r>
  <r>
    <n v="6"/>
    <x v="3"/>
    <s v="All"/>
    <x v="0"/>
    <x v="3"/>
    <n v="0"/>
    <n v="0"/>
    <n v="0"/>
    <n v="2091"/>
  </r>
  <r>
    <n v="6"/>
    <x v="3"/>
    <s v="All"/>
    <x v="0"/>
    <x v="4"/>
    <n v="0"/>
    <n v="0"/>
    <n v="0"/>
    <n v="2091"/>
  </r>
  <r>
    <n v="6"/>
    <x v="3"/>
    <s v="All"/>
    <x v="0"/>
    <x v="5"/>
    <n v="0"/>
    <n v="0"/>
    <n v="0"/>
    <n v="2091"/>
  </r>
  <r>
    <n v="6"/>
    <x v="3"/>
    <s v="All"/>
    <x v="0"/>
    <x v="6"/>
    <n v="0"/>
    <n v="0"/>
    <n v="0"/>
    <n v="2091"/>
  </r>
  <r>
    <n v="6"/>
    <x v="3"/>
    <s v="All"/>
    <x v="0"/>
    <x v="7"/>
    <n v="0"/>
    <n v="0"/>
    <n v="0"/>
    <n v="2091"/>
  </r>
  <r>
    <n v="6"/>
    <x v="3"/>
    <s v="All"/>
    <x v="0"/>
    <x v="8"/>
    <n v="1"/>
    <n v="1"/>
    <n v="30"/>
    <n v="2091"/>
  </r>
  <r>
    <n v="6"/>
    <x v="3"/>
    <s v="All"/>
    <x v="1"/>
    <x v="0"/>
    <n v="0"/>
    <n v="0"/>
    <n v="0"/>
    <n v="24159"/>
  </r>
  <r>
    <n v="6"/>
    <x v="3"/>
    <s v="All"/>
    <x v="1"/>
    <x v="1"/>
    <n v="0"/>
    <n v="0"/>
    <n v="0"/>
    <n v="24159"/>
  </r>
  <r>
    <n v="6"/>
    <x v="3"/>
    <s v="All"/>
    <x v="1"/>
    <x v="2"/>
    <n v="20"/>
    <n v="15"/>
    <n v="510"/>
    <n v="24159"/>
  </r>
  <r>
    <n v="6"/>
    <x v="3"/>
    <s v="All"/>
    <x v="1"/>
    <x v="3"/>
    <n v="0"/>
    <n v="0"/>
    <n v="0"/>
    <n v="24159"/>
  </r>
  <r>
    <n v="6"/>
    <x v="3"/>
    <s v="All"/>
    <x v="1"/>
    <x v="4"/>
    <n v="14"/>
    <n v="13"/>
    <n v="210"/>
    <n v="24159"/>
  </r>
  <r>
    <n v="6"/>
    <x v="3"/>
    <s v="All"/>
    <x v="1"/>
    <x v="5"/>
    <n v="0"/>
    <n v="0"/>
    <n v="0"/>
    <n v="24159"/>
  </r>
  <r>
    <n v="6"/>
    <x v="3"/>
    <s v="All"/>
    <x v="1"/>
    <x v="6"/>
    <n v="1"/>
    <n v="1"/>
    <n v="30"/>
    <n v="24159"/>
  </r>
  <r>
    <n v="6"/>
    <x v="3"/>
    <s v="All"/>
    <x v="1"/>
    <x v="7"/>
    <n v="0"/>
    <n v="0"/>
    <n v="0"/>
    <n v="24159"/>
  </r>
  <r>
    <n v="6"/>
    <x v="3"/>
    <s v="All"/>
    <x v="1"/>
    <x v="8"/>
    <n v="3"/>
    <n v="3"/>
    <n v="40"/>
    <n v="24159"/>
  </r>
  <r>
    <n v="6"/>
    <x v="3"/>
    <s v="All"/>
    <x v="2"/>
    <x v="0"/>
    <n v="0"/>
    <n v="0"/>
    <n v="0"/>
    <n v="12715"/>
  </r>
  <r>
    <n v="6"/>
    <x v="3"/>
    <s v="All"/>
    <x v="2"/>
    <x v="1"/>
    <n v="0"/>
    <n v="0"/>
    <n v="0"/>
    <n v="12715"/>
  </r>
  <r>
    <n v="6"/>
    <x v="3"/>
    <s v="All"/>
    <x v="2"/>
    <x v="2"/>
    <n v="1"/>
    <n v="1"/>
    <n v="30"/>
    <n v="12715"/>
  </r>
  <r>
    <n v="6"/>
    <x v="3"/>
    <s v="All"/>
    <x v="2"/>
    <x v="3"/>
    <n v="0"/>
    <n v="0"/>
    <n v="0"/>
    <n v="12715"/>
  </r>
  <r>
    <n v="6"/>
    <x v="3"/>
    <s v="All"/>
    <x v="2"/>
    <x v="4"/>
    <n v="10"/>
    <n v="8"/>
    <n v="206"/>
    <n v="12715"/>
  </r>
  <r>
    <n v="6"/>
    <x v="3"/>
    <s v="All"/>
    <x v="2"/>
    <x v="5"/>
    <n v="0"/>
    <n v="0"/>
    <n v="0"/>
    <n v="12715"/>
  </r>
  <r>
    <n v="6"/>
    <x v="3"/>
    <s v="All"/>
    <x v="2"/>
    <x v="6"/>
    <n v="0"/>
    <n v="0"/>
    <n v="0"/>
    <n v="12715"/>
  </r>
  <r>
    <n v="6"/>
    <x v="3"/>
    <s v="All"/>
    <x v="2"/>
    <x v="7"/>
    <n v="0"/>
    <n v="0"/>
    <n v="0"/>
    <n v="12715"/>
  </r>
  <r>
    <n v="6"/>
    <x v="3"/>
    <s v="All"/>
    <x v="2"/>
    <x v="8"/>
    <n v="3"/>
    <n v="3"/>
    <n v="44"/>
    <n v="12715"/>
  </r>
  <r>
    <n v="6"/>
    <x v="3"/>
    <s v="All"/>
    <x v="3"/>
    <x v="0"/>
    <n v="0"/>
    <n v="0"/>
    <n v="0"/>
    <n v="22957"/>
  </r>
  <r>
    <n v="6"/>
    <x v="3"/>
    <s v="All"/>
    <x v="3"/>
    <x v="1"/>
    <n v="0"/>
    <n v="0"/>
    <n v="0"/>
    <n v="22957"/>
  </r>
  <r>
    <n v="6"/>
    <x v="3"/>
    <s v="All"/>
    <x v="3"/>
    <x v="2"/>
    <n v="11"/>
    <n v="6"/>
    <n v="489"/>
    <n v="22957"/>
  </r>
  <r>
    <n v="6"/>
    <x v="3"/>
    <s v="All"/>
    <x v="3"/>
    <x v="3"/>
    <n v="0"/>
    <n v="0"/>
    <n v="0"/>
    <n v="22957"/>
  </r>
  <r>
    <n v="6"/>
    <x v="3"/>
    <s v="All"/>
    <x v="3"/>
    <x v="4"/>
    <n v="7"/>
    <n v="5"/>
    <n v="113"/>
    <n v="22957"/>
  </r>
  <r>
    <n v="6"/>
    <x v="3"/>
    <s v="All"/>
    <x v="3"/>
    <x v="5"/>
    <n v="0"/>
    <n v="0"/>
    <n v="0"/>
    <n v="22957"/>
  </r>
  <r>
    <n v="6"/>
    <x v="3"/>
    <s v="All"/>
    <x v="3"/>
    <x v="6"/>
    <n v="1"/>
    <n v="1"/>
    <n v="30"/>
    <n v="22957"/>
  </r>
  <r>
    <n v="6"/>
    <x v="3"/>
    <s v="All"/>
    <x v="3"/>
    <x v="7"/>
    <n v="0"/>
    <n v="0"/>
    <n v="0"/>
    <n v="22957"/>
  </r>
  <r>
    <n v="6"/>
    <x v="3"/>
    <s v="All"/>
    <x v="3"/>
    <x v="8"/>
    <n v="2"/>
    <n v="2"/>
    <n v="40"/>
    <n v="22957"/>
  </r>
  <r>
    <n v="6"/>
    <x v="4"/>
    <s v="All"/>
    <x v="0"/>
    <x v="0"/>
    <n v="0"/>
    <n v="0"/>
    <n v="0"/>
    <n v="1632"/>
  </r>
  <r>
    <n v="6"/>
    <x v="4"/>
    <s v="All"/>
    <x v="0"/>
    <x v="1"/>
    <n v="0"/>
    <n v="0"/>
    <n v="0"/>
    <n v="1632"/>
  </r>
  <r>
    <n v="6"/>
    <x v="4"/>
    <s v="All"/>
    <x v="0"/>
    <x v="2"/>
    <n v="1"/>
    <n v="1"/>
    <n v="14"/>
    <n v="1632"/>
  </r>
  <r>
    <n v="6"/>
    <x v="4"/>
    <s v="All"/>
    <x v="0"/>
    <x v="3"/>
    <n v="0"/>
    <n v="0"/>
    <n v="0"/>
    <n v="1632"/>
  </r>
  <r>
    <n v="6"/>
    <x v="4"/>
    <s v="All"/>
    <x v="0"/>
    <x v="4"/>
    <n v="3"/>
    <n v="3"/>
    <n v="50"/>
    <n v="1632"/>
  </r>
  <r>
    <n v="6"/>
    <x v="4"/>
    <s v="All"/>
    <x v="0"/>
    <x v="5"/>
    <n v="0"/>
    <n v="0"/>
    <n v="0"/>
    <n v="1632"/>
  </r>
  <r>
    <n v="6"/>
    <x v="4"/>
    <s v="All"/>
    <x v="0"/>
    <x v="6"/>
    <n v="0"/>
    <n v="0"/>
    <n v="0"/>
    <n v="1632"/>
  </r>
  <r>
    <n v="6"/>
    <x v="4"/>
    <s v="All"/>
    <x v="0"/>
    <x v="7"/>
    <n v="0"/>
    <n v="0"/>
    <n v="0"/>
    <n v="1632"/>
  </r>
  <r>
    <n v="6"/>
    <x v="4"/>
    <s v="All"/>
    <x v="0"/>
    <x v="8"/>
    <n v="58"/>
    <n v="51"/>
    <n v="572"/>
    <n v="1632"/>
  </r>
  <r>
    <n v="6"/>
    <x v="4"/>
    <s v="All"/>
    <x v="1"/>
    <x v="0"/>
    <n v="0"/>
    <n v="0"/>
    <n v="0"/>
    <n v="25523"/>
  </r>
  <r>
    <n v="6"/>
    <x v="4"/>
    <s v="All"/>
    <x v="1"/>
    <x v="1"/>
    <n v="0"/>
    <n v="0"/>
    <n v="0"/>
    <n v="25523"/>
  </r>
  <r>
    <n v="6"/>
    <x v="4"/>
    <s v="All"/>
    <x v="1"/>
    <x v="2"/>
    <n v="48"/>
    <n v="34"/>
    <n v="1254"/>
    <n v="25523"/>
  </r>
  <r>
    <n v="6"/>
    <x v="4"/>
    <s v="All"/>
    <x v="1"/>
    <x v="3"/>
    <n v="0"/>
    <n v="0"/>
    <n v="0"/>
    <n v="25523"/>
  </r>
  <r>
    <n v="6"/>
    <x v="4"/>
    <s v="All"/>
    <x v="1"/>
    <x v="4"/>
    <n v="61"/>
    <n v="44"/>
    <n v="805"/>
    <n v="25523"/>
  </r>
  <r>
    <n v="6"/>
    <x v="4"/>
    <s v="All"/>
    <x v="1"/>
    <x v="5"/>
    <n v="0"/>
    <n v="0"/>
    <n v="0"/>
    <n v="25523"/>
  </r>
  <r>
    <n v="6"/>
    <x v="4"/>
    <s v="All"/>
    <x v="1"/>
    <x v="6"/>
    <n v="1"/>
    <n v="1"/>
    <n v="7"/>
    <n v="25523"/>
  </r>
  <r>
    <n v="6"/>
    <x v="4"/>
    <s v="All"/>
    <x v="1"/>
    <x v="7"/>
    <n v="0"/>
    <n v="0"/>
    <n v="0"/>
    <n v="25523"/>
  </r>
  <r>
    <n v="6"/>
    <x v="4"/>
    <s v="All"/>
    <x v="1"/>
    <x v="8"/>
    <n v="17"/>
    <n v="14"/>
    <n v="227"/>
    <n v="25523"/>
  </r>
  <r>
    <n v="6"/>
    <x v="4"/>
    <s v="All"/>
    <x v="2"/>
    <x v="0"/>
    <n v="0"/>
    <n v="0"/>
    <n v="0"/>
    <n v="10361"/>
  </r>
  <r>
    <n v="6"/>
    <x v="4"/>
    <s v="All"/>
    <x v="2"/>
    <x v="1"/>
    <n v="0"/>
    <n v="0"/>
    <n v="0"/>
    <n v="10361"/>
  </r>
  <r>
    <n v="6"/>
    <x v="4"/>
    <s v="All"/>
    <x v="2"/>
    <x v="2"/>
    <n v="1"/>
    <n v="1"/>
    <n v="30"/>
    <n v="10361"/>
  </r>
  <r>
    <n v="6"/>
    <x v="4"/>
    <s v="All"/>
    <x v="2"/>
    <x v="3"/>
    <n v="0"/>
    <n v="0"/>
    <n v="0"/>
    <n v="10361"/>
  </r>
  <r>
    <n v="6"/>
    <x v="4"/>
    <s v="All"/>
    <x v="2"/>
    <x v="4"/>
    <n v="11"/>
    <n v="10"/>
    <n v="104"/>
    <n v="10361"/>
  </r>
  <r>
    <n v="6"/>
    <x v="4"/>
    <s v="All"/>
    <x v="2"/>
    <x v="5"/>
    <n v="0"/>
    <n v="0"/>
    <n v="0"/>
    <n v="10361"/>
  </r>
  <r>
    <n v="6"/>
    <x v="4"/>
    <s v="All"/>
    <x v="2"/>
    <x v="6"/>
    <n v="0"/>
    <n v="0"/>
    <n v="0"/>
    <n v="10361"/>
  </r>
  <r>
    <n v="6"/>
    <x v="4"/>
    <s v="All"/>
    <x v="2"/>
    <x v="7"/>
    <n v="0"/>
    <n v="0"/>
    <n v="0"/>
    <n v="10361"/>
  </r>
  <r>
    <n v="6"/>
    <x v="4"/>
    <s v="All"/>
    <x v="2"/>
    <x v="8"/>
    <n v="24"/>
    <n v="16"/>
    <n v="280"/>
    <n v="10361"/>
  </r>
  <r>
    <n v="6"/>
    <x v="4"/>
    <s v="All"/>
    <x v="3"/>
    <x v="0"/>
    <n v="0"/>
    <n v="0"/>
    <n v="0"/>
    <n v="24195"/>
  </r>
  <r>
    <n v="6"/>
    <x v="4"/>
    <s v="All"/>
    <x v="3"/>
    <x v="1"/>
    <n v="0"/>
    <n v="0"/>
    <n v="0"/>
    <n v="24195"/>
  </r>
  <r>
    <n v="6"/>
    <x v="4"/>
    <s v="All"/>
    <x v="3"/>
    <x v="2"/>
    <n v="18"/>
    <n v="11"/>
    <n v="639"/>
    <n v="24195"/>
  </r>
  <r>
    <n v="6"/>
    <x v="4"/>
    <s v="All"/>
    <x v="3"/>
    <x v="3"/>
    <n v="0"/>
    <n v="0"/>
    <n v="0"/>
    <n v="24195"/>
  </r>
  <r>
    <n v="6"/>
    <x v="4"/>
    <s v="All"/>
    <x v="3"/>
    <x v="4"/>
    <n v="41"/>
    <n v="27"/>
    <n v="512"/>
    <n v="24195"/>
  </r>
  <r>
    <n v="6"/>
    <x v="4"/>
    <s v="All"/>
    <x v="3"/>
    <x v="5"/>
    <n v="0"/>
    <n v="0"/>
    <n v="0"/>
    <n v="24195"/>
  </r>
  <r>
    <n v="6"/>
    <x v="4"/>
    <s v="All"/>
    <x v="3"/>
    <x v="6"/>
    <n v="7"/>
    <n v="1"/>
    <n v="208"/>
    <n v="24195"/>
  </r>
  <r>
    <n v="6"/>
    <x v="4"/>
    <s v="All"/>
    <x v="3"/>
    <x v="7"/>
    <n v="0"/>
    <n v="0"/>
    <n v="0"/>
    <n v="24195"/>
  </r>
  <r>
    <n v="6"/>
    <x v="4"/>
    <s v="All"/>
    <x v="3"/>
    <x v="8"/>
    <n v="19"/>
    <n v="12"/>
    <n v="144"/>
    <n v="24195"/>
  </r>
  <r>
    <n v="6"/>
    <x v="5"/>
    <s v="All"/>
    <x v="0"/>
    <x v="0"/>
    <n v="0"/>
    <n v="0"/>
    <n v="0"/>
    <n v="8860"/>
  </r>
  <r>
    <n v="6"/>
    <x v="5"/>
    <s v="All"/>
    <x v="0"/>
    <x v="1"/>
    <n v="0"/>
    <n v="0"/>
    <n v="0"/>
    <n v="8860"/>
  </r>
  <r>
    <n v="6"/>
    <x v="5"/>
    <s v="All"/>
    <x v="0"/>
    <x v="2"/>
    <n v="0"/>
    <n v="0"/>
    <n v="0"/>
    <n v="8860"/>
  </r>
  <r>
    <n v="6"/>
    <x v="5"/>
    <s v="All"/>
    <x v="0"/>
    <x v="3"/>
    <n v="0"/>
    <n v="0"/>
    <n v="0"/>
    <n v="8860"/>
  </r>
  <r>
    <n v="6"/>
    <x v="5"/>
    <s v="All"/>
    <x v="0"/>
    <x v="4"/>
    <n v="5"/>
    <n v="4"/>
    <n v="62"/>
    <n v="8860"/>
  </r>
  <r>
    <n v="6"/>
    <x v="5"/>
    <s v="All"/>
    <x v="0"/>
    <x v="5"/>
    <n v="0"/>
    <n v="0"/>
    <n v="0"/>
    <n v="8860"/>
  </r>
  <r>
    <n v="6"/>
    <x v="5"/>
    <s v="All"/>
    <x v="0"/>
    <x v="6"/>
    <n v="0"/>
    <n v="0"/>
    <n v="0"/>
    <n v="8860"/>
  </r>
  <r>
    <n v="6"/>
    <x v="5"/>
    <s v="All"/>
    <x v="0"/>
    <x v="7"/>
    <n v="0"/>
    <n v="0"/>
    <n v="0"/>
    <n v="8860"/>
  </r>
  <r>
    <n v="6"/>
    <x v="5"/>
    <s v="All"/>
    <x v="0"/>
    <x v="8"/>
    <n v="35"/>
    <n v="20"/>
    <n v="457"/>
    <n v="8860"/>
  </r>
  <r>
    <n v="6"/>
    <x v="5"/>
    <s v="All"/>
    <x v="1"/>
    <x v="0"/>
    <n v="0"/>
    <n v="0"/>
    <n v="0"/>
    <n v="17680"/>
  </r>
  <r>
    <n v="6"/>
    <x v="5"/>
    <s v="All"/>
    <x v="1"/>
    <x v="1"/>
    <n v="0"/>
    <n v="0"/>
    <n v="0"/>
    <n v="17680"/>
  </r>
  <r>
    <n v="6"/>
    <x v="5"/>
    <s v="All"/>
    <x v="1"/>
    <x v="2"/>
    <n v="76"/>
    <n v="43"/>
    <n v="2009"/>
    <n v="17680"/>
  </r>
  <r>
    <n v="6"/>
    <x v="5"/>
    <s v="All"/>
    <x v="1"/>
    <x v="3"/>
    <n v="0"/>
    <n v="0"/>
    <n v="0"/>
    <n v="17680"/>
  </r>
  <r>
    <n v="6"/>
    <x v="5"/>
    <s v="All"/>
    <x v="1"/>
    <x v="4"/>
    <n v="59"/>
    <n v="37"/>
    <n v="865"/>
    <n v="17680"/>
  </r>
  <r>
    <n v="6"/>
    <x v="5"/>
    <s v="All"/>
    <x v="1"/>
    <x v="5"/>
    <n v="0"/>
    <n v="0"/>
    <n v="0"/>
    <n v="17680"/>
  </r>
  <r>
    <n v="6"/>
    <x v="5"/>
    <s v="All"/>
    <x v="1"/>
    <x v="6"/>
    <n v="11"/>
    <n v="1"/>
    <n v="220"/>
    <n v="17680"/>
  </r>
  <r>
    <n v="6"/>
    <x v="5"/>
    <s v="All"/>
    <x v="1"/>
    <x v="7"/>
    <n v="0"/>
    <n v="0"/>
    <n v="0"/>
    <n v="17680"/>
  </r>
  <r>
    <n v="6"/>
    <x v="5"/>
    <s v="All"/>
    <x v="1"/>
    <x v="8"/>
    <n v="34"/>
    <n v="18"/>
    <n v="616"/>
    <n v="17680"/>
  </r>
  <r>
    <n v="6"/>
    <x v="5"/>
    <s v="All"/>
    <x v="2"/>
    <x v="0"/>
    <n v="0"/>
    <n v="0"/>
    <n v="0"/>
    <n v="11824"/>
  </r>
  <r>
    <n v="6"/>
    <x v="5"/>
    <s v="All"/>
    <x v="2"/>
    <x v="1"/>
    <n v="0"/>
    <n v="0"/>
    <n v="0"/>
    <n v="11824"/>
  </r>
  <r>
    <n v="6"/>
    <x v="5"/>
    <s v="All"/>
    <x v="2"/>
    <x v="2"/>
    <n v="1"/>
    <n v="1"/>
    <n v="30"/>
    <n v="11824"/>
  </r>
  <r>
    <n v="6"/>
    <x v="5"/>
    <s v="All"/>
    <x v="2"/>
    <x v="3"/>
    <n v="0"/>
    <n v="0"/>
    <n v="0"/>
    <n v="11824"/>
  </r>
  <r>
    <n v="6"/>
    <x v="5"/>
    <s v="All"/>
    <x v="2"/>
    <x v="4"/>
    <n v="20"/>
    <n v="17"/>
    <n v="170"/>
    <n v="11824"/>
  </r>
  <r>
    <n v="6"/>
    <x v="5"/>
    <s v="All"/>
    <x v="2"/>
    <x v="5"/>
    <n v="0"/>
    <n v="0"/>
    <n v="0"/>
    <n v="11824"/>
  </r>
  <r>
    <n v="6"/>
    <x v="5"/>
    <s v="All"/>
    <x v="2"/>
    <x v="6"/>
    <n v="0"/>
    <n v="0"/>
    <n v="0"/>
    <n v="11824"/>
  </r>
  <r>
    <n v="6"/>
    <x v="5"/>
    <s v="All"/>
    <x v="2"/>
    <x v="7"/>
    <n v="0"/>
    <n v="0"/>
    <n v="0"/>
    <n v="11824"/>
  </r>
  <r>
    <n v="6"/>
    <x v="5"/>
    <s v="All"/>
    <x v="2"/>
    <x v="8"/>
    <n v="21"/>
    <n v="13"/>
    <n v="370"/>
    <n v="11824"/>
  </r>
  <r>
    <n v="6"/>
    <x v="5"/>
    <s v="All"/>
    <x v="3"/>
    <x v="0"/>
    <n v="0"/>
    <n v="0"/>
    <n v="0"/>
    <n v="18150"/>
  </r>
  <r>
    <n v="6"/>
    <x v="5"/>
    <s v="All"/>
    <x v="3"/>
    <x v="1"/>
    <n v="0"/>
    <n v="0"/>
    <n v="0"/>
    <n v="18150"/>
  </r>
  <r>
    <n v="6"/>
    <x v="5"/>
    <s v="All"/>
    <x v="3"/>
    <x v="2"/>
    <n v="20"/>
    <n v="10"/>
    <n v="455"/>
    <n v="18150"/>
  </r>
  <r>
    <n v="6"/>
    <x v="5"/>
    <s v="All"/>
    <x v="3"/>
    <x v="3"/>
    <n v="0"/>
    <n v="0"/>
    <n v="0"/>
    <n v="18150"/>
  </r>
  <r>
    <n v="6"/>
    <x v="5"/>
    <s v="All"/>
    <x v="3"/>
    <x v="4"/>
    <n v="61"/>
    <n v="41"/>
    <n v="736"/>
    <n v="18150"/>
  </r>
  <r>
    <n v="6"/>
    <x v="5"/>
    <s v="All"/>
    <x v="3"/>
    <x v="5"/>
    <n v="0"/>
    <n v="0"/>
    <n v="0"/>
    <n v="18150"/>
  </r>
  <r>
    <n v="6"/>
    <x v="5"/>
    <s v="All"/>
    <x v="3"/>
    <x v="6"/>
    <n v="11"/>
    <n v="1"/>
    <n v="330"/>
    <n v="18150"/>
  </r>
  <r>
    <n v="6"/>
    <x v="5"/>
    <s v="All"/>
    <x v="3"/>
    <x v="7"/>
    <n v="0"/>
    <n v="0"/>
    <n v="0"/>
    <n v="18150"/>
  </r>
  <r>
    <n v="6"/>
    <x v="5"/>
    <s v="All"/>
    <x v="3"/>
    <x v="8"/>
    <n v="24"/>
    <n v="11"/>
    <n v="453"/>
    <n v="18150"/>
  </r>
  <r>
    <n v="6"/>
    <x v="6"/>
    <s v="All"/>
    <x v="0"/>
    <x v="0"/>
    <n v="0"/>
    <n v="0"/>
    <n v="0"/>
    <n v="8920"/>
  </r>
  <r>
    <n v="6"/>
    <x v="6"/>
    <s v="All"/>
    <x v="0"/>
    <x v="1"/>
    <n v="0"/>
    <n v="0"/>
    <n v="0"/>
    <n v="8920"/>
  </r>
  <r>
    <n v="6"/>
    <x v="6"/>
    <s v="All"/>
    <x v="0"/>
    <x v="2"/>
    <n v="0"/>
    <n v="0"/>
    <n v="0"/>
    <n v="8920"/>
  </r>
  <r>
    <n v="6"/>
    <x v="6"/>
    <s v="All"/>
    <x v="0"/>
    <x v="3"/>
    <n v="0"/>
    <n v="0"/>
    <n v="0"/>
    <n v="8920"/>
  </r>
  <r>
    <n v="6"/>
    <x v="6"/>
    <s v="All"/>
    <x v="0"/>
    <x v="4"/>
    <n v="5"/>
    <n v="4"/>
    <n v="44"/>
    <n v="8920"/>
  </r>
  <r>
    <n v="6"/>
    <x v="6"/>
    <s v="All"/>
    <x v="0"/>
    <x v="5"/>
    <n v="0"/>
    <n v="0"/>
    <n v="0"/>
    <n v="8920"/>
  </r>
  <r>
    <n v="6"/>
    <x v="6"/>
    <s v="All"/>
    <x v="0"/>
    <x v="6"/>
    <n v="0"/>
    <n v="0"/>
    <n v="0"/>
    <n v="8920"/>
  </r>
  <r>
    <n v="6"/>
    <x v="6"/>
    <s v="All"/>
    <x v="0"/>
    <x v="7"/>
    <n v="0"/>
    <n v="0"/>
    <n v="0"/>
    <n v="8920"/>
  </r>
  <r>
    <n v="6"/>
    <x v="6"/>
    <s v="All"/>
    <x v="0"/>
    <x v="8"/>
    <n v="20"/>
    <n v="15"/>
    <n v="242"/>
    <n v="8920"/>
  </r>
  <r>
    <n v="6"/>
    <x v="6"/>
    <s v="All"/>
    <x v="1"/>
    <x v="0"/>
    <n v="0"/>
    <n v="0"/>
    <n v="0"/>
    <n v="16988"/>
  </r>
  <r>
    <n v="6"/>
    <x v="6"/>
    <s v="All"/>
    <x v="1"/>
    <x v="1"/>
    <n v="0"/>
    <n v="0"/>
    <n v="0"/>
    <n v="16988"/>
  </r>
  <r>
    <n v="6"/>
    <x v="6"/>
    <s v="All"/>
    <x v="1"/>
    <x v="2"/>
    <n v="69"/>
    <n v="36"/>
    <n v="1790"/>
    <n v="16988"/>
  </r>
  <r>
    <n v="6"/>
    <x v="6"/>
    <s v="All"/>
    <x v="1"/>
    <x v="3"/>
    <n v="0"/>
    <n v="0"/>
    <n v="0"/>
    <n v="16988"/>
  </r>
  <r>
    <n v="6"/>
    <x v="6"/>
    <s v="All"/>
    <x v="1"/>
    <x v="4"/>
    <n v="71"/>
    <n v="47"/>
    <n v="1178"/>
    <n v="16988"/>
  </r>
  <r>
    <n v="6"/>
    <x v="6"/>
    <s v="All"/>
    <x v="1"/>
    <x v="5"/>
    <n v="0"/>
    <n v="0"/>
    <n v="0"/>
    <n v="16988"/>
  </r>
  <r>
    <n v="6"/>
    <x v="6"/>
    <s v="All"/>
    <x v="1"/>
    <x v="6"/>
    <n v="14"/>
    <n v="3"/>
    <n v="337"/>
    <n v="16988"/>
  </r>
  <r>
    <n v="6"/>
    <x v="6"/>
    <s v="All"/>
    <x v="1"/>
    <x v="7"/>
    <n v="1"/>
    <n v="1"/>
    <n v="30"/>
    <n v="16988"/>
  </r>
  <r>
    <n v="6"/>
    <x v="6"/>
    <s v="All"/>
    <x v="1"/>
    <x v="8"/>
    <n v="29"/>
    <n v="17"/>
    <n v="559"/>
    <n v="16988"/>
  </r>
  <r>
    <n v="6"/>
    <x v="6"/>
    <s v="All"/>
    <x v="2"/>
    <x v="0"/>
    <n v="0"/>
    <n v="0"/>
    <n v="0"/>
    <n v="11872"/>
  </r>
  <r>
    <n v="6"/>
    <x v="6"/>
    <s v="All"/>
    <x v="2"/>
    <x v="1"/>
    <n v="0"/>
    <n v="0"/>
    <n v="0"/>
    <n v="11872"/>
  </r>
  <r>
    <n v="6"/>
    <x v="6"/>
    <s v="All"/>
    <x v="2"/>
    <x v="2"/>
    <n v="0"/>
    <n v="0"/>
    <n v="0"/>
    <n v="11872"/>
  </r>
  <r>
    <n v="6"/>
    <x v="6"/>
    <s v="All"/>
    <x v="2"/>
    <x v="3"/>
    <n v="0"/>
    <n v="0"/>
    <n v="0"/>
    <n v="11872"/>
  </r>
  <r>
    <n v="6"/>
    <x v="6"/>
    <s v="All"/>
    <x v="2"/>
    <x v="4"/>
    <n v="21"/>
    <n v="17"/>
    <n v="246"/>
    <n v="11872"/>
  </r>
  <r>
    <n v="6"/>
    <x v="6"/>
    <s v="All"/>
    <x v="2"/>
    <x v="5"/>
    <n v="0"/>
    <n v="0"/>
    <n v="0"/>
    <n v="11872"/>
  </r>
  <r>
    <n v="6"/>
    <x v="6"/>
    <s v="All"/>
    <x v="2"/>
    <x v="6"/>
    <n v="0"/>
    <n v="0"/>
    <n v="0"/>
    <n v="11872"/>
  </r>
  <r>
    <n v="6"/>
    <x v="6"/>
    <s v="All"/>
    <x v="2"/>
    <x v="7"/>
    <n v="0"/>
    <n v="0"/>
    <n v="0"/>
    <n v="11872"/>
  </r>
  <r>
    <n v="6"/>
    <x v="6"/>
    <s v="All"/>
    <x v="2"/>
    <x v="8"/>
    <n v="16"/>
    <n v="13"/>
    <n v="133"/>
    <n v="11872"/>
  </r>
  <r>
    <n v="6"/>
    <x v="6"/>
    <s v="All"/>
    <x v="3"/>
    <x v="0"/>
    <n v="0"/>
    <n v="0"/>
    <n v="0"/>
    <n v="17718"/>
  </r>
  <r>
    <n v="6"/>
    <x v="6"/>
    <s v="All"/>
    <x v="3"/>
    <x v="1"/>
    <n v="0"/>
    <n v="0"/>
    <n v="0"/>
    <n v="17718"/>
  </r>
  <r>
    <n v="6"/>
    <x v="6"/>
    <s v="All"/>
    <x v="3"/>
    <x v="2"/>
    <n v="14"/>
    <n v="9"/>
    <n v="361"/>
    <n v="17718"/>
  </r>
  <r>
    <n v="6"/>
    <x v="6"/>
    <s v="All"/>
    <x v="3"/>
    <x v="3"/>
    <n v="0"/>
    <n v="0"/>
    <n v="0"/>
    <n v="17718"/>
  </r>
  <r>
    <n v="6"/>
    <x v="6"/>
    <s v="All"/>
    <x v="3"/>
    <x v="4"/>
    <n v="53"/>
    <n v="41"/>
    <n v="525"/>
    <n v="17718"/>
  </r>
  <r>
    <n v="6"/>
    <x v="6"/>
    <s v="All"/>
    <x v="3"/>
    <x v="5"/>
    <n v="0"/>
    <n v="0"/>
    <n v="0"/>
    <n v="17718"/>
  </r>
  <r>
    <n v="6"/>
    <x v="6"/>
    <s v="All"/>
    <x v="3"/>
    <x v="6"/>
    <n v="4"/>
    <n v="1"/>
    <n v="120"/>
    <n v="17718"/>
  </r>
  <r>
    <n v="6"/>
    <x v="6"/>
    <s v="All"/>
    <x v="3"/>
    <x v="7"/>
    <n v="0"/>
    <n v="0"/>
    <n v="0"/>
    <n v="17718"/>
  </r>
  <r>
    <n v="6"/>
    <x v="6"/>
    <s v="All"/>
    <x v="3"/>
    <x v="8"/>
    <n v="34"/>
    <n v="13"/>
    <n v="576"/>
    <n v="17718"/>
  </r>
  <r>
    <n v="6"/>
    <x v="7"/>
    <s v="All"/>
    <x v="0"/>
    <x v="0"/>
    <n v="0"/>
    <n v="0"/>
    <n v="0"/>
    <n v="9664"/>
  </r>
  <r>
    <n v="6"/>
    <x v="7"/>
    <s v="All"/>
    <x v="0"/>
    <x v="1"/>
    <n v="0"/>
    <n v="0"/>
    <n v="0"/>
    <n v="9664"/>
  </r>
  <r>
    <n v="6"/>
    <x v="7"/>
    <s v="All"/>
    <x v="0"/>
    <x v="2"/>
    <n v="0"/>
    <n v="0"/>
    <n v="0"/>
    <n v="9664"/>
  </r>
  <r>
    <n v="6"/>
    <x v="7"/>
    <s v="All"/>
    <x v="0"/>
    <x v="3"/>
    <n v="0"/>
    <n v="0"/>
    <n v="0"/>
    <n v="9664"/>
  </r>
  <r>
    <n v="6"/>
    <x v="7"/>
    <s v="All"/>
    <x v="0"/>
    <x v="4"/>
    <n v="8"/>
    <n v="7"/>
    <n v="65"/>
    <n v="9664"/>
  </r>
  <r>
    <n v="6"/>
    <x v="7"/>
    <s v="All"/>
    <x v="0"/>
    <x v="5"/>
    <n v="0"/>
    <n v="0"/>
    <n v="0"/>
    <n v="9664"/>
  </r>
  <r>
    <n v="6"/>
    <x v="7"/>
    <s v="All"/>
    <x v="0"/>
    <x v="6"/>
    <n v="0"/>
    <n v="0"/>
    <n v="0"/>
    <n v="9664"/>
  </r>
  <r>
    <n v="6"/>
    <x v="7"/>
    <s v="All"/>
    <x v="0"/>
    <x v="7"/>
    <n v="0"/>
    <n v="0"/>
    <n v="0"/>
    <n v="9664"/>
  </r>
  <r>
    <n v="6"/>
    <x v="7"/>
    <s v="All"/>
    <x v="0"/>
    <x v="8"/>
    <n v="27"/>
    <n v="22"/>
    <n v="242"/>
    <n v="9664"/>
  </r>
  <r>
    <n v="6"/>
    <x v="7"/>
    <s v="All"/>
    <x v="1"/>
    <x v="0"/>
    <n v="0"/>
    <n v="0"/>
    <n v="0"/>
    <n v="17031"/>
  </r>
  <r>
    <n v="6"/>
    <x v="7"/>
    <s v="All"/>
    <x v="1"/>
    <x v="1"/>
    <n v="0"/>
    <n v="0"/>
    <n v="0"/>
    <n v="17031"/>
  </r>
  <r>
    <n v="6"/>
    <x v="7"/>
    <s v="All"/>
    <x v="1"/>
    <x v="2"/>
    <n v="40"/>
    <n v="20"/>
    <n v="1112"/>
    <n v="17031"/>
  </r>
  <r>
    <n v="6"/>
    <x v="7"/>
    <s v="All"/>
    <x v="1"/>
    <x v="3"/>
    <n v="0"/>
    <n v="0"/>
    <n v="0"/>
    <n v="17031"/>
  </r>
  <r>
    <n v="6"/>
    <x v="7"/>
    <s v="All"/>
    <x v="1"/>
    <x v="4"/>
    <n v="65"/>
    <n v="49"/>
    <n v="831"/>
    <n v="17031"/>
  </r>
  <r>
    <n v="6"/>
    <x v="7"/>
    <s v="All"/>
    <x v="1"/>
    <x v="5"/>
    <n v="0"/>
    <n v="0"/>
    <n v="0"/>
    <n v="17031"/>
  </r>
  <r>
    <n v="6"/>
    <x v="7"/>
    <s v="All"/>
    <x v="1"/>
    <x v="6"/>
    <n v="27"/>
    <n v="3"/>
    <n v="802"/>
    <n v="17031"/>
  </r>
  <r>
    <n v="6"/>
    <x v="7"/>
    <s v="All"/>
    <x v="1"/>
    <x v="7"/>
    <n v="0"/>
    <n v="0"/>
    <n v="0"/>
    <n v="17031"/>
  </r>
  <r>
    <n v="6"/>
    <x v="7"/>
    <s v="All"/>
    <x v="1"/>
    <x v="8"/>
    <n v="25"/>
    <n v="18"/>
    <n v="399"/>
    <n v="17031"/>
  </r>
  <r>
    <n v="6"/>
    <x v="7"/>
    <s v="All"/>
    <x v="2"/>
    <x v="0"/>
    <n v="0"/>
    <n v="0"/>
    <n v="0"/>
    <n v="12870"/>
  </r>
  <r>
    <n v="6"/>
    <x v="7"/>
    <s v="All"/>
    <x v="2"/>
    <x v="1"/>
    <n v="0"/>
    <n v="0"/>
    <n v="0"/>
    <n v="12870"/>
  </r>
  <r>
    <n v="6"/>
    <x v="7"/>
    <s v="All"/>
    <x v="2"/>
    <x v="2"/>
    <n v="0"/>
    <n v="0"/>
    <n v="0"/>
    <n v="12870"/>
  </r>
  <r>
    <n v="6"/>
    <x v="7"/>
    <s v="All"/>
    <x v="2"/>
    <x v="3"/>
    <n v="0"/>
    <n v="0"/>
    <n v="0"/>
    <n v="12870"/>
  </r>
  <r>
    <n v="6"/>
    <x v="7"/>
    <s v="All"/>
    <x v="2"/>
    <x v="4"/>
    <n v="23"/>
    <n v="21"/>
    <n v="269"/>
    <n v="12870"/>
  </r>
  <r>
    <n v="6"/>
    <x v="7"/>
    <s v="All"/>
    <x v="2"/>
    <x v="5"/>
    <n v="0"/>
    <n v="0"/>
    <n v="0"/>
    <n v="12870"/>
  </r>
  <r>
    <n v="6"/>
    <x v="7"/>
    <s v="All"/>
    <x v="2"/>
    <x v="6"/>
    <n v="0"/>
    <n v="0"/>
    <n v="0"/>
    <n v="12870"/>
  </r>
  <r>
    <n v="6"/>
    <x v="7"/>
    <s v="All"/>
    <x v="2"/>
    <x v="7"/>
    <n v="0"/>
    <n v="0"/>
    <n v="0"/>
    <n v="12870"/>
  </r>
  <r>
    <n v="6"/>
    <x v="7"/>
    <s v="All"/>
    <x v="2"/>
    <x v="8"/>
    <n v="18"/>
    <n v="15"/>
    <n v="135"/>
    <n v="12870"/>
  </r>
  <r>
    <n v="6"/>
    <x v="7"/>
    <s v="All"/>
    <x v="3"/>
    <x v="0"/>
    <n v="0"/>
    <n v="0"/>
    <n v="0"/>
    <n v="18804"/>
  </r>
  <r>
    <n v="6"/>
    <x v="7"/>
    <s v="All"/>
    <x v="3"/>
    <x v="1"/>
    <n v="0"/>
    <n v="0"/>
    <n v="0"/>
    <n v="18804"/>
  </r>
  <r>
    <n v="6"/>
    <x v="7"/>
    <s v="All"/>
    <x v="3"/>
    <x v="2"/>
    <n v="3"/>
    <n v="3"/>
    <n v="45"/>
    <n v="18804"/>
  </r>
  <r>
    <n v="6"/>
    <x v="7"/>
    <s v="All"/>
    <x v="3"/>
    <x v="3"/>
    <n v="0"/>
    <n v="0"/>
    <n v="0"/>
    <n v="18804"/>
  </r>
  <r>
    <n v="6"/>
    <x v="7"/>
    <s v="All"/>
    <x v="3"/>
    <x v="4"/>
    <n v="46"/>
    <n v="40"/>
    <n v="531"/>
    <n v="18804"/>
  </r>
  <r>
    <n v="6"/>
    <x v="7"/>
    <s v="All"/>
    <x v="3"/>
    <x v="5"/>
    <n v="0"/>
    <n v="0"/>
    <n v="0"/>
    <n v="18804"/>
  </r>
  <r>
    <n v="6"/>
    <x v="7"/>
    <s v="All"/>
    <x v="3"/>
    <x v="6"/>
    <n v="1"/>
    <n v="1"/>
    <n v="30"/>
    <n v="18804"/>
  </r>
  <r>
    <n v="6"/>
    <x v="7"/>
    <s v="All"/>
    <x v="3"/>
    <x v="7"/>
    <n v="0"/>
    <n v="0"/>
    <n v="0"/>
    <n v="18804"/>
  </r>
  <r>
    <n v="6"/>
    <x v="7"/>
    <s v="All"/>
    <x v="3"/>
    <x v="8"/>
    <n v="27"/>
    <n v="12"/>
    <n v="462"/>
    <n v="18804"/>
  </r>
  <r>
    <n v="6"/>
    <x v="8"/>
    <s v="All"/>
    <x v="0"/>
    <x v="0"/>
    <n v="0"/>
    <n v="0"/>
    <n v="0"/>
    <n v="10126"/>
  </r>
  <r>
    <n v="6"/>
    <x v="8"/>
    <s v="All"/>
    <x v="0"/>
    <x v="1"/>
    <n v="0"/>
    <n v="0"/>
    <n v="0"/>
    <n v="10126"/>
  </r>
  <r>
    <n v="6"/>
    <x v="8"/>
    <s v="All"/>
    <x v="0"/>
    <x v="2"/>
    <n v="0"/>
    <n v="0"/>
    <n v="0"/>
    <n v="10126"/>
  </r>
  <r>
    <n v="6"/>
    <x v="8"/>
    <s v="All"/>
    <x v="0"/>
    <x v="3"/>
    <n v="0"/>
    <n v="0"/>
    <n v="0"/>
    <n v="10126"/>
  </r>
  <r>
    <n v="6"/>
    <x v="8"/>
    <s v="All"/>
    <x v="0"/>
    <x v="4"/>
    <n v="3"/>
    <n v="3"/>
    <n v="26"/>
    <n v="10126"/>
  </r>
  <r>
    <n v="6"/>
    <x v="8"/>
    <s v="All"/>
    <x v="0"/>
    <x v="5"/>
    <n v="0"/>
    <n v="0"/>
    <n v="0"/>
    <n v="10126"/>
  </r>
  <r>
    <n v="6"/>
    <x v="8"/>
    <s v="All"/>
    <x v="0"/>
    <x v="6"/>
    <n v="1"/>
    <n v="1"/>
    <n v="30"/>
    <n v="10126"/>
  </r>
  <r>
    <n v="6"/>
    <x v="8"/>
    <s v="All"/>
    <x v="0"/>
    <x v="7"/>
    <n v="0"/>
    <n v="0"/>
    <n v="0"/>
    <n v="10126"/>
  </r>
  <r>
    <n v="6"/>
    <x v="8"/>
    <s v="All"/>
    <x v="0"/>
    <x v="8"/>
    <n v="30"/>
    <n v="25"/>
    <n v="289"/>
    <n v="10126"/>
  </r>
  <r>
    <n v="6"/>
    <x v="8"/>
    <s v="All"/>
    <x v="1"/>
    <x v="0"/>
    <n v="0"/>
    <n v="0"/>
    <n v="0"/>
    <n v="16692"/>
  </r>
  <r>
    <n v="6"/>
    <x v="8"/>
    <s v="All"/>
    <x v="1"/>
    <x v="1"/>
    <n v="0"/>
    <n v="0"/>
    <n v="0"/>
    <n v="16692"/>
  </r>
  <r>
    <n v="6"/>
    <x v="8"/>
    <s v="All"/>
    <x v="1"/>
    <x v="2"/>
    <n v="34"/>
    <n v="20"/>
    <n v="889"/>
    <n v="16692"/>
  </r>
  <r>
    <n v="6"/>
    <x v="8"/>
    <s v="All"/>
    <x v="1"/>
    <x v="3"/>
    <n v="0"/>
    <n v="0"/>
    <n v="0"/>
    <n v="16692"/>
  </r>
  <r>
    <n v="6"/>
    <x v="8"/>
    <s v="All"/>
    <x v="1"/>
    <x v="4"/>
    <n v="79"/>
    <n v="54"/>
    <n v="846"/>
    <n v="16692"/>
  </r>
  <r>
    <n v="6"/>
    <x v="8"/>
    <s v="All"/>
    <x v="1"/>
    <x v="5"/>
    <n v="0"/>
    <n v="0"/>
    <n v="0"/>
    <n v="16692"/>
  </r>
  <r>
    <n v="6"/>
    <x v="8"/>
    <s v="All"/>
    <x v="1"/>
    <x v="6"/>
    <n v="29"/>
    <n v="2"/>
    <n v="870"/>
    <n v="16692"/>
  </r>
  <r>
    <n v="6"/>
    <x v="8"/>
    <s v="All"/>
    <x v="1"/>
    <x v="7"/>
    <n v="0"/>
    <n v="0"/>
    <n v="0"/>
    <n v="16692"/>
  </r>
  <r>
    <n v="6"/>
    <x v="8"/>
    <s v="All"/>
    <x v="1"/>
    <x v="8"/>
    <n v="17"/>
    <n v="17"/>
    <n v="144"/>
    <n v="16692"/>
  </r>
  <r>
    <n v="6"/>
    <x v="8"/>
    <s v="All"/>
    <x v="2"/>
    <x v="0"/>
    <n v="0"/>
    <n v="0"/>
    <n v="0"/>
    <n v="12982"/>
  </r>
  <r>
    <n v="6"/>
    <x v="8"/>
    <s v="All"/>
    <x v="2"/>
    <x v="1"/>
    <n v="0"/>
    <n v="0"/>
    <n v="0"/>
    <n v="12982"/>
  </r>
  <r>
    <n v="6"/>
    <x v="8"/>
    <s v="All"/>
    <x v="2"/>
    <x v="2"/>
    <n v="0"/>
    <n v="0"/>
    <n v="0"/>
    <n v="12982"/>
  </r>
  <r>
    <n v="6"/>
    <x v="8"/>
    <s v="All"/>
    <x v="2"/>
    <x v="3"/>
    <n v="0"/>
    <n v="0"/>
    <n v="0"/>
    <n v="12982"/>
  </r>
  <r>
    <n v="6"/>
    <x v="8"/>
    <s v="All"/>
    <x v="2"/>
    <x v="4"/>
    <n v="20"/>
    <n v="19"/>
    <n v="251"/>
    <n v="12982"/>
  </r>
  <r>
    <n v="6"/>
    <x v="8"/>
    <s v="All"/>
    <x v="2"/>
    <x v="5"/>
    <n v="0"/>
    <n v="0"/>
    <n v="0"/>
    <n v="12982"/>
  </r>
  <r>
    <n v="6"/>
    <x v="8"/>
    <s v="All"/>
    <x v="2"/>
    <x v="6"/>
    <n v="0"/>
    <n v="0"/>
    <n v="0"/>
    <n v="12982"/>
  </r>
  <r>
    <n v="6"/>
    <x v="8"/>
    <s v="All"/>
    <x v="2"/>
    <x v="7"/>
    <n v="0"/>
    <n v="0"/>
    <n v="0"/>
    <n v="12982"/>
  </r>
  <r>
    <n v="6"/>
    <x v="8"/>
    <s v="All"/>
    <x v="2"/>
    <x v="8"/>
    <n v="22"/>
    <n v="21"/>
    <n v="189"/>
    <n v="12982"/>
  </r>
  <r>
    <n v="6"/>
    <x v="8"/>
    <s v="All"/>
    <x v="3"/>
    <x v="0"/>
    <n v="0"/>
    <n v="0"/>
    <n v="0"/>
    <n v="19162"/>
  </r>
  <r>
    <n v="6"/>
    <x v="8"/>
    <s v="All"/>
    <x v="3"/>
    <x v="1"/>
    <n v="0"/>
    <n v="0"/>
    <n v="0"/>
    <n v="19162"/>
  </r>
  <r>
    <n v="6"/>
    <x v="8"/>
    <s v="All"/>
    <x v="3"/>
    <x v="2"/>
    <n v="6"/>
    <n v="5"/>
    <n v="169"/>
    <n v="19162"/>
  </r>
  <r>
    <n v="6"/>
    <x v="8"/>
    <s v="All"/>
    <x v="3"/>
    <x v="3"/>
    <n v="0"/>
    <n v="0"/>
    <n v="0"/>
    <n v="19162"/>
  </r>
  <r>
    <n v="6"/>
    <x v="8"/>
    <s v="All"/>
    <x v="3"/>
    <x v="4"/>
    <n v="46"/>
    <n v="34"/>
    <n v="636"/>
    <n v="19162"/>
  </r>
  <r>
    <n v="6"/>
    <x v="8"/>
    <s v="All"/>
    <x v="3"/>
    <x v="5"/>
    <n v="0"/>
    <n v="0"/>
    <n v="0"/>
    <n v="19162"/>
  </r>
  <r>
    <n v="6"/>
    <x v="8"/>
    <s v="All"/>
    <x v="3"/>
    <x v="6"/>
    <n v="17"/>
    <n v="2"/>
    <n v="507"/>
    <n v="19162"/>
  </r>
  <r>
    <n v="6"/>
    <x v="8"/>
    <s v="All"/>
    <x v="3"/>
    <x v="7"/>
    <n v="0"/>
    <n v="0"/>
    <n v="0"/>
    <n v="19162"/>
  </r>
  <r>
    <n v="6"/>
    <x v="8"/>
    <s v="All"/>
    <x v="3"/>
    <x v="8"/>
    <n v="40"/>
    <n v="26"/>
    <n v="568"/>
    <n v="19162"/>
  </r>
  <r>
    <n v="6"/>
    <x v="9"/>
    <s v="All"/>
    <x v="0"/>
    <x v="0"/>
    <n v="0"/>
    <n v="0"/>
    <n v="0"/>
    <n v="10641"/>
  </r>
  <r>
    <n v="6"/>
    <x v="9"/>
    <s v="All"/>
    <x v="0"/>
    <x v="1"/>
    <n v="0"/>
    <n v="0"/>
    <n v="0"/>
    <n v="10641"/>
  </r>
  <r>
    <n v="6"/>
    <x v="9"/>
    <s v="All"/>
    <x v="0"/>
    <x v="2"/>
    <n v="0"/>
    <n v="0"/>
    <n v="0"/>
    <n v="10641"/>
  </r>
  <r>
    <n v="6"/>
    <x v="9"/>
    <s v="All"/>
    <x v="0"/>
    <x v="3"/>
    <n v="0"/>
    <n v="0"/>
    <n v="0"/>
    <n v="10641"/>
  </r>
  <r>
    <n v="6"/>
    <x v="9"/>
    <s v="All"/>
    <x v="0"/>
    <x v="4"/>
    <n v="9"/>
    <n v="7"/>
    <n v="90"/>
    <n v="10641"/>
  </r>
  <r>
    <n v="6"/>
    <x v="9"/>
    <s v="All"/>
    <x v="0"/>
    <x v="5"/>
    <n v="0"/>
    <n v="0"/>
    <n v="0"/>
    <n v="10641"/>
  </r>
  <r>
    <n v="6"/>
    <x v="9"/>
    <s v="All"/>
    <x v="0"/>
    <x v="6"/>
    <n v="0"/>
    <n v="0"/>
    <n v="0"/>
    <n v="10641"/>
  </r>
  <r>
    <n v="6"/>
    <x v="9"/>
    <s v="All"/>
    <x v="0"/>
    <x v="7"/>
    <n v="0"/>
    <n v="0"/>
    <n v="0"/>
    <n v="10641"/>
  </r>
  <r>
    <n v="6"/>
    <x v="9"/>
    <s v="All"/>
    <x v="0"/>
    <x v="8"/>
    <n v="21"/>
    <n v="19"/>
    <n v="194"/>
    <n v="10641"/>
  </r>
  <r>
    <n v="6"/>
    <x v="9"/>
    <s v="All"/>
    <x v="1"/>
    <x v="0"/>
    <n v="0"/>
    <n v="0"/>
    <n v="0"/>
    <n v="18147"/>
  </r>
  <r>
    <n v="6"/>
    <x v="9"/>
    <s v="All"/>
    <x v="1"/>
    <x v="1"/>
    <n v="0"/>
    <n v="0"/>
    <n v="0"/>
    <n v="18147"/>
  </r>
  <r>
    <n v="6"/>
    <x v="9"/>
    <s v="All"/>
    <x v="1"/>
    <x v="2"/>
    <n v="19"/>
    <n v="14"/>
    <n v="461"/>
    <n v="18147"/>
  </r>
  <r>
    <n v="6"/>
    <x v="9"/>
    <s v="All"/>
    <x v="1"/>
    <x v="3"/>
    <n v="0"/>
    <n v="0"/>
    <n v="0"/>
    <n v="18147"/>
  </r>
  <r>
    <n v="6"/>
    <x v="9"/>
    <s v="All"/>
    <x v="1"/>
    <x v="4"/>
    <n v="95"/>
    <n v="66"/>
    <n v="1023"/>
    <n v="18147"/>
  </r>
  <r>
    <n v="6"/>
    <x v="9"/>
    <s v="All"/>
    <x v="1"/>
    <x v="5"/>
    <n v="0"/>
    <n v="0"/>
    <n v="0"/>
    <n v="18147"/>
  </r>
  <r>
    <n v="6"/>
    <x v="9"/>
    <s v="All"/>
    <x v="1"/>
    <x v="6"/>
    <n v="21"/>
    <n v="4"/>
    <n v="630"/>
    <n v="18147"/>
  </r>
  <r>
    <n v="6"/>
    <x v="9"/>
    <s v="All"/>
    <x v="1"/>
    <x v="7"/>
    <n v="2"/>
    <n v="1"/>
    <n v="20"/>
    <n v="18147"/>
  </r>
  <r>
    <n v="6"/>
    <x v="9"/>
    <s v="All"/>
    <x v="1"/>
    <x v="8"/>
    <n v="22"/>
    <n v="21"/>
    <n v="253"/>
    <n v="18147"/>
  </r>
  <r>
    <n v="6"/>
    <x v="9"/>
    <s v="All"/>
    <x v="2"/>
    <x v="0"/>
    <n v="0"/>
    <n v="0"/>
    <n v="0"/>
    <n v="14400"/>
  </r>
  <r>
    <n v="6"/>
    <x v="9"/>
    <s v="All"/>
    <x v="2"/>
    <x v="1"/>
    <n v="0"/>
    <n v="0"/>
    <n v="0"/>
    <n v="14400"/>
  </r>
  <r>
    <n v="6"/>
    <x v="9"/>
    <s v="All"/>
    <x v="2"/>
    <x v="2"/>
    <n v="0"/>
    <n v="0"/>
    <n v="0"/>
    <n v="14400"/>
  </r>
  <r>
    <n v="6"/>
    <x v="9"/>
    <s v="All"/>
    <x v="2"/>
    <x v="3"/>
    <n v="0"/>
    <n v="0"/>
    <n v="0"/>
    <n v="14400"/>
  </r>
  <r>
    <n v="6"/>
    <x v="9"/>
    <s v="All"/>
    <x v="2"/>
    <x v="4"/>
    <n v="26"/>
    <n v="23"/>
    <n v="245"/>
    <n v="14400"/>
  </r>
  <r>
    <n v="6"/>
    <x v="9"/>
    <s v="All"/>
    <x v="2"/>
    <x v="5"/>
    <n v="0"/>
    <n v="0"/>
    <n v="0"/>
    <n v="14400"/>
  </r>
  <r>
    <n v="6"/>
    <x v="9"/>
    <s v="All"/>
    <x v="2"/>
    <x v="6"/>
    <n v="0"/>
    <n v="0"/>
    <n v="0"/>
    <n v="14400"/>
  </r>
  <r>
    <n v="6"/>
    <x v="9"/>
    <s v="All"/>
    <x v="2"/>
    <x v="7"/>
    <n v="0"/>
    <n v="0"/>
    <n v="0"/>
    <n v="14400"/>
  </r>
  <r>
    <n v="6"/>
    <x v="9"/>
    <s v="All"/>
    <x v="2"/>
    <x v="8"/>
    <n v="26"/>
    <n v="26"/>
    <n v="311"/>
    <n v="14400"/>
  </r>
  <r>
    <n v="6"/>
    <x v="9"/>
    <s v="All"/>
    <x v="3"/>
    <x v="0"/>
    <n v="0"/>
    <n v="0"/>
    <n v="0"/>
    <n v="20932"/>
  </r>
  <r>
    <n v="6"/>
    <x v="9"/>
    <s v="All"/>
    <x v="3"/>
    <x v="1"/>
    <n v="0"/>
    <n v="0"/>
    <n v="0"/>
    <n v="20932"/>
  </r>
  <r>
    <n v="6"/>
    <x v="9"/>
    <s v="All"/>
    <x v="3"/>
    <x v="2"/>
    <n v="5"/>
    <n v="5"/>
    <n v="95"/>
    <n v="20932"/>
  </r>
  <r>
    <n v="6"/>
    <x v="9"/>
    <s v="All"/>
    <x v="3"/>
    <x v="3"/>
    <n v="0"/>
    <n v="0"/>
    <n v="0"/>
    <n v="20932"/>
  </r>
  <r>
    <n v="6"/>
    <x v="9"/>
    <s v="All"/>
    <x v="3"/>
    <x v="4"/>
    <n v="59"/>
    <n v="50"/>
    <n v="649"/>
    <n v="20932"/>
  </r>
  <r>
    <n v="6"/>
    <x v="9"/>
    <s v="All"/>
    <x v="3"/>
    <x v="5"/>
    <n v="0"/>
    <n v="0"/>
    <n v="0"/>
    <n v="20932"/>
  </r>
  <r>
    <n v="6"/>
    <x v="9"/>
    <s v="All"/>
    <x v="3"/>
    <x v="6"/>
    <n v="24"/>
    <n v="4"/>
    <n v="648"/>
    <n v="20932"/>
  </r>
  <r>
    <n v="6"/>
    <x v="9"/>
    <s v="All"/>
    <x v="3"/>
    <x v="7"/>
    <n v="0"/>
    <n v="0"/>
    <n v="0"/>
    <n v="20932"/>
  </r>
  <r>
    <n v="6"/>
    <x v="9"/>
    <s v="All"/>
    <x v="3"/>
    <x v="8"/>
    <n v="25"/>
    <n v="21"/>
    <n v="198"/>
    <n v="20932"/>
  </r>
  <r>
    <n v="6"/>
    <x v="10"/>
    <s v="All"/>
    <x v="0"/>
    <x v="0"/>
    <n v="0"/>
    <n v="0"/>
    <n v="0"/>
    <n v="9900"/>
  </r>
  <r>
    <n v="6"/>
    <x v="10"/>
    <s v="All"/>
    <x v="0"/>
    <x v="1"/>
    <n v="0"/>
    <n v="0"/>
    <n v="0"/>
    <n v="9900"/>
  </r>
  <r>
    <n v="6"/>
    <x v="10"/>
    <s v="All"/>
    <x v="0"/>
    <x v="2"/>
    <n v="0"/>
    <n v="0"/>
    <n v="0"/>
    <n v="9900"/>
  </r>
  <r>
    <n v="6"/>
    <x v="10"/>
    <s v="All"/>
    <x v="0"/>
    <x v="3"/>
    <n v="0"/>
    <n v="0"/>
    <n v="0"/>
    <n v="9900"/>
  </r>
  <r>
    <n v="6"/>
    <x v="10"/>
    <s v="All"/>
    <x v="0"/>
    <x v="4"/>
    <n v="6"/>
    <n v="5"/>
    <n v="59"/>
    <n v="9900"/>
  </r>
  <r>
    <n v="6"/>
    <x v="10"/>
    <s v="All"/>
    <x v="0"/>
    <x v="5"/>
    <n v="0"/>
    <n v="0"/>
    <n v="0"/>
    <n v="9900"/>
  </r>
  <r>
    <n v="6"/>
    <x v="10"/>
    <s v="All"/>
    <x v="0"/>
    <x v="6"/>
    <n v="0"/>
    <n v="0"/>
    <n v="0"/>
    <n v="9900"/>
  </r>
  <r>
    <n v="6"/>
    <x v="10"/>
    <s v="All"/>
    <x v="0"/>
    <x v="7"/>
    <n v="0"/>
    <n v="0"/>
    <n v="0"/>
    <n v="9900"/>
  </r>
  <r>
    <n v="6"/>
    <x v="10"/>
    <s v="All"/>
    <x v="0"/>
    <x v="8"/>
    <n v="19"/>
    <n v="17"/>
    <n v="217"/>
    <n v="9900"/>
  </r>
  <r>
    <n v="6"/>
    <x v="10"/>
    <s v="All"/>
    <x v="1"/>
    <x v="0"/>
    <n v="0"/>
    <n v="0"/>
    <n v="0"/>
    <n v="18805"/>
  </r>
  <r>
    <n v="6"/>
    <x v="10"/>
    <s v="All"/>
    <x v="1"/>
    <x v="1"/>
    <n v="0"/>
    <n v="0"/>
    <n v="0"/>
    <n v="18805"/>
  </r>
  <r>
    <n v="6"/>
    <x v="10"/>
    <s v="All"/>
    <x v="1"/>
    <x v="2"/>
    <n v="27"/>
    <n v="18"/>
    <n v="706"/>
    <n v="18805"/>
  </r>
  <r>
    <n v="6"/>
    <x v="10"/>
    <s v="All"/>
    <x v="1"/>
    <x v="3"/>
    <n v="8"/>
    <n v="1"/>
    <n v="240"/>
    <n v="18805"/>
  </r>
  <r>
    <n v="6"/>
    <x v="10"/>
    <s v="All"/>
    <x v="1"/>
    <x v="4"/>
    <n v="76"/>
    <n v="69"/>
    <n v="678"/>
    <n v="18805"/>
  </r>
  <r>
    <n v="6"/>
    <x v="10"/>
    <s v="All"/>
    <x v="1"/>
    <x v="5"/>
    <n v="0"/>
    <n v="0"/>
    <n v="0"/>
    <n v="18805"/>
  </r>
  <r>
    <n v="6"/>
    <x v="10"/>
    <s v="All"/>
    <x v="1"/>
    <x v="6"/>
    <n v="25"/>
    <n v="6"/>
    <n v="720"/>
    <n v="18805"/>
  </r>
  <r>
    <n v="6"/>
    <x v="10"/>
    <s v="All"/>
    <x v="1"/>
    <x v="7"/>
    <n v="0"/>
    <n v="0"/>
    <n v="0"/>
    <n v="18805"/>
  </r>
  <r>
    <n v="6"/>
    <x v="10"/>
    <s v="All"/>
    <x v="1"/>
    <x v="8"/>
    <n v="52"/>
    <n v="48"/>
    <n v="726"/>
    <n v="18805"/>
  </r>
  <r>
    <n v="6"/>
    <x v="10"/>
    <s v="All"/>
    <x v="2"/>
    <x v="0"/>
    <n v="0"/>
    <n v="0"/>
    <n v="0"/>
    <n v="15142"/>
  </r>
  <r>
    <n v="6"/>
    <x v="10"/>
    <s v="All"/>
    <x v="2"/>
    <x v="1"/>
    <n v="0"/>
    <n v="0"/>
    <n v="0"/>
    <n v="15142"/>
  </r>
  <r>
    <n v="6"/>
    <x v="10"/>
    <s v="All"/>
    <x v="2"/>
    <x v="2"/>
    <n v="0"/>
    <n v="0"/>
    <n v="0"/>
    <n v="15142"/>
  </r>
  <r>
    <n v="6"/>
    <x v="10"/>
    <s v="All"/>
    <x v="2"/>
    <x v="3"/>
    <n v="0"/>
    <n v="0"/>
    <n v="0"/>
    <n v="15142"/>
  </r>
  <r>
    <n v="6"/>
    <x v="10"/>
    <s v="All"/>
    <x v="2"/>
    <x v="4"/>
    <n v="21"/>
    <n v="19"/>
    <n v="178"/>
    <n v="15142"/>
  </r>
  <r>
    <n v="6"/>
    <x v="10"/>
    <s v="All"/>
    <x v="2"/>
    <x v="5"/>
    <n v="0"/>
    <n v="0"/>
    <n v="0"/>
    <n v="15142"/>
  </r>
  <r>
    <n v="6"/>
    <x v="10"/>
    <s v="All"/>
    <x v="2"/>
    <x v="6"/>
    <n v="0"/>
    <n v="0"/>
    <n v="0"/>
    <n v="15142"/>
  </r>
  <r>
    <n v="6"/>
    <x v="10"/>
    <s v="All"/>
    <x v="2"/>
    <x v="7"/>
    <n v="0"/>
    <n v="0"/>
    <n v="0"/>
    <n v="15142"/>
  </r>
  <r>
    <n v="6"/>
    <x v="10"/>
    <s v="All"/>
    <x v="2"/>
    <x v="8"/>
    <n v="27"/>
    <n v="26"/>
    <n v="251"/>
    <n v="15142"/>
  </r>
  <r>
    <n v="6"/>
    <x v="10"/>
    <s v="All"/>
    <x v="3"/>
    <x v="0"/>
    <n v="0"/>
    <n v="0"/>
    <n v="0"/>
    <n v="21490"/>
  </r>
  <r>
    <n v="6"/>
    <x v="10"/>
    <s v="All"/>
    <x v="3"/>
    <x v="1"/>
    <n v="0"/>
    <n v="0"/>
    <n v="0"/>
    <n v="21490"/>
  </r>
  <r>
    <n v="6"/>
    <x v="10"/>
    <s v="All"/>
    <x v="3"/>
    <x v="2"/>
    <n v="9"/>
    <n v="4"/>
    <n v="234"/>
    <n v="21490"/>
  </r>
  <r>
    <n v="6"/>
    <x v="10"/>
    <s v="All"/>
    <x v="3"/>
    <x v="3"/>
    <n v="0"/>
    <n v="0"/>
    <n v="0"/>
    <n v="21490"/>
  </r>
  <r>
    <n v="6"/>
    <x v="10"/>
    <s v="All"/>
    <x v="3"/>
    <x v="4"/>
    <n v="56"/>
    <n v="51"/>
    <n v="526"/>
    <n v="21490"/>
  </r>
  <r>
    <n v="6"/>
    <x v="10"/>
    <s v="All"/>
    <x v="3"/>
    <x v="5"/>
    <n v="0"/>
    <n v="0"/>
    <n v="0"/>
    <n v="21490"/>
  </r>
  <r>
    <n v="6"/>
    <x v="10"/>
    <s v="All"/>
    <x v="3"/>
    <x v="6"/>
    <n v="26"/>
    <n v="3"/>
    <n v="780"/>
    <n v="21490"/>
  </r>
  <r>
    <n v="6"/>
    <x v="10"/>
    <s v="All"/>
    <x v="3"/>
    <x v="7"/>
    <n v="0"/>
    <n v="0"/>
    <n v="0"/>
    <n v="21490"/>
  </r>
  <r>
    <n v="6"/>
    <x v="10"/>
    <s v="All"/>
    <x v="3"/>
    <x v="8"/>
    <n v="17"/>
    <n v="16"/>
    <n v="240"/>
    <n v="21490"/>
  </r>
  <r>
    <n v="6"/>
    <x v="11"/>
    <s v="All"/>
    <x v="0"/>
    <x v="0"/>
    <n v="0"/>
    <n v="0"/>
    <n v="0"/>
    <n v="9096"/>
  </r>
  <r>
    <n v="6"/>
    <x v="11"/>
    <s v="All"/>
    <x v="0"/>
    <x v="1"/>
    <n v="0"/>
    <n v="0"/>
    <n v="0"/>
    <n v="9096"/>
  </r>
  <r>
    <n v="6"/>
    <x v="11"/>
    <s v="All"/>
    <x v="0"/>
    <x v="2"/>
    <n v="0"/>
    <n v="0"/>
    <n v="0"/>
    <n v="9096"/>
  </r>
  <r>
    <n v="6"/>
    <x v="11"/>
    <s v="All"/>
    <x v="0"/>
    <x v="3"/>
    <n v="0"/>
    <n v="0"/>
    <n v="0"/>
    <n v="9096"/>
  </r>
  <r>
    <n v="6"/>
    <x v="11"/>
    <s v="All"/>
    <x v="0"/>
    <x v="4"/>
    <n v="6"/>
    <n v="6"/>
    <n v="25"/>
    <n v="9096"/>
  </r>
  <r>
    <n v="6"/>
    <x v="11"/>
    <s v="All"/>
    <x v="0"/>
    <x v="5"/>
    <n v="0"/>
    <n v="0"/>
    <n v="0"/>
    <n v="9096"/>
  </r>
  <r>
    <n v="6"/>
    <x v="11"/>
    <s v="All"/>
    <x v="0"/>
    <x v="6"/>
    <n v="0"/>
    <n v="0"/>
    <n v="0"/>
    <n v="9096"/>
  </r>
  <r>
    <n v="6"/>
    <x v="11"/>
    <s v="All"/>
    <x v="0"/>
    <x v="7"/>
    <n v="0"/>
    <n v="0"/>
    <n v="0"/>
    <n v="9096"/>
  </r>
  <r>
    <n v="6"/>
    <x v="11"/>
    <s v="All"/>
    <x v="0"/>
    <x v="8"/>
    <n v="9"/>
    <n v="7"/>
    <n v="158"/>
    <n v="9096"/>
  </r>
  <r>
    <n v="6"/>
    <x v="11"/>
    <s v="All"/>
    <x v="1"/>
    <x v="0"/>
    <n v="0"/>
    <n v="0"/>
    <n v="0"/>
    <n v="19584"/>
  </r>
  <r>
    <n v="6"/>
    <x v="11"/>
    <s v="All"/>
    <x v="1"/>
    <x v="1"/>
    <n v="0"/>
    <n v="0"/>
    <n v="0"/>
    <n v="19584"/>
  </r>
  <r>
    <n v="6"/>
    <x v="11"/>
    <s v="All"/>
    <x v="1"/>
    <x v="2"/>
    <n v="17"/>
    <n v="14"/>
    <n v="426"/>
    <n v="19584"/>
  </r>
  <r>
    <n v="6"/>
    <x v="11"/>
    <s v="All"/>
    <x v="1"/>
    <x v="3"/>
    <n v="1"/>
    <n v="1"/>
    <n v="30"/>
    <n v="19584"/>
  </r>
  <r>
    <n v="6"/>
    <x v="11"/>
    <s v="All"/>
    <x v="1"/>
    <x v="4"/>
    <n v="57"/>
    <n v="24"/>
    <n v="442"/>
    <n v="19584"/>
  </r>
  <r>
    <n v="6"/>
    <x v="11"/>
    <s v="All"/>
    <x v="1"/>
    <x v="5"/>
    <n v="0"/>
    <n v="0"/>
    <n v="0"/>
    <n v="19584"/>
  </r>
  <r>
    <n v="6"/>
    <x v="11"/>
    <s v="All"/>
    <x v="1"/>
    <x v="6"/>
    <n v="12"/>
    <n v="3"/>
    <n v="360"/>
    <n v="19584"/>
  </r>
  <r>
    <n v="6"/>
    <x v="11"/>
    <s v="All"/>
    <x v="1"/>
    <x v="7"/>
    <n v="0"/>
    <n v="0"/>
    <n v="0"/>
    <n v="19584"/>
  </r>
  <r>
    <n v="6"/>
    <x v="11"/>
    <s v="All"/>
    <x v="1"/>
    <x v="8"/>
    <n v="29"/>
    <n v="18"/>
    <n v="525"/>
    <n v="19584"/>
  </r>
  <r>
    <n v="6"/>
    <x v="11"/>
    <s v="All"/>
    <x v="2"/>
    <x v="0"/>
    <n v="0"/>
    <n v="0"/>
    <n v="0"/>
    <n v="15525"/>
  </r>
  <r>
    <n v="6"/>
    <x v="11"/>
    <s v="All"/>
    <x v="2"/>
    <x v="1"/>
    <n v="0"/>
    <n v="0"/>
    <n v="0"/>
    <n v="15525"/>
  </r>
  <r>
    <n v="6"/>
    <x v="11"/>
    <s v="All"/>
    <x v="2"/>
    <x v="2"/>
    <n v="0"/>
    <n v="0"/>
    <n v="0"/>
    <n v="15525"/>
  </r>
  <r>
    <n v="6"/>
    <x v="11"/>
    <s v="All"/>
    <x v="2"/>
    <x v="3"/>
    <n v="0"/>
    <n v="0"/>
    <n v="0"/>
    <n v="15525"/>
  </r>
  <r>
    <n v="6"/>
    <x v="11"/>
    <s v="All"/>
    <x v="2"/>
    <x v="4"/>
    <n v="12"/>
    <n v="12"/>
    <n v="136"/>
    <n v="15525"/>
  </r>
  <r>
    <n v="6"/>
    <x v="11"/>
    <s v="All"/>
    <x v="2"/>
    <x v="5"/>
    <n v="0"/>
    <n v="0"/>
    <n v="0"/>
    <n v="15525"/>
  </r>
  <r>
    <n v="6"/>
    <x v="11"/>
    <s v="All"/>
    <x v="2"/>
    <x v="6"/>
    <n v="3"/>
    <n v="1"/>
    <n v="45"/>
    <n v="15525"/>
  </r>
  <r>
    <n v="6"/>
    <x v="11"/>
    <s v="All"/>
    <x v="2"/>
    <x v="7"/>
    <n v="0"/>
    <n v="0"/>
    <n v="0"/>
    <n v="15525"/>
  </r>
  <r>
    <n v="6"/>
    <x v="11"/>
    <s v="All"/>
    <x v="2"/>
    <x v="8"/>
    <n v="18"/>
    <n v="15"/>
    <n v="171"/>
    <n v="15525"/>
  </r>
  <r>
    <n v="6"/>
    <x v="11"/>
    <s v="All"/>
    <x v="3"/>
    <x v="0"/>
    <n v="0"/>
    <n v="0"/>
    <n v="0"/>
    <n v="22137"/>
  </r>
  <r>
    <n v="6"/>
    <x v="11"/>
    <s v="All"/>
    <x v="3"/>
    <x v="1"/>
    <n v="0"/>
    <n v="0"/>
    <n v="0"/>
    <n v="22137"/>
  </r>
  <r>
    <n v="6"/>
    <x v="11"/>
    <s v="All"/>
    <x v="3"/>
    <x v="2"/>
    <n v="1"/>
    <n v="1"/>
    <n v="30"/>
    <n v="22137"/>
  </r>
  <r>
    <n v="6"/>
    <x v="11"/>
    <s v="All"/>
    <x v="3"/>
    <x v="3"/>
    <n v="0"/>
    <n v="0"/>
    <n v="0"/>
    <n v="22137"/>
  </r>
  <r>
    <n v="6"/>
    <x v="11"/>
    <s v="All"/>
    <x v="3"/>
    <x v="4"/>
    <n v="35"/>
    <n v="29"/>
    <n v="438"/>
    <n v="22137"/>
  </r>
  <r>
    <n v="6"/>
    <x v="11"/>
    <s v="All"/>
    <x v="3"/>
    <x v="5"/>
    <n v="0"/>
    <n v="0"/>
    <n v="0"/>
    <n v="22137"/>
  </r>
  <r>
    <n v="6"/>
    <x v="11"/>
    <s v="All"/>
    <x v="3"/>
    <x v="6"/>
    <n v="17"/>
    <n v="3"/>
    <n v="510"/>
    <n v="22137"/>
  </r>
  <r>
    <n v="6"/>
    <x v="11"/>
    <s v="All"/>
    <x v="3"/>
    <x v="7"/>
    <n v="0"/>
    <n v="0"/>
    <n v="0"/>
    <n v="22137"/>
  </r>
  <r>
    <n v="6"/>
    <x v="11"/>
    <s v="All"/>
    <x v="3"/>
    <x v="8"/>
    <n v="9"/>
    <n v="9"/>
    <n v="80"/>
    <n v="22137"/>
  </r>
  <r>
    <n v="7"/>
    <x v="0"/>
    <s v="All"/>
    <x v="0"/>
    <x v="0"/>
    <n v="0"/>
    <n v="0"/>
    <n v="0"/>
    <n v="3458"/>
  </r>
  <r>
    <n v="7"/>
    <x v="0"/>
    <s v="All"/>
    <x v="0"/>
    <x v="1"/>
    <n v="0"/>
    <n v="0"/>
    <n v="0"/>
    <n v="3458"/>
  </r>
  <r>
    <n v="7"/>
    <x v="0"/>
    <s v="All"/>
    <x v="0"/>
    <x v="2"/>
    <n v="0"/>
    <n v="0"/>
    <n v="0"/>
    <n v="3458"/>
  </r>
  <r>
    <n v="7"/>
    <x v="0"/>
    <s v="All"/>
    <x v="0"/>
    <x v="3"/>
    <n v="0"/>
    <n v="0"/>
    <n v="0"/>
    <n v="3458"/>
  </r>
  <r>
    <n v="7"/>
    <x v="0"/>
    <s v="All"/>
    <x v="0"/>
    <x v="4"/>
    <n v="0"/>
    <n v="0"/>
    <n v="0"/>
    <n v="3458"/>
  </r>
  <r>
    <n v="7"/>
    <x v="0"/>
    <s v="All"/>
    <x v="0"/>
    <x v="5"/>
    <n v="0"/>
    <n v="0"/>
    <n v="0"/>
    <n v="3458"/>
  </r>
  <r>
    <n v="7"/>
    <x v="0"/>
    <s v="All"/>
    <x v="0"/>
    <x v="6"/>
    <n v="0"/>
    <n v="0"/>
    <n v="0"/>
    <n v="3458"/>
  </r>
  <r>
    <n v="7"/>
    <x v="0"/>
    <s v="All"/>
    <x v="0"/>
    <x v="7"/>
    <n v="0"/>
    <n v="0"/>
    <n v="0"/>
    <n v="3458"/>
  </r>
  <r>
    <n v="7"/>
    <x v="0"/>
    <s v="All"/>
    <x v="0"/>
    <x v="8"/>
    <n v="0"/>
    <n v="0"/>
    <n v="0"/>
    <n v="3458"/>
  </r>
  <r>
    <n v="7"/>
    <x v="0"/>
    <s v="All"/>
    <x v="1"/>
    <x v="0"/>
    <n v="0"/>
    <n v="0"/>
    <n v="0"/>
    <n v="13186"/>
  </r>
  <r>
    <n v="7"/>
    <x v="0"/>
    <s v="All"/>
    <x v="1"/>
    <x v="1"/>
    <n v="0"/>
    <n v="0"/>
    <n v="0"/>
    <n v="13186"/>
  </r>
  <r>
    <n v="7"/>
    <x v="0"/>
    <s v="All"/>
    <x v="1"/>
    <x v="2"/>
    <n v="43"/>
    <n v="26"/>
    <n v="1184"/>
    <n v="13186"/>
  </r>
  <r>
    <n v="7"/>
    <x v="0"/>
    <s v="All"/>
    <x v="1"/>
    <x v="3"/>
    <n v="0"/>
    <n v="0"/>
    <n v="0"/>
    <n v="13186"/>
  </r>
  <r>
    <n v="7"/>
    <x v="0"/>
    <s v="All"/>
    <x v="1"/>
    <x v="4"/>
    <n v="2"/>
    <n v="1"/>
    <n v="60"/>
    <n v="13186"/>
  </r>
  <r>
    <n v="7"/>
    <x v="0"/>
    <s v="All"/>
    <x v="1"/>
    <x v="5"/>
    <n v="0"/>
    <n v="0"/>
    <n v="0"/>
    <n v="13186"/>
  </r>
  <r>
    <n v="7"/>
    <x v="0"/>
    <s v="All"/>
    <x v="1"/>
    <x v="6"/>
    <n v="48"/>
    <n v="9"/>
    <n v="1364"/>
    <n v="13186"/>
  </r>
  <r>
    <n v="7"/>
    <x v="0"/>
    <s v="All"/>
    <x v="1"/>
    <x v="7"/>
    <n v="0"/>
    <n v="0"/>
    <n v="0"/>
    <n v="13186"/>
  </r>
  <r>
    <n v="7"/>
    <x v="0"/>
    <s v="All"/>
    <x v="1"/>
    <x v="8"/>
    <n v="1"/>
    <n v="1"/>
    <n v="10"/>
    <n v="13186"/>
  </r>
  <r>
    <n v="7"/>
    <x v="0"/>
    <s v="All"/>
    <x v="2"/>
    <x v="0"/>
    <n v="0"/>
    <n v="0"/>
    <n v="0"/>
    <n v="5897"/>
  </r>
  <r>
    <n v="7"/>
    <x v="0"/>
    <s v="All"/>
    <x v="2"/>
    <x v="1"/>
    <n v="0"/>
    <n v="0"/>
    <n v="0"/>
    <n v="5897"/>
  </r>
  <r>
    <n v="7"/>
    <x v="0"/>
    <s v="All"/>
    <x v="2"/>
    <x v="2"/>
    <n v="2"/>
    <n v="1"/>
    <n v="80"/>
    <n v="5897"/>
  </r>
  <r>
    <n v="7"/>
    <x v="0"/>
    <s v="All"/>
    <x v="2"/>
    <x v="3"/>
    <n v="0"/>
    <n v="0"/>
    <n v="0"/>
    <n v="5897"/>
  </r>
  <r>
    <n v="7"/>
    <x v="0"/>
    <s v="All"/>
    <x v="2"/>
    <x v="4"/>
    <n v="0"/>
    <n v="0"/>
    <n v="0"/>
    <n v="5897"/>
  </r>
  <r>
    <n v="7"/>
    <x v="0"/>
    <s v="All"/>
    <x v="2"/>
    <x v="5"/>
    <n v="0"/>
    <n v="0"/>
    <n v="0"/>
    <n v="5897"/>
  </r>
  <r>
    <n v="7"/>
    <x v="0"/>
    <s v="All"/>
    <x v="2"/>
    <x v="6"/>
    <n v="0"/>
    <n v="0"/>
    <n v="0"/>
    <n v="5897"/>
  </r>
  <r>
    <n v="7"/>
    <x v="0"/>
    <s v="All"/>
    <x v="2"/>
    <x v="7"/>
    <n v="0"/>
    <n v="0"/>
    <n v="0"/>
    <n v="5897"/>
  </r>
  <r>
    <n v="7"/>
    <x v="0"/>
    <s v="All"/>
    <x v="2"/>
    <x v="8"/>
    <n v="3"/>
    <n v="1"/>
    <n v="90"/>
    <n v="5897"/>
  </r>
  <r>
    <n v="7"/>
    <x v="0"/>
    <s v="All"/>
    <x v="3"/>
    <x v="0"/>
    <n v="0"/>
    <n v="0"/>
    <n v="0"/>
    <n v="12159"/>
  </r>
  <r>
    <n v="7"/>
    <x v="0"/>
    <s v="All"/>
    <x v="3"/>
    <x v="1"/>
    <n v="0"/>
    <n v="0"/>
    <n v="0"/>
    <n v="12159"/>
  </r>
  <r>
    <n v="7"/>
    <x v="0"/>
    <s v="All"/>
    <x v="3"/>
    <x v="2"/>
    <n v="8"/>
    <n v="1"/>
    <n v="240"/>
    <n v="12159"/>
  </r>
  <r>
    <n v="7"/>
    <x v="0"/>
    <s v="All"/>
    <x v="3"/>
    <x v="3"/>
    <n v="0"/>
    <n v="0"/>
    <n v="0"/>
    <n v="12159"/>
  </r>
  <r>
    <n v="7"/>
    <x v="0"/>
    <s v="All"/>
    <x v="3"/>
    <x v="4"/>
    <n v="3"/>
    <n v="3"/>
    <n v="80"/>
    <n v="12159"/>
  </r>
  <r>
    <n v="7"/>
    <x v="0"/>
    <s v="All"/>
    <x v="3"/>
    <x v="5"/>
    <n v="0"/>
    <n v="0"/>
    <n v="0"/>
    <n v="12159"/>
  </r>
  <r>
    <n v="7"/>
    <x v="0"/>
    <s v="All"/>
    <x v="3"/>
    <x v="6"/>
    <n v="14"/>
    <n v="2"/>
    <n v="397"/>
    <n v="12159"/>
  </r>
  <r>
    <n v="7"/>
    <x v="0"/>
    <s v="All"/>
    <x v="3"/>
    <x v="7"/>
    <n v="0"/>
    <n v="0"/>
    <n v="0"/>
    <n v="12159"/>
  </r>
  <r>
    <n v="7"/>
    <x v="0"/>
    <s v="All"/>
    <x v="3"/>
    <x v="8"/>
    <n v="6"/>
    <n v="1"/>
    <n v="120"/>
    <n v="12159"/>
  </r>
  <r>
    <n v="7"/>
    <x v="1"/>
    <s v="All"/>
    <x v="0"/>
    <x v="0"/>
    <n v="0"/>
    <n v="0"/>
    <n v="0"/>
    <n v="3287"/>
  </r>
  <r>
    <n v="7"/>
    <x v="1"/>
    <s v="All"/>
    <x v="0"/>
    <x v="1"/>
    <n v="0"/>
    <n v="0"/>
    <n v="0"/>
    <n v="3287"/>
  </r>
  <r>
    <n v="7"/>
    <x v="1"/>
    <s v="All"/>
    <x v="0"/>
    <x v="2"/>
    <n v="0"/>
    <n v="0"/>
    <n v="0"/>
    <n v="3287"/>
  </r>
  <r>
    <n v="7"/>
    <x v="1"/>
    <s v="All"/>
    <x v="0"/>
    <x v="3"/>
    <n v="0"/>
    <n v="0"/>
    <n v="0"/>
    <n v="3287"/>
  </r>
  <r>
    <n v="7"/>
    <x v="1"/>
    <s v="All"/>
    <x v="0"/>
    <x v="4"/>
    <n v="0"/>
    <n v="0"/>
    <n v="0"/>
    <n v="3287"/>
  </r>
  <r>
    <n v="7"/>
    <x v="1"/>
    <s v="All"/>
    <x v="0"/>
    <x v="5"/>
    <n v="0"/>
    <n v="0"/>
    <n v="0"/>
    <n v="3287"/>
  </r>
  <r>
    <n v="7"/>
    <x v="1"/>
    <s v="All"/>
    <x v="0"/>
    <x v="6"/>
    <n v="0"/>
    <n v="0"/>
    <n v="0"/>
    <n v="3287"/>
  </r>
  <r>
    <n v="7"/>
    <x v="1"/>
    <s v="All"/>
    <x v="0"/>
    <x v="7"/>
    <n v="0"/>
    <n v="0"/>
    <n v="0"/>
    <n v="3287"/>
  </r>
  <r>
    <n v="7"/>
    <x v="1"/>
    <s v="All"/>
    <x v="0"/>
    <x v="8"/>
    <n v="3"/>
    <n v="1"/>
    <n v="90"/>
    <n v="3287"/>
  </r>
  <r>
    <n v="7"/>
    <x v="1"/>
    <s v="All"/>
    <x v="1"/>
    <x v="0"/>
    <n v="0"/>
    <n v="0"/>
    <n v="0"/>
    <n v="12921"/>
  </r>
  <r>
    <n v="7"/>
    <x v="1"/>
    <s v="All"/>
    <x v="1"/>
    <x v="1"/>
    <n v="0"/>
    <n v="0"/>
    <n v="0"/>
    <n v="12921"/>
  </r>
  <r>
    <n v="7"/>
    <x v="1"/>
    <s v="All"/>
    <x v="1"/>
    <x v="2"/>
    <n v="36"/>
    <n v="17"/>
    <n v="1027"/>
    <n v="12921"/>
  </r>
  <r>
    <n v="7"/>
    <x v="1"/>
    <s v="All"/>
    <x v="1"/>
    <x v="3"/>
    <n v="0"/>
    <n v="0"/>
    <n v="0"/>
    <n v="12921"/>
  </r>
  <r>
    <n v="7"/>
    <x v="1"/>
    <s v="All"/>
    <x v="1"/>
    <x v="4"/>
    <n v="8"/>
    <n v="6"/>
    <n v="225"/>
    <n v="12921"/>
  </r>
  <r>
    <n v="7"/>
    <x v="1"/>
    <s v="All"/>
    <x v="1"/>
    <x v="5"/>
    <n v="0"/>
    <n v="0"/>
    <n v="0"/>
    <n v="12921"/>
  </r>
  <r>
    <n v="7"/>
    <x v="1"/>
    <s v="All"/>
    <x v="1"/>
    <x v="6"/>
    <n v="39"/>
    <n v="7"/>
    <n v="1130"/>
    <n v="12921"/>
  </r>
  <r>
    <n v="7"/>
    <x v="1"/>
    <s v="All"/>
    <x v="1"/>
    <x v="7"/>
    <n v="0"/>
    <n v="0"/>
    <n v="0"/>
    <n v="12921"/>
  </r>
  <r>
    <n v="7"/>
    <x v="1"/>
    <s v="All"/>
    <x v="1"/>
    <x v="8"/>
    <n v="4"/>
    <n v="1"/>
    <n v="120"/>
    <n v="12921"/>
  </r>
  <r>
    <n v="7"/>
    <x v="1"/>
    <s v="All"/>
    <x v="2"/>
    <x v="0"/>
    <n v="0"/>
    <n v="0"/>
    <n v="0"/>
    <n v="5835"/>
  </r>
  <r>
    <n v="7"/>
    <x v="1"/>
    <s v="All"/>
    <x v="2"/>
    <x v="1"/>
    <n v="0"/>
    <n v="0"/>
    <n v="0"/>
    <n v="5835"/>
  </r>
  <r>
    <n v="7"/>
    <x v="1"/>
    <s v="All"/>
    <x v="2"/>
    <x v="2"/>
    <n v="0"/>
    <n v="0"/>
    <n v="0"/>
    <n v="5835"/>
  </r>
  <r>
    <n v="7"/>
    <x v="1"/>
    <s v="All"/>
    <x v="2"/>
    <x v="3"/>
    <n v="0"/>
    <n v="0"/>
    <n v="0"/>
    <n v="5835"/>
  </r>
  <r>
    <n v="7"/>
    <x v="1"/>
    <s v="All"/>
    <x v="2"/>
    <x v="4"/>
    <n v="0"/>
    <n v="0"/>
    <n v="0"/>
    <n v="5835"/>
  </r>
  <r>
    <n v="7"/>
    <x v="1"/>
    <s v="All"/>
    <x v="2"/>
    <x v="5"/>
    <n v="0"/>
    <n v="0"/>
    <n v="0"/>
    <n v="5835"/>
  </r>
  <r>
    <n v="7"/>
    <x v="1"/>
    <s v="All"/>
    <x v="2"/>
    <x v="6"/>
    <n v="0"/>
    <n v="0"/>
    <n v="0"/>
    <n v="5835"/>
  </r>
  <r>
    <n v="7"/>
    <x v="1"/>
    <s v="All"/>
    <x v="2"/>
    <x v="7"/>
    <n v="0"/>
    <n v="0"/>
    <n v="0"/>
    <n v="5835"/>
  </r>
  <r>
    <n v="7"/>
    <x v="1"/>
    <s v="All"/>
    <x v="2"/>
    <x v="8"/>
    <n v="3"/>
    <n v="1"/>
    <n v="40"/>
    <n v="5835"/>
  </r>
  <r>
    <n v="7"/>
    <x v="1"/>
    <s v="All"/>
    <x v="3"/>
    <x v="0"/>
    <n v="0"/>
    <n v="0"/>
    <n v="0"/>
    <n v="11614"/>
  </r>
  <r>
    <n v="7"/>
    <x v="1"/>
    <s v="All"/>
    <x v="3"/>
    <x v="1"/>
    <n v="0"/>
    <n v="0"/>
    <n v="0"/>
    <n v="11614"/>
  </r>
  <r>
    <n v="7"/>
    <x v="1"/>
    <s v="All"/>
    <x v="3"/>
    <x v="2"/>
    <n v="3"/>
    <n v="2"/>
    <n v="90"/>
    <n v="11614"/>
  </r>
  <r>
    <n v="7"/>
    <x v="1"/>
    <s v="All"/>
    <x v="3"/>
    <x v="3"/>
    <n v="0"/>
    <n v="0"/>
    <n v="0"/>
    <n v="11614"/>
  </r>
  <r>
    <n v="7"/>
    <x v="1"/>
    <s v="All"/>
    <x v="3"/>
    <x v="4"/>
    <n v="0"/>
    <n v="0"/>
    <n v="0"/>
    <n v="11614"/>
  </r>
  <r>
    <n v="7"/>
    <x v="1"/>
    <s v="All"/>
    <x v="3"/>
    <x v="5"/>
    <n v="0"/>
    <n v="0"/>
    <n v="0"/>
    <n v="11614"/>
  </r>
  <r>
    <n v="7"/>
    <x v="1"/>
    <s v="All"/>
    <x v="3"/>
    <x v="6"/>
    <n v="6"/>
    <n v="2"/>
    <n v="180"/>
    <n v="11614"/>
  </r>
  <r>
    <n v="7"/>
    <x v="1"/>
    <s v="All"/>
    <x v="3"/>
    <x v="7"/>
    <n v="0"/>
    <n v="0"/>
    <n v="0"/>
    <n v="11614"/>
  </r>
  <r>
    <n v="7"/>
    <x v="1"/>
    <s v="All"/>
    <x v="3"/>
    <x v="8"/>
    <n v="11"/>
    <n v="2"/>
    <n v="275"/>
    <n v="11614"/>
  </r>
  <r>
    <n v="7"/>
    <x v="2"/>
    <s v="All"/>
    <x v="0"/>
    <x v="0"/>
    <n v="0"/>
    <n v="0"/>
    <n v="0"/>
    <n v="3296"/>
  </r>
  <r>
    <n v="7"/>
    <x v="2"/>
    <s v="All"/>
    <x v="0"/>
    <x v="1"/>
    <n v="0"/>
    <n v="0"/>
    <n v="0"/>
    <n v="3296"/>
  </r>
  <r>
    <n v="7"/>
    <x v="2"/>
    <s v="All"/>
    <x v="0"/>
    <x v="2"/>
    <n v="0"/>
    <n v="0"/>
    <n v="0"/>
    <n v="3296"/>
  </r>
  <r>
    <n v="7"/>
    <x v="2"/>
    <s v="All"/>
    <x v="0"/>
    <x v="3"/>
    <n v="0"/>
    <n v="0"/>
    <n v="0"/>
    <n v="3296"/>
  </r>
  <r>
    <n v="7"/>
    <x v="2"/>
    <s v="All"/>
    <x v="0"/>
    <x v="4"/>
    <n v="0"/>
    <n v="0"/>
    <n v="0"/>
    <n v="3296"/>
  </r>
  <r>
    <n v="7"/>
    <x v="2"/>
    <s v="All"/>
    <x v="0"/>
    <x v="5"/>
    <n v="0"/>
    <n v="0"/>
    <n v="0"/>
    <n v="3296"/>
  </r>
  <r>
    <n v="7"/>
    <x v="2"/>
    <s v="All"/>
    <x v="0"/>
    <x v="6"/>
    <n v="0"/>
    <n v="0"/>
    <n v="0"/>
    <n v="3296"/>
  </r>
  <r>
    <n v="7"/>
    <x v="2"/>
    <s v="All"/>
    <x v="0"/>
    <x v="7"/>
    <n v="0"/>
    <n v="0"/>
    <n v="0"/>
    <n v="3296"/>
  </r>
  <r>
    <n v="7"/>
    <x v="2"/>
    <s v="All"/>
    <x v="0"/>
    <x v="8"/>
    <n v="0"/>
    <n v="0"/>
    <n v="0"/>
    <n v="3296"/>
  </r>
  <r>
    <n v="7"/>
    <x v="2"/>
    <s v="All"/>
    <x v="1"/>
    <x v="0"/>
    <n v="0"/>
    <n v="0"/>
    <n v="0"/>
    <n v="12601"/>
  </r>
  <r>
    <n v="7"/>
    <x v="2"/>
    <s v="All"/>
    <x v="1"/>
    <x v="1"/>
    <n v="0"/>
    <n v="0"/>
    <n v="0"/>
    <n v="12601"/>
  </r>
  <r>
    <n v="7"/>
    <x v="2"/>
    <s v="All"/>
    <x v="1"/>
    <x v="2"/>
    <n v="37"/>
    <n v="17"/>
    <n v="1017"/>
    <n v="12601"/>
  </r>
  <r>
    <n v="7"/>
    <x v="2"/>
    <s v="All"/>
    <x v="1"/>
    <x v="3"/>
    <n v="0"/>
    <n v="0"/>
    <n v="0"/>
    <n v="12601"/>
  </r>
  <r>
    <n v="7"/>
    <x v="2"/>
    <s v="All"/>
    <x v="1"/>
    <x v="4"/>
    <n v="13"/>
    <n v="4"/>
    <n v="331"/>
    <n v="12601"/>
  </r>
  <r>
    <n v="7"/>
    <x v="2"/>
    <s v="All"/>
    <x v="1"/>
    <x v="5"/>
    <n v="0"/>
    <n v="0"/>
    <n v="0"/>
    <n v="12601"/>
  </r>
  <r>
    <n v="7"/>
    <x v="2"/>
    <s v="All"/>
    <x v="1"/>
    <x v="6"/>
    <n v="35"/>
    <n v="8"/>
    <n v="1050"/>
    <n v="12601"/>
  </r>
  <r>
    <n v="7"/>
    <x v="2"/>
    <s v="All"/>
    <x v="1"/>
    <x v="7"/>
    <n v="0"/>
    <n v="0"/>
    <n v="0"/>
    <n v="12601"/>
  </r>
  <r>
    <n v="7"/>
    <x v="2"/>
    <s v="All"/>
    <x v="1"/>
    <x v="8"/>
    <n v="3"/>
    <n v="3"/>
    <n v="90"/>
    <n v="12601"/>
  </r>
  <r>
    <n v="7"/>
    <x v="2"/>
    <s v="All"/>
    <x v="2"/>
    <x v="0"/>
    <n v="0"/>
    <n v="0"/>
    <n v="0"/>
    <n v="5492"/>
  </r>
  <r>
    <n v="7"/>
    <x v="2"/>
    <s v="All"/>
    <x v="2"/>
    <x v="1"/>
    <n v="0"/>
    <n v="0"/>
    <n v="0"/>
    <n v="5492"/>
  </r>
  <r>
    <n v="7"/>
    <x v="2"/>
    <s v="All"/>
    <x v="2"/>
    <x v="2"/>
    <n v="0"/>
    <n v="0"/>
    <n v="0"/>
    <n v="5492"/>
  </r>
  <r>
    <n v="7"/>
    <x v="2"/>
    <s v="All"/>
    <x v="2"/>
    <x v="3"/>
    <n v="0"/>
    <n v="0"/>
    <n v="0"/>
    <n v="5492"/>
  </r>
  <r>
    <n v="7"/>
    <x v="2"/>
    <s v="All"/>
    <x v="2"/>
    <x v="4"/>
    <n v="0"/>
    <n v="0"/>
    <n v="0"/>
    <n v="5492"/>
  </r>
  <r>
    <n v="7"/>
    <x v="2"/>
    <s v="All"/>
    <x v="2"/>
    <x v="5"/>
    <n v="0"/>
    <n v="0"/>
    <n v="0"/>
    <n v="5492"/>
  </r>
  <r>
    <n v="7"/>
    <x v="2"/>
    <s v="All"/>
    <x v="2"/>
    <x v="6"/>
    <n v="1"/>
    <n v="1"/>
    <n v="15"/>
    <n v="5492"/>
  </r>
  <r>
    <n v="7"/>
    <x v="2"/>
    <s v="All"/>
    <x v="2"/>
    <x v="7"/>
    <n v="0"/>
    <n v="0"/>
    <n v="0"/>
    <n v="5492"/>
  </r>
  <r>
    <n v="7"/>
    <x v="2"/>
    <s v="All"/>
    <x v="2"/>
    <x v="8"/>
    <n v="13"/>
    <n v="2"/>
    <n v="315"/>
    <n v="5492"/>
  </r>
  <r>
    <n v="7"/>
    <x v="2"/>
    <s v="All"/>
    <x v="3"/>
    <x v="0"/>
    <n v="0"/>
    <n v="0"/>
    <n v="0"/>
    <n v="10984"/>
  </r>
  <r>
    <n v="7"/>
    <x v="2"/>
    <s v="All"/>
    <x v="3"/>
    <x v="1"/>
    <n v="0"/>
    <n v="0"/>
    <n v="0"/>
    <n v="10984"/>
  </r>
  <r>
    <n v="7"/>
    <x v="2"/>
    <s v="All"/>
    <x v="3"/>
    <x v="2"/>
    <n v="0"/>
    <n v="0"/>
    <n v="0"/>
    <n v="10984"/>
  </r>
  <r>
    <n v="7"/>
    <x v="2"/>
    <s v="All"/>
    <x v="3"/>
    <x v="3"/>
    <n v="0"/>
    <n v="0"/>
    <n v="0"/>
    <n v="10984"/>
  </r>
  <r>
    <n v="7"/>
    <x v="2"/>
    <s v="All"/>
    <x v="3"/>
    <x v="4"/>
    <n v="2"/>
    <n v="1"/>
    <n v="40"/>
    <n v="10984"/>
  </r>
  <r>
    <n v="7"/>
    <x v="2"/>
    <s v="All"/>
    <x v="3"/>
    <x v="5"/>
    <n v="0"/>
    <n v="0"/>
    <n v="0"/>
    <n v="10984"/>
  </r>
  <r>
    <n v="7"/>
    <x v="2"/>
    <s v="All"/>
    <x v="3"/>
    <x v="6"/>
    <n v="6"/>
    <n v="1"/>
    <n v="180"/>
    <n v="10984"/>
  </r>
  <r>
    <n v="7"/>
    <x v="2"/>
    <s v="All"/>
    <x v="3"/>
    <x v="7"/>
    <n v="0"/>
    <n v="0"/>
    <n v="0"/>
    <n v="10984"/>
  </r>
  <r>
    <n v="7"/>
    <x v="2"/>
    <s v="All"/>
    <x v="3"/>
    <x v="8"/>
    <n v="4"/>
    <n v="2"/>
    <n v="120"/>
    <n v="10984"/>
  </r>
  <r>
    <n v="7"/>
    <x v="3"/>
    <s v="All"/>
    <x v="0"/>
    <x v="0"/>
    <n v="0"/>
    <n v="0"/>
    <n v="0"/>
    <n v="3310"/>
  </r>
  <r>
    <n v="7"/>
    <x v="3"/>
    <s v="All"/>
    <x v="0"/>
    <x v="1"/>
    <n v="0"/>
    <n v="0"/>
    <n v="0"/>
    <n v="3310"/>
  </r>
  <r>
    <n v="7"/>
    <x v="3"/>
    <s v="All"/>
    <x v="0"/>
    <x v="2"/>
    <n v="0"/>
    <n v="0"/>
    <n v="0"/>
    <n v="3310"/>
  </r>
  <r>
    <n v="7"/>
    <x v="3"/>
    <s v="All"/>
    <x v="0"/>
    <x v="3"/>
    <n v="0"/>
    <n v="0"/>
    <n v="0"/>
    <n v="3310"/>
  </r>
  <r>
    <n v="7"/>
    <x v="3"/>
    <s v="All"/>
    <x v="0"/>
    <x v="4"/>
    <n v="0"/>
    <n v="0"/>
    <n v="0"/>
    <n v="3310"/>
  </r>
  <r>
    <n v="7"/>
    <x v="3"/>
    <s v="All"/>
    <x v="0"/>
    <x v="5"/>
    <n v="0"/>
    <n v="0"/>
    <n v="0"/>
    <n v="3310"/>
  </r>
  <r>
    <n v="7"/>
    <x v="3"/>
    <s v="All"/>
    <x v="0"/>
    <x v="6"/>
    <n v="0"/>
    <n v="0"/>
    <n v="0"/>
    <n v="3310"/>
  </r>
  <r>
    <n v="7"/>
    <x v="3"/>
    <s v="All"/>
    <x v="0"/>
    <x v="7"/>
    <n v="0"/>
    <n v="0"/>
    <n v="0"/>
    <n v="3310"/>
  </r>
  <r>
    <n v="7"/>
    <x v="3"/>
    <s v="All"/>
    <x v="0"/>
    <x v="8"/>
    <n v="0"/>
    <n v="0"/>
    <n v="0"/>
    <n v="3310"/>
  </r>
  <r>
    <n v="7"/>
    <x v="3"/>
    <s v="All"/>
    <x v="1"/>
    <x v="0"/>
    <n v="0"/>
    <n v="0"/>
    <n v="0"/>
    <n v="12916"/>
  </r>
  <r>
    <n v="7"/>
    <x v="3"/>
    <s v="All"/>
    <x v="1"/>
    <x v="1"/>
    <n v="0"/>
    <n v="0"/>
    <n v="0"/>
    <n v="12916"/>
  </r>
  <r>
    <n v="7"/>
    <x v="3"/>
    <s v="All"/>
    <x v="1"/>
    <x v="2"/>
    <n v="20"/>
    <n v="8"/>
    <n v="1083"/>
    <n v="12916"/>
  </r>
  <r>
    <n v="7"/>
    <x v="3"/>
    <s v="All"/>
    <x v="1"/>
    <x v="3"/>
    <n v="0"/>
    <n v="0"/>
    <n v="0"/>
    <n v="12916"/>
  </r>
  <r>
    <n v="7"/>
    <x v="3"/>
    <s v="All"/>
    <x v="1"/>
    <x v="4"/>
    <n v="7"/>
    <n v="5"/>
    <n v="141"/>
    <n v="12916"/>
  </r>
  <r>
    <n v="7"/>
    <x v="3"/>
    <s v="All"/>
    <x v="1"/>
    <x v="5"/>
    <n v="0"/>
    <n v="0"/>
    <n v="0"/>
    <n v="12916"/>
  </r>
  <r>
    <n v="7"/>
    <x v="3"/>
    <s v="All"/>
    <x v="1"/>
    <x v="6"/>
    <n v="44"/>
    <n v="11"/>
    <n v="1445"/>
    <n v="12916"/>
  </r>
  <r>
    <n v="7"/>
    <x v="3"/>
    <s v="All"/>
    <x v="1"/>
    <x v="7"/>
    <n v="0"/>
    <n v="0"/>
    <n v="0"/>
    <n v="12916"/>
  </r>
  <r>
    <n v="7"/>
    <x v="3"/>
    <s v="All"/>
    <x v="1"/>
    <x v="8"/>
    <n v="0"/>
    <n v="0"/>
    <n v="0"/>
    <n v="12916"/>
  </r>
  <r>
    <n v="7"/>
    <x v="3"/>
    <s v="All"/>
    <x v="2"/>
    <x v="0"/>
    <n v="0"/>
    <n v="0"/>
    <n v="0"/>
    <n v="5562"/>
  </r>
  <r>
    <n v="7"/>
    <x v="3"/>
    <s v="All"/>
    <x v="2"/>
    <x v="1"/>
    <n v="0"/>
    <n v="0"/>
    <n v="0"/>
    <n v="5562"/>
  </r>
  <r>
    <n v="7"/>
    <x v="3"/>
    <s v="All"/>
    <x v="2"/>
    <x v="2"/>
    <n v="1"/>
    <n v="1"/>
    <n v="15"/>
    <n v="5562"/>
  </r>
  <r>
    <n v="7"/>
    <x v="3"/>
    <s v="All"/>
    <x v="2"/>
    <x v="3"/>
    <n v="0"/>
    <n v="0"/>
    <n v="0"/>
    <n v="5562"/>
  </r>
  <r>
    <n v="7"/>
    <x v="3"/>
    <s v="All"/>
    <x v="2"/>
    <x v="4"/>
    <n v="0"/>
    <n v="0"/>
    <n v="0"/>
    <n v="5562"/>
  </r>
  <r>
    <n v="7"/>
    <x v="3"/>
    <s v="All"/>
    <x v="2"/>
    <x v="5"/>
    <n v="0"/>
    <n v="0"/>
    <n v="0"/>
    <n v="5562"/>
  </r>
  <r>
    <n v="7"/>
    <x v="3"/>
    <s v="All"/>
    <x v="2"/>
    <x v="6"/>
    <n v="0"/>
    <n v="0"/>
    <n v="0"/>
    <n v="5562"/>
  </r>
  <r>
    <n v="7"/>
    <x v="3"/>
    <s v="All"/>
    <x v="2"/>
    <x v="7"/>
    <n v="0"/>
    <n v="0"/>
    <n v="0"/>
    <n v="5562"/>
  </r>
  <r>
    <n v="7"/>
    <x v="3"/>
    <s v="All"/>
    <x v="2"/>
    <x v="8"/>
    <n v="11"/>
    <n v="1"/>
    <n v="315"/>
    <n v="5562"/>
  </r>
  <r>
    <n v="7"/>
    <x v="3"/>
    <s v="All"/>
    <x v="3"/>
    <x v="0"/>
    <n v="0"/>
    <n v="0"/>
    <n v="0"/>
    <n v="11053"/>
  </r>
  <r>
    <n v="7"/>
    <x v="3"/>
    <s v="All"/>
    <x v="3"/>
    <x v="1"/>
    <n v="0"/>
    <n v="0"/>
    <n v="0"/>
    <n v="11053"/>
  </r>
  <r>
    <n v="7"/>
    <x v="3"/>
    <s v="All"/>
    <x v="3"/>
    <x v="2"/>
    <n v="3"/>
    <n v="1"/>
    <n v="90"/>
    <n v="11053"/>
  </r>
  <r>
    <n v="7"/>
    <x v="3"/>
    <s v="All"/>
    <x v="3"/>
    <x v="3"/>
    <n v="0"/>
    <n v="0"/>
    <n v="0"/>
    <n v="11053"/>
  </r>
  <r>
    <n v="7"/>
    <x v="3"/>
    <s v="All"/>
    <x v="3"/>
    <x v="4"/>
    <n v="1"/>
    <n v="1"/>
    <n v="30"/>
    <n v="11053"/>
  </r>
  <r>
    <n v="7"/>
    <x v="3"/>
    <s v="All"/>
    <x v="3"/>
    <x v="5"/>
    <n v="0"/>
    <n v="0"/>
    <n v="0"/>
    <n v="11053"/>
  </r>
  <r>
    <n v="7"/>
    <x v="3"/>
    <s v="All"/>
    <x v="3"/>
    <x v="6"/>
    <n v="0"/>
    <n v="0"/>
    <n v="0"/>
    <n v="11053"/>
  </r>
  <r>
    <n v="7"/>
    <x v="3"/>
    <s v="All"/>
    <x v="3"/>
    <x v="7"/>
    <n v="0"/>
    <n v="0"/>
    <n v="0"/>
    <n v="11053"/>
  </r>
  <r>
    <n v="7"/>
    <x v="3"/>
    <s v="All"/>
    <x v="3"/>
    <x v="8"/>
    <n v="3"/>
    <n v="3"/>
    <n v="65"/>
    <n v="11053"/>
  </r>
  <r>
    <n v="7"/>
    <x v="4"/>
    <s v="All"/>
    <x v="0"/>
    <x v="0"/>
    <n v="0"/>
    <n v="0"/>
    <n v="0"/>
    <n v="3459"/>
  </r>
  <r>
    <n v="7"/>
    <x v="4"/>
    <s v="All"/>
    <x v="0"/>
    <x v="1"/>
    <n v="0"/>
    <n v="0"/>
    <n v="0"/>
    <n v="3459"/>
  </r>
  <r>
    <n v="7"/>
    <x v="4"/>
    <s v="All"/>
    <x v="0"/>
    <x v="2"/>
    <n v="0"/>
    <n v="0"/>
    <n v="0"/>
    <n v="3459"/>
  </r>
  <r>
    <n v="7"/>
    <x v="4"/>
    <s v="All"/>
    <x v="0"/>
    <x v="3"/>
    <n v="0"/>
    <n v="0"/>
    <n v="0"/>
    <n v="3459"/>
  </r>
  <r>
    <n v="7"/>
    <x v="4"/>
    <s v="All"/>
    <x v="0"/>
    <x v="4"/>
    <n v="0"/>
    <n v="0"/>
    <n v="0"/>
    <n v="3459"/>
  </r>
  <r>
    <n v="7"/>
    <x v="4"/>
    <s v="All"/>
    <x v="0"/>
    <x v="5"/>
    <n v="0"/>
    <n v="0"/>
    <n v="0"/>
    <n v="3459"/>
  </r>
  <r>
    <n v="7"/>
    <x v="4"/>
    <s v="All"/>
    <x v="0"/>
    <x v="6"/>
    <n v="0"/>
    <n v="0"/>
    <n v="0"/>
    <n v="3459"/>
  </r>
  <r>
    <n v="7"/>
    <x v="4"/>
    <s v="All"/>
    <x v="0"/>
    <x v="7"/>
    <n v="4"/>
    <n v="3"/>
    <n v="120"/>
    <n v="3459"/>
  </r>
  <r>
    <n v="7"/>
    <x v="4"/>
    <s v="All"/>
    <x v="0"/>
    <x v="8"/>
    <n v="1"/>
    <n v="1"/>
    <n v="30"/>
    <n v="3459"/>
  </r>
  <r>
    <n v="7"/>
    <x v="4"/>
    <s v="All"/>
    <x v="1"/>
    <x v="0"/>
    <n v="0"/>
    <n v="0"/>
    <n v="0"/>
    <n v="12982"/>
  </r>
  <r>
    <n v="7"/>
    <x v="4"/>
    <s v="All"/>
    <x v="1"/>
    <x v="1"/>
    <n v="0"/>
    <n v="0"/>
    <n v="0"/>
    <n v="12982"/>
  </r>
  <r>
    <n v="7"/>
    <x v="4"/>
    <s v="All"/>
    <x v="1"/>
    <x v="2"/>
    <n v="62"/>
    <n v="15"/>
    <n v="2380"/>
    <n v="12982"/>
  </r>
  <r>
    <n v="7"/>
    <x v="4"/>
    <s v="All"/>
    <x v="1"/>
    <x v="3"/>
    <n v="0"/>
    <n v="0"/>
    <n v="0"/>
    <n v="12982"/>
  </r>
  <r>
    <n v="7"/>
    <x v="4"/>
    <s v="All"/>
    <x v="1"/>
    <x v="4"/>
    <n v="4"/>
    <n v="3"/>
    <n v="31"/>
    <n v="12982"/>
  </r>
  <r>
    <n v="7"/>
    <x v="4"/>
    <s v="All"/>
    <x v="1"/>
    <x v="5"/>
    <n v="0"/>
    <n v="0"/>
    <n v="0"/>
    <n v="12982"/>
  </r>
  <r>
    <n v="7"/>
    <x v="4"/>
    <s v="All"/>
    <x v="1"/>
    <x v="6"/>
    <n v="60"/>
    <n v="10"/>
    <n v="1942"/>
    <n v="12982"/>
  </r>
  <r>
    <n v="7"/>
    <x v="4"/>
    <s v="All"/>
    <x v="1"/>
    <x v="7"/>
    <n v="0"/>
    <n v="0"/>
    <n v="0"/>
    <n v="12982"/>
  </r>
  <r>
    <n v="7"/>
    <x v="4"/>
    <s v="All"/>
    <x v="1"/>
    <x v="8"/>
    <n v="6"/>
    <n v="4"/>
    <n v="109"/>
    <n v="12982"/>
  </r>
  <r>
    <n v="7"/>
    <x v="4"/>
    <s v="All"/>
    <x v="2"/>
    <x v="0"/>
    <n v="0"/>
    <n v="0"/>
    <n v="0"/>
    <n v="5563"/>
  </r>
  <r>
    <n v="7"/>
    <x v="4"/>
    <s v="All"/>
    <x v="2"/>
    <x v="1"/>
    <n v="0"/>
    <n v="0"/>
    <n v="0"/>
    <n v="5563"/>
  </r>
  <r>
    <n v="7"/>
    <x v="4"/>
    <s v="All"/>
    <x v="2"/>
    <x v="2"/>
    <n v="0"/>
    <n v="0"/>
    <n v="0"/>
    <n v="5563"/>
  </r>
  <r>
    <n v="7"/>
    <x v="4"/>
    <s v="All"/>
    <x v="2"/>
    <x v="3"/>
    <n v="0"/>
    <n v="0"/>
    <n v="0"/>
    <n v="5563"/>
  </r>
  <r>
    <n v="7"/>
    <x v="4"/>
    <s v="All"/>
    <x v="2"/>
    <x v="4"/>
    <n v="0"/>
    <n v="0"/>
    <n v="0"/>
    <n v="5563"/>
  </r>
  <r>
    <n v="7"/>
    <x v="4"/>
    <s v="All"/>
    <x v="2"/>
    <x v="5"/>
    <n v="0"/>
    <n v="0"/>
    <n v="0"/>
    <n v="5563"/>
  </r>
  <r>
    <n v="7"/>
    <x v="4"/>
    <s v="All"/>
    <x v="2"/>
    <x v="6"/>
    <n v="4"/>
    <n v="1"/>
    <n v="120"/>
    <n v="5563"/>
  </r>
  <r>
    <n v="7"/>
    <x v="4"/>
    <s v="All"/>
    <x v="2"/>
    <x v="7"/>
    <n v="0"/>
    <n v="0"/>
    <n v="0"/>
    <n v="5563"/>
  </r>
  <r>
    <n v="7"/>
    <x v="4"/>
    <s v="All"/>
    <x v="2"/>
    <x v="8"/>
    <n v="4"/>
    <n v="1"/>
    <n v="90"/>
    <n v="5563"/>
  </r>
  <r>
    <n v="7"/>
    <x v="4"/>
    <s v="All"/>
    <x v="3"/>
    <x v="0"/>
    <n v="0"/>
    <n v="0"/>
    <n v="0"/>
    <n v="10920"/>
  </r>
  <r>
    <n v="7"/>
    <x v="4"/>
    <s v="All"/>
    <x v="3"/>
    <x v="1"/>
    <n v="0"/>
    <n v="0"/>
    <n v="0"/>
    <n v="10920"/>
  </r>
  <r>
    <n v="7"/>
    <x v="4"/>
    <s v="All"/>
    <x v="3"/>
    <x v="2"/>
    <n v="8"/>
    <n v="2"/>
    <n v="127"/>
    <n v="10920"/>
  </r>
  <r>
    <n v="7"/>
    <x v="4"/>
    <s v="All"/>
    <x v="3"/>
    <x v="3"/>
    <n v="0"/>
    <n v="0"/>
    <n v="0"/>
    <n v="10920"/>
  </r>
  <r>
    <n v="7"/>
    <x v="4"/>
    <s v="All"/>
    <x v="3"/>
    <x v="4"/>
    <n v="0"/>
    <n v="0"/>
    <n v="0"/>
    <n v="10920"/>
  </r>
  <r>
    <n v="7"/>
    <x v="4"/>
    <s v="All"/>
    <x v="3"/>
    <x v="5"/>
    <n v="0"/>
    <n v="0"/>
    <n v="0"/>
    <n v="10920"/>
  </r>
  <r>
    <n v="7"/>
    <x v="4"/>
    <s v="All"/>
    <x v="3"/>
    <x v="6"/>
    <n v="20"/>
    <n v="2"/>
    <n v="810"/>
    <n v="10920"/>
  </r>
  <r>
    <n v="7"/>
    <x v="4"/>
    <s v="All"/>
    <x v="3"/>
    <x v="7"/>
    <n v="0"/>
    <n v="0"/>
    <n v="0"/>
    <n v="10920"/>
  </r>
  <r>
    <n v="7"/>
    <x v="4"/>
    <s v="All"/>
    <x v="3"/>
    <x v="8"/>
    <n v="6"/>
    <n v="3"/>
    <n v="240"/>
    <n v="10920"/>
  </r>
  <r>
    <n v="7"/>
    <x v="5"/>
    <s v="All"/>
    <x v="0"/>
    <x v="0"/>
    <n v="0"/>
    <n v="0"/>
    <n v="0"/>
    <n v="3101"/>
  </r>
  <r>
    <n v="7"/>
    <x v="5"/>
    <s v="All"/>
    <x v="0"/>
    <x v="1"/>
    <n v="0"/>
    <n v="0"/>
    <n v="0"/>
    <n v="3101"/>
  </r>
  <r>
    <n v="7"/>
    <x v="5"/>
    <s v="All"/>
    <x v="0"/>
    <x v="2"/>
    <n v="0"/>
    <n v="0"/>
    <n v="0"/>
    <n v="3101"/>
  </r>
  <r>
    <n v="7"/>
    <x v="5"/>
    <s v="All"/>
    <x v="0"/>
    <x v="3"/>
    <n v="0"/>
    <n v="0"/>
    <n v="0"/>
    <n v="3101"/>
  </r>
  <r>
    <n v="7"/>
    <x v="5"/>
    <s v="All"/>
    <x v="0"/>
    <x v="4"/>
    <n v="0"/>
    <n v="0"/>
    <n v="0"/>
    <n v="3101"/>
  </r>
  <r>
    <n v="7"/>
    <x v="5"/>
    <s v="All"/>
    <x v="0"/>
    <x v="5"/>
    <n v="0"/>
    <n v="0"/>
    <n v="0"/>
    <n v="3101"/>
  </r>
  <r>
    <n v="7"/>
    <x v="5"/>
    <s v="All"/>
    <x v="0"/>
    <x v="6"/>
    <n v="0"/>
    <n v="0"/>
    <n v="0"/>
    <n v="3101"/>
  </r>
  <r>
    <n v="7"/>
    <x v="5"/>
    <s v="All"/>
    <x v="0"/>
    <x v="7"/>
    <n v="20"/>
    <n v="5"/>
    <n v="660"/>
    <n v="3101"/>
  </r>
  <r>
    <n v="7"/>
    <x v="5"/>
    <s v="All"/>
    <x v="0"/>
    <x v="8"/>
    <n v="0"/>
    <n v="0"/>
    <n v="0"/>
    <n v="3101"/>
  </r>
  <r>
    <n v="7"/>
    <x v="5"/>
    <s v="All"/>
    <x v="1"/>
    <x v="0"/>
    <n v="0"/>
    <n v="0"/>
    <n v="0"/>
    <n v="11590"/>
  </r>
  <r>
    <n v="7"/>
    <x v="5"/>
    <s v="All"/>
    <x v="1"/>
    <x v="1"/>
    <n v="0"/>
    <n v="0"/>
    <n v="0"/>
    <n v="11590"/>
  </r>
  <r>
    <n v="7"/>
    <x v="5"/>
    <s v="All"/>
    <x v="1"/>
    <x v="2"/>
    <n v="22"/>
    <n v="11"/>
    <n v="600"/>
    <n v="11590"/>
  </r>
  <r>
    <n v="7"/>
    <x v="5"/>
    <s v="All"/>
    <x v="1"/>
    <x v="3"/>
    <n v="0"/>
    <n v="0"/>
    <n v="0"/>
    <n v="11590"/>
  </r>
  <r>
    <n v="7"/>
    <x v="5"/>
    <s v="All"/>
    <x v="1"/>
    <x v="4"/>
    <n v="5"/>
    <n v="4"/>
    <n v="84"/>
    <n v="11590"/>
  </r>
  <r>
    <n v="7"/>
    <x v="5"/>
    <s v="All"/>
    <x v="1"/>
    <x v="5"/>
    <n v="0"/>
    <n v="0"/>
    <n v="0"/>
    <n v="11590"/>
  </r>
  <r>
    <n v="7"/>
    <x v="5"/>
    <s v="All"/>
    <x v="1"/>
    <x v="6"/>
    <n v="32"/>
    <n v="10"/>
    <n v="1198"/>
    <n v="11590"/>
  </r>
  <r>
    <n v="7"/>
    <x v="5"/>
    <s v="All"/>
    <x v="1"/>
    <x v="7"/>
    <n v="0"/>
    <n v="0"/>
    <n v="0"/>
    <n v="11590"/>
  </r>
  <r>
    <n v="7"/>
    <x v="5"/>
    <s v="All"/>
    <x v="1"/>
    <x v="8"/>
    <n v="3"/>
    <n v="2"/>
    <n v="65"/>
    <n v="11590"/>
  </r>
  <r>
    <n v="7"/>
    <x v="5"/>
    <s v="All"/>
    <x v="2"/>
    <x v="0"/>
    <n v="0"/>
    <n v="0"/>
    <n v="0"/>
    <n v="5090"/>
  </r>
  <r>
    <n v="7"/>
    <x v="5"/>
    <s v="All"/>
    <x v="2"/>
    <x v="1"/>
    <n v="0"/>
    <n v="0"/>
    <n v="0"/>
    <n v="5090"/>
  </r>
  <r>
    <n v="7"/>
    <x v="5"/>
    <s v="All"/>
    <x v="2"/>
    <x v="2"/>
    <n v="2"/>
    <n v="2"/>
    <n v="50"/>
    <n v="5090"/>
  </r>
  <r>
    <n v="7"/>
    <x v="5"/>
    <s v="All"/>
    <x v="2"/>
    <x v="3"/>
    <n v="0"/>
    <n v="0"/>
    <n v="0"/>
    <n v="5090"/>
  </r>
  <r>
    <n v="7"/>
    <x v="5"/>
    <s v="All"/>
    <x v="2"/>
    <x v="4"/>
    <n v="0"/>
    <n v="0"/>
    <n v="0"/>
    <n v="5090"/>
  </r>
  <r>
    <n v="7"/>
    <x v="5"/>
    <s v="All"/>
    <x v="2"/>
    <x v="5"/>
    <n v="0"/>
    <n v="0"/>
    <n v="0"/>
    <n v="5090"/>
  </r>
  <r>
    <n v="7"/>
    <x v="5"/>
    <s v="All"/>
    <x v="2"/>
    <x v="6"/>
    <n v="5"/>
    <n v="2"/>
    <n v="130"/>
    <n v="5090"/>
  </r>
  <r>
    <n v="7"/>
    <x v="5"/>
    <s v="All"/>
    <x v="2"/>
    <x v="7"/>
    <n v="6"/>
    <n v="1"/>
    <n v="180"/>
    <n v="5090"/>
  </r>
  <r>
    <n v="7"/>
    <x v="5"/>
    <s v="All"/>
    <x v="2"/>
    <x v="8"/>
    <n v="1"/>
    <n v="1"/>
    <n v="7"/>
    <n v="5090"/>
  </r>
  <r>
    <n v="7"/>
    <x v="5"/>
    <s v="All"/>
    <x v="3"/>
    <x v="0"/>
    <n v="0"/>
    <n v="0"/>
    <n v="0"/>
    <n v="9587"/>
  </r>
  <r>
    <n v="7"/>
    <x v="5"/>
    <s v="All"/>
    <x v="3"/>
    <x v="1"/>
    <n v="0"/>
    <n v="0"/>
    <n v="0"/>
    <n v="9587"/>
  </r>
  <r>
    <n v="7"/>
    <x v="5"/>
    <s v="All"/>
    <x v="3"/>
    <x v="2"/>
    <n v="8"/>
    <n v="2"/>
    <n v="300"/>
    <n v="9587"/>
  </r>
  <r>
    <n v="7"/>
    <x v="5"/>
    <s v="All"/>
    <x v="3"/>
    <x v="3"/>
    <n v="0"/>
    <n v="0"/>
    <n v="0"/>
    <n v="9587"/>
  </r>
  <r>
    <n v="7"/>
    <x v="5"/>
    <s v="All"/>
    <x v="3"/>
    <x v="4"/>
    <n v="1"/>
    <n v="1"/>
    <n v="5"/>
    <n v="9587"/>
  </r>
  <r>
    <n v="7"/>
    <x v="5"/>
    <s v="All"/>
    <x v="3"/>
    <x v="5"/>
    <n v="0"/>
    <n v="0"/>
    <n v="0"/>
    <n v="9587"/>
  </r>
  <r>
    <n v="7"/>
    <x v="5"/>
    <s v="All"/>
    <x v="3"/>
    <x v="6"/>
    <n v="8"/>
    <n v="1"/>
    <n v="240"/>
    <n v="9587"/>
  </r>
  <r>
    <n v="7"/>
    <x v="5"/>
    <s v="All"/>
    <x v="3"/>
    <x v="7"/>
    <n v="0"/>
    <n v="0"/>
    <n v="0"/>
    <n v="9587"/>
  </r>
  <r>
    <n v="7"/>
    <x v="5"/>
    <s v="All"/>
    <x v="3"/>
    <x v="8"/>
    <n v="1"/>
    <n v="1"/>
    <n v="10"/>
    <n v="9587"/>
  </r>
  <r>
    <n v="7"/>
    <x v="6"/>
    <s v="All"/>
    <x v="0"/>
    <x v="0"/>
    <n v="0"/>
    <n v="0"/>
    <n v="0"/>
    <n v="2477"/>
  </r>
  <r>
    <n v="7"/>
    <x v="6"/>
    <s v="All"/>
    <x v="0"/>
    <x v="1"/>
    <n v="0"/>
    <n v="0"/>
    <n v="0"/>
    <n v="2477"/>
  </r>
  <r>
    <n v="7"/>
    <x v="6"/>
    <s v="All"/>
    <x v="0"/>
    <x v="2"/>
    <n v="0"/>
    <n v="0"/>
    <n v="0"/>
    <n v="2477"/>
  </r>
  <r>
    <n v="7"/>
    <x v="6"/>
    <s v="All"/>
    <x v="0"/>
    <x v="3"/>
    <n v="0"/>
    <n v="0"/>
    <n v="0"/>
    <n v="2477"/>
  </r>
  <r>
    <n v="7"/>
    <x v="6"/>
    <s v="All"/>
    <x v="0"/>
    <x v="4"/>
    <n v="0"/>
    <n v="0"/>
    <n v="0"/>
    <n v="2477"/>
  </r>
  <r>
    <n v="7"/>
    <x v="6"/>
    <s v="All"/>
    <x v="0"/>
    <x v="5"/>
    <n v="0"/>
    <n v="0"/>
    <n v="0"/>
    <n v="2477"/>
  </r>
  <r>
    <n v="7"/>
    <x v="6"/>
    <s v="All"/>
    <x v="0"/>
    <x v="6"/>
    <n v="0"/>
    <n v="0"/>
    <n v="0"/>
    <n v="2477"/>
  </r>
  <r>
    <n v="7"/>
    <x v="6"/>
    <s v="All"/>
    <x v="0"/>
    <x v="7"/>
    <n v="27"/>
    <n v="9"/>
    <n v="810"/>
    <n v="2477"/>
  </r>
  <r>
    <n v="7"/>
    <x v="6"/>
    <s v="All"/>
    <x v="0"/>
    <x v="8"/>
    <n v="0"/>
    <n v="0"/>
    <n v="0"/>
    <n v="2477"/>
  </r>
  <r>
    <n v="7"/>
    <x v="6"/>
    <s v="All"/>
    <x v="1"/>
    <x v="0"/>
    <n v="0"/>
    <n v="0"/>
    <n v="0"/>
    <n v="10043"/>
  </r>
  <r>
    <n v="7"/>
    <x v="6"/>
    <s v="All"/>
    <x v="1"/>
    <x v="1"/>
    <n v="0"/>
    <n v="0"/>
    <n v="0"/>
    <n v="10043"/>
  </r>
  <r>
    <n v="7"/>
    <x v="6"/>
    <s v="All"/>
    <x v="1"/>
    <x v="2"/>
    <n v="3"/>
    <n v="3"/>
    <n v="75"/>
    <n v="10043"/>
  </r>
  <r>
    <n v="7"/>
    <x v="6"/>
    <s v="All"/>
    <x v="1"/>
    <x v="3"/>
    <n v="0"/>
    <n v="0"/>
    <n v="0"/>
    <n v="10043"/>
  </r>
  <r>
    <n v="7"/>
    <x v="6"/>
    <s v="All"/>
    <x v="1"/>
    <x v="4"/>
    <n v="3"/>
    <n v="3"/>
    <n v="50"/>
    <n v="10043"/>
  </r>
  <r>
    <n v="7"/>
    <x v="6"/>
    <s v="All"/>
    <x v="1"/>
    <x v="5"/>
    <n v="1"/>
    <n v="1"/>
    <n v="30"/>
    <n v="10043"/>
  </r>
  <r>
    <n v="7"/>
    <x v="6"/>
    <s v="All"/>
    <x v="1"/>
    <x v="6"/>
    <n v="60"/>
    <n v="12"/>
    <n v="1800"/>
    <n v="10043"/>
  </r>
  <r>
    <n v="7"/>
    <x v="6"/>
    <s v="All"/>
    <x v="1"/>
    <x v="7"/>
    <n v="0"/>
    <n v="0"/>
    <n v="0"/>
    <n v="10043"/>
  </r>
  <r>
    <n v="7"/>
    <x v="6"/>
    <s v="All"/>
    <x v="1"/>
    <x v="8"/>
    <n v="9"/>
    <n v="7"/>
    <n v="238"/>
    <n v="10043"/>
  </r>
  <r>
    <n v="7"/>
    <x v="6"/>
    <s v="All"/>
    <x v="2"/>
    <x v="0"/>
    <n v="0"/>
    <n v="0"/>
    <n v="0"/>
    <n v="4371"/>
  </r>
  <r>
    <n v="7"/>
    <x v="6"/>
    <s v="All"/>
    <x v="2"/>
    <x v="1"/>
    <n v="0"/>
    <n v="0"/>
    <n v="0"/>
    <n v="4371"/>
  </r>
  <r>
    <n v="7"/>
    <x v="6"/>
    <s v="All"/>
    <x v="2"/>
    <x v="2"/>
    <n v="1"/>
    <n v="1"/>
    <n v="20"/>
    <n v="4371"/>
  </r>
  <r>
    <n v="7"/>
    <x v="6"/>
    <s v="All"/>
    <x v="2"/>
    <x v="3"/>
    <n v="0"/>
    <n v="0"/>
    <n v="0"/>
    <n v="4371"/>
  </r>
  <r>
    <n v="7"/>
    <x v="6"/>
    <s v="All"/>
    <x v="2"/>
    <x v="4"/>
    <n v="0"/>
    <n v="0"/>
    <n v="0"/>
    <n v="4371"/>
  </r>
  <r>
    <n v="7"/>
    <x v="6"/>
    <s v="All"/>
    <x v="2"/>
    <x v="5"/>
    <n v="0"/>
    <n v="0"/>
    <n v="0"/>
    <n v="4371"/>
  </r>
  <r>
    <n v="7"/>
    <x v="6"/>
    <s v="All"/>
    <x v="2"/>
    <x v="6"/>
    <n v="6"/>
    <n v="2"/>
    <n v="180"/>
    <n v="4371"/>
  </r>
  <r>
    <n v="7"/>
    <x v="6"/>
    <s v="All"/>
    <x v="2"/>
    <x v="7"/>
    <n v="11"/>
    <n v="2"/>
    <n v="307"/>
    <n v="4371"/>
  </r>
  <r>
    <n v="7"/>
    <x v="6"/>
    <s v="All"/>
    <x v="2"/>
    <x v="8"/>
    <n v="3"/>
    <n v="3"/>
    <n v="22"/>
    <n v="4371"/>
  </r>
  <r>
    <n v="7"/>
    <x v="6"/>
    <s v="All"/>
    <x v="3"/>
    <x v="0"/>
    <n v="0"/>
    <n v="0"/>
    <n v="0"/>
    <n v="8227"/>
  </r>
  <r>
    <n v="7"/>
    <x v="6"/>
    <s v="All"/>
    <x v="3"/>
    <x v="1"/>
    <n v="0"/>
    <n v="0"/>
    <n v="0"/>
    <n v="8227"/>
  </r>
  <r>
    <n v="7"/>
    <x v="6"/>
    <s v="All"/>
    <x v="3"/>
    <x v="2"/>
    <n v="4"/>
    <n v="2"/>
    <n v="120"/>
    <n v="8227"/>
  </r>
  <r>
    <n v="7"/>
    <x v="6"/>
    <s v="All"/>
    <x v="3"/>
    <x v="3"/>
    <n v="0"/>
    <n v="0"/>
    <n v="0"/>
    <n v="8227"/>
  </r>
  <r>
    <n v="7"/>
    <x v="6"/>
    <s v="All"/>
    <x v="3"/>
    <x v="4"/>
    <n v="1"/>
    <n v="1"/>
    <n v="14"/>
    <n v="8227"/>
  </r>
  <r>
    <n v="7"/>
    <x v="6"/>
    <s v="All"/>
    <x v="3"/>
    <x v="5"/>
    <n v="0"/>
    <n v="0"/>
    <n v="0"/>
    <n v="8227"/>
  </r>
  <r>
    <n v="7"/>
    <x v="6"/>
    <s v="All"/>
    <x v="3"/>
    <x v="6"/>
    <n v="1"/>
    <n v="1"/>
    <n v="30"/>
    <n v="8227"/>
  </r>
  <r>
    <n v="7"/>
    <x v="6"/>
    <s v="All"/>
    <x v="3"/>
    <x v="7"/>
    <n v="3"/>
    <n v="2"/>
    <n v="90"/>
    <n v="8227"/>
  </r>
  <r>
    <n v="7"/>
    <x v="6"/>
    <s v="All"/>
    <x v="3"/>
    <x v="8"/>
    <n v="14"/>
    <n v="3"/>
    <n v="243"/>
    <n v="8227"/>
  </r>
  <r>
    <n v="7"/>
    <x v="7"/>
    <s v="All"/>
    <x v="0"/>
    <x v="0"/>
    <n v="0"/>
    <n v="0"/>
    <n v="0"/>
    <n v="2689"/>
  </r>
  <r>
    <n v="7"/>
    <x v="7"/>
    <s v="All"/>
    <x v="0"/>
    <x v="1"/>
    <n v="0"/>
    <n v="0"/>
    <n v="0"/>
    <n v="2689"/>
  </r>
  <r>
    <n v="7"/>
    <x v="7"/>
    <s v="All"/>
    <x v="0"/>
    <x v="2"/>
    <n v="0"/>
    <n v="0"/>
    <n v="0"/>
    <n v="2689"/>
  </r>
  <r>
    <n v="7"/>
    <x v="7"/>
    <s v="All"/>
    <x v="0"/>
    <x v="3"/>
    <n v="0"/>
    <n v="0"/>
    <n v="0"/>
    <n v="2689"/>
  </r>
  <r>
    <n v="7"/>
    <x v="7"/>
    <s v="All"/>
    <x v="0"/>
    <x v="4"/>
    <n v="0"/>
    <n v="0"/>
    <n v="0"/>
    <n v="2689"/>
  </r>
  <r>
    <n v="7"/>
    <x v="7"/>
    <s v="All"/>
    <x v="0"/>
    <x v="5"/>
    <n v="0"/>
    <n v="0"/>
    <n v="0"/>
    <n v="2689"/>
  </r>
  <r>
    <n v="7"/>
    <x v="7"/>
    <s v="All"/>
    <x v="0"/>
    <x v="6"/>
    <n v="0"/>
    <n v="0"/>
    <n v="0"/>
    <n v="2689"/>
  </r>
  <r>
    <n v="7"/>
    <x v="7"/>
    <s v="All"/>
    <x v="0"/>
    <x v="7"/>
    <n v="31"/>
    <n v="10"/>
    <n v="906"/>
    <n v="2689"/>
  </r>
  <r>
    <n v="7"/>
    <x v="7"/>
    <s v="All"/>
    <x v="0"/>
    <x v="8"/>
    <n v="3"/>
    <n v="1"/>
    <n v="90"/>
    <n v="2689"/>
  </r>
  <r>
    <n v="7"/>
    <x v="7"/>
    <s v="All"/>
    <x v="1"/>
    <x v="0"/>
    <n v="0"/>
    <n v="0"/>
    <n v="0"/>
    <n v="11360"/>
  </r>
  <r>
    <n v="7"/>
    <x v="7"/>
    <s v="All"/>
    <x v="1"/>
    <x v="1"/>
    <n v="0"/>
    <n v="0"/>
    <n v="0"/>
    <n v="11360"/>
  </r>
  <r>
    <n v="7"/>
    <x v="7"/>
    <s v="All"/>
    <x v="1"/>
    <x v="2"/>
    <n v="4"/>
    <n v="3"/>
    <n v="135"/>
    <n v="11360"/>
  </r>
  <r>
    <n v="7"/>
    <x v="7"/>
    <s v="All"/>
    <x v="1"/>
    <x v="3"/>
    <n v="0"/>
    <n v="0"/>
    <n v="0"/>
    <n v="11360"/>
  </r>
  <r>
    <n v="7"/>
    <x v="7"/>
    <s v="All"/>
    <x v="1"/>
    <x v="4"/>
    <n v="3"/>
    <n v="2"/>
    <n v="90"/>
    <n v="11360"/>
  </r>
  <r>
    <n v="7"/>
    <x v="7"/>
    <s v="All"/>
    <x v="1"/>
    <x v="5"/>
    <n v="3"/>
    <n v="2"/>
    <n v="90"/>
    <n v="11360"/>
  </r>
  <r>
    <n v="7"/>
    <x v="7"/>
    <s v="All"/>
    <x v="1"/>
    <x v="6"/>
    <n v="40"/>
    <n v="8"/>
    <n v="1350"/>
    <n v="11360"/>
  </r>
  <r>
    <n v="7"/>
    <x v="7"/>
    <s v="All"/>
    <x v="1"/>
    <x v="7"/>
    <n v="4"/>
    <n v="1"/>
    <n v="180"/>
    <n v="11360"/>
  </r>
  <r>
    <n v="7"/>
    <x v="7"/>
    <s v="All"/>
    <x v="1"/>
    <x v="8"/>
    <n v="3"/>
    <n v="3"/>
    <n v="100"/>
    <n v="11360"/>
  </r>
  <r>
    <n v="7"/>
    <x v="7"/>
    <s v="All"/>
    <x v="2"/>
    <x v="0"/>
    <n v="0"/>
    <n v="0"/>
    <n v="0"/>
    <n v="5163"/>
  </r>
  <r>
    <n v="7"/>
    <x v="7"/>
    <s v="All"/>
    <x v="2"/>
    <x v="1"/>
    <n v="0"/>
    <n v="0"/>
    <n v="0"/>
    <n v="5163"/>
  </r>
  <r>
    <n v="7"/>
    <x v="7"/>
    <s v="All"/>
    <x v="2"/>
    <x v="2"/>
    <n v="0"/>
    <n v="0"/>
    <n v="0"/>
    <n v="5163"/>
  </r>
  <r>
    <n v="7"/>
    <x v="7"/>
    <s v="All"/>
    <x v="2"/>
    <x v="3"/>
    <n v="0"/>
    <n v="0"/>
    <n v="0"/>
    <n v="5163"/>
  </r>
  <r>
    <n v="7"/>
    <x v="7"/>
    <s v="All"/>
    <x v="2"/>
    <x v="4"/>
    <n v="0"/>
    <n v="0"/>
    <n v="0"/>
    <n v="5163"/>
  </r>
  <r>
    <n v="7"/>
    <x v="7"/>
    <s v="All"/>
    <x v="2"/>
    <x v="5"/>
    <n v="0"/>
    <n v="0"/>
    <n v="0"/>
    <n v="5163"/>
  </r>
  <r>
    <n v="7"/>
    <x v="7"/>
    <s v="All"/>
    <x v="2"/>
    <x v="6"/>
    <n v="9"/>
    <n v="3"/>
    <n v="254"/>
    <n v="5163"/>
  </r>
  <r>
    <n v="7"/>
    <x v="7"/>
    <s v="All"/>
    <x v="2"/>
    <x v="7"/>
    <n v="4"/>
    <n v="1"/>
    <n v="120"/>
    <n v="5163"/>
  </r>
  <r>
    <n v="7"/>
    <x v="7"/>
    <s v="All"/>
    <x v="2"/>
    <x v="8"/>
    <n v="0"/>
    <n v="0"/>
    <n v="0"/>
    <n v="5163"/>
  </r>
  <r>
    <n v="7"/>
    <x v="7"/>
    <s v="All"/>
    <x v="3"/>
    <x v="0"/>
    <n v="0"/>
    <n v="0"/>
    <n v="0"/>
    <n v="9739"/>
  </r>
  <r>
    <n v="7"/>
    <x v="7"/>
    <s v="All"/>
    <x v="3"/>
    <x v="1"/>
    <n v="0"/>
    <n v="0"/>
    <n v="0"/>
    <n v="9739"/>
  </r>
  <r>
    <n v="7"/>
    <x v="7"/>
    <s v="All"/>
    <x v="3"/>
    <x v="2"/>
    <n v="0"/>
    <n v="0"/>
    <n v="0"/>
    <n v="9739"/>
  </r>
  <r>
    <n v="7"/>
    <x v="7"/>
    <s v="All"/>
    <x v="3"/>
    <x v="3"/>
    <n v="0"/>
    <n v="0"/>
    <n v="0"/>
    <n v="9739"/>
  </r>
  <r>
    <n v="7"/>
    <x v="7"/>
    <s v="All"/>
    <x v="3"/>
    <x v="4"/>
    <n v="1"/>
    <n v="1"/>
    <n v="6"/>
    <n v="9739"/>
  </r>
  <r>
    <n v="7"/>
    <x v="7"/>
    <s v="All"/>
    <x v="3"/>
    <x v="5"/>
    <n v="0"/>
    <n v="0"/>
    <n v="0"/>
    <n v="9739"/>
  </r>
  <r>
    <n v="7"/>
    <x v="7"/>
    <s v="All"/>
    <x v="3"/>
    <x v="6"/>
    <n v="9"/>
    <n v="3"/>
    <n v="270"/>
    <n v="9739"/>
  </r>
  <r>
    <n v="7"/>
    <x v="7"/>
    <s v="All"/>
    <x v="3"/>
    <x v="7"/>
    <n v="6"/>
    <n v="3"/>
    <n v="134"/>
    <n v="9739"/>
  </r>
  <r>
    <n v="7"/>
    <x v="7"/>
    <s v="All"/>
    <x v="3"/>
    <x v="8"/>
    <n v="8"/>
    <n v="3"/>
    <n v="171"/>
    <n v="9739"/>
  </r>
  <r>
    <n v="7"/>
    <x v="8"/>
    <s v="All"/>
    <x v="0"/>
    <x v="0"/>
    <n v="0"/>
    <n v="0"/>
    <n v="0"/>
    <n v="2244"/>
  </r>
  <r>
    <n v="7"/>
    <x v="8"/>
    <s v="All"/>
    <x v="0"/>
    <x v="1"/>
    <n v="0"/>
    <n v="0"/>
    <n v="0"/>
    <n v="2244"/>
  </r>
  <r>
    <n v="7"/>
    <x v="8"/>
    <s v="All"/>
    <x v="0"/>
    <x v="2"/>
    <n v="0"/>
    <n v="0"/>
    <n v="0"/>
    <n v="2244"/>
  </r>
  <r>
    <n v="7"/>
    <x v="8"/>
    <s v="All"/>
    <x v="0"/>
    <x v="3"/>
    <n v="0"/>
    <n v="0"/>
    <n v="0"/>
    <n v="2244"/>
  </r>
  <r>
    <n v="7"/>
    <x v="8"/>
    <s v="All"/>
    <x v="0"/>
    <x v="4"/>
    <n v="0"/>
    <n v="0"/>
    <n v="0"/>
    <n v="2244"/>
  </r>
  <r>
    <n v="7"/>
    <x v="8"/>
    <s v="All"/>
    <x v="0"/>
    <x v="5"/>
    <n v="0"/>
    <n v="0"/>
    <n v="0"/>
    <n v="2244"/>
  </r>
  <r>
    <n v="7"/>
    <x v="8"/>
    <s v="All"/>
    <x v="0"/>
    <x v="6"/>
    <n v="0"/>
    <n v="0"/>
    <n v="0"/>
    <n v="2244"/>
  </r>
  <r>
    <n v="7"/>
    <x v="8"/>
    <s v="All"/>
    <x v="0"/>
    <x v="7"/>
    <n v="31"/>
    <n v="11"/>
    <n v="918"/>
    <n v="2244"/>
  </r>
  <r>
    <n v="7"/>
    <x v="8"/>
    <s v="All"/>
    <x v="0"/>
    <x v="8"/>
    <n v="0"/>
    <n v="0"/>
    <n v="0"/>
    <n v="2244"/>
  </r>
  <r>
    <n v="7"/>
    <x v="8"/>
    <s v="All"/>
    <x v="1"/>
    <x v="0"/>
    <n v="2"/>
    <n v="1"/>
    <n v="6"/>
    <n v="11301"/>
  </r>
  <r>
    <n v="7"/>
    <x v="8"/>
    <s v="All"/>
    <x v="1"/>
    <x v="1"/>
    <n v="0"/>
    <n v="0"/>
    <n v="0"/>
    <n v="11301"/>
  </r>
  <r>
    <n v="7"/>
    <x v="8"/>
    <s v="All"/>
    <x v="1"/>
    <x v="2"/>
    <n v="18"/>
    <n v="8"/>
    <n v="540"/>
    <n v="11301"/>
  </r>
  <r>
    <n v="7"/>
    <x v="8"/>
    <s v="All"/>
    <x v="1"/>
    <x v="3"/>
    <n v="0"/>
    <n v="0"/>
    <n v="0"/>
    <n v="11301"/>
  </r>
  <r>
    <n v="7"/>
    <x v="8"/>
    <s v="All"/>
    <x v="1"/>
    <x v="4"/>
    <n v="11"/>
    <n v="7"/>
    <n v="268"/>
    <n v="11301"/>
  </r>
  <r>
    <n v="7"/>
    <x v="8"/>
    <s v="All"/>
    <x v="1"/>
    <x v="5"/>
    <n v="4"/>
    <n v="3"/>
    <n v="120"/>
    <n v="11301"/>
  </r>
  <r>
    <n v="7"/>
    <x v="8"/>
    <s v="All"/>
    <x v="1"/>
    <x v="6"/>
    <n v="62"/>
    <n v="14"/>
    <n v="1836"/>
    <n v="11301"/>
  </r>
  <r>
    <n v="7"/>
    <x v="8"/>
    <s v="All"/>
    <x v="1"/>
    <x v="7"/>
    <n v="7"/>
    <n v="2"/>
    <n v="210"/>
    <n v="11301"/>
  </r>
  <r>
    <n v="7"/>
    <x v="8"/>
    <s v="All"/>
    <x v="1"/>
    <x v="8"/>
    <n v="4"/>
    <n v="3"/>
    <n v="69"/>
    <n v="11301"/>
  </r>
  <r>
    <n v="7"/>
    <x v="8"/>
    <s v="All"/>
    <x v="2"/>
    <x v="0"/>
    <n v="0"/>
    <n v="0"/>
    <n v="0"/>
    <n v="5304"/>
  </r>
  <r>
    <n v="7"/>
    <x v="8"/>
    <s v="All"/>
    <x v="2"/>
    <x v="1"/>
    <n v="0"/>
    <n v="0"/>
    <n v="0"/>
    <n v="5304"/>
  </r>
  <r>
    <n v="7"/>
    <x v="8"/>
    <s v="All"/>
    <x v="2"/>
    <x v="2"/>
    <n v="0"/>
    <n v="0"/>
    <n v="0"/>
    <n v="5304"/>
  </r>
  <r>
    <n v="7"/>
    <x v="8"/>
    <s v="All"/>
    <x v="2"/>
    <x v="3"/>
    <n v="0"/>
    <n v="0"/>
    <n v="0"/>
    <n v="5304"/>
  </r>
  <r>
    <n v="7"/>
    <x v="8"/>
    <s v="All"/>
    <x v="2"/>
    <x v="4"/>
    <n v="0"/>
    <n v="0"/>
    <n v="0"/>
    <n v="5304"/>
  </r>
  <r>
    <n v="7"/>
    <x v="8"/>
    <s v="All"/>
    <x v="2"/>
    <x v="5"/>
    <n v="0"/>
    <n v="0"/>
    <n v="0"/>
    <n v="5304"/>
  </r>
  <r>
    <n v="7"/>
    <x v="8"/>
    <s v="All"/>
    <x v="2"/>
    <x v="6"/>
    <n v="0"/>
    <n v="0"/>
    <n v="0"/>
    <n v="5304"/>
  </r>
  <r>
    <n v="7"/>
    <x v="8"/>
    <s v="All"/>
    <x v="2"/>
    <x v="7"/>
    <n v="6"/>
    <n v="3"/>
    <n v="180"/>
    <n v="5304"/>
  </r>
  <r>
    <n v="7"/>
    <x v="8"/>
    <s v="All"/>
    <x v="2"/>
    <x v="8"/>
    <n v="0"/>
    <n v="0"/>
    <n v="0"/>
    <n v="5304"/>
  </r>
  <r>
    <n v="7"/>
    <x v="8"/>
    <s v="All"/>
    <x v="3"/>
    <x v="0"/>
    <n v="1"/>
    <n v="1"/>
    <n v="3"/>
    <n v="9774"/>
  </r>
  <r>
    <n v="7"/>
    <x v="8"/>
    <s v="All"/>
    <x v="3"/>
    <x v="1"/>
    <n v="0"/>
    <n v="0"/>
    <n v="0"/>
    <n v="9774"/>
  </r>
  <r>
    <n v="7"/>
    <x v="8"/>
    <s v="All"/>
    <x v="3"/>
    <x v="2"/>
    <n v="3"/>
    <n v="3"/>
    <n v="90"/>
    <n v="9774"/>
  </r>
  <r>
    <n v="7"/>
    <x v="8"/>
    <s v="All"/>
    <x v="3"/>
    <x v="3"/>
    <n v="0"/>
    <n v="0"/>
    <n v="0"/>
    <n v="9774"/>
  </r>
  <r>
    <n v="7"/>
    <x v="8"/>
    <s v="All"/>
    <x v="3"/>
    <x v="4"/>
    <n v="1"/>
    <n v="1"/>
    <n v="30"/>
    <n v="9774"/>
  </r>
  <r>
    <n v="7"/>
    <x v="8"/>
    <s v="All"/>
    <x v="3"/>
    <x v="5"/>
    <n v="9"/>
    <n v="1"/>
    <n v="270"/>
    <n v="9774"/>
  </r>
  <r>
    <n v="7"/>
    <x v="8"/>
    <s v="All"/>
    <x v="3"/>
    <x v="6"/>
    <n v="19"/>
    <n v="5"/>
    <n v="570"/>
    <n v="9774"/>
  </r>
  <r>
    <n v="7"/>
    <x v="8"/>
    <s v="All"/>
    <x v="3"/>
    <x v="7"/>
    <n v="5"/>
    <n v="1"/>
    <n v="150"/>
    <n v="9774"/>
  </r>
  <r>
    <n v="7"/>
    <x v="8"/>
    <s v="All"/>
    <x v="3"/>
    <x v="8"/>
    <n v="0"/>
    <n v="0"/>
    <n v="0"/>
    <n v="9774"/>
  </r>
  <r>
    <n v="7"/>
    <x v="9"/>
    <s v="All"/>
    <x v="0"/>
    <x v="0"/>
    <n v="0"/>
    <n v="0"/>
    <n v="0"/>
    <n v="2405"/>
  </r>
  <r>
    <n v="7"/>
    <x v="9"/>
    <s v="All"/>
    <x v="0"/>
    <x v="1"/>
    <n v="0"/>
    <n v="0"/>
    <n v="0"/>
    <n v="2405"/>
  </r>
  <r>
    <n v="7"/>
    <x v="9"/>
    <s v="All"/>
    <x v="0"/>
    <x v="2"/>
    <n v="0"/>
    <n v="0"/>
    <n v="0"/>
    <n v="2405"/>
  </r>
  <r>
    <n v="7"/>
    <x v="9"/>
    <s v="All"/>
    <x v="0"/>
    <x v="3"/>
    <n v="0"/>
    <n v="0"/>
    <n v="0"/>
    <n v="2405"/>
  </r>
  <r>
    <n v="7"/>
    <x v="9"/>
    <s v="All"/>
    <x v="0"/>
    <x v="4"/>
    <n v="0"/>
    <n v="0"/>
    <n v="0"/>
    <n v="2405"/>
  </r>
  <r>
    <n v="7"/>
    <x v="9"/>
    <s v="All"/>
    <x v="0"/>
    <x v="5"/>
    <n v="0"/>
    <n v="0"/>
    <n v="0"/>
    <n v="2405"/>
  </r>
  <r>
    <n v="7"/>
    <x v="9"/>
    <s v="All"/>
    <x v="0"/>
    <x v="6"/>
    <n v="0"/>
    <n v="0"/>
    <n v="0"/>
    <n v="2405"/>
  </r>
  <r>
    <n v="7"/>
    <x v="9"/>
    <s v="All"/>
    <x v="0"/>
    <x v="7"/>
    <n v="45"/>
    <n v="6"/>
    <n v="1440"/>
    <n v="2405"/>
  </r>
  <r>
    <n v="7"/>
    <x v="9"/>
    <s v="All"/>
    <x v="0"/>
    <x v="8"/>
    <n v="0"/>
    <n v="0"/>
    <n v="0"/>
    <n v="2405"/>
  </r>
  <r>
    <n v="7"/>
    <x v="9"/>
    <s v="All"/>
    <x v="1"/>
    <x v="0"/>
    <n v="1"/>
    <n v="1"/>
    <n v="3"/>
    <n v="12123"/>
  </r>
  <r>
    <n v="7"/>
    <x v="9"/>
    <s v="All"/>
    <x v="1"/>
    <x v="1"/>
    <n v="0"/>
    <n v="0"/>
    <n v="0"/>
    <n v="12123"/>
  </r>
  <r>
    <n v="7"/>
    <x v="9"/>
    <s v="All"/>
    <x v="1"/>
    <x v="2"/>
    <n v="5"/>
    <n v="2"/>
    <n v="150"/>
    <n v="12123"/>
  </r>
  <r>
    <n v="7"/>
    <x v="9"/>
    <s v="All"/>
    <x v="1"/>
    <x v="3"/>
    <n v="0"/>
    <n v="0"/>
    <n v="0"/>
    <n v="12123"/>
  </r>
  <r>
    <n v="7"/>
    <x v="9"/>
    <s v="All"/>
    <x v="1"/>
    <x v="4"/>
    <n v="7"/>
    <n v="3"/>
    <n v="210"/>
    <n v="12123"/>
  </r>
  <r>
    <n v="7"/>
    <x v="9"/>
    <s v="All"/>
    <x v="1"/>
    <x v="5"/>
    <n v="0"/>
    <n v="0"/>
    <n v="0"/>
    <n v="12123"/>
  </r>
  <r>
    <n v="7"/>
    <x v="9"/>
    <s v="All"/>
    <x v="1"/>
    <x v="6"/>
    <n v="59"/>
    <n v="11"/>
    <n v="1950"/>
    <n v="12123"/>
  </r>
  <r>
    <n v="7"/>
    <x v="9"/>
    <s v="All"/>
    <x v="1"/>
    <x v="7"/>
    <n v="27"/>
    <n v="2"/>
    <n v="810"/>
    <n v="12123"/>
  </r>
  <r>
    <n v="7"/>
    <x v="9"/>
    <s v="All"/>
    <x v="1"/>
    <x v="8"/>
    <n v="11"/>
    <n v="6"/>
    <n v="229"/>
    <n v="12123"/>
  </r>
  <r>
    <n v="7"/>
    <x v="9"/>
    <s v="All"/>
    <x v="2"/>
    <x v="0"/>
    <n v="0"/>
    <n v="0"/>
    <n v="0"/>
    <n v="4997"/>
  </r>
  <r>
    <n v="7"/>
    <x v="9"/>
    <s v="All"/>
    <x v="2"/>
    <x v="1"/>
    <n v="0"/>
    <n v="0"/>
    <n v="0"/>
    <n v="4997"/>
  </r>
  <r>
    <n v="7"/>
    <x v="9"/>
    <s v="All"/>
    <x v="2"/>
    <x v="2"/>
    <n v="0"/>
    <n v="0"/>
    <n v="0"/>
    <n v="4997"/>
  </r>
  <r>
    <n v="7"/>
    <x v="9"/>
    <s v="All"/>
    <x v="2"/>
    <x v="3"/>
    <n v="0"/>
    <n v="0"/>
    <n v="0"/>
    <n v="4997"/>
  </r>
  <r>
    <n v="7"/>
    <x v="9"/>
    <s v="All"/>
    <x v="2"/>
    <x v="4"/>
    <n v="0"/>
    <n v="0"/>
    <n v="0"/>
    <n v="4997"/>
  </r>
  <r>
    <n v="7"/>
    <x v="9"/>
    <s v="All"/>
    <x v="2"/>
    <x v="5"/>
    <n v="0"/>
    <n v="0"/>
    <n v="0"/>
    <n v="4997"/>
  </r>
  <r>
    <n v="7"/>
    <x v="9"/>
    <s v="All"/>
    <x v="2"/>
    <x v="6"/>
    <n v="0"/>
    <n v="0"/>
    <n v="0"/>
    <n v="4997"/>
  </r>
  <r>
    <n v="7"/>
    <x v="9"/>
    <s v="All"/>
    <x v="2"/>
    <x v="7"/>
    <n v="2"/>
    <n v="1"/>
    <n v="60"/>
    <n v="4997"/>
  </r>
  <r>
    <n v="7"/>
    <x v="9"/>
    <s v="All"/>
    <x v="2"/>
    <x v="8"/>
    <n v="2"/>
    <n v="1"/>
    <n v="50"/>
    <n v="4997"/>
  </r>
  <r>
    <n v="7"/>
    <x v="9"/>
    <s v="All"/>
    <x v="3"/>
    <x v="0"/>
    <n v="1"/>
    <n v="1"/>
    <n v="1"/>
    <n v="10254"/>
  </r>
  <r>
    <n v="7"/>
    <x v="9"/>
    <s v="All"/>
    <x v="3"/>
    <x v="1"/>
    <n v="0"/>
    <n v="0"/>
    <n v="0"/>
    <n v="10254"/>
  </r>
  <r>
    <n v="7"/>
    <x v="9"/>
    <s v="All"/>
    <x v="3"/>
    <x v="2"/>
    <n v="0"/>
    <n v="0"/>
    <n v="0"/>
    <n v="10254"/>
  </r>
  <r>
    <n v="7"/>
    <x v="9"/>
    <s v="All"/>
    <x v="3"/>
    <x v="3"/>
    <n v="0"/>
    <n v="0"/>
    <n v="0"/>
    <n v="10254"/>
  </r>
  <r>
    <n v="7"/>
    <x v="9"/>
    <s v="All"/>
    <x v="3"/>
    <x v="4"/>
    <n v="1"/>
    <n v="1"/>
    <n v="60"/>
    <n v="10254"/>
  </r>
  <r>
    <n v="7"/>
    <x v="9"/>
    <s v="All"/>
    <x v="3"/>
    <x v="5"/>
    <n v="14"/>
    <n v="2"/>
    <n v="900"/>
    <n v="10254"/>
  </r>
  <r>
    <n v="7"/>
    <x v="9"/>
    <s v="All"/>
    <x v="3"/>
    <x v="6"/>
    <n v="43"/>
    <n v="7"/>
    <n v="1620"/>
    <n v="10254"/>
  </r>
  <r>
    <n v="7"/>
    <x v="9"/>
    <s v="All"/>
    <x v="3"/>
    <x v="7"/>
    <n v="2"/>
    <n v="1"/>
    <n v="44"/>
    <n v="10254"/>
  </r>
  <r>
    <n v="7"/>
    <x v="9"/>
    <s v="All"/>
    <x v="3"/>
    <x v="8"/>
    <n v="0"/>
    <n v="0"/>
    <n v="0"/>
    <n v="10254"/>
  </r>
  <r>
    <n v="7"/>
    <x v="10"/>
    <s v="All"/>
    <x v="0"/>
    <x v="0"/>
    <n v="0"/>
    <n v="0"/>
    <n v="0"/>
    <n v="0"/>
  </r>
  <r>
    <n v="7"/>
    <x v="10"/>
    <s v="All"/>
    <x v="0"/>
    <x v="1"/>
    <n v="0"/>
    <n v="0"/>
    <n v="0"/>
    <n v="0"/>
  </r>
  <r>
    <n v="7"/>
    <x v="10"/>
    <s v="All"/>
    <x v="0"/>
    <x v="2"/>
    <n v="0"/>
    <n v="0"/>
    <n v="0"/>
    <n v="0"/>
  </r>
  <r>
    <n v="7"/>
    <x v="10"/>
    <s v="All"/>
    <x v="0"/>
    <x v="3"/>
    <n v="0"/>
    <n v="0"/>
    <n v="0"/>
    <n v="0"/>
  </r>
  <r>
    <n v="7"/>
    <x v="10"/>
    <s v="All"/>
    <x v="0"/>
    <x v="4"/>
    <n v="0"/>
    <n v="0"/>
    <n v="0"/>
    <n v="0"/>
  </r>
  <r>
    <n v="7"/>
    <x v="10"/>
    <s v="All"/>
    <x v="0"/>
    <x v="5"/>
    <n v="0"/>
    <n v="0"/>
    <n v="0"/>
    <n v="0"/>
  </r>
  <r>
    <n v="7"/>
    <x v="10"/>
    <s v="All"/>
    <x v="0"/>
    <x v="6"/>
    <n v="0"/>
    <n v="0"/>
    <n v="0"/>
    <n v="0"/>
  </r>
  <r>
    <n v="7"/>
    <x v="10"/>
    <s v="All"/>
    <x v="0"/>
    <x v="7"/>
    <n v="0"/>
    <n v="0"/>
    <n v="0"/>
    <n v="0"/>
  </r>
  <r>
    <n v="7"/>
    <x v="10"/>
    <s v="All"/>
    <x v="0"/>
    <x v="8"/>
    <n v="0"/>
    <n v="0"/>
    <n v="0"/>
    <n v="0"/>
  </r>
  <r>
    <n v="7"/>
    <x v="10"/>
    <s v="All"/>
    <x v="1"/>
    <x v="0"/>
    <n v="0"/>
    <n v="0"/>
    <n v="0"/>
    <n v="0"/>
  </r>
  <r>
    <n v="7"/>
    <x v="10"/>
    <s v="All"/>
    <x v="1"/>
    <x v="1"/>
    <n v="0"/>
    <n v="0"/>
    <n v="0"/>
    <n v="0"/>
  </r>
  <r>
    <n v="7"/>
    <x v="10"/>
    <s v="All"/>
    <x v="1"/>
    <x v="2"/>
    <n v="0"/>
    <n v="0"/>
    <n v="0"/>
    <n v="0"/>
  </r>
  <r>
    <n v="7"/>
    <x v="10"/>
    <s v="All"/>
    <x v="1"/>
    <x v="3"/>
    <n v="0"/>
    <n v="0"/>
    <n v="0"/>
    <n v="0"/>
  </r>
  <r>
    <n v="7"/>
    <x v="10"/>
    <s v="All"/>
    <x v="1"/>
    <x v="4"/>
    <n v="0"/>
    <n v="0"/>
    <n v="0"/>
    <n v="0"/>
  </r>
  <r>
    <n v="7"/>
    <x v="10"/>
    <s v="All"/>
    <x v="1"/>
    <x v="5"/>
    <n v="0"/>
    <n v="0"/>
    <n v="0"/>
    <n v="0"/>
  </r>
  <r>
    <n v="7"/>
    <x v="10"/>
    <s v="All"/>
    <x v="1"/>
    <x v="6"/>
    <n v="0"/>
    <n v="0"/>
    <n v="0"/>
    <n v="0"/>
  </r>
  <r>
    <n v="7"/>
    <x v="10"/>
    <s v="All"/>
    <x v="1"/>
    <x v="7"/>
    <n v="0"/>
    <n v="0"/>
    <n v="0"/>
    <n v="0"/>
  </r>
  <r>
    <n v="7"/>
    <x v="10"/>
    <s v="All"/>
    <x v="1"/>
    <x v="8"/>
    <n v="0"/>
    <n v="0"/>
    <n v="0"/>
    <n v="0"/>
  </r>
  <r>
    <n v="7"/>
    <x v="10"/>
    <s v="All"/>
    <x v="2"/>
    <x v="0"/>
    <n v="0"/>
    <n v="0"/>
    <n v="0"/>
    <n v="0"/>
  </r>
  <r>
    <n v="7"/>
    <x v="10"/>
    <s v="All"/>
    <x v="2"/>
    <x v="1"/>
    <n v="0"/>
    <n v="0"/>
    <n v="0"/>
    <n v="0"/>
  </r>
  <r>
    <n v="7"/>
    <x v="10"/>
    <s v="All"/>
    <x v="2"/>
    <x v="2"/>
    <n v="0"/>
    <n v="0"/>
    <n v="0"/>
    <n v="0"/>
  </r>
  <r>
    <n v="7"/>
    <x v="10"/>
    <s v="All"/>
    <x v="2"/>
    <x v="3"/>
    <n v="0"/>
    <n v="0"/>
    <n v="0"/>
    <n v="0"/>
  </r>
  <r>
    <n v="7"/>
    <x v="10"/>
    <s v="All"/>
    <x v="2"/>
    <x v="4"/>
    <n v="0"/>
    <n v="0"/>
    <n v="0"/>
    <n v="0"/>
  </r>
  <r>
    <n v="7"/>
    <x v="10"/>
    <s v="All"/>
    <x v="2"/>
    <x v="5"/>
    <n v="0"/>
    <n v="0"/>
    <n v="0"/>
    <n v="0"/>
  </r>
  <r>
    <n v="7"/>
    <x v="10"/>
    <s v="All"/>
    <x v="2"/>
    <x v="6"/>
    <n v="0"/>
    <n v="0"/>
    <n v="0"/>
    <n v="0"/>
  </r>
  <r>
    <n v="7"/>
    <x v="10"/>
    <s v="All"/>
    <x v="2"/>
    <x v="7"/>
    <n v="0"/>
    <n v="0"/>
    <n v="0"/>
    <n v="0"/>
  </r>
  <r>
    <n v="7"/>
    <x v="10"/>
    <s v="All"/>
    <x v="2"/>
    <x v="8"/>
    <n v="0"/>
    <n v="0"/>
    <n v="0"/>
    <n v="0"/>
  </r>
  <r>
    <n v="7"/>
    <x v="10"/>
    <s v="All"/>
    <x v="3"/>
    <x v="0"/>
    <n v="0"/>
    <n v="0"/>
    <n v="0"/>
    <n v="0"/>
  </r>
  <r>
    <n v="7"/>
    <x v="10"/>
    <s v="All"/>
    <x v="3"/>
    <x v="1"/>
    <n v="0"/>
    <n v="0"/>
    <n v="0"/>
    <n v="0"/>
  </r>
  <r>
    <n v="7"/>
    <x v="10"/>
    <s v="All"/>
    <x v="3"/>
    <x v="2"/>
    <n v="0"/>
    <n v="0"/>
    <n v="0"/>
    <n v="0"/>
  </r>
  <r>
    <n v="7"/>
    <x v="10"/>
    <s v="All"/>
    <x v="3"/>
    <x v="3"/>
    <n v="0"/>
    <n v="0"/>
    <n v="0"/>
    <n v="0"/>
  </r>
  <r>
    <n v="7"/>
    <x v="10"/>
    <s v="All"/>
    <x v="3"/>
    <x v="4"/>
    <n v="0"/>
    <n v="0"/>
    <n v="0"/>
    <n v="0"/>
  </r>
  <r>
    <n v="7"/>
    <x v="10"/>
    <s v="All"/>
    <x v="3"/>
    <x v="5"/>
    <n v="0"/>
    <n v="0"/>
    <n v="0"/>
    <n v="0"/>
  </r>
  <r>
    <n v="7"/>
    <x v="10"/>
    <s v="All"/>
    <x v="3"/>
    <x v="6"/>
    <n v="0"/>
    <n v="0"/>
    <n v="0"/>
    <n v="0"/>
  </r>
  <r>
    <n v="7"/>
    <x v="10"/>
    <s v="All"/>
    <x v="3"/>
    <x v="7"/>
    <n v="0"/>
    <n v="0"/>
    <n v="0"/>
    <n v="0"/>
  </r>
  <r>
    <n v="7"/>
    <x v="10"/>
    <s v="All"/>
    <x v="3"/>
    <x v="8"/>
    <n v="0"/>
    <n v="0"/>
    <n v="0"/>
    <n v="0"/>
  </r>
  <r>
    <n v="7"/>
    <x v="11"/>
    <s v="All"/>
    <x v="0"/>
    <x v="0"/>
    <n v="0"/>
    <n v="0"/>
    <n v="0"/>
    <n v="0"/>
  </r>
  <r>
    <n v="7"/>
    <x v="11"/>
    <s v="All"/>
    <x v="0"/>
    <x v="1"/>
    <n v="0"/>
    <n v="0"/>
    <n v="0"/>
    <n v="0"/>
  </r>
  <r>
    <n v="7"/>
    <x v="11"/>
    <s v="All"/>
    <x v="0"/>
    <x v="2"/>
    <n v="0"/>
    <n v="0"/>
    <n v="0"/>
    <n v="0"/>
  </r>
  <r>
    <n v="7"/>
    <x v="11"/>
    <s v="All"/>
    <x v="0"/>
    <x v="3"/>
    <n v="0"/>
    <n v="0"/>
    <n v="0"/>
    <n v="0"/>
  </r>
  <r>
    <n v="7"/>
    <x v="11"/>
    <s v="All"/>
    <x v="0"/>
    <x v="4"/>
    <n v="0"/>
    <n v="0"/>
    <n v="0"/>
    <n v="0"/>
  </r>
  <r>
    <n v="7"/>
    <x v="11"/>
    <s v="All"/>
    <x v="0"/>
    <x v="5"/>
    <n v="0"/>
    <n v="0"/>
    <n v="0"/>
    <n v="0"/>
  </r>
  <r>
    <n v="7"/>
    <x v="11"/>
    <s v="All"/>
    <x v="0"/>
    <x v="6"/>
    <n v="0"/>
    <n v="0"/>
    <n v="0"/>
    <n v="0"/>
  </r>
  <r>
    <n v="7"/>
    <x v="11"/>
    <s v="All"/>
    <x v="0"/>
    <x v="7"/>
    <n v="0"/>
    <n v="0"/>
    <n v="0"/>
    <n v="0"/>
  </r>
  <r>
    <n v="7"/>
    <x v="11"/>
    <s v="All"/>
    <x v="0"/>
    <x v="8"/>
    <n v="0"/>
    <n v="0"/>
    <n v="0"/>
    <n v="0"/>
  </r>
  <r>
    <n v="7"/>
    <x v="11"/>
    <s v="All"/>
    <x v="1"/>
    <x v="0"/>
    <n v="0"/>
    <n v="0"/>
    <n v="0"/>
    <n v="0"/>
  </r>
  <r>
    <n v="7"/>
    <x v="11"/>
    <s v="All"/>
    <x v="1"/>
    <x v="1"/>
    <n v="0"/>
    <n v="0"/>
    <n v="0"/>
    <n v="0"/>
  </r>
  <r>
    <n v="7"/>
    <x v="11"/>
    <s v="All"/>
    <x v="1"/>
    <x v="2"/>
    <n v="0"/>
    <n v="0"/>
    <n v="0"/>
    <n v="0"/>
  </r>
  <r>
    <n v="7"/>
    <x v="11"/>
    <s v="All"/>
    <x v="1"/>
    <x v="3"/>
    <n v="0"/>
    <n v="0"/>
    <n v="0"/>
    <n v="0"/>
  </r>
  <r>
    <n v="7"/>
    <x v="11"/>
    <s v="All"/>
    <x v="1"/>
    <x v="4"/>
    <n v="0"/>
    <n v="0"/>
    <n v="0"/>
    <n v="0"/>
  </r>
  <r>
    <n v="7"/>
    <x v="11"/>
    <s v="All"/>
    <x v="1"/>
    <x v="5"/>
    <n v="0"/>
    <n v="0"/>
    <n v="0"/>
    <n v="0"/>
  </r>
  <r>
    <n v="7"/>
    <x v="11"/>
    <s v="All"/>
    <x v="1"/>
    <x v="6"/>
    <n v="0"/>
    <n v="0"/>
    <n v="0"/>
    <n v="0"/>
  </r>
  <r>
    <n v="7"/>
    <x v="11"/>
    <s v="All"/>
    <x v="1"/>
    <x v="7"/>
    <n v="0"/>
    <n v="0"/>
    <n v="0"/>
    <n v="0"/>
  </r>
  <r>
    <n v="7"/>
    <x v="11"/>
    <s v="All"/>
    <x v="1"/>
    <x v="8"/>
    <n v="0"/>
    <n v="0"/>
    <n v="0"/>
    <n v="0"/>
  </r>
  <r>
    <n v="7"/>
    <x v="11"/>
    <s v="All"/>
    <x v="2"/>
    <x v="0"/>
    <n v="0"/>
    <n v="0"/>
    <n v="0"/>
    <n v="0"/>
  </r>
  <r>
    <n v="7"/>
    <x v="11"/>
    <s v="All"/>
    <x v="2"/>
    <x v="1"/>
    <n v="0"/>
    <n v="0"/>
    <n v="0"/>
    <n v="0"/>
  </r>
  <r>
    <n v="7"/>
    <x v="11"/>
    <s v="All"/>
    <x v="2"/>
    <x v="2"/>
    <n v="0"/>
    <n v="0"/>
    <n v="0"/>
    <n v="0"/>
  </r>
  <r>
    <n v="7"/>
    <x v="11"/>
    <s v="All"/>
    <x v="2"/>
    <x v="3"/>
    <n v="0"/>
    <n v="0"/>
    <n v="0"/>
    <n v="0"/>
  </r>
  <r>
    <n v="7"/>
    <x v="11"/>
    <s v="All"/>
    <x v="2"/>
    <x v="4"/>
    <n v="0"/>
    <n v="0"/>
    <n v="0"/>
    <n v="0"/>
  </r>
  <r>
    <n v="7"/>
    <x v="11"/>
    <s v="All"/>
    <x v="2"/>
    <x v="5"/>
    <n v="0"/>
    <n v="0"/>
    <n v="0"/>
    <n v="0"/>
  </r>
  <r>
    <n v="7"/>
    <x v="11"/>
    <s v="All"/>
    <x v="2"/>
    <x v="6"/>
    <n v="0"/>
    <n v="0"/>
    <n v="0"/>
    <n v="0"/>
  </r>
  <r>
    <n v="7"/>
    <x v="11"/>
    <s v="All"/>
    <x v="2"/>
    <x v="7"/>
    <n v="0"/>
    <n v="0"/>
    <n v="0"/>
    <n v="0"/>
  </r>
  <r>
    <n v="7"/>
    <x v="11"/>
    <s v="All"/>
    <x v="2"/>
    <x v="8"/>
    <n v="0"/>
    <n v="0"/>
    <n v="0"/>
    <n v="0"/>
  </r>
  <r>
    <n v="7"/>
    <x v="11"/>
    <s v="All"/>
    <x v="3"/>
    <x v="0"/>
    <n v="0"/>
    <n v="0"/>
    <n v="0"/>
    <n v="0"/>
  </r>
  <r>
    <n v="7"/>
    <x v="11"/>
    <s v="All"/>
    <x v="3"/>
    <x v="1"/>
    <n v="0"/>
    <n v="0"/>
    <n v="0"/>
    <n v="0"/>
  </r>
  <r>
    <n v="7"/>
    <x v="11"/>
    <s v="All"/>
    <x v="3"/>
    <x v="2"/>
    <n v="0"/>
    <n v="0"/>
    <n v="0"/>
    <n v="0"/>
  </r>
  <r>
    <n v="7"/>
    <x v="11"/>
    <s v="All"/>
    <x v="3"/>
    <x v="3"/>
    <n v="0"/>
    <n v="0"/>
    <n v="0"/>
    <n v="0"/>
  </r>
  <r>
    <n v="7"/>
    <x v="11"/>
    <s v="All"/>
    <x v="3"/>
    <x v="4"/>
    <n v="0"/>
    <n v="0"/>
    <n v="0"/>
    <n v="0"/>
  </r>
  <r>
    <n v="7"/>
    <x v="11"/>
    <s v="All"/>
    <x v="3"/>
    <x v="5"/>
    <n v="0"/>
    <n v="0"/>
    <n v="0"/>
    <n v="0"/>
  </r>
  <r>
    <n v="7"/>
    <x v="11"/>
    <s v="All"/>
    <x v="3"/>
    <x v="6"/>
    <n v="0"/>
    <n v="0"/>
    <n v="0"/>
    <n v="0"/>
  </r>
  <r>
    <n v="7"/>
    <x v="11"/>
    <s v="All"/>
    <x v="3"/>
    <x v="7"/>
    <n v="0"/>
    <n v="0"/>
    <n v="0"/>
    <n v="0"/>
  </r>
  <r>
    <n v="7"/>
    <x v="11"/>
    <s v="All"/>
    <x v="3"/>
    <x v="8"/>
    <n v="0"/>
    <n v="0"/>
    <n v="0"/>
    <n v="0"/>
  </r>
  <r>
    <n v="8"/>
    <x v="0"/>
    <s v="All"/>
    <x v="0"/>
    <x v="0"/>
    <n v="0"/>
    <n v="0"/>
    <n v="0"/>
    <n v="23440"/>
  </r>
  <r>
    <n v="8"/>
    <x v="0"/>
    <s v="All"/>
    <x v="0"/>
    <x v="1"/>
    <n v="0"/>
    <n v="0"/>
    <n v="0"/>
    <n v="23440"/>
  </r>
  <r>
    <n v="8"/>
    <x v="0"/>
    <s v="All"/>
    <x v="0"/>
    <x v="2"/>
    <n v="0"/>
    <n v="0"/>
    <n v="0"/>
    <n v="23440"/>
  </r>
  <r>
    <n v="8"/>
    <x v="0"/>
    <s v="All"/>
    <x v="0"/>
    <x v="3"/>
    <n v="0"/>
    <n v="0"/>
    <n v="0"/>
    <n v="23440"/>
  </r>
  <r>
    <n v="8"/>
    <x v="0"/>
    <s v="All"/>
    <x v="0"/>
    <x v="4"/>
    <n v="0"/>
    <n v="0"/>
    <n v="0"/>
    <n v="23440"/>
  </r>
  <r>
    <n v="8"/>
    <x v="0"/>
    <s v="All"/>
    <x v="0"/>
    <x v="5"/>
    <n v="0"/>
    <n v="0"/>
    <n v="0"/>
    <n v="23440"/>
  </r>
  <r>
    <n v="8"/>
    <x v="0"/>
    <s v="All"/>
    <x v="0"/>
    <x v="6"/>
    <n v="0"/>
    <n v="0"/>
    <n v="0"/>
    <n v="23440"/>
  </r>
  <r>
    <n v="8"/>
    <x v="0"/>
    <s v="All"/>
    <x v="0"/>
    <x v="7"/>
    <n v="0"/>
    <n v="0"/>
    <n v="0"/>
    <n v="23440"/>
  </r>
  <r>
    <n v="8"/>
    <x v="0"/>
    <s v="All"/>
    <x v="0"/>
    <x v="8"/>
    <n v="29"/>
    <n v="15"/>
    <n v="434"/>
    <n v="23440"/>
  </r>
  <r>
    <n v="8"/>
    <x v="0"/>
    <s v="All"/>
    <x v="1"/>
    <x v="0"/>
    <n v="0"/>
    <n v="0"/>
    <n v="0"/>
    <n v="62023"/>
  </r>
  <r>
    <n v="8"/>
    <x v="0"/>
    <s v="All"/>
    <x v="1"/>
    <x v="1"/>
    <n v="0"/>
    <n v="0"/>
    <n v="0"/>
    <n v="62023"/>
  </r>
  <r>
    <n v="8"/>
    <x v="0"/>
    <s v="All"/>
    <x v="1"/>
    <x v="2"/>
    <n v="263"/>
    <n v="150"/>
    <n v="8385"/>
    <n v="62023"/>
  </r>
  <r>
    <n v="8"/>
    <x v="0"/>
    <s v="All"/>
    <x v="1"/>
    <x v="3"/>
    <n v="0"/>
    <n v="0"/>
    <n v="0"/>
    <n v="62023"/>
  </r>
  <r>
    <n v="8"/>
    <x v="0"/>
    <s v="All"/>
    <x v="1"/>
    <x v="4"/>
    <n v="33"/>
    <n v="19"/>
    <n v="802"/>
    <n v="62023"/>
  </r>
  <r>
    <n v="8"/>
    <x v="0"/>
    <s v="All"/>
    <x v="1"/>
    <x v="5"/>
    <n v="0"/>
    <n v="0"/>
    <n v="0"/>
    <n v="62023"/>
  </r>
  <r>
    <n v="8"/>
    <x v="0"/>
    <s v="All"/>
    <x v="1"/>
    <x v="6"/>
    <n v="130"/>
    <n v="26"/>
    <n v="4065"/>
    <n v="62023"/>
  </r>
  <r>
    <n v="8"/>
    <x v="0"/>
    <s v="All"/>
    <x v="1"/>
    <x v="7"/>
    <n v="0"/>
    <n v="0"/>
    <n v="0"/>
    <n v="62023"/>
  </r>
  <r>
    <n v="8"/>
    <x v="0"/>
    <s v="All"/>
    <x v="1"/>
    <x v="8"/>
    <n v="23"/>
    <n v="16"/>
    <n v="506"/>
    <n v="62023"/>
  </r>
  <r>
    <n v="8"/>
    <x v="0"/>
    <s v="All"/>
    <x v="2"/>
    <x v="0"/>
    <n v="0"/>
    <n v="0"/>
    <n v="0"/>
    <n v="36733"/>
  </r>
  <r>
    <n v="8"/>
    <x v="0"/>
    <s v="All"/>
    <x v="2"/>
    <x v="1"/>
    <n v="0"/>
    <n v="0"/>
    <n v="0"/>
    <n v="36733"/>
  </r>
  <r>
    <n v="8"/>
    <x v="0"/>
    <s v="All"/>
    <x v="2"/>
    <x v="2"/>
    <n v="0"/>
    <n v="0"/>
    <n v="0"/>
    <n v="36733"/>
  </r>
  <r>
    <n v="8"/>
    <x v="0"/>
    <s v="All"/>
    <x v="2"/>
    <x v="3"/>
    <n v="0"/>
    <n v="0"/>
    <n v="0"/>
    <n v="36733"/>
  </r>
  <r>
    <n v="8"/>
    <x v="0"/>
    <s v="All"/>
    <x v="2"/>
    <x v="4"/>
    <n v="2"/>
    <n v="2"/>
    <n v="46"/>
    <n v="36733"/>
  </r>
  <r>
    <n v="8"/>
    <x v="0"/>
    <s v="All"/>
    <x v="2"/>
    <x v="5"/>
    <n v="0"/>
    <n v="0"/>
    <n v="0"/>
    <n v="36733"/>
  </r>
  <r>
    <n v="8"/>
    <x v="0"/>
    <s v="All"/>
    <x v="2"/>
    <x v="6"/>
    <n v="1"/>
    <n v="1"/>
    <n v="42"/>
    <n v="36733"/>
  </r>
  <r>
    <n v="8"/>
    <x v="0"/>
    <s v="All"/>
    <x v="2"/>
    <x v="7"/>
    <n v="0"/>
    <n v="0"/>
    <n v="0"/>
    <n v="36733"/>
  </r>
  <r>
    <n v="8"/>
    <x v="0"/>
    <s v="All"/>
    <x v="2"/>
    <x v="8"/>
    <n v="4"/>
    <n v="4"/>
    <n v="79"/>
    <n v="36733"/>
  </r>
  <r>
    <n v="8"/>
    <x v="0"/>
    <s v="All"/>
    <x v="3"/>
    <x v="0"/>
    <n v="0"/>
    <n v="0"/>
    <n v="0"/>
    <n v="61312"/>
  </r>
  <r>
    <n v="8"/>
    <x v="0"/>
    <s v="All"/>
    <x v="3"/>
    <x v="1"/>
    <n v="0"/>
    <n v="0"/>
    <n v="0"/>
    <n v="61312"/>
  </r>
  <r>
    <n v="8"/>
    <x v="0"/>
    <s v="All"/>
    <x v="3"/>
    <x v="2"/>
    <n v="69"/>
    <n v="28"/>
    <n v="2632"/>
    <n v="61312"/>
  </r>
  <r>
    <n v="8"/>
    <x v="0"/>
    <s v="All"/>
    <x v="3"/>
    <x v="3"/>
    <n v="0"/>
    <n v="0"/>
    <n v="0"/>
    <n v="61312"/>
  </r>
  <r>
    <n v="8"/>
    <x v="0"/>
    <s v="All"/>
    <x v="3"/>
    <x v="4"/>
    <n v="29"/>
    <n v="8"/>
    <n v="247"/>
    <n v="61312"/>
  </r>
  <r>
    <n v="8"/>
    <x v="0"/>
    <s v="All"/>
    <x v="3"/>
    <x v="5"/>
    <n v="0"/>
    <n v="0"/>
    <n v="0"/>
    <n v="61312"/>
  </r>
  <r>
    <n v="8"/>
    <x v="0"/>
    <s v="All"/>
    <x v="3"/>
    <x v="6"/>
    <n v="38"/>
    <n v="9"/>
    <n v="1248"/>
    <n v="61312"/>
  </r>
  <r>
    <n v="8"/>
    <x v="0"/>
    <s v="All"/>
    <x v="3"/>
    <x v="7"/>
    <n v="0"/>
    <n v="0"/>
    <n v="0"/>
    <n v="61312"/>
  </r>
  <r>
    <n v="8"/>
    <x v="0"/>
    <s v="All"/>
    <x v="3"/>
    <x v="8"/>
    <n v="13"/>
    <n v="11"/>
    <n v="194"/>
    <n v="61312"/>
  </r>
  <r>
    <n v="8"/>
    <x v="1"/>
    <s v="All"/>
    <x v="0"/>
    <x v="0"/>
    <n v="0"/>
    <n v="0"/>
    <n v="0"/>
    <n v="21713"/>
  </r>
  <r>
    <n v="8"/>
    <x v="1"/>
    <s v="All"/>
    <x v="0"/>
    <x v="1"/>
    <n v="0"/>
    <n v="0"/>
    <n v="0"/>
    <n v="21713"/>
  </r>
  <r>
    <n v="8"/>
    <x v="1"/>
    <s v="All"/>
    <x v="0"/>
    <x v="2"/>
    <n v="0"/>
    <n v="0"/>
    <n v="0"/>
    <n v="21713"/>
  </r>
  <r>
    <n v="8"/>
    <x v="1"/>
    <s v="All"/>
    <x v="0"/>
    <x v="3"/>
    <n v="0"/>
    <n v="0"/>
    <n v="0"/>
    <n v="21713"/>
  </r>
  <r>
    <n v="8"/>
    <x v="1"/>
    <s v="All"/>
    <x v="0"/>
    <x v="4"/>
    <n v="1"/>
    <n v="1"/>
    <n v="6"/>
    <n v="21713"/>
  </r>
  <r>
    <n v="8"/>
    <x v="1"/>
    <s v="All"/>
    <x v="0"/>
    <x v="5"/>
    <n v="0"/>
    <n v="0"/>
    <n v="0"/>
    <n v="21713"/>
  </r>
  <r>
    <n v="8"/>
    <x v="1"/>
    <s v="All"/>
    <x v="0"/>
    <x v="6"/>
    <n v="0"/>
    <n v="0"/>
    <n v="0"/>
    <n v="21713"/>
  </r>
  <r>
    <n v="8"/>
    <x v="1"/>
    <s v="All"/>
    <x v="0"/>
    <x v="7"/>
    <n v="0"/>
    <n v="0"/>
    <n v="0"/>
    <n v="21713"/>
  </r>
  <r>
    <n v="8"/>
    <x v="1"/>
    <s v="All"/>
    <x v="0"/>
    <x v="8"/>
    <n v="19"/>
    <n v="8"/>
    <n v="501"/>
    <n v="21713"/>
  </r>
  <r>
    <n v="8"/>
    <x v="1"/>
    <s v="All"/>
    <x v="1"/>
    <x v="0"/>
    <n v="0"/>
    <n v="0"/>
    <n v="0"/>
    <n v="62816"/>
  </r>
  <r>
    <n v="8"/>
    <x v="1"/>
    <s v="All"/>
    <x v="1"/>
    <x v="1"/>
    <n v="0"/>
    <n v="0"/>
    <n v="0"/>
    <n v="62816"/>
  </r>
  <r>
    <n v="8"/>
    <x v="1"/>
    <s v="All"/>
    <x v="1"/>
    <x v="2"/>
    <n v="189"/>
    <n v="138"/>
    <n v="5771"/>
    <n v="62816"/>
  </r>
  <r>
    <n v="8"/>
    <x v="1"/>
    <s v="All"/>
    <x v="1"/>
    <x v="3"/>
    <n v="0"/>
    <n v="0"/>
    <n v="0"/>
    <n v="62816"/>
  </r>
  <r>
    <n v="8"/>
    <x v="1"/>
    <s v="All"/>
    <x v="1"/>
    <x v="4"/>
    <n v="23"/>
    <n v="18"/>
    <n v="286"/>
    <n v="62816"/>
  </r>
  <r>
    <n v="8"/>
    <x v="1"/>
    <s v="All"/>
    <x v="1"/>
    <x v="5"/>
    <n v="0"/>
    <n v="0"/>
    <n v="0"/>
    <n v="62816"/>
  </r>
  <r>
    <n v="8"/>
    <x v="1"/>
    <s v="All"/>
    <x v="1"/>
    <x v="6"/>
    <n v="125"/>
    <n v="23"/>
    <n v="3891"/>
    <n v="62816"/>
  </r>
  <r>
    <n v="8"/>
    <x v="1"/>
    <s v="All"/>
    <x v="1"/>
    <x v="7"/>
    <n v="0"/>
    <n v="0"/>
    <n v="0"/>
    <n v="62816"/>
  </r>
  <r>
    <n v="8"/>
    <x v="1"/>
    <s v="All"/>
    <x v="1"/>
    <x v="8"/>
    <n v="28"/>
    <n v="15"/>
    <n v="721"/>
    <n v="62816"/>
  </r>
  <r>
    <n v="8"/>
    <x v="1"/>
    <s v="All"/>
    <x v="2"/>
    <x v="0"/>
    <n v="0"/>
    <n v="0"/>
    <n v="0"/>
    <n v="36799"/>
  </r>
  <r>
    <n v="8"/>
    <x v="1"/>
    <s v="All"/>
    <x v="2"/>
    <x v="1"/>
    <n v="0"/>
    <n v="0"/>
    <n v="0"/>
    <n v="36799"/>
  </r>
  <r>
    <n v="8"/>
    <x v="1"/>
    <s v="All"/>
    <x v="2"/>
    <x v="2"/>
    <n v="2"/>
    <n v="2"/>
    <n v="60"/>
    <n v="36799"/>
  </r>
  <r>
    <n v="8"/>
    <x v="1"/>
    <s v="All"/>
    <x v="2"/>
    <x v="3"/>
    <n v="0"/>
    <n v="0"/>
    <n v="0"/>
    <n v="36799"/>
  </r>
  <r>
    <n v="8"/>
    <x v="1"/>
    <s v="All"/>
    <x v="2"/>
    <x v="4"/>
    <n v="1"/>
    <n v="1"/>
    <n v="2"/>
    <n v="36799"/>
  </r>
  <r>
    <n v="8"/>
    <x v="1"/>
    <s v="All"/>
    <x v="2"/>
    <x v="5"/>
    <n v="0"/>
    <n v="0"/>
    <n v="0"/>
    <n v="36799"/>
  </r>
  <r>
    <n v="8"/>
    <x v="1"/>
    <s v="All"/>
    <x v="2"/>
    <x v="6"/>
    <n v="2"/>
    <n v="1"/>
    <n v="60"/>
    <n v="36799"/>
  </r>
  <r>
    <n v="8"/>
    <x v="1"/>
    <s v="All"/>
    <x v="2"/>
    <x v="7"/>
    <n v="0"/>
    <n v="0"/>
    <n v="0"/>
    <n v="36799"/>
  </r>
  <r>
    <n v="8"/>
    <x v="1"/>
    <s v="All"/>
    <x v="2"/>
    <x v="8"/>
    <n v="22"/>
    <n v="12"/>
    <n v="479"/>
    <n v="36799"/>
  </r>
  <r>
    <n v="8"/>
    <x v="1"/>
    <s v="All"/>
    <x v="3"/>
    <x v="0"/>
    <n v="0"/>
    <n v="0"/>
    <n v="0"/>
    <n v="61256"/>
  </r>
  <r>
    <n v="8"/>
    <x v="1"/>
    <s v="All"/>
    <x v="3"/>
    <x v="1"/>
    <n v="0"/>
    <n v="0"/>
    <n v="0"/>
    <n v="61256"/>
  </r>
  <r>
    <n v="8"/>
    <x v="1"/>
    <s v="All"/>
    <x v="3"/>
    <x v="2"/>
    <n v="56"/>
    <n v="29"/>
    <n v="1753"/>
    <n v="61256"/>
  </r>
  <r>
    <n v="8"/>
    <x v="1"/>
    <s v="All"/>
    <x v="3"/>
    <x v="3"/>
    <n v="0"/>
    <n v="0"/>
    <n v="0"/>
    <n v="61256"/>
  </r>
  <r>
    <n v="8"/>
    <x v="1"/>
    <s v="All"/>
    <x v="3"/>
    <x v="4"/>
    <n v="5"/>
    <n v="2"/>
    <n v="85"/>
    <n v="61256"/>
  </r>
  <r>
    <n v="8"/>
    <x v="1"/>
    <s v="All"/>
    <x v="3"/>
    <x v="5"/>
    <n v="0"/>
    <n v="0"/>
    <n v="0"/>
    <n v="61256"/>
  </r>
  <r>
    <n v="8"/>
    <x v="1"/>
    <s v="All"/>
    <x v="3"/>
    <x v="6"/>
    <n v="36"/>
    <n v="8"/>
    <n v="1119"/>
    <n v="61256"/>
  </r>
  <r>
    <n v="8"/>
    <x v="1"/>
    <s v="All"/>
    <x v="3"/>
    <x v="7"/>
    <n v="0"/>
    <n v="0"/>
    <n v="0"/>
    <n v="61256"/>
  </r>
  <r>
    <n v="8"/>
    <x v="1"/>
    <s v="All"/>
    <x v="3"/>
    <x v="8"/>
    <n v="10"/>
    <n v="5"/>
    <n v="255"/>
    <n v="61256"/>
  </r>
  <r>
    <n v="8"/>
    <x v="2"/>
    <s v="All"/>
    <x v="0"/>
    <x v="0"/>
    <n v="0"/>
    <n v="0"/>
    <n v="0"/>
    <n v="21011"/>
  </r>
  <r>
    <n v="8"/>
    <x v="2"/>
    <s v="All"/>
    <x v="0"/>
    <x v="1"/>
    <n v="0"/>
    <n v="0"/>
    <n v="0"/>
    <n v="21011"/>
  </r>
  <r>
    <n v="8"/>
    <x v="2"/>
    <s v="All"/>
    <x v="0"/>
    <x v="2"/>
    <n v="0"/>
    <n v="0"/>
    <n v="0"/>
    <n v="21011"/>
  </r>
  <r>
    <n v="8"/>
    <x v="2"/>
    <s v="All"/>
    <x v="0"/>
    <x v="3"/>
    <n v="0"/>
    <n v="0"/>
    <n v="0"/>
    <n v="21011"/>
  </r>
  <r>
    <n v="8"/>
    <x v="2"/>
    <s v="All"/>
    <x v="0"/>
    <x v="4"/>
    <n v="0"/>
    <n v="0"/>
    <n v="0"/>
    <n v="21011"/>
  </r>
  <r>
    <n v="8"/>
    <x v="2"/>
    <s v="All"/>
    <x v="0"/>
    <x v="5"/>
    <n v="0"/>
    <n v="0"/>
    <n v="0"/>
    <n v="21011"/>
  </r>
  <r>
    <n v="8"/>
    <x v="2"/>
    <s v="All"/>
    <x v="0"/>
    <x v="6"/>
    <n v="0"/>
    <n v="0"/>
    <n v="0"/>
    <n v="21011"/>
  </r>
  <r>
    <n v="8"/>
    <x v="2"/>
    <s v="All"/>
    <x v="0"/>
    <x v="7"/>
    <n v="0"/>
    <n v="0"/>
    <n v="0"/>
    <n v="21011"/>
  </r>
  <r>
    <n v="8"/>
    <x v="2"/>
    <s v="All"/>
    <x v="0"/>
    <x v="8"/>
    <n v="15"/>
    <n v="12"/>
    <n v="117"/>
    <n v="21011"/>
  </r>
  <r>
    <n v="8"/>
    <x v="2"/>
    <s v="All"/>
    <x v="1"/>
    <x v="0"/>
    <n v="0"/>
    <n v="0"/>
    <n v="0"/>
    <n v="64427"/>
  </r>
  <r>
    <n v="8"/>
    <x v="2"/>
    <s v="All"/>
    <x v="1"/>
    <x v="1"/>
    <n v="0"/>
    <n v="0"/>
    <n v="0"/>
    <n v="64427"/>
  </r>
  <r>
    <n v="8"/>
    <x v="2"/>
    <s v="All"/>
    <x v="1"/>
    <x v="2"/>
    <n v="167"/>
    <n v="115"/>
    <n v="4871"/>
    <n v="64427"/>
  </r>
  <r>
    <n v="8"/>
    <x v="2"/>
    <s v="All"/>
    <x v="1"/>
    <x v="3"/>
    <n v="0"/>
    <n v="0"/>
    <n v="0"/>
    <n v="64427"/>
  </r>
  <r>
    <n v="8"/>
    <x v="2"/>
    <s v="All"/>
    <x v="1"/>
    <x v="4"/>
    <n v="19"/>
    <n v="17"/>
    <n v="224"/>
    <n v="64427"/>
  </r>
  <r>
    <n v="8"/>
    <x v="2"/>
    <s v="All"/>
    <x v="1"/>
    <x v="5"/>
    <n v="0"/>
    <n v="0"/>
    <n v="0"/>
    <n v="64427"/>
  </r>
  <r>
    <n v="8"/>
    <x v="2"/>
    <s v="All"/>
    <x v="1"/>
    <x v="6"/>
    <n v="145"/>
    <n v="24"/>
    <n v="4612"/>
    <n v="64427"/>
  </r>
  <r>
    <n v="8"/>
    <x v="2"/>
    <s v="All"/>
    <x v="1"/>
    <x v="7"/>
    <n v="1"/>
    <n v="1"/>
    <n v="30"/>
    <n v="64427"/>
  </r>
  <r>
    <n v="8"/>
    <x v="2"/>
    <s v="All"/>
    <x v="1"/>
    <x v="8"/>
    <n v="29"/>
    <n v="21"/>
    <n v="571"/>
    <n v="64427"/>
  </r>
  <r>
    <n v="8"/>
    <x v="2"/>
    <s v="All"/>
    <x v="2"/>
    <x v="0"/>
    <n v="0"/>
    <n v="0"/>
    <n v="0"/>
    <n v="37104"/>
  </r>
  <r>
    <n v="8"/>
    <x v="2"/>
    <s v="All"/>
    <x v="2"/>
    <x v="1"/>
    <n v="0"/>
    <n v="0"/>
    <n v="0"/>
    <n v="37104"/>
  </r>
  <r>
    <n v="8"/>
    <x v="2"/>
    <s v="All"/>
    <x v="2"/>
    <x v="2"/>
    <n v="2"/>
    <n v="2"/>
    <n v="40"/>
    <n v="37104"/>
  </r>
  <r>
    <n v="8"/>
    <x v="2"/>
    <s v="All"/>
    <x v="2"/>
    <x v="3"/>
    <n v="0"/>
    <n v="0"/>
    <n v="0"/>
    <n v="37104"/>
  </r>
  <r>
    <n v="8"/>
    <x v="2"/>
    <s v="All"/>
    <x v="2"/>
    <x v="4"/>
    <n v="1"/>
    <n v="1"/>
    <n v="10"/>
    <n v="37104"/>
  </r>
  <r>
    <n v="8"/>
    <x v="2"/>
    <s v="All"/>
    <x v="2"/>
    <x v="5"/>
    <n v="0"/>
    <n v="0"/>
    <n v="0"/>
    <n v="37104"/>
  </r>
  <r>
    <n v="8"/>
    <x v="2"/>
    <s v="All"/>
    <x v="2"/>
    <x v="6"/>
    <n v="0"/>
    <n v="0"/>
    <n v="0"/>
    <n v="37104"/>
  </r>
  <r>
    <n v="8"/>
    <x v="2"/>
    <s v="All"/>
    <x v="2"/>
    <x v="7"/>
    <n v="0"/>
    <n v="0"/>
    <n v="0"/>
    <n v="37104"/>
  </r>
  <r>
    <n v="8"/>
    <x v="2"/>
    <s v="All"/>
    <x v="2"/>
    <x v="8"/>
    <n v="22"/>
    <n v="11"/>
    <n v="465"/>
    <n v="37104"/>
  </r>
  <r>
    <n v="8"/>
    <x v="2"/>
    <s v="All"/>
    <x v="3"/>
    <x v="0"/>
    <n v="0"/>
    <n v="0"/>
    <n v="0"/>
    <n v="62628"/>
  </r>
  <r>
    <n v="8"/>
    <x v="2"/>
    <s v="All"/>
    <x v="3"/>
    <x v="1"/>
    <n v="0"/>
    <n v="0"/>
    <n v="0"/>
    <n v="62628"/>
  </r>
  <r>
    <n v="8"/>
    <x v="2"/>
    <s v="All"/>
    <x v="3"/>
    <x v="2"/>
    <n v="56"/>
    <n v="31"/>
    <n v="1765"/>
    <n v="62628"/>
  </r>
  <r>
    <n v="8"/>
    <x v="2"/>
    <s v="All"/>
    <x v="3"/>
    <x v="3"/>
    <n v="0"/>
    <n v="0"/>
    <n v="0"/>
    <n v="62628"/>
  </r>
  <r>
    <n v="8"/>
    <x v="2"/>
    <s v="All"/>
    <x v="3"/>
    <x v="4"/>
    <n v="14"/>
    <n v="10"/>
    <n v="132"/>
    <n v="62628"/>
  </r>
  <r>
    <n v="8"/>
    <x v="2"/>
    <s v="All"/>
    <x v="3"/>
    <x v="5"/>
    <n v="0"/>
    <n v="0"/>
    <n v="0"/>
    <n v="62628"/>
  </r>
  <r>
    <n v="8"/>
    <x v="2"/>
    <s v="All"/>
    <x v="3"/>
    <x v="6"/>
    <n v="28"/>
    <n v="6"/>
    <n v="852"/>
    <n v="62628"/>
  </r>
  <r>
    <n v="8"/>
    <x v="2"/>
    <s v="All"/>
    <x v="3"/>
    <x v="7"/>
    <n v="0"/>
    <n v="0"/>
    <n v="0"/>
    <n v="62628"/>
  </r>
  <r>
    <n v="8"/>
    <x v="2"/>
    <s v="All"/>
    <x v="3"/>
    <x v="8"/>
    <n v="21"/>
    <n v="13"/>
    <n v="470"/>
    <n v="62628"/>
  </r>
  <r>
    <n v="8"/>
    <x v="3"/>
    <s v="All"/>
    <x v="0"/>
    <x v="0"/>
    <n v="0"/>
    <n v="0"/>
    <n v="0"/>
    <n v="20591"/>
  </r>
  <r>
    <n v="8"/>
    <x v="3"/>
    <s v="All"/>
    <x v="0"/>
    <x v="1"/>
    <n v="0"/>
    <n v="0"/>
    <n v="0"/>
    <n v="20591"/>
  </r>
  <r>
    <n v="8"/>
    <x v="3"/>
    <s v="All"/>
    <x v="0"/>
    <x v="2"/>
    <n v="0"/>
    <n v="0"/>
    <n v="0"/>
    <n v="20591"/>
  </r>
  <r>
    <n v="8"/>
    <x v="3"/>
    <s v="All"/>
    <x v="0"/>
    <x v="3"/>
    <n v="0"/>
    <n v="0"/>
    <n v="0"/>
    <n v="20591"/>
  </r>
  <r>
    <n v="8"/>
    <x v="3"/>
    <s v="All"/>
    <x v="0"/>
    <x v="4"/>
    <n v="4"/>
    <n v="2"/>
    <n v="42"/>
    <n v="20591"/>
  </r>
  <r>
    <n v="8"/>
    <x v="3"/>
    <s v="All"/>
    <x v="0"/>
    <x v="5"/>
    <n v="0"/>
    <n v="0"/>
    <n v="0"/>
    <n v="20591"/>
  </r>
  <r>
    <n v="8"/>
    <x v="3"/>
    <s v="All"/>
    <x v="0"/>
    <x v="6"/>
    <n v="0"/>
    <n v="0"/>
    <n v="0"/>
    <n v="20591"/>
  </r>
  <r>
    <n v="8"/>
    <x v="3"/>
    <s v="All"/>
    <x v="0"/>
    <x v="7"/>
    <n v="0"/>
    <n v="0"/>
    <n v="0"/>
    <n v="20591"/>
  </r>
  <r>
    <n v="8"/>
    <x v="3"/>
    <s v="All"/>
    <x v="0"/>
    <x v="8"/>
    <n v="40"/>
    <n v="19"/>
    <n v="720"/>
    <n v="20591"/>
  </r>
  <r>
    <n v="8"/>
    <x v="3"/>
    <s v="All"/>
    <x v="1"/>
    <x v="0"/>
    <n v="0"/>
    <n v="0"/>
    <n v="0"/>
    <n v="63779"/>
  </r>
  <r>
    <n v="8"/>
    <x v="3"/>
    <s v="All"/>
    <x v="1"/>
    <x v="1"/>
    <n v="0"/>
    <n v="0"/>
    <n v="0"/>
    <n v="63779"/>
  </r>
  <r>
    <n v="8"/>
    <x v="3"/>
    <s v="All"/>
    <x v="1"/>
    <x v="2"/>
    <n v="135"/>
    <n v="87"/>
    <n v="4418"/>
    <n v="63779"/>
  </r>
  <r>
    <n v="8"/>
    <x v="3"/>
    <s v="All"/>
    <x v="1"/>
    <x v="3"/>
    <n v="0"/>
    <n v="0"/>
    <n v="0"/>
    <n v="63779"/>
  </r>
  <r>
    <n v="8"/>
    <x v="3"/>
    <s v="All"/>
    <x v="1"/>
    <x v="4"/>
    <n v="12"/>
    <n v="11"/>
    <n v="161"/>
    <n v="63779"/>
  </r>
  <r>
    <n v="8"/>
    <x v="3"/>
    <s v="All"/>
    <x v="1"/>
    <x v="5"/>
    <n v="0"/>
    <n v="0"/>
    <n v="0"/>
    <n v="63779"/>
  </r>
  <r>
    <n v="8"/>
    <x v="3"/>
    <s v="All"/>
    <x v="1"/>
    <x v="6"/>
    <n v="222"/>
    <n v="37"/>
    <n v="7462"/>
    <n v="63779"/>
  </r>
  <r>
    <n v="8"/>
    <x v="3"/>
    <s v="All"/>
    <x v="1"/>
    <x v="7"/>
    <n v="3"/>
    <n v="1"/>
    <n v="90"/>
    <n v="63779"/>
  </r>
  <r>
    <n v="8"/>
    <x v="3"/>
    <s v="All"/>
    <x v="1"/>
    <x v="8"/>
    <n v="34"/>
    <n v="25"/>
    <n v="755"/>
    <n v="63779"/>
  </r>
  <r>
    <n v="8"/>
    <x v="3"/>
    <s v="All"/>
    <x v="2"/>
    <x v="0"/>
    <n v="0"/>
    <n v="0"/>
    <n v="0"/>
    <n v="35247"/>
  </r>
  <r>
    <n v="8"/>
    <x v="3"/>
    <s v="All"/>
    <x v="2"/>
    <x v="1"/>
    <n v="0"/>
    <n v="0"/>
    <n v="0"/>
    <n v="35247"/>
  </r>
  <r>
    <n v="8"/>
    <x v="3"/>
    <s v="All"/>
    <x v="2"/>
    <x v="2"/>
    <n v="0"/>
    <n v="0"/>
    <n v="0"/>
    <n v="35247"/>
  </r>
  <r>
    <n v="8"/>
    <x v="3"/>
    <s v="All"/>
    <x v="2"/>
    <x v="3"/>
    <n v="0"/>
    <n v="0"/>
    <n v="0"/>
    <n v="35247"/>
  </r>
  <r>
    <n v="8"/>
    <x v="3"/>
    <s v="All"/>
    <x v="2"/>
    <x v="4"/>
    <n v="0"/>
    <n v="0"/>
    <n v="0"/>
    <n v="35247"/>
  </r>
  <r>
    <n v="8"/>
    <x v="3"/>
    <s v="All"/>
    <x v="2"/>
    <x v="5"/>
    <n v="0"/>
    <n v="0"/>
    <n v="0"/>
    <n v="35247"/>
  </r>
  <r>
    <n v="8"/>
    <x v="3"/>
    <s v="All"/>
    <x v="2"/>
    <x v="6"/>
    <n v="0"/>
    <n v="0"/>
    <n v="0"/>
    <n v="35247"/>
  </r>
  <r>
    <n v="8"/>
    <x v="3"/>
    <s v="All"/>
    <x v="2"/>
    <x v="7"/>
    <n v="0"/>
    <n v="0"/>
    <n v="0"/>
    <n v="35247"/>
  </r>
  <r>
    <n v="8"/>
    <x v="3"/>
    <s v="All"/>
    <x v="2"/>
    <x v="8"/>
    <n v="19"/>
    <n v="8"/>
    <n v="425"/>
    <n v="35247"/>
  </r>
  <r>
    <n v="8"/>
    <x v="3"/>
    <s v="All"/>
    <x v="3"/>
    <x v="0"/>
    <n v="0"/>
    <n v="0"/>
    <n v="0"/>
    <n v="61900"/>
  </r>
  <r>
    <n v="8"/>
    <x v="3"/>
    <s v="All"/>
    <x v="3"/>
    <x v="1"/>
    <n v="0"/>
    <n v="0"/>
    <n v="0"/>
    <n v="61900"/>
  </r>
  <r>
    <n v="8"/>
    <x v="3"/>
    <s v="All"/>
    <x v="3"/>
    <x v="2"/>
    <n v="26"/>
    <n v="16"/>
    <n v="783"/>
    <n v="61900"/>
  </r>
  <r>
    <n v="8"/>
    <x v="3"/>
    <s v="All"/>
    <x v="3"/>
    <x v="3"/>
    <n v="0"/>
    <n v="0"/>
    <n v="0"/>
    <n v="61900"/>
  </r>
  <r>
    <n v="8"/>
    <x v="3"/>
    <s v="All"/>
    <x v="3"/>
    <x v="4"/>
    <n v="13"/>
    <n v="7"/>
    <n v="334"/>
    <n v="61900"/>
  </r>
  <r>
    <n v="8"/>
    <x v="3"/>
    <s v="All"/>
    <x v="3"/>
    <x v="5"/>
    <n v="0"/>
    <n v="0"/>
    <n v="0"/>
    <n v="61900"/>
  </r>
  <r>
    <n v="8"/>
    <x v="3"/>
    <s v="All"/>
    <x v="3"/>
    <x v="6"/>
    <n v="32"/>
    <n v="6"/>
    <n v="960"/>
    <n v="61900"/>
  </r>
  <r>
    <n v="8"/>
    <x v="3"/>
    <s v="All"/>
    <x v="3"/>
    <x v="7"/>
    <n v="0"/>
    <n v="0"/>
    <n v="0"/>
    <n v="61900"/>
  </r>
  <r>
    <n v="8"/>
    <x v="3"/>
    <s v="All"/>
    <x v="3"/>
    <x v="8"/>
    <n v="31"/>
    <n v="10"/>
    <n v="788"/>
    <n v="61900"/>
  </r>
  <r>
    <n v="8"/>
    <x v="4"/>
    <s v="All"/>
    <x v="0"/>
    <x v="0"/>
    <n v="0"/>
    <n v="0"/>
    <n v="0"/>
    <n v="20070"/>
  </r>
  <r>
    <n v="8"/>
    <x v="4"/>
    <s v="All"/>
    <x v="0"/>
    <x v="1"/>
    <n v="0"/>
    <n v="0"/>
    <n v="0"/>
    <n v="20070"/>
  </r>
  <r>
    <n v="8"/>
    <x v="4"/>
    <s v="All"/>
    <x v="0"/>
    <x v="2"/>
    <n v="0"/>
    <n v="0"/>
    <n v="0"/>
    <n v="20070"/>
  </r>
  <r>
    <n v="8"/>
    <x v="4"/>
    <s v="All"/>
    <x v="0"/>
    <x v="3"/>
    <n v="0"/>
    <n v="0"/>
    <n v="0"/>
    <n v="20070"/>
  </r>
  <r>
    <n v="8"/>
    <x v="4"/>
    <s v="All"/>
    <x v="0"/>
    <x v="4"/>
    <n v="2"/>
    <n v="1"/>
    <n v="24"/>
    <n v="20070"/>
  </r>
  <r>
    <n v="8"/>
    <x v="4"/>
    <s v="All"/>
    <x v="0"/>
    <x v="5"/>
    <n v="0"/>
    <n v="0"/>
    <n v="0"/>
    <n v="20070"/>
  </r>
  <r>
    <n v="8"/>
    <x v="4"/>
    <s v="All"/>
    <x v="0"/>
    <x v="6"/>
    <n v="0"/>
    <n v="0"/>
    <n v="0"/>
    <n v="20070"/>
  </r>
  <r>
    <n v="8"/>
    <x v="4"/>
    <s v="All"/>
    <x v="0"/>
    <x v="7"/>
    <n v="0"/>
    <n v="0"/>
    <n v="0"/>
    <n v="20070"/>
  </r>
  <r>
    <n v="8"/>
    <x v="4"/>
    <s v="All"/>
    <x v="0"/>
    <x v="8"/>
    <n v="39"/>
    <n v="24"/>
    <n v="759"/>
    <n v="20070"/>
  </r>
  <r>
    <n v="8"/>
    <x v="4"/>
    <s v="All"/>
    <x v="1"/>
    <x v="0"/>
    <n v="0"/>
    <n v="0"/>
    <n v="0"/>
    <n v="62182"/>
  </r>
  <r>
    <n v="8"/>
    <x v="4"/>
    <s v="All"/>
    <x v="1"/>
    <x v="1"/>
    <n v="0"/>
    <n v="0"/>
    <n v="0"/>
    <n v="62182"/>
  </r>
  <r>
    <n v="8"/>
    <x v="4"/>
    <s v="All"/>
    <x v="1"/>
    <x v="2"/>
    <n v="114"/>
    <n v="54"/>
    <n v="3423"/>
    <n v="62182"/>
  </r>
  <r>
    <n v="8"/>
    <x v="4"/>
    <s v="All"/>
    <x v="1"/>
    <x v="3"/>
    <n v="0"/>
    <n v="0"/>
    <n v="0"/>
    <n v="62182"/>
  </r>
  <r>
    <n v="8"/>
    <x v="4"/>
    <s v="All"/>
    <x v="1"/>
    <x v="4"/>
    <n v="17"/>
    <n v="11"/>
    <n v="300"/>
    <n v="62182"/>
  </r>
  <r>
    <n v="8"/>
    <x v="4"/>
    <s v="All"/>
    <x v="1"/>
    <x v="5"/>
    <n v="0"/>
    <n v="0"/>
    <n v="0"/>
    <n v="62182"/>
  </r>
  <r>
    <n v="8"/>
    <x v="4"/>
    <s v="All"/>
    <x v="1"/>
    <x v="6"/>
    <n v="296"/>
    <n v="35"/>
    <n v="10168"/>
    <n v="62182"/>
  </r>
  <r>
    <n v="8"/>
    <x v="4"/>
    <s v="All"/>
    <x v="1"/>
    <x v="7"/>
    <n v="0"/>
    <n v="0"/>
    <n v="0"/>
    <n v="62182"/>
  </r>
  <r>
    <n v="8"/>
    <x v="4"/>
    <s v="All"/>
    <x v="1"/>
    <x v="8"/>
    <n v="52"/>
    <n v="22"/>
    <n v="1207"/>
    <n v="62182"/>
  </r>
  <r>
    <n v="8"/>
    <x v="4"/>
    <s v="All"/>
    <x v="2"/>
    <x v="0"/>
    <n v="0"/>
    <n v="0"/>
    <n v="0"/>
    <n v="33534"/>
  </r>
  <r>
    <n v="8"/>
    <x v="4"/>
    <s v="All"/>
    <x v="2"/>
    <x v="1"/>
    <n v="0"/>
    <n v="0"/>
    <n v="0"/>
    <n v="33534"/>
  </r>
  <r>
    <n v="8"/>
    <x v="4"/>
    <s v="All"/>
    <x v="2"/>
    <x v="2"/>
    <n v="0"/>
    <n v="0"/>
    <n v="0"/>
    <n v="33534"/>
  </r>
  <r>
    <n v="8"/>
    <x v="4"/>
    <s v="All"/>
    <x v="2"/>
    <x v="3"/>
    <n v="0"/>
    <n v="0"/>
    <n v="0"/>
    <n v="33534"/>
  </r>
  <r>
    <n v="8"/>
    <x v="4"/>
    <s v="All"/>
    <x v="2"/>
    <x v="4"/>
    <n v="3"/>
    <n v="1"/>
    <n v="34"/>
    <n v="33534"/>
  </r>
  <r>
    <n v="8"/>
    <x v="4"/>
    <s v="All"/>
    <x v="2"/>
    <x v="5"/>
    <n v="0"/>
    <n v="0"/>
    <n v="0"/>
    <n v="33534"/>
  </r>
  <r>
    <n v="8"/>
    <x v="4"/>
    <s v="All"/>
    <x v="2"/>
    <x v="6"/>
    <n v="1"/>
    <n v="1"/>
    <n v="28"/>
    <n v="33534"/>
  </r>
  <r>
    <n v="8"/>
    <x v="4"/>
    <s v="All"/>
    <x v="2"/>
    <x v="7"/>
    <n v="0"/>
    <n v="0"/>
    <n v="0"/>
    <n v="33534"/>
  </r>
  <r>
    <n v="8"/>
    <x v="4"/>
    <s v="All"/>
    <x v="2"/>
    <x v="8"/>
    <n v="20"/>
    <n v="14"/>
    <n v="376"/>
    <n v="33534"/>
  </r>
  <r>
    <n v="8"/>
    <x v="4"/>
    <s v="All"/>
    <x v="3"/>
    <x v="0"/>
    <n v="0"/>
    <n v="0"/>
    <n v="0"/>
    <n v="59672"/>
  </r>
  <r>
    <n v="8"/>
    <x v="4"/>
    <s v="All"/>
    <x v="3"/>
    <x v="1"/>
    <n v="0"/>
    <n v="0"/>
    <n v="0"/>
    <n v="59672"/>
  </r>
  <r>
    <n v="8"/>
    <x v="4"/>
    <s v="All"/>
    <x v="3"/>
    <x v="2"/>
    <n v="39"/>
    <n v="12"/>
    <n v="1185"/>
    <n v="59672"/>
  </r>
  <r>
    <n v="8"/>
    <x v="4"/>
    <s v="All"/>
    <x v="3"/>
    <x v="3"/>
    <n v="0"/>
    <n v="0"/>
    <n v="0"/>
    <n v="59672"/>
  </r>
  <r>
    <n v="8"/>
    <x v="4"/>
    <s v="All"/>
    <x v="3"/>
    <x v="4"/>
    <n v="10"/>
    <n v="8"/>
    <n v="140"/>
    <n v="59672"/>
  </r>
  <r>
    <n v="8"/>
    <x v="4"/>
    <s v="All"/>
    <x v="3"/>
    <x v="5"/>
    <n v="0"/>
    <n v="0"/>
    <n v="0"/>
    <n v="59672"/>
  </r>
  <r>
    <n v="8"/>
    <x v="4"/>
    <s v="All"/>
    <x v="3"/>
    <x v="6"/>
    <n v="33"/>
    <n v="7"/>
    <n v="974"/>
    <n v="59672"/>
  </r>
  <r>
    <n v="8"/>
    <x v="4"/>
    <s v="All"/>
    <x v="3"/>
    <x v="7"/>
    <n v="0"/>
    <n v="0"/>
    <n v="0"/>
    <n v="59672"/>
  </r>
  <r>
    <n v="8"/>
    <x v="4"/>
    <s v="All"/>
    <x v="3"/>
    <x v="8"/>
    <n v="65"/>
    <n v="26"/>
    <n v="1532"/>
    <n v="59672"/>
  </r>
  <r>
    <n v="8"/>
    <x v="5"/>
    <s v="All"/>
    <x v="0"/>
    <x v="0"/>
    <n v="0"/>
    <n v="0"/>
    <n v="0"/>
    <n v="19548"/>
  </r>
  <r>
    <n v="8"/>
    <x v="5"/>
    <s v="All"/>
    <x v="0"/>
    <x v="1"/>
    <n v="0"/>
    <n v="0"/>
    <n v="0"/>
    <n v="19548"/>
  </r>
  <r>
    <n v="8"/>
    <x v="5"/>
    <s v="All"/>
    <x v="0"/>
    <x v="2"/>
    <n v="0"/>
    <n v="0"/>
    <n v="0"/>
    <n v="19548"/>
  </r>
  <r>
    <n v="8"/>
    <x v="5"/>
    <s v="All"/>
    <x v="0"/>
    <x v="3"/>
    <n v="0"/>
    <n v="0"/>
    <n v="0"/>
    <n v="19548"/>
  </r>
  <r>
    <n v="8"/>
    <x v="5"/>
    <s v="All"/>
    <x v="0"/>
    <x v="4"/>
    <n v="8"/>
    <n v="4"/>
    <n v="196"/>
    <n v="19548"/>
  </r>
  <r>
    <n v="8"/>
    <x v="5"/>
    <s v="All"/>
    <x v="0"/>
    <x v="5"/>
    <n v="0"/>
    <n v="0"/>
    <n v="0"/>
    <n v="19548"/>
  </r>
  <r>
    <n v="8"/>
    <x v="5"/>
    <s v="All"/>
    <x v="0"/>
    <x v="6"/>
    <n v="0"/>
    <n v="0"/>
    <n v="0"/>
    <n v="19548"/>
  </r>
  <r>
    <n v="8"/>
    <x v="5"/>
    <s v="All"/>
    <x v="0"/>
    <x v="7"/>
    <n v="2"/>
    <n v="1"/>
    <n v="60"/>
    <n v="19548"/>
  </r>
  <r>
    <n v="8"/>
    <x v="5"/>
    <s v="All"/>
    <x v="0"/>
    <x v="8"/>
    <n v="32"/>
    <n v="18"/>
    <n v="701"/>
    <n v="19548"/>
  </r>
  <r>
    <n v="8"/>
    <x v="5"/>
    <s v="All"/>
    <x v="1"/>
    <x v="0"/>
    <n v="0"/>
    <n v="0"/>
    <n v="0"/>
    <n v="60352"/>
  </r>
  <r>
    <n v="8"/>
    <x v="5"/>
    <s v="All"/>
    <x v="1"/>
    <x v="1"/>
    <n v="0"/>
    <n v="0"/>
    <n v="0"/>
    <n v="60352"/>
  </r>
  <r>
    <n v="8"/>
    <x v="5"/>
    <s v="All"/>
    <x v="1"/>
    <x v="2"/>
    <n v="99"/>
    <n v="43"/>
    <n v="3178"/>
    <n v="60352"/>
  </r>
  <r>
    <n v="8"/>
    <x v="5"/>
    <s v="All"/>
    <x v="1"/>
    <x v="3"/>
    <n v="0"/>
    <n v="0"/>
    <n v="0"/>
    <n v="60352"/>
  </r>
  <r>
    <n v="8"/>
    <x v="5"/>
    <s v="All"/>
    <x v="1"/>
    <x v="4"/>
    <n v="22"/>
    <n v="12"/>
    <n v="534"/>
    <n v="60352"/>
  </r>
  <r>
    <n v="8"/>
    <x v="5"/>
    <s v="All"/>
    <x v="1"/>
    <x v="5"/>
    <n v="0"/>
    <n v="0"/>
    <n v="0"/>
    <n v="60352"/>
  </r>
  <r>
    <n v="8"/>
    <x v="5"/>
    <s v="All"/>
    <x v="1"/>
    <x v="6"/>
    <n v="168"/>
    <n v="30"/>
    <n v="5705"/>
    <n v="60352"/>
  </r>
  <r>
    <n v="8"/>
    <x v="5"/>
    <s v="All"/>
    <x v="1"/>
    <x v="7"/>
    <n v="0"/>
    <n v="0"/>
    <n v="0"/>
    <n v="60352"/>
  </r>
  <r>
    <n v="8"/>
    <x v="5"/>
    <s v="All"/>
    <x v="1"/>
    <x v="8"/>
    <n v="30"/>
    <n v="19"/>
    <n v="772"/>
    <n v="60352"/>
  </r>
  <r>
    <n v="8"/>
    <x v="5"/>
    <s v="All"/>
    <x v="2"/>
    <x v="0"/>
    <n v="0"/>
    <n v="0"/>
    <n v="0"/>
    <n v="32087"/>
  </r>
  <r>
    <n v="8"/>
    <x v="5"/>
    <s v="All"/>
    <x v="2"/>
    <x v="1"/>
    <n v="0"/>
    <n v="0"/>
    <n v="0"/>
    <n v="32087"/>
  </r>
  <r>
    <n v="8"/>
    <x v="5"/>
    <s v="All"/>
    <x v="2"/>
    <x v="2"/>
    <n v="0"/>
    <n v="0"/>
    <n v="0"/>
    <n v="32087"/>
  </r>
  <r>
    <n v="8"/>
    <x v="5"/>
    <s v="All"/>
    <x v="2"/>
    <x v="3"/>
    <n v="0"/>
    <n v="0"/>
    <n v="0"/>
    <n v="32087"/>
  </r>
  <r>
    <n v="8"/>
    <x v="5"/>
    <s v="All"/>
    <x v="2"/>
    <x v="4"/>
    <n v="1"/>
    <n v="1"/>
    <n v="3"/>
    <n v="32087"/>
  </r>
  <r>
    <n v="8"/>
    <x v="5"/>
    <s v="All"/>
    <x v="2"/>
    <x v="5"/>
    <n v="0"/>
    <n v="0"/>
    <n v="0"/>
    <n v="32087"/>
  </r>
  <r>
    <n v="8"/>
    <x v="5"/>
    <s v="All"/>
    <x v="2"/>
    <x v="6"/>
    <n v="1"/>
    <n v="1"/>
    <n v="30"/>
    <n v="32087"/>
  </r>
  <r>
    <n v="8"/>
    <x v="5"/>
    <s v="All"/>
    <x v="2"/>
    <x v="7"/>
    <n v="0"/>
    <n v="0"/>
    <n v="0"/>
    <n v="32087"/>
  </r>
  <r>
    <n v="8"/>
    <x v="5"/>
    <s v="All"/>
    <x v="2"/>
    <x v="8"/>
    <n v="15"/>
    <n v="12"/>
    <n v="243"/>
    <n v="32087"/>
  </r>
  <r>
    <n v="8"/>
    <x v="5"/>
    <s v="All"/>
    <x v="3"/>
    <x v="0"/>
    <n v="0"/>
    <n v="0"/>
    <n v="0"/>
    <n v="58250"/>
  </r>
  <r>
    <n v="8"/>
    <x v="5"/>
    <s v="All"/>
    <x v="3"/>
    <x v="1"/>
    <n v="0"/>
    <n v="0"/>
    <n v="0"/>
    <n v="58250"/>
  </r>
  <r>
    <n v="8"/>
    <x v="5"/>
    <s v="All"/>
    <x v="3"/>
    <x v="2"/>
    <n v="28"/>
    <n v="14"/>
    <n v="812"/>
    <n v="58250"/>
  </r>
  <r>
    <n v="8"/>
    <x v="5"/>
    <s v="All"/>
    <x v="3"/>
    <x v="3"/>
    <n v="0"/>
    <n v="0"/>
    <n v="0"/>
    <n v="58250"/>
  </r>
  <r>
    <n v="8"/>
    <x v="5"/>
    <s v="All"/>
    <x v="3"/>
    <x v="4"/>
    <n v="4"/>
    <n v="4"/>
    <n v="84"/>
    <n v="58250"/>
  </r>
  <r>
    <n v="8"/>
    <x v="5"/>
    <s v="All"/>
    <x v="3"/>
    <x v="5"/>
    <n v="0"/>
    <n v="0"/>
    <n v="0"/>
    <n v="58250"/>
  </r>
  <r>
    <n v="8"/>
    <x v="5"/>
    <s v="All"/>
    <x v="3"/>
    <x v="6"/>
    <n v="27"/>
    <n v="4"/>
    <n v="811"/>
    <n v="58250"/>
  </r>
  <r>
    <n v="8"/>
    <x v="5"/>
    <s v="All"/>
    <x v="3"/>
    <x v="7"/>
    <n v="0"/>
    <n v="0"/>
    <n v="0"/>
    <n v="58250"/>
  </r>
  <r>
    <n v="8"/>
    <x v="5"/>
    <s v="All"/>
    <x v="3"/>
    <x v="8"/>
    <n v="10"/>
    <n v="7"/>
    <n v="196"/>
    <n v="58250"/>
  </r>
  <r>
    <n v="8"/>
    <x v="6"/>
    <s v="All"/>
    <x v="0"/>
    <x v="0"/>
    <n v="0"/>
    <n v="0"/>
    <n v="0"/>
    <n v="18956"/>
  </r>
  <r>
    <n v="8"/>
    <x v="6"/>
    <s v="All"/>
    <x v="0"/>
    <x v="1"/>
    <n v="0"/>
    <n v="0"/>
    <n v="0"/>
    <n v="18956"/>
  </r>
  <r>
    <n v="8"/>
    <x v="6"/>
    <s v="All"/>
    <x v="0"/>
    <x v="2"/>
    <n v="0"/>
    <n v="0"/>
    <n v="0"/>
    <n v="18956"/>
  </r>
  <r>
    <n v="8"/>
    <x v="6"/>
    <s v="All"/>
    <x v="0"/>
    <x v="3"/>
    <n v="0"/>
    <n v="0"/>
    <n v="0"/>
    <n v="18956"/>
  </r>
  <r>
    <n v="8"/>
    <x v="6"/>
    <s v="All"/>
    <x v="0"/>
    <x v="4"/>
    <n v="0"/>
    <n v="0"/>
    <n v="0"/>
    <n v="18956"/>
  </r>
  <r>
    <n v="8"/>
    <x v="6"/>
    <s v="All"/>
    <x v="0"/>
    <x v="5"/>
    <n v="0"/>
    <n v="0"/>
    <n v="0"/>
    <n v="18956"/>
  </r>
  <r>
    <n v="8"/>
    <x v="6"/>
    <s v="All"/>
    <x v="0"/>
    <x v="6"/>
    <n v="0"/>
    <n v="0"/>
    <n v="0"/>
    <n v="18956"/>
  </r>
  <r>
    <n v="8"/>
    <x v="6"/>
    <s v="All"/>
    <x v="0"/>
    <x v="7"/>
    <n v="9"/>
    <n v="4"/>
    <n v="276"/>
    <n v="18956"/>
  </r>
  <r>
    <n v="8"/>
    <x v="6"/>
    <s v="All"/>
    <x v="0"/>
    <x v="8"/>
    <n v="32"/>
    <n v="16"/>
    <n v="778"/>
    <n v="18956"/>
  </r>
  <r>
    <n v="8"/>
    <x v="6"/>
    <s v="All"/>
    <x v="1"/>
    <x v="0"/>
    <n v="0"/>
    <n v="0"/>
    <n v="0"/>
    <n v="57947"/>
  </r>
  <r>
    <n v="8"/>
    <x v="6"/>
    <s v="All"/>
    <x v="1"/>
    <x v="1"/>
    <n v="0"/>
    <n v="0"/>
    <n v="0"/>
    <n v="57947"/>
  </r>
  <r>
    <n v="8"/>
    <x v="6"/>
    <s v="All"/>
    <x v="1"/>
    <x v="2"/>
    <n v="60"/>
    <n v="43"/>
    <n v="1961"/>
    <n v="57947"/>
  </r>
  <r>
    <n v="8"/>
    <x v="6"/>
    <s v="All"/>
    <x v="1"/>
    <x v="3"/>
    <n v="0"/>
    <n v="0"/>
    <n v="0"/>
    <n v="57947"/>
  </r>
  <r>
    <n v="8"/>
    <x v="6"/>
    <s v="All"/>
    <x v="1"/>
    <x v="4"/>
    <n v="28"/>
    <n v="15"/>
    <n v="638"/>
    <n v="57947"/>
  </r>
  <r>
    <n v="8"/>
    <x v="6"/>
    <s v="All"/>
    <x v="1"/>
    <x v="5"/>
    <n v="0"/>
    <n v="0"/>
    <n v="0"/>
    <n v="57947"/>
  </r>
  <r>
    <n v="8"/>
    <x v="6"/>
    <s v="All"/>
    <x v="1"/>
    <x v="6"/>
    <n v="153"/>
    <n v="23"/>
    <n v="4982"/>
    <n v="57947"/>
  </r>
  <r>
    <n v="8"/>
    <x v="6"/>
    <s v="All"/>
    <x v="1"/>
    <x v="7"/>
    <n v="0"/>
    <n v="0"/>
    <n v="0"/>
    <n v="57947"/>
  </r>
  <r>
    <n v="8"/>
    <x v="6"/>
    <s v="All"/>
    <x v="1"/>
    <x v="8"/>
    <n v="30"/>
    <n v="23"/>
    <n v="612"/>
    <n v="57947"/>
  </r>
  <r>
    <n v="8"/>
    <x v="6"/>
    <s v="All"/>
    <x v="2"/>
    <x v="0"/>
    <n v="0"/>
    <n v="0"/>
    <n v="0"/>
    <n v="31170"/>
  </r>
  <r>
    <n v="8"/>
    <x v="6"/>
    <s v="All"/>
    <x v="2"/>
    <x v="1"/>
    <n v="0"/>
    <n v="0"/>
    <n v="0"/>
    <n v="31170"/>
  </r>
  <r>
    <n v="8"/>
    <x v="6"/>
    <s v="All"/>
    <x v="2"/>
    <x v="2"/>
    <n v="0"/>
    <n v="0"/>
    <n v="0"/>
    <n v="31170"/>
  </r>
  <r>
    <n v="8"/>
    <x v="6"/>
    <s v="All"/>
    <x v="2"/>
    <x v="3"/>
    <n v="0"/>
    <n v="0"/>
    <n v="0"/>
    <n v="31170"/>
  </r>
  <r>
    <n v="8"/>
    <x v="6"/>
    <s v="All"/>
    <x v="2"/>
    <x v="4"/>
    <n v="0"/>
    <n v="0"/>
    <n v="0"/>
    <n v="31170"/>
  </r>
  <r>
    <n v="8"/>
    <x v="6"/>
    <s v="All"/>
    <x v="2"/>
    <x v="5"/>
    <n v="0"/>
    <n v="0"/>
    <n v="0"/>
    <n v="31170"/>
  </r>
  <r>
    <n v="8"/>
    <x v="6"/>
    <s v="All"/>
    <x v="2"/>
    <x v="6"/>
    <n v="0"/>
    <n v="0"/>
    <n v="0"/>
    <n v="31170"/>
  </r>
  <r>
    <n v="8"/>
    <x v="6"/>
    <s v="All"/>
    <x v="2"/>
    <x v="7"/>
    <n v="0"/>
    <n v="0"/>
    <n v="0"/>
    <n v="31170"/>
  </r>
  <r>
    <n v="8"/>
    <x v="6"/>
    <s v="All"/>
    <x v="2"/>
    <x v="8"/>
    <n v="12"/>
    <n v="11"/>
    <n v="136"/>
    <n v="31170"/>
  </r>
  <r>
    <n v="8"/>
    <x v="6"/>
    <s v="All"/>
    <x v="3"/>
    <x v="0"/>
    <n v="0"/>
    <n v="0"/>
    <n v="0"/>
    <n v="55745"/>
  </r>
  <r>
    <n v="8"/>
    <x v="6"/>
    <s v="All"/>
    <x v="3"/>
    <x v="1"/>
    <n v="0"/>
    <n v="0"/>
    <n v="0"/>
    <n v="55745"/>
  </r>
  <r>
    <n v="8"/>
    <x v="6"/>
    <s v="All"/>
    <x v="3"/>
    <x v="2"/>
    <n v="19"/>
    <n v="12"/>
    <n v="572"/>
    <n v="55745"/>
  </r>
  <r>
    <n v="8"/>
    <x v="6"/>
    <s v="All"/>
    <x v="3"/>
    <x v="3"/>
    <n v="0"/>
    <n v="0"/>
    <n v="0"/>
    <n v="55745"/>
  </r>
  <r>
    <n v="8"/>
    <x v="6"/>
    <s v="All"/>
    <x v="3"/>
    <x v="4"/>
    <n v="5"/>
    <n v="5"/>
    <n v="130"/>
    <n v="55745"/>
  </r>
  <r>
    <n v="8"/>
    <x v="6"/>
    <s v="All"/>
    <x v="3"/>
    <x v="5"/>
    <n v="0"/>
    <n v="0"/>
    <n v="0"/>
    <n v="55745"/>
  </r>
  <r>
    <n v="8"/>
    <x v="6"/>
    <s v="All"/>
    <x v="3"/>
    <x v="6"/>
    <n v="34"/>
    <n v="8"/>
    <n v="1080"/>
    <n v="55745"/>
  </r>
  <r>
    <n v="8"/>
    <x v="6"/>
    <s v="All"/>
    <x v="3"/>
    <x v="7"/>
    <n v="2"/>
    <n v="1"/>
    <n v="24"/>
    <n v="55745"/>
  </r>
  <r>
    <n v="8"/>
    <x v="6"/>
    <s v="All"/>
    <x v="3"/>
    <x v="8"/>
    <n v="15"/>
    <n v="12"/>
    <n v="167"/>
    <n v="55745"/>
  </r>
  <r>
    <n v="8"/>
    <x v="7"/>
    <s v="All"/>
    <x v="0"/>
    <x v="0"/>
    <n v="0"/>
    <n v="0"/>
    <n v="0"/>
    <n v="18949"/>
  </r>
  <r>
    <n v="8"/>
    <x v="7"/>
    <s v="All"/>
    <x v="0"/>
    <x v="1"/>
    <n v="0"/>
    <n v="0"/>
    <n v="0"/>
    <n v="18949"/>
  </r>
  <r>
    <n v="8"/>
    <x v="7"/>
    <s v="All"/>
    <x v="0"/>
    <x v="2"/>
    <n v="0"/>
    <n v="0"/>
    <n v="0"/>
    <n v="18949"/>
  </r>
  <r>
    <n v="8"/>
    <x v="7"/>
    <s v="All"/>
    <x v="0"/>
    <x v="3"/>
    <n v="0"/>
    <n v="0"/>
    <n v="0"/>
    <n v="18949"/>
  </r>
  <r>
    <n v="8"/>
    <x v="7"/>
    <s v="All"/>
    <x v="0"/>
    <x v="4"/>
    <n v="0"/>
    <n v="0"/>
    <n v="0"/>
    <n v="18949"/>
  </r>
  <r>
    <n v="8"/>
    <x v="7"/>
    <s v="All"/>
    <x v="0"/>
    <x v="5"/>
    <n v="0"/>
    <n v="0"/>
    <n v="0"/>
    <n v="18949"/>
  </r>
  <r>
    <n v="8"/>
    <x v="7"/>
    <s v="All"/>
    <x v="0"/>
    <x v="6"/>
    <n v="4"/>
    <n v="1"/>
    <n v="120"/>
    <n v="18949"/>
  </r>
  <r>
    <n v="8"/>
    <x v="7"/>
    <s v="All"/>
    <x v="0"/>
    <x v="7"/>
    <n v="22"/>
    <n v="11"/>
    <n v="660"/>
    <n v="18949"/>
  </r>
  <r>
    <n v="8"/>
    <x v="7"/>
    <s v="All"/>
    <x v="0"/>
    <x v="8"/>
    <n v="23"/>
    <n v="15"/>
    <n v="466"/>
    <n v="18949"/>
  </r>
  <r>
    <n v="8"/>
    <x v="7"/>
    <s v="All"/>
    <x v="1"/>
    <x v="0"/>
    <n v="2"/>
    <n v="1"/>
    <n v="4"/>
    <n v="55254"/>
  </r>
  <r>
    <n v="8"/>
    <x v="7"/>
    <s v="All"/>
    <x v="1"/>
    <x v="1"/>
    <n v="0"/>
    <n v="0"/>
    <n v="0"/>
    <n v="55254"/>
  </r>
  <r>
    <n v="8"/>
    <x v="7"/>
    <s v="All"/>
    <x v="1"/>
    <x v="2"/>
    <n v="58"/>
    <n v="33"/>
    <n v="1789"/>
    <n v="55254"/>
  </r>
  <r>
    <n v="8"/>
    <x v="7"/>
    <s v="All"/>
    <x v="1"/>
    <x v="3"/>
    <n v="0"/>
    <n v="0"/>
    <n v="0"/>
    <n v="55254"/>
  </r>
  <r>
    <n v="8"/>
    <x v="7"/>
    <s v="All"/>
    <x v="1"/>
    <x v="4"/>
    <n v="28"/>
    <n v="19"/>
    <n v="750"/>
    <n v="55254"/>
  </r>
  <r>
    <n v="8"/>
    <x v="7"/>
    <s v="All"/>
    <x v="1"/>
    <x v="5"/>
    <n v="1"/>
    <n v="1"/>
    <n v="30"/>
    <n v="55254"/>
  </r>
  <r>
    <n v="8"/>
    <x v="7"/>
    <s v="All"/>
    <x v="1"/>
    <x v="6"/>
    <n v="117"/>
    <n v="19"/>
    <n v="3545"/>
    <n v="55254"/>
  </r>
  <r>
    <n v="8"/>
    <x v="7"/>
    <s v="All"/>
    <x v="1"/>
    <x v="7"/>
    <n v="0"/>
    <n v="0"/>
    <n v="0"/>
    <n v="55254"/>
  </r>
  <r>
    <n v="8"/>
    <x v="7"/>
    <s v="All"/>
    <x v="1"/>
    <x v="8"/>
    <n v="25"/>
    <n v="18"/>
    <n v="771"/>
    <n v="55254"/>
  </r>
  <r>
    <n v="8"/>
    <x v="7"/>
    <s v="All"/>
    <x v="2"/>
    <x v="0"/>
    <n v="0"/>
    <n v="0"/>
    <n v="0"/>
    <n v="30205"/>
  </r>
  <r>
    <n v="8"/>
    <x v="7"/>
    <s v="All"/>
    <x v="2"/>
    <x v="1"/>
    <n v="0"/>
    <n v="0"/>
    <n v="0"/>
    <n v="30205"/>
  </r>
  <r>
    <n v="8"/>
    <x v="7"/>
    <s v="All"/>
    <x v="2"/>
    <x v="2"/>
    <n v="1"/>
    <n v="1"/>
    <n v="30"/>
    <n v="30205"/>
  </r>
  <r>
    <n v="8"/>
    <x v="7"/>
    <s v="All"/>
    <x v="2"/>
    <x v="3"/>
    <n v="0"/>
    <n v="0"/>
    <n v="0"/>
    <n v="30205"/>
  </r>
  <r>
    <n v="8"/>
    <x v="7"/>
    <s v="All"/>
    <x v="2"/>
    <x v="4"/>
    <n v="2"/>
    <n v="2"/>
    <n v="10"/>
    <n v="30205"/>
  </r>
  <r>
    <n v="8"/>
    <x v="7"/>
    <s v="All"/>
    <x v="2"/>
    <x v="5"/>
    <n v="0"/>
    <n v="0"/>
    <n v="0"/>
    <n v="30205"/>
  </r>
  <r>
    <n v="8"/>
    <x v="7"/>
    <s v="All"/>
    <x v="2"/>
    <x v="6"/>
    <n v="5"/>
    <n v="2"/>
    <n v="150"/>
    <n v="30205"/>
  </r>
  <r>
    <n v="8"/>
    <x v="7"/>
    <s v="All"/>
    <x v="2"/>
    <x v="7"/>
    <n v="8"/>
    <n v="1"/>
    <n v="200"/>
    <n v="30205"/>
  </r>
  <r>
    <n v="8"/>
    <x v="7"/>
    <s v="All"/>
    <x v="2"/>
    <x v="8"/>
    <n v="12"/>
    <n v="10"/>
    <n v="237"/>
    <n v="30205"/>
  </r>
  <r>
    <n v="8"/>
    <x v="7"/>
    <s v="All"/>
    <x v="3"/>
    <x v="0"/>
    <n v="0"/>
    <n v="0"/>
    <n v="0"/>
    <n v="52757"/>
  </r>
  <r>
    <n v="8"/>
    <x v="7"/>
    <s v="All"/>
    <x v="3"/>
    <x v="1"/>
    <n v="0"/>
    <n v="0"/>
    <n v="0"/>
    <n v="52757"/>
  </r>
  <r>
    <n v="8"/>
    <x v="7"/>
    <s v="All"/>
    <x v="3"/>
    <x v="2"/>
    <n v="20"/>
    <n v="10"/>
    <n v="600"/>
    <n v="52757"/>
  </r>
  <r>
    <n v="8"/>
    <x v="7"/>
    <s v="All"/>
    <x v="3"/>
    <x v="3"/>
    <n v="0"/>
    <n v="0"/>
    <n v="0"/>
    <n v="52757"/>
  </r>
  <r>
    <n v="8"/>
    <x v="7"/>
    <s v="All"/>
    <x v="3"/>
    <x v="4"/>
    <n v="1"/>
    <n v="1"/>
    <n v="24"/>
    <n v="52757"/>
  </r>
  <r>
    <n v="8"/>
    <x v="7"/>
    <s v="All"/>
    <x v="3"/>
    <x v="5"/>
    <n v="13"/>
    <n v="2"/>
    <n v="390"/>
    <n v="52757"/>
  </r>
  <r>
    <n v="8"/>
    <x v="7"/>
    <s v="All"/>
    <x v="3"/>
    <x v="6"/>
    <n v="34"/>
    <n v="6"/>
    <n v="1320"/>
    <n v="52757"/>
  </r>
  <r>
    <n v="8"/>
    <x v="7"/>
    <s v="All"/>
    <x v="3"/>
    <x v="7"/>
    <n v="4"/>
    <n v="1"/>
    <n v="120"/>
    <n v="52757"/>
  </r>
  <r>
    <n v="8"/>
    <x v="7"/>
    <s v="All"/>
    <x v="3"/>
    <x v="8"/>
    <n v="22"/>
    <n v="16"/>
    <n v="478"/>
    <n v="52757"/>
  </r>
  <r>
    <n v="8"/>
    <x v="8"/>
    <s v="All"/>
    <x v="0"/>
    <x v="0"/>
    <n v="0"/>
    <n v="0"/>
    <n v="0"/>
    <n v="18923"/>
  </r>
  <r>
    <n v="8"/>
    <x v="8"/>
    <s v="All"/>
    <x v="0"/>
    <x v="1"/>
    <n v="0"/>
    <n v="0"/>
    <n v="0"/>
    <n v="18923"/>
  </r>
  <r>
    <n v="8"/>
    <x v="8"/>
    <s v="All"/>
    <x v="0"/>
    <x v="2"/>
    <n v="0"/>
    <n v="0"/>
    <n v="0"/>
    <n v="18923"/>
  </r>
  <r>
    <n v="8"/>
    <x v="8"/>
    <s v="All"/>
    <x v="0"/>
    <x v="3"/>
    <n v="0"/>
    <n v="0"/>
    <n v="0"/>
    <n v="18923"/>
  </r>
  <r>
    <n v="8"/>
    <x v="8"/>
    <s v="All"/>
    <x v="0"/>
    <x v="4"/>
    <n v="0"/>
    <n v="0"/>
    <n v="0"/>
    <n v="18923"/>
  </r>
  <r>
    <n v="8"/>
    <x v="8"/>
    <s v="All"/>
    <x v="0"/>
    <x v="5"/>
    <n v="0"/>
    <n v="0"/>
    <n v="0"/>
    <n v="18923"/>
  </r>
  <r>
    <n v="8"/>
    <x v="8"/>
    <s v="All"/>
    <x v="0"/>
    <x v="6"/>
    <n v="0"/>
    <n v="0"/>
    <n v="0"/>
    <n v="18923"/>
  </r>
  <r>
    <n v="8"/>
    <x v="8"/>
    <s v="All"/>
    <x v="0"/>
    <x v="7"/>
    <n v="39"/>
    <n v="12"/>
    <n v="1186"/>
    <n v="18923"/>
  </r>
  <r>
    <n v="8"/>
    <x v="8"/>
    <s v="All"/>
    <x v="0"/>
    <x v="8"/>
    <n v="31"/>
    <n v="17"/>
    <n v="628"/>
    <n v="18923"/>
  </r>
  <r>
    <n v="8"/>
    <x v="8"/>
    <s v="All"/>
    <x v="1"/>
    <x v="0"/>
    <n v="0"/>
    <n v="0"/>
    <n v="0"/>
    <n v="52183"/>
  </r>
  <r>
    <n v="8"/>
    <x v="8"/>
    <s v="All"/>
    <x v="1"/>
    <x v="1"/>
    <n v="0"/>
    <n v="0"/>
    <n v="0"/>
    <n v="52183"/>
  </r>
  <r>
    <n v="8"/>
    <x v="8"/>
    <s v="All"/>
    <x v="1"/>
    <x v="2"/>
    <n v="64"/>
    <n v="36"/>
    <n v="1976"/>
    <n v="52183"/>
  </r>
  <r>
    <n v="8"/>
    <x v="8"/>
    <s v="All"/>
    <x v="1"/>
    <x v="3"/>
    <n v="0"/>
    <n v="0"/>
    <n v="0"/>
    <n v="52183"/>
  </r>
  <r>
    <n v="8"/>
    <x v="8"/>
    <s v="All"/>
    <x v="1"/>
    <x v="4"/>
    <n v="25"/>
    <n v="14"/>
    <n v="324"/>
    <n v="52183"/>
  </r>
  <r>
    <n v="8"/>
    <x v="8"/>
    <s v="All"/>
    <x v="1"/>
    <x v="5"/>
    <n v="3"/>
    <n v="1"/>
    <n v="90"/>
    <n v="52183"/>
  </r>
  <r>
    <n v="8"/>
    <x v="8"/>
    <s v="All"/>
    <x v="1"/>
    <x v="6"/>
    <n v="76"/>
    <n v="20"/>
    <n v="2231"/>
    <n v="52183"/>
  </r>
  <r>
    <n v="8"/>
    <x v="8"/>
    <s v="All"/>
    <x v="1"/>
    <x v="7"/>
    <n v="0"/>
    <n v="0"/>
    <n v="0"/>
    <n v="52183"/>
  </r>
  <r>
    <n v="8"/>
    <x v="8"/>
    <s v="All"/>
    <x v="1"/>
    <x v="8"/>
    <n v="37"/>
    <n v="25"/>
    <n v="782"/>
    <n v="52183"/>
  </r>
  <r>
    <n v="8"/>
    <x v="8"/>
    <s v="All"/>
    <x v="2"/>
    <x v="0"/>
    <n v="0"/>
    <n v="0"/>
    <n v="0"/>
    <n v="28952"/>
  </r>
  <r>
    <n v="8"/>
    <x v="8"/>
    <s v="All"/>
    <x v="2"/>
    <x v="1"/>
    <n v="0"/>
    <n v="0"/>
    <n v="0"/>
    <n v="28952"/>
  </r>
  <r>
    <n v="8"/>
    <x v="8"/>
    <s v="All"/>
    <x v="2"/>
    <x v="2"/>
    <n v="3"/>
    <n v="1"/>
    <n v="90"/>
    <n v="28952"/>
  </r>
  <r>
    <n v="8"/>
    <x v="8"/>
    <s v="All"/>
    <x v="2"/>
    <x v="3"/>
    <n v="0"/>
    <n v="0"/>
    <n v="0"/>
    <n v="28952"/>
  </r>
  <r>
    <n v="8"/>
    <x v="8"/>
    <s v="All"/>
    <x v="2"/>
    <x v="4"/>
    <n v="2"/>
    <n v="2"/>
    <n v="14"/>
    <n v="28952"/>
  </r>
  <r>
    <n v="8"/>
    <x v="8"/>
    <s v="All"/>
    <x v="2"/>
    <x v="5"/>
    <n v="0"/>
    <n v="0"/>
    <n v="0"/>
    <n v="28952"/>
  </r>
  <r>
    <n v="8"/>
    <x v="8"/>
    <s v="All"/>
    <x v="2"/>
    <x v="6"/>
    <n v="8"/>
    <n v="2"/>
    <n v="240"/>
    <n v="28952"/>
  </r>
  <r>
    <n v="8"/>
    <x v="8"/>
    <s v="All"/>
    <x v="2"/>
    <x v="7"/>
    <n v="9"/>
    <n v="3"/>
    <n v="330"/>
    <n v="28952"/>
  </r>
  <r>
    <n v="8"/>
    <x v="8"/>
    <s v="All"/>
    <x v="2"/>
    <x v="8"/>
    <n v="17"/>
    <n v="12"/>
    <n v="191"/>
    <n v="28952"/>
  </r>
  <r>
    <n v="8"/>
    <x v="8"/>
    <s v="All"/>
    <x v="3"/>
    <x v="0"/>
    <n v="0"/>
    <n v="0"/>
    <n v="0"/>
    <n v="49840"/>
  </r>
  <r>
    <n v="8"/>
    <x v="8"/>
    <s v="All"/>
    <x v="3"/>
    <x v="1"/>
    <n v="0"/>
    <n v="0"/>
    <n v="0"/>
    <n v="49840"/>
  </r>
  <r>
    <n v="8"/>
    <x v="8"/>
    <s v="All"/>
    <x v="3"/>
    <x v="2"/>
    <n v="18"/>
    <n v="7"/>
    <n v="555"/>
    <n v="49840"/>
  </r>
  <r>
    <n v="8"/>
    <x v="8"/>
    <s v="All"/>
    <x v="3"/>
    <x v="3"/>
    <n v="0"/>
    <n v="0"/>
    <n v="0"/>
    <n v="49840"/>
  </r>
  <r>
    <n v="8"/>
    <x v="8"/>
    <s v="All"/>
    <x v="3"/>
    <x v="4"/>
    <n v="16"/>
    <n v="6"/>
    <n v="453"/>
    <n v="49840"/>
  </r>
  <r>
    <n v="8"/>
    <x v="8"/>
    <s v="All"/>
    <x v="3"/>
    <x v="5"/>
    <n v="16"/>
    <n v="2"/>
    <n v="480"/>
    <n v="49840"/>
  </r>
  <r>
    <n v="8"/>
    <x v="8"/>
    <s v="All"/>
    <x v="3"/>
    <x v="6"/>
    <n v="27"/>
    <n v="5"/>
    <n v="1130"/>
    <n v="49840"/>
  </r>
  <r>
    <n v="8"/>
    <x v="8"/>
    <s v="All"/>
    <x v="3"/>
    <x v="7"/>
    <n v="0"/>
    <n v="0"/>
    <n v="0"/>
    <n v="49840"/>
  </r>
  <r>
    <n v="8"/>
    <x v="8"/>
    <s v="All"/>
    <x v="3"/>
    <x v="8"/>
    <n v="41"/>
    <n v="16"/>
    <n v="959"/>
    <n v="49840"/>
  </r>
  <r>
    <n v="8"/>
    <x v="9"/>
    <s v="All"/>
    <x v="0"/>
    <x v="0"/>
    <n v="0"/>
    <n v="0"/>
    <n v="0"/>
    <n v="18631"/>
  </r>
  <r>
    <n v="8"/>
    <x v="9"/>
    <s v="All"/>
    <x v="0"/>
    <x v="1"/>
    <n v="0"/>
    <n v="0"/>
    <n v="0"/>
    <n v="18631"/>
  </r>
  <r>
    <n v="8"/>
    <x v="9"/>
    <s v="All"/>
    <x v="0"/>
    <x v="2"/>
    <n v="0"/>
    <n v="0"/>
    <n v="0"/>
    <n v="18631"/>
  </r>
  <r>
    <n v="8"/>
    <x v="9"/>
    <s v="All"/>
    <x v="0"/>
    <x v="3"/>
    <n v="0"/>
    <n v="0"/>
    <n v="0"/>
    <n v="18631"/>
  </r>
  <r>
    <n v="8"/>
    <x v="9"/>
    <s v="All"/>
    <x v="0"/>
    <x v="4"/>
    <n v="1"/>
    <n v="1"/>
    <n v="30"/>
    <n v="18631"/>
  </r>
  <r>
    <n v="8"/>
    <x v="9"/>
    <s v="All"/>
    <x v="0"/>
    <x v="5"/>
    <n v="0"/>
    <n v="0"/>
    <n v="0"/>
    <n v="18631"/>
  </r>
  <r>
    <n v="8"/>
    <x v="9"/>
    <s v="All"/>
    <x v="0"/>
    <x v="6"/>
    <n v="0"/>
    <n v="0"/>
    <n v="0"/>
    <n v="18631"/>
  </r>
  <r>
    <n v="8"/>
    <x v="9"/>
    <s v="All"/>
    <x v="0"/>
    <x v="7"/>
    <n v="46"/>
    <n v="12"/>
    <n v="1338"/>
    <n v="18631"/>
  </r>
  <r>
    <n v="8"/>
    <x v="9"/>
    <s v="All"/>
    <x v="0"/>
    <x v="8"/>
    <n v="18"/>
    <n v="11"/>
    <n v="306"/>
    <n v="18631"/>
  </r>
  <r>
    <n v="8"/>
    <x v="9"/>
    <s v="All"/>
    <x v="1"/>
    <x v="0"/>
    <n v="0"/>
    <n v="0"/>
    <n v="0"/>
    <n v="49138"/>
  </r>
  <r>
    <n v="8"/>
    <x v="9"/>
    <s v="All"/>
    <x v="1"/>
    <x v="1"/>
    <n v="0"/>
    <n v="0"/>
    <n v="0"/>
    <n v="49138"/>
  </r>
  <r>
    <n v="8"/>
    <x v="9"/>
    <s v="All"/>
    <x v="1"/>
    <x v="2"/>
    <n v="50"/>
    <n v="30"/>
    <n v="1546"/>
    <n v="49138"/>
  </r>
  <r>
    <n v="8"/>
    <x v="9"/>
    <s v="All"/>
    <x v="1"/>
    <x v="3"/>
    <n v="0"/>
    <n v="0"/>
    <n v="0"/>
    <n v="49138"/>
  </r>
  <r>
    <n v="8"/>
    <x v="9"/>
    <s v="All"/>
    <x v="1"/>
    <x v="4"/>
    <n v="38"/>
    <n v="24"/>
    <n v="830"/>
    <n v="49138"/>
  </r>
  <r>
    <n v="8"/>
    <x v="9"/>
    <s v="All"/>
    <x v="1"/>
    <x v="5"/>
    <n v="2"/>
    <n v="1"/>
    <n v="60"/>
    <n v="49138"/>
  </r>
  <r>
    <n v="8"/>
    <x v="9"/>
    <s v="All"/>
    <x v="1"/>
    <x v="6"/>
    <n v="85"/>
    <n v="21"/>
    <n v="3029"/>
    <n v="49138"/>
  </r>
  <r>
    <n v="8"/>
    <x v="9"/>
    <s v="All"/>
    <x v="1"/>
    <x v="7"/>
    <n v="0"/>
    <n v="0"/>
    <n v="0"/>
    <n v="49138"/>
  </r>
  <r>
    <n v="8"/>
    <x v="9"/>
    <s v="All"/>
    <x v="1"/>
    <x v="8"/>
    <n v="49"/>
    <n v="28"/>
    <n v="1000"/>
    <n v="49138"/>
  </r>
  <r>
    <n v="8"/>
    <x v="9"/>
    <s v="All"/>
    <x v="2"/>
    <x v="0"/>
    <n v="0"/>
    <n v="0"/>
    <n v="0"/>
    <n v="28519"/>
  </r>
  <r>
    <n v="8"/>
    <x v="9"/>
    <s v="All"/>
    <x v="2"/>
    <x v="1"/>
    <n v="0"/>
    <n v="0"/>
    <n v="0"/>
    <n v="28519"/>
  </r>
  <r>
    <n v="8"/>
    <x v="9"/>
    <s v="All"/>
    <x v="2"/>
    <x v="2"/>
    <n v="0"/>
    <n v="0"/>
    <n v="0"/>
    <n v="28519"/>
  </r>
  <r>
    <n v="8"/>
    <x v="9"/>
    <s v="All"/>
    <x v="2"/>
    <x v="3"/>
    <n v="0"/>
    <n v="0"/>
    <n v="0"/>
    <n v="28519"/>
  </r>
  <r>
    <n v="8"/>
    <x v="9"/>
    <s v="All"/>
    <x v="2"/>
    <x v="4"/>
    <n v="1"/>
    <n v="1"/>
    <n v="30"/>
    <n v="28519"/>
  </r>
  <r>
    <n v="8"/>
    <x v="9"/>
    <s v="All"/>
    <x v="2"/>
    <x v="5"/>
    <n v="0"/>
    <n v="0"/>
    <n v="0"/>
    <n v="28519"/>
  </r>
  <r>
    <n v="8"/>
    <x v="9"/>
    <s v="All"/>
    <x v="2"/>
    <x v="6"/>
    <n v="3"/>
    <n v="1"/>
    <n v="90"/>
    <n v="28519"/>
  </r>
  <r>
    <n v="8"/>
    <x v="9"/>
    <s v="All"/>
    <x v="2"/>
    <x v="7"/>
    <n v="0"/>
    <n v="0"/>
    <n v="0"/>
    <n v="28519"/>
  </r>
  <r>
    <n v="8"/>
    <x v="9"/>
    <s v="All"/>
    <x v="2"/>
    <x v="8"/>
    <n v="20"/>
    <n v="12"/>
    <n v="276"/>
    <n v="28519"/>
  </r>
  <r>
    <n v="8"/>
    <x v="9"/>
    <s v="All"/>
    <x v="3"/>
    <x v="0"/>
    <n v="1"/>
    <n v="1"/>
    <n v="20"/>
    <n v="47718"/>
  </r>
  <r>
    <n v="8"/>
    <x v="9"/>
    <s v="All"/>
    <x v="3"/>
    <x v="1"/>
    <n v="0"/>
    <n v="0"/>
    <n v="0"/>
    <n v="47718"/>
  </r>
  <r>
    <n v="8"/>
    <x v="9"/>
    <s v="All"/>
    <x v="3"/>
    <x v="2"/>
    <n v="26"/>
    <n v="7"/>
    <n v="780"/>
    <n v="47718"/>
  </r>
  <r>
    <n v="8"/>
    <x v="9"/>
    <s v="All"/>
    <x v="3"/>
    <x v="3"/>
    <n v="0"/>
    <n v="0"/>
    <n v="0"/>
    <n v="47718"/>
  </r>
  <r>
    <n v="8"/>
    <x v="9"/>
    <s v="All"/>
    <x v="3"/>
    <x v="4"/>
    <n v="27"/>
    <n v="13"/>
    <n v="646"/>
    <n v="47718"/>
  </r>
  <r>
    <n v="8"/>
    <x v="9"/>
    <s v="All"/>
    <x v="3"/>
    <x v="5"/>
    <n v="0"/>
    <n v="0"/>
    <n v="0"/>
    <n v="47718"/>
  </r>
  <r>
    <n v="8"/>
    <x v="9"/>
    <s v="All"/>
    <x v="3"/>
    <x v="6"/>
    <n v="35"/>
    <n v="4"/>
    <n v="1200"/>
    <n v="47718"/>
  </r>
  <r>
    <n v="8"/>
    <x v="9"/>
    <s v="All"/>
    <x v="3"/>
    <x v="7"/>
    <n v="13"/>
    <n v="5"/>
    <n v="450"/>
    <n v="47718"/>
  </r>
  <r>
    <n v="8"/>
    <x v="9"/>
    <s v="All"/>
    <x v="3"/>
    <x v="8"/>
    <n v="42"/>
    <n v="17"/>
    <n v="1073"/>
    <n v="47718"/>
  </r>
  <r>
    <n v="8"/>
    <x v="10"/>
    <s v="All"/>
    <x v="0"/>
    <x v="0"/>
    <n v="0"/>
    <n v="0"/>
    <n v="0"/>
    <n v="16276"/>
  </r>
  <r>
    <n v="8"/>
    <x v="10"/>
    <s v="All"/>
    <x v="0"/>
    <x v="1"/>
    <n v="0"/>
    <n v="0"/>
    <n v="0"/>
    <n v="16276"/>
  </r>
  <r>
    <n v="8"/>
    <x v="10"/>
    <s v="All"/>
    <x v="0"/>
    <x v="2"/>
    <n v="0"/>
    <n v="0"/>
    <n v="0"/>
    <n v="16276"/>
  </r>
  <r>
    <n v="8"/>
    <x v="10"/>
    <s v="All"/>
    <x v="0"/>
    <x v="3"/>
    <n v="0"/>
    <n v="0"/>
    <n v="0"/>
    <n v="16276"/>
  </r>
  <r>
    <n v="8"/>
    <x v="10"/>
    <s v="All"/>
    <x v="0"/>
    <x v="4"/>
    <n v="0"/>
    <n v="0"/>
    <n v="0"/>
    <n v="16276"/>
  </r>
  <r>
    <n v="8"/>
    <x v="10"/>
    <s v="All"/>
    <x v="0"/>
    <x v="5"/>
    <n v="0"/>
    <n v="0"/>
    <n v="0"/>
    <n v="16276"/>
  </r>
  <r>
    <n v="8"/>
    <x v="10"/>
    <s v="All"/>
    <x v="0"/>
    <x v="6"/>
    <n v="0"/>
    <n v="0"/>
    <n v="0"/>
    <n v="16276"/>
  </r>
  <r>
    <n v="8"/>
    <x v="10"/>
    <s v="All"/>
    <x v="0"/>
    <x v="7"/>
    <n v="3"/>
    <n v="1"/>
    <n v="90"/>
    <n v="16276"/>
  </r>
  <r>
    <n v="8"/>
    <x v="10"/>
    <s v="All"/>
    <x v="0"/>
    <x v="8"/>
    <n v="12"/>
    <n v="10"/>
    <n v="124"/>
    <n v="16276"/>
  </r>
  <r>
    <n v="8"/>
    <x v="10"/>
    <s v="All"/>
    <x v="1"/>
    <x v="0"/>
    <n v="0"/>
    <n v="0"/>
    <n v="0"/>
    <n v="42410"/>
  </r>
  <r>
    <n v="8"/>
    <x v="10"/>
    <s v="All"/>
    <x v="1"/>
    <x v="1"/>
    <n v="0"/>
    <n v="0"/>
    <n v="0"/>
    <n v="42410"/>
  </r>
  <r>
    <n v="8"/>
    <x v="10"/>
    <s v="All"/>
    <x v="1"/>
    <x v="2"/>
    <n v="36"/>
    <n v="23"/>
    <n v="1211"/>
    <n v="42410"/>
  </r>
  <r>
    <n v="8"/>
    <x v="10"/>
    <s v="All"/>
    <x v="1"/>
    <x v="3"/>
    <n v="0"/>
    <n v="0"/>
    <n v="0"/>
    <n v="42410"/>
  </r>
  <r>
    <n v="8"/>
    <x v="10"/>
    <s v="All"/>
    <x v="1"/>
    <x v="4"/>
    <n v="19"/>
    <n v="13"/>
    <n v="328"/>
    <n v="42410"/>
  </r>
  <r>
    <n v="8"/>
    <x v="10"/>
    <s v="All"/>
    <x v="1"/>
    <x v="5"/>
    <n v="0"/>
    <n v="0"/>
    <n v="0"/>
    <n v="42410"/>
  </r>
  <r>
    <n v="8"/>
    <x v="10"/>
    <s v="All"/>
    <x v="1"/>
    <x v="6"/>
    <n v="63"/>
    <n v="19"/>
    <n v="1980"/>
    <n v="42410"/>
  </r>
  <r>
    <n v="8"/>
    <x v="10"/>
    <s v="All"/>
    <x v="1"/>
    <x v="7"/>
    <n v="1"/>
    <n v="1"/>
    <n v="30"/>
    <n v="42410"/>
  </r>
  <r>
    <n v="8"/>
    <x v="10"/>
    <s v="All"/>
    <x v="1"/>
    <x v="8"/>
    <n v="36"/>
    <n v="22"/>
    <n v="872"/>
    <n v="42410"/>
  </r>
  <r>
    <n v="8"/>
    <x v="10"/>
    <s v="All"/>
    <x v="2"/>
    <x v="0"/>
    <n v="0"/>
    <n v="0"/>
    <n v="0"/>
    <n v="25424"/>
  </r>
  <r>
    <n v="8"/>
    <x v="10"/>
    <s v="All"/>
    <x v="2"/>
    <x v="1"/>
    <n v="0"/>
    <n v="0"/>
    <n v="0"/>
    <n v="25424"/>
  </r>
  <r>
    <n v="8"/>
    <x v="10"/>
    <s v="All"/>
    <x v="2"/>
    <x v="2"/>
    <n v="0"/>
    <n v="0"/>
    <n v="0"/>
    <n v="25424"/>
  </r>
  <r>
    <n v="8"/>
    <x v="10"/>
    <s v="All"/>
    <x v="2"/>
    <x v="3"/>
    <n v="0"/>
    <n v="0"/>
    <n v="0"/>
    <n v="25424"/>
  </r>
  <r>
    <n v="8"/>
    <x v="10"/>
    <s v="All"/>
    <x v="2"/>
    <x v="4"/>
    <n v="1"/>
    <n v="1"/>
    <n v="30"/>
    <n v="25424"/>
  </r>
  <r>
    <n v="8"/>
    <x v="10"/>
    <s v="All"/>
    <x v="2"/>
    <x v="5"/>
    <n v="0"/>
    <n v="0"/>
    <n v="0"/>
    <n v="25424"/>
  </r>
  <r>
    <n v="8"/>
    <x v="10"/>
    <s v="All"/>
    <x v="2"/>
    <x v="6"/>
    <n v="0"/>
    <n v="0"/>
    <n v="0"/>
    <n v="25424"/>
  </r>
  <r>
    <n v="8"/>
    <x v="10"/>
    <s v="All"/>
    <x v="2"/>
    <x v="7"/>
    <n v="0"/>
    <n v="0"/>
    <n v="0"/>
    <n v="25424"/>
  </r>
  <r>
    <n v="8"/>
    <x v="10"/>
    <s v="All"/>
    <x v="2"/>
    <x v="8"/>
    <n v="15"/>
    <n v="10"/>
    <n v="209"/>
    <n v="25424"/>
  </r>
  <r>
    <n v="8"/>
    <x v="10"/>
    <s v="All"/>
    <x v="3"/>
    <x v="0"/>
    <n v="0"/>
    <n v="0"/>
    <n v="0"/>
    <n v="41770"/>
  </r>
  <r>
    <n v="8"/>
    <x v="10"/>
    <s v="All"/>
    <x v="3"/>
    <x v="1"/>
    <n v="0"/>
    <n v="0"/>
    <n v="0"/>
    <n v="41770"/>
  </r>
  <r>
    <n v="8"/>
    <x v="10"/>
    <s v="All"/>
    <x v="3"/>
    <x v="2"/>
    <n v="25"/>
    <n v="11"/>
    <n v="920"/>
    <n v="41770"/>
  </r>
  <r>
    <n v="8"/>
    <x v="10"/>
    <s v="All"/>
    <x v="3"/>
    <x v="3"/>
    <n v="0"/>
    <n v="0"/>
    <n v="0"/>
    <n v="41770"/>
  </r>
  <r>
    <n v="8"/>
    <x v="10"/>
    <s v="All"/>
    <x v="3"/>
    <x v="4"/>
    <n v="5"/>
    <n v="4"/>
    <n v="103"/>
    <n v="41770"/>
  </r>
  <r>
    <n v="8"/>
    <x v="10"/>
    <s v="All"/>
    <x v="3"/>
    <x v="5"/>
    <n v="0"/>
    <n v="0"/>
    <n v="0"/>
    <n v="41770"/>
  </r>
  <r>
    <n v="8"/>
    <x v="10"/>
    <s v="All"/>
    <x v="3"/>
    <x v="6"/>
    <n v="43"/>
    <n v="7"/>
    <n v="1439"/>
    <n v="41770"/>
  </r>
  <r>
    <n v="8"/>
    <x v="10"/>
    <s v="All"/>
    <x v="3"/>
    <x v="7"/>
    <n v="0"/>
    <n v="0"/>
    <n v="0"/>
    <n v="41770"/>
  </r>
  <r>
    <n v="8"/>
    <x v="10"/>
    <s v="All"/>
    <x v="3"/>
    <x v="8"/>
    <n v="17"/>
    <n v="10"/>
    <n v="472"/>
    <n v="41770"/>
  </r>
  <r>
    <n v="8"/>
    <x v="11"/>
    <s v="All"/>
    <x v="0"/>
    <x v="0"/>
    <n v="0"/>
    <n v="0"/>
    <n v="0"/>
    <n v="0"/>
  </r>
  <r>
    <n v="8"/>
    <x v="11"/>
    <s v="All"/>
    <x v="0"/>
    <x v="1"/>
    <n v="0"/>
    <n v="0"/>
    <n v="0"/>
    <n v="0"/>
  </r>
  <r>
    <n v="8"/>
    <x v="11"/>
    <s v="All"/>
    <x v="0"/>
    <x v="2"/>
    <n v="0"/>
    <n v="0"/>
    <n v="0"/>
    <n v="0"/>
  </r>
  <r>
    <n v="8"/>
    <x v="11"/>
    <s v="All"/>
    <x v="0"/>
    <x v="3"/>
    <n v="0"/>
    <n v="0"/>
    <n v="0"/>
    <n v="0"/>
  </r>
  <r>
    <n v="8"/>
    <x v="11"/>
    <s v="All"/>
    <x v="0"/>
    <x v="4"/>
    <n v="0"/>
    <n v="0"/>
    <n v="0"/>
    <n v="0"/>
  </r>
  <r>
    <n v="8"/>
    <x v="11"/>
    <s v="All"/>
    <x v="0"/>
    <x v="5"/>
    <n v="0"/>
    <n v="0"/>
    <n v="0"/>
    <n v="0"/>
  </r>
  <r>
    <n v="8"/>
    <x v="11"/>
    <s v="All"/>
    <x v="0"/>
    <x v="6"/>
    <n v="0"/>
    <n v="0"/>
    <n v="0"/>
    <n v="0"/>
  </r>
  <r>
    <n v="8"/>
    <x v="11"/>
    <s v="All"/>
    <x v="0"/>
    <x v="7"/>
    <n v="0"/>
    <n v="0"/>
    <n v="0"/>
    <n v="0"/>
  </r>
  <r>
    <n v="8"/>
    <x v="11"/>
    <s v="All"/>
    <x v="0"/>
    <x v="8"/>
    <n v="0"/>
    <n v="0"/>
    <n v="0"/>
    <n v="0"/>
  </r>
  <r>
    <n v="8"/>
    <x v="11"/>
    <s v="All"/>
    <x v="1"/>
    <x v="0"/>
    <n v="0"/>
    <n v="0"/>
    <n v="0"/>
    <n v="0"/>
  </r>
  <r>
    <n v="8"/>
    <x v="11"/>
    <s v="All"/>
    <x v="1"/>
    <x v="1"/>
    <n v="0"/>
    <n v="0"/>
    <n v="0"/>
    <n v="0"/>
  </r>
  <r>
    <n v="8"/>
    <x v="11"/>
    <s v="All"/>
    <x v="1"/>
    <x v="2"/>
    <n v="0"/>
    <n v="0"/>
    <n v="0"/>
    <n v="0"/>
  </r>
  <r>
    <n v="8"/>
    <x v="11"/>
    <s v="All"/>
    <x v="1"/>
    <x v="3"/>
    <n v="0"/>
    <n v="0"/>
    <n v="0"/>
    <n v="0"/>
  </r>
  <r>
    <n v="8"/>
    <x v="11"/>
    <s v="All"/>
    <x v="1"/>
    <x v="4"/>
    <n v="0"/>
    <n v="0"/>
    <n v="0"/>
    <n v="0"/>
  </r>
  <r>
    <n v="8"/>
    <x v="11"/>
    <s v="All"/>
    <x v="1"/>
    <x v="5"/>
    <n v="0"/>
    <n v="0"/>
    <n v="0"/>
    <n v="0"/>
  </r>
  <r>
    <n v="8"/>
    <x v="11"/>
    <s v="All"/>
    <x v="1"/>
    <x v="6"/>
    <n v="0"/>
    <n v="0"/>
    <n v="0"/>
    <n v="0"/>
  </r>
  <r>
    <n v="8"/>
    <x v="11"/>
    <s v="All"/>
    <x v="1"/>
    <x v="7"/>
    <n v="0"/>
    <n v="0"/>
    <n v="0"/>
    <n v="0"/>
  </r>
  <r>
    <n v="8"/>
    <x v="11"/>
    <s v="All"/>
    <x v="1"/>
    <x v="8"/>
    <n v="0"/>
    <n v="0"/>
    <n v="0"/>
    <n v="0"/>
  </r>
  <r>
    <n v="8"/>
    <x v="11"/>
    <s v="All"/>
    <x v="2"/>
    <x v="0"/>
    <n v="0"/>
    <n v="0"/>
    <n v="0"/>
    <n v="0"/>
  </r>
  <r>
    <n v="8"/>
    <x v="11"/>
    <s v="All"/>
    <x v="2"/>
    <x v="1"/>
    <n v="0"/>
    <n v="0"/>
    <n v="0"/>
    <n v="0"/>
  </r>
  <r>
    <n v="8"/>
    <x v="11"/>
    <s v="All"/>
    <x v="2"/>
    <x v="2"/>
    <n v="0"/>
    <n v="0"/>
    <n v="0"/>
    <n v="0"/>
  </r>
  <r>
    <n v="8"/>
    <x v="11"/>
    <s v="All"/>
    <x v="2"/>
    <x v="3"/>
    <n v="0"/>
    <n v="0"/>
    <n v="0"/>
    <n v="0"/>
  </r>
  <r>
    <n v="8"/>
    <x v="11"/>
    <s v="All"/>
    <x v="2"/>
    <x v="4"/>
    <n v="0"/>
    <n v="0"/>
    <n v="0"/>
    <n v="0"/>
  </r>
  <r>
    <n v="8"/>
    <x v="11"/>
    <s v="All"/>
    <x v="2"/>
    <x v="5"/>
    <n v="0"/>
    <n v="0"/>
    <n v="0"/>
    <n v="0"/>
  </r>
  <r>
    <n v="8"/>
    <x v="11"/>
    <s v="All"/>
    <x v="2"/>
    <x v="6"/>
    <n v="0"/>
    <n v="0"/>
    <n v="0"/>
    <n v="0"/>
  </r>
  <r>
    <n v="8"/>
    <x v="11"/>
    <s v="All"/>
    <x v="2"/>
    <x v="7"/>
    <n v="0"/>
    <n v="0"/>
    <n v="0"/>
    <n v="0"/>
  </r>
  <r>
    <n v="8"/>
    <x v="11"/>
    <s v="All"/>
    <x v="2"/>
    <x v="8"/>
    <n v="0"/>
    <n v="0"/>
    <n v="0"/>
    <n v="0"/>
  </r>
  <r>
    <n v="8"/>
    <x v="11"/>
    <s v="All"/>
    <x v="3"/>
    <x v="0"/>
    <n v="0"/>
    <n v="0"/>
    <n v="0"/>
    <n v="0"/>
  </r>
  <r>
    <n v="8"/>
    <x v="11"/>
    <s v="All"/>
    <x v="3"/>
    <x v="1"/>
    <n v="0"/>
    <n v="0"/>
    <n v="0"/>
    <n v="0"/>
  </r>
  <r>
    <n v="8"/>
    <x v="11"/>
    <s v="All"/>
    <x v="3"/>
    <x v="2"/>
    <n v="0"/>
    <n v="0"/>
    <n v="0"/>
    <n v="0"/>
  </r>
  <r>
    <n v="8"/>
    <x v="11"/>
    <s v="All"/>
    <x v="3"/>
    <x v="3"/>
    <n v="0"/>
    <n v="0"/>
    <n v="0"/>
    <n v="0"/>
  </r>
  <r>
    <n v="8"/>
    <x v="11"/>
    <s v="All"/>
    <x v="3"/>
    <x v="4"/>
    <n v="0"/>
    <n v="0"/>
    <n v="0"/>
    <n v="0"/>
  </r>
  <r>
    <n v="8"/>
    <x v="11"/>
    <s v="All"/>
    <x v="3"/>
    <x v="5"/>
    <n v="0"/>
    <n v="0"/>
    <n v="0"/>
    <n v="0"/>
  </r>
  <r>
    <n v="8"/>
    <x v="11"/>
    <s v="All"/>
    <x v="3"/>
    <x v="6"/>
    <n v="0"/>
    <n v="0"/>
    <n v="0"/>
    <n v="0"/>
  </r>
  <r>
    <n v="8"/>
    <x v="11"/>
    <s v="All"/>
    <x v="3"/>
    <x v="7"/>
    <n v="0"/>
    <n v="0"/>
    <n v="0"/>
    <n v="0"/>
  </r>
  <r>
    <n v="8"/>
    <x v="11"/>
    <s v="All"/>
    <x v="3"/>
    <x v="8"/>
    <n v="0"/>
    <n v="0"/>
    <n v="0"/>
    <n v="0"/>
  </r>
  <r>
    <n v="9"/>
    <x v="0"/>
    <s v="All"/>
    <x v="0"/>
    <x v="0"/>
    <n v="0"/>
    <n v="0"/>
    <n v="0"/>
    <n v="0"/>
  </r>
  <r>
    <n v="9"/>
    <x v="0"/>
    <s v="All"/>
    <x v="0"/>
    <x v="1"/>
    <n v="0"/>
    <n v="0"/>
    <n v="0"/>
    <n v="0"/>
  </r>
  <r>
    <n v="9"/>
    <x v="0"/>
    <s v="All"/>
    <x v="0"/>
    <x v="2"/>
    <n v="0"/>
    <n v="0"/>
    <n v="0"/>
    <n v="0"/>
  </r>
  <r>
    <n v="9"/>
    <x v="0"/>
    <s v="All"/>
    <x v="0"/>
    <x v="3"/>
    <n v="0"/>
    <n v="0"/>
    <n v="0"/>
    <n v="0"/>
  </r>
  <r>
    <n v="9"/>
    <x v="0"/>
    <s v="All"/>
    <x v="0"/>
    <x v="4"/>
    <n v="0"/>
    <n v="0"/>
    <n v="0"/>
    <n v="0"/>
  </r>
  <r>
    <n v="9"/>
    <x v="0"/>
    <s v="All"/>
    <x v="0"/>
    <x v="5"/>
    <n v="0"/>
    <n v="0"/>
    <n v="0"/>
    <n v="0"/>
  </r>
  <r>
    <n v="9"/>
    <x v="0"/>
    <s v="All"/>
    <x v="0"/>
    <x v="6"/>
    <n v="0"/>
    <n v="0"/>
    <n v="0"/>
    <n v="0"/>
  </r>
  <r>
    <n v="9"/>
    <x v="0"/>
    <s v="All"/>
    <x v="0"/>
    <x v="7"/>
    <n v="0"/>
    <n v="0"/>
    <n v="0"/>
    <n v="0"/>
  </r>
  <r>
    <n v="9"/>
    <x v="0"/>
    <s v="All"/>
    <x v="0"/>
    <x v="8"/>
    <n v="0"/>
    <n v="0"/>
    <n v="0"/>
    <n v="0"/>
  </r>
  <r>
    <n v="9"/>
    <x v="0"/>
    <s v="All"/>
    <x v="1"/>
    <x v="0"/>
    <n v="0"/>
    <n v="0"/>
    <n v="0"/>
    <n v="0"/>
  </r>
  <r>
    <n v="9"/>
    <x v="0"/>
    <s v="All"/>
    <x v="1"/>
    <x v="1"/>
    <n v="0"/>
    <n v="0"/>
    <n v="0"/>
    <n v="0"/>
  </r>
  <r>
    <n v="9"/>
    <x v="0"/>
    <s v="All"/>
    <x v="1"/>
    <x v="2"/>
    <n v="0"/>
    <n v="0"/>
    <n v="0"/>
    <n v="0"/>
  </r>
  <r>
    <n v="9"/>
    <x v="0"/>
    <s v="All"/>
    <x v="1"/>
    <x v="3"/>
    <n v="0"/>
    <n v="0"/>
    <n v="0"/>
    <n v="0"/>
  </r>
  <r>
    <n v="9"/>
    <x v="0"/>
    <s v="All"/>
    <x v="1"/>
    <x v="4"/>
    <n v="0"/>
    <n v="0"/>
    <n v="0"/>
    <n v="0"/>
  </r>
  <r>
    <n v="9"/>
    <x v="0"/>
    <s v="All"/>
    <x v="1"/>
    <x v="5"/>
    <n v="0"/>
    <n v="0"/>
    <n v="0"/>
    <n v="0"/>
  </r>
  <r>
    <n v="9"/>
    <x v="0"/>
    <s v="All"/>
    <x v="1"/>
    <x v="6"/>
    <n v="0"/>
    <n v="0"/>
    <n v="0"/>
    <n v="0"/>
  </r>
  <r>
    <n v="9"/>
    <x v="0"/>
    <s v="All"/>
    <x v="1"/>
    <x v="7"/>
    <n v="0"/>
    <n v="0"/>
    <n v="0"/>
    <n v="0"/>
  </r>
  <r>
    <n v="9"/>
    <x v="0"/>
    <s v="All"/>
    <x v="1"/>
    <x v="8"/>
    <n v="0"/>
    <n v="0"/>
    <n v="0"/>
    <n v="0"/>
  </r>
  <r>
    <n v="9"/>
    <x v="0"/>
    <s v="All"/>
    <x v="2"/>
    <x v="0"/>
    <n v="0"/>
    <n v="0"/>
    <n v="0"/>
    <n v="0"/>
  </r>
  <r>
    <n v="9"/>
    <x v="0"/>
    <s v="All"/>
    <x v="2"/>
    <x v="1"/>
    <n v="0"/>
    <n v="0"/>
    <n v="0"/>
    <n v="0"/>
  </r>
  <r>
    <n v="9"/>
    <x v="0"/>
    <s v="All"/>
    <x v="2"/>
    <x v="2"/>
    <n v="0"/>
    <n v="0"/>
    <n v="0"/>
    <n v="0"/>
  </r>
  <r>
    <n v="9"/>
    <x v="0"/>
    <s v="All"/>
    <x v="2"/>
    <x v="3"/>
    <n v="0"/>
    <n v="0"/>
    <n v="0"/>
    <n v="0"/>
  </r>
  <r>
    <n v="9"/>
    <x v="0"/>
    <s v="All"/>
    <x v="2"/>
    <x v="4"/>
    <n v="0"/>
    <n v="0"/>
    <n v="0"/>
    <n v="0"/>
  </r>
  <r>
    <n v="9"/>
    <x v="0"/>
    <s v="All"/>
    <x v="2"/>
    <x v="5"/>
    <n v="0"/>
    <n v="0"/>
    <n v="0"/>
    <n v="0"/>
  </r>
  <r>
    <n v="9"/>
    <x v="0"/>
    <s v="All"/>
    <x v="2"/>
    <x v="6"/>
    <n v="0"/>
    <n v="0"/>
    <n v="0"/>
    <n v="0"/>
  </r>
  <r>
    <n v="9"/>
    <x v="0"/>
    <s v="All"/>
    <x v="2"/>
    <x v="7"/>
    <n v="0"/>
    <n v="0"/>
    <n v="0"/>
    <n v="0"/>
  </r>
  <r>
    <n v="9"/>
    <x v="0"/>
    <s v="All"/>
    <x v="2"/>
    <x v="8"/>
    <n v="0"/>
    <n v="0"/>
    <n v="0"/>
    <n v="0"/>
  </r>
  <r>
    <n v="9"/>
    <x v="0"/>
    <s v="All"/>
    <x v="3"/>
    <x v="0"/>
    <n v="0"/>
    <n v="0"/>
    <n v="0"/>
    <n v="0"/>
  </r>
  <r>
    <n v="9"/>
    <x v="0"/>
    <s v="All"/>
    <x v="3"/>
    <x v="1"/>
    <n v="0"/>
    <n v="0"/>
    <n v="0"/>
    <n v="0"/>
  </r>
  <r>
    <n v="9"/>
    <x v="0"/>
    <s v="All"/>
    <x v="3"/>
    <x v="2"/>
    <n v="0"/>
    <n v="0"/>
    <n v="0"/>
    <n v="0"/>
  </r>
  <r>
    <n v="9"/>
    <x v="0"/>
    <s v="All"/>
    <x v="3"/>
    <x v="3"/>
    <n v="0"/>
    <n v="0"/>
    <n v="0"/>
    <n v="0"/>
  </r>
  <r>
    <n v="9"/>
    <x v="0"/>
    <s v="All"/>
    <x v="3"/>
    <x v="4"/>
    <n v="0"/>
    <n v="0"/>
    <n v="0"/>
    <n v="0"/>
  </r>
  <r>
    <n v="9"/>
    <x v="0"/>
    <s v="All"/>
    <x v="3"/>
    <x v="5"/>
    <n v="0"/>
    <n v="0"/>
    <n v="0"/>
    <n v="0"/>
  </r>
  <r>
    <n v="9"/>
    <x v="0"/>
    <s v="All"/>
    <x v="3"/>
    <x v="6"/>
    <n v="0"/>
    <n v="0"/>
    <n v="0"/>
    <n v="0"/>
  </r>
  <r>
    <n v="9"/>
    <x v="0"/>
    <s v="All"/>
    <x v="3"/>
    <x v="7"/>
    <n v="0"/>
    <n v="0"/>
    <n v="0"/>
    <n v="0"/>
  </r>
  <r>
    <n v="9"/>
    <x v="0"/>
    <s v="All"/>
    <x v="3"/>
    <x v="8"/>
    <n v="0"/>
    <n v="0"/>
    <n v="0"/>
    <n v="0"/>
  </r>
  <r>
    <n v="9"/>
    <x v="1"/>
    <s v="All"/>
    <x v="0"/>
    <x v="0"/>
    <n v="0"/>
    <n v="0"/>
    <n v="0"/>
    <n v="0"/>
  </r>
  <r>
    <n v="9"/>
    <x v="1"/>
    <s v="All"/>
    <x v="0"/>
    <x v="1"/>
    <n v="0"/>
    <n v="0"/>
    <n v="0"/>
    <n v="0"/>
  </r>
  <r>
    <n v="9"/>
    <x v="1"/>
    <s v="All"/>
    <x v="0"/>
    <x v="2"/>
    <n v="0"/>
    <n v="0"/>
    <n v="0"/>
    <n v="0"/>
  </r>
  <r>
    <n v="9"/>
    <x v="1"/>
    <s v="All"/>
    <x v="0"/>
    <x v="3"/>
    <n v="0"/>
    <n v="0"/>
    <n v="0"/>
    <n v="0"/>
  </r>
  <r>
    <n v="9"/>
    <x v="1"/>
    <s v="All"/>
    <x v="0"/>
    <x v="4"/>
    <n v="0"/>
    <n v="0"/>
    <n v="0"/>
    <n v="0"/>
  </r>
  <r>
    <n v="9"/>
    <x v="1"/>
    <s v="All"/>
    <x v="0"/>
    <x v="5"/>
    <n v="0"/>
    <n v="0"/>
    <n v="0"/>
    <n v="0"/>
  </r>
  <r>
    <n v="9"/>
    <x v="1"/>
    <s v="All"/>
    <x v="0"/>
    <x v="6"/>
    <n v="0"/>
    <n v="0"/>
    <n v="0"/>
    <n v="0"/>
  </r>
  <r>
    <n v="9"/>
    <x v="1"/>
    <s v="All"/>
    <x v="0"/>
    <x v="7"/>
    <n v="0"/>
    <n v="0"/>
    <n v="0"/>
    <n v="0"/>
  </r>
  <r>
    <n v="9"/>
    <x v="1"/>
    <s v="All"/>
    <x v="0"/>
    <x v="8"/>
    <n v="0"/>
    <n v="0"/>
    <n v="0"/>
    <n v="0"/>
  </r>
  <r>
    <n v="9"/>
    <x v="1"/>
    <s v="All"/>
    <x v="1"/>
    <x v="0"/>
    <n v="0"/>
    <n v="0"/>
    <n v="0"/>
    <n v="0"/>
  </r>
  <r>
    <n v="9"/>
    <x v="1"/>
    <s v="All"/>
    <x v="1"/>
    <x v="1"/>
    <n v="0"/>
    <n v="0"/>
    <n v="0"/>
    <n v="0"/>
  </r>
  <r>
    <n v="9"/>
    <x v="1"/>
    <s v="All"/>
    <x v="1"/>
    <x v="2"/>
    <n v="0"/>
    <n v="0"/>
    <n v="0"/>
    <n v="0"/>
  </r>
  <r>
    <n v="9"/>
    <x v="1"/>
    <s v="All"/>
    <x v="1"/>
    <x v="3"/>
    <n v="0"/>
    <n v="0"/>
    <n v="0"/>
    <n v="0"/>
  </r>
  <r>
    <n v="9"/>
    <x v="1"/>
    <s v="All"/>
    <x v="1"/>
    <x v="4"/>
    <n v="0"/>
    <n v="0"/>
    <n v="0"/>
    <n v="0"/>
  </r>
  <r>
    <n v="9"/>
    <x v="1"/>
    <s v="All"/>
    <x v="1"/>
    <x v="5"/>
    <n v="0"/>
    <n v="0"/>
    <n v="0"/>
    <n v="0"/>
  </r>
  <r>
    <n v="9"/>
    <x v="1"/>
    <s v="All"/>
    <x v="1"/>
    <x v="6"/>
    <n v="0"/>
    <n v="0"/>
    <n v="0"/>
    <n v="0"/>
  </r>
  <r>
    <n v="9"/>
    <x v="1"/>
    <s v="All"/>
    <x v="1"/>
    <x v="7"/>
    <n v="0"/>
    <n v="0"/>
    <n v="0"/>
    <n v="0"/>
  </r>
  <r>
    <n v="9"/>
    <x v="1"/>
    <s v="All"/>
    <x v="1"/>
    <x v="8"/>
    <n v="0"/>
    <n v="0"/>
    <n v="0"/>
    <n v="0"/>
  </r>
  <r>
    <n v="9"/>
    <x v="1"/>
    <s v="All"/>
    <x v="2"/>
    <x v="0"/>
    <n v="0"/>
    <n v="0"/>
    <n v="0"/>
    <n v="0"/>
  </r>
  <r>
    <n v="9"/>
    <x v="1"/>
    <s v="All"/>
    <x v="2"/>
    <x v="1"/>
    <n v="0"/>
    <n v="0"/>
    <n v="0"/>
    <n v="0"/>
  </r>
  <r>
    <n v="9"/>
    <x v="1"/>
    <s v="All"/>
    <x v="2"/>
    <x v="2"/>
    <n v="0"/>
    <n v="0"/>
    <n v="0"/>
    <n v="0"/>
  </r>
  <r>
    <n v="9"/>
    <x v="1"/>
    <s v="All"/>
    <x v="2"/>
    <x v="3"/>
    <n v="0"/>
    <n v="0"/>
    <n v="0"/>
    <n v="0"/>
  </r>
  <r>
    <n v="9"/>
    <x v="1"/>
    <s v="All"/>
    <x v="2"/>
    <x v="4"/>
    <n v="0"/>
    <n v="0"/>
    <n v="0"/>
    <n v="0"/>
  </r>
  <r>
    <n v="9"/>
    <x v="1"/>
    <s v="All"/>
    <x v="2"/>
    <x v="5"/>
    <n v="0"/>
    <n v="0"/>
    <n v="0"/>
    <n v="0"/>
  </r>
  <r>
    <n v="9"/>
    <x v="1"/>
    <s v="All"/>
    <x v="2"/>
    <x v="6"/>
    <n v="0"/>
    <n v="0"/>
    <n v="0"/>
    <n v="0"/>
  </r>
  <r>
    <n v="9"/>
    <x v="1"/>
    <s v="All"/>
    <x v="2"/>
    <x v="7"/>
    <n v="0"/>
    <n v="0"/>
    <n v="0"/>
    <n v="0"/>
  </r>
  <r>
    <n v="9"/>
    <x v="1"/>
    <s v="All"/>
    <x v="2"/>
    <x v="8"/>
    <n v="0"/>
    <n v="0"/>
    <n v="0"/>
    <n v="0"/>
  </r>
  <r>
    <n v="9"/>
    <x v="1"/>
    <s v="All"/>
    <x v="3"/>
    <x v="0"/>
    <n v="0"/>
    <n v="0"/>
    <n v="0"/>
    <n v="0"/>
  </r>
  <r>
    <n v="9"/>
    <x v="1"/>
    <s v="All"/>
    <x v="3"/>
    <x v="1"/>
    <n v="0"/>
    <n v="0"/>
    <n v="0"/>
    <n v="0"/>
  </r>
  <r>
    <n v="9"/>
    <x v="1"/>
    <s v="All"/>
    <x v="3"/>
    <x v="2"/>
    <n v="0"/>
    <n v="0"/>
    <n v="0"/>
    <n v="0"/>
  </r>
  <r>
    <n v="9"/>
    <x v="1"/>
    <s v="All"/>
    <x v="3"/>
    <x v="3"/>
    <n v="0"/>
    <n v="0"/>
    <n v="0"/>
    <n v="0"/>
  </r>
  <r>
    <n v="9"/>
    <x v="1"/>
    <s v="All"/>
    <x v="3"/>
    <x v="4"/>
    <n v="0"/>
    <n v="0"/>
    <n v="0"/>
    <n v="0"/>
  </r>
  <r>
    <n v="9"/>
    <x v="1"/>
    <s v="All"/>
    <x v="3"/>
    <x v="5"/>
    <n v="0"/>
    <n v="0"/>
    <n v="0"/>
    <n v="0"/>
  </r>
  <r>
    <n v="9"/>
    <x v="1"/>
    <s v="All"/>
    <x v="3"/>
    <x v="6"/>
    <n v="0"/>
    <n v="0"/>
    <n v="0"/>
    <n v="0"/>
  </r>
  <r>
    <n v="9"/>
    <x v="1"/>
    <s v="All"/>
    <x v="3"/>
    <x v="7"/>
    <n v="0"/>
    <n v="0"/>
    <n v="0"/>
    <n v="0"/>
  </r>
  <r>
    <n v="9"/>
    <x v="1"/>
    <s v="All"/>
    <x v="3"/>
    <x v="8"/>
    <n v="0"/>
    <n v="0"/>
    <n v="0"/>
    <n v="0"/>
  </r>
  <r>
    <n v="9"/>
    <x v="2"/>
    <s v="All"/>
    <x v="0"/>
    <x v="0"/>
    <n v="0"/>
    <n v="0"/>
    <n v="0"/>
    <n v="0"/>
  </r>
  <r>
    <n v="9"/>
    <x v="2"/>
    <s v="All"/>
    <x v="0"/>
    <x v="1"/>
    <n v="0"/>
    <n v="0"/>
    <n v="0"/>
    <n v="0"/>
  </r>
  <r>
    <n v="9"/>
    <x v="2"/>
    <s v="All"/>
    <x v="0"/>
    <x v="2"/>
    <n v="0"/>
    <n v="0"/>
    <n v="0"/>
    <n v="0"/>
  </r>
  <r>
    <n v="9"/>
    <x v="2"/>
    <s v="All"/>
    <x v="0"/>
    <x v="3"/>
    <n v="0"/>
    <n v="0"/>
    <n v="0"/>
    <n v="0"/>
  </r>
  <r>
    <n v="9"/>
    <x v="2"/>
    <s v="All"/>
    <x v="0"/>
    <x v="4"/>
    <n v="0"/>
    <n v="0"/>
    <n v="0"/>
    <n v="0"/>
  </r>
  <r>
    <n v="9"/>
    <x v="2"/>
    <s v="All"/>
    <x v="0"/>
    <x v="5"/>
    <n v="0"/>
    <n v="0"/>
    <n v="0"/>
    <n v="0"/>
  </r>
  <r>
    <n v="9"/>
    <x v="2"/>
    <s v="All"/>
    <x v="0"/>
    <x v="6"/>
    <n v="0"/>
    <n v="0"/>
    <n v="0"/>
    <n v="0"/>
  </r>
  <r>
    <n v="9"/>
    <x v="2"/>
    <s v="All"/>
    <x v="0"/>
    <x v="7"/>
    <n v="0"/>
    <n v="0"/>
    <n v="0"/>
    <n v="0"/>
  </r>
  <r>
    <n v="9"/>
    <x v="2"/>
    <s v="All"/>
    <x v="0"/>
    <x v="8"/>
    <n v="0"/>
    <n v="0"/>
    <n v="0"/>
    <n v="0"/>
  </r>
  <r>
    <n v="9"/>
    <x v="2"/>
    <s v="All"/>
    <x v="1"/>
    <x v="0"/>
    <n v="0"/>
    <n v="0"/>
    <n v="0"/>
    <n v="0"/>
  </r>
  <r>
    <n v="9"/>
    <x v="2"/>
    <s v="All"/>
    <x v="1"/>
    <x v="1"/>
    <n v="0"/>
    <n v="0"/>
    <n v="0"/>
    <n v="0"/>
  </r>
  <r>
    <n v="9"/>
    <x v="2"/>
    <s v="All"/>
    <x v="1"/>
    <x v="2"/>
    <n v="0"/>
    <n v="0"/>
    <n v="0"/>
    <n v="0"/>
  </r>
  <r>
    <n v="9"/>
    <x v="2"/>
    <s v="All"/>
    <x v="1"/>
    <x v="3"/>
    <n v="0"/>
    <n v="0"/>
    <n v="0"/>
    <n v="0"/>
  </r>
  <r>
    <n v="9"/>
    <x v="2"/>
    <s v="All"/>
    <x v="1"/>
    <x v="4"/>
    <n v="0"/>
    <n v="0"/>
    <n v="0"/>
    <n v="0"/>
  </r>
  <r>
    <n v="9"/>
    <x v="2"/>
    <s v="All"/>
    <x v="1"/>
    <x v="5"/>
    <n v="0"/>
    <n v="0"/>
    <n v="0"/>
    <n v="0"/>
  </r>
  <r>
    <n v="9"/>
    <x v="2"/>
    <s v="All"/>
    <x v="1"/>
    <x v="6"/>
    <n v="0"/>
    <n v="0"/>
    <n v="0"/>
    <n v="0"/>
  </r>
  <r>
    <n v="9"/>
    <x v="2"/>
    <s v="All"/>
    <x v="1"/>
    <x v="7"/>
    <n v="0"/>
    <n v="0"/>
    <n v="0"/>
    <n v="0"/>
  </r>
  <r>
    <n v="9"/>
    <x v="2"/>
    <s v="All"/>
    <x v="1"/>
    <x v="8"/>
    <n v="0"/>
    <n v="0"/>
    <n v="0"/>
    <n v="0"/>
  </r>
  <r>
    <n v="9"/>
    <x v="2"/>
    <s v="All"/>
    <x v="2"/>
    <x v="0"/>
    <n v="0"/>
    <n v="0"/>
    <n v="0"/>
    <n v="0"/>
  </r>
  <r>
    <n v="9"/>
    <x v="2"/>
    <s v="All"/>
    <x v="2"/>
    <x v="1"/>
    <n v="0"/>
    <n v="0"/>
    <n v="0"/>
    <n v="0"/>
  </r>
  <r>
    <n v="9"/>
    <x v="2"/>
    <s v="All"/>
    <x v="2"/>
    <x v="2"/>
    <n v="0"/>
    <n v="0"/>
    <n v="0"/>
    <n v="0"/>
  </r>
  <r>
    <n v="9"/>
    <x v="2"/>
    <s v="All"/>
    <x v="2"/>
    <x v="3"/>
    <n v="0"/>
    <n v="0"/>
    <n v="0"/>
    <n v="0"/>
  </r>
  <r>
    <n v="9"/>
    <x v="2"/>
    <s v="All"/>
    <x v="2"/>
    <x v="4"/>
    <n v="0"/>
    <n v="0"/>
    <n v="0"/>
    <n v="0"/>
  </r>
  <r>
    <n v="9"/>
    <x v="2"/>
    <s v="All"/>
    <x v="2"/>
    <x v="5"/>
    <n v="0"/>
    <n v="0"/>
    <n v="0"/>
    <n v="0"/>
  </r>
  <r>
    <n v="9"/>
    <x v="2"/>
    <s v="All"/>
    <x v="2"/>
    <x v="6"/>
    <n v="0"/>
    <n v="0"/>
    <n v="0"/>
    <n v="0"/>
  </r>
  <r>
    <n v="9"/>
    <x v="2"/>
    <s v="All"/>
    <x v="2"/>
    <x v="7"/>
    <n v="0"/>
    <n v="0"/>
    <n v="0"/>
    <n v="0"/>
  </r>
  <r>
    <n v="9"/>
    <x v="2"/>
    <s v="All"/>
    <x v="2"/>
    <x v="8"/>
    <n v="0"/>
    <n v="0"/>
    <n v="0"/>
    <n v="0"/>
  </r>
  <r>
    <n v="9"/>
    <x v="2"/>
    <s v="All"/>
    <x v="3"/>
    <x v="0"/>
    <n v="0"/>
    <n v="0"/>
    <n v="0"/>
    <n v="0"/>
  </r>
  <r>
    <n v="9"/>
    <x v="2"/>
    <s v="All"/>
    <x v="3"/>
    <x v="1"/>
    <n v="0"/>
    <n v="0"/>
    <n v="0"/>
    <n v="0"/>
  </r>
  <r>
    <n v="9"/>
    <x v="2"/>
    <s v="All"/>
    <x v="3"/>
    <x v="2"/>
    <n v="0"/>
    <n v="0"/>
    <n v="0"/>
    <n v="0"/>
  </r>
  <r>
    <n v="9"/>
    <x v="2"/>
    <s v="All"/>
    <x v="3"/>
    <x v="3"/>
    <n v="0"/>
    <n v="0"/>
    <n v="0"/>
    <n v="0"/>
  </r>
  <r>
    <n v="9"/>
    <x v="2"/>
    <s v="All"/>
    <x v="3"/>
    <x v="4"/>
    <n v="0"/>
    <n v="0"/>
    <n v="0"/>
    <n v="0"/>
  </r>
  <r>
    <n v="9"/>
    <x v="2"/>
    <s v="All"/>
    <x v="3"/>
    <x v="5"/>
    <n v="0"/>
    <n v="0"/>
    <n v="0"/>
    <n v="0"/>
  </r>
  <r>
    <n v="9"/>
    <x v="2"/>
    <s v="All"/>
    <x v="3"/>
    <x v="6"/>
    <n v="0"/>
    <n v="0"/>
    <n v="0"/>
    <n v="0"/>
  </r>
  <r>
    <n v="9"/>
    <x v="2"/>
    <s v="All"/>
    <x v="3"/>
    <x v="7"/>
    <n v="0"/>
    <n v="0"/>
    <n v="0"/>
    <n v="0"/>
  </r>
  <r>
    <n v="9"/>
    <x v="2"/>
    <s v="All"/>
    <x v="3"/>
    <x v="8"/>
    <n v="0"/>
    <n v="0"/>
    <n v="0"/>
    <n v="0"/>
  </r>
  <r>
    <n v="9"/>
    <x v="3"/>
    <s v="All"/>
    <x v="0"/>
    <x v="0"/>
    <n v="0"/>
    <n v="0"/>
    <n v="0"/>
    <n v="0"/>
  </r>
  <r>
    <n v="9"/>
    <x v="3"/>
    <s v="All"/>
    <x v="0"/>
    <x v="1"/>
    <n v="0"/>
    <n v="0"/>
    <n v="0"/>
    <n v="0"/>
  </r>
  <r>
    <n v="9"/>
    <x v="3"/>
    <s v="All"/>
    <x v="0"/>
    <x v="2"/>
    <n v="0"/>
    <n v="0"/>
    <n v="0"/>
    <n v="0"/>
  </r>
  <r>
    <n v="9"/>
    <x v="3"/>
    <s v="All"/>
    <x v="0"/>
    <x v="3"/>
    <n v="0"/>
    <n v="0"/>
    <n v="0"/>
    <n v="0"/>
  </r>
  <r>
    <n v="9"/>
    <x v="3"/>
    <s v="All"/>
    <x v="0"/>
    <x v="4"/>
    <n v="0"/>
    <n v="0"/>
    <n v="0"/>
    <n v="0"/>
  </r>
  <r>
    <n v="9"/>
    <x v="3"/>
    <s v="All"/>
    <x v="0"/>
    <x v="5"/>
    <n v="0"/>
    <n v="0"/>
    <n v="0"/>
    <n v="0"/>
  </r>
  <r>
    <n v="9"/>
    <x v="3"/>
    <s v="All"/>
    <x v="0"/>
    <x v="6"/>
    <n v="0"/>
    <n v="0"/>
    <n v="0"/>
    <n v="0"/>
  </r>
  <r>
    <n v="9"/>
    <x v="3"/>
    <s v="All"/>
    <x v="0"/>
    <x v="7"/>
    <n v="0"/>
    <n v="0"/>
    <n v="0"/>
    <n v="0"/>
  </r>
  <r>
    <n v="9"/>
    <x v="3"/>
    <s v="All"/>
    <x v="0"/>
    <x v="8"/>
    <n v="0"/>
    <n v="0"/>
    <n v="0"/>
    <n v="0"/>
  </r>
  <r>
    <n v="9"/>
    <x v="3"/>
    <s v="All"/>
    <x v="1"/>
    <x v="0"/>
    <n v="0"/>
    <n v="0"/>
    <n v="0"/>
    <n v="0"/>
  </r>
  <r>
    <n v="9"/>
    <x v="3"/>
    <s v="All"/>
    <x v="1"/>
    <x v="1"/>
    <n v="0"/>
    <n v="0"/>
    <n v="0"/>
    <n v="0"/>
  </r>
  <r>
    <n v="9"/>
    <x v="3"/>
    <s v="All"/>
    <x v="1"/>
    <x v="2"/>
    <n v="0"/>
    <n v="0"/>
    <n v="0"/>
    <n v="0"/>
  </r>
  <r>
    <n v="9"/>
    <x v="3"/>
    <s v="All"/>
    <x v="1"/>
    <x v="3"/>
    <n v="0"/>
    <n v="0"/>
    <n v="0"/>
    <n v="0"/>
  </r>
  <r>
    <n v="9"/>
    <x v="3"/>
    <s v="All"/>
    <x v="1"/>
    <x v="4"/>
    <n v="0"/>
    <n v="0"/>
    <n v="0"/>
    <n v="0"/>
  </r>
  <r>
    <n v="9"/>
    <x v="3"/>
    <s v="All"/>
    <x v="1"/>
    <x v="5"/>
    <n v="0"/>
    <n v="0"/>
    <n v="0"/>
    <n v="0"/>
  </r>
  <r>
    <n v="9"/>
    <x v="3"/>
    <s v="All"/>
    <x v="1"/>
    <x v="6"/>
    <n v="0"/>
    <n v="0"/>
    <n v="0"/>
    <n v="0"/>
  </r>
  <r>
    <n v="9"/>
    <x v="3"/>
    <s v="All"/>
    <x v="1"/>
    <x v="7"/>
    <n v="0"/>
    <n v="0"/>
    <n v="0"/>
    <n v="0"/>
  </r>
  <r>
    <n v="9"/>
    <x v="3"/>
    <s v="All"/>
    <x v="1"/>
    <x v="8"/>
    <n v="0"/>
    <n v="0"/>
    <n v="0"/>
    <n v="0"/>
  </r>
  <r>
    <n v="9"/>
    <x v="3"/>
    <s v="All"/>
    <x v="2"/>
    <x v="0"/>
    <n v="0"/>
    <n v="0"/>
    <n v="0"/>
    <n v="0"/>
  </r>
  <r>
    <n v="9"/>
    <x v="3"/>
    <s v="All"/>
    <x v="2"/>
    <x v="1"/>
    <n v="0"/>
    <n v="0"/>
    <n v="0"/>
    <n v="0"/>
  </r>
  <r>
    <n v="9"/>
    <x v="3"/>
    <s v="All"/>
    <x v="2"/>
    <x v="2"/>
    <n v="0"/>
    <n v="0"/>
    <n v="0"/>
    <n v="0"/>
  </r>
  <r>
    <n v="9"/>
    <x v="3"/>
    <s v="All"/>
    <x v="2"/>
    <x v="3"/>
    <n v="0"/>
    <n v="0"/>
    <n v="0"/>
    <n v="0"/>
  </r>
  <r>
    <n v="9"/>
    <x v="3"/>
    <s v="All"/>
    <x v="2"/>
    <x v="4"/>
    <n v="0"/>
    <n v="0"/>
    <n v="0"/>
    <n v="0"/>
  </r>
  <r>
    <n v="9"/>
    <x v="3"/>
    <s v="All"/>
    <x v="2"/>
    <x v="5"/>
    <n v="0"/>
    <n v="0"/>
    <n v="0"/>
    <n v="0"/>
  </r>
  <r>
    <n v="9"/>
    <x v="3"/>
    <s v="All"/>
    <x v="2"/>
    <x v="6"/>
    <n v="0"/>
    <n v="0"/>
    <n v="0"/>
    <n v="0"/>
  </r>
  <r>
    <n v="9"/>
    <x v="3"/>
    <s v="All"/>
    <x v="2"/>
    <x v="7"/>
    <n v="0"/>
    <n v="0"/>
    <n v="0"/>
    <n v="0"/>
  </r>
  <r>
    <n v="9"/>
    <x v="3"/>
    <s v="All"/>
    <x v="2"/>
    <x v="8"/>
    <n v="0"/>
    <n v="0"/>
    <n v="0"/>
    <n v="0"/>
  </r>
  <r>
    <n v="9"/>
    <x v="3"/>
    <s v="All"/>
    <x v="3"/>
    <x v="0"/>
    <n v="0"/>
    <n v="0"/>
    <n v="0"/>
    <n v="0"/>
  </r>
  <r>
    <n v="9"/>
    <x v="3"/>
    <s v="All"/>
    <x v="3"/>
    <x v="1"/>
    <n v="0"/>
    <n v="0"/>
    <n v="0"/>
    <n v="0"/>
  </r>
  <r>
    <n v="9"/>
    <x v="3"/>
    <s v="All"/>
    <x v="3"/>
    <x v="2"/>
    <n v="0"/>
    <n v="0"/>
    <n v="0"/>
    <n v="0"/>
  </r>
  <r>
    <n v="9"/>
    <x v="3"/>
    <s v="All"/>
    <x v="3"/>
    <x v="3"/>
    <n v="0"/>
    <n v="0"/>
    <n v="0"/>
    <n v="0"/>
  </r>
  <r>
    <n v="9"/>
    <x v="3"/>
    <s v="All"/>
    <x v="3"/>
    <x v="4"/>
    <n v="0"/>
    <n v="0"/>
    <n v="0"/>
    <n v="0"/>
  </r>
  <r>
    <n v="9"/>
    <x v="3"/>
    <s v="All"/>
    <x v="3"/>
    <x v="5"/>
    <n v="0"/>
    <n v="0"/>
    <n v="0"/>
    <n v="0"/>
  </r>
  <r>
    <n v="9"/>
    <x v="3"/>
    <s v="All"/>
    <x v="3"/>
    <x v="6"/>
    <n v="0"/>
    <n v="0"/>
    <n v="0"/>
    <n v="0"/>
  </r>
  <r>
    <n v="9"/>
    <x v="3"/>
    <s v="All"/>
    <x v="3"/>
    <x v="7"/>
    <n v="0"/>
    <n v="0"/>
    <n v="0"/>
    <n v="0"/>
  </r>
  <r>
    <n v="9"/>
    <x v="3"/>
    <s v="All"/>
    <x v="3"/>
    <x v="8"/>
    <n v="0"/>
    <n v="0"/>
    <n v="0"/>
    <n v="0"/>
  </r>
  <r>
    <n v="9"/>
    <x v="4"/>
    <s v="All"/>
    <x v="0"/>
    <x v="0"/>
    <n v="0"/>
    <n v="0"/>
    <n v="0"/>
    <n v="0"/>
  </r>
  <r>
    <n v="9"/>
    <x v="4"/>
    <s v="All"/>
    <x v="0"/>
    <x v="1"/>
    <n v="0"/>
    <n v="0"/>
    <n v="0"/>
    <n v="0"/>
  </r>
  <r>
    <n v="9"/>
    <x v="4"/>
    <s v="All"/>
    <x v="0"/>
    <x v="2"/>
    <n v="0"/>
    <n v="0"/>
    <n v="0"/>
    <n v="0"/>
  </r>
  <r>
    <n v="9"/>
    <x v="4"/>
    <s v="All"/>
    <x v="0"/>
    <x v="3"/>
    <n v="0"/>
    <n v="0"/>
    <n v="0"/>
    <n v="0"/>
  </r>
  <r>
    <n v="9"/>
    <x v="4"/>
    <s v="All"/>
    <x v="0"/>
    <x v="4"/>
    <n v="0"/>
    <n v="0"/>
    <n v="0"/>
    <n v="0"/>
  </r>
  <r>
    <n v="9"/>
    <x v="4"/>
    <s v="All"/>
    <x v="0"/>
    <x v="5"/>
    <n v="0"/>
    <n v="0"/>
    <n v="0"/>
    <n v="0"/>
  </r>
  <r>
    <n v="9"/>
    <x v="4"/>
    <s v="All"/>
    <x v="0"/>
    <x v="6"/>
    <n v="0"/>
    <n v="0"/>
    <n v="0"/>
    <n v="0"/>
  </r>
  <r>
    <n v="9"/>
    <x v="4"/>
    <s v="All"/>
    <x v="0"/>
    <x v="7"/>
    <n v="0"/>
    <n v="0"/>
    <n v="0"/>
    <n v="0"/>
  </r>
  <r>
    <n v="9"/>
    <x v="4"/>
    <s v="All"/>
    <x v="0"/>
    <x v="8"/>
    <n v="0"/>
    <n v="0"/>
    <n v="0"/>
    <n v="0"/>
  </r>
  <r>
    <n v="9"/>
    <x v="4"/>
    <s v="All"/>
    <x v="1"/>
    <x v="0"/>
    <n v="0"/>
    <n v="0"/>
    <n v="0"/>
    <n v="0"/>
  </r>
  <r>
    <n v="9"/>
    <x v="4"/>
    <s v="All"/>
    <x v="1"/>
    <x v="1"/>
    <n v="0"/>
    <n v="0"/>
    <n v="0"/>
    <n v="0"/>
  </r>
  <r>
    <n v="9"/>
    <x v="4"/>
    <s v="All"/>
    <x v="1"/>
    <x v="2"/>
    <n v="0"/>
    <n v="0"/>
    <n v="0"/>
    <n v="0"/>
  </r>
  <r>
    <n v="9"/>
    <x v="4"/>
    <s v="All"/>
    <x v="1"/>
    <x v="3"/>
    <n v="0"/>
    <n v="0"/>
    <n v="0"/>
    <n v="0"/>
  </r>
  <r>
    <n v="9"/>
    <x v="4"/>
    <s v="All"/>
    <x v="1"/>
    <x v="4"/>
    <n v="0"/>
    <n v="0"/>
    <n v="0"/>
    <n v="0"/>
  </r>
  <r>
    <n v="9"/>
    <x v="4"/>
    <s v="All"/>
    <x v="1"/>
    <x v="5"/>
    <n v="0"/>
    <n v="0"/>
    <n v="0"/>
    <n v="0"/>
  </r>
  <r>
    <n v="9"/>
    <x v="4"/>
    <s v="All"/>
    <x v="1"/>
    <x v="6"/>
    <n v="0"/>
    <n v="0"/>
    <n v="0"/>
    <n v="0"/>
  </r>
  <r>
    <n v="9"/>
    <x v="4"/>
    <s v="All"/>
    <x v="1"/>
    <x v="7"/>
    <n v="0"/>
    <n v="0"/>
    <n v="0"/>
    <n v="0"/>
  </r>
  <r>
    <n v="9"/>
    <x v="4"/>
    <s v="All"/>
    <x v="1"/>
    <x v="8"/>
    <n v="0"/>
    <n v="0"/>
    <n v="0"/>
    <n v="0"/>
  </r>
  <r>
    <n v="9"/>
    <x v="4"/>
    <s v="All"/>
    <x v="2"/>
    <x v="0"/>
    <n v="0"/>
    <n v="0"/>
    <n v="0"/>
    <n v="0"/>
  </r>
  <r>
    <n v="9"/>
    <x v="4"/>
    <s v="All"/>
    <x v="2"/>
    <x v="1"/>
    <n v="0"/>
    <n v="0"/>
    <n v="0"/>
    <n v="0"/>
  </r>
  <r>
    <n v="9"/>
    <x v="4"/>
    <s v="All"/>
    <x v="2"/>
    <x v="2"/>
    <n v="0"/>
    <n v="0"/>
    <n v="0"/>
    <n v="0"/>
  </r>
  <r>
    <n v="9"/>
    <x v="4"/>
    <s v="All"/>
    <x v="2"/>
    <x v="3"/>
    <n v="0"/>
    <n v="0"/>
    <n v="0"/>
    <n v="0"/>
  </r>
  <r>
    <n v="9"/>
    <x v="4"/>
    <s v="All"/>
    <x v="2"/>
    <x v="4"/>
    <n v="0"/>
    <n v="0"/>
    <n v="0"/>
    <n v="0"/>
  </r>
  <r>
    <n v="9"/>
    <x v="4"/>
    <s v="All"/>
    <x v="2"/>
    <x v="5"/>
    <n v="0"/>
    <n v="0"/>
    <n v="0"/>
    <n v="0"/>
  </r>
  <r>
    <n v="9"/>
    <x v="4"/>
    <s v="All"/>
    <x v="2"/>
    <x v="6"/>
    <n v="0"/>
    <n v="0"/>
    <n v="0"/>
    <n v="0"/>
  </r>
  <r>
    <n v="9"/>
    <x v="4"/>
    <s v="All"/>
    <x v="2"/>
    <x v="7"/>
    <n v="0"/>
    <n v="0"/>
    <n v="0"/>
    <n v="0"/>
  </r>
  <r>
    <n v="9"/>
    <x v="4"/>
    <s v="All"/>
    <x v="2"/>
    <x v="8"/>
    <n v="0"/>
    <n v="0"/>
    <n v="0"/>
    <n v="0"/>
  </r>
  <r>
    <n v="9"/>
    <x v="4"/>
    <s v="All"/>
    <x v="3"/>
    <x v="0"/>
    <n v="0"/>
    <n v="0"/>
    <n v="0"/>
    <n v="0"/>
  </r>
  <r>
    <n v="9"/>
    <x v="4"/>
    <s v="All"/>
    <x v="3"/>
    <x v="1"/>
    <n v="0"/>
    <n v="0"/>
    <n v="0"/>
    <n v="0"/>
  </r>
  <r>
    <n v="9"/>
    <x v="4"/>
    <s v="All"/>
    <x v="3"/>
    <x v="2"/>
    <n v="0"/>
    <n v="0"/>
    <n v="0"/>
    <n v="0"/>
  </r>
  <r>
    <n v="9"/>
    <x v="4"/>
    <s v="All"/>
    <x v="3"/>
    <x v="3"/>
    <n v="0"/>
    <n v="0"/>
    <n v="0"/>
    <n v="0"/>
  </r>
  <r>
    <n v="9"/>
    <x v="4"/>
    <s v="All"/>
    <x v="3"/>
    <x v="4"/>
    <n v="0"/>
    <n v="0"/>
    <n v="0"/>
    <n v="0"/>
  </r>
  <r>
    <n v="9"/>
    <x v="4"/>
    <s v="All"/>
    <x v="3"/>
    <x v="5"/>
    <n v="0"/>
    <n v="0"/>
    <n v="0"/>
    <n v="0"/>
  </r>
  <r>
    <n v="9"/>
    <x v="4"/>
    <s v="All"/>
    <x v="3"/>
    <x v="6"/>
    <n v="0"/>
    <n v="0"/>
    <n v="0"/>
    <n v="0"/>
  </r>
  <r>
    <n v="9"/>
    <x v="4"/>
    <s v="All"/>
    <x v="3"/>
    <x v="7"/>
    <n v="0"/>
    <n v="0"/>
    <n v="0"/>
    <n v="0"/>
  </r>
  <r>
    <n v="9"/>
    <x v="4"/>
    <s v="All"/>
    <x v="3"/>
    <x v="8"/>
    <n v="0"/>
    <n v="0"/>
    <n v="0"/>
    <n v="0"/>
  </r>
  <r>
    <n v="9"/>
    <x v="5"/>
    <s v="All"/>
    <x v="0"/>
    <x v="0"/>
    <n v="0"/>
    <n v="0"/>
    <n v="0"/>
    <n v="0"/>
  </r>
  <r>
    <n v="9"/>
    <x v="5"/>
    <s v="All"/>
    <x v="0"/>
    <x v="1"/>
    <n v="0"/>
    <n v="0"/>
    <n v="0"/>
    <n v="0"/>
  </r>
  <r>
    <n v="9"/>
    <x v="5"/>
    <s v="All"/>
    <x v="0"/>
    <x v="2"/>
    <n v="0"/>
    <n v="0"/>
    <n v="0"/>
    <n v="0"/>
  </r>
  <r>
    <n v="9"/>
    <x v="5"/>
    <s v="All"/>
    <x v="0"/>
    <x v="3"/>
    <n v="0"/>
    <n v="0"/>
    <n v="0"/>
    <n v="0"/>
  </r>
  <r>
    <n v="9"/>
    <x v="5"/>
    <s v="All"/>
    <x v="0"/>
    <x v="4"/>
    <n v="0"/>
    <n v="0"/>
    <n v="0"/>
    <n v="0"/>
  </r>
  <r>
    <n v="9"/>
    <x v="5"/>
    <s v="All"/>
    <x v="0"/>
    <x v="5"/>
    <n v="0"/>
    <n v="0"/>
    <n v="0"/>
    <n v="0"/>
  </r>
  <r>
    <n v="9"/>
    <x v="5"/>
    <s v="All"/>
    <x v="0"/>
    <x v="6"/>
    <n v="0"/>
    <n v="0"/>
    <n v="0"/>
    <n v="0"/>
  </r>
  <r>
    <n v="9"/>
    <x v="5"/>
    <s v="All"/>
    <x v="0"/>
    <x v="7"/>
    <n v="0"/>
    <n v="0"/>
    <n v="0"/>
    <n v="0"/>
  </r>
  <r>
    <n v="9"/>
    <x v="5"/>
    <s v="All"/>
    <x v="0"/>
    <x v="8"/>
    <n v="0"/>
    <n v="0"/>
    <n v="0"/>
    <n v="0"/>
  </r>
  <r>
    <n v="9"/>
    <x v="5"/>
    <s v="All"/>
    <x v="1"/>
    <x v="0"/>
    <n v="0"/>
    <n v="0"/>
    <n v="0"/>
    <n v="0"/>
  </r>
  <r>
    <n v="9"/>
    <x v="5"/>
    <s v="All"/>
    <x v="1"/>
    <x v="1"/>
    <n v="0"/>
    <n v="0"/>
    <n v="0"/>
    <n v="0"/>
  </r>
  <r>
    <n v="9"/>
    <x v="5"/>
    <s v="All"/>
    <x v="1"/>
    <x v="2"/>
    <n v="0"/>
    <n v="0"/>
    <n v="0"/>
    <n v="0"/>
  </r>
  <r>
    <n v="9"/>
    <x v="5"/>
    <s v="All"/>
    <x v="1"/>
    <x v="3"/>
    <n v="0"/>
    <n v="0"/>
    <n v="0"/>
    <n v="0"/>
  </r>
  <r>
    <n v="9"/>
    <x v="5"/>
    <s v="All"/>
    <x v="1"/>
    <x v="4"/>
    <n v="0"/>
    <n v="0"/>
    <n v="0"/>
    <n v="0"/>
  </r>
  <r>
    <n v="9"/>
    <x v="5"/>
    <s v="All"/>
    <x v="1"/>
    <x v="5"/>
    <n v="0"/>
    <n v="0"/>
    <n v="0"/>
    <n v="0"/>
  </r>
  <r>
    <n v="9"/>
    <x v="5"/>
    <s v="All"/>
    <x v="1"/>
    <x v="6"/>
    <n v="0"/>
    <n v="0"/>
    <n v="0"/>
    <n v="0"/>
  </r>
  <r>
    <n v="9"/>
    <x v="5"/>
    <s v="All"/>
    <x v="1"/>
    <x v="7"/>
    <n v="0"/>
    <n v="0"/>
    <n v="0"/>
    <n v="0"/>
  </r>
  <r>
    <n v="9"/>
    <x v="5"/>
    <s v="All"/>
    <x v="1"/>
    <x v="8"/>
    <n v="0"/>
    <n v="0"/>
    <n v="0"/>
    <n v="0"/>
  </r>
  <r>
    <n v="9"/>
    <x v="5"/>
    <s v="All"/>
    <x v="2"/>
    <x v="0"/>
    <n v="0"/>
    <n v="0"/>
    <n v="0"/>
    <n v="0"/>
  </r>
  <r>
    <n v="9"/>
    <x v="5"/>
    <s v="All"/>
    <x v="2"/>
    <x v="1"/>
    <n v="0"/>
    <n v="0"/>
    <n v="0"/>
    <n v="0"/>
  </r>
  <r>
    <n v="9"/>
    <x v="5"/>
    <s v="All"/>
    <x v="2"/>
    <x v="2"/>
    <n v="0"/>
    <n v="0"/>
    <n v="0"/>
    <n v="0"/>
  </r>
  <r>
    <n v="9"/>
    <x v="5"/>
    <s v="All"/>
    <x v="2"/>
    <x v="3"/>
    <n v="0"/>
    <n v="0"/>
    <n v="0"/>
    <n v="0"/>
  </r>
  <r>
    <n v="9"/>
    <x v="5"/>
    <s v="All"/>
    <x v="2"/>
    <x v="4"/>
    <n v="0"/>
    <n v="0"/>
    <n v="0"/>
    <n v="0"/>
  </r>
  <r>
    <n v="9"/>
    <x v="5"/>
    <s v="All"/>
    <x v="2"/>
    <x v="5"/>
    <n v="0"/>
    <n v="0"/>
    <n v="0"/>
    <n v="0"/>
  </r>
  <r>
    <n v="9"/>
    <x v="5"/>
    <s v="All"/>
    <x v="2"/>
    <x v="6"/>
    <n v="0"/>
    <n v="0"/>
    <n v="0"/>
    <n v="0"/>
  </r>
  <r>
    <n v="9"/>
    <x v="5"/>
    <s v="All"/>
    <x v="2"/>
    <x v="7"/>
    <n v="0"/>
    <n v="0"/>
    <n v="0"/>
    <n v="0"/>
  </r>
  <r>
    <n v="9"/>
    <x v="5"/>
    <s v="All"/>
    <x v="2"/>
    <x v="8"/>
    <n v="0"/>
    <n v="0"/>
    <n v="0"/>
    <n v="0"/>
  </r>
  <r>
    <n v="9"/>
    <x v="5"/>
    <s v="All"/>
    <x v="3"/>
    <x v="0"/>
    <n v="0"/>
    <n v="0"/>
    <n v="0"/>
    <n v="0"/>
  </r>
  <r>
    <n v="9"/>
    <x v="5"/>
    <s v="All"/>
    <x v="3"/>
    <x v="1"/>
    <n v="0"/>
    <n v="0"/>
    <n v="0"/>
    <n v="0"/>
  </r>
  <r>
    <n v="9"/>
    <x v="5"/>
    <s v="All"/>
    <x v="3"/>
    <x v="2"/>
    <n v="0"/>
    <n v="0"/>
    <n v="0"/>
    <n v="0"/>
  </r>
  <r>
    <n v="9"/>
    <x v="5"/>
    <s v="All"/>
    <x v="3"/>
    <x v="3"/>
    <n v="0"/>
    <n v="0"/>
    <n v="0"/>
    <n v="0"/>
  </r>
  <r>
    <n v="9"/>
    <x v="5"/>
    <s v="All"/>
    <x v="3"/>
    <x v="4"/>
    <n v="0"/>
    <n v="0"/>
    <n v="0"/>
    <n v="0"/>
  </r>
  <r>
    <n v="9"/>
    <x v="5"/>
    <s v="All"/>
    <x v="3"/>
    <x v="5"/>
    <n v="0"/>
    <n v="0"/>
    <n v="0"/>
    <n v="0"/>
  </r>
  <r>
    <n v="9"/>
    <x v="5"/>
    <s v="All"/>
    <x v="3"/>
    <x v="6"/>
    <n v="0"/>
    <n v="0"/>
    <n v="0"/>
    <n v="0"/>
  </r>
  <r>
    <n v="9"/>
    <x v="5"/>
    <s v="All"/>
    <x v="3"/>
    <x v="7"/>
    <n v="0"/>
    <n v="0"/>
    <n v="0"/>
    <n v="0"/>
  </r>
  <r>
    <n v="9"/>
    <x v="5"/>
    <s v="All"/>
    <x v="3"/>
    <x v="8"/>
    <n v="0"/>
    <n v="0"/>
    <n v="0"/>
    <n v="0"/>
  </r>
  <r>
    <n v="9"/>
    <x v="6"/>
    <s v="All"/>
    <x v="0"/>
    <x v="0"/>
    <n v="0"/>
    <n v="0"/>
    <n v="0"/>
    <n v="0"/>
  </r>
  <r>
    <n v="9"/>
    <x v="6"/>
    <s v="All"/>
    <x v="0"/>
    <x v="1"/>
    <n v="0"/>
    <n v="0"/>
    <n v="0"/>
    <n v="0"/>
  </r>
  <r>
    <n v="9"/>
    <x v="6"/>
    <s v="All"/>
    <x v="0"/>
    <x v="2"/>
    <n v="0"/>
    <n v="0"/>
    <n v="0"/>
    <n v="0"/>
  </r>
  <r>
    <n v="9"/>
    <x v="6"/>
    <s v="All"/>
    <x v="0"/>
    <x v="3"/>
    <n v="0"/>
    <n v="0"/>
    <n v="0"/>
    <n v="0"/>
  </r>
  <r>
    <n v="9"/>
    <x v="6"/>
    <s v="All"/>
    <x v="0"/>
    <x v="4"/>
    <n v="0"/>
    <n v="0"/>
    <n v="0"/>
    <n v="0"/>
  </r>
  <r>
    <n v="9"/>
    <x v="6"/>
    <s v="All"/>
    <x v="0"/>
    <x v="5"/>
    <n v="0"/>
    <n v="0"/>
    <n v="0"/>
    <n v="0"/>
  </r>
  <r>
    <n v="9"/>
    <x v="6"/>
    <s v="All"/>
    <x v="0"/>
    <x v="6"/>
    <n v="0"/>
    <n v="0"/>
    <n v="0"/>
    <n v="0"/>
  </r>
  <r>
    <n v="9"/>
    <x v="6"/>
    <s v="All"/>
    <x v="0"/>
    <x v="7"/>
    <n v="0"/>
    <n v="0"/>
    <n v="0"/>
    <n v="0"/>
  </r>
  <r>
    <n v="9"/>
    <x v="6"/>
    <s v="All"/>
    <x v="0"/>
    <x v="8"/>
    <n v="0"/>
    <n v="0"/>
    <n v="0"/>
    <n v="0"/>
  </r>
  <r>
    <n v="9"/>
    <x v="6"/>
    <s v="All"/>
    <x v="1"/>
    <x v="0"/>
    <n v="0"/>
    <n v="0"/>
    <n v="0"/>
    <n v="0"/>
  </r>
  <r>
    <n v="9"/>
    <x v="6"/>
    <s v="All"/>
    <x v="1"/>
    <x v="1"/>
    <n v="0"/>
    <n v="0"/>
    <n v="0"/>
    <n v="0"/>
  </r>
  <r>
    <n v="9"/>
    <x v="6"/>
    <s v="All"/>
    <x v="1"/>
    <x v="2"/>
    <n v="0"/>
    <n v="0"/>
    <n v="0"/>
    <n v="0"/>
  </r>
  <r>
    <n v="9"/>
    <x v="6"/>
    <s v="All"/>
    <x v="1"/>
    <x v="3"/>
    <n v="0"/>
    <n v="0"/>
    <n v="0"/>
    <n v="0"/>
  </r>
  <r>
    <n v="9"/>
    <x v="6"/>
    <s v="All"/>
    <x v="1"/>
    <x v="4"/>
    <n v="0"/>
    <n v="0"/>
    <n v="0"/>
    <n v="0"/>
  </r>
  <r>
    <n v="9"/>
    <x v="6"/>
    <s v="All"/>
    <x v="1"/>
    <x v="5"/>
    <n v="0"/>
    <n v="0"/>
    <n v="0"/>
    <n v="0"/>
  </r>
  <r>
    <n v="9"/>
    <x v="6"/>
    <s v="All"/>
    <x v="1"/>
    <x v="6"/>
    <n v="0"/>
    <n v="0"/>
    <n v="0"/>
    <n v="0"/>
  </r>
  <r>
    <n v="9"/>
    <x v="6"/>
    <s v="All"/>
    <x v="1"/>
    <x v="7"/>
    <n v="0"/>
    <n v="0"/>
    <n v="0"/>
    <n v="0"/>
  </r>
  <r>
    <n v="9"/>
    <x v="6"/>
    <s v="All"/>
    <x v="1"/>
    <x v="8"/>
    <n v="0"/>
    <n v="0"/>
    <n v="0"/>
    <n v="0"/>
  </r>
  <r>
    <n v="9"/>
    <x v="6"/>
    <s v="All"/>
    <x v="2"/>
    <x v="0"/>
    <n v="0"/>
    <n v="0"/>
    <n v="0"/>
    <n v="0"/>
  </r>
  <r>
    <n v="9"/>
    <x v="6"/>
    <s v="All"/>
    <x v="2"/>
    <x v="1"/>
    <n v="0"/>
    <n v="0"/>
    <n v="0"/>
    <n v="0"/>
  </r>
  <r>
    <n v="9"/>
    <x v="6"/>
    <s v="All"/>
    <x v="2"/>
    <x v="2"/>
    <n v="0"/>
    <n v="0"/>
    <n v="0"/>
    <n v="0"/>
  </r>
  <r>
    <n v="9"/>
    <x v="6"/>
    <s v="All"/>
    <x v="2"/>
    <x v="3"/>
    <n v="0"/>
    <n v="0"/>
    <n v="0"/>
    <n v="0"/>
  </r>
  <r>
    <n v="9"/>
    <x v="6"/>
    <s v="All"/>
    <x v="2"/>
    <x v="4"/>
    <n v="0"/>
    <n v="0"/>
    <n v="0"/>
    <n v="0"/>
  </r>
  <r>
    <n v="9"/>
    <x v="6"/>
    <s v="All"/>
    <x v="2"/>
    <x v="5"/>
    <n v="0"/>
    <n v="0"/>
    <n v="0"/>
    <n v="0"/>
  </r>
  <r>
    <n v="9"/>
    <x v="6"/>
    <s v="All"/>
    <x v="2"/>
    <x v="6"/>
    <n v="0"/>
    <n v="0"/>
    <n v="0"/>
    <n v="0"/>
  </r>
  <r>
    <n v="9"/>
    <x v="6"/>
    <s v="All"/>
    <x v="2"/>
    <x v="7"/>
    <n v="0"/>
    <n v="0"/>
    <n v="0"/>
    <n v="0"/>
  </r>
  <r>
    <n v="9"/>
    <x v="6"/>
    <s v="All"/>
    <x v="2"/>
    <x v="8"/>
    <n v="0"/>
    <n v="0"/>
    <n v="0"/>
    <n v="0"/>
  </r>
  <r>
    <n v="9"/>
    <x v="6"/>
    <s v="All"/>
    <x v="3"/>
    <x v="0"/>
    <n v="0"/>
    <n v="0"/>
    <n v="0"/>
    <n v="0"/>
  </r>
  <r>
    <n v="9"/>
    <x v="6"/>
    <s v="All"/>
    <x v="3"/>
    <x v="1"/>
    <n v="0"/>
    <n v="0"/>
    <n v="0"/>
    <n v="0"/>
  </r>
  <r>
    <n v="9"/>
    <x v="6"/>
    <s v="All"/>
    <x v="3"/>
    <x v="2"/>
    <n v="0"/>
    <n v="0"/>
    <n v="0"/>
    <n v="0"/>
  </r>
  <r>
    <n v="9"/>
    <x v="6"/>
    <s v="All"/>
    <x v="3"/>
    <x v="3"/>
    <n v="0"/>
    <n v="0"/>
    <n v="0"/>
    <n v="0"/>
  </r>
  <r>
    <n v="9"/>
    <x v="6"/>
    <s v="All"/>
    <x v="3"/>
    <x v="4"/>
    <n v="0"/>
    <n v="0"/>
    <n v="0"/>
    <n v="0"/>
  </r>
  <r>
    <n v="9"/>
    <x v="6"/>
    <s v="All"/>
    <x v="3"/>
    <x v="5"/>
    <n v="0"/>
    <n v="0"/>
    <n v="0"/>
    <n v="0"/>
  </r>
  <r>
    <n v="9"/>
    <x v="6"/>
    <s v="All"/>
    <x v="3"/>
    <x v="6"/>
    <n v="0"/>
    <n v="0"/>
    <n v="0"/>
    <n v="0"/>
  </r>
  <r>
    <n v="9"/>
    <x v="6"/>
    <s v="All"/>
    <x v="3"/>
    <x v="7"/>
    <n v="0"/>
    <n v="0"/>
    <n v="0"/>
    <n v="0"/>
  </r>
  <r>
    <n v="9"/>
    <x v="6"/>
    <s v="All"/>
    <x v="3"/>
    <x v="8"/>
    <n v="0"/>
    <n v="0"/>
    <n v="0"/>
    <n v="0"/>
  </r>
  <r>
    <n v="9"/>
    <x v="7"/>
    <s v="All"/>
    <x v="0"/>
    <x v="0"/>
    <n v="0"/>
    <n v="0"/>
    <n v="0"/>
    <n v="0"/>
  </r>
  <r>
    <n v="9"/>
    <x v="7"/>
    <s v="All"/>
    <x v="0"/>
    <x v="1"/>
    <n v="0"/>
    <n v="0"/>
    <n v="0"/>
    <n v="0"/>
  </r>
  <r>
    <n v="9"/>
    <x v="7"/>
    <s v="All"/>
    <x v="0"/>
    <x v="2"/>
    <n v="0"/>
    <n v="0"/>
    <n v="0"/>
    <n v="0"/>
  </r>
  <r>
    <n v="9"/>
    <x v="7"/>
    <s v="All"/>
    <x v="0"/>
    <x v="3"/>
    <n v="0"/>
    <n v="0"/>
    <n v="0"/>
    <n v="0"/>
  </r>
  <r>
    <n v="9"/>
    <x v="7"/>
    <s v="All"/>
    <x v="0"/>
    <x v="4"/>
    <n v="4"/>
    <n v="4"/>
    <n v="52"/>
    <n v="0"/>
  </r>
  <r>
    <n v="9"/>
    <x v="7"/>
    <s v="All"/>
    <x v="0"/>
    <x v="5"/>
    <n v="0"/>
    <n v="0"/>
    <n v="0"/>
    <n v="0"/>
  </r>
  <r>
    <n v="9"/>
    <x v="7"/>
    <s v="All"/>
    <x v="0"/>
    <x v="6"/>
    <n v="0"/>
    <n v="0"/>
    <n v="0"/>
    <n v="0"/>
  </r>
  <r>
    <n v="9"/>
    <x v="7"/>
    <s v="All"/>
    <x v="0"/>
    <x v="7"/>
    <n v="792"/>
    <n v="386"/>
    <n v="24961"/>
    <n v="0"/>
  </r>
  <r>
    <n v="9"/>
    <x v="7"/>
    <s v="All"/>
    <x v="0"/>
    <x v="8"/>
    <n v="61"/>
    <n v="46"/>
    <n v="1382"/>
    <n v="0"/>
  </r>
  <r>
    <n v="9"/>
    <x v="7"/>
    <s v="All"/>
    <x v="1"/>
    <x v="0"/>
    <n v="1"/>
    <n v="1"/>
    <n v="1"/>
    <n v="0"/>
  </r>
  <r>
    <n v="9"/>
    <x v="7"/>
    <s v="All"/>
    <x v="1"/>
    <x v="1"/>
    <n v="0"/>
    <n v="0"/>
    <n v="0"/>
    <n v="0"/>
  </r>
  <r>
    <n v="9"/>
    <x v="7"/>
    <s v="All"/>
    <x v="1"/>
    <x v="2"/>
    <n v="111"/>
    <n v="75"/>
    <n v="3240"/>
    <n v="0"/>
  </r>
  <r>
    <n v="9"/>
    <x v="7"/>
    <s v="All"/>
    <x v="1"/>
    <x v="3"/>
    <n v="0"/>
    <n v="0"/>
    <n v="0"/>
    <n v="0"/>
  </r>
  <r>
    <n v="9"/>
    <x v="7"/>
    <s v="All"/>
    <x v="1"/>
    <x v="4"/>
    <n v="103"/>
    <n v="93"/>
    <n v="1478"/>
    <n v="0"/>
  </r>
  <r>
    <n v="9"/>
    <x v="7"/>
    <s v="All"/>
    <x v="1"/>
    <x v="5"/>
    <n v="4"/>
    <n v="2"/>
    <n v="75"/>
    <n v="0"/>
  </r>
  <r>
    <n v="9"/>
    <x v="7"/>
    <s v="All"/>
    <x v="1"/>
    <x v="6"/>
    <n v="182"/>
    <n v="51"/>
    <n v="5709"/>
    <n v="0"/>
  </r>
  <r>
    <n v="9"/>
    <x v="7"/>
    <s v="All"/>
    <x v="1"/>
    <x v="7"/>
    <n v="14"/>
    <n v="8"/>
    <n v="341"/>
    <n v="0"/>
  </r>
  <r>
    <n v="9"/>
    <x v="7"/>
    <s v="All"/>
    <x v="1"/>
    <x v="8"/>
    <n v="53"/>
    <n v="48"/>
    <n v="1116"/>
    <n v="0"/>
  </r>
  <r>
    <n v="9"/>
    <x v="7"/>
    <s v="All"/>
    <x v="2"/>
    <x v="0"/>
    <n v="0"/>
    <n v="0"/>
    <n v="0"/>
    <n v="0"/>
  </r>
  <r>
    <n v="9"/>
    <x v="7"/>
    <s v="All"/>
    <x v="2"/>
    <x v="1"/>
    <n v="0"/>
    <n v="0"/>
    <n v="0"/>
    <n v="0"/>
  </r>
  <r>
    <n v="9"/>
    <x v="7"/>
    <s v="All"/>
    <x v="2"/>
    <x v="2"/>
    <n v="0"/>
    <n v="0"/>
    <n v="0"/>
    <n v="0"/>
  </r>
  <r>
    <n v="9"/>
    <x v="7"/>
    <s v="All"/>
    <x v="2"/>
    <x v="3"/>
    <n v="0"/>
    <n v="0"/>
    <n v="0"/>
    <n v="0"/>
  </r>
  <r>
    <n v="9"/>
    <x v="7"/>
    <s v="All"/>
    <x v="2"/>
    <x v="4"/>
    <n v="19"/>
    <n v="18"/>
    <n v="218"/>
    <n v="0"/>
  </r>
  <r>
    <n v="9"/>
    <x v="7"/>
    <s v="All"/>
    <x v="2"/>
    <x v="5"/>
    <n v="0"/>
    <n v="0"/>
    <n v="0"/>
    <n v="0"/>
  </r>
  <r>
    <n v="9"/>
    <x v="7"/>
    <s v="All"/>
    <x v="2"/>
    <x v="6"/>
    <n v="9"/>
    <n v="3"/>
    <n v="330"/>
    <n v="0"/>
  </r>
  <r>
    <n v="9"/>
    <x v="7"/>
    <s v="All"/>
    <x v="2"/>
    <x v="7"/>
    <n v="56"/>
    <n v="28"/>
    <n v="1450"/>
    <n v="0"/>
  </r>
  <r>
    <n v="9"/>
    <x v="7"/>
    <s v="All"/>
    <x v="2"/>
    <x v="8"/>
    <n v="26"/>
    <n v="23"/>
    <n v="432"/>
    <n v="0"/>
  </r>
  <r>
    <n v="9"/>
    <x v="7"/>
    <s v="All"/>
    <x v="3"/>
    <x v="0"/>
    <n v="0"/>
    <n v="0"/>
    <n v="0"/>
    <n v="0"/>
  </r>
  <r>
    <n v="9"/>
    <x v="7"/>
    <s v="All"/>
    <x v="3"/>
    <x v="1"/>
    <n v="0"/>
    <n v="0"/>
    <n v="0"/>
    <n v="0"/>
  </r>
  <r>
    <n v="9"/>
    <x v="7"/>
    <s v="All"/>
    <x v="3"/>
    <x v="2"/>
    <n v="25"/>
    <n v="19"/>
    <n v="778"/>
    <n v="0"/>
  </r>
  <r>
    <n v="9"/>
    <x v="7"/>
    <s v="All"/>
    <x v="3"/>
    <x v="3"/>
    <n v="0"/>
    <n v="0"/>
    <n v="0"/>
    <n v="0"/>
  </r>
  <r>
    <n v="9"/>
    <x v="7"/>
    <s v="All"/>
    <x v="3"/>
    <x v="4"/>
    <n v="47"/>
    <n v="44"/>
    <n v="626"/>
    <n v="0"/>
  </r>
  <r>
    <n v="9"/>
    <x v="7"/>
    <s v="All"/>
    <x v="3"/>
    <x v="5"/>
    <n v="1"/>
    <n v="1"/>
    <n v="30"/>
    <n v="0"/>
  </r>
  <r>
    <n v="9"/>
    <x v="7"/>
    <s v="All"/>
    <x v="3"/>
    <x v="6"/>
    <n v="29"/>
    <n v="10"/>
    <n v="824"/>
    <n v="0"/>
  </r>
  <r>
    <n v="9"/>
    <x v="7"/>
    <s v="All"/>
    <x v="3"/>
    <x v="7"/>
    <n v="63"/>
    <n v="46"/>
    <n v="1716"/>
    <n v="0"/>
  </r>
  <r>
    <n v="9"/>
    <x v="7"/>
    <s v="All"/>
    <x v="3"/>
    <x v="8"/>
    <n v="54"/>
    <n v="42"/>
    <n v="1152"/>
    <n v="0"/>
  </r>
  <r>
    <n v="9"/>
    <x v="8"/>
    <s v="All"/>
    <x v="0"/>
    <x v="0"/>
    <n v="0"/>
    <n v="0"/>
    <n v="0"/>
    <n v="37741"/>
  </r>
  <r>
    <n v="9"/>
    <x v="8"/>
    <s v="All"/>
    <x v="0"/>
    <x v="1"/>
    <n v="0"/>
    <n v="0"/>
    <n v="0"/>
    <n v="37741"/>
  </r>
  <r>
    <n v="9"/>
    <x v="8"/>
    <s v="All"/>
    <x v="0"/>
    <x v="2"/>
    <n v="0"/>
    <n v="0"/>
    <n v="0"/>
    <n v="37741"/>
  </r>
  <r>
    <n v="9"/>
    <x v="8"/>
    <s v="All"/>
    <x v="0"/>
    <x v="3"/>
    <n v="0"/>
    <n v="0"/>
    <n v="0"/>
    <n v="37741"/>
  </r>
  <r>
    <n v="9"/>
    <x v="8"/>
    <s v="All"/>
    <x v="0"/>
    <x v="4"/>
    <n v="11"/>
    <n v="7"/>
    <n v="291"/>
    <n v="37741"/>
  </r>
  <r>
    <n v="9"/>
    <x v="8"/>
    <s v="All"/>
    <x v="0"/>
    <x v="5"/>
    <n v="0"/>
    <n v="0"/>
    <n v="0"/>
    <n v="37741"/>
  </r>
  <r>
    <n v="9"/>
    <x v="8"/>
    <s v="All"/>
    <x v="0"/>
    <x v="6"/>
    <n v="0"/>
    <n v="0"/>
    <n v="0"/>
    <n v="37741"/>
  </r>
  <r>
    <n v="9"/>
    <x v="8"/>
    <s v="All"/>
    <x v="0"/>
    <x v="7"/>
    <n v="845"/>
    <n v="413"/>
    <n v="26464"/>
    <n v="37741"/>
  </r>
  <r>
    <n v="9"/>
    <x v="8"/>
    <s v="All"/>
    <x v="0"/>
    <x v="8"/>
    <n v="67"/>
    <n v="44"/>
    <n v="1643"/>
    <n v="37741"/>
  </r>
  <r>
    <n v="9"/>
    <x v="8"/>
    <s v="All"/>
    <x v="1"/>
    <x v="0"/>
    <n v="2"/>
    <n v="2"/>
    <n v="4"/>
    <n v="118402"/>
  </r>
  <r>
    <n v="9"/>
    <x v="8"/>
    <s v="All"/>
    <x v="1"/>
    <x v="1"/>
    <n v="0"/>
    <n v="0"/>
    <n v="0"/>
    <n v="118402"/>
  </r>
  <r>
    <n v="9"/>
    <x v="8"/>
    <s v="All"/>
    <x v="1"/>
    <x v="2"/>
    <n v="68"/>
    <n v="44"/>
    <n v="2046"/>
    <n v="118402"/>
  </r>
  <r>
    <n v="9"/>
    <x v="8"/>
    <s v="All"/>
    <x v="1"/>
    <x v="3"/>
    <n v="0"/>
    <n v="0"/>
    <n v="0"/>
    <n v="118402"/>
  </r>
  <r>
    <n v="9"/>
    <x v="8"/>
    <s v="All"/>
    <x v="1"/>
    <x v="4"/>
    <n v="126"/>
    <n v="93"/>
    <n v="2413"/>
    <n v="118402"/>
  </r>
  <r>
    <n v="9"/>
    <x v="8"/>
    <s v="All"/>
    <x v="1"/>
    <x v="5"/>
    <n v="0"/>
    <n v="0"/>
    <n v="0"/>
    <n v="118402"/>
  </r>
  <r>
    <n v="9"/>
    <x v="8"/>
    <s v="All"/>
    <x v="1"/>
    <x v="6"/>
    <n v="167"/>
    <n v="43"/>
    <n v="5113"/>
    <n v="118402"/>
  </r>
  <r>
    <n v="9"/>
    <x v="8"/>
    <s v="All"/>
    <x v="1"/>
    <x v="7"/>
    <n v="14"/>
    <n v="6"/>
    <n v="420"/>
    <n v="118402"/>
  </r>
  <r>
    <n v="9"/>
    <x v="8"/>
    <s v="All"/>
    <x v="1"/>
    <x v="8"/>
    <n v="40"/>
    <n v="34"/>
    <n v="736"/>
    <n v="118402"/>
  </r>
  <r>
    <n v="9"/>
    <x v="8"/>
    <s v="All"/>
    <x v="2"/>
    <x v="0"/>
    <n v="0"/>
    <n v="0"/>
    <n v="0"/>
    <n v="61436"/>
  </r>
  <r>
    <n v="9"/>
    <x v="8"/>
    <s v="All"/>
    <x v="2"/>
    <x v="1"/>
    <n v="0"/>
    <n v="0"/>
    <n v="0"/>
    <n v="61436"/>
  </r>
  <r>
    <n v="9"/>
    <x v="8"/>
    <s v="All"/>
    <x v="2"/>
    <x v="2"/>
    <n v="0"/>
    <n v="0"/>
    <n v="0"/>
    <n v="61436"/>
  </r>
  <r>
    <n v="9"/>
    <x v="8"/>
    <s v="All"/>
    <x v="2"/>
    <x v="3"/>
    <n v="0"/>
    <n v="0"/>
    <n v="0"/>
    <n v="61436"/>
  </r>
  <r>
    <n v="9"/>
    <x v="8"/>
    <s v="All"/>
    <x v="2"/>
    <x v="4"/>
    <n v="6"/>
    <n v="6"/>
    <n v="74"/>
    <n v="61436"/>
  </r>
  <r>
    <n v="9"/>
    <x v="8"/>
    <s v="All"/>
    <x v="2"/>
    <x v="5"/>
    <n v="1"/>
    <n v="1"/>
    <n v="30"/>
    <n v="61436"/>
  </r>
  <r>
    <n v="9"/>
    <x v="8"/>
    <s v="All"/>
    <x v="2"/>
    <x v="6"/>
    <n v="1"/>
    <n v="1"/>
    <n v="30"/>
    <n v="61436"/>
  </r>
  <r>
    <n v="9"/>
    <x v="8"/>
    <s v="All"/>
    <x v="2"/>
    <x v="7"/>
    <n v="40"/>
    <n v="22"/>
    <n v="1353"/>
    <n v="61436"/>
  </r>
  <r>
    <n v="9"/>
    <x v="8"/>
    <s v="All"/>
    <x v="2"/>
    <x v="8"/>
    <n v="16"/>
    <n v="13"/>
    <n v="207"/>
    <n v="61436"/>
  </r>
  <r>
    <n v="9"/>
    <x v="8"/>
    <s v="All"/>
    <x v="3"/>
    <x v="0"/>
    <n v="0"/>
    <n v="0"/>
    <n v="0"/>
    <n v="110988"/>
  </r>
  <r>
    <n v="9"/>
    <x v="8"/>
    <s v="All"/>
    <x v="3"/>
    <x v="1"/>
    <n v="0"/>
    <n v="0"/>
    <n v="0"/>
    <n v="110988"/>
  </r>
  <r>
    <n v="9"/>
    <x v="8"/>
    <s v="All"/>
    <x v="3"/>
    <x v="2"/>
    <n v="18"/>
    <n v="14"/>
    <n v="474"/>
    <n v="110988"/>
  </r>
  <r>
    <n v="9"/>
    <x v="8"/>
    <s v="All"/>
    <x v="3"/>
    <x v="3"/>
    <n v="0"/>
    <n v="0"/>
    <n v="0"/>
    <n v="110988"/>
  </r>
  <r>
    <n v="9"/>
    <x v="8"/>
    <s v="All"/>
    <x v="3"/>
    <x v="4"/>
    <n v="53"/>
    <n v="49"/>
    <n v="616"/>
    <n v="110988"/>
  </r>
  <r>
    <n v="9"/>
    <x v="8"/>
    <s v="All"/>
    <x v="3"/>
    <x v="5"/>
    <n v="3"/>
    <n v="2"/>
    <n v="90"/>
    <n v="110988"/>
  </r>
  <r>
    <n v="9"/>
    <x v="8"/>
    <s v="All"/>
    <x v="3"/>
    <x v="6"/>
    <n v="25"/>
    <n v="11"/>
    <n v="810"/>
    <n v="110988"/>
  </r>
  <r>
    <n v="9"/>
    <x v="8"/>
    <s v="All"/>
    <x v="3"/>
    <x v="7"/>
    <n v="23"/>
    <n v="18"/>
    <n v="601"/>
    <n v="110988"/>
  </r>
  <r>
    <n v="9"/>
    <x v="8"/>
    <s v="All"/>
    <x v="3"/>
    <x v="8"/>
    <n v="24"/>
    <n v="23"/>
    <n v="507"/>
    <n v="110988"/>
  </r>
  <r>
    <n v="9"/>
    <x v="9"/>
    <s v="All"/>
    <x v="0"/>
    <x v="0"/>
    <n v="0"/>
    <n v="0"/>
    <n v="0"/>
    <n v="29488"/>
  </r>
  <r>
    <n v="9"/>
    <x v="9"/>
    <s v="All"/>
    <x v="0"/>
    <x v="1"/>
    <n v="0"/>
    <n v="0"/>
    <n v="0"/>
    <n v="29488"/>
  </r>
  <r>
    <n v="9"/>
    <x v="9"/>
    <s v="All"/>
    <x v="0"/>
    <x v="2"/>
    <n v="0"/>
    <n v="0"/>
    <n v="0"/>
    <n v="29488"/>
  </r>
  <r>
    <n v="9"/>
    <x v="9"/>
    <s v="All"/>
    <x v="0"/>
    <x v="3"/>
    <n v="0"/>
    <n v="0"/>
    <n v="0"/>
    <n v="29488"/>
  </r>
  <r>
    <n v="9"/>
    <x v="9"/>
    <s v="All"/>
    <x v="0"/>
    <x v="4"/>
    <n v="9"/>
    <n v="7"/>
    <n v="261"/>
    <n v="29488"/>
  </r>
  <r>
    <n v="9"/>
    <x v="9"/>
    <s v="All"/>
    <x v="0"/>
    <x v="5"/>
    <n v="0"/>
    <n v="0"/>
    <n v="0"/>
    <n v="29488"/>
  </r>
  <r>
    <n v="9"/>
    <x v="9"/>
    <s v="All"/>
    <x v="0"/>
    <x v="6"/>
    <n v="0"/>
    <n v="0"/>
    <n v="0"/>
    <n v="29488"/>
  </r>
  <r>
    <n v="9"/>
    <x v="9"/>
    <s v="All"/>
    <x v="0"/>
    <x v="7"/>
    <n v="612"/>
    <n v="283"/>
    <n v="19002"/>
    <n v="29488"/>
  </r>
  <r>
    <n v="9"/>
    <x v="9"/>
    <s v="All"/>
    <x v="0"/>
    <x v="8"/>
    <n v="61"/>
    <n v="43"/>
    <n v="1265"/>
    <n v="29488"/>
  </r>
  <r>
    <n v="9"/>
    <x v="9"/>
    <s v="All"/>
    <x v="1"/>
    <x v="0"/>
    <n v="0"/>
    <n v="0"/>
    <n v="0"/>
    <n v="96476"/>
  </r>
  <r>
    <n v="9"/>
    <x v="9"/>
    <s v="All"/>
    <x v="1"/>
    <x v="1"/>
    <n v="0"/>
    <n v="0"/>
    <n v="0"/>
    <n v="96476"/>
  </r>
  <r>
    <n v="9"/>
    <x v="9"/>
    <s v="All"/>
    <x v="1"/>
    <x v="2"/>
    <n v="61"/>
    <n v="39"/>
    <n v="1713"/>
    <n v="96476"/>
  </r>
  <r>
    <n v="9"/>
    <x v="9"/>
    <s v="All"/>
    <x v="1"/>
    <x v="3"/>
    <n v="2"/>
    <n v="1"/>
    <n v="60"/>
    <n v="96476"/>
  </r>
  <r>
    <n v="9"/>
    <x v="9"/>
    <s v="All"/>
    <x v="1"/>
    <x v="4"/>
    <n v="85"/>
    <n v="61"/>
    <n v="1616"/>
    <n v="96476"/>
  </r>
  <r>
    <n v="9"/>
    <x v="9"/>
    <s v="All"/>
    <x v="1"/>
    <x v="5"/>
    <n v="2"/>
    <n v="2"/>
    <n v="44"/>
    <n v="96476"/>
  </r>
  <r>
    <n v="9"/>
    <x v="9"/>
    <s v="All"/>
    <x v="1"/>
    <x v="6"/>
    <n v="119"/>
    <n v="30"/>
    <n v="3776"/>
    <n v="96476"/>
  </r>
  <r>
    <n v="9"/>
    <x v="9"/>
    <s v="All"/>
    <x v="1"/>
    <x v="7"/>
    <n v="11"/>
    <n v="5"/>
    <n v="300"/>
    <n v="96476"/>
  </r>
  <r>
    <n v="9"/>
    <x v="9"/>
    <s v="All"/>
    <x v="1"/>
    <x v="8"/>
    <n v="48"/>
    <n v="31"/>
    <n v="926"/>
    <n v="96476"/>
  </r>
  <r>
    <n v="9"/>
    <x v="9"/>
    <s v="All"/>
    <x v="2"/>
    <x v="0"/>
    <n v="0"/>
    <n v="0"/>
    <n v="0"/>
    <n v="47655"/>
  </r>
  <r>
    <n v="9"/>
    <x v="9"/>
    <s v="All"/>
    <x v="2"/>
    <x v="1"/>
    <n v="0"/>
    <n v="0"/>
    <n v="0"/>
    <n v="47655"/>
  </r>
  <r>
    <n v="9"/>
    <x v="9"/>
    <s v="All"/>
    <x v="2"/>
    <x v="2"/>
    <n v="0"/>
    <n v="0"/>
    <n v="0"/>
    <n v="47655"/>
  </r>
  <r>
    <n v="9"/>
    <x v="9"/>
    <s v="All"/>
    <x v="2"/>
    <x v="3"/>
    <n v="0"/>
    <n v="0"/>
    <n v="0"/>
    <n v="47655"/>
  </r>
  <r>
    <n v="9"/>
    <x v="9"/>
    <s v="All"/>
    <x v="2"/>
    <x v="4"/>
    <n v="4"/>
    <n v="4"/>
    <n v="15"/>
    <n v="47655"/>
  </r>
  <r>
    <n v="9"/>
    <x v="9"/>
    <s v="All"/>
    <x v="2"/>
    <x v="5"/>
    <n v="2"/>
    <n v="1"/>
    <n v="60"/>
    <n v="47655"/>
  </r>
  <r>
    <n v="9"/>
    <x v="9"/>
    <s v="All"/>
    <x v="2"/>
    <x v="6"/>
    <n v="0"/>
    <n v="0"/>
    <n v="0"/>
    <n v="47655"/>
  </r>
  <r>
    <n v="9"/>
    <x v="9"/>
    <s v="All"/>
    <x v="2"/>
    <x v="7"/>
    <n v="16"/>
    <n v="12"/>
    <n v="424"/>
    <n v="47655"/>
  </r>
  <r>
    <n v="9"/>
    <x v="9"/>
    <s v="All"/>
    <x v="2"/>
    <x v="8"/>
    <n v="14"/>
    <n v="14"/>
    <n v="152"/>
    <n v="47655"/>
  </r>
  <r>
    <n v="9"/>
    <x v="9"/>
    <s v="All"/>
    <x v="3"/>
    <x v="0"/>
    <n v="1"/>
    <n v="1"/>
    <n v="6"/>
    <n v="87868"/>
  </r>
  <r>
    <n v="9"/>
    <x v="9"/>
    <s v="All"/>
    <x v="3"/>
    <x v="1"/>
    <n v="0"/>
    <n v="0"/>
    <n v="0"/>
    <n v="87868"/>
  </r>
  <r>
    <n v="9"/>
    <x v="9"/>
    <s v="All"/>
    <x v="3"/>
    <x v="2"/>
    <n v="28"/>
    <n v="18"/>
    <n v="773"/>
    <n v="87868"/>
  </r>
  <r>
    <n v="9"/>
    <x v="9"/>
    <s v="All"/>
    <x v="3"/>
    <x v="3"/>
    <n v="0"/>
    <n v="0"/>
    <n v="0"/>
    <n v="87868"/>
  </r>
  <r>
    <n v="9"/>
    <x v="9"/>
    <s v="All"/>
    <x v="3"/>
    <x v="4"/>
    <n v="49"/>
    <n v="40"/>
    <n v="838"/>
    <n v="87868"/>
  </r>
  <r>
    <n v="9"/>
    <x v="9"/>
    <s v="All"/>
    <x v="3"/>
    <x v="5"/>
    <n v="1"/>
    <n v="1"/>
    <n v="30"/>
    <n v="87868"/>
  </r>
  <r>
    <n v="9"/>
    <x v="9"/>
    <s v="All"/>
    <x v="3"/>
    <x v="6"/>
    <n v="40"/>
    <n v="12"/>
    <n v="1226"/>
    <n v="87868"/>
  </r>
  <r>
    <n v="9"/>
    <x v="9"/>
    <s v="All"/>
    <x v="3"/>
    <x v="7"/>
    <n v="16"/>
    <n v="10"/>
    <n v="440"/>
    <n v="87868"/>
  </r>
  <r>
    <n v="9"/>
    <x v="9"/>
    <s v="All"/>
    <x v="3"/>
    <x v="8"/>
    <n v="22"/>
    <n v="16"/>
    <n v="448"/>
    <n v="87868"/>
  </r>
  <r>
    <n v="9"/>
    <x v="10"/>
    <s v="All"/>
    <x v="0"/>
    <x v="0"/>
    <n v="0"/>
    <n v="0"/>
    <n v="0"/>
    <n v="24855"/>
  </r>
  <r>
    <n v="9"/>
    <x v="10"/>
    <s v="All"/>
    <x v="0"/>
    <x v="1"/>
    <n v="0"/>
    <n v="0"/>
    <n v="0"/>
    <n v="24855"/>
  </r>
  <r>
    <n v="9"/>
    <x v="10"/>
    <s v="All"/>
    <x v="0"/>
    <x v="2"/>
    <n v="0"/>
    <n v="0"/>
    <n v="0"/>
    <n v="24855"/>
  </r>
  <r>
    <n v="9"/>
    <x v="10"/>
    <s v="All"/>
    <x v="0"/>
    <x v="3"/>
    <n v="0"/>
    <n v="0"/>
    <n v="0"/>
    <n v="24855"/>
  </r>
  <r>
    <n v="9"/>
    <x v="10"/>
    <s v="All"/>
    <x v="0"/>
    <x v="4"/>
    <n v="1"/>
    <n v="1"/>
    <n v="8"/>
    <n v="24855"/>
  </r>
  <r>
    <n v="9"/>
    <x v="10"/>
    <s v="All"/>
    <x v="0"/>
    <x v="5"/>
    <n v="0"/>
    <n v="0"/>
    <n v="0"/>
    <n v="24855"/>
  </r>
  <r>
    <n v="9"/>
    <x v="10"/>
    <s v="All"/>
    <x v="0"/>
    <x v="6"/>
    <n v="0"/>
    <n v="0"/>
    <n v="0"/>
    <n v="24855"/>
  </r>
  <r>
    <n v="9"/>
    <x v="10"/>
    <s v="All"/>
    <x v="0"/>
    <x v="7"/>
    <n v="544"/>
    <n v="233"/>
    <n v="16914"/>
    <n v="24855"/>
  </r>
  <r>
    <n v="9"/>
    <x v="10"/>
    <s v="All"/>
    <x v="0"/>
    <x v="8"/>
    <n v="60"/>
    <n v="33"/>
    <n v="1663"/>
    <n v="24855"/>
  </r>
  <r>
    <n v="9"/>
    <x v="10"/>
    <s v="All"/>
    <x v="1"/>
    <x v="0"/>
    <n v="0"/>
    <n v="0"/>
    <n v="0"/>
    <n v="84696"/>
  </r>
  <r>
    <n v="9"/>
    <x v="10"/>
    <s v="All"/>
    <x v="1"/>
    <x v="1"/>
    <n v="0"/>
    <n v="0"/>
    <n v="0"/>
    <n v="84696"/>
  </r>
  <r>
    <n v="9"/>
    <x v="10"/>
    <s v="All"/>
    <x v="1"/>
    <x v="2"/>
    <n v="31"/>
    <n v="24"/>
    <n v="942"/>
    <n v="84696"/>
  </r>
  <r>
    <n v="9"/>
    <x v="10"/>
    <s v="All"/>
    <x v="1"/>
    <x v="3"/>
    <n v="1"/>
    <n v="1"/>
    <n v="30"/>
    <n v="84696"/>
  </r>
  <r>
    <n v="9"/>
    <x v="10"/>
    <s v="All"/>
    <x v="1"/>
    <x v="4"/>
    <n v="82"/>
    <n v="76"/>
    <n v="1285"/>
    <n v="84696"/>
  </r>
  <r>
    <n v="9"/>
    <x v="10"/>
    <s v="All"/>
    <x v="1"/>
    <x v="5"/>
    <n v="5"/>
    <n v="3"/>
    <n v="150"/>
    <n v="84696"/>
  </r>
  <r>
    <n v="9"/>
    <x v="10"/>
    <s v="All"/>
    <x v="1"/>
    <x v="6"/>
    <n v="105"/>
    <n v="32"/>
    <n v="3630"/>
    <n v="84696"/>
  </r>
  <r>
    <n v="9"/>
    <x v="10"/>
    <s v="All"/>
    <x v="1"/>
    <x v="7"/>
    <n v="0"/>
    <n v="0"/>
    <n v="0"/>
    <n v="84696"/>
  </r>
  <r>
    <n v="9"/>
    <x v="10"/>
    <s v="All"/>
    <x v="1"/>
    <x v="8"/>
    <n v="53"/>
    <n v="38"/>
    <n v="993"/>
    <n v="84696"/>
  </r>
  <r>
    <n v="9"/>
    <x v="10"/>
    <s v="All"/>
    <x v="2"/>
    <x v="0"/>
    <n v="0"/>
    <n v="0"/>
    <n v="0"/>
    <n v="41102"/>
  </r>
  <r>
    <n v="9"/>
    <x v="10"/>
    <s v="All"/>
    <x v="2"/>
    <x v="1"/>
    <n v="0"/>
    <n v="0"/>
    <n v="0"/>
    <n v="41102"/>
  </r>
  <r>
    <n v="9"/>
    <x v="10"/>
    <s v="All"/>
    <x v="2"/>
    <x v="2"/>
    <n v="0"/>
    <n v="0"/>
    <n v="0"/>
    <n v="41102"/>
  </r>
  <r>
    <n v="9"/>
    <x v="10"/>
    <s v="All"/>
    <x v="2"/>
    <x v="3"/>
    <n v="0"/>
    <n v="0"/>
    <n v="0"/>
    <n v="41102"/>
  </r>
  <r>
    <n v="9"/>
    <x v="10"/>
    <s v="All"/>
    <x v="2"/>
    <x v="4"/>
    <n v="6"/>
    <n v="6"/>
    <n v="37"/>
    <n v="41102"/>
  </r>
  <r>
    <n v="9"/>
    <x v="10"/>
    <s v="All"/>
    <x v="2"/>
    <x v="5"/>
    <n v="0"/>
    <n v="0"/>
    <n v="0"/>
    <n v="41102"/>
  </r>
  <r>
    <n v="9"/>
    <x v="10"/>
    <s v="All"/>
    <x v="2"/>
    <x v="6"/>
    <n v="1"/>
    <n v="1"/>
    <n v="30"/>
    <n v="41102"/>
  </r>
  <r>
    <n v="9"/>
    <x v="10"/>
    <s v="All"/>
    <x v="2"/>
    <x v="7"/>
    <n v="15"/>
    <n v="9"/>
    <n v="526"/>
    <n v="41102"/>
  </r>
  <r>
    <n v="9"/>
    <x v="10"/>
    <s v="All"/>
    <x v="2"/>
    <x v="8"/>
    <n v="6"/>
    <n v="6"/>
    <n v="71"/>
    <n v="41102"/>
  </r>
  <r>
    <n v="9"/>
    <x v="10"/>
    <s v="All"/>
    <x v="3"/>
    <x v="0"/>
    <n v="0"/>
    <n v="0"/>
    <n v="0"/>
    <n v="76198"/>
  </r>
  <r>
    <n v="9"/>
    <x v="10"/>
    <s v="All"/>
    <x v="3"/>
    <x v="1"/>
    <n v="0"/>
    <n v="0"/>
    <n v="0"/>
    <n v="76198"/>
  </r>
  <r>
    <n v="9"/>
    <x v="10"/>
    <s v="All"/>
    <x v="3"/>
    <x v="2"/>
    <n v="8"/>
    <n v="6"/>
    <n v="224"/>
    <n v="76198"/>
  </r>
  <r>
    <n v="9"/>
    <x v="10"/>
    <s v="All"/>
    <x v="3"/>
    <x v="3"/>
    <n v="10"/>
    <n v="1"/>
    <n v="300"/>
    <n v="76198"/>
  </r>
  <r>
    <n v="9"/>
    <x v="10"/>
    <s v="All"/>
    <x v="3"/>
    <x v="4"/>
    <n v="46"/>
    <n v="37"/>
    <n v="640"/>
    <n v="76198"/>
  </r>
  <r>
    <n v="9"/>
    <x v="10"/>
    <s v="All"/>
    <x v="3"/>
    <x v="5"/>
    <n v="0"/>
    <n v="0"/>
    <n v="0"/>
    <n v="76198"/>
  </r>
  <r>
    <n v="9"/>
    <x v="10"/>
    <s v="All"/>
    <x v="3"/>
    <x v="6"/>
    <n v="22"/>
    <n v="6"/>
    <n v="693"/>
    <n v="76198"/>
  </r>
  <r>
    <n v="9"/>
    <x v="10"/>
    <s v="All"/>
    <x v="3"/>
    <x v="7"/>
    <n v="23"/>
    <n v="13"/>
    <n v="662"/>
    <n v="76198"/>
  </r>
  <r>
    <n v="9"/>
    <x v="10"/>
    <s v="All"/>
    <x v="3"/>
    <x v="8"/>
    <n v="21"/>
    <n v="20"/>
    <n v="350"/>
    <n v="76198"/>
  </r>
  <r>
    <n v="9"/>
    <x v="11"/>
    <s v="All"/>
    <x v="0"/>
    <x v="0"/>
    <n v="0"/>
    <n v="0"/>
    <n v="0"/>
    <n v="19870"/>
  </r>
  <r>
    <n v="9"/>
    <x v="11"/>
    <s v="All"/>
    <x v="0"/>
    <x v="1"/>
    <n v="0"/>
    <n v="0"/>
    <n v="0"/>
    <n v="19870"/>
  </r>
  <r>
    <n v="9"/>
    <x v="11"/>
    <s v="All"/>
    <x v="0"/>
    <x v="2"/>
    <n v="0"/>
    <n v="0"/>
    <n v="0"/>
    <n v="19870"/>
  </r>
  <r>
    <n v="9"/>
    <x v="11"/>
    <s v="All"/>
    <x v="0"/>
    <x v="3"/>
    <n v="0"/>
    <n v="0"/>
    <n v="0"/>
    <n v="19870"/>
  </r>
  <r>
    <n v="9"/>
    <x v="11"/>
    <s v="All"/>
    <x v="0"/>
    <x v="4"/>
    <n v="3"/>
    <n v="3"/>
    <n v="70"/>
    <n v="19870"/>
  </r>
  <r>
    <n v="9"/>
    <x v="11"/>
    <s v="All"/>
    <x v="0"/>
    <x v="5"/>
    <n v="0"/>
    <n v="0"/>
    <n v="0"/>
    <n v="19870"/>
  </r>
  <r>
    <n v="9"/>
    <x v="11"/>
    <s v="All"/>
    <x v="0"/>
    <x v="6"/>
    <n v="0"/>
    <n v="0"/>
    <n v="0"/>
    <n v="19870"/>
  </r>
  <r>
    <n v="9"/>
    <x v="11"/>
    <s v="All"/>
    <x v="0"/>
    <x v="7"/>
    <n v="497"/>
    <n v="213"/>
    <n v="15797"/>
    <n v="19870"/>
  </r>
  <r>
    <n v="9"/>
    <x v="11"/>
    <s v="All"/>
    <x v="0"/>
    <x v="8"/>
    <n v="46"/>
    <n v="36"/>
    <n v="999"/>
    <n v="19870"/>
  </r>
  <r>
    <n v="9"/>
    <x v="11"/>
    <s v="All"/>
    <x v="1"/>
    <x v="0"/>
    <n v="0"/>
    <n v="0"/>
    <n v="0"/>
    <n v="71796"/>
  </r>
  <r>
    <n v="9"/>
    <x v="11"/>
    <s v="All"/>
    <x v="1"/>
    <x v="1"/>
    <n v="0"/>
    <n v="0"/>
    <n v="0"/>
    <n v="71796"/>
  </r>
  <r>
    <n v="9"/>
    <x v="11"/>
    <s v="All"/>
    <x v="1"/>
    <x v="2"/>
    <n v="105"/>
    <n v="73"/>
    <n v="3141"/>
    <n v="71796"/>
  </r>
  <r>
    <n v="9"/>
    <x v="11"/>
    <s v="All"/>
    <x v="1"/>
    <x v="3"/>
    <n v="15"/>
    <n v="2"/>
    <n v="450"/>
    <n v="71796"/>
  </r>
  <r>
    <n v="9"/>
    <x v="11"/>
    <s v="All"/>
    <x v="1"/>
    <x v="4"/>
    <n v="155"/>
    <n v="118"/>
    <n v="2340"/>
    <n v="71796"/>
  </r>
  <r>
    <n v="9"/>
    <x v="11"/>
    <s v="All"/>
    <x v="1"/>
    <x v="5"/>
    <n v="11"/>
    <n v="4"/>
    <n v="330"/>
    <n v="71796"/>
  </r>
  <r>
    <n v="9"/>
    <x v="11"/>
    <s v="All"/>
    <x v="1"/>
    <x v="6"/>
    <n v="176"/>
    <n v="46"/>
    <n v="5968"/>
    <n v="71796"/>
  </r>
  <r>
    <n v="9"/>
    <x v="11"/>
    <s v="All"/>
    <x v="1"/>
    <x v="7"/>
    <n v="6"/>
    <n v="2"/>
    <n v="160"/>
    <n v="71796"/>
  </r>
  <r>
    <n v="9"/>
    <x v="11"/>
    <s v="All"/>
    <x v="1"/>
    <x v="8"/>
    <n v="70"/>
    <n v="51"/>
    <n v="1568"/>
    <n v="71796"/>
  </r>
  <r>
    <n v="9"/>
    <x v="11"/>
    <s v="All"/>
    <x v="2"/>
    <x v="0"/>
    <n v="0"/>
    <n v="0"/>
    <n v="0"/>
    <n v="33969"/>
  </r>
  <r>
    <n v="9"/>
    <x v="11"/>
    <s v="All"/>
    <x v="2"/>
    <x v="1"/>
    <n v="0"/>
    <n v="0"/>
    <n v="0"/>
    <n v="33969"/>
  </r>
  <r>
    <n v="9"/>
    <x v="11"/>
    <s v="All"/>
    <x v="2"/>
    <x v="2"/>
    <n v="1"/>
    <n v="1"/>
    <n v="30"/>
    <n v="33969"/>
  </r>
  <r>
    <n v="9"/>
    <x v="11"/>
    <s v="All"/>
    <x v="2"/>
    <x v="3"/>
    <n v="0"/>
    <n v="0"/>
    <n v="0"/>
    <n v="33969"/>
  </r>
  <r>
    <n v="9"/>
    <x v="11"/>
    <s v="All"/>
    <x v="2"/>
    <x v="4"/>
    <n v="5"/>
    <n v="5"/>
    <n v="36"/>
    <n v="33969"/>
  </r>
  <r>
    <n v="9"/>
    <x v="11"/>
    <s v="All"/>
    <x v="2"/>
    <x v="5"/>
    <n v="0"/>
    <n v="0"/>
    <n v="0"/>
    <n v="33969"/>
  </r>
  <r>
    <n v="9"/>
    <x v="11"/>
    <s v="All"/>
    <x v="2"/>
    <x v="6"/>
    <n v="10"/>
    <n v="2"/>
    <n v="300"/>
    <n v="33969"/>
  </r>
  <r>
    <n v="9"/>
    <x v="11"/>
    <s v="All"/>
    <x v="2"/>
    <x v="7"/>
    <n v="42"/>
    <n v="18"/>
    <n v="1277"/>
    <n v="33969"/>
  </r>
  <r>
    <n v="9"/>
    <x v="11"/>
    <s v="All"/>
    <x v="2"/>
    <x v="8"/>
    <n v="15"/>
    <n v="15"/>
    <n v="212"/>
    <n v="33969"/>
  </r>
  <r>
    <n v="9"/>
    <x v="11"/>
    <s v="All"/>
    <x v="3"/>
    <x v="0"/>
    <n v="0"/>
    <n v="0"/>
    <n v="0"/>
    <n v="63314"/>
  </r>
  <r>
    <n v="9"/>
    <x v="11"/>
    <s v="All"/>
    <x v="3"/>
    <x v="1"/>
    <n v="0"/>
    <n v="0"/>
    <n v="0"/>
    <n v="63314"/>
  </r>
  <r>
    <n v="9"/>
    <x v="11"/>
    <s v="All"/>
    <x v="3"/>
    <x v="2"/>
    <n v="48"/>
    <n v="30"/>
    <n v="1447"/>
    <n v="63314"/>
  </r>
  <r>
    <n v="9"/>
    <x v="11"/>
    <s v="All"/>
    <x v="3"/>
    <x v="3"/>
    <n v="6"/>
    <n v="3"/>
    <n v="180"/>
    <n v="63314"/>
  </r>
  <r>
    <n v="9"/>
    <x v="11"/>
    <s v="All"/>
    <x v="3"/>
    <x v="4"/>
    <n v="81"/>
    <n v="64"/>
    <n v="1484"/>
    <n v="63314"/>
  </r>
  <r>
    <n v="9"/>
    <x v="11"/>
    <s v="All"/>
    <x v="3"/>
    <x v="5"/>
    <n v="8"/>
    <n v="3"/>
    <n v="240"/>
    <n v="63314"/>
  </r>
  <r>
    <n v="9"/>
    <x v="11"/>
    <s v="All"/>
    <x v="3"/>
    <x v="6"/>
    <n v="31"/>
    <n v="8"/>
    <n v="1082"/>
    <n v="63314"/>
  </r>
  <r>
    <n v="9"/>
    <x v="11"/>
    <s v="All"/>
    <x v="3"/>
    <x v="7"/>
    <n v="28"/>
    <n v="16"/>
    <n v="939"/>
    <n v="63314"/>
  </r>
  <r>
    <n v="9"/>
    <x v="11"/>
    <s v="All"/>
    <x v="3"/>
    <x v="8"/>
    <n v="38"/>
    <n v="31"/>
    <n v="769"/>
    <n v="63314"/>
  </r>
  <r>
    <n v="11"/>
    <x v="0"/>
    <s v="All"/>
    <x v="0"/>
    <x v="0"/>
    <n v="0"/>
    <n v="0"/>
    <n v="0"/>
    <n v="8153"/>
  </r>
  <r>
    <n v="11"/>
    <x v="0"/>
    <s v="All"/>
    <x v="0"/>
    <x v="1"/>
    <n v="0"/>
    <n v="0"/>
    <n v="0"/>
    <n v="8153"/>
  </r>
  <r>
    <n v="11"/>
    <x v="0"/>
    <s v="All"/>
    <x v="0"/>
    <x v="2"/>
    <n v="0"/>
    <n v="0"/>
    <n v="0"/>
    <n v="8153"/>
  </r>
  <r>
    <n v="11"/>
    <x v="0"/>
    <s v="All"/>
    <x v="0"/>
    <x v="3"/>
    <n v="0"/>
    <n v="0"/>
    <n v="0"/>
    <n v="8153"/>
  </r>
  <r>
    <n v="11"/>
    <x v="0"/>
    <s v="All"/>
    <x v="0"/>
    <x v="4"/>
    <n v="0"/>
    <n v="0"/>
    <n v="0"/>
    <n v="8153"/>
  </r>
  <r>
    <n v="11"/>
    <x v="0"/>
    <s v="All"/>
    <x v="0"/>
    <x v="5"/>
    <n v="0"/>
    <n v="0"/>
    <n v="0"/>
    <n v="8153"/>
  </r>
  <r>
    <n v="11"/>
    <x v="0"/>
    <s v="All"/>
    <x v="0"/>
    <x v="6"/>
    <n v="0"/>
    <n v="0"/>
    <n v="0"/>
    <n v="8153"/>
  </r>
  <r>
    <n v="11"/>
    <x v="0"/>
    <s v="All"/>
    <x v="0"/>
    <x v="7"/>
    <n v="0"/>
    <n v="0"/>
    <n v="0"/>
    <n v="8153"/>
  </r>
  <r>
    <n v="11"/>
    <x v="0"/>
    <s v="All"/>
    <x v="0"/>
    <x v="8"/>
    <n v="16"/>
    <n v="13"/>
    <n v="455"/>
    <n v="8153"/>
  </r>
  <r>
    <n v="11"/>
    <x v="0"/>
    <s v="All"/>
    <x v="1"/>
    <x v="0"/>
    <n v="0"/>
    <n v="0"/>
    <n v="0"/>
    <n v="24263"/>
  </r>
  <r>
    <n v="11"/>
    <x v="0"/>
    <s v="All"/>
    <x v="1"/>
    <x v="1"/>
    <n v="0"/>
    <n v="0"/>
    <n v="0"/>
    <n v="24263"/>
  </r>
  <r>
    <n v="11"/>
    <x v="0"/>
    <s v="All"/>
    <x v="1"/>
    <x v="2"/>
    <n v="195"/>
    <n v="141"/>
    <n v="7631"/>
    <n v="24263"/>
  </r>
  <r>
    <n v="11"/>
    <x v="0"/>
    <s v="All"/>
    <x v="1"/>
    <x v="3"/>
    <n v="0"/>
    <n v="0"/>
    <n v="0"/>
    <n v="24263"/>
  </r>
  <r>
    <n v="11"/>
    <x v="0"/>
    <s v="All"/>
    <x v="1"/>
    <x v="4"/>
    <n v="47"/>
    <n v="32"/>
    <n v="1038"/>
    <n v="24263"/>
  </r>
  <r>
    <n v="11"/>
    <x v="0"/>
    <s v="All"/>
    <x v="1"/>
    <x v="5"/>
    <n v="0"/>
    <n v="0"/>
    <n v="0"/>
    <n v="24263"/>
  </r>
  <r>
    <n v="11"/>
    <x v="0"/>
    <s v="All"/>
    <x v="1"/>
    <x v="6"/>
    <n v="1"/>
    <n v="1"/>
    <n v="30"/>
    <n v="24263"/>
  </r>
  <r>
    <n v="11"/>
    <x v="0"/>
    <s v="All"/>
    <x v="1"/>
    <x v="7"/>
    <n v="0"/>
    <n v="0"/>
    <n v="0"/>
    <n v="24263"/>
  </r>
  <r>
    <n v="11"/>
    <x v="0"/>
    <s v="All"/>
    <x v="1"/>
    <x v="8"/>
    <n v="20"/>
    <n v="16"/>
    <n v="545"/>
    <n v="24263"/>
  </r>
  <r>
    <n v="11"/>
    <x v="0"/>
    <s v="All"/>
    <x v="2"/>
    <x v="0"/>
    <n v="0"/>
    <n v="0"/>
    <n v="0"/>
    <n v="11985"/>
  </r>
  <r>
    <n v="11"/>
    <x v="0"/>
    <s v="All"/>
    <x v="2"/>
    <x v="1"/>
    <n v="0"/>
    <n v="0"/>
    <n v="0"/>
    <n v="11985"/>
  </r>
  <r>
    <n v="11"/>
    <x v="0"/>
    <s v="All"/>
    <x v="2"/>
    <x v="2"/>
    <n v="4"/>
    <n v="2"/>
    <n v="180"/>
    <n v="11985"/>
  </r>
  <r>
    <n v="11"/>
    <x v="0"/>
    <s v="All"/>
    <x v="2"/>
    <x v="3"/>
    <n v="0"/>
    <n v="0"/>
    <n v="0"/>
    <n v="11985"/>
  </r>
  <r>
    <n v="11"/>
    <x v="0"/>
    <s v="All"/>
    <x v="2"/>
    <x v="4"/>
    <n v="2"/>
    <n v="2"/>
    <n v="25"/>
    <n v="11985"/>
  </r>
  <r>
    <n v="11"/>
    <x v="0"/>
    <s v="All"/>
    <x v="2"/>
    <x v="5"/>
    <n v="0"/>
    <n v="0"/>
    <n v="0"/>
    <n v="11985"/>
  </r>
  <r>
    <n v="11"/>
    <x v="0"/>
    <s v="All"/>
    <x v="2"/>
    <x v="6"/>
    <n v="0"/>
    <n v="0"/>
    <n v="0"/>
    <n v="11985"/>
  </r>
  <r>
    <n v="11"/>
    <x v="0"/>
    <s v="All"/>
    <x v="2"/>
    <x v="7"/>
    <n v="0"/>
    <n v="0"/>
    <n v="0"/>
    <n v="11985"/>
  </r>
  <r>
    <n v="11"/>
    <x v="0"/>
    <s v="All"/>
    <x v="2"/>
    <x v="8"/>
    <n v="6"/>
    <n v="5"/>
    <n v="130"/>
    <n v="11985"/>
  </r>
  <r>
    <n v="11"/>
    <x v="0"/>
    <s v="All"/>
    <x v="3"/>
    <x v="0"/>
    <n v="0"/>
    <n v="0"/>
    <n v="0"/>
    <n v="22473"/>
  </r>
  <r>
    <n v="11"/>
    <x v="0"/>
    <s v="All"/>
    <x v="3"/>
    <x v="1"/>
    <n v="0"/>
    <n v="0"/>
    <n v="0"/>
    <n v="22473"/>
  </r>
  <r>
    <n v="11"/>
    <x v="0"/>
    <s v="All"/>
    <x v="3"/>
    <x v="2"/>
    <n v="44"/>
    <n v="36"/>
    <n v="1813"/>
    <n v="22473"/>
  </r>
  <r>
    <n v="11"/>
    <x v="0"/>
    <s v="All"/>
    <x v="3"/>
    <x v="3"/>
    <n v="0"/>
    <n v="0"/>
    <n v="0"/>
    <n v="22473"/>
  </r>
  <r>
    <n v="11"/>
    <x v="0"/>
    <s v="All"/>
    <x v="3"/>
    <x v="4"/>
    <n v="4"/>
    <n v="4"/>
    <n v="102"/>
    <n v="22473"/>
  </r>
  <r>
    <n v="11"/>
    <x v="0"/>
    <s v="All"/>
    <x v="3"/>
    <x v="5"/>
    <n v="0"/>
    <n v="0"/>
    <n v="0"/>
    <n v="22473"/>
  </r>
  <r>
    <n v="11"/>
    <x v="0"/>
    <s v="All"/>
    <x v="3"/>
    <x v="6"/>
    <n v="2"/>
    <n v="1"/>
    <n v="60"/>
    <n v="22473"/>
  </r>
  <r>
    <n v="11"/>
    <x v="0"/>
    <s v="All"/>
    <x v="3"/>
    <x v="7"/>
    <n v="0"/>
    <n v="0"/>
    <n v="0"/>
    <n v="22473"/>
  </r>
  <r>
    <n v="11"/>
    <x v="0"/>
    <s v="All"/>
    <x v="3"/>
    <x v="8"/>
    <n v="12"/>
    <n v="10"/>
    <n v="448"/>
    <n v="22473"/>
  </r>
  <r>
    <n v="11"/>
    <x v="1"/>
    <s v="All"/>
    <x v="0"/>
    <x v="0"/>
    <n v="0"/>
    <n v="0"/>
    <n v="0"/>
    <n v="8744"/>
  </r>
  <r>
    <n v="11"/>
    <x v="1"/>
    <s v="All"/>
    <x v="0"/>
    <x v="1"/>
    <n v="0"/>
    <n v="0"/>
    <n v="0"/>
    <n v="8744"/>
  </r>
  <r>
    <n v="11"/>
    <x v="1"/>
    <s v="All"/>
    <x v="0"/>
    <x v="2"/>
    <n v="0"/>
    <n v="0"/>
    <n v="0"/>
    <n v="8744"/>
  </r>
  <r>
    <n v="11"/>
    <x v="1"/>
    <s v="All"/>
    <x v="0"/>
    <x v="3"/>
    <n v="0"/>
    <n v="0"/>
    <n v="0"/>
    <n v="8744"/>
  </r>
  <r>
    <n v="11"/>
    <x v="1"/>
    <s v="All"/>
    <x v="0"/>
    <x v="4"/>
    <n v="1"/>
    <n v="1"/>
    <n v="30"/>
    <n v="8744"/>
  </r>
  <r>
    <n v="11"/>
    <x v="1"/>
    <s v="All"/>
    <x v="0"/>
    <x v="5"/>
    <n v="0"/>
    <n v="0"/>
    <n v="0"/>
    <n v="8744"/>
  </r>
  <r>
    <n v="11"/>
    <x v="1"/>
    <s v="All"/>
    <x v="0"/>
    <x v="6"/>
    <n v="0"/>
    <n v="0"/>
    <n v="0"/>
    <n v="8744"/>
  </r>
  <r>
    <n v="11"/>
    <x v="1"/>
    <s v="All"/>
    <x v="0"/>
    <x v="7"/>
    <n v="0"/>
    <n v="0"/>
    <n v="0"/>
    <n v="8744"/>
  </r>
  <r>
    <n v="11"/>
    <x v="1"/>
    <s v="All"/>
    <x v="0"/>
    <x v="8"/>
    <n v="11"/>
    <n v="9"/>
    <n v="293"/>
    <n v="8744"/>
  </r>
  <r>
    <n v="11"/>
    <x v="1"/>
    <s v="All"/>
    <x v="1"/>
    <x v="0"/>
    <n v="0"/>
    <n v="0"/>
    <n v="0"/>
    <n v="25398"/>
  </r>
  <r>
    <n v="11"/>
    <x v="1"/>
    <s v="All"/>
    <x v="1"/>
    <x v="1"/>
    <n v="0"/>
    <n v="0"/>
    <n v="0"/>
    <n v="25398"/>
  </r>
  <r>
    <n v="11"/>
    <x v="1"/>
    <s v="All"/>
    <x v="1"/>
    <x v="2"/>
    <n v="73"/>
    <n v="54"/>
    <n v="3388"/>
    <n v="25398"/>
  </r>
  <r>
    <n v="11"/>
    <x v="1"/>
    <s v="All"/>
    <x v="1"/>
    <x v="3"/>
    <n v="0"/>
    <n v="0"/>
    <n v="0"/>
    <n v="25398"/>
  </r>
  <r>
    <n v="11"/>
    <x v="1"/>
    <s v="All"/>
    <x v="1"/>
    <x v="4"/>
    <n v="16"/>
    <n v="13"/>
    <n v="263"/>
    <n v="25398"/>
  </r>
  <r>
    <n v="11"/>
    <x v="1"/>
    <s v="All"/>
    <x v="1"/>
    <x v="5"/>
    <n v="0"/>
    <n v="0"/>
    <n v="0"/>
    <n v="25398"/>
  </r>
  <r>
    <n v="11"/>
    <x v="1"/>
    <s v="All"/>
    <x v="1"/>
    <x v="6"/>
    <n v="0"/>
    <n v="0"/>
    <n v="0"/>
    <n v="25398"/>
  </r>
  <r>
    <n v="11"/>
    <x v="1"/>
    <s v="All"/>
    <x v="1"/>
    <x v="7"/>
    <n v="0"/>
    <n v="0"/>
    <n v="0"/>
    <n v="25398"/>
  </r>
  <r>
    <n v="11"/>
    <x v="1"/>
    <s v="All"/>
    <x v="1"/>
    <x v="8"/>
    <n v="15"/>
    <n v="9"/>
    <n v="315"/>
    <n v="25398"/>
  </r>
  <r>
    <n v="11"/>
    <x v="1"/>
    <s v="All"/>
    <x v="2"/>
    <x v="0"/>
    <n v="0"/>
    <n v="0"/>
    <n v="0"/>
    <n v="12744"/>
  </r>
  <r>
    <n v="11"/>
    <x v="1"/>
    <s v="All"/>
    <x v="2"/>
    <x v="1"/>
    <n v="0"/>
    <n v="0"/>
    <n v="0"/>
    <n v="12744"/>
  </r>
  <r>
    <n v="11"/>
    <x v="1"/>
    <s v="All"/>
    <x v="2"/>
    <x v="2"/>
    <n v="1"/>
    <n v="1"/>
    <n v="60"/>
    <n v="12744"/>
  </r>
  <r>
    <n v="11"/>
    <x v="1"/>
    <s v="All"/>
    <x v="2"/>
    <x v="3"/>
    <n v="0"/>
    <n v="0"/>
    <n v="0"/>
    <n v="12744"/>
  </r>
  <r>
    <n v="11"/>
    <x v="1"/>
    <s v="All"/>
    <x v="2"/>
    <x v="4"/>
    <n v="2"/>
    <n v="2"/>
    <n v="22"/>
    <n v="12744"/>
  </r>
  <r>
    <n v="11"/>
    <x v="1"/>
    <s v="All"/>
    <x v="2"/>
    <x v="5"/>
    <n v="0"/>
    <n v="0"/>
    <n v="0"/>
    <n v="12744"/>
  </r>
  <r>
    <n v="11"/>
    <x v="1"/>
    <s v="All"/>
    <x v="2"/>
    <x v="6"/>
    <n v="0"/>
    <n v="0"/>
    <n v="0"/>
    <n v="12744"/>
  </r>
  <r>
    <n v="11"/>
    <x v="1"/>
    <s v="All"/>
    <x v="2"/>
    <x v="7"/>
    <n v="0"/>
    <n v="0"/>
    <n v="0"/>
    <n v="12744"/>
  </r>
  <r>
    <n v="11"/>
    <x v="1"/>
    <s v="All"/>
    <x v="2"/>
    <x v="8"/>
    <n v="0"/>
    <n v="0"/>
    <n v="0"/>
    <n v="12744"/>
  </r>
  <r>
    <n v="11"/>
    <x v="1"/>
    <s v="All"/>
    <x v="3"/>
    <x v="0"/>
    <n v="0"/>
    <n v="0"/>
    <n v="0"/>
    <n v="23118"/>
  </r>
  <r>
    <n v="11"/>
    <x v="1"/>
    <s v="All"/>
    <x v="3"/>
    <x v="1"/>
    <n v="0"/>
    <n v="0"/>
    <n v="0"/>
    <n v="23118"/>
  </r>
  <r>
    <n v="11"/>
    <x v="1"/>
    <s v="All"/>
    <x v="3"/>
    <x v="2"/>
    <n v="20"/>
    <n v="17"/>
    <n v="1133"/>
    <n v="23118"/>
  </r>
  <r>
    <n v="11"/>
    <x v="1"/>
    <s v="All"/>
    <x v="3"/>
    <x v="3"/>
    <n v="0"/>
    <n v="0"/>
    <n v="0"/>
    <n v="23118"/>
  </r>
  <r>
    <n v="11"/>
    <x v="1"/>
    <s v="All"/>
    <x v="3"/>
    <x v="4"/>
    <n v="2"/>
    <n v="1"/>
    <n v="14"/>
    <n v="23118"/>
  </r>
  <r>
    <n v="11"/>
    <x v="1"/>
    <s v="All"/>
    <x v="3"/>
    <x v="5"/>
    <n v="0"/>
    <n v="0"/>
    <n v="0"/>
    <n v="23118"/>
  </r>
  <r>
    <n v="11"/>
    <x v="1"/>
    <s v="All"/>
    <x v="3"/>
    <x v="6"/>
    <n v="0"/>
    <n v="0"/>
    <n v="0"/>
    <n v="23118"/>
  </r>
  <r>
    <n v="11"/>
    <x v="1"/>
    <s v="All"/>
    <x v="3"/>
    <x v="7"/>
    <n v="0"/>
    <n v="0"/>
    <n v="0"/>
    <n v="23118"/>
  </r>
  <r>
    <n v="11"/>
    <x v="1"/>
    <s v="All"/>
    <x v="3"/>
    <x v="8"/>
    <n v="0"/>
    <n v="0"/>
    <n v="0"/>
    <n v="23118"/>
  </r>
  <r>
    <n v="11"/>
    <x v="2"/>
    <s v="All"/>
    <x v="0"/>
    <x v="0"/>
    <n v="0"/>
    <n v="0"/>
    <n v="0"/>
    <n v="9516"/>
  </r>
  <r>
    <n v="11"/>
    <x v="2"/>
    <s v="All"/>
    <x v="0"/>
    <x v="1"/>
    <n v="0"/>
    <n v="0"/>
    <n v="0"/>
    <n v="9516"/>
  </r>
  <r>
    <n v="11"/>
    <x v="2"/>
    <s v="All"/>
    <x v="0"/>
    <x v="2"/>
    <n v="0"/>
    <n v="0"/>
    <n v="0"/>
    <n v="9516"/>
  </r>
  <r>
    <n v="11"/>
    <x v="2"/>
    <s v="All"/>
    <x v="0"/>
    <x v="3"/>
    <n v="0"/>
    <n v="0"/>
    <n v="0"/>
    <n v="9516"/>
  </r>
  <r>
    <n v="11"/>
    <x v="2"/>
    <s v="All"/>
    <x v="0"/>
    <x v="4"/>
    <n v="0"/>
    <n v="0"/>
    <n v="0"/>
    <n v="9516"/>
  </r>
  <r>
    <n v="11"/>
    <x v="2"/>
    <s v="All"/>
    <x v="0"/>
    <x v="5"/>
    <n v="0"/>
    <n v="0"/>
    <n v="0"/>
    <n v="9516"/>
  </r>
  <r>
    <n v="11"/>
    <x v="2"/>
    <s v="All"/>
    <x v="0"/>
    <x v="6"/>
    <n v="0"/>
    <n v="0"/>
    <n v="0"/>
    <n v="9516"/>
  </r>
  <r>
    <n v="11"/>
    <x v="2"/>
    <s v="All"/>
    <x v="0"/>
    <x v="7"/>
    <n v="0"/>
    <n v="0"/>
    <n v="0"/>
    <n v="9516"/>
  </r>
  <r>
    <n v="11"/>
    <x v="2"/>
    <s v="All"/>
    <x v="0"/>
    <x v="8"/>
    <n v="14"/>
    <n v="9"/>
    <n v="551"/>
    <n v="9516"/>
  </r>
  <r>
    <n v="11"/>
    <x v="2"/>
    <s v="All"/>
    <x v="1"/>
    <x v="0"/>
    <n v="0"/>
    <n v="0"/>
    <n v="0"/>
    <n v="28676"/>
  </r>
  <r>
    <n v="11"/>
    <x v="2"/>
    <s v="All"/>
    <x v="1"/>
    <x v="1"/>
    <n v="0"/>
    <n v="0"/>
    <n v="0"/>
    <n v="28676"/>
  </r>
  <r>
    <n v="11"/>
    <x v="2"/>
    <s v="All"/>
    <x v="1"/>
    <x v="2"/>
    <n v="77"/>
    <n v="58"/>
    <n v="3230"/>
    <n v="28676"/>
  </r>
  <r>
    <n v="11"/>
    <x v="2"/>
    <s v="All"/>
    <x v="1"/>
    <x v="3"/>
    <n v="0"/>
    <n v="0"/>
    <n v="0"/>
    <n v="28676"/>
  </r>
  <r>
    <n v="11"/>
    <x v="2"/>
    <s v="All"/>
    <x v="1"/>
    <x v="4"/>
    <n v="23"/>
    <n v="14"/>
    <n v="514"/>
    <n v="28676"/>
  </r>
  <r>
    <n v="11"/>
    <x v="2"/>
    <s v="All"/>
    <x v="1"/>
    <x v="5"/>
    <n v="0"/>
    <n v="0"/>
    <n v="0"/>
    <n v="28676"/>
  </r>
  <r>
    <n v="11"/>
    <x v="2"/>
    <s v="All"/>
    <x v="1"/>
    <x v="6"/>
    <n v="2"/>
    <n v="2"/>
    <n v="55"/>
    <n v="28676"/>
  </r>
  <r>
    <n v="11"/>
    <x v="2"/>
    <s v="All"/>
    <x v="1"/>
    <x v="7"/>
    <n v="0"/>
    <n v="0"/>
    <n v="0"/>
    <n v="28676"/>
  </r>
  <r>
    <n v="11"/>
    <x v="2"/>
    <s v="All"/>
    <x v="1"/>
    <x v="8"/>
    <n v="10"/>
    <n v="7"/>
    <n v="171"/>
    <n v="28676"/>
  </r>
  <r>
    <n v="11"/>
    <x v="2"/>
    <s v="All"/>
    <x v="2"/>
    <x v="0"/>
    <n v="0"/>
    <n v="0"/>
    <n v="0"/>
    <n v="14671"/>
  </r>
  <r>
    <n v="11"/>
    <x v="2"/>
    <s v="All"/>
    <x v="2"/>
    <x v="1"/>
    <n v="0"/>
    <n v="0"/>
    <n v="0"/>
    <n v="14671"/>
  </r>
  <r>
    <n v="11"/>
    <x v="2"/>
    <s v="All"/>
    <x v="2"/>
    <x v="2"/>
    <n v="0"/>
    <n v="0"/>
    <n v="0"/>
    <n v="14671"/>
  </r>
  <r>
    <n v="11"/>
    <x v="2"/>
    <s v="All"/>
    <x v="2"/>
    <x v="3"/>
    <n v="0"/>
    <n v="0"/>
    <n v="0"/>
    <n v="14671"/>
  </r>
  <r>
    <n v="11"/>
    <x v="2"/>
    <s v="All"/>
    <x v="2"/>
    <x v="4"/>
    <n v="0"/>
    <n v="0"/>
    <n v="0"/>
    <n v="14671"/>
  </r>
  <r>
    <n v="11"/>
    <x v="2"/>
    <s v="All"/>
    <x v="2"/>
    <x v="5"/>
    <n v="0"/>
    <n v="0"/>
    <n v="0"/>
    <n v="14671"/>
  </r>
  <r>
    <n v="11"/>
    <x v="2"/>
    <s v="All"/>
    <x v="2"/>
    <x v="6"/>
    <n v="0"/>
    <n v="0"/>
    <n v="0"/>
    <n v="14671"/>
  </r>
  <r>
    <n v="11"/>
    <x v="2"/>
    <s v="All"/>
    <x v="2"/>
    <x v="7"/>
    <n v="0"/>
    <n v="0"/>
    <n v="0"/>
    <n v="14671"/>
  </r>
  <r>
    <n v="11"/>
    <x v="2"/>
    <s v="All"/>
    <x v="2"/>
    <x v="8"/>
    <n v="1"/>
    <n v="1"/>
    <n v="30"/>
    <n v="14671"/>
  </r>
  <r>
    <n v="11"/>
    <x v="2"/>
    <s v="All"/>
    <x v="3"/>
    <x v="0"/>
    <n v="0"/>
    <n v="0"/>
    <n v="0"/>
    <n v="25721"/>
  </r>
  <r>
    <n v="11"/>
    <x v="2"/>
    <s v="All"/>
    <x v="3"/>
    <x v="1"/>
    <n v="0"/>
    <n v="0"/>
    <n v="0"/>
    <n v="25721"/>
  </r>
  <r>
    <n v="11"/>
    <x v="2"/>
    <s v="All"/>
    <x v="3"/>
    <x v="2"/>
    <n v="11"/>
    <n v="7"/>
    <n v="490"/>
    <n v="25721"/>
  </r>
  <r>
    <n v="11"/>
    <x v="2"/>
    <s v="All"/>
    <x v="3"/>
    <x v="3"/>
    <n v="0"/>
    <n v="0"/>
    <n v="0"/>
    <n v="25721"/>
  </r>
  <r>
    <n v="11"/>
    <x v="2"/>
    <s v="All"/>
    <x v="3"/>
    <x v="4"/>
    <n v="3"/>
    <n v="3"/>
    <n v="51"/>
    <n v="25721"/>
  </r>
  <r>
    <n v="11"/>
    <x v="2"/>
    <s v="All"/>
    <x v="3"/>
    <x v="5"/>
    <n v="0"/>
    <n v="0"/>
    <n v="0"/>
    <n v="25721"/>
  </r>
  <r>
    <n v="11"/>
    <x v="2"/>
    <s v="All"/>
    <x v="3"/>
    <x v="6"/>
    <n v="0"/>
    <n v="0"/>
    <n v="0"/>
    <n v="25721"/>
  </r>
  <r>
    <n v="11"/>
    <x v="2"/>
    <s v="All"/>
    <x v="3"/>
    <x v="7"/>
    <n v="0"/>
    <n v="0"/>
    <n v="0"/>
    <n v="25721"/>
  </r>
  <r>
    <n v="11"/>
    <x v="2"/>
    <s v="All"/>
    <x v="3"/>
    <x v="8"/>
    <n v="3"/>
    <n v="3"/>
    <n v="37"/>
    <n v="25721"/>
  </r>
  <r>
    <n v="11"/>
    <x v="3"/>
    <s v="All"/>
    <x v="0"/>
    <x v="0"/>
    <n v="0"/>
    <n v="0"/>
    <n v="0"/>
    <n v="8575"/>
  </r>
  <r>
    <n v="11"/>
    <x v="3"/>
    <s v="All"/>
    <x v="0"/>
    <x v="1"/>
    <n v="0"/>
    <n v="0"/>
    <n v="0"/>
    <n v="8575"/>
  </r>
  <r>
    <n v="11"/>
    <x v="3"/>
    <s v="All"/>
    <x v="0"/>
    <x v="2"/>
    <n v="0"/>
    <n v="0"/>
    <n v="0"/>
    <n v="8575"/>
  </r>
  <r>
    <n v="11"/>
    <x v="3"/>
    <s v="All"/>
    <x v="0"/>
    <x v="3"/>
    <n v="0"/>
    <n v="0"/>
    <n v="0"/>
    <n v="8575"/>
  </r>
  <r>
    <n v="11"/>
    <x v="3"/>
    <s v="All"/>
    <x v="0"/>
    <x v="4"/>
    <n v="0"/>
    <n v="0"/>
    <n v="0"/>
    <n v="8575"/>
  </r>
  <r>
    <n v="11"/>
    <x v="3"/>
    <s v="All"/>
    <x v="0"/>
    <x v="5"/>
    <n v="0"/>
    <n v="0"/>
    <n v="0"/>
    <n v="8575"/>
  </r>
  <r>
    <n v="11"/>
    <x v="3"/>
    <s v="All"/>
    <x v="0"/>
    <x v="6"/>
    <n v="0"/>
    <n v="0"/>
    <n v="0"/>
    <n v="8575"/>
  </r>
  <r>
    <n v="11"/>
    <x v="3"/>
    <s v="All"/>
    <x v="0"/>
    <x v="7"/>
    <n v="0"/>
    <n v="0"/>
    <n v="0"/>
    <n v="8575"/>
  </r>
  <r>
    <n v="11"/>
    <x v="3"/>
    <s v="All"/>
    <x v="0"/>
    <x v="8"/>
    <n v="6"/>
    <n v="5"/>
    <n v="164"/>
    <n v="8575"/>
  </r>
  <r>
    <n v="11"/>
    <x v="3"/>
    <s v="All"/>
    <x v="1"/>
    <x v="0"/>
    <n v="0"/>
    <n v="0"/>
    <n v="0"/>
    <n v="28000"/>
  </r>
  <r>
    <n v="11"/>
    <x v="3"/>
    <s v="All"/>
    <x v="1"/>
    <x v="1"/>
    <n v="0"/>
    <n v="0"/>
    <n v="0"/>
    <n v="28000"/>
  </r>
  <r>
    <n v="11"/>
    <x v="3"/>
    <s v="All"/>
    <x v="1"/>
    <x v="2"/>
    <n v="32"/>
    <n v="28"/>
    <n v="1412"/>
    <n v="28000"/>
  </r>
  <r>
    <n v="11"/>
    <x v="3"/>
    <s v="All"/>
    <x v="1"/>
    <x v="3"/>
    <n v="0"/>
    <n v="0"/>
    <n v="0"/>
    <n v="28000"/>
  </r>
  <r>
    <n v="11"/>
    <x v="3"/>
    <s v="All"/>
    <x v="1"/>
    <x v="4"/>
    <n v="23"/>
    <n v="17"/>
    <n v="448"/>
    <n v="28000"/>
  </r>
  <r>
    <n v="11"/>
    <x v="3"/>
    <s v="All"/>
    <x v="1"/>
    <x v="5"/>
    <n v="0"/>
    <n v="0"/>
    <n v="0"/>
    <n v="28000"/>
  </r>
  <r>
    <n v="11"/>
    <x v="3"/>
    <s v="All"/>
    <x v="1"/>
    <x v="6"/>
    <n v="1"/>
    <n v="1"/>
    <n v="60"/>
    <n v="28000"/>
  </r>
  <r>
    <n v="11"/>
    <x v="3"/>
    <s v="All"/>
    <x v="1"/>
    <x v="7"/>
    <n v="0"/>
    <n v="0"/>
    <n v="0"/>
    <n v="28000"/>
  </r>
  <r>
    <n v="11"/>
    <x v="3"/>
    <s v="All"/>
    <x v="1"/>
    <x v="8"/>
    <n v="2"/>
    <n v="1"/>
    <n v="65"/>
    <n v="28000"/>
  </r>
  <r>
    <n v="11"/>
    <x v="3"/>
    <s v="All"/>
    <x v="2"/>
    <x v="0"/>
    <n v="0"/>
    <n v="0"/>
    <n v="0"/>
    <n v="13564"/>
  </r>
  <r>
    <n v="11"/>
    <x v="3"/>
    <s v="All"/>
    <x v="2"/>
    <x v="1"/>
    <n v="0"/>
    <n v="0"/>
    <n v="0"/>
    <n v="13564"/>
  </r>
  <r>
    <n v="11"/>
    <x v="3"/>
    <s v="All"/>
    <x v="2"/>
    <x v="2"/>
    <n v="0"/>
    <n v="0"/>
    <n v="0"/>
    <n v="13564"/>
  </r>
  <r>
    <n v="11"/>
    <x v="3"/>
    <s v="All"/>
    <x v="2"/>
    <x v="3"/>
    <n v="0"/>
    <n v="0"/>
    <n v="0"/>
    <n v="13564"/>
  </r>
  <r>
    <n v="11"/>
    <x v="3"/>
    <s v="All"/>
    <x v="2"/>
    <x v="4"/>
    <n v="1"/>
    <n v="1"/>
    <n v="6"/>
    <n v="13564"/>
  </r>
  <r>
    <n v="11"/>
    <x v="3"/>
    <s v="All"/>
    <x v="2"/>
    <x v="5"/>
    <n v="0"/>
    <n v="0"/>
    <n v="0"/>
    <n v="13564"/>
  </r>
  <r>
    <n v="11"/>
    <x v="3"/>
    <s v="All"/>
    <x v="2"/>
    <x v="6"/>
    <n v="1"/>
    <n v="1"/>
    <n v="10"/>
    <n v="13564"/>
  </r>
  <r>
    <n v="11"/>
    <x v="3"/>
    <s v="All"/>
    <x v="2"/>
    <x v="7"/>
    <n v="0"/>
    <n v="0"/>
    <n v="0"/>
    <n v="13564"/>
  </r>
  <r>
    <n v="11"/>
    <x v="3"/>
    <s v="All"/>
    <x v="2"/>
    <x v="8"/>
    <n v="0"/>
    <n v="0"/>
    <n v="0"/>
    <n v="13564"/>
  </r>
  <r>
    <n v="11"/>
    <x v="3"/>
    <s v="All"/>
    <x v="3"/>
    <x v="0"/>
    <n v="0"/>
    <n v="0"/>
    <n v="0"/>
    <n v="24021"/>
  </r>
  <r>
    <n v="11"/>
    <x v="3"/>
    <s v="All"/>
    <x v="3"/>
    <x v="1"/>
    <n v="0"/>
    <n v="0"/>
    <n v="0"/>
    <n v="24021"/>
  </r>
  <r>
    <n v="11"/>
    <x v="3"/>
    <s v="All"/>
    <x v="3"/>
    <x v="2"/>
    <n v="8"/>
    <n v="6"/>
    <n v="404"/>
    <n v="24021"/>
  </r>
  <r>
    <n v="11"/>
    <x v="3"/>
    <s v="All"/>
    <x v="3"/>
    <x v="3"/>
    <n v="0"/>
    <n v="0"/>
    <n v="0"/>
    <n v="24021"/>
  </r>
  <r>
    <n v="11"/>
    <x v="3"/>
    <s v="All"/>
    <x v="3"/>
    <x v="4"/>
    <n v="5"/>
    <n v="5"/>
    <n v="163"/>
    <n v="24021"/>
  </r>
  <r>
    <n v="11"/>
    <x v="3"/>
    <s v="All"/>
    <x v="3"/>
    <x v="5"/>
    <n v="0"/>
    <n v="0"/>
    <n v="0"/>
    <n v="24021"/>
  </r>
  <r>
    <n v="11"/>
    <x v="3"/>
    <s v="All"/>
    <x v="3"/>
    <x v="6"/>
    <n v="0"/>
    <n v="0"/>
    <n v="0"/>
    <n v="24021"/>
  </r>
  <r>
    <n v="11"/>
    <x v="3"/>
    <s v="All"/>
    <x v="3"/>
    <x v="7"/>
    <n v="0"/>
    <n v="0"/>
    <n v="0"/>
    <n v="24021"/>
  </r>
  <r>
    <n v="11"/>
    <x v="3"/>
    <s v="All"/>
    <x v="3"/>
    <x v="8"/>
    <n v="3"/>
    <n v="2"/>
    <n v="42"/>
    <n v="24021"/>
  </r>
  <r>
    <n v="11"/>
    <x v="4"/>
    <s v="All"/>
    <x v="0"/>
    <x v="0"/>
    <n v="0"/>
    <n v="0"/>
    <n v="0"/>
    <n v="9083"/>
  </r>
  <r>
    <n v="11"/>
    <x v="4"/>
    <s v="All"/>
    <x v="0"/>
    <x v="1"/>
    <n v="0"/>
    <n v="0"/>
    <n v="0"/>
    <n v="9083"/>
  </r>
  <r>
    <n v="11"/>
    <x v="4"/>
    <s v="All"/>
    <x v="0"/>
    <x v="2"/>
    <n v="0"/>
    <n v="0"/>
    <n v="0"/>
    <n v="9083"/>
  </r>
  <r>
    <n v="11"/>
    <x v="4"/>
    <s v="All"/>
    <x v="0"/>
    <x v="3"/>
    <n v="0"/>
    <n v="0"/>
    <n v="0"/>
    <n v="9083"/>
  </r>
  <r>
    <n v="11"/>
    <x v="4"/>
    <s v="All"/>
    <x v="0"/>
    <x v="4"/>
    <n v="0"/>
    <n v="0"/>
    <n v="0"/>
    <n v="9083"/>
  </r>
  <r>
    <n v="11"/>
    <x v="4"/>
    <s v="All"/>
    <x v="0"/>
    <x v="5"/>
    <n v="0"/>
    <n v="0"/>
    <n v="0"/>
    <n v="9083"/>
  </r>
  <r>
    <n v="11"/>
    <x v="4"/>
    <s v="All"/>
    <x v="0"/>
    <x v="6"/>
    <n v="0"/>
    <n v="0"/>
    <n v="0"/>
    <n v="9083"/>
  </r>
  <r>
    <n v="11"/>
    <x v="4"/>
    <s v="All"/>
    <x v="0"/>
    <x v="7"/>
    <n v="0"/>
    <n v="0"/>
    <n v="0"/>
    <n v="9083"/>
  </r>
  <r>
    <n v="11"/>
    <x v="4"/>
    <s v="All"/>
    <x v="0"/>
    <x v="8"/>
    <n v="20"/>
    <n v="15"/>
    <n v="609"/>
    <n v="9083"/>
  </r>
  <r>
    <n v="11"/>
    <x v="4"/>
    <s v="All"/>
    <x v="1"/>
    <x v="0"/>
    <n v="0"/>
    <n v="0"/>
    <n v="0"/>
    <n v="28401"/>
  </r>
  <r>
    <n v="11"/>
    <x v="4"/>
    <s v="All"/>
    <x v="1"/>
    <x v="1"/>
    <n v="0"/>
    <n v="0"/>
    <n v="0"/>
    <n v="28401"/>
  </r>
  <r>
    <n v="11"/>
    <x v="4"/>
    <s v="All"/>
    <x v="1"/>
    <x v="2"/>
    <n v="62"/>
    <n v="34"/>
    <n v="2937"/>
    <n v="28401"/>
  </r>
  <r>
    <n v="11"/>
    <x v="4"/>
    <s v="All"/>
    <x v="1"/>
    <x v="3"/>
    <n v="0"/>
    <n v="0"/>
    <n v="0"/>
    <n v="28401"/>
  </r>
  <r>
    <n v="11"/>
    <x v="4"/>
    <s v="All"/>
    <x v="1"/>
    <x v="4"/>
    <n v="13"/>
    <n v="7"/>
    <n v="159"/>
    <n v="28401"/>
  </r>
  <r>
    <n v="11"/>
    <x v="4"/>
    <s v="All"/>
    <x v="1"/>
    <x v="5"/>
    <n v="0"/>
    <n v="0"/>
    <n v="0"/>
    <n v="28401"/>
  </r>
  <r>
    <n v="11"/>
    <x v="4"/>
    <s v="All"/>
    <x v="1"/>
    <x v="6"/>
    <n v="6"/>
    <n v="1"/>
    <n v="180"/>
    <n v="28401"/>
  </r>
  <r>
    <n v="11"/>
    <x v="4"/>
    <s v="All"/>
    <x v="1"/>
    <x v="7"/>
    <n v="0"/>
    <n v="0"/>
    <n v="0"/>
    <n v="28401"/>
  </r>
  <r>
    <n v="11"/>
    <x v="4"/>
    <s v="All"/>
    <x v="1"/>
    <x v="8"/>
    <n v="7"/>
    <n v="7"/>
    <n v="98"/>
    <n v="28401"/>
  </r>
  <r>
    <n v="11"/>
    <x v="4"/>
    <s v="All"/>
    <x v="2"/>
    <x v="0"/>
    <n v="0"/>
    <n v="0"/>
    <n v="0"/>
    <n v="13621"/>
  </r>
  <r>
    <n v="11"/>
    <x v="4"/>
    <s v="All"/>
    <x v="2"/>
    <x v="1"/>
    <n v="0"/>
    <n v="0"/>
    <n v="0"/>
    <n v="13621"/>
  </r>
  <r>
    <n v="11"/>
    <x v="4"/>
    <s v="All"/>
    <x v="2"/>
    <x v="2"/>
    <n v="0"/>
    <n v="0"/>
    <n v="0"/>
    <n v="13621"/>
  </r>
  <r>
    <n v="11"/>
    <x v="4"/>
    <s v="All"/>
    <x v="2"/>
    <x v="3"/>
    <n v="0"/>
    <n v="0"/>
    <n v="0"/>
    <n v="13621"/>
  </r>
  <r>
    <n v="11"/>
    <x v="4"/>
    <s v="All"/>
    <x v="2"/>
    <x v="4"/>
    <n v="1"/>
    <n v="1"/>
    <n v="30"/>
    <n v="13621"/>
  </r>
  <r>
    <n v="11"/>
    <x v="4"/>
    <s v="All"/>
    <x v="2"/>
    <x v="5"/>
    <n v="0"/>
    <n v="0"/>
    <n v="0"/>
    <n v="13621"/>
  </r>
  <r>
    <n v="11"/>
    <x v="4"/>
    <s v="All"/>
    <x v="2"/>
    <x v="6"/>
    <n v="0"/>
    <n v="0"/>
    <n v="0"/>
    <n v="13621"/>
  </r>
  <r>
    <n v="11"/>
    <x v="4"/>
    <s v="All"/>
    <x v="2"/>
    <x v="7"/>
    <n v="0"/>
    <n v="0"/>
    <n v="0"/>
    <n v="13621"/>
  </r>
  <r>
    <n v="11"/>
    <x v="4"/>
    <s v="All"/>
    <x v="2"/>
    <x v="8"/>
    <n v="1"/>
    <n v="1"/>
    <n v="15"/>
    <n v="13621"/>
  </r>
  <r>
    <n v="11"/>
    <x v="4"/>
    <s v="All"/>
    <x v="3"/>
    <x v="0"/>
    <n v="0"/>
    <n v="0"/>
    <n v="0"/>
    <n v="24302"/>
  </r>
  <r>
    <n v="11"/>
    <x v="4"/>
    <s v="All"/>
    <x v="3"/>
    <x v="1"/>
    <n v="0"/>
    <n v="0"/>
    <n v="0"/>
    <n v="24302"/>
  </r>
  <r>
    <n v="11"/>
    <x v="4"/>
    <s v="All"/>
    <x v="3"/>
    <x v="2"/>
    <n v="11"/>
    <n v="10"/>
    <n v="450"/>
    <n v="24302"/>
  </r>
  <r>
    <n v="11"/>
    <x v="4"/>
    <s v="All"/>
    <x v="3"/>
    <x v="3"/>
    <n v="0"/>
    <n v="0"/>
    <n v="0"/>
    <n v="24302"/>
  </r>
  <r>
    <n v="11"/>
    <x v="4"/>
    <s v="All"/>
    <x v="3"/>
    <x v="4"/>
    <n v="4"/>
    <n v="2"/>
    <n v="114"/>
    <n v="24302"/>
  </r>
  <r>
    <n v="11"/>
    <x v="4"/>
    <s v="All"/>
    <x v="3"/>
    <x v="5"/>
    <n v="0"/>
    <n v="0"/>
    <n v="0"/>
    <n v="24302"/>
  </r>
  <r>
    <n v="11"/>
    <x v="4"/>
    <s v="All"/>
    <x v="3"/>
    <x v="6"/>
    <n v="0"/>
    <n v="0"/>
    <n v="0"/>
    <n v="24302"/>
  </r>
  <r>
    <n v="11"/>
    <x v="4"/>
    <s v="All"/>
    <x v="3"/>
    <x v="7"/>
    <n v="0"/>
    <n v="0"/>
    <n v="0"/>
    <n v="24302"/>
  </r>
  <r>
    <n v="11"/>
    <x v="4"/>
    <s v="All"/>
    <x v="3"/>
    <x v="8"/>
    <n v="3"/>
    <n v="2"/>
    <n v="94"/>
    <n v="24302"/>
  </r>
  <r>
    <n v="11"/>
    <x v="5"/>
    <s v="All"/>
    <x v="0"/>
    <x v="0"/>
    <n v="0"/>
    <n v="0"/>
    <n v="0"/>
    <n v="9171"/>
  </r>
  <r>
    <n v="11"/>
    <x v="5"/>
    <s v="All"/>
    <x v="0"/>
    <x v="1"/>
    <n v="0"/>
    <n v="0"/>
    <n v="0"/>
    <n v="9171"/>
  </r>
  <r>
    <n v="11"/>
    <x v="5"/>
    <s v="All"/>
    <x v="0"/>
    <x v="2"/>
    <n v="0"/>
    <n v="0"/>
    <n v="0"/>
    <n v="9171"/>
  </r>
  <r>
    <n v="11"/>
    <x v="5"/>
    <s v="All"/>
    <x v="0"/>
    <x v="3"/>
    <n v="0"/>
    <n v="0"/>
    <n v="0"/>
    <n v="9171"/>
  </r>
  <r>
    <n v="11"/>
    <x v="5"/>
    <s v="All"/>
    <x v="0"/>
    <x v="4"/>
    <n v="0"/>
    <n v="0"/>
    <n v="0"/>
    <n v="9171"/>
  </r>
  <r>
    <n v="11"/>
    <x v="5"/>
    <s v="All"/>
    <x v="0"/>
    <x v="5"/>
    <n v="0"/>
    <n v="0"/>
    <n v="0"/>
    <n v="9171"/>
  </r>
  <r>
    <n v="11"/>
    <x v="5"/>
    <s v="All"/>
    <x v="0"/>
    <x v="6"/>
    <n v="0"/>
    <n v="0"/>
    <n v="0"/>
    <n v="9171"/>
  </r>
  <r>
    <n v="11"/>
    <x v="5"/>
    <s v="All"/>
    <x v="0"/>
    <x v="7"/>
    <n v="0"/>
    <n v="0"/>
    <n v="0"/>
    <n v="9171"/>
  </r>
  <r>
    <n v="11"/>
    <x v="5"/>
    <s v="All"/>
    <x v="0"/>
    <x v="8"/>
    <n v="20"/>
    <n v="9"/>
    <n v="675"/>
    <n v="9171"/>
  </r>
  <r>
    <n v="11"/>
    <x v="5"/>
    <s v="All"/>
    <x v="1"/>
    <x v="0"/>
    <n v="0"/>
    <n v="0"/>
    <n v="0"/>
    <n v="28503"/>
  </r>
  <r>
    <n v="11"/>
    <x v="5"/>
    <s v="All"/>
    <x v="1"/>
    <x v="1"/>
    <n v="0"/>
    <n v="0"/>
    <n v="0"/>
    <n v="28503"/>
  </r>
  <r>
    <n v="11"/>
    <x v="5"/>
    <s v="All"/>
    <x v="1"/>
    <x v="2"/>
    <n v="18"/>
    <n v="13"/>
    <n v="814"/>
    <n v="28503"/>
  </r>
  <r>
    <n v="11"/>
    <x v="5"/>
    <s v="All"/>
    <x v="1"/>
    <x v="3"/>
    <n v="0"/>
    <n v="0"/>
    <n v="0"/>
    <n v="28503"/>
  </r>
  <r>
    <n v="11"/>
    <x v="5"/>
    <s v="All"/>
    <x v="1"/>
    <x v="4"/>
    <n v="16"/>
    <n v="9"/>
    <n v="215"/>
    <n v="28503"/>
  </r>
  <r>
    <n v="11"/>
    <x v="5"/>
    <s v="All"/>
    <x v="1"/>
    <x v="5"/>
    <n v="0"/>
    <n v="0"/>
    <n v="0"/>
    <n v="28503"/>
  </r>
  <r>
    <n v="11"/>
    <x v="5"/>
    <s v="All"/>
    <x v="1"/>
    <x v="6"/>
    <n v="0"/>
    <n v="0"/>
    <n v="0"/>
    <n v="28503"/>
  </r>
  <r>
    <n v="11"/>
    <x v="5"/>
    <s v="All"/>
    <x v="1"/>
    <x v="7"/>
    <n v="0"/>
    <n v="0"/>
    <n v="0"/>
    <n v="28503"/>
  </r>
  <r>
    <n v="11"/>
    <x v="5"/>
    <s v="All"/>
    <x v="1"/>
    <x v="8"/>
    <n v="12"/>
    <n v="6"/>
    <n v="368"/>
    <n v="28503"/>
  </r>
  <r>
    <n v="11"/>
    <x v="5"/>
    <s v="All"/>
    <x v="2"/>
    <x v="0"/>
    <n v="0"/>
    <n v="0"/>
    <n v="0"/>
    <n v="14071"/>
  </r>
  <r>
    <n v="11"/>
    <x v="5"/>
    <s v="All"/>
    <x v="2"/>
    <x v="1"/>
    <n v="0"/>
    <n v="0"/>
    <n v="0"/>
    <n v="14071"/>
  </r>
  <r>
    <n v="11"/>
    <x v="5"/>
    <s v="All"/>
    <x v="2"/>
    <x v="2"/>
    <n v="1"/>
    <n v="1"/>
    <n v="30"/>
    <n v="14071"/>
  </r>
  <r>
    <n v="11"/>
    <x v="5"/>
    <s v="All"/>
    <x v="2"/>
    <x v="3"/>
    <n v="0"/>
    <n v="0"/>
    <n v="0"/>
    <n v="14071"/>
  </r>
  <r>
    <n v="11"/>
    <x v="5"/>
    <s v="All"/>
    <x v="2"/>
    <x v="4"/>
    <n v="0"/>
    <n v="0"/>
    <n v="0"/>
    <n v="14071"/>
  </r>
  <r>
    <n v="11"/>
    <x v="5"/>
    <s v="All"/>
    <x v="2"/>
    <x v="5"/>
    <n v="0"/>
    <n v="0"/>
    <n v="0"/>
    <n v="14071"/>
  </r>
  <r>
    <n v="11"/>
    <x v="5"/>
    <s v="All"/>
    <x v="2"/>
    <x v="6"/>
    <n v="0"/>
    <n v="0"/>
    <n v="0"/>
    <n v="14071"/>
  </r>
  <r>
    <n v="11"/>
    <x v="5"/>
    <s v="All"/>
    <x v="2"/>
    <x v="7"/>
    <n v="0"/>
    <n v="0"/>
    <n v="0"/>
    <n v="14071"/>
  </r>
  <r>
    <n v="11"/>
    <x v="5"/>
    <s v="All"/>
    <x v="2"/>
    <x v="8"/>
    <n v="0"/>
    <n v="0"/>
    <n v="0"/>
    <n v="14071"/>
  </r>
  <r>
    <n v="11"/>
    <x v="5"/>
    <s v="All"/>
    <x v="3"/>
    <x v="0"/>
    <n v="0"/>
    <n v="0"/>
    <n v="0"/>
    <n v="25036"/>
  </r>
  <r>
    <n v="11"/>
    <x v="5"/>
    <s v="All"/>
    <x v="3"/>
    <x v="1"/>
    <n v="0"/>
    <n v="0"/>
    <n v="0"/>
    <n v="25036"/>
  </r>
  <r>
    <n v="11"/>
    <x v="5"/>
    <s v="All"/>
    <x v="3"/>
    <x v="2"/>
    <n v="5"/>
    <n v="4"/>
    <n v="300"/>
    <n v="25036"/>
  </r>
  <r>
    <n v="11"/>
    <x v="5"/>
    <s v="All"/>
    <x v="3"/>
    <x v="3"/>
    <n v="0"/>
    <n v="0"/>
    <n v="0"/>
    <n v="25036"/>
  </r>
  <r>
    <n v="11"/>
    <x v="5"/>
    <s v="All"/>
    <x v="3"/>
    <x v="4"/>
    <n v="3"/>
    <n v="2"/>
    <n v="22"/>
    <n v="25036"/>
  </r>
  <r>
    <n v="11"/>
    <x v="5"/>
    <s v="All"/>
    <x v="3"/>
    <x v="5"/>
    <n v="0"/>
    <n v="0"/>
    <n v="0"/>
    <n v="25036"/>
  </r>
  <r>
    <n v="11"/>
    <x v="5"/>
    <s v="All"/>
    <x v="3"/>
    <x v="6"/>
    <n v="0"/>
    <n v="0"/>
    <n v="0"/>
    <n v="25036"/>
  </r>
  <r>
    <n v="11"/>
    <x v="5"/>
    <s v="All"/>
    <x v="3"/>
    <x v="7"/>
    <n v="0"/>
    <n v="0"/>
    <n v="0"/>
    <n v="25036"/>
  </r>
  <r>
    <n v="11"/>
    <x v="5"/>
    <s v="All"/>
    <x v="3"/>
    <x v="8"/>
    <n v="5"/>
    <n v="4"/>
    <n v="73"/>
    <n v="25036"/>
  </r>
  <r>
    <n v="11"/>
    <x v="6"/>
    <s v="All"/>
    <x v="0"/>
    <x v="0"/>
    <n v="0"/>
    <n v="0"/>
    <n v="0"/>
    <n v="9419"/>
  </r>
  <r>
    <n v="11"/>
    <x v="6"/>
    <s v="All"/>
    <x v="0"/>
    <x v="1"/>
    <n v="0"/>
    <n v="0"/>
    <n v="0"/>
    <n v="9419"/>
  </r>
  <r>
    <n v="11"/>
    <x v="6"/>
    <s v="All"/>
    <x v="0"/>
    <x v="2"/>
    <n v="0"/>
    <n v="0"/>
    <n v="0"/>
    <n v="9419"/>
  </r>
  <r>
    <n v="11"/>
    <x v="6"/>
    <s v="All"/>
    <x v="0"/>
    <x v="3"/>
    <n v="0"/>
    <n v="0"/>
    <n v="0"/>
    <n v="9419"/>
  </r>
  <r>
    <n v="11"/>
    <x v="6"/>
    <s v="All"/>
    <x v="0"/>
    <x v="4"/>
    <n v="0"/>
    <n v="0"/>
    <n v="0"/>
    <n v="9419"/>
  </r>
  <r>
    <n v="11"/>
    <x v="6"/>
    <s v="All"/>
    <x v="0"/>
    <x v="5"/>
    <n v="0"/>
    <n v="0"/>
    <n v="0"/>
    <n v="9419"/>
  </r>
  <r>
    <n v="11"/>
    <x v="6"/>
    <s v="All"/>
    <x v="0"/>
    <x v="6"/>
    <n v="0"/>
    <n v="0"/>
    <n v="0"/>
    <n v="9419"/>
  </r>
  <r>
    <n v="11"/>
    <x v="6"/>
    <s v="All"/>
    <x v="0"/>
    <x v="7"/>
    <n v="0"/>
    <n v="0"/>
    <n v="0"/>
    <n v="9419"/>
  </r>
  <r>
    <n v="11"/>
    <x v="6"/>
    <s v="All"/>
    <x v="0"/>
    <x v="8"/>
    <n v="14"/>
    <n v="10"/>
    <n v="615"/>
    <n v="9419"/>
  </r>
  <r>
    <n v="11"/>
    <x v="6"/>
    <s v="All"/>
    <x v="1"/>
    <x v="0"/>
    <n v="0"/>
    <n v="0"/>
    <n v="0"/>
    <n v="29346"/>
  </r>
  <r>
    <n v="11"/>
    <x v="6"/>
    <s v="All"/>
    <x v="1"/>
    <x v="1"/>
    <n v="0"/>
    <n v="0"/>
    <n v="0"/>
    <n v="29346"/>
  </r>
  <r>
    <n v="11"/>
    <x v="6"/>
    <s v="All"/>
    <x v="1"/>
    <x v="2"/>
    <n v="6"/>
    <n v="5"/>
    <n v="250"/>
    <n v="29346"/>
  </r>
  <r>
    <n v="11"/>
    <x v="6"/>
    <s v="All"/>
    <x v="1"/>
    <x v="3"/>
    <n v="0"/>
    <n v="0"/>
    <n v="0"/>
    <n v="29346"/>
  </r>
  <r>
    <n v="11"/>
    <x v="6"/>
    <s v="All"/>
    <x v="1"/>
    <x v="4"/>
    <n v="25"/>
    <n v="21"/>
    <n v="652"/>
    <n v="29346"/>
  </r>
  <r>
    <n v="11"/>
    <x v="6"/>
    <s v="All"/>
    <x v="1"/>
    <x v="5"/>
    <n v="0"/>
    <n v="0"/>
    <n v="0"/>
    <n v="29346"/>
  </r>
  <r>
    <n v="11"/>
    <x v="6"/>
    <s v="All"/>
    <x v="1"/>
    <x v="6"/>
    <n v="19"/>
    <n v="4"/>
    <n v="780"/>
    <n v="29346"/>
  </r>
  <r>
    <n v="11"/>
    <x v="6"/>
    <s v="All"/>
    <x v="1"/>
    <x v="7"/>
    <n v="0"/>
    <n v="0"/>
    <n v="0"/>
    <n v="29346"/>
  </r>
  <r>
    <n v="11"/>
    <x v="6"/>
    <s v="All"/>
    <x v="1"/>
    <x v="8"/>
    <n v="12"/>
    <n v="9"/>
    <n v="400"/>
    <n v="29346"/>
  </r>
  <r>
    <n v="11"/>
    <x v="6"/>
    <s v="All"/>
    <x v="2"/>
    <x v="0"/>
    <n v="0"/>
    <n v="0"/>
    <n v="0"/>
    <n v="14797"/>
  </r>
  <r>
    <n v="11"/>
    <x v="6"/>
    <s v="All"/>
    <x v="2"/>
    <x v="1"/>
    <n v="0"/>
    <n v="0"/>
    <n v="0"/>
    <n v="14797"/>
  </r>
  <r>
    <n v="11"/>
    <x v="6"/>
    <s v="All"/>
    <x v="2"/>
    <x v="2"/>
    <n v="0"/>
    <n v="0"/>
    <n v="0"/>
    <n v="14797"/>
  </r>
  <r>
    <n v="11"/>
    <x v="6"/>
    <s v="All"/>
    <x v="2"/>
    <x v="3"/>
    <n v="0"/>
    <n v="0"/>
    <n v="0"/>
    <n v="14797"/>
  </r>
  <r>
    <n v="11"/>
    <x v="6"/>
    <s v="All"/>
    <x v="2"/>
    <x v="4"/>
    <n v="0"/>
    <n v="0"/>
    <n v="0"/>
    <n v="14797"/>
  </r>
  <r>
    <n v="11"/>
    <x v="6"/>
    <s v="All"/>
    <x v="2"/>
    <x v="5"/>
    <n v="0"/>
    <n v="0"/>
    <n v="0"/>
    <n v="14797"/>
  </r>
  <r>
    <n v="11"/>
    <x v="6"/>
    <s v="All"/>
    <x v="2"/>
    <x v="6"/>
    <n v="0"/>
    <n v="0"/>
    <n v="0"/>
    <n v="14797"/>
  </r>
  <r>
    <n v="11"/>
    <x v="6"/>
    <s v="All"/>
    <x v="2"/>
    <x v="7"/>
    <n v="0"/>
    <n v="0"/>
    <n v="0"/>
    <n v="14797"/>
  </r>
  <r>
    <n v="11"/>
    <x v="6"/>
    <s v="All"/>
    <x v="2"/>
    <x v="8"/>
    <n v="1"/>
    <n v="1"/>
    <n v="60"/>
    <n v="14797"/>
  </r>
  <r>
    <n v="11"/>
    <x v="6"/>
    <s v="All"/>
    <x v="3"/>
    <x v="0"/>
    <n v="0"/>
    <n v="0"/>
    <n v="0"/>
    <n v="26204"/>
  </r>
  <r>
    <n v="11"/>
    <x v="6"/>
    <s v="All"/>
    <x v="3"/>
    <x v="1"/>
    <n v="0"/>
    <n v="0"/>
    <n v="0"/>
    <n v="26204"/>
  </r>
  <r>
    <n v="11"/>
    <x v="6"/>
    <s v="All"/>
    <x v="3"/>
    <x v="2"/>
    <n v="1"/>
    <n v="1"/>
    <n v="60"/>
    <n v="26204"/>
  </r>
  <r>
    <n v="11"/>
    <x v="6"/>
    <s v="All"/>
    <x v="3"/>
    <x v="3"/>
    <n v="0"/>
    <n v="0"/>
    <n v="0"/>
    <n v="26204"/>
  </r>
  <r>
    <n v="11"/>
    <x v="6"/>
    <s v="All"/>
    <x v="3"/>
    <x v="4"/>
    <n v="5"/>
    <n v="3"/>
    <n v="150"/>
    <n v="26204"/>
  </r>
  <r>
    <n v="11"/>
    <x v="6"/>
    <s v="All"/>
    <x v="3"/>
    <x v="5"/>
    <n v="0"/>
    <n v="0"/>
    <n v="0"/>
    <n v="26204"/>
  </r>
  <r>
    <n v="11"/>
    <x v="6"/>
    <s v="All"/>
    <x v="3"/>
    <x v="6"/>
    <n v="0"/>
    <n v="0"/>
    <n v="0"/>
    <n v="26204"/>
  </r>
  <r>
    <n v="11"/>
    <x v="6"/>
    <s v="All"/>
    <x v="3"/>
    <x v="7"/>
    <n v="0"/>
    <n v="0"/>
    <n v="0"/>
    <n v="26204"/>
  </r>
  <r>
    <n v="11"/>
    <x v="6"/>
    <s v="All"/>
    <x v="3"/>
    <x v="8"/>
    <n v="4"/>
    <n v="4"/>
    <n v="56"/>
    <n v="26204"/>
  </r>
  <r>
    <n v="11"/>
    <x v="7"/>
    <s v="All"/>
    <x v="0"/>
    <x v="0"/>
    <n v="0"/>
    <n v="0"/>
    <n v="0"/>
    <n v="9921"/>
  </r>
  <r>
    <n v="11"/>
    <x v="7"/>
    <s v="All"/>
    <x v="0"/>
    <x v="1"/>
    <n v="0"/>
    <n v="0"/>
    <n v="0"/>
    <n v="9921"/>
  </r>
  <r>
    <n v="11"/>
    <x v="7"/>
    <s v="All"/>
    <x v="0"/>
    <x v="2"/>
    <n v="0"/>
    <n v="0"/>
    <n v="0"/>
    <n v="9921"/>
  </r>
  <r>
    <n v="11"/>
    <x v="7"/>
    <s v="All"/>
    <x v="0"/>
    <x v="3"/>
    <n v="0"/>
    <n v="0"/>
    <n v="0"/>
    <n v="9921"/>
  </r>
  <r>
    <n v="11"/>
    <x v="7"/>
    <s v="All"/>
    <x v="0"/>
    <x v="4"/>
    <n v="0"/>
    <n v="0"/>
    <n v="0"/>
    <n v="9921"/>
  </r>
  <r>
    <n v="11"/>
    <x v="7"/>
    <s v="All"/>
    <x v="0"/>
    <x v="5"/>
    <n v="0"/>
    <n v="0"/>
    <n v="0"/>
    <n v="9921"/>
  </r>
  <r>
    <n v="11"/>
    <x v="7"/>
    <s v="All"/>
    <x v="0"/>
    <x v="6"/>
    <n v="0"/>
    <n v="0"/>
    <n v="0"/>
    <n v="9921"/>
  </r>
  <r>
    <n v="11"/>
    <x v="7"/>
    <s v="All"/>
    <x v="0"/>
    <x v="7"/>
    <n v="1"/>
    <n v="1"/>
    <n v="60"/>
    <n v="9921"/>
  </r>
  <r>
    <n v="11"/>
    <x v="7"/>
    <s v="All"/>
    <x v="0"/>
    <x v="8"/>
    <n v="15"/>
    <n v="13"/>
    <n v="421"/>
    <n v="9921"/>
  </r>
  <r>
    <n v="11"/>
    <x v="7"/>
    <s v="All"/>
    <x v="1"/>
    <x v="0"/>
    <n v="0"/>
    <n v="0"/>
    <n v="0"/>
    <n v="29606"/>
  </r>
  <r>
    <n v="11"/>
    <x v="7"/>
    <s v="All"/>
    <x v="1"/>
    <x v="1"/>
    <n v="0"/>
    <n v="0"/>
    <n v="0"/>
    <n v="29606"/>
  </r>
  <r>
    <n v="11"/>
    <x v="7"/>
    <s v="All"/>
    <x v="1"/>
    <x v="2"/>
    <n v="9"/>
    <n v="7"/>
    <n v="366"/>
    <n v="29606"/>
  </r>
  <r>
    <n v="11"/>
    <x v="7"/>
    <s v="All"/>
    <x v="1"/>
    <x v="3"/>
    <n v="0"/>
    <n v="0"/>
    <n v="0"/>
    <n v="29606"/>
  </r>
  <r>
    <n v="11"/>
    <x v="7"/>
    <s v="All"/>
    <x v="1"/>
    <x v="4"/>
    <n v="22"/>
    <n v="19"/>
    <n v="389"/>
    <n v="29606"/>
  </r>
  <r>
    <n v="11"/>
    <x v="7"/>
    <s v="All"/>
    <x v="1"/>
    <x v="5"/>
    <n v="0"/>
    <n v="0"/>
    <n v="0"/>
    <n v="29606"/>
  </r>
  <r>
    <n v="11"/>
    <x v="7"/>
    <s v="All"/>
    <x v="1"/>
    <x v="6"/>
    <n v="12"/>
    <n v="4"/>
    <n v="360"/>
    <n v="29606"/>
  </r>
  <r>
    <n v="11"/>
    <x v="7"/>
    <s v="All"/>
    <x v="1"/>
    <x v="7"/>
    <n v="0"/>
    <n v="0"/>
    <n v="0"/>
    <n v="29606"/>
  </r>
  <r>
    <n v="11"/>
    <x v="7"/>
    <s v="All"/>
    <x v="1"/>
    <x v="8"/>
    <n v="18"/>
    <n v="16"/>
    <n v="523"/>
    <n v="29606"/>
  </r>
  <r>
    <n v="11"/>
    <x v="7"/>
    <s v="All"/>
    <x v="2"/>
    <x v="0"/>
    <n v="0"/>
    <n v="0"/>
    <n v="0"/>
    <n v="15272"/>
  </r>
  <r>
    <n v="11"/>
    <x v="7"/>
    <s v="All"/>
    <x v="2"/>
    <x v="1"/>
    <n v="0"/>
    <n v="0"/>
    <n v="0"/>
    <n v="15272"/>
  </r>
  <r>
    <n v="11"/>
    <x v="7"/>
    <s v="All"/>
    <x v="2"/>
    <x v="2"/>
    <n v="0"/>
    <n v="0"/>
    <n v="0"/>
    <n v="15272"/>
  </r>
  <r>
    <n v="11"/>
    <x v="7"/>
    <s v="All"/>
    <x v="2"/>
    <x v="3"/>
    <n v="0"/>
    <n v="0"/>
    <n v="0"/>
    <n v="15272"/>
  </r>
  <r>
    <n v="11"/>
    <x v="7"/>
    <s v="All"/>
    <x v="2"/>
    <x v="4"/>
    <n v="1"/>
    <n v="1"/>
    <n v="15"/>
    <n v="15272"/>
  </r>
  <r>
    <n v="11"/>
    <x v="7"/>
    <s v="All"/>
    <x v="2"/>
    <x v="5"/>
    <n v="0"/>
    <n v="0"/>
    <n v="0"/>
    <n v="15272"/>
  </r>
  <r>
    <n v="11"/>
    <x v="7"/>
    <s v="All"/>
    <x v="2"/>
    <x v="6"/>
    <n v="0"/>
    <n v="0"/>
    <n v="0"/>
    <n v="15272"/>
  </r>
  <r>
    <n v="11"/>
    <x v="7"/>
    <s v="All"/>
    <x v="2"/>
    <x v="7"/>
    <n v="0"/>
    <n v="0"/>
    <n v="0"/>
    <n v="15272"/>
  </r>
  <r>
    <n v="11"/>
    <x v="7"/>
    <s v="All"/>
    <x v="2"/>
    <x v="8"/>
    <n v="2"/>
    <n v="2"/>
    <n v="27"/>
    <n v="15272"/>
  </r>
  <r>
    <n v="11"/>
    <x v="7"/>
    <s v="All"/>
    <x v="3"/>
    <x v="0"/>
    <n v="0"/>
    <n v="0"/>
    <n v="0"/>
    <n v="26814"/>
  </r>
  <r>
    <n v="11"/>
    <x v="7"/>
    <s v="All"/>
    <x v="3"/>
    <x v="1"/>
    <n v="0"/>
    <n v="0"/>
    <n v="0"/>
    <n v="26814"/>
  </r>
  <r>
    <n v="11"/>
    <x v="7"/>
    <s v="All"/>
    <x v="3"/>
    <x v="2"/>
    <n v="1"/>
    <n v="1"/>
    <n v="60"/>
    <n v="26814"/>
  </r>
  <r>
    <n v="11"/>
    <x v="7"/>
    <s v="All"/>
    <x v="3"/>
    <x v="3"/>
    <n v="0"/>
    <n v="0"/>
    <n v="0"/>
    <n v="26814"/>
  </r>
  <r>
    <n v="11"/>
    <x v="7"/>
    <s v="All"/>
    <x v="3"/>
    <x v="4"/>
    <n v="3"/>
    <n v="3"/>
    <n v="85"/>
    <n v="26814"/>
  </r>
  <r>
    <n v="11"/>
    <x v="7"/>
    <s v="All"/>
    <x v="3"/>
    <x v="5"/>
    <n v="0"/>
    <n v="0"/>
    <n v="0"/>
    <n v="26814"/>
  </r>
  <r>
    <n v="11"/>
    <x v="7"/>
    <s v="All"/>
    <x v="3"/>
    <x v="6"/>
    <n v="3"/>
    <n v="1"/>
    <n v="180"/>
    <n v="26814"/>
  </r>
  <r>
    <n v="11"/>
    <x v="7"/>
    <s v="All"/>
    <x v="3"/>
    <x v="7"/>
    <n v="6"/>
    <n v="1"/>
    <n v="360"/>
    <n v="26814"/>
  </r>
  <r>
    <n v="11"/>
    <x v="7"/>
    <s v="All"/>
    <x v="3"/>
    <x v="8"/>
    <n v="6"/>
    <n v="4"/>
    <n v="112"/>
    <n v="26814"/>
  </r>
  <r>
    <n v="11"/>
    <x v="8"/>
    <s v="All"/>
    <x v="0"/>
    <x v="0"/>
    <n v="0"/>
    <n v="0"/>
    <n v="0"/>
    <n v="9861"/>
  </r>
  <r>
    <n v="11"/>
    <x v="8"/>
    <s v="All"/>
    <x v="0"/>
    <x v="1"/>
    <n v="0"/>
    <n v="0"/>
    <n v="0"/>
    <n v="9861"/>
  </r>
  <r>
    <n v="11"/>
    <x v="8"/>
    <s v="All"/>
    <x v="0"/>
    <x v="2"/>
    <n v="0"/>
    <n v="0"/>
    <n v="0"/>
    <n v="9861"/>
  </r>
  <r>
    <n v="11"/>
    <x v="8"/>
    <s v="All"/>
    <x v="0"/>
    <x v="3"/>
    <n v="0"/>
    <n v="0"/>
    <n v="0"/>
    <n v="9861"/>
  </r>
  <r>
    <n v="11"/>
    <x v="8"/>
    <s v="All"/>
    <x v="0"/>
    <x v="4"/>
    <n v="0"/>
    <n v="0"/>
    <n v="0"/>
    <n v="9861"/>
  </r>
  <r>
    <n v="11"/>
    <x v="8"/>
    <s v="All"/>
    <x v="0"/>
    <x v="5"/>
    <n v="0"/>
    <n v="0"/>
    <n v="0"/>
    <n v="9861"/>
  </r>
  <r>
    <n v="11"/>
    <x v="8"/>
    <s v="All"/>
    <x v="0"/>
    <x v="6"/>
    <n v="3"/>
    <n v="1"/>
    <n v="180"/>
    <n v="9861"/>
  </r>
  <r>
    <n v="11"/>
    <x v="8"/>
    <s v="All"/>
    <x v="0"/>
    <x v="7"/>
    <n v="0"/>
    <n v="0"/>
    <n v="0"/>
    <n v="9861"/>
  </r>
  <r>
    <n v="11"/>
    <x v="8"/>
    <s v="All"/>
    <x v="0"/>
    <x v="8"/>
    <n v="12"/>
    <n v="10"/>
    <n v="360"/>
    <n v="9861"/>
  </r>
  <r>
    <n v="11"/>
    <x v="8"/>
    <s v="All"/>
    <x v="1"/>
    <x v="0"/>
    <n v="0"/>
    <n v="0"/>
    <n v="0"/>
    <n v="29082"/>
  </r>
  <r>
    <n v="11"/>
    <x v="8"/>
    <s v="All"/>
    <x v="1"/>
    <x v="1"/>
    <n v="0"/>
    <n v="0"/>
    <n v="0"/>
    <n v="29082"/>
  </r>
  <r>
    <n v="11"/>
    <x v="8"/>
    <s v="All"/>
    <x v="1"/>
    <x v="2"/>
    <n v="2"/>
    <n v="2"/>
    <n v="60"/>
    <n v="29082"/>
  </r>
  <r>
    <n v="11"/>
    <x v="8"/>
    <s v="All"/>
    <x v="1"/>
    <x v="3"/>
    <n v="0"/>
    <n v="0"/>
    <n v="0"/>
    <n v="29082"/>
  </r>
  <r>
    <n v="11"/>
    <x v="8"/>
    <s v="All"/>
    <x v="1"/>
    <x v="4"/>
    <n v="15"/>
    <n v="11"/>
    <n v="536"/>
    <n v="29082"/>
  </r>
  <r>
    <n v="11"/>
    <x v="8"/>
    <s v="All"/>
    <x v="1"/>
    <x v="5"/>
    <n v="0"/>
    <n v="0"/>
    <n v="0"/>
    <n v="29082"/>
  </r>
  <r>
    <n v="11"/>
    <x v="8"/>
    <s v="All"/>
    <x v="1"/>
    <x v="6"/>
    <n v="12"/>
    <n v="2"/>
    <n v="480"/>
    <n v="29082"/>
  </r>
  <r>
    <n v="11"/>
    <x v="8"/>
    <s v="All"/>
    <x v="1"/>
    <x v="7"/>
    <n v="0"/>
    <n v="0"/>
    <n v="0"/>
    <n v="29082"/>
  </r>
  <r>
    <n v="11"/>
    <x v="8"/>
    <s v="All"/>
    <x v="1"/>
    <x v="8"/>
    <n v="13"/>
    <n v="13"/>
    <n v="401"/>
    <n v="29082"/>
  </r>
  <r>
    <n v="11"/>
    <x v="8"/>
    <s v="All"/>
    <x v="2"/>
    <x v="0"/>
    <n v="0"/>
    <n v="0"/>
    <n v="0"/>
    <n v="15205"/>
  </r>
  <r>
    <n v="11"/>
    <x v="8"/>
    <s v="All"/>
    <x v="2"/>
    <x v="1"/>
    <n v="0"/>
    <n v="0"/>
    <n v="0"/>
    <n v="15205"/>
  </r>
  <r>
    <n v="11"/>
    <x v="8"/>
    <s v="All"/>
    <x v="2"/>
    <x v="2"/>
    <n v="0"/>
    <n v="0"/>
    <n v="0"/>
    <n v="15205"/>
  </r>
  <r>
    <n v="11"/>
    <x v="8"/>
    <s v="All"/>
    <x v="2"/>
    <x v="3"/>
    <n v="0"/>
    <n v="0"/>
    <n v="0"/>
    <n v="15205"/>
  </r>
  <r>
    <n v="11"/>
    <x v="8"/>
    <s v="All"/>
    <x v="2"/>
    <x v="4"/>
    <n v="0"/>
    <n v="0"/>
    <n v="0"/>
    <n v="15205"/>
  </r>
  <r>
    <n v="11"/>
    <x v="8"/>
    <s v="All"/>
    <x v="2"/>
    <x v="5"/>
    <n v="0"/>
    <n v="0"/>
    <n v="0"/>
    <n v="15205"/>
  </r>
  <r>
    <n v="11"/>
    <x v="8"/>
    <s v="All"/>
    <x v="2"/>
    <x v="6"/>
    <n v="0"/>
    <n v="0"/>
    <n v="0"/>
    <n v="15205"/>
  </r>
  <r>
    <n v="11"/>
    <x v="8"/>
    <s v="All"/>
    <x v="2"/>
    <x v="7"/>
    <n v="0"/>
    <n v="0"/>
    <n v="0"/>
    <n v="15205"/>
  </r>
  <r>
    <n v="11"/>
    <x v="8"/>
    <s v="All"/>
    <x v="2"/>
    <x v="8"/>
    <n v="3"/>
    <n v="2"/>
    <n v="134"/>
    <n v="15205"/>
  </r>
  <r>
    <n v="11"/>
    <x v="8"/>
    <s v="All"/>
    <x v="3"/>
    <x v="0"/>
    <n v="0"/>
    <n v="0"/>
    <n v="0"/>
    <n v="26863"/>
  </r>
  <r>
    <n v="11"/>
    <x v="8"/>
    <s v="All"/>
    <x v="3"/>
    <x v="1"/>
    <n v="0"/>
    <n v="0"/>
    <n v="0"/>
    <n v="26863"/>
  </r>
  <r>
    <n v="11"/>
    <x v="8"/>
    <s v="All"/>
    <x v="3"/>
    <x v="2"/>
    <n v="0"/>
    <n v="0"/>
    <n v="0"/>
    <n v="26863"/>
  </r>
  <r>
    <n v="11"/>
    <x v="8"/>
    <s v="All"/>
    <x v="3"/>
    <x v="3"/>
    <n v="0"/>
    <n v="0"/>
    <n v="0"/>
    <n v="26863"/>
  </r>
  <r>
    <n v="11"/>
    <x v="8"/>
    <s v="All"/>
    <x v="3"/>
    <x v="4"/>
    <n v="4"/>
    <n v="4"/>
    <n v="61"/>
    <n v="26863"/>
  </r>
  <r>
    <n v="11"/>
    <x v="8"/>
    <s v="All"/>
    <x v="3"/>
    <x v="5"/>
    <n v="0"/>
    <n v="0"/>
    <n v="0"/>
    <n v="26863"/>
  </r>
  <r>
    <n v="11"/>
    <x v="8"/>
    <s v="All"/>
    <x v="3"/>
    <x v="6"/>
    <n v="1"/>
    <n v="1"/>
    <n v="30"/>
    <n v="26863"/>
  </r>
  <r>
    <n v="11"/>
    <x v="8"/>
    <s v="All"/>
    <x v="3"/>
    <x v="7"/>
    <n v="7"/>
    <n v="1"/>
    <n v="420"/>
    <n v="26863"/>
  </r>
  <r>
    <n v="11"/>
    <x v="8"/>
    <s v="All"/>
    <x v="3"/>
    <x v="8"/>
    <n v="12"/>
    <n v="10"/>
    <n v="192"/>
    <n v="26863"/>
  </r>
  <r>
    <n v="11"/>
    <x v="9"/>
    <s v="All"/>
    <x v="0"/>
    <x v="0"/>
    <n v="0"/>
    <n v="0"/>
    <n v="0"/>
    <n v="10236"/>
  </r>
  <r>
    <n v="11"/>
    <x v="9"/>
    <s v="All"/>
    <x v="0"/>
    <x v="1"/>
    <n v="0"/>
    <n v="0"/>
    <n v="0"/>
    <n v="10236"/>
  </r>
  <r>
    <n v="11"/>
    <x v="9"/>
    <s v="All"/>
    <x v="0"/>
    <x v="2"/>
    <n v="0"/>
    <n v="0"/>
    <n v="0"/>
    <n v="10236"/>
  </r>
  <r>
    <n v="11"/>
    <x v="9"/>
    <s v="All"/>
    <x v="0"/>
    <x v="3"/>
    <n v="0"/>
    <n v="0"/>
    <n v="0"/>
    <n v="10236"/>
  </r>
  <r>
    <n v="11"/>
    <x v="9"/>
    <s v="All"/>
    <x v="0"/>
    <x v="4"/>
    <n v="0"/>
    <n v="0"/>
    <n v="0"/>
    <n v="10236"/>
  </r>
  <r>
    <n v="11"/>
    <x v="9"/>
    <s v="All"/>
    <x v="0"/>
    <x v="5"/>
    <n v="0"/>
    <n v="0"/>
    <n v="0"/>
    <n v="10236"/>
  </r>
  <r>
    <n v="11"/>
    <x v="9"/>
    <s v="All"/>
    <x v="0"/>
    <x v="6"/>
    <n v="0"/>
    <n v="0"/>
    <n v="0"/>
    <n v="10236"/>
  </r>
  <r>
    <n v="11"/>
    <x v="9"/>
    <s v="All"/>
    <x v="0"/>
    <x v="7"/>
    <n v="0"/>
    <n v="0"/>
    <n v="0"/>
    <n v="10236"/>
  </r>
  <r>
    <n v="11"/>
    <x v="9"/>
    <s v="All"/>
    <x v="0"/>
    <x v="8"/>
    <n v="20"/>
    <n v="17"/>
    <n v="583"/>
    <n v="10236"/>
  </r>
  <r>
    <n v="11"/>
    <x v="9"/>
    <s v="All"/>
    <x v="1"/>
    <x v="0"/>
    <n v="0"/>
    <n v="0"/>
    <n v="0"/>
    <n v="29844"/>
  </r>
  <r>
    <n v="11"/>
    <x v="9"/>
    <s v="All"/>
    <x v="1"/>
    <x v="1"/>
    <n v="0"/>
    <n v="0"/>
    <n v="0"/>
    <n v="29844"/>
  </r>
  <r>
    <n v="11"/>
    <x v="9"/>
    <s v="All"/>
    <x v="1"/>
    <x v="2"/>
    <n v="2"/>
    <n v="1"/>
    <n v="60"/>
    <n v="29844"/>
  </r>
  <r>
    <n v="11"/>
    <x v="9"/>
    <s v="All"/>
    <x v="1"/>
    <x v="3"/>
    <n v="0"/>
    <n v="0"/>
    <n v="0"/>
    <n v="29844"/>
  </r>
  <r>
    <n v="11"/>
    <x v="9"/>
    <s v="All"/>
    <x v="1"/>
    <x v="4"/>
    <n v="10"/>
    <n v="6"/>
    <n v="256"/>
    <n v="29844"/>
  </r>
  <r>
    <n v="11"/>
    <x v="9"/>
    <s v="All"/>
    <x v="1"/>
    <x v="5"/>
    <n v="0"/>
    <n v="0"/>
    <n v="0"/>
    <n v="29844"/>
  </r>
  <r>
    <n v="11"/>
    <x v="9"/>
    <s v="All"/>
    <x v="1"/>
    <x v="6"/>
    <n v="30"/>
    <n v="6"/>
    <n v="1150"/>
    <n v="29844"/>
  </r>
  <r>
    <n v="11"/>
    <x v="9"/>
    <s v="All"/>
    <x v="1"/>
    <x v="7"/>
    <n v="0"/>
    <n v="0"/>
    <n v="0"/>
    <n v="29844"/>
  </r>
  <r>
    <n v="11"/>
    <x v="9"/>
    <s v="All"/>
    <x v="1"/>
    <x v="8"/>
    <n v="18"/>
    <n v="15"/>
    <n v="399"/>
    <n v="29844"/>
  </r>
  <r>
    <n v="11"/>
    <x v="9"/>
    <s v="All"/>
    <x v="2"/>
    <x v="0"/>
    <n v="0"/>
    <n v="0"/>
    <n v="0"/>
    <n v="15936"/>
  </r>
  <r>
    <n v="11"/>
    <x v="9"/>
    <s v="All"/>
    <x v="2"/>
    <x v="1"/>
    <n v="0"/>
    <n v="0"/>
    <n v="0"/>
    <n v="15936"/>
  </r>
  <r>
    <n v="11"/>
    <x v="9"/>
    <s v="All"/>
    <x v="2"/>
    <x v="2"/>
    <n v="0"/>
    <n v="0"/>
    <n v="0"/>
    <n v="15936"/>
  </r>
  <r>
    <n v="11"/>
    <x v="9"/>
    <s v="All"/>
    <x v="2"/>
    <x v="3"/>
    <n v="0"/>
    <n v="0"/>
    <n v="0"/>
    <n v="15936"/>
  </r>
  <r>
    <n v="11"/>
    <x v="9"/>
    <s v="All"/>
    <x v="2"/>
    <x v="4"/>
    <n v="1"/>
    <n v="1"/>
    <n v="30"/>
    <n v="15936"/>
  </r>
  <r>
    <n v="11"/>
    <x v="9"/>
    <s v="All"/>
    <x v="2"/>
    <x v="5"/>
    <n v="0"/>
    <n v="0"/>
    <n v="0"/>
    <n v="15936"/>
  </r>
  <r>
    <n v="11"/>
    <x v="9"/>
    <s v="All"/>
    <x v="2"/>
    <x v="6"/>
    <n v="8"/>
    <n v="1"/>
    <n v="240"/>
    <n v="15936"/>
  </r>
  <r>
    <n v="11"/>
    <x v="9"/>
    <s v="All"/>
    <x v="2"/>
    <x v="7"/>
    <n v="0"/>
    <n v="0"/>
    <n v="0"/>
    <n v="15936"/>
  </r>
  <r>
    <n v="11"/>
    <x v="9"/>
    <s v="All"/>
    <x v="2"/>
    <x v="8"/>
    <n v="3"/>
    <n v="3"/>
    <n v="80"/>
    <n v="15936"/>
  </r>
  <r>
    <n v="11"/>
    <x v="9"/>
    <s v="All"/>
    <x v="3"/>
    <x v="0"/>
    <n v="0"/>
    <n v="0"/>
    <n v="0"/>
    <n v="28011"/>
  </r>
  <r>
    <n v="11"/>
    <x v="9"/>
    <s v="All"/>
    <x v="3"/>
    <x v="1"/>
    <n v="0"/>
    <n v="0"/>
    <n v="0"/>
    <n v="28011"/>
  </r>
  <r>
    <n v="11"/>
    <x v="9"/>
    <s v="All"/>
    <x v="3"/>
    <x v="2"/>
    <n v="0"/>
    <n v="0"/>
    <n v="0"/>
    <n v="28011"/>
  </r>
  <r>
    <n v="11"/>
    <x v="9"/>
    <s v="All"/>
    <x v="3"/>
    <x v="3"/>
    <n v="0"/>
    <n v="0"/>
    <n v="0"/>
    <n v="28011"/>
  </r>
  <r>
    <n v="11"/>
    <x v="9"/>
    <s v="All"/>
    <x v="3"/>
    <x v="4"/>
    <n v="1"/>
    <n v="1"/>
    <n v="30"/>
    <n v="28011"/>
  </r>
  <r>
    <n v="11"/>
    <x v="9"/>
    <s v="All"/>
    <x v="3"/>
    <x v="5"/>
    <n v="0"/>
    <n v="0"/>
    <n v="0"/>
    <n v="28011"/>
  </r>
  <r>
    <n v="11"/>
    <x v="9"/>
    <s v="All"/>
    <x v="3"/>
    <x v="6"/>
    <n v="1"/>
    <n v="1"/>
    <n v="30"/>
    <n v="28011"/>
  </r>
  <r>
    <n v="11"/>
    <x v="9"/>
    <s v="All"/>
    <x v="3"/>
    <x v="7"/>
    <n v="1"/>
    <n v="1"/>
    <n v="30"/>
    <n v="28011"/>
  </r>
  <r>
    <n v="11"/>
    <x v="9"/>
    <s v="All"/>
    <x v="3"/>
    <x v="8"/>
    <n v="11"/>
    <n v="8"/>
    <n v="265"/>
    <n v="28011"/>
  </r>
  <r>
    <n v="11"/>
    <x v="10"/>
    <s v="All"/>
    <x v="0"/>
    <x v="0"/>
    <n v="0"/>
    <n v="0"/>
    <n v="0"/>
    <n v="10771"/>
  </r>
  <r>
    <n v="11"/>
    <x v="10"/>
    <s v="All"/>
    <x v="0"/>
    <x v="1"/>
    <n v="0"/>
    <n v="0"/>
    <n v="0"/>
    <n v="10771"/>
  </r>
  <r>
    <n v="11"/>
    <x v="10"/>
    <s v="All"/>
    <x v="0"/>
    <x v="2"/>
    <n v="0"/>
    <n v="0"/>
    <n v="0"/>
    <n v="10771"/>
  </r>
  <r>
    <n v="11"/>
    <x v="10"/>
    <s v="All"/>
    <x v="0"/>
    <x v="3"/>
    <n v="0"/>
    <n v="0"/>
    <n v="0"/>
    <n v="10771"/>
  </r>
  <r>
    <n v="11"/>
    <x v="10"/>
    <s v="All"/>
    <x v="0"/>
    <x v="4"/>
    <n v="1"/>
    <n v="1"/>
    <n v="60"/>
    <n v="10771"/>
  </r>
  <r>
    <n v="11"/>
    <x v="10"/>
    <s v="All"/>
    <x v="0"/>
    <x v="5"/>
    <n v="0"/>
    <n v="0"/>
    <n v="0"/>
    <n v="10771"/>
  </r>
  <r>
    <n v="11"/>
    <x v="10"/>
    <s v="All"/>
    <x v="0"/>
    <x v="6"/>
    <n v="0"/>
    <n v="0"/>
    <n v="0"/>
    <n v="10771"/>
  </r>
  <r>
    <n v="11"/>
    <x v="10"/>
    <s v="All"/>
    <x v="0"/>
    <x v="7"/>
    <n v="1"/>
    <n v="1"/>
    <n v="30"/>
    <n v="10771"/>
  </r>
  <r>
    <n v="11"/>
    <x v="10"/>
    <s v="All"/>
    <x v="0"/>
    <x v="8"/>
    <n v="14"/>
    <n v="13"/>
    <n v="382"/>
    <n v="10771"/>
  </r>
  <r>
    <n v="11"/>
    <x v="10"/>
    <s v="All"/>
    <x v="1"/>
    <x v="0"/>
    <n v="0"/>
    <n v="0"/>
    <n v="0"/>
    <n v="32138"/>
  </r>
  <r>
    <n v="11"/>
    <x v="10"/>
    <s v="All"/>
    <x v="1"/>
    <x v="1"/>
    <n v="0"/>
    <n v="0"/>
    <n v="0"/>
    <n v="32138"/>
  </r>
  <r>
    <n v="11"/>
    <x v="10"/>
    <s v="All"/>
    <x v="1"/>
    <x v="2"/>
    <n v="0"/>
    <n v="0"/>
    <n v="0"/>
    <n v="32138"/>
  </r>
  <r>
    <n v="11"/>
    <x v="10"/>
    <s v="All"/>
    <x v="1"/>
    <x v="3"/>
    <n v="0"/>
    <n v="0"/>
    <n v="0"/>
    <n v="32138"/>
  </r>
  <r>
    <n v="11"/>
    <x v="10"/>
    <s v="All"/>
    <x v="1"/>
    <x v="4"/>
    <n v="27"/>
    <n v="21"/>
    <n v="657"/>
    <n v="32138"/>
  </r>
  <r>
    <n v="11"/>
    <x v="10"/>
    <s v="All"/>
    <x v="1"/>
    <x v="5"/>
    <n v="0"/>
    <n v="0"/>
    <n v="0"/>
    <n v="32138"/>
  </r>
  <r>
    <n v="11"/>
    <x v="10"/>
    <s v="All"/>
    <x v="1"/>
    <x v="6"/>
    <n v="25"/>
    <n v="3"/>
    <n v="810"/>
    <n v="32138"/>
  </r>
  <r>
    <n v="11"/>
    <x v="10"/>
    <s v="All"/>
    <x v="1"/>
    <x v="7"/>
    <n v="0"/>
    <n v="0"/>
    <n v="0"/>
    <n v="32138"/>
  </r>
  <r>
    <n v="11"/>
    <x v="10"/>
    <s v="All"/>
    <x v="1"/>
    <x v="8"/>
    <n v="14"/>
    <n v="13"/>
    <n v="414"/>
    <n v="32138"/>
  </r>
  <r>
    <n v="11"/>
    <x v="10"/>
    <s v="All"/>
    <x v="2"/>
    <x v="0"/>
    <n v="0"/>
    <n v="0"/>
    <n v="0"/>
    <n v="17063"/>
  </r>
  <r>
    <n v="11"/>
    <x v="10"/>
    <s v="All"/>
    <x v="2"/>
    <x v="1"/>
    <n v="0"/>
    <n v="0"/>
    <n v="0"/>
    <n v="17063"/>
  </r>
  <r>
    <n v="11"/>
    <x v="10"/>
    <s v="All"/>
    <x v="2"/>
    <x v="2"/>
    <n v="0"/>
    <n v="0"/>
    <n v="0"/>
    <n v="17063"/>
  </r>
  <r>
    <n v="11"/>
    <x v="10"/>
    <s v="All"/>
    <x v="2"/>
    <x v="3"/>
    <n v="0"/>
    <n v="0"/>
    <n v="0"/>
    <n v="17063"/>
  </r>
  <r>
    <n v="11"/>
    <x v="10"/>
    <s v="All"/>
    <x v="2"/>
    <x v="4"/>
    <n v="0"/>
    <n v="0"/>
    <n v="0"/>
    <n v="17063"/>
  </r>
  <r>
    <n v="11"/>
    <x v="10"/>
    <s v="All"/>
    <x v="2"/>
    <x v="5"/>
    <n v="0"/>
    <n v="0"/>
    <n v="0"/>
    <n v="17063"/>
  </r>
  <r>
    <n v="11"/>
    <x v="10"/>
    <s v="All"/>
    <x v="2"/>
    <x v="6"/>
    <n v="6"/>
    <n v="1"/>
    <n v="180"/>
    <n v="17063"/>
  </r>
  <r>
    <n v="11"/>
    <x v="10"/>
    <s v="All"/>
    <x v="2"/>
    <x v="7"/>
    <n v="0"/>
    <n v="0"/>
    <n v="0"/>
    <n v="17063"/>
  </r>
  <r>
    <n v="11"/>
    <x v="10"/>
    <s v="All"/>
    <x v="2"/>
    <x v="8"/>
    <n v="1"/>
    <n v="1"/>
    <n v="20"/>
    <n v="17063"/>
  </r>
  <r>
    <n v="11"/>
    <x v="10"/>
    <s v="All"/>
    <x v="3"/>
    <x v="0"/>
    <n v="0"/>
    <n v="0"/>
    <n v="0"/>
    <n v="30225"/>
  </r>
  <r>
    <n v="11"/>
    <x v="10"/>
    <s v="All"/>
    <x v="3"/>
    <x v="1"/>
    <n v="0"/>
    <n v="0"/>
    <n v="0"/>
    <n v="30225"/>
  </r>
  <r>
    <n v="11"/>
    <x v="10"/>
    <s v="All"/>
    <x v="3"/>
    <x v="2"/>
    <n v="0"/>
    <n v="0"/>
    <n v="0"/>
    <n v="30225"/>
  </r>
  <r>
    <n v="11"/>
    <x v="10"/>
    <s v="All"/>
    <x v="3"/>
    <x v="3"/>
    <n v="0"/>
    <n v="0"/>
    <n v="0"/>
    <n v="30225"/>
  </r>
  <r>
    <n v="11"/>
    <x v="10"/>
    <s v="All"/>
    <x v="3"/>
    <x v="4"/>
    <n v="2"/>
    <n v="2"/>
    <n v="9"/>
    <n v="30225"/>
  </r>
  <r>
    <n v="11"/>
    <x v="10"/>
    <s v="All"/>
    <x v="3"/>
    <x v="5"/>
    <n v="0"/>
    <n v="0"/>
    <n v="0"/>
    <n v="30225"/>
  </r>
  <r>
    <n v="11"/>
    <x v="10"/>
    <s v="All"/>
    <x v="3"/>
    <x v="6"/>
    <n v="0"/>
    <n v="0"/>
    <n v="0"/>
    <n v="30225"/>
  </r>
  <r>
    <n v="11"/>
    <x v="10"/>
    <s v="All"/>
    <x v="3"/>
    <x v="7"/>
    <n v="0"/>
    <n v="0"/>
    <n v="0"/>
    <n v="30225"/>
  </r>
  <r>
    <n v="11"/>
    <x v="10"/>
    <s v="All"/>
    <x v="3"/>
    <x v="8"/>
    <n v="14"/>
    <n v="12"/>
    <n v="275"/>
    <n v="30225"/>
  </r>
  <r>
    <n v="11"/>
    <x v="11"/>
    <s v="All"/>
    <x v="0"/>
    <x v="0"/>
    <n v="0"/>
    <n v="0"/>
    <n v="0"/>
    <n v="10527"/>
  </r>
  <r>
    <n v="11"/>
    <x v="11"/>
    <s v="All"/>
    <x v="0"/>
    <x v="1"/>
    <n v="0"/>
    <n v="0"/>
    <n v="0"/>
    <n v="10527"/>
  </r>
  <r>
    <n v="11"/>
    <x v="11"/>
    <s v="All"/>
    <x v="0"/>
    <x v="2"/>
    <n v="0"/>
    <n v="0"/>
    <n v="0"/>
    <n v="10527"/>
  </r>
  <r>
    <n v="11"/>
    <x v="11"/>
    <s v="All"/>
    <x v="0"/>
    <x v="3"/>
    <n v="0"/>
    <n v="0"/>
    <n v="0"/>
    <n v="10527"/>
  </r>
  <r>
    <n v="11"/>
    <x v="11"/>
    <s v="All"/>
    <x v="0"/>
    <x v="4"/>
    <n v="0"/>
    <n v="0"/>
    <n v="0"/>
    <n v="10527"/>
  </r>
  <r>
    <n v="11"/>
    <x v="11"/>
    <s v="All"/>
    <x v="0"/>
    <x v="5"/>
    <n v="0"/>
    <n v="0"/>
    <n v="0"/>
    <n v="10527"/>
  </r>
  <r>
    <n v="11"/>
    <x v="11"/>
    <s v="All"/>
    <x v="0"/>
    <x v="6"/>
    <n v="0"/>
    <n v="0"/>
    <n v="0"/>
    <n v="10527"/>
  </r>
  <r>
    <n v="11"/>
    <x v="11"/>
    <s v="All"/>
    <x v="0"/>
    <x v="7"/>
    <n v="0"/>
    <n v="0"/>
    <n v="0"/>
    <n v="10527"/>
  </r>
  <r>
    <n v="11"/>
    <x v="11"/>
    <s v="All"/>
    <x v="0"/>
    <x v="8"/>
    <n v="12"/>
    <n v="9"/>
    <n v="330"/>
    <n v="10527"/>
  </r>
  <r>
    <n v="11"/>
    <x v="11"/>
    <s v="All"/>
    <x v="1"/>
    <x v="0"/>
    <n v="2"/>
    <n v="1"/>
    <n v="4"/>
    <n v="32940"/>
  </r>
  <r>
    <n v="11"/>
    <x v="11"/>
    <s v="All"/>
    <x v="1"/>
    <x v="1"/>
    <n v="0"/>
    <n v="0"/>
    <n v="0"/>
    <n v="32940"/>
  </r>
  <r>
    <n v="11"/>
    <x v="11"/>
    <s v="All"/>
    <x v="1"/>
    <x v="2"/>
    <n v="4"/>
    <n v="1"/>
    <n v="120"/>
    <n v="32940"/>
  </r>
  <r>
    <n v="11"/>
    <x v="11"/>
    <s v="All"/>
    <x v="1"/>
    <x v="3"/>
    <n v="0"/>
    <n v="0"/>
    <n v="0"/>
    <n v="32940"/>
  </r>
  <r>
    <n v="11"/>
    <x v="11"/>
    <s v="All"/>
    <x v="1"/>
    <x v="4"/>
    <n v="43"/>
    <n v="36"/>
    <n v="1043"/>
    <n v="32940"/>
  </r>
  <r>
    <n v="11"/>
    <x v="11"/>
    <s v="All"/>
    <x v="1"/>
    <x v="5"/>
    <n v="0"/>
    <n v="0"/>
    <n v="0"/>
    <n v="32940"/>
  </r>
  <r>
    <n v="11"/>
    <x v="11"/>
    <s v="All"/>
    <x v="1"/>
    <x v="6"/>
    <n v="38"/>
    <n v="9"/>
    <n v="1320"/>
    <n v="32940"/>
  </r>
  <r>
    <n v="11"/>
    <x v="11"/>
    <s v="All"/>
    <x v="1"/>
    <x v="7"/>
    <n v="0"/>
    <n v="0"/>
    <n v="0"/>
    <n v="32940"/>
  </r>
  <r>
    <n v="11"/>
    <x v="11"/>
    <s v="All"/>
    <x v="1"/>
    <x v="8"/>
    <n v="44"/>
    <n v="37"/>
    <n v="1089"/>
    <n v="32940"/>
  </r>
  <r>
    <n v="11"/>
    <x v="11"/>
    <s v="All"/>
    <x v="2"/>
    <x v="0"/>
    <n v="0"/>
    <n v="0"/>
    <n v="0"/>
    <n v="17735"/>
  </r>
  <r>
    <n v="11"/>
    <x v="11"/>
    <s v="All"/>
    <x v="2"/>
    <x v="1"/>
    <n v="0"/>
    <n v="0"/>
    <n v="0"/>
    <n v="17735"/>
  </r>
  <r>
    <n v="11"/>
    <x v="11"/>
    <s v="All"/>
    <x v="2"/>
    <x v="2"/>
    <n v="0"/>
    <n v="0"/>
    <n v="0"/>
    <n v="17735"/>
  </r>
  <r>
    <n v="11"/>
    <x v="11"/>
    <s v="All"/>
    <x v="2"/>
    <x v="3"/>
    <n v="0"/>
    <n v="0"/>
    <n v="0"/>
    <n v="17735"/>
  </r>
  <r>
    <n v="11"/>
    <x v="11"/>
    <s v="All"/>
    <x v="2"/>
    <x v="4"/>
    <n v="1"/>
    <n v="1"/>
    <n v="30"/>
    <n v="17735"/>
  </r>
  <r>
    <n v="11"/>
    <x v="11"/>
    <s v="All"/>
    <x v="2"/>
    <x v="5"/>
    <n v="0"/>
    <n v="0"/>
    <n v="0"/>
    <n v="17735"/>
  </r>
  <r>
    <n v="11"/>
    <x v="11"/>
    <s v="All"/>
    <x v="2"/>
    <x v="6"/>
    <n v="2"/>
    <n v="1"/>
    <n v="60"/>
    <n v="17735"/>
  </r>
  <r>
    <n v="11"/>
    <x v="11"/>
    <s v="All"/>
    <x v="2"/>
    <x v="7"/>
    <n v="0"/>
    <n v="0"/>
    <n v="0"/>
    <n v="17735"/>
  </r>
  <r>
    <n v="11"/>
    <x v="11"/>
    <s v="All"/>
    <x v="2"/>
    <x v="8"/>
    <n v="10"/>
    <n v="3"/>
    <n v="271"/>
    <n v="17735"/>
  </r>
  <r>
    <n v="11"/>
    <x v="11"/>
    <s v="All"/>
    <x v="3"/>
    <x v="0"/>
    <n v="0"/>
    <n v="0"/>
    <n v="0"/>
    <n v="30802"/>
  </r>
  <r>
    <n v="11"/>
    <x v="11"/>
    <s v="All"/>
    <x v="3"/>
    <x v="1"/>
    <n v="0"/>
    <n v="0"/>
    <n v="0"/>
    <n v="30802"/>
  </r>
  <r>
    <n v="11"/>
    <x v="11"/>
    <s v="All"/>
    <x v="3"/>
    <x v="2"/>
    <n v="1"/>
    <n v="1"/>
    <n v="30"/>
    <n v="30802"/>
  </r>
  <r>
    <n v="11"/>
    <x v="11"/>
    <s v="All"/>
    <x v="3"/>
    <x v="3"/>
    <n v="0"/>
    <n v="0"/>
    <n v="0"/>
    <n v="30802"/>
  </r>
  <r>
    <n v="11"/>
    <x v="11"/>
    <s v="All"/>
    <x v="3"/>
    <x v="4"/>
    <n v="8"/>
    <n v="7"/>
    <n v="240"/>
    <n v="30802"/>
  </r>
  <r>
    <n v="11"/>
    <x v="11"/>
    <s v="All"/>
    <x v="3"/>
    <x v="5"/>
    <n v="0"/>
    <n v="0"/>
    <n v="0"/>
    <n v="30802"/>
  </r>
  <r>
    <n v="11"/>
    <x v="11"/>
    <s v="All"/>
    <x v="3"/>
    <x v="6"/>
    <n v="7"/>
    <n v="2"/>
    <n v="460"/>
    <n v="30802"/>
  </r>
  <r>
    <n v="11"/>
    <x v="11"/>
    <s v="All"/>
    <x v="3"/>
    <x v="7"/>
    <n v="0"/>
    <n v="0"/>
    <n v="0"/>
    <n v="30802"/>
  </r>
  <r>
    <n v="11"/>
    <x v="11"/>
    <s v="All"/>
    <x v="3"/>
    <x v="8"/>
    <n v="10"/>
    <n v="10"/>
    <n v="223"/>
    <n v="30802"/>
  </r>
  <r>
    <n v="12"/>
    <x v="0"/>
    <s v="All"/>
    <x v="0"/>
    <x v="0"/>
    <n v="0"/>
    <n v="0"/>
    <n v="0"/>
    <n v="63219"/>
  </r>
  <r>
    <n v="12"/>
    <x v="0"/>
    <s v="All"/>
    <x v="0"/>
    <x v="1"/>
    <n v="0"/>
    <n v="0"/>
    <n v="0"/>
    <n v="63219"/>
  </r>
  <r>
    <n v="12"/>
    <x v="0"/>
    <s v="All"/>
    <x v="0"/>
    <x v="2"/>
    <n v="0"/>
    <n v="0"/>
    <n v="0"/>
    <n v="63219"/>
  </r>
  <r>
    <n v="12"/>
    <x v="0"/>
    <s v="All"/>
    <x v="0"/>
    <x v="3"/>
    <n v="0"/>
    <n v="0"/>
    <n v="0"/>
    <n v="63219"/>
  </r>
  <r>
    <n v="12"/>
    <x v="0"/>
    <s v="All"/>
    <x v="0"/>
    <x v="4"/>
    <n v="13"/>
    <n v="9"/>
    <n v="684"/>
    <n v="63219"/>
  </r>
  <r>
    <n v="12"/>
    <x v="0"/>
    <s v="All"/>
    <x v="0"/>
    <x v="5"/>
    <n v="0"/>
    <n v="0"/>
    <n v="0"/>
    <n v="63219"/>
  </r>
  <r>
    <n v="12"/>
    <x v="0"/>
    <s v="All"/>
    <x v="0"/>
    <x v="6"/>
    <n v="1"/>
    <n v="1"/>
    <n v="33"/>
    <n v="63219"/>
  </r>
  <r>
    <n v="12"/>
    <x v="0"/>
    <s v="All"/>
    <x v="0"/>
    <x v="7"/>
    <n v="0"/>
    <n v="0"/>
    <n v="0"/>
    <n v="63219"/>
  </r>
  <r>
    <n v="12"/>
    <x v="0"/>
    <s v="All"/>
    <x v="0"/>
    <x v="8"/>
    <n v="12"/>
    <n v="5"/>
    <n v="515"/>
    <n v="63219"/>
  </r>
  <r>
    <n v="12"/>
    <x v="0"/>
    <s v="All"/>
    <x v="1"/>
    <x v="0"/>
    <n v="0"/>
    <n v="0"/>
    <n v="0"/>
    <n v="203363"/>
  </r>
  <r>
    <n v="12"/>
    <x v="0"/>
    <s v="All"/>
    <x v="1"/>
    <x v="1"/>
    <n v="0"/>
    <n v="0"/>
    <n v="0"/>
    <n v="203363"/>
  </r>
  <r>
    <n v="12"/>
    <x v="0"/>
    <s v="All"/>
    <x v="1"/>
    <x v="2"/>
    <n v="792"/>
    <n v="592"/>
    <n v="28292"/>
    <n v="203363"/>
  </r>
  <r>
    <n v="12"/>
    <x v="0"/>
    <s v="All"/>
    <x v="1"/>
    <x v="3"/>
    <n v="0"/>
    <n v="0"/>
    <n v="0"/>
    <n v="203363"/>
  </r>
  <r>
    <n v="12"/>
    <x v="0"/>
    <s v="All"/>
    <x v="1"/>
    <x v="4"/>
    <n v="107"/>
    <n v="89"/>
    <n v="1707"/>
    <n v="203363"/>
  </r>
  <r>
    <n v="12"/>
    <x v="0"/>
    <s v="All"/>
    <x v="1"/>
    <x v="5"/>
    <n v="0"/>
    <n v="0"/>
    <n v="0"/>
    <n v="203363"/>
  </r>
  <r>
    <n v="12"/>
    <x v="0"/>
    <s v="All"/>
    <x v="1"/>
    <x v="6"/>
    <n v="163"/>
    <n v="35"/>
    <n v="7643"/>
    <n v="203363"/>
  </r>
  <r>
    <n v="12"/>
    <x v="0"/>
    <s v="All"/>
    <x v="1"/>
    <x v="7"/>
    <n v="3"/>
    <n v="1"/>
    <n v="64"/>
    <n v="203363"/>
  </r>
  <r>
    <n v="12"/>
    <x v="0"/>
    <s v="All"/>
    <x v="1"/>
    <x v="8"/>
    <n v="38"/>
    <n v="18"/>
    <n v="1155"/>
    <n v="203363"/>
  </r>
  <r>
    <n v="12"/>
    <x v="0"/>
    <s v="All"/>
    <x v="2"/>
    <x v="0"/>
    <n v="0"/>
    <n v="0"/>
    <n v="0"/>
    <n v="105780"/>
  </r>
  <r>
    <n v="12"/>
    <x v="0"/>
    <s v="All"/>
    <x v="2"/>
    <x v="1"/>
    <n v="0"/>
    <n v="0"/>
    <n v="0"/>
    <n v="105780"/>
  </r>
  <r>
    <n v="12"/>
    <x v="0"/>
    <s v="All"/>
    <x v="2"/>
    <x v="2"/>
    <n v="3"/>
    <n v="3"/>
    <n v="165"/>
    <n v="105780"/>
  </r>
  <r>
    <n v="12"/>
    <x v="0"/>
    <s v="All"/>
    <x v="2"/>
    <x v="3"/>
    <n v="0"/>
    <n v="0"/>
    <n v="0"/>
    <n v="105780"/>
  </r>
  <r>
    <n v="12"/>
    <x v="0"/>
    <s v="All"/>
    <x v="2"/>
    <x v="4"/>
    <n v="19"/>
    <n v="19"/>
    <n v="670"/>
    <n v="105780"/>
  </r>
  <r>
    <n v="12"/>
    <x v="0"/>
    <s v="All"/>
    <x v="2"/>
    <x v="5"/>
    <n v="0"/>
    <n v="0"/>
    <n v="0"/>
    <n v="105780"/>
  </r>
  <r>
    <n v="12"/>
    <x v="0"/>
    <s v="All"/>
    <x v="2"/>
    <x v="6"/>
    <n v="12"/>
    <n v="3"/>
    <n v="629"/>
    <n v="105780"/>
  </r>
  <r>
    <n v="12"/>
    <x v="0"/>
    <s v="All"/>
    <x v="2"/>
    <x v="7"/>
    <n v="0"/>
    <n v="0"/>
    <n v="0"/>
    <n v="105780"/>
  </r>
  <r>
    <n v="12"/>
    <x v="0"/>
    <s v="All"/>
    <x v="2"/>
    <x v="8"/>
    <n v="19"/>
    <n v="5"/>
    <n v="841"/>
    <n v="105780"/>
  </r>
  <r>
    <n v="12"/>
    <x v="0"/>
    <s v="All"/>
    <x v="3"/>
    <x v="0"/>
    <n v="0"/>
    <n v="0"/>
    <n v="0"/>
    <n v="197965"/>
  </r>
  <r>
    <n v="12"/>
    <x v="0"/>
    <s v="All"/>
    <x v="3"/>
    <x v="1"/>
    <n v="0"/>
    <n v="0"/>
    <n v="0"/>
    <n v="197965"/>
  </r>
  <r>
    <n v="12"/>
    <x v="0"/>
    <s v="All"/>
    <x v="3"/>
    <x v="2"/>
    <n v="171"/>
    <n v="121"/>
    <n v="6549"/>
    <n v="197965"/>
  </r>
  <r>
    <n v="12"/>
    <x v="0"/>
    <s v="All"/>
    <x v="3"/>
    <x v="3"/>
    <n v="0"/>
    <n v="0"/>
    <n v="0"/>
    <n v="197965"/>
  </r>
  <r>
    <n v="12"/>
    <x v="0"/>
    <s v="All"/>
    <x v="3"/>
    <x v="4"/>
    <n v="53"/>
    <n v="52"/>
    <n v="1470"/>
    <n v="197965"/>
  </r>
  <r>
    <n v="12"/>
    <x v="0"/>
    <s v="All"/>
    <x v="3"/>
    <x v="5"/>
    <n v="0"/>
    <n v="0"/>
    <n v="0"/>
    <n v="197965"/>
  </r>
  <r>
    <n v="12"/>
    <x v="0"/>
    <s v="All"/>
    <x v="3"/>
    <x v="6"/>
    <n v="19"/>
    <n v="6"/>
    <n v="630"/>
    <n v="197965"/>
  </r>
  <r>
    <n v="12"/>
    <x v="0"/>
    <s v="All"/>
    <x v="3"/>
    <x v="7"/>
    <n v="0"/>
    <n v="0"/>
    <n v="0"/>
    <n v="197965"/>
  </r>
  <r>
    <n v="12"/>
    <x v="0"/>
    <s v="All"/>
    <x v="3"/>
    <x v="8"/>
    <n v="25"/>
    <n v="12"/>
    <n v="806"/>
    <n v="197965"/>
  </r>
  <r>
    <n v="12"/>
    <x v="1"/>
    <s v="All"/>
    <x v="0"/>
    <x v="0"/>
    <n v="0"/>
    <n v="0"/>
    <n v="0"/>
    <n v="65908"/>
  </r>
  <r>
    <n v="12"/>
    <x v="1"/>
    <s v="All"/>
    <x v="0"/>
    <x v="1"/>
    <n v="0"/>
    <n v="0"/>
    <n v="0"/>
    <n v="65908"/>
  </r>
  <r>
    <n v="12"/>
    <x v="1"/>
    <s v="All"/>
    <x v="0"/>
    <x v="2"/>
    <n v="0"/>
    <n v="0"/>
    <n v="0"/>
    <n v="65908"/>
  </r>
  <r>
    <n v="12"/>
    <x v="1"/>
    <s v="All"/>
    <x v="0"/>
    <x v="3"/>
    <n v="0"/>
    <n v="0"/>
    <n v="0"/>
    <n v="65908"/>
  </r>
  <r>
    <n v="12"/>
    <x v="1"/>
    <s v="All"/>
    <x v="0"/>
    <x v="4"/>
    <n v="13"/>
    <n v="9"/>
    <n v="389"/>
    <n v="65908"/>
  </r>
  <r>
    <n v="12"/>
    <x v="1"/>
    <s v="All"/>
    <x v="0"/>
    <x v="5"/>
    <n v="0"/>
    <n v="0"/>
    <n v="0"/>
    <n v="65908"/>
  </r>
  <r>
    <n v="12"/>
    <x v="1"/>
    <s v="All"/>
    <x v="0"/>
    <x v="6"/>
    <n v="1"/>
    <n v="1"/>
    <n v="30"/>
    <n v="65908"/>
  </r>
  <r>
    <n v="12"/>
    <x v="1"/>
    <s v="All"/>
    <x v="0"/>
    <x v="7"/>
    <n v="0"/>
    <n v="0"/>
    <n v="0"/>
    <n v="65908"/>
  </r>
  <r>
    <n v="12"/>
    <x v="1"/>
    <s v="All"/>
    <x v="0"/>
    <x v="8"/>
    <n v="0"/>
    <n v="0"/>
    <n v="0"/>
    <n v="65908"/>
  </r>
  <r>
    <n v="12"/>
    <x v="1"/>
    <s v="All"/>
    <x v="1"/>
    <x v="0"/>
    <n v="0"/>
    <n v="0"/>
    <n v="0"/>
    <n v="213195"/>
  </r>
  <r>
    <n v="12"/>
    <x v="1"/>
    <s v="All"/>
    <x v="1"/>
    <x v="1"/>
    <n v="0"/>
    <n v="0"/>
    <n v="0"/>
    <n v="213195"/>
  </r>
  <r>
    <n v="12"/>
    <x v="1"/>
    <s v="All"/>
    <x v="1"/>
    <x v="2"/>
    <n v="184"/>
    <n v="128"/>
    <n v="6794"/>
    <n v="213195"/>
  </r>
  <r>
    <n v="12"/>
    <x v="1"/>
    <s v="All"/>
    <x v="1"/>
    <x v="3"/>
    <n v="0"/>
    <n v="0"/>
    <n v="0"/>
    <n v="213195"/>
  </r>
  <r>
    <n v="12"/>
    <x v="1"/>
    <s v="All"/>
    <x v="1"/>
    <x v="4"/>
    <n v="26"/>
    <n v="23"/>
    <n v="400"/>
    <n v="213195"/>
  </r>
  <r>
    <n v="12"/>
    <x v="1"/>
    <s v="All"/>
    <x v="1"/>
    <x v="5"/>
    <n v="0"/>
    <n v="0"/>
    <n v="0"/>
    <n v="213195"/>
  </r>
  <r>
    <n v="12"/>
    <x v="1"/>
    <s v="All"/>
    <x v="1"/>
    <x v="6"/>
    <n v="40"/>
    <n v="13"/>
    <n v="2119"/>
    <n v="213195"/>
  </r>
  <r>
    <n v="12"/>
    <x v="1"/>
    <s v="All"/>
    <x v="1"/>
    <x v="7"/>
    <n v="0"/>
    <n v="0"/>
    <n v="0"/>
    <n v="213195"/>
  </r>
  <r>
    <n v="12"/>
    <x v="1"/>
    <s v="All"/>
    <x v="1"/>
    <x v="8"/>
    <n v="6"/>
    <n v="3"/>
    <n v="167"/>
    <n v="213195"/>
  </r>
  <r>
    <n v="12"/>
    <x v="1"/>
    <s v="All"/>
    <x v="2"/>
    <x v="0"/>
    <n v="0"/>
    <n v="0"/>
    <n v="0"/>
    <n v="108614"/>
  </r>
  <r>
    <n v="12"/>
    <x v="1"/>
    <s v="All"/>
    <x v="2"/>
    <x v="1"/>
    <n v="0"/>
    <n v="0"/>
    <n v="0"/>
    <n v="108614"/>
  </r>
  <r>
    <n v="12"/>
    <x v="1"/>
    <s v="All"/>
    <x v="2"/>
    <x v="2"/>
    <n v="0"/>
    <n v="0"/>
    <n v="0"/>
    <n v="108614"/>
  </r>
  <r>
    <n v="12"/>
    <x v="1"/>
    <s v="All"/>
    <x v="2"/>
    <x v="3"/>
    <n v="0"/>
    <n v="0"/>
    <n v="0"/>
    <n v="108614"/>
  </r>
  <r>
    <n v="12"/>
    <x v="1"/>
    <s v="All"/>
    <x v="2"/>
    <x v="4"/>
    <n v="8"/>
    <n v="7"/>
    <n v="220"/>
    <n v="108614"/>
  </r>
  <r>
    <n v="12"/>
    <x v="1"/>
    <s v="All"/>
    <x v="2"/>
    <x v="5"/>
    <n v="0"/>
    <n v="0"/>
    <n v="0"/>
    <n v="108614"/>
  </r>
  <r>
    <n v="12"/>
    <x v="1"/>
    <s v="All"/>
    <x v="2"/>
    <x v="6"/>
    <n v="6"/>
    <n v="1"/>
    <n v="360"/>
    <n v="108614"/>
  </r>
  <r>
    <n v="12"/>
    <x v="1"/>
    <s v="All"/>
    <x v="2"/>
    <x v="7"/>
    <n v="0"/>
    <n v="0"/>
    <n v="0"/>
    <n v="108614"/>
  </r>
  <r>
    <n v="12"/>
    <x v="1"/>
    <s v="All"/>
    <x v="2"/>
    <x v="8"/>
    <n v="11"/>
    <n v="4"/>
    <n v="425"/>
    <n v="108614"/>
  </r>
  <r>
    <n v="12"/>
    <x v="1"/>
    <s v="All"/>
    <x v="3"/>
    <x v="0"/>
    <n v="0"/>
    <n v="0"/>
    <n v="0"/>
    <n v="201018"/>
  </r>
  <r>
    <n v="12"/>
    <x v="1"/>
    <s v="All"/>
    <x v="3"/>
    <x v="1"/>
    <n v="0"/>
    <n v="0"/>
    <n v="0"/>
    <n v="201018"/>
  </r>
  <r>
    <n v="12"/>
    <x v="1"/>
    <s v="All"/>
    <x v="3"/>
    <x v="2"/>
    <n v="34"/>
    <n v="30"/>
    <n v="1176"/>
    <n v="201018"/>
  </r>
  <r>
    <n v="12"/>
    <x v="1"/>
    <s v="All"/>
    <x v="3"/>
    <x v="3"/>
    <n v="0"/>
    <n v="0"/>
    <n v="0"/>
    <n v="201018"/>
  </r>
  <r>
    <n v="12"/>
    <x v="1"/>
    <s v="All"/>
    <x v="3"/>
    <x v="4"/>
    <n v="14"/>
    <n v="14"/>
    <n v="524"/>
    <n v="201018"/>
  </r>
  <r>
    <n v="12"/>
    <x v="1"/>
    <s v="All"/>
    <x v="3"/>
    <x v="5"/>
    <n v="0"/>
    <n v="0"/>
    <n v="0"/>
    <n v="201018"/>
  </r>
  <r>
    <n v="12"/>
    <x v="1"/>
    <s v="All"/>
    <x v="3"/>
    <x v="6"/>
    <n v="2"/>
    <n v="1"/>
    <n v="100"/>
    <n v="201018"/>
  </r>
  <r>
    <n v="12"/>
    <x v="1"/>
    <s v="All"/>
    <x v="3"/>
    <x v="7"/>
    <n v="0"/>
    <n v="0"/>
    <n v="0"/>
    <n v="201018"/>
  </r>
  <r>
    <n v="12"/>
    <x v="1"/>
    <s v="All"/>
    <x v="3"/>
    <x v="8"/>
    <n v="3"/>
    <n v="3"/>
    <n v="87"/>
    <n v="201018"/>
  </r>
  <r>
    <n v="12"/>
    <x v="2"/>
    <s v="All"/>
    <x v="0"/>
    <x v="0"/>
    <n v="0"/>
    <n v="0"/>
    <n v="0"/>
    <n v="67205"/>
  </r>
  <r>
    <n v="12"/>
    <x v="2"/>
    <s v="All"/>
    <x v="0"/>
    <x v="1"/>
    <n v="0"/>
    <n v="0"/>
    <n v="0"/>
    <n v="67205"/>
  </r>
  <r>
    <n v="12"/>
    <x v="2"/>
    <s v="All"/>
    <x v="0"/>
    <x v="2"/>
    <n v="0"/>
    <n v="0"/>
    <n v="0"/>
    <n v="67205"/>
  </r>
  <r>
    <n v="12"/>
    <x v="2"/>
    <s v="All"/>
    <x v="0"/>
    <x v="3"/>
    <n v="0"/>
    <n v="0"/>
    <n v="0"/>
    <n v="67205"/>
  </r>
  <r>
    <n v="12"/>
    <x v="2"/>
    <s v="All"/>
    <x v="0"/>
    <x v="4"/>
    <n v="10"/>
    <n v="7"/>
    <n v="300"/>
    <n v="67205"/>
  </r>
  <r>
    <n v="12"/>
    <x v="2"/>
    <s v="All"/>
    <x v="0"/>
    <x v="5"/>
    <n v="0"/>
    <n v="0"/>
    <n v="0"/>
    <n v="67205"/>
  </r>
  <r>
    <n v="12"/>
    <x v="2"/>
    <s v="All"/>
    <x v="0"/>
    <x v="6"/>
    <n v="0"/>
    <n v="0"/>
    <n v="0"/>
    <n v="67205"/>
  </r>
  <r>
    <n v="12"/>
    <x v="2"/>
    <s v="All"/>
    <x v="0"/>
    <x v="7"/>
    <n v="0"/>
    <n v="0"/>
    <n v="0"/>
    <n v="67205"/>
  </r>
  <r>
    <n v="12"/>
    <x v="2"/>
    <s v="All"/>
    <x v="0"/>
    <x v="8"/>
    <n v="9"/>
    <n v="8"/>
    <n v="253"/>
    <n v="67205"/>
  </r>
  <r>
    <n v="12"/>
    <x v="2"/>
    <s v="All"/>
    <x v="1"/>
    <x v="0"/>
    <n v="0"/>
    <n v="0"/>
    <n v="0"/>
    <n v="220996"/>
  </r>
  <r>
    <n v="12"/>
    <x v="2"/>
    <s v="All"/>
    <x v="1"/>
    <x v="1"/>
    <n v="0"/>
    <n v="0"/>
    <n v="0"/>
    <n v="220996"/>
  </r>
  <r>
    <n v="12"/>
    <x v="2"/>
    <s v="All"/>
    <x v="1"/>
    <x v="2"/>
    <n v="158"/>
    <n v="124"/>
    <n v="5396"/>
    <n v="220996"/>
  </r>
  <r>
    <n v="12"/>
    <x v="2"/>
    <s v="All"/>
    <x v="1"/>
    <x v="3"/>
    <n v="0"/>
    <n v="0"/>
    <n v="0"/>
    <n v="220996"/>
  </r>
  <r>
    <n v="12"/>
    <x v="2"/>
    <s v="All"/>
    <x v="1"/>
    <x v="4"/>
    <n v="39"/>
    <n v="35"/>
    <n v="746"/>
    <n v="220996"/>
  </r>
  <r>
    <n v="12"/>
    <x v="2"/>
    <s v="All"/>
    <x v="1"/>
    <x v="5"/>
    <n v="0"/>
    <n v="0"/>
    <n v="0"/>
    <n v="220996"/>
  </r>
  <r>
    <n v="12"/>
    <x v="2"/>
    <s v="All"/>
    <x v="1"/>
    <x v="6"/>
    <n v="30"/>
    <n v="14"/>
    <n v="1531"/>
    <n v="220996"/>
  </r>
  <r>
    <n v="12"/>
    <x v="2"/>
    <s v="All"/>
    <x v="1"/>
    <x v="7"/>
    <n v="0"/>
    <n v="0"/>
    <n v="0"/>
    <n v="220996"/>
  </r>
  <r>
    <n v="12"/>
    <x v="2"/>
    <s v="All"/>
    <x v="1"/>
    <x v="8"/>
    <n v="12"/>
    <n v="10"/>
    <n v="365"/>
    <n v="220996"/>
  </r>
  <r>
    <n v="12"/>
    <x v="2"/>
    <s v="All"/>
    <x v="2"/>
    <x v="0"/>
    <n v="0"/>
    <n v="0"/>
    <n v="0"/>
    <n v="109444"/>
  </r>
  <r>
    <n v="12"/>
    <x v="2"/>
    <s v="All"/>
    <x v="2"/>
    <x v="1"/>
    <n v="0"/>
    <n v="0"/>
    <n v="0"/>
    <n v="109444"/>
  </r>
  <r>
    <n v="12"/>
    <x v="2"/>
    <s v="All"/>
    <x v="2"/>
    <x v="2"/>
    <n v="2"/>
    <n v="2"/>
    <n v="130"/>
    <n v="109444"/>
  </r>
  <r>
    <n v="12"/>
    <x v="2"/>
    <s v="All"/>
    <x v="2"/>
    <x v="3"/>
    <n v="0"/>
    <n v="0"/>
    <n v="0"/>
    <n v="109444"/>
  </r>
  <r>
    <n v="12"/>
    <x v="2"/>
    <s v="All"/>
    <x v="2"/>
    <x v="4"/>
    <n v="16"/>
    <n v="16"/>
    <n v="405"/>
    <n v="109444"/>
  </r>
  <r>
    <n v="12"/>
    <x v="2"/>
    <s v="All"/>
    <x v="2"/>
    <x v="5"/>
    <n v="0"/>
    <n v="0"/>
    <n v="0"/>
    <n v="109444"/>
  </r>
  <r>
    <n v="12"/>
    <x v="2"/>
    <s v="All"/>
    <x v="2"/>
    <x v="6"/>
    <n v="0"/>
    <n v="0"/>
    <n v="0"/>
    <n v="109444"/>
  </r>
  <r>
    <n v="12"/>
    <x v="2"/>
    <s v="All"/>
    <x v="2"/>
    <x v="7"/>
    <n v="0"/>
    <n v="0"/>
    <n v="0"/>
    <n v="109444"/>
  </r>
  <r>
    <n v="12"/>
    <x v="2"/>
    <s v="All"/>
    <x v="2"/>
    <x v="8"/>
    <n v="13"/>
    <n v="9"/>
    <n v="645"/>
    <n v="109444"/>
  </r>
  <r>
    <n v="12"/>
    <x v="2"/>
    <s v="All"/>
    <x v="3"/>
    <x v="0"/>
    <n v="0"/>
    <n v="0"/>
    <n v="0"/>
    <n v="201937"/>
  </r>
  <r>
    <n v="12"/>
    <x v="2"/>
    <s v="All"/>
    <x v="3"/>
    <x v="1"/>
    <n v="0"/>
    <n v="0"/>
    <n v="0"/>
    <n v="201937"/>
  </r>
  <r>
    <n v="12"/>
    <x v="2"/>
    <s v="All"/>
    <x v="3"/>
    <x v="2"/>
    <n v="25"/>
    <n v="22"/>
    <n v="926"/>
    <n v="201937"/>
  </r>
  <r>
    <n v="12"/>
    <x v="2"/>
    <s v="All"/>
    <x v="3"/>
    <x v="3"/>
    <n v="0"/>
    <n v="0"/>
    <n v="0"/>
    <n v="201937"/>
  </r>
  <r>
    <n v="12"/>
    <x v="2"/>
    <s v="All"/>
    <x v="3"/>
    <x v="4"/>
    <n v="29"/>
    <n v="26"/>
    <n v="781"/>
    <n v="201937"/>
  </r>
  <r>
    <n v="12"/>
    <x v="2"/>
    <s v="All"/>
    <x v="3"/>
    <x v="5"/>
    <n v="0"/>
    <n v="0"/>
    <n v="0"/>
    <n v="201937"/>
  </r>
  <r>
    <n v="12"/>
    <x v="2"/>
    <s v="All"/>
    <x v="3"/>
    <x v="6"/>
    <n v="8"/>
    <n v="4"/>
    <n v="359"/>
    <n v="201937"/>
  </r>
  <r>
    <n v="12"/>
    <x v="2"/>
    <s v="All"/>
    <x v="3"/>
    <x v="7"/>
    <n v="0"/>
    <n v="0"/>
    <n v="0"/>
    <n v="201937"/>
  </r>
  <r>
    <n v="12"/>
    <x v="2"/>
    <s v="All"/>
    <x v="3"/>
    <x v="8"/>
    <n v="4"/>
    <n v="4"/>
    <n v="97"/>
    <n v="201937"/>
  </r>
  <r>
    <n v="12"/>
    <x v="3"/>
    <s v="All"/>
    <x v="0"/>
    <x v="0"/>
    <n v="0"/>
    <n v="0"/>
    <n v="0"/>
    <n v="66985"/>
  </r>
  <r>
    <n v="12"/>
    <x v="3"/>
    <s v="All"/>
    <x v="0"/>
    <x v="1"/>
    <n v="0"/>
    <n v="0"/>
    <n v="0"/>
    <n v="66985"/>
  </r>
  <r>
    <n v="12"/>
    <x v="3"/>
    <s v="All"/>
    <x v="0"/>
    <x v="2"/>
    <n v="0"/>
    <n v="0"/>
    <n v="0"/>
    <n v="66985"/>
  </r>
  <r>
    <n v="12"/>
    <x v="3"/>
    <s v="All"/>
    <x v="0"/>
    <x v="3"/>
    <n v="0"/>
    <n v="0"/>
    <n v="0"/>
    <n v="66985"/>
  </r>
  <r>
    <n v="12"/>
    <x v="3"/>
    <s v="All"/>
    <x v="0"/>
    <x v="4"/>
    <n v="8"/>
    <n v="7"/>
    <n v="272"/>
    <n v="66985"/>
  </r>
  <r>
    <n v="12"/>
    <x v="3"/>
    <s v="All"/>
    <x v="0"/>
    <x v="5"/>
    <n v="0"/>
    <n v="0"/>
    <n v="0"/>
    <n v="66985"/>
  </r>
  <r>
    <n v="12"/>
    <x v="3"/>
    <s v="All"/>
    <x v="0"/>
    <x v="6"/>
    <n v="0"/>
    <n v="0"/>
    <n v="0"/>
    <n v="66985"/>
  </r>
  <r>
    <n v="12"/>
    <x v="3"/>
    <s v="All"/>
    <x v="0"/>
    <x v="7"/>
    <n v="0"/>
    <n v="0"/>
    <n v="0"/>
    <n v="66985"/>
  </r>
  <r>
    <n v="12"/>
    <x v="3"/>
    <s v="All"/>
    <x v="0"/>
    <x v="8"/>
    <n v="10"/>
    <n v="10"/>
    <n v="139"/>
    <n v="66985"/>
  </r>
  <r>
    <n v="12"/>
    <x v="3"/>
    <s v="All"/>
    <x v="1"/>
    <x v="0"/>
    <n v="0"/>
    <n v="0"/>
    <n v="0"/>
    <n v="223610"/>
  </r>
  <r>
    <n v="12"/>
    <x v="3"/>
    <s v="All"/>
    <x v="1"/>
    <x v="1"/>
    <n v="0"/>
    <n v="0"/>
    <n v="0"/>
    <n v="223610"/>
  </r>
  <r>
    <n v="12"/>
    <x v="3"/>
    <s v="All"/>
    <x v="1"/>
    <x v="2"/>
    <n v="167"/>
    <n v="130"/>
    <n v="5631"/>
    <n v="223610"/>
  </r>
  <r>
    <n v="12"/>
    <x v="3"/>
    <s v="All"/>
    <x v="1"/>
    <x v="3"/>
    <n v="0"/>
    <n v="0"/>
    <n v="0"/>
    <n v="223610"/>
  </r>
  <r>
    <n v="12"/>
    <x v="3"/>
    <s v="All"/>
    <x v="1"/>
    <x v="4"/>
    <n v="55"/>
    <n v="49"/>
    <n v="860"/>
    <n v="223610"/>
  </r>
  <r>
    <n v="12"/>
    <x v="3"/>
    <s v="All"/>
    <x v="1"/>
    <x v="5"/>
    <n v="0"/>
    <n v="0"/>
    <n v="0"/>
    <n v="223610"/>
  </r>
  <r>
    <n v="12"/>
    <x v="3"/>
    <s v="All"/>
    <x v="1"/>
    <x v="6"/>
    <n v="43"/>
    <n v="13"/>
    <n v="2245"/>
    <n v="223610"/>
  </r>
  <r>
    <n v="12"/>
    <x v="3"/>
    <s v="All"/>
    <x v="1"/>
    <x v="7"/>
    <n v="0"/>
    <n v="0"/>
    <n v="0"/>
    <n v="223610"/>
  </r>
  <r>
    <n v="12"/>
    <x v="3"/>
    <s v="All"/>
    <x v="1"/>
    <x v="8"/>
    <n v="4"/>
    <n v="4"/>
    <n v="130"/>
    <n v="223610"/>
  </r>
  <r>
    <n v="12"/>
    <x v="3"/>
    <s v="All"/>
    <x v="2"/>
    <x v="0"/>
    <n v="0"/>
    <n v="0"/>
    <n v="0"/>
    <n v="108951"/>
  </r>
  <r>
    <n v="12"/>
    <x v="3"/>
    <s v="All"/>
    <x v="2"/>
    <x v="1"/>
    <n v="0"/>
    <n v="0"/>
    <n v="0"/>
    <n v="108951"/>
  </r>
  <r>
    <n v="12"/>
    <x v="3"/>
    <s v="All"/>
    <x v="2"/>
    <x v="2"/>
    <n v="0"/>
    <n v="0"/>
    <n v="0"/>
    <n v="108951"/>
  </r>
  <r>
    <n v="12"/>
    <x v="3"/>
    <s v="All"/>
    <x v="2"/>
    <x v="3"/>
    <n v="0"/>
    <n v="0"/>
    <n v="0"/>
    <n v="108951"/>
  </r>
  <r>
    <n v="12"/>
    <x v="3"/>
    <s v="All"/>
    <x v="2"/>
    <x v="4"/>
    <n v="8"/>
    <n v="8"/>
    <n v="198"/>
    <n v="108951"/>
  </r>
  <r>
    <n v="12"/>
    <x v="3"/>
    <s v="All"/>
    <x v="2"/>
    <x v="5"/>
    <n v="0"/>
    <n v="0"/>
    <n v="0"/>
    <n v="108951"/>
  </r>
  <r>
    <n v="12"/>
    <x v="3"/>
    <s v="All"/>
    <x v="2"/>
    <x v="6"/>
    <n v="3"/>
    <n v="2"/>
    <n v="190"/>
    <n v="108951"/>
  </r>
  <r>
    <n v="12"/>
    <x v="3"/>
    <s v="All"/>
    <x v="2"/>
    <x v="7"/>
    <n v="0"/>
    <n v="0"/>
    <n v="0"/>
    <n v="108951"/>
  </r>
  <r>
    <n v="12"/>
    <x v="3"/>
    <s v="All"/>
    <x v="2"/>
    <x v="8"/>
    <n v="7"/>
    <n v="7"/>
    <n v="82"/>
    <n v="108951"/>
  </r>
  <r>
    <n v="12"/>
    <x v="3"/>
    <s v="All"/>
    <x v="3"/>
    <x v="0"/>
    <n v="0"/>
    <n v="0"/>
    <n v="0"/>
    <n v="198348"/>
  </r>
  <r>
    <n v="12"/>
    <x v="3"/>
    <s v="All"/>
    <x v="3"/>
    <x v="1"/>
    <n v="0"/>
    <n v="0"/>
    <n v="0"/>
    <n v="198348"/>
  </r>
  <r>
    <n v="12"/>
    <x v="3"/>
    <s v="All"/>
    <x v="3"/>
    <x v="2"/>
    <n v="20"/>
    <n v="18"/>
    <n v="863"/>
    <n v="198348"/>
  </r>
  <r>
    <n v="12"/>
    <x v="3"/>
    <s v="All"/>
    <x v="3"/>
    <x v="3"/>
    <n v="0"/>
    <n v="0"/>
    <n v="0"/>
    <n v="198348"/>
  </r>
  <r>
    <n v="12"/>
    <x v="3"/>
    <s v="All"/>
    <x v="3"/>
    <x v="4"/>
    <n v="20"/>
    <n v="20"/>
    <n v="613"/>
    <n v="198348"/>
  </r>
  <r>
    <n v="12"/>
    <x v="3"/>
    <s v="All"/>
    <x v="3"/>
    <x v="5"/>
    <n v="0"/>
    <n v="0"/>
    <n v="0"/>
    <n v="198348"/>
  </r>
  <r>
    <n v="12"/>
    <x v="3"/>
    <s v="All"/>
    <x v="3"/>
    <x v="6"/>
    <n v="20"/>
    <n v="5"/>
    <n v="1335"/>
    <n v="198348"/>
  </r>
  <r>
    <n v="12"/>
    <x v="3"/>
    <s v="All"/>
    <x v="3"/>
    <x v="7"/>
    <n v="0"/>
    <n v="0"/>
    <n v="0"/>
    <n v="198348"/>
  </r>
  <r>
    <n v="12"/>
    <x v="3"/>
    <s v="All"/>
    <x v="3"/>
    <x v="8"/>
    <n v="5"/>
    <n v="5"/>
    <n v="217"/>
    <n v="198348"/>
  </r>
  <r>
    <n v="12"/>
    <x v="4"/>
    <s v="All"/>
    <x v="0"/>
    <x v="0"/>
    <n v="0"/>
    <n v="0"/>
    <n v="0"/>
    <n v="65588"/>
  </r>
  <r>
    <n v="12"/>
    <x v="4"/>
    <s v="All"/>
    <x v="0"/>
    <x v="1"/>
    <n v="0"/>
    <n v="0"/>
    <n v="0"/>
    <n v="65588"/>
  </r>
  <r>
    <n v="12"/>
    <x v="4"/>
    <s v="All"/>
    <x v="0"/>
    <x v="2"/>
    <n v="0"/>
    <n v="0"/>
    <n v="0"/>
    <n v="65588"/>
  </r>
  <r>
    <n v="12"/>
    <x v="4"/>
    <s v="All"/>
    <x v="0"/>
    <x v="3"/>
    <n v="0"/>
    <n v="0"/>
    <n v="0"/>
    <n v="65588"/>
  </r>
  <r>
    <n v="12"/>
    <x v="4"/>
    <s v="All"/>
    <x v="0"/>
    <x v="4"/>
    <n v="8"/>
    <n v="8"/>
    <n v="255"/>
    <n v="65588"/>
  </r>
  <r>
    <n v="12"/>
    <x v="4"/>
    <s v="All"/>
    <x v="0"/>
    <x v="5"/>
    <n v="0"/>
    <n v="0"/>
    <n v="0"/>
    <n v="65588"/>
  </r>
  <r>
    <n v="12"/>
    <x v="4"/>
    <s v="All"/>
    <x v="0"/>
    <x v="6"/>
    <n v="0"/>
    <n v="0"/>
    <n v="0"/>
    <n v="65588"/>
  </r>
  <r>
    <n v="12"/>
    <x v="4"/>
    <s v="All"/>
    <x v="0"/>
    <x v="7"/>
    <n v="0"/>
    <n v="0"/>
    <n v="0"/>
    <n v="65588"/>
  </r>
  <r>
    <n v="12"/>
    <x v="4"/>
    <s v="All"/>
    <x v="0"/>
    <x v="8"/>
    <n v="12"/>
    <n v="11"/>
    <n v="565"/>
    <n v="65588"/>
  </r>
  <r>
    <n v="12"/>
    <x v="4"/>
    <s v="All"/>
    <x v="1"/>
    <x v="0"/>
    <n v="0"/>
    <n v="0"/>
    <n v="0"/>
    <n v="215311"/>
  </r>
  <r>
    <n v="12"/>
    <x v="4"/>
    <s v="All"/>
    <x v="1"/>
    <x v="1"/>
    <n v="0"/>
    <n v="0"/>
    <n v="0"/>
    <n v="215311"/>
  </r>
  <r>
    <n v="12"/>
    <x v="4"/>
    <s v="All"/>
    <x v="1"/>
    <x v="2"/>
    <n v="383"/>
    <n v="293"/>
    <n v="15231"/>
    <n v="215311"/>
  </r>
  <r>
    <n v="12"/>
    <x v="4"/>
    <s v="All"/>
    <x v="1"/>
    <x v="3"/>
    <n v="0"/>
    <n v="0"/>
    <n v="0"/>
    <n v="215311"/>
  </r>
  <r>
    <n v="12"/>
    <x v="4"/>
    <s v="All"/>
    <x v="1"/>
    <x v="4"/>
    <n v="110"/>
    <n v="91"/>
    <n v="1338"/>
    <n v="215311"/>
  </r>
  <r>
    <n v="12"/>
    <x v="4"/>
    <s v="All"/>
    <x v="1"/>
    <x v="5"/>
    <n v="0"/>
    <n v="0"/>
    <n v="0"/>
    <n v="215311"/>
  </r>
  <r>
    <n v="12"/>
    <x v="4"/>
    <s v="All"/>
    <x v="1"/>
    <x v="6"/>
    <n v="176"/>
    <n v="51"/>
    <n v="10275"/>
    <n v="215311"/>
  </r>
  <r>
    <n v="12"/>
    <x v="4"/>
    <s v="All"/>
    <x v="1"/>
    <x v="7"/>
    <n v="3"/>
    <n v="1"/>
    <n v="300"/>
    <n v="215311"/>
  </r>
  <r>
    <n v="12"/>
    <x v="4"/>
    <s v="All"/>
    <x v="1"/>
    <x v="8"/>
    <n v="28"/>
    <n v="20"/>
    <n v="525"/>
    <n v="215311"/>
  </r>
  <r>
    <n v="12"/>
    <x v="4"/>
    <s v="All"/>
    <x v="2"/>
    <x v="0"/>
    <n v="0"/>
    <n v="0"/>
    <n v="0"/>
    <n v="103402"/>
  </r>
  <r>
    <n v="12"/>
    <x v="4"/>
    <s v="All"/>
    <x v="2"/>
    <x v="1"/>
    <n v="0"/>
    <n v="0"/>
    <n v="0"/>
    <n v="103402"/>
  </r>
  <r>
    <n v="12"/>
    <x v="4"/>
    <s v="All"/>
    <x v="2"/>
    <x v="2"/>
    <n v="1"/>
    <n v="1"/>
    <n v="2"/>
    <n v="103402"/>
  </r>
  <r>
    <n v="12"/>
    <x v="4"/>
    <s v="All"/>
    <x v="2"/>
    <x v="3"/>
    <n v="0"/>
    <n v="0"/>
    <n v="0"/>
    <n v="103402"/>
  </r>
  <r>
    <n v="12"/>
    <x v="4"/>
    <s v="All"/>
    <x v="2"/>
    <x v="4"/>
    <n v="31"/>
    <n v="24"/>
    <n v="447"/>
    <n v="103402"/>
  </r>
  <r>
    <n v="12"/>
    <x v="4"/>
    <s v="All"/>
    <x v="2"/>
    <x v="5"/>
    <n v="0"/>
    <n v="0"/>
    <n v="0"/>
    <n v="103402"/>
  </r>
  <r>
    <n v="12"/>
    <x v="4"/>
    <s v="All"/>
    <x v="2"/>
    <x v="6"/>
    <n v="19"/>
    <n v="5"/>
    <n v="870"/>
    <n v="103402"/>
  </r>
  <r>
    <n v="12"/>
    <x v="4"/>
    <s v="All"/>
    <x v="2"/>
    <x v="7"/>
    <n v="0"/>
    <n v="0"/>
    <n v="0"/>
    <n v="103402"/>
  </r>
  <r>
    <n v="12"/>
    <x v="4"/>
    <s v="All"/>
    <x v="2"/>
    <x v="8"/>
    <n v="14"/>
    <n v="11"/>
    <n v="761"/>
    <n v="103402"/>
  </r>
  <r>
    <n v="12"/>
    <x v="4"/>
    <s v="All"/>
    <x v="3"/>
    <x v="0"/>
    <n v="0"/>
    <n v="0"/>
    <n v="0"/>
    <n v="187812"/>
  </r>
  <r>
    <n v="12"/>
    <x v="4"/>
    <s v="All"/>
    <x v="3"/>
    <x v="1"/>
    <n v="0"/>
    <n v="0"/>
    <n v="0"/>
    <n v="187812"/>
  </r>
  <r>
    <n v="12"/>
    <x v="4"/>
    <s v="All"/>
    <x v="3"/>
    <x v="2"/>
    <n v="94"/>
    <n v="72"/>
    <n v="4240"/>
    <n v="187812"/>
  </r>
  <r>
    <n v="12"/>
    <x v="4"/>
    <s v="All"/>
    <x v="3"/>
    <x v="3"/>
    <n v="0"/>
    <n v="0"/>
    <n v="0"/>
    <n v="187812"/>
  </r>
  <r>
    <n v="12"/>
    <x v="4"/>
    <s v="All"/>
    <x v="3"/>
    <x v="4"/>
    <n v="74"/>
    <n v="65"/>
    <n v="1189"/>
    <n v="187812"/>
  </r>
  <r>
    <n v="12"/>
    <x v="4"/>
    <s v="All"/>
    <x v="3"/>
    <x v="5"/>
    <n v="0"/>
    <n v="0"/>
    <n v="0"/>
    <n v="187812"/>
  </r>
  <r>
    <n v="12"/>
    <x v="4"/>
    <s v="All"/>
    <x v="3"/>
    <x v="6"/>
    <n v="59"/>
    <n v="19"/>
    <n v="2863"/>
    <n v="187812"/>
  </r>
  <r>
    <n v="12"/>
    <x v="4"/>
    <s v="All"/>
    <x v="3"/>
    <x v="7"/>
    <n v="0"/>
    <n v="0"/>
    <n v="0"/>
    <n v="187812"/>
  </r>
  <r>
    <n v="12"/>
    <x v="4"/>
    <s v="All"/>
    <x v="3"/>
    <x v="8"/>
    <n v="12"/>
    <n v="6"/>
    <n v="450"/>
    <n v="187812"/>
  </r>
  <r>
    <n v="12"/>
    <x v="5"/>
    <s v="All"/>
    <x v="0"/>
    <x v="0"/>
    <n v="0"/>
    <n v="0"/>
    <n v="0"/>
    <n v="65772"/>
  </r>
  <r>
    <n v="12"/>
    <x v="5"/>
    <s v="All"/>
    <x v="0"/>
    <x v="1"/>
    <n v="0"/>
    <n v="0"/>
    <n v="0"/>
    <n v="65772"/>
  </r>
  <r>
    <n v="12"/>
    <x v="5"/>
    <s v="All"/>
    <x v="0"/>
    <x v="2"/>
    <n v="0"/>
    <n v="0"/>
    <n v="0"/>
    <n v="65772"/>
  </r>
  <r>
    <n v="12"/>
    <x v="5"/>
    <s v="All"/>
    <x v="0"/>
    <x v="3"/>
    <n v="0"/>
    <n v="0"/>
    <n v="0"/>
    <n v="65772"/>
  </r>
  <r>
    <n v="12"/>
    <x v="5"/>
    <s v="All"/>
    <x v="0"/>
    <x v="4"/>
    <n v="2"/>
    <n v="2"/>
    <n v="16"/>
    <n v="65772"/>
  </r>
  <r>
    <n v="12"/>
    <x v="5"/>
    <s v="All"/>
    <x v="0"/>
    <x v="5"/>
    <n v="0"/>
    <n v="0"/>
    <n v="0"/>
    <n v="65772"/>
  </r>
  <r>
    <n v="12"/>
    <x v="5"/>
    <s v="All"/>
    <x v="0"/>
    <x v="6"/>
    <n v="2"/>
    <n v="1"/>
    <n v="60"/>
    <n v="65772"/>
  </r>
  <r>
    <n v="12"/>
    <x v="5"/>
    <s v="All"/>
    <x v="0"/>
    <x v="7"/>
    <n v="0"/>
    <n v="0"/>
    <n v="0"/>
    <n v="65772"/>
  </r>
  <r>
    <n v="12"/>
    <x v="5"/>
    <s v="All"/>
    <x v="0"/>
    <x v="8"/>
    <n v="10"/>
    <n v="10"/>
    <n v="148"/>
    <n v="65772"/>
  </r>
  <r>
    <n v="12"/>
    <x v="5"/>
    <s v="All"/>
    <x v="1"/>
    <x v="0"/>
    <n v="0"/>
    <n v="0"/>
    <n v="0"/>
    <n v="213481"/>
  </r>
  <r>
    <n v="12"/>
    <x v="5"/>
    <s v="All"/>
    <x v="1"/>
    <x v="1"/>
    <n v="0"/>
    <n v="0"/>
    <n v="0"/>
    <n v="213481"/>
  </r>
  <r>
    <n v="12"/>
    <x v="5"/>
    <s v="All"/>
    <x v="1"/>
    <x v="2"/>
    <n v="306"/>
    <n v="233"/>
    <n v="12866"/>
    <n v="213481"/>
  </r>
  <r>
    <n v="12"/>
    <x v="5"/>
    <s v="All"/>
    <x v="1"/>
    <x v="3"/>
    <n v="0"/>
    <n v="0"/>
    <n v="0"/>
    <n v="213481"/>
  </r>
  <r>
    <n v="12"/>
    <x v="5"/>
    <s v="All"/>
    <x v="1"/>
    <x v="4"/>
    <n v="127"/>
    <n v="107"/>
    <n v="2166"/>
    <n v="213481"/>
  </r>
  <r>
    <n v="12"/>
    <x v="5"/>
    <s v="All"/>
    <x v="1"/>
    <x v="5"/>
    <n v="0"/>
    <n v="0"/>
    <n v="0"/>
    <n v="213481"/>
  </r>
  <r>
    <n v="12"/>
    <x v="5"/>
    <s v="All"/>
    <x v="1"/>
    <x v="6"/>
    <n v="223"/>
    <n v="61"/>
    <n v="10927"/>
    <n v="213481"/>
  </r>
  <r>
    <n v="12"/>
    <x v="5"/>
    <s v="All"/>
    <x v="1"/>
    <x v="7"/>
    <n v="3"/>
    <n v="1"/>
    <n v="140"/>
    <n v="213481"/>
  </r>
  <r>
    <n v="12"/>
    <x v="5"/>
    <s v="All"/>
    <x v="1"/>
    <x v="8"/>
    <n v="29"/>
    <n v="21"/>
    <n v="829"/>
    <n v="213481"/>
  </r>
  <r>
    <n v="12"/>
    <x v="5"/>
    <s v="All"/>
    <x v="2"/>
    <x v="0"/>
    <n v="0"/>
    <n v="0"/>
    <n v="0"/>
    <n v="103999"/>
  </r>
  <r>
    <n v="12"/>
    <x v="5"/>
    <s v="All"/>
    <x v="2"/>
    <x v="1"/>
    <n v="0"/>
    <n v="0"/>
    <n v="0"/>
    <n v="103999"/>
  </r>
  <r>
    <n v="12"/>
    <x v="5"/>
    <s v="All"/>
    <x v="2"/>
    <x v="2"/>
    <n v="0"/>
    <n v="0"/>
    <n v="0"/>
    <n v="103999"/>
  </r>
  <r>
    <n v="12"/>
    <x v="5"/>
    <s v="All"/>
    <x v="2"/>
    <x v="3"/>
    <n v="0"/>
    <n v="0"/>
    <n v="0"/>
    <n v="103999"/>
  </r>
  <r>
    <n v="12"/>
    <x v="5"/>
    <s v="All"/>
    <x v="2"/>
    <x v="4"/>
    <n v="24"/>
    <n v="23"/>
    <n v="232"/>
    <n v="103999"/>
  </r>
  <r>
    <n v="12"/>
    <x v="5"/>
    <s v="All"/>
    <x v="2"/>
    <x v="5"/>
    <n v="0"/>
    <n v="0"/>
    <n v="0"/>
    <n v="103999"/>
  </r>
  <r>
    <n v="12"/>
    <x v="5"/>
    <s v="All"/>
    <x v="2"/>
    <x v="6"/>
    <n v="29"/>
    <n v="8"/>
    <n v="1621"/>
    <n v="103999"/>
  </r>
  <r>
    <n v="12"/>
    <x v="5"/>
    <s v="All"/>
    <x v="2"/>
    <x v="7"/>
    <n v="0"/>
    <n v="0"/>
    <n v="0"/>
    <n v="103999"/>
  </r>
  <r>
    <n v="12"/>
    <x v="5"/>
    <s v="All"/>
    <x v="2"/>
    <x v="8"/>
    <n v="7"/>
    <n v="7"/>
    <n v="298"/>
    <n v="103999"/>
  </r>
  <r>
    <n v="12"/>
    <x v="5"/>
    <s v="All"/>
    <x v="3"/>
    <x v="0"/>
    <n v="0"/>
    <n v="0"/>
    <n v="0"/>
    <n v="186592"/>
  </r>
  <r>
    <n v="12"/>
    <x v="5"/>
    <s v="All"/>
    <x v="3"/>
    <x v="1"/>
    <n v="0"/>
    <n v="0"/>
    <n v="0"/>
    <n v="186592"/>
  </r>
  <r>
    <n v="12"/>
    <x v="5"/>
    <s v="All"/>
    <x v="3"/>
    <x v="2"/>
    <n v="64"/>
    <n v="51"/>
    <n v="2994"/>
    <n v="186592"/>
  </r>
  <r>
    <n v="12"/>
    <x v="5"/>
    <s v="All"/>
    <x v="3"/>
    <x v="3"/>
    <n v="0"/>
    <n v="0"/>
    <n v="0"/>
    <n v="186592"/>
  </r>
  <r>
    <n v="12"/>
    <x v="5"/>
    <s v="All"/>
    <x v="3"/>
    <x v="4"/>
    <n v="62"/>
    <n v="62"/>
    <n v="640"/>
    <n v="186592"/>
  </r>
  <r>
    <n v="12"/>
    <x v="5"/>
    <s v="All"/>
    <x v="3"/>
    <x v="5"/>
    <n v="0"/>
    <n v="0"/>
    <n v="0"/>
    <n v="186592"/>
  </r>
  <r>
    <n v="12"/>
    <x v="5"/>
    <s v="All"/>
    <x v="3"/>
    <x v="6"/>
    <n v="39"/>
    <n v="15"/>
    <n v="2132"/>
    <n v="186592"/>
  </r>
  <r>
    <n v="12"/>
    <x v="5"/>
    <s v="All"/>
    <x v="3"/>
    <x v="7"/>
    <n v="0"/>
    <n v="0"/>
    <n v="0"/>
    <n v="186592"/>
  </r>
  <r>
    <n v="12"/>
    <x v="5"/>
    <s v="All"/>
    <x v="3"/>
    <x v="8"/>
    <n v="8"/>
    <n v="6"/>
    <n v="420"/>
    <n v="186592"/>
  </r>
  <r>
    <n v="12"/>
    <x v="6"/>
    <s v="All"/>
    <x v="0"/>
    <x v="0"/>
    <n v="0"/>
    <n v="0"/>
    <n v="0"/>
    <n v="66367"/>
  </r>
  <r>
    <n v="12"/>
    <x v="6"/>
    <s v="All"/>
    <x v="0"/>
    <x v="1"/>
    <n v="0"/>
    <n v="0"/>
    <n v="0"/>
    <n v="66367"/>
  </r>
  <r>
    <n v="12"/>
    <x v="6"/>
    <s v="All"/>
    <x v="0"/>
    <x v="2"/>
    <n v="0"/>
    <n v="0"/>
    <n v="0"/>
    <n v="66367"/>
  </r>
  <r>
    <n v="12"/>
    <x v="6"/>
    <s v="All"/>
    <x v="0"/>
    <x v="3"/>
    <n v="0"/>
    <n v="0"/>
    <n v="0"/>
    <n v="66367"/>
  </r>
  <r>
    <n v="12"/>
    <x v="6"/>
    <s v="All"/>
    <x v="0"/>
    <x v="4"/>
    <n v="4"/>
    <n v="4"/>
    <n v="142"/>
    <n v="66367"/>
  </r>
  <r>
    <n v="12"/>
    <x v="6"/>
    <s v="All"/>
    <x v="0"/>
    <x v="5"/>
    <n v="0"/>
    <n v="0"/>
    <n v="0"/>
    <n v="66367"/>
  </r>
  <r>
    <n v="12"/>
    <x v="6"/>
    <s v="All"/>
    <x v="0"/>
    <x v="6"/>
    <n v="2"/>
    <n v="1"/>
    <n v="160"/>
    <n v="66367"/>
  </r>
  <r>
    <n v="12"/>
    <x v="6"/>
    <s v="All"/>
    <x v="0"/>
    <x v="7"/>
    <n v="0"/>
    <n v="0"/>
    <n v="0"/>
    <n v="66367"/>
  </r>
  <r>
    <n v="12"/>
    <x v="6"/>
    <s v="All"/>
    <x v="0"/>
    <x v="8"/>
    <n v="2"/>
    <n v="2"/>
    <n v="45"/>
    <n v="66367"/>
  </r>
  <r>
    <n v="12"/>
    <x v="6"/>
    <s v="All"/>
    <x v="1"/>
    <x v="0"/>
    <n v="0"/>
    <n v="0"/>
    <n v="0"/>
    <n v="213003"/>
  </r>
  <r>
    <n v="12"/>
    <x v="6"/>
    <s v="All"/>
    <x v="1"/>
    <x v="1"/>
    <n v="0"/>
    <n v="0"/>
    <n v="0"/>
    <n v="213003"/>
  </r>
  <r>
    <n v="12"/>
    <x v="6"/>
    <s v="All"/>
    <x v="1"/>
    <x v="2"/>
    <n v="183"/>
    <n v="142"/>
    <n v="8313"/>
    <n v="213003"/>
  </r>
  <r>
    <n v="12"/>
    <x v="6"/>
    <s v="All"/>
    <x v="1"/>
    <x v="3"/>
    <n v="0"/>
    <n v="0"/>
    <n v="0"/>
    <n v="213003"/>
  </r>
  <r>
    <n v="12"/>
    <x v="6"/>
    <s v="All"/>
    <x v="1"/>
    <x v="4"/>
    <n v="87"/>
    <n v="81"/>
    <n v="1259"/>
    <n v="213003"/>
  </r>
  <r>
    <n v="12"/>
    <x v="6"/>
    <s v="All"/>
    <x v="1"/>
    <x v="5"/>
    <n v="0"/>
    <n v="0"/>
    <n v="0"/>
    <n v="213003"/>
  </r>
  <r>
    <n v="12"/>
    <x v="6"/>
    <s v="All"/>
    <x v="1"/>
    <x v="6"/>
    <n v="242"/>
    <n v="65"/>
    <n v="13159"/>
    <n v="213003"/>
  </r>
  <r>
    <n v="12"/>
    <x v="6"/>
    <s v="All"/>
    <x v="1"/>
    <x v="7"/>
    <n v="0"/>
    <n v="0"/>
    <n v="0"/>
    <n v="213003"/>
  </r>
  <r>
    <n v="12"/>
    <x v="6"/>
    <s v="All"/>
    <x v="1"/>
    <x v="8"/>
    <n v="26"/>
    <n v="17"/>
    <n v="879"/>
    <n v="213003"/>
  </r>
  <r>
    <n v="12"/>
    <x v="6"/>
    <s v="All"/>
    <x v="2"/>
    <x v="0"/>
    <n v="0"/>
    <n v="0"/>
    <n v="0"/>
    <n v="105853"/>
  </r>
  <r>
    <n v="12"/>
    <x v="6"/>
    <s v="All"/>
    <x v="2"/>
    <x v="1"/>
    <n v="0"/>
    <n v="0"/>
    <n v="0"/>
    <n v="105853"/>
  </r>
  <r>
    <n v="12"/>
    <x v="6"/>
    <s v="All"/>
    <x v="2"/>
    <x v="2"/>
    <n v="1"/>
    <n v="1"/>
    <n v="30"/>
    <n v="105853"/>
  </r>
  <r>
    <n v="12"/>
    <x v="6"/>
    <s v="All"/>
    <x v="2"/>
    <x v="3"/>
    <n v="0"/>
    <n v="0"/>
    <n v="0"/>
    <n v="105853"/>
  </r>
  <r>
    <n v="12"/>
    <x v="6"/>
    <s v="All"/>
    <x v="2"/>
    <x v="4"/>
    <n v="17"/>
    <n v="16"/>
    <n v="233"/>
    <n v="105853"/>
  </r>
  <r>
    <n v="12"/>
    <x v="6"/>
    <s v="All"/>
    <x v="2"/>
    <x v="5"/>
    <n v="0"/>
    <n v="0"/>
    <n v="0"/>
    <n v="105853"/>
  </r>
  <r>
    <n v="12"/>
    <x v="6"/>
    <s v="All"/>
    <x v="2"/>
    <x v="6"/>
    <n v="8"/>
    <n v="5"/>
    <n v="560"/>
    <n v="105853"/>
  </r>
  <r>
    <n v="12"/>
    <x v="6"/>
    <s v="All"/>
    <x v="2"/>
    <x v="7"/>
    <n v="0"/>
    <n v="0"/>
    <n v="0"/>
    <n v="105853"/>
  </r>
  <r>
    <n v="12"/>
    <x v="6"/>
    <s v="All"/>
    <x v="2"/>
    <x v="8"/>
    <n v="7"/>
    <n v="5"/>
    <n v="381"/>
    <n v="105853"/>
  </r>
  <r>
    <n v="12"/>
    <x v="6"/>
    <s v="All"/>
    <x v="3"/>
    <x v="0"/>
    <n v="0"/>
    <n v="0"/>
    <n v="0"/>
    <n v="188266"/>
  </r>
  <r>
    <n v="12"/>
    <x v="6"/>
    <s v="All"/>
    <x v="3"/>
    <x v="1"/>
    <n v="0"/>
    <n v="0"/>
    <n v="0"/>
    <n v="188266"/>
  </r>
  <r>
    <n v="12"/>
    <x v="6"/>
    <s v="All"/>
    <x v="3"/>
    <x v="2"/>
    <n v="48"/>
    <n v="36"/>
    <n v="2467"/>
    <n v="188266"/>
  </r>
  <r>
    <n v="12"/>
    <x v="6"/>
    <s v="All"/>
    <x v="3"/>
    <x v="3"/>
    <n v="0"/>
    <n v="0"/>
    <n v="0"/>
    <n v="188266"/>
  </r>
  <r>
    <n v="12"/>
    <x v="6"/>
    <s v="All"/>
    <x v="3"/>
    <x v="4"/>
    <n v="44"/>
    <n v="40"/>
    <n v="659"/>
    <n v="188266"/>
  </r>
  <r>
    <n v="12"/>
    <x v="6"/>
    <s v="All"/>
    <x v="3"/>
    <x v="5"/>
    <n v="0"/>
    <n v="0"/>
    <n v="0"/>
    <n v="188266"/>
  </r>
  <r>
    <n v="12"/>
    <x v="6"/>
    <s v="All"/>
    <x v="3"/>
    <x v="6"/>
    <n v="42"/>
    <n v="14"/>
    <n v="1929"/>
    <n v="188266"/>
  </r>
  <r>
    <n v="12"/>
    <x v="6"/>
    <s v="All"/>
    <x v="3"/>
    <x v="7"/>
    <n v="0"/>
    <n v="0"/>
    <n v="0"/>
    <n v="188266"/>
  </r>
  <r>
    <n v="12"/>
    <x v="6"/>
    <s v="All"/>
    <x v="3"/>
    <x v="8"/>
    <n v="6"/>
    <n v="5"/>
    <n v="207"/>
    <n v="188266"/>
  </r>
  <r>
    <n v="12"/>
    <x v="7"/>
    <s v="All"/>
    <x v="0"/>
    <x v="0"/>
    <n v="0"/>
    <n v="0"/>
    <n v="0"/>
    <n v="69012"/>
  </r>
  <r>
    <n v="12"/>
    <x v="7"/>
    <s v="All"/>
    <x v="0"/>
    <x v="1"/>
    <n v="0"/>
    <n v="0"/>
    <n v="0"/>
    <n v="69012"/>
  </r>
  <r>
    <n v="12"/>
    <x v="7"/>
    <s v="All"/>
    <x v="0"/>
    <x v="2"/>
    <n v="1"/>
    <n v="1"/>
    <n v="90"/>
    <n v="69012"/>
  </r>
  <r>
    <n v="12"/>
    <x v="7"/>
    <s v="All"/>
    <x v="0"/>
    <x v="3"/>
    <n v="0"/>
    <n v="0"/>
    <n v="0"/>
    <n v="69012"/>
  </r>
  <r>
    <n v="12"/>
    <x v="7"/>
    <s v="All"/>
    <x v="0"/>
    <x v="4"/>
    <n v="4"/>
    <n v="4"/>
    <n v="119"/>
    <n v="69012"/>
  </r>
  <r>
    <n v="12"/>
    <x v="7"/>
    <s v="All"/>
    <x v="0"/>
    <x v="5"/>
    <n v="0"/>
    <n v="0"/>
    <n v="0"/>
    <n v="69012"/>
  </r>
  <r>
    <n v="12"/>
    <x v="7"/>
    <s v="All"/>
    <x v="0"/>
    <x v="6"/>
    <n v="1"/>
    <n v="1"/>
    <n v="33"/>
    <n v="69012"/>
  </r>
  <r>
    <n v="12"/>
    <x v="7"/>
    <s v="All"/>
    <x v="0"/>
    <x v="7"/>
    <n v="0"/>
    <n v="0"/>
    <n v="0"/>
    <n v="69012"/>
  </r>
  <r>
    <n v="12"/>
    <x v="7"/>
    <s v="All"/>
    <x v="0"/>
    <x v="8"/>
    <n v="3"/>
    <n v="3"/>
    <n v="145"/>
    <n v="69012"/>
  </r>
  <r>
    <n v="12"/>
    <x v="7"/>
    <s v="All"/>
    <x v="1"/>
    <x v="0"/>
    <n v="2"/>
    <n v="2"/>
    <n v="31"/>
    <n v="213301"/>
  </r>
  <r>
    <n v="12"/>
    <x v="7"/>
    <s v="All"/>
    <x v="1"/>
    <x v="1"/>
    <n v="0"/>
    <n v="0"/>
    <n v="0"/>
    <n v="213301"/>
  </r>
  <r>
    <n v="12"/>
    <x v="7"/>
    <s v="All"/>
    <x v="1"/>
    <x v="2"/>
    <n v="149"/>
    <n v="114"/>
    <n v="8098"/>
    <n v="213301"/>
  </r>
  <r>
    <n v="12"/>
    <x v="7"/>
    <s v="All"/>
    <x v="1"/>
    <x v="3"/>
    <n v="0"/>
    <n v="0"/>
    <n v="0"/>
    <n v="213301"/>
  </r>
  <r>
    <n v="12"/>
    <x v="7"/>
    <s v="All"/>
    <x v="1"/>
    <x v="4"/>
    <n v="83"/>
    <n v="72"/>
    <n v="1554"/>
    <n v="213301"/>
  </r>
  <r>
    <n v="12"/>
    <x v="7"/>
    <s v="All"/>
    <x v="1"/>
    <x v="5"/>
    <n v="0"/>
    <n v="0"/>
    <n v="0"/>
    <n v="213301"/>
  </r>
  <r>
    <n v="12"/>
    <x v="7"/>
    <s v="All"/>
    <x v="1"/>
    <x v="6"/>
    <n v="269"/>
    <n v="87"/>
    <n v="14418"/>
    <n v="213301"/>
  </r>
  <r>
    <n v="12"/>
    <x v="7"/>
    <s v="All"/>
    <x v="1"/>
    <x v="7"/>
    <n v="1"/>
    <n v="1"/>
    <n v="18"/>
    <n v="213301"/>
  </r>
  <r>
    <n v="12"/>
    <x v="7"/>
    <s v="All"/>
    <x v="1"/>
    <x v="8"/>
    <n v="39"/>
    <n v="24"/>
    <n v="1224"/>
    <n v="213301"/>
  </r>
  <r>
    <n v="12"/>
    <x v="7"/>
    <s v="All"/>
    <x v="2"/>
    <x v="0"/>
    <n v="0"/>
    <n v="0"/>
    <n v="0"/>
    <n v="108656"/>
  </r>
  <r>
    <n v="12"/>
    <x v="7"/>
    <s v="All"/>
    <x v="2"/>
    <x v="1"/>
    <n v="0"/>
    <n v="0"/>
    <n v="0"/>
    <n v="108656"/>
  </r>
  <r>
    <n v="12"/>
    <x v="7"/>
    <s v="All"/>
    <x v="2"/>
    <x v="2"/>
    <n v="0"/>
    <n v="0"/>
    <n v="0"/>
    <n v="108656"/>
  </r>
  <r>
    <n v="12"/>
    <x v="7"/>
    <s v="All"/>
    <x v="2"/>
    <x v="3"/>
    <n v="0"/>
    <n v="0"/>
    <n v="0"/>
    <n v="108656"/>
  </r>
  <r>
    <n v="12"/>
    <x v="7"/>
    <s v="All"/>
    <x v="2"/>
    <x v="4"/>
    <n v="16"/>
    <n v="16"/>
    <n v="227"/>
    <n v="108656"/>
  </r>
  <r>
    <n v="12"/>
    <x v="7"/>
    <s v="All"/>
    <x v="2"/>
    <x v="5"/>
    <n v="0"/>
    <n v="0"/>
    <n v="0"/>
    <n v="108656"/>
  </r>
  <r>
    <n v="12"/>
    <x v="7"/>
    <s v="All"/>
    <x v="2"/>
    <x v="6"/>
    <n v="2"/>
    <n v="2"/>
    <n v="113"/>
    <n v="108656"/>
  </r>
  <r>
    <n v="12"/>
    <x v="7"/>
    <s v="All"/>
    <x v="2"/>
    <x v="7"/>
    <n v="0"/>
    <n v="0"/>
    <n v="0"/>
    <n v="108656"/>
  </r>
  <r>
    <n v="12"/>
    <x v="7"/>
    <s v="All"/>
    <x v="2"/>
    <x v="8"/>
    <n v="5"/>
    <n v="5"/>
    <n v="126"/>
    <n v="108656"/>
  </r>
  <r>
    <n v="12"/>
    <x v="7"/>
    <s v="All"/>
    <x v="3"/>
    <x v="0"/>
    <n v="0"/>
    <n v="0"/>
    <n v="0"/>
    <n v="191556"/>
  </r>
  <r>
    <n v="12"/>
    <x v="7"/>
    <s v="All"/>
    <x v="3"/>
    <x v="1"/>
    <n v="0"/>
    <n v="0"/>
    <n v="0"/>
    <n v="191556"/>
  </r>
  <r>
    <n v="12"/>
    <x v="7"/>
    <s v="All"/>
    <x v="3"/>
    <x v="2"/>
    <n v="25"/>
    <n v="21"/>
    <n v="1542"/>
    <n v="191556"/>
  </r>
  <r>
    <n v="12"/>
    <x v="7"/>
    <s v="All"/>
    <x v="3"/>
    <x v="3"/>
    <n v="0"/>
    <n v="0"/>
    <n v="0"/>
    <n v="191556"/>
  </r>
  <r>
    <n v="12"/>
    <x v="7"/>
    <s v="All"/>
    <x v="3"/>
    <x v="4"/>
    <n v="42"/>
    <n v="40"/>
    <n v="540"/>
    <n v="191556"/>
  </r>
  <r>
    <n v="12"/>
    <x v="7"/>
    <s v="All"/>
    <x v="3"/>
    <x v="5"/>
    <n v="0"/>
    <n v="0"/>
    <n v="0"/>
    <n v="191556"/>
  </r>
  <r>
    <n v="12"/>
    <x v="7"/>
    <s v="All"/>
    <x v="3"/>
    <x v="6"/>
    <n v="72"/>
    <n v="21"/>
    <n v="4068"/>
    <n v="191556"/>
  </r>
  <r>
    <n v="12"/>
    <x v="7"/>
    <s v="All"/>
    <x v="3"/>
    <x v="7"/>
    <n v="0"/>
    <n v="0"/>
    <n v="0"/>
    <n v="191556"/>
  </r>
  <r>
    <n v="12"/>
    <x v="7"/>
    <s v="All"/>
    <x v="3"/>
    <x v="8"/>
    <n v="14"/>
    <n v="10"/>
    <n v="461"/>
    <n v="191556"/>
  </r>
  <r>
    <n v="12"/>
    <x v="8"/>
    <s v="All"/>
    <x v="0"/>
    <x v="0"/>
    <n v="0"/>
    <n v="0"/>
    <n v="0"/>
    <n v="71951"/>
  </r>
  <r>
    <n v="12"/>
    <x v="8"/>
    <s v="All"/>
    <x v="0"/>
    <x v="1"/>
    <n v="0"/>
    <n v="0"/>
    <n v="0"/>
    <n v="71951"/>
  </r>
  <r>
    <n v="12"/>
    <x v="8"/>
    <s v="All"/>
    <x v="0"/>
    <x v="2"/>
    <n v="2"/>
    <n v="1"/>
    <n v="180"/>
    <n v="71951"/>
  </r>
  <r>
    <n v="12"/>
    <x v="8"/>
    <s v="All"/>
    <x v="0"/>
    <x v="3"/>
    <n v="0"/>
    <n v="0"/>
    <n v="0"/>
    <n v="71951"/>
  </r>
  <r>
    <n v="12"/>
    <x v="8"/>
    <s v="All"/>
    <x v="0"/>
    <x v="4"/>
    <n v="2"/>
    <n v="2"/>
    <n v="12"/>
    <n v="71951"/>
  </r>
  <r>
    <n v="12"/>
    <x v="8"/>
    <s v="All"/>
    <x v="0"/>
    <x v="5"/>
    <n v="0"/>
    <n v="0"/>
    <n v="0"/>
    <n v="71951"/>
  </r>
  <r>
    <n v="12"/>
    <x v="8"/>
    <s v="All"/>
    <x v="0"/>
    <x v="6"/>
    <n v="0"/>
    <n v="0"/>
    <n v="0"/>
    <n v="71951"/>
  </r>
  <r>
    <n v="12"/>
    <x v="8"/>
    <s v="All"/>
    <x v="0"/>
    <x v="7"/>
    <n v="1"/>
    <n v="1"/>
    <n v="48"/>
    <n v="71951"/>
  </r>
  <r>
    <n v="12"/>
    <x v="8"/>
    <s v="All"/>
    <x v="0"/>
    <x v="8"/>
    <n v="6"/>
    <n v="5"/>
    <n v="279"/>
    <n v="71951"/>
  </r>
  <r>
    <n v="12"/>
    <x v="8"/>
    <s v="All"/>
    <x v="1"/>
    <x v="0"/>
    <n v="7"/>
    <n v="3"/>
    <n v="81"/>
    <n v="214938"/>
  </r>
  <r>
    <n v="12"/>
    <x v="8"/>
    <s v="All"/>
    <x v="1"/>
    <x v="1"/>
    <n v="0"/>
    <n v="0"/>
    <n v="0"/>
    <n v="214938"/>
  </r>
  <r>
    <n v="12"/>
    <x v="8"/>
    <s v="All"/>
    <x v="1"/>
    <x v="2"/>
    <n v="57"/>
    <n v="41"/>
    <n v="2723"/>
    <n v="214938"/>
  </r>
  <r>
    <n v="12"/>
    <x v="8"/>
    <s v="All"/>
    <x v="1"/>
    <x v="3"/>
    <n v="0"/>
    <n v="0"/>
    <n v="0"/>
    <n v="214938"/>
  </r>
  <r>
    <n v="12"/>
    <x v="8"/>
    <s v="All"/>
    <x v="1"/>
    <x v="4"/>
    <n v="100"/>
    <n v="79"/>
    <n v="1959"/>
    <n v="214938"/>
  </r>
  <r>
    <n v="12"/>
    <x v="8"/>
    <s v="All"/>
    <x v="1"/>
    <x v="5"/>
    <n v="3"/>
    <n v="1"/>
    <n v="110"/>
    <n v="214938"/>
  </r>
  <r>
    <n v="12"/>
    <x v="8"/>
    <s v="All"/>
    <x v="1"/>
    <x v="6"/>
    <n v="234"/>
    <n v="76"/>
    <n v="12870"/>
    <n v="214938"/>
  </r>
  <r>
    <n v="12"/>
    <x v="8"/>
    <s v="All"/>
    <x v="1"/>
    <x v="7"/>
    <n v="0"/>
    <n v="0"/>
    <n v="0"/>
    <n v="214938"/>
  </r>
  <r>
    <n v="12"/>
    <x v="8"/>
    <s v="All"/>
    <x v="1"/>
    <x v="8"/>
    <n v="35"/>
    <n v="22"/>
    <n v="1281"/>
    <n v="214938"/>
  </r>
  <r>
    <n v="12"/>
    <x v="8"/>
    <s v="All"/>
    <x v="2"/>
    <x v="0"/>
    <n v="0"/>
    <n v="0"/>
    <n v="0"/>
    <n v="112238"/>
  </r>
  <r>
    <n v="12"/>
    <x v="8"/>
    <s v="All"/>
    <x v="2"/>
    <x v="1"/>
    <n v="0"/>
    <n v="0"/>
    <n v="0"/>
    <n v="112238"/>
  </r>
  <r>
    <n v="12"/>
    <x v="8"/>
    <s v="All"/>
    <x v="2"/>
    <x v="2"/>
    <n v="0"/>
    <n v="0"/>
    <n v="0"/>
    <n v="112238"/>
  </r>
  <r>
    <n v="12"/>
    <x v="8"/>
    <s v="All"/>
    <x v="2"/>
    <x v="3"/>
    <n v="0"/>
    <n v="0"/>
    <n v="0"/>
    <n v="112238"/>
  </r>
  <r>
    <n v="12"/>
    <x v="8"/>
    <s v="All"/>
    <x v="2"/>
    <x v="4"/>
    <n v="6"/>
    <n v="5"/>
    <n v="72"/>
    <n v="112238"/>
  </r>
  <r>
    <n v="12"/>
    <x v="8"/>
    <s v="All"/>
    <x v="2"/>
    <x v="5"/>
    <n v="0"/>
    <n v="0"/>
    <n v="0"/>
    <n v="112238"/>
  </r>
  <r>
    <n v="12"/>
    <x v="8"/>
    <s v="All"/>
    <x v="2"/>
    <x v="6"/>
    <n v="4"/>
    <n v="2"/>
    <n v="290"/>
    <n v="112238"/>
  </r>
  <r>
    <n v="12"/>
    <x v="8"/>
    <s v="All"/>
    <x v="2"/>
    <x v="7"/>
    <n v="0"/>
    <n v="0"/>
    <n v="0"/>
    <n v="112238"/>
  </r>
  <r>
    <n v="12"/>
    <x v="8"/>
    <s v="All"/>
    <x v="2"/>
    <x v="8"/>
    <n v="8"/>
    <n v="7"/>
    <n v="266"/>
    <n v="112238"/>
  </r>
  <r>
    <n v="12"/>
    <x v="8"/>
    <s v="All"/>
    <x v="3"/>
    <x v="0"/>
    <n v="0"/>
    <n v="0"/>
    <n v="0"/>
    <n v="196409"/>
  </r>
  <r>
    <n v="12"/>
    <x v="8"/>
    <s v="All"/>
    <x v="3"/>
    <x v="1"/>
    <n v="0"/>
    <n v="0"/>
    <n v="0"/>
    <n v="196409"/>
  </r>
  <r>
    <n v="12"/>
    <x v="8"/>
    <s v="All"/>
    <x v="3"/>
    <x v="2"/>
    <n v="18"/>
    <n v="14"/>
    <n v="871"/>
    <n v="196409"/>
  </r>
  <r>
    <n v="12"/>
    <x v="8"/>
    <s v="All"/>
    <x v="3"/>
    <x v="3"/>
    <n v="0"/>
    <n v="0"/>
    <n v="0"/>
    <n v="196409"/>
  </r>
  <r>
    <n v="12"/>
    <x v="8"/>
    <s v="All"/>
    <x v="3"/>
    <x v="4"/>
    <n v="27"/>
    <n v="25"/>
    <n v="395"/>
    <n v="196409"/>
  </r>
  <r>
    <n v="12"/>
    <x v="8"/>
    <s v="All"/>
    <x v="3"/>
    <x v="5"/>
    <n v="0"/>
    <n v="0"/>
    <n v="0"/>
    <n v="196409"/>
  </r>
  <r>
    <n v="12"/>
    <x v="8"/>
    <s v="All"/>
    <x v="3"/>
    <x v="6"/>
    <n v="66"/>
    <n v="22"/>
    <n v="3961"/>
    <n v="196409"/>
  </r>
  <r>
    <n v="12"/>
    <x v="8"/>
    <s v="All"/>
    <x v="3"/>
    <x v="7"/>
    <n v="0"/>
    <n v="0"/>
    <n v="0"/>
    <n v="196409"/>
  </r>
  <r>
    <n v="12"/>
    <x v="8"/>
    <s v="All"/>
    <x v="3"/>
    <x v="8"/>
    <n v="15"/>
    <n v="8"/>
    <n v="471"/>
    <n v="196409"/>
  </r>
  <r>
    <n v="12"/>
    <x v="9"/>
    <s v="All"/>
    <x v="0"/>
    <x v="0"/>
    <n v="0"/>
    <n v="0"/>
    <n v="0"/>
    <n v="70508"/>
  </r>
  <r>
    <n v="12"/>
    <x v="9"/>
    <s v="All"/>
    <x v="0"/>
    <x v="1"/>
    <n v="0"/>
    <n v="0"/>
    <n v="0"/>
    <n v="70508"/>
  </r>
  <r>
    <n v="12"/>
    <x v="9"/>
    <s v="All"/>
    <x v="0"/>
    <x v="2"/>
    <n v="0"/>
    <n v="0"/>
    <n v="0"/>
    <n v="70508"/>
  </r>
  <r>
    <n v="12"/>
    <x v="9"/>
    <s v="All"/>
    <x v="0"/>
    <x v="3"/>
    <n v="0"/>
    <n v="0"/>
    <n v="0"/>
    <n v="70508"/>
  </r>
  <r>
    <n v="12"/>
    <x v="9"/>
    <s v="All"/>
    <x v="0"/>
    <x v="4"/>
    <n v="1"/>
    <n v="1"/>
    <n v="33"/>
    <n v="70508"/>
  </r>
  <r>
    <n v="12"/>
    <x v="9"/>
    <s v="All"/>
    <x v="0"/>
    <x v="5"/>
    <n v="0"/>
    <n v="0"/>
    <n v="0"/>
    <n v="70508"/>
  </r>
  <r>
    <n v="12"/>
    <x v="9"/>
    <s v="All"/>
    <x v="0"/>
    <x v="6"/>
    <n v="1"/>
    <n v="1"/>
    <n v="33"/>
    <n v="70508"/>
  </r>
  <r>
    <n v="12"/>
    <x v="9"/>
    <s v="All"/>
    <x v="0"/>
    <x v="7"/>
    <n v="7"/>
    <n v="3"/>
    <n v="240"/>
    <n v="70508"/>
  </r>
  <r>
    <n v="12"/>
    <x v="9"/>
    <s v="All"/>
    <x v="0"/>
    <x v="8"/>
    <n v="11"/>
    <n v="7"/>
    <n v="446"/>
    <n v="70508"/>
  </r>
  <r>
    <n v="12"/>
    <x v="9"/>
    <s v="All"/>
    <x v="1"/>
    <x v="0"/>
    <n v="1"/>
    <n v="1"/>
    <n v="2"/>
    <n v="211989"/>
  </r>
  <r>
    <n v="12"/>
    <x v="9"/>
    <s v="All"/>
    <x v="1"/>
    <x v="1"/>
    <n v="0"/>
    <n v="0"/>
    <n v="0"/>
    <n v="211989"/>
  </r>
  <r>
    <n v="12"/>
    <x v="9"/>
    <s v="All"/>
    <x v="1"/>
    <x v="2"/>
    <n v="40"/>
    <n v="32"/>
    <n v="2209"/>
    <n v="211989"/>
  </r>
  <r>
    <n v="12"/>
    <x v="9"/>
    <s v="All"/>
    <x v="1"/>
    <x v="3"/>
    <n v="0"/>
    <n v="0"/>
    <n v="0"/>
    <n v="211989"/>
  </r>
  <r>
    <n v="12"/>
    <x v="9"/>
    <s v="All"/>
    <x v="1"/>
    <x v="4"/>
    <n v="104"/>
    <n v="90"/>
    <n v="2067"/>
    <n v="211989"/>
  </r>
  <r>
    <n v="12"/>
    <x v="9"/>
    <s v="All"/>
    <x v="1"/>
    <x v="5"/>
    <n v="5"/>
    <n v="1"/>
    <n v="150"/>
    <n v="211989"/>
  </r>
  <r>
    <n v="12"/>
    <x v="9"/>
    <s v="All"/>
    <x v="1"/>
    <x v="6"/>
    <n v="202"/>
    <n v="63"/>
    <n v="10732"/>
    <n v="211989"/>
  </r>
  <r>
    <n v="12"/>
    <x v="9"/>
    <s v="All"/>
    <x v="1"/>
    <x v="7"/>
    <n v="0"/>
    <n v="0"/>
    <n v="0"/>
    <n v="211989"/>
  </r>
  <r>
    <n v="12"/>
    <x v="9"/>
    <s v="All"/>
    <x v="1"/>
    <x v="8"/>
    <n v="46"/>
    <n v="28"/>
    <n v="1428"/>
    <n v="211989"/>
  </r>
  <r>
    <n v="12"/>
    <x v="9"/>
    <s v="All"/>
    <x v="2"/>
    <x v="0"/>
    <n v="0"/>
    <n v="0"/>
    <n v="0"/>
    <n v="112177"/>
  </r>
  <r>
    <n v="12"/>
    <x v="9"/>
    <s v="All"/>
    <x v="2"/>
    <x v="1"/>
    <n v="0"/>
    <n v="0"/>
    <n v="0"/>
    <n v="112177"/>
  </r>
  <r>
    <n v="12"/>
    <x v="9"/>
    <s v="All"/>
    <x v="2"/>
    <x v="2"/>
    <n v="0"/>
    <n v="0"/>
    <n v="0"/>
    <n v="112177"/>
  </r>
  <r>
    <n v="12"/>
    <x v="9"/>
    <s v="All"/>
    <x v="2"/>
    <x v="3"/>
    <n v="0"/>
    <n v="0"/>
    <n v="0"/>
    <n v="112177"/>
  </r>
  <r>
    <n v="12"/>
    <x v="9"/>
    <s v="All"/>
    <x v="2"/>
    <x v="4"/>
    <n v="4"/>
    <n v="4"/>
    <n v="23"/>
    <n v="112177"/>
  </r>
  <r>
    <n v="12"/>
    <x v="9"/>
    <s v="All"/>
    <x v="2"/>
    <x v="5"/>
    <n v="0"/>
    <n v="0"/>
    <n v="0"/>
    <n v="112177"/>
  </r>
  <r>
    <n v="12"/>
    <x v="9"/>
    <s v="All"/>
    <x v="2"/>
    <x v="6"/>
    <n v="6"/>
    <n v="2"/>
    <n v="335"/>
    <n v="112177"/>
  </r>
  <r>
    <n v="12"/>
    <x v="9"/>
    <s v="All"/>
    <x v="2"/>
    <x v="7"/>
    <n v="0"/>
    <n v="0"/>
    <n v="0"/>
    <n v="112177"/>
  </r>
  <r>
    <n v="12"/>
    <x v="9"/>
    <s v="All"/>
    <x v="2"/>
    <x v="8"/>
    <n v="7"/>
    <n v="6"/>
    <n v="253"/>
    <n v="112177"/>
  </r>
  <r>
    <n v="12"/>
    <x v="9"/>
    <s v="All"/>
    <x v="3"/>
    <x v="0"/>
    <n v="0"/>
    <n v="0"/>
    <n v="0"/>
    <n v="194810"/>
  </r>
  <r>
    <n v="12"/>
    <x v="9"/>
    <s v="All"/>
    <x v="3"/>
    <x v="1"/>
    <n v="0"/>
    <n v="0"/>
    <n v="0"/>
    <n v="194810"/>
  </r>
  <r>
    <n v="12"/>
    <x v="9"/>
    <s v="All"/>
    <x v="3"/>
    <x v="2"/>
    <n v="6"/>
    <n v="5"/>
    <n v="379"/>
    <n v="194810"/>
  </r>
  <r>
    <n v="12"/>
    <x v="9"/>
    <s v="All"/>
    <x v="3"/>
    <x v="3"/>
    <n v="0"/>
    <n v="0"/>
    <n v="0"/>
    <n v="194810"/>
  </r>
  <r>
    <n v="12"/>
    <x v="9"/>
    <s v="All"/>
    <x v="3"/>
    <x v="4"/>
    <n v="42"/>
    <n v="39"/>
    <n v="797"/>
    <n v="194810"/>
  </r>
  <r>
    <n v="12"/>
    <x v="9"/>
    <s v="All"/>
    <x v="3"/>
    <x v="5"/>
    <n v="0"/>
    <n v="0"/>
    <n v="0"/>
    <n v="194810"/>
  </r>
  <r>
    <n v="12"/>
    <x v="9"/>
    <s v="All"/>
    <x v="3"/>
    <x v="6"/>
    <n v="88"/>
    <n v="24"/>
    <n v="4918"/>
    <n v="194810"/>
  </r>
  <r>
    <n v="12"/>
    <x v="9"/>
    <s v="All"/>
    <x v="3"/>
    <x v="7"/>
    <n v="0"/>
    <n v="0"/>
    <n v="0"/>
    <n v="194810"/>
  </r>
  <r>
    <n v="12"/>
    <x v="9"/>
    <s v="All"/>
    <x v="3"/>
    <x v="8"/>
    <n v="24"/>
    <n v="15"/>
    <n v="736"/>
    <n v="194810"/>
  </r>
  <r>
    <n v="12"/>
    <x v="10"/>
    <s v="All"/>
    <x v="0"/>
    <x v="0"/>
    <n v="0"/>
    <n v="0"/>
    <n v="0"/>
    <n v="69727"/>
  </r>
  <r>
    <n v="12"/>
    <x v="10"/>
    <s v="All"/>
    <x v="0"/>
    <x v="1"/>
    <n v="0"/>
    <n v="0"/>
    <n v="0"/>
    <n v="69727"/>
  </r>
  <r>
    <n v="12"/>
    <x v="10"/>
    <s v="All"/>
    <x v="0"/>
    <x v="2"/>
    <n v="0"/>
    <n v="0"/>
    <n v="0"/>
    <n v="69727"/>
  </r>
  <r>
    <n v="12"/>
    <x v="10"/>
    <s v="All"/>
    <x v="0"/>
    <x v="3"/>
    <n v="0"/>
    <n v="0"/>
    <n v="0"/>
    <n v="69727"/>
  </r>
  <r>
    <n v="12"/>
    <x v="10"/>
    <s v="All"/>
    <x v="0"/>
    <x v="4"/>
    <n v="0"/>
    <n v="0"/>
    <n v="0"/>
    <n v="69727"/>
  </r>
  <r>
    <n v="12"/>
    <x v="10"/>
    <s v="All"/>
    <x v="0"/>
    <x v="5"/>
    <n v="0"/>
    <n v="0"/>
    <n v="0"/>
    <n v="69727"/>
  </r>
  <r>
    <n v="12"/>
    <x v="10"/>
    <s v="All"/>
    <x v="0"/>
    <x v="6"/>
    <n v="0"/>
    <n v="0"/>
    <n v="0"/>
    <n v="69727"/>
  </r>
  <r>
    <n v="12"/>
    <x v="10"/>
    <s v="All"/>
    <x v="0"/>
    <x v="7"/>
    <n v="3"/>
    <n v="1"/>
    <n v="130"/>
    <n v="69727"/>
  </r>
  <r>
    <n v="12"/>
    <x v="10"/>
    <s v="All"/>
    <x v="0"/>
    <x v="8"/>
    <n v="6"/>
    <n v="2"/>
    <n v="550"/>
    <n v="69727"/>
  </r>
  <r>
    <n v="12"/>
    <x v="10"/>
    <s v="All"/>
    <x v="1"/>
    <x v="0"/>
    <n v="7"/>
    <n v="4"/>
    <n v="35"/>
    <n v="213981"/>
  </r>
  <r>
    <n v="12"/>
    <x v="10"/>
    <s v="All"/>
    <x v="1"/>
    <x v="1"/>
    <n v="0"/>
    <n v="0"/>
    <n v="0"/>
    <n v="213981"/>
  </r>
  <r>
    <n v="12"/>
    <x v="10"/>
    <s v="All"/>
    <x v="1"/>
    <x v="2"/>
    <n v="10"/>
    <n v="7"/>
    <n v="651"/>
    <n v="213981"/>
  </r>
  <r>
    <n v="12"/>
    <x v="10"/>
    <s v="All"/>
    <x v="1"/>
    <x v="3"/>
    <n v="0"/>
    <n v="0"/>
    <n v="0"/>
    <n v="213981"/>
  </r>
  <r>
    <n v="12"/>
    <x v="10"/>
    <s v="All"/>
    <x v="1"/>
    <x v="4"/>
    <n v="59"/>
    <n v="52"/>
    <n v="1569"/>
    <n v="213981"/>
  </r>
  <r>
    <n v="12"/>
    <x v="10"/>
    <s v="All"/>
    <x v="1"/>
    <x v="5"/>
    <n v="0"/>
    <n v="0"/>
    <n v="0"/>
    <n v="213981"/>
  </r>
  <r>
    <n v="12"/>
    <x v="10"/>
    <s v="All"/>
    <x v="1"/>
    <x v="6"/>
    <n v="78"/>
    <n v="31"/>
    <n v="4338"/>
    <n v="213981"/>
  </r>
  <r>
    <n v="12"/>
    <x v="10"/>
    <s v="All"/>
    <x v="1"/>
    <x v="7"/>
    <n v="0"/>
    <n v="0"/>
    <n v="0"/>
    <n v="213981"/>
  </r>
  <r>
    <n v="12"/>
    <x v="10"/>
    <s v="All"/>
    <x v="1"/>
    <x v="8"/>
    <n v="20"/>
    <n v="16"/>
    <n v="651"/>
    <n v="213981"/>
  </r>
  <r>
    <n v="12"/>
    <x v="10"/>
    <s v="All"/>
    <x v="2"/>
    <x v="0"/>
    <n v="0"/>
    <n v="0"/>
    <n v="0"/>
    <n v="115984"/>
  </r>
  <r>
    <n v="12"/>
    <x v="10"/>
    <s v="All"/>
    <x v="2"/>
    <x v="1"/>
    <n v="0"/>
    <n v="0"/>
    <n v="0"/>
    <n v="115984"/>
  </r>
  <r>
    <n v="12"/>
    <x v="10"/>
    <s v="All"/>
    <x v="2"/>
    <x v="2"/>
    <n v="0"/>
    <n v="0"/>
    <n v="0"/>
    <n v="115984"/>
  </r>
  <r>
    <n v="12"/>
    <x v="10"/>
    <s v="All"/>
    <x v="2"/>
    <x v="3"/>
    <n v="0"/>
    <n v="0"/>
    <n v="0"/>
    <n v="115984"/>
  </r>
  <r>
    <n v="12"/>
    <x v="10"/>
    <s v="All"/>
    <x v="2"/>
    <x v="4"/>
    <n v="4"/>
    <n v="4"/>
    <n v="51"/>
    <n v="115984"/>
  </r>
  <r>
    <n v="12"/>
    <x v="10"/>
    <s v="All"/>
    <x v="2"/>
    <x v="5"/>
    <n v="0"/>
    <n v="0"/>
    <n v="0"/>
    <n v="115984"/>
  </r>
  <r>
    <n v="12"/>
    <x v="10"/>
    <s v="All"/>
    <x v="2"/>
    <x v="6"/>
    <n v="0"/>
    <n v="0"/>
    <n v="0"/>
    <n v="115984"/>
  </r>
  <r>
    <n v="12"/>
    <x v="10"/>
    <s v="All"/>
    <x v="2"/>
    <x v="7"/>
    <n v="0"/>
    <n v="0"/>
    <n v="0"/>
    <n v="115984"/>
  </r>
  <r>
    <n v="12"/>
    <x v="10"/>
    <s v="All"/>
    <x v="2"/>
    <x v="8"/>
    <n v="4"/>
    <n v="3"/>
    <n v="163"/>
    <n v="115984"/>
  </r>
  <r>
    <n v="12"/>
    <x v="10"/>
    <s v="All"/>
    <x v="3"/>
    <x v="0"/>
    <n v="0"/>
    <n v="0"/>
    <n v="0"/>
    <n v="198467"/>
  </r>
  <r>
    <n v="12"/>
    <x v="10"/>
    <s v="All"/>
    <x v="3"/>
    <x v="1"/>
    <n v="0"/>
    <n v="0"/>
    <n v="0"/>
    <n v="198467"/>
  </r>
  <r>
    <n v="12"/>
    <x v="10"/>
    <s v="All"/>
    <x v="3"/>
    <x v="2"/>
    <n v="2"/>
    <n v="2"/>
    <n v="190"/>
    <n v="198467"/>
  </r>
  <r>
    <n v="12"/>
    <x v="10"/>
    <s v="All"/>
    <x v="3"/>
    <x v="3"/>
    <n v="0"/>
    <n v="0"/>
    <n v="0"/>
    <n v="198467"/>
  </r>
  <r>
    <n v="12"/>
    <x v="10"/>
    <s v="All"/>
    <x v="3"/>
    <x v="4"/>
    <n v="25"/>
    <n v="20"/>
    <n v="527"/>
    <n v="198467"/>
  </r>
  <r>
    <n v="12"/>
    <x v="10"/>
    <s v="All"/>
    <x v="3"/>
    <x v="5"/>
    <n v="0"/>
    <n v="0"/>
    <n v="0"/>
    <n v="198467"/>
  </r>
  <r>
    <n v="12"/>
    <x v="10"/>
    <s v="All"/>
    <x v="3"/>
    <x v="6"/>
    <n v="32"/>
    <n v="9"/>
    <n v="1761"/>
    <n v="198467"/>
  </r>
  <r>
    <n v="12"/>
    <x v="10"/>
    <s v="All"/>
    <x v="3"/>
    <x v="7"/>
    <n v="0"/>
    <n v="0"/>
    <n v="0"/>
    <n v="198467"/>
  </r>
  <r>
    <n v="12"/>
    <x v="10"/>
    <s v="All"/>
    <x v="3"/>
    <x v="8"/>
    <n v="4"/>
    <n v="3"/>
    <n v="110"/>
    <n v="198467"/>
  </r>
  <r>
    <n v="12"/>
    <x v="11"/>
    <s v="All"/>
    <x v="0"/>
    <x v="0"/>
    <n v="0"/>
    <n v="0"/>
    <n v="0"/>
    <n v="68793"/>
  </r>
  <r>
    <n v="12"/>
    <x v="11"/>
    <s v="All"/>
    <x v="0"/>
    <x v="1"/>
    <n v="0"/>
    <n v="0"/>
    <n v="0"/>
    <n v="68793"/>
  </r>
  <r>
    <n v="12"/>
    <x v="11"/>
    <s v="All"/>
    <x v="0"/>
    <x v="2"/>
    <n v="0"/>
    <n v="0"/>
    <n v="0"/>
    <n v="68793"/>
  </r>
  <r>
    <n v="12"/>
    <x v="11"/>
    <s v="All"/>
    <x v="0"/>
    <x v="3"/>
    <n v="0"/>
    <n v="0"/>
    <n v="0"/>
    <n v="68793"/>
  </r>
  <r>
    <n v="12"/>
    <x v="11"/>
    <s v="All"/>
    <x v="0"/>
    <x v="4"/>
    <n v="1"/>
    <n v="1"/>
    <n v="4"/>
    <n v="68793"/>
  </r>
  <r>
    <n v="12"/>
    <x v="11"/>
    <s v="All"/>
    <x v="0"/>
    <x v="5"/>
    <n v="0"/>
    <n v="0"/>
    <n v="0"/>
    <n v="68793"/>
  </r>
  <r>
    <n v="12"/>
    <x v="11"/>
    <s v="All"/>
    <x v="0"/>
    <x v="6"/>
    <n v="1"/>
    <n v="1"/>
    <n v="30"/>
    <n v="68793"/>
  </r>
  <r>
    <n v="12"/>
    <x v="11"/>
    <s v="All"/>
    <x v="0"/>
    <x v="7"/>
    <n v="4"/>
    <n v="2"/>
    <n v="72"/>
    <n v="68793"/>
  </r>
  <r>
    <n v="12"/>
    <x v="11"/>
    <s v="All"/>
    <x v="0"/>
    <x v="8"/>
    <n v="12"/>
    <n v="8"/>
    <n v="582"/>
    <n v="68793"/>
  </r>
  <r>
    <n v="12"/>
    <x v="11"/>
    <s v="All"/>
    <x v="1"/>
    <x v="0"/>
    <n v="13"/>
    <n v="5"/>
    <n v="46"/>
    <n v="216392"/>
  </r>
  <r>
    <n v="12"/>
    <x v="11"/>
    <s v="All"/>
    <x v="1"/>
    <x v="1"/>
    <n v="0"/>
    <n v="0"/>
    <n v="0"/>
    <n v="216392"/>
  </r>
  <r>
    <n v="12"/>
    <x v="11"/>
    <s v="All"/>
    <x v="1"/>
    <x v="2"/>
    <n v="15"/>
    <n v="10"/>
    <n v="1080"/>
    <n v="216392"/>
  </r>
  <r>
    <n v="12"/>
    <x v="11"/>
    <s v="All"/>
    <x v="1"/>
    <x v="3"/>
    <n v="1"/>
    <n v="1"/>
    <n v="60"/>
    <n v="216392"/>
  </r>
  <r>
    <n v="12"/>
    <x v="11"/>
    <s v="All"/>
    <x v="1"/>
    <x v="4"/>
    <n v="152"/>
    <n v="126"/>
    <n v="4420"/>
    <n v="216392"/>
  </r>
  <r>
    <n v="12"/>
    <x v="11"/>
    <s v="All"/>
    <x v="1"/>
    <x v="5"/>
    <n v="12"/>
    <n v="3"/>
    <n v="360"/>
    <n v="216392"/>
  </r>
  <r>
    <n v="12"/>
    <x v="11"/>
    <s v="All"/>
    <x v="1"/>
    <x v="6"/>
    <n v="219"/>
    <n v="72"/>
    <n v="13050"/>
    <n v="216392"/>
  </r>
  <r>
    <n v="12"/>
    <x v="11"/>
    <s v="All"/>
    <x v="1"/>
    <x v="7"/>
    <n v="0"/>
    <n v="0"/>
    <n v="0"/>
    <n v="216392"/>
  </r>
  <r>
    <n v="12"/>
    <x v="11"/>
    <s v="All"/>
    <x v="1"/>
    <x v="8"/>
    <n v="45"/>
    <n v="33"/>
    <n v="1653"/>
    <n v="216392"/>
  </r>
  <r>
    <n v="12"/>
    <x v="11"/>
    <s v="All"/>
    <x v="2"/>
    <x v="0"/>
    <n v="0"/>
    <n v="0"/>
    <n v="0"/>
    <n v="117169"/>
  </r>
  <r>
    <n v="12"/>
    <x v="11"/>
    <s v="All"/>
    <x v="2"/>
    <x v="1"/>
    <n v="0"/>
    <n v="0"/>
    <n v="0"/>
    <n v="117169"/>
  </r>
  <r>
    <n v="12"/>
    <x v="11"/>
    <s v="All"/>
    <x v="2"/>
    <x v="2"/>
    <n v="0"/>
    <n v="0"/>
    <n v="0"/>
    <n v="117169"/>
  </r>
  <r>
    <n v="12"/>
    <x v="11"/>
    <s v="All"/>
    <x v="2"/>
    <x v="3"/>
    <n v="0"/>
    <n v="0"/>
    <n v="0"/>
    <n v="117169"/>
  </r>
  <r>
    <n v="12"/>
    <x v="11"/>
    <s v="All"/>
    <x v="2"/>
    <x v="4"/>
    <n v="3"/>
    <n v="3"/>
    <n v="60"/>
    <n v="117169"/>
  </r>
  <r>
    <n v="12"/>
    <x v="11"/>
    <s v="All"/>
    <x v="2"/>
    <x v="5"/>
    <n v="0"/>
    <n v="0"/>
    <n v="0"/>
    <n v="117169"/>
  </r>
  <r>
    <n v="12"/>
    <x v="11"/>
    <s v="All"/>
    <x v="2"/>
    <x v="6"/>
    <n v="4"/>
    <n v="2"/>
    <n v="150"/>
    <n v="117169"/>
  </r>
  <r>
    <n v="12"/>
    <x v="11"/>
    <s v="All"/>
    <x v="2"/>
    <x v="7"/>
    <n v="0"/>
    <n v="0"/>
    <n v="0"/>
    <n v="117169"/>
  </r>
  <r>
    <n v="12"/>
    <x v="11"/>
    <s v="All"/>
    <x v="2"/>
    <x v="8"/>
    <n v="14"/>
    <n v="3"/>
    <n v="538"/>
    <n v="117169"/>
  </r>
  <r>
    <n v="12"/>
    <x v="11"/>
    <s v="All"/>
    <x v="3"/>
    <x v="0"/>
    <n v="3"/>
    <n v="1"/>
    <n v="9"/>
    <n v="201576"/>
  </r>
  <r>
    <n v="12"/>
    <x v="11"/>
    <s v="All"/>
    <x v="3"/>
    <x v="1"/>
    <n v="0"/>
    <n v="0"/>
    <n v="0"/>
    <n v="201576"/>
  </r>
  <r>
    <n v="12"/>
    <x v="11"/>
    <s v="All"/>
    <x v="3"/>
    <x v="2"/>
    <n v="2"/>
    <n v="2"/>
    <n v="83"/>
    <n v="201576"/>
  </r>
  <r>
    <n v="12"/>
    <x v="11"/>
    <s v="All"/>
    <x v="3"/>
    <x v="3"/>
    <n v="0"/>
    <n v="0"/>
    <n v="0"/>
    <n v="201576"/>
  </r>
  <r>
    <n v="12"/>
    <x v="11"/>
    <s v="All"/>
    <x v="3"/>
    <x v="4"/>
    <n v="37"/>
    <n v="36"/>
    <n v="629"/>
    <n v="201576"/>
  </r>
  <r>
    <n v="12"/>
    <x v="11"/>
    <s v="All"/>
    <x v="3"/>
    <x v="5"/>
    <n v="0"/>
    <n v="0"/>
    <n v="0"/>
    <n v="201576"/>
  </r>
  <r>
    <n v="12"/>
    <x v="11"/>
    <s v="All"/>
    <x v="3"/>
    <x v="6"/>
    <n v="76"/>
    <n v="27"/>
    <n v="4651"/>
    <n v="201576"/>
  </r>
  <r>
    <n v="12"/>
    <x v="11"/>
    <s v="All"/>
    <x v="3"/>
    <x v="7"/>
    <n v="0"/>
    <n v="0"/>
    <n v="0"/>
    <n v="201576"/>
  </r>
  <r>
    <n v="12"/>
    <x v="11"/>
    <s v="All"/>
    <x v="3"/>
    <x v="8"/>
    <n v="22"/>
    <n v="17"/>
    <n v="972"/>
    <n v="201576"/>
  </r>
  <r>
    <n v="13"/>
    <x v="0"/>
    <s v="All"/>
    <x v="0"/>
    <x v="0"/>
    <n v="0"/>
    <n v="0"/>
    <n v="0"/>
    <n v="10457"/>
  </r>
  <r>
    <n v="13"/>
    <x v="0"/>
    <s v="All"/>
    <x v="0"/>
    <x v="1"/>
    <n v="0"/>
    <n v="0"/>
    <n v="0"/>
    <n v="10457"/>
  </r>
  <r>
    <n v="13"/>
    <x v="0"/>
    <s v="All"/>
    <x v="0"/>
    <x v="2"/>
    <n v="0"/>
    <n v="0"/>
    <n v="0"/>
    <n v="10457"/>
  </r>
  <r>
    <n v="13"/>
    <x v="0"/>
    <s v="All"/>
    <x v="0"/>
    <x v="3"/>
    <n v="0"/>
    <n v="0"/>
    <n v="0"/>
    <n v="10457"/>
  </r>
  <r>
    <n v="13"/>
    <x v="0"/>
    <s v="All"/>
    <x v="0"/>
    <x v="4"/>
    <n v="6"/>
    <n v="2"/>
    <n v="87"/>
    <n v="10457"/>
  </r>
  <r>
    <n v="13"/>
    <x v="0"/>
    <s v="All"/>
    <x v="0"/>
    <x v="5"/>
    <n v="0"/>
    <n v="0"/>
    <n v="0"/>
    <n v="10457"/>
  </r>
  <r>
    <n v="13"/>
    <x v="0"/>
    <s v="All"/>
    <x v="0"/>
    <x v="6"/>
    <n v="0"/>
    <n v="0"/>
    <n v="0"/>
    <n v="10457"/>
  </r>
  <r>
    <n v="13"/>
    <x v="0"/>
    <s v="All"/>
    <x v="0"/>
    <x v="7"/>
    <n v="0"/>
    <n v="0"/>
    <n v="0"/>
    <n v="10457"/>
  </r>
  <r>
    <n v="13"/>
    <x v="0"/>
    <s v="All"/>
    <x v="0"/>
    <x v="8"/>
    <n v="1"/>
    <n v="1"/>
    <n v="6"/>
    <n v="10457"/>
  </r>
  <r>
    <n v="13"/>
    <x v="0"/>
    <s v="All"/>
    <x v="1"/>
    <x v="0"/>
    <n v="0"/>
    <n v="0"/>
    <n v="0"/>
    <n v="30506"/>
  </r>
  <r>
    <n v="13"/>
    <x v="0"/>
    <s v="All"/>
    <x v="1"/>
    <x v="1"/>
    <n v="0"/>
    <n v="0"/>
    <n v="0"/>
    <n v="30506"/>
  </r>
  <r>
    <n v="13"/>
    <x v="0"/>
    <s v="All"/>
    <x v="1"/>
    <x v="2"/>
    <n v="335"/>
    <n v="233"/>
    <n v="11732"/>
    <n v="30506"/>
  </r>
  <r>
    <n v="13"/>
    <x v="0"/>
    <s v="All"/>
    <x v="1"/>
    <x v="3"/>
    <n v="0"/>
    <n v="0"/>
    <n v="0"/>
    <n v="30506"/>
  </r>
  <r>
    <n v="13"/>
    <x v="0"/>
    <s v="All"/>
    <x v="1"/>
    <x v="4"/>
    <n v="39"/>
    <n v="34"/>
    <n v="487"/>
    <n v="30506"/>
  </r>
  <r>
    <n v="13"/>
    <x v="0"/>
    <s v="All"/>
    <x v="1"/>
    <x v="5"/>
    <n v="0"/>
    <n v="0"/>
    <n v="0"/>
    <n v="30506"/>
  </r>
  <r>
    <n v="13"/>
    <x v="0"/>
    <s v="All"/>
    <x v="1"/>
    <x v="6"/>
    <n v="61"/>
    <n v="13"/>
    <n v="2038"/>
    <n v="30506"/>
  </r>
  <r>
    <n v="13"/>
    <x v="0"/>
    <s v="All"/>
    <x v="1"/>
    <x v="7"/>
    <n v="0"/>
    <n v="0"/>
    <n v="0"/>
    <n v="30506"/>
  </r>
  <r>
    <n v="13"/>
    <x v="0"/>
    <s v="All"/>
    <x v="1"/>
    <x v="8"/>
    <n v="9"/>
    <n v="6"/>
    <n v="80"/>
    <n v="30506"/>
  </r>
  <r>
    <n v="13"/>
    <x v="0"/>
    <s v="All"/>
    <x v="2"/>
    <x v="0"/>
    <n v="0"/>
    <n v="0"/>
    <n v="0"/>
    <n v="15788"/>
  </r>
  <r>
    <n v="13"/>
    <x v="0"/>
    <s v="All"/>
    <x v="2"/>
    <x v="1"/>
    <n v="0"/>
    <n v="0"/>
    <n v="0"/>
    <n v="15788"/>
  </r>
  <r>
    <n v="13"/>
    <x v="0"/>
    <s v="All"/>
    <x v="2"/>
    <x v="2"/>
    <n v="0"/>
    <n v="0"/>
    <n v="0"/>
    <n v="15788"/>
  </r>
  <r>
    <n v="13"/>
    <x v="0"/>
    <s v="All"/>
    <x v="2"/>
    <x v="3"/>
    <n v="0"/>
    <n v="0"/>
    <n v="0"/>
    <n v="15788"/>
  </r>
  <r>
    <n v="13"/>
    <x v="0"/>
    <s v="All"/>
    <x v="2"/>
    <x v="4"/>
    <n v="5"/>
    <n v="2"/>
    <n v="85"/>
    <n v="15788"/>
  </r>
  <r>
    <n v="13"/>
    <x v="0"/>
    <s v="All"/>
    <x v="2"/>
    <x v="5"/>
    <n v="0"/>
    <n v="0"/>
    <n v="0"/>
    <n v="15788"/>
  </r>
  <r>
    <n v="13"/>
    <x v="0"/>
    <s v="All"/>
    <x v="2"/>
    <x v="6"/>
    <n v="2"/>
    <n v="1"/>
    <n v="102"/>
    <n v="15788"/>
  </r>
  <r>
    <n v="13"/>
    <x v="0"/>
    <s v="All"/>
    <x v="2"/>
    <x v="7"/>
    <n v="0"/>
    <n v="0"/>
    <n v="0"/>
    <n v="15788"/>
  </r>
  <r>
    <n v="13"/>
    <x v="0"/>
    <s v="All"/>
    <x v="2"/>
    <x v="8"/>
    <n v="0"/>
    <n v="0"/>
    <n v="0"/>
    <n v="15788"/>
  </r>
  <r>
    <n v="13"/>
    <x v="0"/>
    <s v="All"/>
    <x v="3"/>
    <x v="0"/>
    <n v="0"/>
    <n v="0"/>
    <n v="0"/>
    <n v="28674"/>
  </r>
  <r>
    <n v="13"/>
    <x v="0"/>
    <s v="All"/>
    <x v="3"/>
    <x v="1"/>
    <n v="0"/>
    <n v="0"/>
    <n v="0"/>
    <n v="28674"/>
  </r>
  <r>
    <n v="13"/>
    <x v="0"/>
    <s v="All"/>
    <x v="3"/>
    <x v="2"/>
    <n v="95"/>
    <n v="73"/>
    <n v="2896"/>
    <n v="28674"/>
  </r>
  <r>
    <n v="13"/>
    <x v="0"/>
    <s v="All"/>
    <x v="3"/>
    <x v="3"/>
    <n v="0"/>
    <n v="0"/>
    <n v="0"/>
    <n v="28674"/>
  </r>
  <r>
    <n v="13"/>
    <x v="0"/>
    <s v="All"/>
    <x v="3"/>
    <x v="4"/>
    <n v="23"/>
    <n v="17"/>
    <n v="237"/>
    <n v="28674"/>
  </r>
  <r>
    <n v="13"/>
    <x v="0"/>
    <s v="All"/>
    <x v="3"/>
    <x v="5"/>
    <n v="0"/>
    <n v="0"/>
    <n v="0"/>
    <n v="28674"/>
  </r>
  <r>
    <n v="13"/>
    <x v="0"/>
    <s v="All"/>
    <x v="3"/>
    <x v="6"/>
    <n v="36"/>
    <n v="4"/>
    <n v="1334"/>
    <n v="28674"/>
  </r>
  <r>
    <n v="13"/>
    <x v="0"/>
    <s v="All"/>
    <x v="3"/>
    <x v="7"/>
    <n v="0"/>
    <n v="0"/>
    <n v="0"/>
    <n v="28674"/>
  </r>
  <r>
    <n v="13"/>
    <x v="0"/>
    <s v="All"/>
    <x v="3"/>
    <x v="8"/>
    <n v="0"/>
    <n v="0"/>
    <n v="0"/>
    <n v="28674"/>
  </r>
  <r>
    <n v="13"/>
    <x v="1"/>
    <s v="All"/>
    <x v="0"/>
    <x v="0"/>
    <n v="0"/>
    <n v="0"/>
    <n v="0"/>
    <n v="9906"/>
  </r>
  <r>
    <n v="13"/>
    <x v="1"/>
    <s v="All"/>
    <x v="0"/>
    <x v="1"/>
    <n v="0"/>
    <n v="0"/>
    <n v="0"/>
    <n v="9906"/>
  </r>
  <r>
    <n v="13"/>
    <x v="1"/>
    <s v="All"/>
    <x v="0"/>
    <x v="2"/>
    <n v="0"/>
    <n v="0"/>
    <n v="0"/>
    <n v="9906"/>
  </r>
  <r>
    <n v="13"/>
    <x v="1"/>
    <s v="All"/>
    <x v="0"/>
    <x v="3"/>
    <n v="0"/>
    <n v="0"/>
    <n v="0"/>
    <n v="9906"/>
  </r>
  <r>
    <n v="13"/>
    <x v="1"/>
    <s v="All"/>
    <x v="0"/>
    <x v="4"/>
    <n v="1"/>
    <n v="1"/>
    <n v="10"/>
    <n v="9906"/>
  </r>
  <r>
    <n v="13"/>
    <x v="1"/>
    <s v="All"/>
    <x v="0"/>
    <x v="5"/>
    <n v="0"/>
    <n v="0"/>
    <n v="0"/>
    <n v="9906"/>
  </r>
  <r>
    <n v="13"/>
    <x v="1"/>
    <s v="All"/>
    <x v="0"/>
    <x v="6"/>
    <n v="0"/>
    <n v="0"/>
    <n v="0"/>
    <n v="9906"/>
  </r>
  <r>
    <n v="13"/>
    <x v="1"/>
    <s v="All"/>
    <x v="0"/>
    <x v="7"/>
    <n v="0"/>
    <n v="0"/>
    <n v="0"/>
    <n v="9906"/>
  </r>
  <r>
    <n v="13"/>
    <x v="1"/>
    <s v="All"/>
    <x v="0"/>
    <x v="8"/>
    <n v="1"/>
    <n v="1"/>
    <n v="20"/>
    <n v="9906"/>
  </r>
  <r>
    <n v="13"/>
    <x v="1"/>
    <s v="All"/>
    <x v="1"/>
    <x v="0"/>
    <n v="0"/>
    <n v="0"/>
    <n v="0"/>
    <n v="30005"/>
  </r>
  <r>
    <n v="13"/>
    <x v="1"/>
    <s v="All"/>
    <x v="1"/>
    <x v="1"/>
    <n v="0"/>
    <n v="0"/>
    <n v="0"/>
    <n v="30005"/>
  </r>
  <r>
    <n v="13"/>
    <x v="1"/>
    <s v="All"/>
    <x v="1"/>
    <x v="2"/>
    <n v="43"/>
    <n v="32"/>
    <n v="1193"/>
    <n v="30005"/>
  </r>
  <r>
    <n v="13"/>
    <x v="1"/>
    <s v="All"/>
    <x v="1"/>
    <x v="3"/>
    <n v="0"/>
    <n v="0"/>
    <n v="0"/>
    <n v="30005"/>
  </r>
  <r>
    <n v="13"/>
    <x v="1"/>
    <s v="All"/>
    <x v="1"/>
    <x v="4"/>
    <n v="9"/>
    <n v="9"/>
    <n v="125"/>
    <n v="30005"/>
  </r>
  <r>
    <n v="13"/>
    <x v="1"/>
    <s v="All"/>
    <x v="1"/>
    <x v="5"/>
    <n v="0"/>
    <n v="0"/>
    <n v="0"/>
    <n v="30005"/>
  </r>
  <r>
    <n v="13"/>
    <x v="1"/>
    <s v="All"/>
    <x v="1"/>
    <x v="6"/>
    <n v="14"/>
    <n v="5"/>
    <n v="379"/>
    <n v="30005"/>
  </r>
  <r>
    <n v="13"/>
    <x v="1"/>
    <s v="All"/>
    <x v="1"/>
    <x v="7"/>
    <n v="0"/>
    <n v="0"/>
    <n v="0"/>
    <n v="30005"/>
  </r>
  <r>
    <n v="13"/>
    <x v="1"/>
    <s v="All"/>
    <x v="1"/>
    <x v="8"/>
    <n v="4"/>
    <n v="3"/>
    <n v="90"/>
    <n v="30005"/>
  </r>
  <r>
    <n v="13"/>
    <x v="1"/>
    <s v="All"/>
    <x v="2"/>
    <x v="0"/>
    <n v="0"/>
    <n v="0"/>
    <n v="0"/>
    <n v="14900"/>
  </r>
  <r>
    <n v="13"/>
    <x v="1"/>
    <s v="All"/>
    <x v="2"/>
    <x v="1"/>
    <n v="0"/>
    <n v="0"/>
    <n v="0"/>
    <n v="14900"/>
  </r>
  <r>
    <n v="13"/>
    <x v="1"/>
    <s v="All"/>
    <x v="2"/>
    <x v="2"/>
    <n v="0"/>
    <n v="0"/>
    <n v="0"/>
    <n v="14900"/>
  </r>
  <r>
    <n v="13"/>
    <x v="1"/>
    <s v="All"/>
    <x v="2"/>
    <x v="3"/>
    <n v="0"/>
    <n v="0"/>
    <n v="0"/>
    <n v="14900"/>
  </r>
  <r>
    <n v="13"/>
    <x v="1"/>
    <s v="All"/>
    <x v="2"/>
    <x v="4"/>
    <n v="1"/>
    <n v="1"/>
    <n v="5"/>
    <n v="14900"/>
  </r>
  <r>
    <n v="13"/>
    <x v="1"/>
    <s v="All"/>
    <x v="2"/>
    <x v="5"/>
    <n v="0"/>
    <n v="0"/>
    <n v="0"/>
    <n v="14900"/>
  </r>
  <r>
    <n v="13"/>
    <x v="1"/>
    <s v="All"/>
    <x v="2"/>
    <x v="6"/>
    <n v="0"/>
    <n v="0"/>
    <n v="0"/>
    <n v="14900"/>
  </r>
  <r>
    <n v="13"/>
    <x v="1"/>
    <s v="All"/>
    <x v="2"/>
    <x v="7"/>
    <n v="0"/>
    <n v="0"/>
    <n v="0"/>
    <n v="14900"/>
  </r>
  <r>
    <n v="13"/>
    <x v="1"/>
    <s v="All"/>
    <x v="2"/>
    <x v="8"/>
    <n v="0"/>
    <n v="0"/>
    <n v="0"/>
    <n v="14900"/>
  </r>
  <r>
    <n v="13"/>
    <x v="1"/>
    <s v="All"/>
    <x v="3"/>
    <x v="0"/>
    <n v="0"/>
    <n v="0"/>
    <n v="0"/>
    <n v="27028"/>
  </r>
  <r>
    <n v="13"/>
    <x v="1"/>
    <s v="All"/>
    <x v="3"/>
    <x v="1"/>
    <n v="0"/>
    <n v="0"/>
    <n v="0"/>
    <n v="27028"/>
  </r>
  <r>
    <n v="13"/>
    <x v="1"/>
    <s v="All"/>
    <x v="3"/>
    <x v="2"/>
    <n v="17"/>
    <n v="12"/>
    <n v="520"/>
    <n v="27028"/>
  </r>
  <r>
    <n v="13"/>
    <x v="1"/>
    <s v="All"/>
    <x v="3"/>
    <x v="3"/>
    <n v="0"/>
    <n v="0"/>
    <n v="0"/>
    <n v="27028"/>
  </r>
  <r>
    <n v="13"/>
    <x v="1"/>
    <s v="All"/>
    <x v="3"/>
    <x v="4"/>
    <n v="1"/>
    <n v="1"/>
    <n v="20"/>
    <n v="27028"/>
  </r>
  <r>
    <n v="13"/>
    <x v="1"/>
    <s v="All"/>
    <x v="3"/>
    <x v="5"/>
    <n v="0"/>
    <n v="0"/>
    <n v="0"/>
    <n v="27028"/>
  </r>
  <r>
    <n v="13"/>
    <x v="1"/>
    <s v="All"/>
    <x v="3"/>
    <x v="6"/>
    <n v="0"/>
    <n v="0"/>
    <n v="0"/>
    <n v="27028"/>
  </r>
  <r>
    <n v="13"/>
    <x v="1"/>
    <s v="All"/>
    <x v="3"/>
    <x v="7"/>
    <n v="0"/>
    <n v="0"/>
    <n v="0"/>
    <n v="27028"/>
  </r>
  <r>
    <n v="13"/>
    <x v="1"/>
    <s v="All"/>
    <x v="3"/>
    <x v="8"/>
    <n v="0"/>
    <n v="0"/>
    <n v="0"/>
    <n v="27028"/>
  </r>
  <r>
    <n v="13"/>
    <x v="2"/>
    <s v="All"/>
    <x v="0"/>
    <x v="0"/>
    <n v="0"/>
    <n v="0"/>
    <n v="0"/>
    <n v="9628"/>
  </r>
  <r>
    <n v="13"/>
    <x v="2"/>
    <s v="All"/>
    <x v="0"/>
    <x v="1"/>
    <n v="0"/>
    <n v="0"/>
    <n v="0"/>
    <n v="9628"/>
  </r>
  <r>
    <n v="13"/>
    <x v="2"/>
    <s v="All"/>
    <x v="0"/>
    <x v="2"/>
    <n v="0"/>
    <n v="0"/>
    <n v="0"/>
    <n v="9628"/>
  </r>
  <r>
    <n v="13"/>
    <x v="2"/>
    <s v="All"/>
    <x v="0"/>
    <x v="3"/>
    <n v="0"/>
    <n v="0"/>
    <n v="0"/>
    <n v="9628"/>
  </r>
  <r>
    <n v="13"/>
    <x v="2"/>
    <s v="All"/>
    <x v="0"/>
    <x v="4"/>
    <n v="1"/>
    <n v="1"/>
    <n v="30"/>
    <n v="9628"/>
  </r>
  <r>
    <n v="13"/>
    <x v="2"/>
    <s v="All"/>
    <x v="0"/>
    <x v="5"/>
    <n v="0"/>
    <n v="0"/>
    <n v="0"/>
    <n v="9628"/>
  </r>
  <r>
    <n v="13"/>
    <x v="2"/>
    <s v="All"/>
    <x v="0"/>
    <x v="6"/>
    <n v="0"/>
    <n v="0"/>
    <n v="0"/>
    <n v="9628"/>
  </r>
  <r>
    <n v="13"/>
    <x v="2"/>
    <s v="All"/>
    <x v="0"/>
    <x v="7"/>
    <n v="0"/>
    <n v="0"/>
    <n v="0"/>
    <n v="9628"/>
  </r>
  <r>
    <n v="13"/>
    <x v="2"/>
    <s v="All"/>
    <x v="0"/>
    <x v="8"/>
    <n v="3"/>
    <n v="2"/>
    <n v="149"/>
    <n v="9628"/>
  </r>
  <r>
    <n v="13"/>
    <x v="2"/>
    <s v="All"/>
    <x v="1"/>
    <x v="0"/>
    <n v="0"/>
    <n v="0"/>
    <n v="0"/>
    <n v="31433"/>
  </r>
  <r>
    <n v="13"/>
    <x v="2"/>
    <s v="All"/>
    <x v="1"/>
    <x v="1"/>
    <n v="0"/>
    <n v="0"/>
    <n v="0"/>
    <n v="31433"/>
  </r>
  <r>
    <n v="13"/>
    <x v="2"/>
    <s v="All"/>
    <x v="1"/>
    <x v="2"/>
    <n v="117"/>
    <n v="73"/>
    <n v="4126"/>
    <n v="31433"/>
  </r>
  <r>
    <n v="13"/>
    <x v="2"/>
    <s v="All"/>
    <x v="1"/>
    <x v="3"/>
    <n v="0"/>
    <n v="0"/>
    <n v="0"/>
    <n v="31433"/>
  </r>
  <r>
    <n v="13"/>
    <x v="2"/>
    <s v="All"/>
    <x v="1"/>
    <x v="4"/>
    <n v="31"/>
    <n v="27"/>
    <n v="479"/>
    <n v="31433"/>
  </r>
  <r>
    <n v="13"/>
    <x v="2"/>
    <s v="All"/>
    <x v="1"/>
    <x v="5"/>
    <n v="0"/>
    <n v="0"/>
    <n v="0"/>
    <n v="31433"/>
  </r>
  <r>
    <n v="13"/>
    <x v="2"/>
    <s v="All"/>
    <x v="1"/>
    <x v="6"/>
    <n v="36"/>
    <n v="11"/>
    <n v="1764"/>
    <n v="31433"/>
  </r>
  <r>
    <n v="13"/>
    <x v="2"/>
    <s v="All"/>
    <x v="1"/>
    <x v="7"/>
    <n v="0"/>
    <n v="0"/>
    <n v="0"/>
    <n v="31433"/>
  </r>
  <r>
    <n v="13"/>
    <x v="2"/>
    <s v="All"/>
    <x v="1"/>
    <x v="8"/>
    <n v="4"/>
    <n v="3"/>
    <n v="79"/>
    <n v="31433"/>
  </r>
  <r>
    <n v="13"/>
    <x v="2"/>
    <s v="All"/>
    <x v="2"/>
    <x v="0"/>
    <n v="0"/>
    <n v="0"/>
    <n v="0"/>
    <n v="15033"/>
  </r>
  <r>
    <n v="13"/>
    <x v="2"/>
    <s v="All"/>
    <x v="2"/>
    <x v="1"/>
    <n v="0"/>
    <n v="0"/>
    <n v="0"/>
    <n v="15033"/>
  </r>
  <r>
    <n v="13"/>
    <x v="2"/>
    <s v="All"/>
    <x v="2"/>
    <x v="2"/>
    <n v="1"/>
    <n v="1"/>
    <n v="30"/>
    <n v="15033"/>
  </r>
  <r>
    <n v="13"/>
    <x v="2"/>
    <s v="All"/>
    <x v="2"/>
    <x v="3"/>
    <n v="0"/>
    <n v="0"/>
    <n v="0"/>
    <n v="15033"/>
  </r>
  <r>
    <n v="13"/>
    <x v="2"/>
    <s v="All"/>
    <x v="2"/>
    <x v="4"/>
    <n v="2"/>
    <n v="1"/>
    <n v="50"/>
    <n v="15033"/>
  </r>
  <r>
    <n v="13"/>
    <x v="2"/>
    <s v="All"/>
    <x v="2"/>
    <x v="5"/>
    <n v="0"/>
    <n v="0"/>
    <n v="0"/>
    <n v="15033"/>
  </r>
  <r>
    <n v="13"/>
    <x v="2"/>
    <s v="All"/>
    <x v="2"/>
    <x v="6"/>
    <n v="0"/>
    <n v="0"/>
    <n v="0"/>
    <n v="15033"/>
  </r>
  <r>
    <n v="13"/>
    <x v="2"/>
    <s v="All"/>
    <x v="2"/>
    <x v="7"/>
    <n v="0"/>
    <n v="0"/>
    <n v="0"/>
    <n v="15033"/>
  </r>
  <r>
    <n v="13"/>
    <x v="2"/>
    <s v="All"/>
    <x v="2"/>
    <x v="8"/>
    <n v="0"/>
    <n v="0"/>
    <n v="0"/>
    <n v="15033"/>
  </r>
  <r>
    <n v="13"/>
    <x v="2"/>
    <s v="All"/>
    <x v="3"/>
    <x v="0"/>
    <n v="0"/>
    <n v="0"/>
    <n v="0"/>
    <n v="27323"/>
  </r>
  <r>
    <n v="13"/>
    <x v="2"/>
    <s v="All"/>
    <x v="3"/>
    <x v="1"/>
    <n v="0"/>
    <n v="0"/>
    <n v="0"/>
    <n v="27323"/>
  </r>
  <r>
    <n v="13"/>
    <x v="2"/>
    <s v="All"/>
    <x v="3"/>
    <x v="2"/>
    <n v="47"/>
    <n v="30"/>
    <n v="1435"/>
    <n v="27323"/>
  </r>
  <r>
    <n v="13"/>
    <x v="2"/>
    <s v="All"/>
    <x v="3"/>
    <x v="3"/>
    <n v="0"/>
    <n v="0"/>
    <n v="0"/>
    <n v="27323"/>
  </r>
  <r>
    <n v="13"/>
    <x v="2"/>
    <s v="All"/>
    <x v="3"/>
    <x v="4"/>
    <n v="6"/>
    <n v="3"/>
    <n v="131"/>
    <n v="27323"/>
  </r>
  <r>
    <n v="13"/>
    <x v="2"/>
    <s v="All"/>
    <x v="3"/>
    <x v="5"/>
    <n v="0"/>
    <n v="0"/>
    <n v="0"/>
    <n v="27323"/>
  </r>
  <r>
    <n v="13"/>
    <x v="2"/>
    <s v="All"/>
    <x v="3"/>
    <x v="6"/>
    <n v="14"/>
    <n v="5"/>
    <n v="615"/>
    <n v="27323"/>
  </r>
  <r>
    <n v="13"/>
    <x v="2"/>
    <s v="All"/>
    <x v="3"/>
    <x v="7"/>
    <n v="0"/>
    <n v="0"/>
    <n v="0"/>
    <n v="27323"/>
  </r>
  <r>
    <n v="13"/>
    <x v="2"/>
    <s v="All"/>
    <x v="3"/>
    <x v="8"/>
    <n v="1"/>
    <n v="1"/>
    <n v="30"/>
    <n v="27323"/>
  </r>
  <r>
    <n v="13"/>
    <x v="3"/>
    <s v="All"/>
    <x v="0"/>
    <x v="0"/>
    <n v="0"/>
    <n v="0"/>
    <n v="0"/>
    <n v="8937"/>
  </r>
  <r>
    <n v="13"/>
    <x v="3"/>
    <s v="All"/>
    <x v="0"/>
    <x v="1"/>
    <n v="0"/>
    <n v="0"/>
    <n v="0"/>
    <n v="8937"/>
  </r>
  <r>
    <n v="13"/>
    <x v="3"/>
    <s v="All"/>
    <x v="0"/>
    <x v="2"/>
    <n v="0"/>
    <n v="0"/>
    <n v="0"/>
    <n v="8937"/>
  </r>
  <r>
    <n v="13"/>
    <x v="3"/>
    <s v="All"/>
    <x v="0"/>
    <x v="3"/>
    <n v="0"/>
    <n v="0"/>
    <n v="0"/>
    <n v="8937"/>
  </r>
  <r>
    <n v="13"/>
    <x v="3"/>
    <s v="All"/>
    <x v="0"/>
    <x v="4"/>
    <n v="0"/>
    <n v="0"/>
    <n v="0"/>
    <n v="8937"/>
  </r>
  <r>
    <n v="13"/>
    <x v="3"/>
    <s v="All"/>
    <x v="0"/>
    <x v="5"/>
    <n v="0"/>
    <n v="0"/>
    <n v="0"/>
    <n v="8937"/>
  </r>
  <r>
    <n v="13"/>
    <x v="3"/>
    <s v="All"/>
    <x v="0"/>
    <x v="6"/>
    <n v="0"/>
    <n v="0"/>
    <n v="0"/>
    <n v="8937"/>
  </r>
  <r>
    <n v="13"/>
    <x v="3"/>
    <s v="All"/>
    <x v="0"/>
    <x v="7"/>
    <n v="0"/>
    <n v="0"/>
    <n v="0"/>
    <n v="8937"/>
  </r>
  <r>
    <n v="13"/>
    <x v="3"/>
    <s v="All"/>
    <x v="0"/>
    <x v="8"/>
    <n v="1"/>
    <n v="1"/>
    <n v="5"/>
    <n v="8937"/>
  </r>
  <r>
    <n v="13"/>
    <x v="3"/>
    <s v="All"/>
    <x v="1"/>
    <x v="0"/>
    <n v="0"/>
    <n v="0"/>
    <n v="0"/>
    <n v="31000"/>
  </r>
  <r>
    <n v="13"/>
    <x v="3"/>
    <s v="All"/>
    <x v="1"/>
    <x v="1"/>
    <n v="0"/>
    <n v="0"/>
    <n v="0"/>
    <n v="31000"/>
  </r>
  <r>
    <n v="13"/>
    <x v="3"/>
    <s v="All"/>
    <x v="1"/>
    <x v="2"/>
    <n v="34"/>
    <n v="23"/>
    <n v="1203"/>
    <n v="31000"/>
  </r>
  <r>
    <n v="13"/>
    <x v="3"/>
    <s v="All"/>
    <x v="1"/>
    <x v="3"/>
    <n v="0"/>
    <n v="0"/>
    <n v="0"/>
    <n v="31000"/>
  </r>
  <r>
    <n v="13"/>
    <x v="3"/>
    <s v="All"/>
    <x v="1"/>
    <x v="4"/>
    <n v="10"/>
    <n v="9"/>
    <n v="185"/>
    <n v="31000"/>
  </r>
  <r>
    <n v="13"/>
    <x v="3"/>
    <s v="All"/>
    <x v="1"/>
    <x v="5"/>
    <n v="0"/>
    <n v="0"/>
    <n v="0"/>
    <n v="31000"/>
  </r>
  <r>
    <n v="13"/>
    <x v="3"/>
    <s v="All"/>
    <x v="1"/>
    <x v="6"/>
    <n v="38"/>
    <n v="9"/>
    <n v="1170"/>
    <n v="31000"/>
  </r>
  <r>
    <n v="13"/>
    <x v="3"/>
    <s v="All"/>
    <x v="1"/>
    <x v="7"/>
    <n v="0"/>
    <n v="0"/>
    <n v="0"/>
    <n v="31000"/>
  </r>
  <r>
    <n v="13"/>
    <x v="3"/>
    <s v="All"/>
    <x v="1"/>
    <x v="8"/>
    <n v="3"/>
    <n v="2"/>
    <n v="75"/>
    <n v="31000"/>
  </r>
  <r>
    <n v="13"/>
    <x v="3"/>
    <s v="All"/>
    <x v="2"/>
    <x v="0"/>
    <n v="0"/>
    <n v="0"/>
    <n v="0"/>
    <n v="14654"/>
  </r>
  <r>
    <n v="13"/>
    <x v="3"/>
    <s v="All"/>
    <x v="2"/>
    <x v="1"/>
    <n v="0"/>
    <n v="0"/>
    <n v="0"/>
    <n v="14654"/>
  </r>
  <r>
    <n v="13"/>
    <x v="3"/>
    <s v="All"/>
    <x v="2"/>
    <x v="2"/>
    <n v="0"/>
    <n v="0"/>
    <n v="0"/>
    <n v="14654"/>
  </r>
  <r>
    <n v="13"/>
    <x v="3"/>
    <s v="All"/>
    <x v="2"/>
    <x v="3"/>
    <n v="0"/>
    <n v="0"/>
    <n v="0"/>
    <n v="14654"/>
  </r>
  <r>
    <n v="13"/>
    <x v="3"/>
    <s v="All"/>
    <x v="2"/>
    <x v="4"/>
    <n v="0"/>
    <n v="0"/>
    <n v="0"/>
    <n v="14654"/>
  </r>
  <r>
    <n v="13"/>
    <x v="3"/>
    <s v="All"/>
    <x v="2"/>
    <x v="5"/>
    <n v="0"/>
    <n v="0"/>
    <n v="0"/>
    <n v="14654"/>
  </r>
  <r>
    <n v="13"/>
    <x v="3"/>
    <s v="All"/>
    <x v="2"/>
    <x v="6"/>
    <n v="0"/>
    <n v="0"/>
    <n v="0"/>
    <n v="14654"/>
  </r>
  <r>
    <n v="13"/>
    <x v="3"/>
    <s v="All"/>
    <x v="2"/>
    <x v="7"/>
    <n v="0"/>
    <n v="0"/>
    <n v="0"/>
    <n v="14654"/>
  </r>
  <r>
    <n v="13"/>
    <x v="3"/>
    <s v="All"/>
    <x v="2"/>
    <x v="8"/>
    <n v="0"/>
    <n v="0"/>
    <n v="0"/>
    <n v="14654"/>
  </r>
  <r>
    <n v="13"/>
    <x v="3"/>
    <s v="All"/>
    <x v="3"/>
    <x v="0"/>
    <n v="0"/>
    <n v="0"/>
    <n v="0"/>
    <n v="26323"/>
  </r>
  <r>
    <n v="13"/>
    <x v="3"/>
    <s v="All"/>
    <x v="3"/>
    <x v="1"/>
    <n v="0"/>
    <n v="0"/>
    <n v="0"/>
    <n v="26323"/>
  </r>
  <r>
    <n v="13"/>
    <x v="3"/>
    <s v="All"/>
    <x v="3"/>
    <x v="2"/>
    <n v="32"/>
    <n v="11"/>
    <n v="909"/>
    <n v="26323"/>
  </r>
  <r>
    <n v="13"/>
    <x v="3"/>
    <s v="All"/>
    <x v="3"/>
    <x v="3"/>
    <n v="0"/>
    <n v="0"/>
    <n v="0"/>
    <n v="26323"/>
  </r>
  <r>
    <n v="13"/>
    <x v="3"/>
    <s v="All"/>
    <x v="3"/>
    <x v="4"/>
    <n v="3"/>
    <n v="3"/>
    <n v="47"/>
    <n v="26323"/>
  </r>
  <r>
    <n v="13"/>
    <x v="3"/>
    <s v="All"/>
    <x v="3"/>
    <x v="5"/>
    <n v="0"/>
    <n v="0"/>
    <n v="0"/>
    <n v="26323"/>
  </r>
  <r>
    <n v="13"/>
    <x v="3"/>
    <s v="All"/>
    <x v="3"/>
    <x v="6"/>
    <n v="1"/>
    <n v="1"/>
    <n v="30"/>
    <n v="26323"/>
  </r>
  <r>
    <n v="13"/>
    <x v="3"/>
    <s v="All"/>
    <x v="3"/>
    <x v="7"/>
    <n v="0"/>
    <n v="0"/>
    <n v="0"/>
    <n v="26323"/>
  </r>
  <r>
    <n v="13"/>
    <x v="3"/>
    <s v="All"/>
    <x v="3"/>
    <x v="8"/>
    <n v="0"/>
    <n v="0"/>
    <n v="0"/>
    <n v="26323"/>
  </r>
  <r>
    <n v="13"/>
    <x v="4"/>
    <s v="All"/>
    <x v="0"/>
    <x v="0"/>
    <n v="0"/>
    <n v="0"/>
    <n v="0"/>
    <n v="8465"/>
  </r>
  <r>
    <n v="13"/>
    <x v="4"/>
    <s v="All"/>
    <x v="0"/>
    <x v="1"/>
    <n v="0"/>
    <n v="0"/>
    <n v="0"/>
    <n v="8465"/>
  </r>
  <r>
    <n v="13"/>
    <x v="4"/>
    <s v="All"/>
    <x v="0"/>
    <x v="2"/>
    <n v="0"/>
    <n v="0"/>
    <n v="0"/>
    <n v="8465"/>
  </r>
  <r>
    <n v="13"/>
    <x v="4"/>
    <s v="All"/>
    <x v="0"/>
    <x v="3"/>
    <n v="0"/>
    <n v="0"/>
    <n v="0"/>
    <n v="8465"/>
  </r>
  <r>
    <n v="13"/>
    <x v="4"/>
    <s v="All"/>
    <x v="0"/>
    <x v="4"/>
    <n v="0"/>
    <n v="0"/>
    <n v="0"/>
    <n v="8465"/>
  </r>
  <r>
    <n v="13"/>
    <x v="4"/>
    <s v="All"/>
    <x v="0"/>
    <x v="5"/>
    <n v="0"/>
    <n v="0"/>
    <n v="0"/>
    <n v="8465"/>
  </r>
  <r>
    <n v="13"/>
    <x v="4"/>
    <s v="All"/>
    <x v="0"/>
    <x v="6"/>
    <n v="0"/>
    <n v="0"/>
    <n v="0"/>
    <n v="8465"/>
  </r>
  <r>
    <n v="13"/>
    <x v="4"/>
    <s v="All"/>
    <x v="0"/>
    <x v="7"/>
    <n v="0"/>
    <n v="0"/>
    <n v="0"/>
    <n v="8465"/>
  </r>
  <r>
    <n v="13"/>
    <x v="4"/>
    <s v="All"/>
    <x v="0"/>
    <x v="8"/>
    <n v="1"/>
    <n v="1"/>
    <n v="10"/>
    <n v="8465"/>
  </r>
  <r>
    <n v="13"/>
    <x v="4"/>
    <s v="All"/>
    <x v="1"/>
    <x v="0"/>
    <n v="0"/>
    <n v="0"/>
    <n v="0"/>
    <n v="29076"/>
  </r>
  <r>
    <n v="13"/>
    <x v="4"/>
    <s v="All"/>
    <x v="1"/>
    <x v="1"/>
    <n v="0"/>
    <n v="0"/>
    <n v="0"/>
    <n v="29076"/>
  </r>
  <r>
    <n v="13"/>
    <x v="4"/>
    <s v="All"/>
    <x v="1"/>
    <x v="2"/>
    <n v="16"/>
    <n v="7"/>
    <n v="524"/>
    <n v="29076"/>
  </r>
  <r>
    <n v="13"/>
    <x v="4"/>
    <s v="All"/>
    <x v="1"/>
    <x v="3"/>
    <n v="0"/>
    <n v="0"/>
    <n v="0"/>
    <n v="29076"/>
  </r>
  <r>
    <n v="13"/>
    <x v="4"/>
    <s v="All"/>
    <x v="1"/>
    <x v="4"/>
    <n v="9"/>
    <n v="5"/>
    <n v="102"/>
    <n v="29076"/>
  </r>
  <r>
    <n v="13"/>
    <x v="4"/>
    <s v="All"/>
    <x v="1"/>
    <x v="5"/>
    <n v="0"/>
    <n v="0"/>
    <n v="0"/>
    <n v="29076"/>
  </r>
  <r>
    <n v="13"/>
    <x v="4"/>
    <s v="All"/>
    <x v="1"/>
    <x v="6"/>
    <n v="19"/>
    <n v="4"/>
    <n v="750"/>
    <n v="29076"/>
  </r>
  <r>
    <n v="13"/>
    <x v="4"/>
    <s v="All"/>
    <x v="1"/>
    <x v="7"/>
    <n v="0"/>
    <n v="0"/>
    <n v="0"/>
    <n v="29076"/>
  </r>
  <r>
    <n v="13"/>
    <x v="4"/>
    <s v="All"/>
    <x v="1"/>
    <x v="8"/>
    <n v="0"/>
    <n v="0"/>
    <n v="0"/>
    <n v="29076"/>
  </r>
  <r>
    <n v="13"/>
    <x v="4"/>
    <s v="All"/>
    <x v="2"/>
    <x v="0"/>
    <n v="0"/>
    <n v="0"/>
    <n v="0"/>
    <n v="13446"/>
  </r>
  <r>
    <n v="13"/>
    <x v="4"/>
    <s v="All"/>
    <x v="2"/>
    <x v="1"/>
    <n v="0"/>
    <n v="0"/>
    <n v="0"/>
    <n v="13446"/>
  </r>
  <r>
    <n v="13"/>
    <x v="4"/>
    <s v="All"/>
    <x v="2"/>
    <x v="2"/>
    <n v="0"/>
    <n v="0"/>
    <n v="0"/>
    <n v="13446"/>
  </r>
  <r>
    <n v="13"/>
    <x v="4"/>
    <s v="All"/>
    <x v="2"/>
    <x v="3"/>
    <n v="0"/>
    <n v="0"/>
    <n v="0"/>
    <n v="13446"/>
  </r>
  <r>
    <n v="13"/>
    <x v="4"/>
    <s v="All"/>
    <x v="2"/>
    <x v="4"/>
    <n v="0"/>
    <n v="0"/>
    <n v="0"/>
    <n v="13446"/>
  </r>
  <r>
    <n v="13"/>
    <x v="4"/>
    <s v="All"/>
    <x v="2"/>
    <x v="5"/>
    <n v="0"/>
    <n v="0"/>
    <n v="0"/>
    <n v="13446"/>
  </r>
  <r>
    <n v="13"/>
    <x v="4"/>
    <s v="All"/>
    <x v="2"/>
    <x v="6"/>
    <n v="0"/>
    <n v="0"/>
    <n v="0"/>
    <n v="13446"/>
  </r>
  <r>
    <n v="13"/>
    <x v="4"/>
    <s v="All"/>
    <x v="2"/>
    <x v="7"/>
    <n v="0"/>
    <n v="0"/>
    <n v="0"/>
    <n v="13446"/>
  </r>
  <r>
    <n v="13"/>
    <x v="4"/>
    <s v="All"/>
    <x v="2"/>
    <x v="8"/>
    <n v="0"/>
    <n v="0"/>
    <n v="0"/>
    <n v="13446"/>
  </r>
  <r>
    <n v="13"/>
    <x v="4"/>
    <s v="All"/>
    <x v="3"/>
    <x v="0"/>
    <n v="0"/>
    <n v="0"/>
    <n v="0"/>
    <n v="24743"/>
  </r>
  <r>
    <n v="13"/>
    <x v="4"/>
    <s v="All"/>
    <x v="3"/>
    <x v="1"/>
    <n v="0"/>
    <n v="0"/>
    <n v="0"/>
    <n v="24743"/>
  </r>
  <r>
    <n v="13"/>
    <x v="4"/>
    <s v="All"/>
    <x v="3"/>
    <x v="2"/>
    <n v="6"/>
    <n v="4"/>
    <n v="225"/>
    <n v="24743"/>
  </r>
  <r>
    <n v="13"/>
    <x v="4"/>
    <s v="All"/>
    <x v="3"/>
    <x v="3"/>
    <n v="0"/>
    <n v="0"/>
    <n v="0"/>
    <n v="24743"/>
  </r>
  <r>
    <n v="13"/>
    <x v="4"/>
    <s v="All"/>
    <x v="3"/>
    <x v="4"/>
    <n v="5"/>
    <n v="5"/>
    <n v="87"/>
    <n v="24743"/>
  </r>
  <r>
    <n v="13"/>
    <x v="4"/>
    <s v="All"/>
    <x v="3"/>
    <x v="5"/>
    <n v="0"/>
    <n v="0"/>
    <n v="0"/>
    <n v="24743"/>
  </r>
  <r>
    <n v="13"/>
    <x v="4"/>
    <s v="All"/>
    <x v="3"/>
    <x v="6"/>
    <n v="0"/>
    <n v="0"/>
    <n v="0"/>
    <n v="24743"/>
  </r>
  <r>
    <n v="13"/>
    <x v="4"/>
    <s v="All"/>
    <x v="3"/>
    <x v="7"/>
    <n v="0"/>
    <n v="0"/>
    <n v="0"/>
    <n v="24743"/>
  </r>
  <r>
    <n v="13"/>
    <x v="4"/>
    <s v="All"/>
    <x v="3"/>
    <x v="8"/>
    <n v="0"/>
    <n v="0"/>
    <n v="0"/>
    <n v="24743"/>
  </r>
  <r>
    <n v="13"/>
    <x v="5"/>
    <s v="All"/>
    <x v="0"/>
    <x v="0"/>
    <n v="0"/>
    <n v="0"/>
    <n v="0"/>
    <n v="8921"/>
  </r>
  <r>
    <n v="13"/>
    <x v="5"/>
    <s v="All"/>
    <x v="0"/>
    <x v="1"/>
    <n v="0"/>
    <n v="0"/>
    <n v="0"/>
    <n v="8921"/>
  </r>
  <r>
    <n v="13"/>
    <x v="5"/>
    <s v="All"/>
    <x v="0"/>
    <x v="2"/>
    <n v="0"/>
    <n v="0"/>
    <n v="0"/>
    <n v="8921"/>
  </r>
  <r>
    <n v="13"/>
    <x v="5"/>
    <s v="All"/>
    <x v="0"/>
    <x v="3"/>
    <n v="0"/>
    <n v="0"/>
    <n v="0"/>
    <n v="8921"/>
  </r>
  <r>
    <n v="13"/>
    <x v="5"/>
    <s v="All"/>
    <x v="0"/>
    <x v="4"/>
    <n v="0"/>
    <n v="0"/>
    <n v="0"/>
    <n v="8921"/>
  </r>
  <r>
    <n v="13"/>
    <x v="5"/>
    <s v="All"/>
    <x v="0"/>
    <x v="5"/>
    <n v="0"/>
    <n v="0"/>
    <n v="0"/>
    <n v="8921"/>
  </r>
  <r>
    <n v="13"/>
    <x v="5"/>
    <s v="All"/>
    <x v="0"/>
    <x v="6"/>
    <n v="0"/>
    <n v="0"/>
    <n v="0"/>
    <n v="8921"/>
  </r>
  <r>
    <n v="13"/>
    <x v="5"/>
    <s v="All"/>
    <x v="0"/>
    <x v="7"/>
    <n v="0"/>
    <n v="0"/>
    <n v="0"/>
    <n v="8921"/>
  </r>
  <r>
    <n v="13"/>
    <x v="5"/>
    <s v="All"/>
    <x v="0"/>
    <x v="8"/>
    <n v="0"/>
    <n v="0"/>
    <n v="0"/>
    <n v="8921"/>
  </r>
  <r>
    <n v="13"/>
    <x v="5"/>
    <s v="All"/>
    <x v="1"/>
    <x v="0"/>
    <n v="0"/>
    <n v="0"/>
    <n v="0"/>
    <n v="30065"/>
  </r>
  <r>
    <n v="13"/>
    <x v="5"/>
    <s v="All"/>
    <x v="1"/>
    <x v="1"/>
    <n v="0"/>
    <n v="0"/>
    <n v="0"/>
    <n v="30065"/>
  </r>
  <r>
    <n v="13"/>
    <x v="5"/>
    <s v="All"/>
    <x v="1"/>
    <x v="2"/>
    <n v="14"/>
    <n v="11"/>
    <n v="521"/>
    <n v="30065"/>
  </r>
  <r>
    <n v="13"/>
    <x v="5"/>
    <s v="All"/>
    <x v="1"/>
    <x v="3"/>
    <n v="0"/>
    <n v="0"/>
    <n v="0"/>
    <n v="30065"/>
  </r>
  <r>
    <n v="13"/>
    <x v="5"/>
    <s v="All"/>
    <x v="1"/>
    <x v="4"/>
    <n v="13"/>
    <n v="8"/>
    <n v="240"/>
    <n v="30065"/>
  </r>
  <r>
    <n v="13"/>
    <x v="5"/>
    <s v="All"/>
    <x v="1"/>
    <x v="5"/>
    <n v="0"/>
    <n v="0"/>
    <n v="0"/>
    <n v="30065"/>
  </r>
  <r>
    <n v="13"/>
    <x v="5"/>
    <s v="All"/>
    <x v="1"/>
    <x v="6"/>
    <n v="37"/>
    <n v="10"/>
    <n v="1702"/>
    <n v="30065"/>
  </r>
  <r>
    <n v="13"/>
    <x v="5"/>
    <s v="All"/>
    <x v="1"/>
    <x v="7"/>
    <n v="0"/>
    <n v="0"/>
    <n v="0"/>
    <n v="30065"/>
  </r>
  <r>
    <n v="13"/>
    <x v="5"/>
    <s v="All"/>
    <x v="1"/>
    <x v="8"/>
    <n v="0"/>
    <n v="0"/>
    <n v="0"/>
    <n v="30065"/>
  </r>
  <r>
    <n v="13"/>
    <x v="5"/>
    <s v="All"/>
    <x v="2"/>
    <x v="0"/>
    <n v="0"/>
    <n v="0"/>
    <n v="0"/>
    <n v="14084"/>
  </r>
  <r>
    <n v="13"/>
    <x v="5"/>
    <s v="All"/>
    <x v="2"/>
    <x v="1"/>
    <n v="0"/>
    <n v="0"/>
    <n v="0"/>
    <n v="14084"/>
  </r>
  <r>
    <n v="13"/>
    <x v="5"/>
    <s v="All"/>
    <x v="2"/>
    <x v="2"/>
    <n v="0"/>
    <n v="0"/>
    <n v="0"/>
    <n v="14084"/>
  </r>
  <r>
    <n v="13"/>
    <x v="5"/>
    <s v="All"/>
    <x v="2"/>
    <x v="3"/>
    <n v="0"/>
    <n v="0"/>
    <n v="0"/>
    <n v="14084"/>
  </r>
  <r>
    <n v="13"/>
    <x v="5"/>
    <s v="All"/>
    <x v="2"/>
    <x v="4"/>
    <n v="0"/>
    <n v="0"/>
    <n v="0"/>
    <n v="14084"/>
  </r>
  <r>
    <n v="13"/>
    <x v="5"/>
    <s v="All"/>
    <x v="2"/>
    <x v="5"/>
    <n v="0"/>
    <n v="0"/>
    <n v="0"/>
    <n v="14084"/>
  </r>
  <r>
    <n v="13"/>
    <x v="5"/>
    <s v="All"/>
    <x v="2"/>
    <x v="6"/>
    <n v="0"/>
    <n v="0"/>
    <n v="0"/>
    <n v="14084"/>
  </r>
  <r>
    <n v="13"/>
    <x v="5"/>
    <s v="All"/>
    <x v="2"/>
    <x v="7"/>
    <n v="0"/>
    <n v="0"/>
    <n v="0"/>
    <n v="14084"/>
  </r>
  <r>
    <n v="13"/>
    <x v="5"/>
    <s v="All"/>
    <x v="2"/>
    <x v="8"/>
    <n v="0"/>
    <n v="0"/>
    <n v="0"/>
    <n v="14084"/>
  </r>
  <r>
    <n v="13"/>
    <x v="5"/>
    <s v="All"/>
    <x v="3"/>
    <x v="0"/>
    <n v="0"/>
    <n v="0"/>
    <n v="0"/>
    <n v="26390"/>
  </r>
  <r>
    <n v="13"/>
    <x v="5"/>
    <s v="All"/>
    <x v="3"/>
    <x v="1"/>
    <n v="0"/>
    <n v="0"/>
    <n v="0"/>
    <n v="26390"/>
  </r>
  <r>
    <n v="13"/>
    <x v="5"/>
    <s v="All"/>
    <x v="3"/>
    <x v="2"/>
    <n v="10"/>
    <n v="6"/>
    <n v="296"/>
    <n v="26390"/>
  </r>
  <r>
    <n v="13"/>
    <x v="5"/>
    <s v="All"/>
    <x v="3"/>
    <x v="3"/>
    <n v="0"/>
    <n v="0"/>
    <n v="0"/>
    <n v="26390"/>
  </r>
  <r>
    <n v="13"/>
    <x v="5"/>
    <s v="All"/>
    <x v="3"/>
    <x v="4"/>
    <n v="1"/>
    <n v="1"/>
    <n v="10"/>
    <n v="26390"/>
  </r>
  <r>
    <n v="13"/>
    <x v="5"/>
    <s v="All"/>
    <x v="3"/>
    <x v="5"/>
    <n v="0"/>
    <n v="0"/>
    <n v="0"/>
    <n v="26390"/>
  </r>
  <r>
    <n v="13"/>
    <x v="5"/>
    <s v="All"/>
    <x v="3"/>
    <x v="6"/>
    <n v="3"/>
    <n v="1"/>
    <n v="120"/>
    <n v="26390"/>
  </r>
  <r>
    <n v="13"/>
    <x v="5"/>
    <s v="All"/>
    <x v="3"/>
    <x v="7"/>
    <n v="0"/>
    <n v="0"/>
    <n v="0"/>
    <n v="26390"/>
  </r>
  <r>
    <n v="13"/>
    <x v="5"/>
    <s v="All"/>
    <x v="3"/>
    <x v="8"/>
    <n v="0"/>
    <n v="0"/>
    <n v="0"/>
    <n v="26390"/>
  </r>
  <r>
    <n v="13"/>
    <x v="6"/>
    <s v="All"/>
    <x v="0"/>
    <x v="0"/>
    <n v="0"/>
    <n v="0"/>
    <n v="0"/>
    <n v="9639"/>
  </r>
  <r>
    <n v="13"/>
    <x v="6"/>
    <s v="All"/>
    <x v="0"/>
    <x v="1"/>
    <n v="0"/>
    <n v="0"/>
    <n v="0"/>
    <n v="9639"/>
  </r>
  <r>
    <n v="13"/>
    <x v="6"/>
    <s v="All"/>
    <x v="0"/>
    <x v="2"/>
    <n v="0"/>
    <n v="0"/>
    <n v="0"/>
    <n v="9639"/>
  </r>
  <r>
    <n v="13"/>
    <x v="6"/>
    <s v="All"/>
    <x v="0"/>
    <x v="3"/>
    <n v="0"/>
    <n v="0"/>
    <n v="0"/>
    <n v="9639"/>
  </r>
  <r>
    <n v="13"/>
    <x v="6"/>
    <s v="All"/>
    <x v="0"/>
    <x v="4"/>
    <n v="0"/>
    <n v="0"/>
    <n v="0"/>
    <n v="9639"/>
  </r>
  <r>
    <n v="13"/>
    <x v="6"/>
    <s v="All"/>
    <x v="0"/>
    <x v="5"/>
    <n v="0"/>
    <n v="0"/>
    <n v="0"/>
    <n v="9639"/>
  </r>
  <r>
    <n v="13"/>
    <x v="6"/>
    <s v="All"/>
    <x v="0"/>
    <x v="6"/>
    <n v="0"/>
    <n v="0"/>
    <n v="0"/>
    <n v="9639"/>
  </r>
  <r>
    <n v="13"/>
    <x v="6"/>
    <s v="All"/>
    <x v="0"/>
    <x v="7"/>
    <n v="1"/>
    <n v="1"/>
    <n v="30"/>
    <n v="9639"/>
  </r>
  <r>
    <n v="13"/>
    <x v="6"/>
    <s v="All"/>
    <x v="0"/>
    <x v="8"/>
    <n v="2"/>
    <n v="2"/>
    <n v="20"/>
    <n v="9639"/>
  </r>
  <r>
    <n v="13"/>
    <x v="6"/>
    <s v="All"/>
    <x v="1"/>
    <x v="0"/>
    <n v="0"/>
    <n v="0"/>
    <n v="0"/>
    <n v="31296"/>
  </r>
  <r>
    <n v="13"/>
    <x v="6"/>
    <s v="All"/>
    <x v="1"/>
    <x v="1"/>
    <n v="0"/>
    <n v="0"/>
    <n v="0"/>
    <n v="31296"/>
  </r>
  <r>
    <n v="13"/>
    <x v="6"/>
    <s v="All"/>
    <x v="1"/>
    <x v="2"/>
    <n v="9"/>
    <n v="6"/>
    <n v="255"/>
    <n v="31296"/>
  </r>
  <r>
    <n v="13"/>
    <x v="6"/>
    <s v="All"/>
    <x v="1"/>
    <x v="3"/>
    <n v="0"/>
    <n v="0"/>
    <n v="0"/>
    <n v="31296"/>
  </r>
  <r>
    <n v="13"/>
    <x v="6"/>
    <s v="All"/>
    <x v="1"/>
    <x v="4"/>
    <n v="13"/>
    <n v="12"/>
    <n v="177"/>
    <n v="31296"/>
  </r>
  <r>
    <n v="13"/>
    <x v="6"/>
    <s v="All"/>
    <x v="1"/>
    <x v="5"/>
    <n v="0"/>
    <n v="0"/>
    <n v="0"/>
    <n v="31296"/>
  </r>
  <r>
    <n v="13"/>
    <x v="6"/>
    <s v="All"/>
    <x v="1"/>
    <x v="6"/>
    <n v="25"/>
    <n v="9"/>
    <n v="930"/>
    <n v="31296"/>
  </r>
  <r>
    <n v="13"/>
    <x v="6"/>
    <s v="All"/>
    <x v="1"/>
    <x v="7"/>
    <n v="0"/>
    <n v="0"/>
    <n v="0"/>
    <n v="31296"/>
  </r>
  <r>
    <n v="13"/>
    <x v="6"/>
    <s v="All"/>
    <x v="1"/>
    <x v="8"/>
    <n v="3"/>
    <n v="3"/>
    <n v="49"/>
    <n v="31296"/>
  </r>
  <r>
    <n v="13"/>
    <x v="6"/>
    <s v="All"/>
    <x v="2"/>
    <x v="0"/>
    <n v="0"/>
    <n v="0"/>
    <n v="0"/>
    <n v="14982"/>
  </r>
  <r>
    <n v="13"/>
    <x v="6"/>
    <s v="All"/>
    <x v="2"/>
    <x v="1"/>
    <n v="0"/>
    <n v="0"/>
    <n v="0"/>
    <n v="14982"/>
  </r>
  <r>
    <n v="13"/>
    <x v="6"/>
    <s v="All"/>
    <x v="2"/>
    <x v="2"/>
    <n v="1"/>
    <n v="1"/>
    <n v="30"/>
    <n v="14982"/>
  </r>
  <r>
    <n v="13"/>
    <x v="6"/>
    <s v="All"/>
    <x v="2"/>
    <x v="3"/>
    <n v="0"/>
    <n v="0"/>
    <n v="0"/>
    <n v="14982"/>
  </r>
  <r>
    <n v="13"/>
    <x v="6"/>
    <s v="All"/>
    <x v="2"/>
    <x v="4"/>
    <n v="0"/>
    <n v="0"/>
    <n v="0"/>
    <n v="14982"/>
  </r>
  <r>
    <n v="13"/>
    <x v="6"/>
    <s v="All"/>
    <x v="2"/>
    <x v="5"/>
    <n v="0"/>
    <n v="0"/>
    <n v="0"/>
    <n v="14982"/>
  </r>
  <r>
    <n v="13"/>
    <x v="6"/>
    <s v="All"/>
    <x v="2"/>
    <x v="6"/>
    <n v="0"/>
    <n v="0"/>
    <n v="0"/>
    <n v="14982"/>
  </r>
  <r>
    <n v="13"/>
    <x v="6"/>
    <s v="All"/>
    <x v="2"/>
    <x v="7"/>
    <n v="0"/>
    <n v="0"/>
    <n v="0"/>
    <n v="14982"/>
  </r>
  <r>
    <n v="13"/>
    <x v="6"/>
    <s v="All"/>
    <x v="2"/>
    <x v="8"/>
    <n v="0"/>
    <n v="0"/>
    <n v="0"/>
    <n v="14982"/>
  </r>
  <r>
    <n v="13"/>
    <x v="6"/>
    <s v="All"/>
    <x v="3"/>
    <x v="0"/>
    <n v="0"/>
    <n v="0"/>
    <n v="0"/>
    <n v="28569"/>
  </r>
  <r>
    <n v="13"/>
    <x v="6"/>
    <s v="All"/>
    <x v="3"/>
    <x v="1"/>
    <n v="0"/>
    <n v="0"/>
    <n v="0"/>
    <n v="28569"/>
  </r>
  <r>
    <n v="13"/>
    <x v="6"/>
    <s v="All"/>
    <x v="3"/>
    <x v="2"/>
    <n v="4"/>
    <n v="4"/>
    <n v="120"/>
    <n v="28569"/>
  </r>
  <r>
    <n v="13"/>
    <x v="6"/>
    <s v="All"/>
    <x v="3"/>
    <x v="3"/>
    <n v="0"/>
    <n v="0"/>
    <n v="0"/>
    <n v="28569"/>
  </r>
  <r>
    <n v="13"/>
    <x v="6"/>
    <s v="All"/>
    <x v="3"/>
    <x v="4"/>
    <n v="1"/>
    <n v="1"/>
    <n v="30"/>
    <n v="28569"/>
  </r>
  <r>
    <n v="13"/>
    <x v="6"/>
    <s v="All"/>
    <x v="3"/>
    <x v="5"/>
    <n v="0"/>
    <n v="0"/>
    <n v="0"/>
    <n v="28569"/>
  </r>
  <r>
    <n v="13"/>
    <x v="6"/>
    <s v="All"/>
    <x v="3"/>
    <x v="6"/>
    <n v="0"/>
    <n v="0"/>
    <n v="0"/>
    <n v="28569"/>
  </r>
  <r>
    <n v="13"/>
    <x v="6"/>
    <s v="All"/>
    <x v="3"/>
    <x v="7"/>
    <n v="0"/>
    <n v="0"/>
    <n v="0"/>
    <n v="28569"/>
  </r>
  <r>
    <n v="13"/>
    <x v="6"/>
    <s v="All"/>
    <x v="3"/>
    <x v="8"/>
    <n v="0"/>
    <n v="0"/>
    <n v="0"/>
    <n v="28569"/>
  </r>
  <r>
    <n v="13"/>
    <x v="7"/>
    <s v="All"/>
    <x v="0"/>
    <x v="0"/>
    <n v="0"/>
    <n v="0"/>
    <n v="0"/>
    <n v="9475"/>
  </r>
  <r>
    <n v="13"/>
    <x v="7"/>
    <s v="All"/>
    <x v="0"/>
    <x v="1"/>
    <n v="0"/>
    <n v="0"/>
    <n v="0"/>
    <n v="9475"/>
  </r>
  <r>
    <n v="13"/>
    <x v="7"/>
    <s v="All"/>
    <x v="0"/>
    <x v="2"/>
    <n v="0"/>
    <n v="0"/>
    <n v="0"/>
    <n v="9475"/>
  </r>
  <r>
    <n v="13"/>
    <x v="7"/>
    <s v="All"/>
    <x v="0"/>
    <x v="3"/>
    <n v="0"/>
    <n v="0"/>
    <n v="0"/>
    <n v="9475"/>
  </r>
  <r>
    <n v="13"/>
    <x v="7"/>
    <s v="All"/>
    <x v="0"/>
    <x v="4"/>
    <n v="0"/>
    <n v="0"/>
    <n v="0"/>
    <n v="9475"/>
  </r>
  <r>
    <n v="13"/>
    <x v="7"/>
    <s v="All"/>
    <x v="0"/>
    <x v="5"/>
    <n v="0"/>
    <n v="0"/>
    <n v="0"/>
    <n v="9475"/>
  </r>
  <r>
    <n v="13"/>
    <x v="7"/>
    <s v="All"/>
    <x v="0"/>
    <x v="6"/>
    <n v="0"/>
    <n v="0"/>
    <n v="0"/>
    <n v="9475"/>
  </r>
  <r>
    <n v="13"/>
    <x v="7"/>
    <s v="All"/>
    <x v="0"/>
    <x v="7"/>
    <n v="24"/>
    <n v="12"/>
    <n v="710"/>
    <n v="9475"/>
  </r>
  <r>
    <n v="13"/>
    <x v="7"/>
    <s v="All"/>
    <x v="0"/>
    <x v="8"/>
    <n v="0"/>
    <n v="0"/>
    <n v="0"/>
    <n v="9475"/>
  </r>
  <r>
    <n v="13"/>
    <x v="7"/>
    <s v="All"/>
    <x v="1"/>
    <x v="0"/>
    <n v="0"/>
    <n v="0"/>
    <n v="0"/>
    <n v="30652"/>
  </r>
  <r>
    <n v="13"/>
    <x v="7"/>
    <s v="All"/>
    <x v="1"/>
    <x v="1"/>
    <n v="0"/>
    <n v="0"/>
    <n v="0"/>
    <n v="30652"/>
  </r>
  <r>
    <n v="13"/>
    <x v="7"/>
    <s v="All"/>
    <x v="1"/>
    <x v="2"/>
    <n v="19"/>
    <n v="15"/>
    <n v="570"/>
    <n v="30652"/>
  </r>
  <r>
    <n v="13"/>
    <x v="7"/>
    <s v="All"/>
    <x v="1"/>
    <x v="3"/>
    <n v="0"/>
    <n v="0"/>
    <n v="0"/>
    <n v="30652"/>
  </r>
  <r>
    <n v="13"/>
    <x v="7"/>
    <s v="All"/>
    <x v="1"/>
    <x v="4"/>
    <n v="9"/>
    <n v="9"/>
    <n v="131"/>
    <n v="30652"/>
  </r>
  <r>
    <n v="13"/>
    <x v="7"/>
    <s v="All"/>
    <x v="1"/>
    <x v="5"/>
    <n v="0"/>
    <n v="0"/>
    <n v="0"/>
    <n v="30652"/>
  </r>
  <r>
    <n v="13"/>
    <x v="7"/>
    <s v="All"/>
    <x v="1"/>
    <x v="6"/>
    <n v="23"/>
    <n v="7"/>
    <n v="870"/>
    <n v="30652"/>
  </r>
  <r>
    <n v="13"/>
    <x v="7"/>
    <s v="All"/>
    <x v="1"/>
    <x v="7"/>
    <n v="0"/>
    <n v="0"/>
    <n v="0"/>
    <n v="30652"/>
  </r>
  <r>
    <n v="13"/>
    <x v="7"/>
    <s v="All"/>
    <x v="1"/>
    <x v="8"/>
    <n v="10"/>
    <n v="8"/>
    <n v="300"/>
    <n v="30652"/>
  </r>
  <r>
    <n v="13"/>
    <x v="7"/>
    <s v="All"/>
    <x v="2"/>
    <x v="0"/>
    <n v="0"/>
    <n v="0"/>
    <n v="0"/>
    <n v="14490"/>
  </r>
  <r>
    <n v="13"/>
    <x v="7"/>
    <s v="All"/>
    <x v="2"/>
    <x v="1"/>
    <n v="0"/>
    <n v="0"/>
    <n v="0"/>
    <n v="14490"/>
  </r>
  <r>
    <n v="13"/>
    <x v="7"/>
    <s v="All"/>
    <x v="2"/>
    <x v="2"/>
    <n v="0"/>
    <n v="0"/>
    <n v="0"/>
    <n v="14490"/>
  </r>
  <r>
    <n v="13"/>
    <x v="7"/>
    <s v="All"/>
    <x v="2"/>
    <x v="3"/>
    <n v="0"/>
    <n v="0"/>
    <n v="0"/>
    <n v="14490"/>
  </r>
  <r>
    <n v="13"/>
    <x v="7"/>
    <s v="All"/>
    <x v="2"/>
    <x v="4"/>
    <n v="0"/>
    <n v="0"/>
    <n v="0"/>
    <n v="14490"/>
  </r>
  <r>
    <n v="13"/>
    <x v="7"/>
    <s v="All"/>
    <x v="2"/>
    <x v="5"/>
    <n v="0"/>
    <n v="0"/>
    <n v="0"/>
    <n v="14490"/>
  </r>
  <r>
    <n v="13"/>
    <x v="7"/>
    <s v="All"/>
    <x v="2"/>
    <x v="6"/>
    <n v="0"/>
    <n v="0"/>
    <n v="0"/>
    <n v="14490"/>
  </r>
  <r>
    <n v="13"/>
    <x v="7"/>
    <s v="All"/>
    <x v="2"/>
    <x v="7"/>
    <n v="0"/>
    <n v="0"/>
    <n v="0"/>
    <n v="14490"/>
  </r>
  <r>
    <n v="13"/>
    <x v="7"/>
    <s v="All"/>
    <x v="2"/>
    <x v="8"/>
    <n v="0"/>
    <n v="0"/>
    <n v="0"/>
    <n v="14490"/>
  </r>
  <r>
    <n v="13"/>
    <x v="7"/>
    <s v="All"/>
    <x v="3"/>
    <x v="0"/>
    <n v="0"/>
    <n v="0"/>
    <n v="0"/>
    <n v="27858"/>
  </r>
  <r>
    <n v="13"/>
    <x v="7"/>
    <s v="All"/>
    <x v="3"/>
    <x v="1"/>
    <n v="0"/>
    <n v="0"/>
    <n v="0"/>
    <n v="27858"/>
  </r>
  <r>
    <n v="13"/>
    <x v="7"/>
    <s v="All"/>
    <x v="3"/>
    <x v="2"/>
    <n v="5"/>
    <n v="3"/>
    <n v="136"/>
    <n v="27858"/>
  </r>
  <r>
    <n v="13"/>
    <x v="7"/>
    <s v="All"/>
    <x v="3"/>
    <x v="3"/>
    <n v="0"/>
    <n v="0"/>
    <n v="0"/>
    <n v="27858"/>
  </r>
  <r>
    <n v="13"/>
    <x v="7"/>
    <s v="All"/>
    <x v="3"/>
    <x v="4"/>
    <n v="0"/>
    <n v="0"/>
    <n v="0"/>
    <n v="27858"/>
  </r>
  <r>
    <n v="13"/>
    <x v="7"/>
    <s v="All"/>
    <x v="3"/>
    <x v="5"/>
    <n v="0"/>
    <n v="0"/>
    <n v="0"/>
    <n v="27858"/>
  </r>
  <r>
    <n v="13"/>
    <x v="7"/>
    <s v="All"/>
    <x v="3"/>
    <x v="6"/>
    <n v="19"/>
    <n v="5"/>
    <n v="660"/>
    <n v="27858"/>
  </r>
  <r>
    <n v="13"/>
    <x v="7"/>
    <s v="All"/>
    <x v="3"/>
    <x v="7"/>
    <n v="1"/>
    <n v="1"/>
    <n v="30"/>
    <n v="27858"/>
  </r>
  <r>
    <n v="13"/>
    <x v="7"/>
    <s v="All"/>
    <x v="3"/>
    <x v="8"/>
    <n v="0"/>
    <n v="0"/>
    <n v="0"/>
    <n v="27858"/>
  </r>
  <r>
    <n v="13"/>
    <x v="8"/>
    <s v="All"/>
    <x v="0"/>
    <x v="0"/>
    <n v="0"/>
    <n v="0"/>
    <n v="0"/>
    <n v="9627"/>
  </r>
  <r>
    <n v="13"/>
    <x v="8"/>
    <s v="All"/>
    <x v="0"/>
    <x v="1"/>
    <n v="0"/>
    <n v="0"/>
    <n v="0"/>
    <n v="9627"/>
  </r>
  <r>
    <n v="13"/>
    <x v="8"/>
    <s v="All"/>
    <x v="0"/>
    <x v="2"/>
    <n v="0"/>
    <n v="0"/>
    <n v="0"/>
    <n v="9627"/>
  </r>
  <r>
    <n v="13"/>
    <x v="8"/>
    <s v="All"/>
    <x v="0"/>
    <x v="3"/>
    <n v="0"/>
    <n v="0"/>
    <n v="0"/>
    <n v="9627"/>
  </r>
  <r>
    <n v="13"/>
    <x v="8"/>
    <s v="All"/>
    <x v="0"/>
    <x v="4"/>
    <n v="0"/>
    <n v="0"/>
    <n v="0"/>
    <n v="9627"/>
  </r>
  <r>
    <n v="13"/>
    <x v="8"/>
    <s v="All"/>
    <x v="0"/>
    <x v="5"/>
    <n v="0"/>
    <n v="0"/>
    <n v="0"/>
    <n v="9627"/>
  </r>
  <r>
    <n v="13"/>
    <x v="8"/>
    <s v="All"/>
    <x v="0"/>
    <x v="6"/>
    <n v="0"/>
    <n v="0"/>
    <n v="0"/>
    <n v="9627"/>
  </r>
  <r>
    <n v="13"/>
    <x v="8"/>
    <s v="All"/>
    <x v="0"/>
    <x v="7"/>
    <n v="21"/>
    <n v="8"/>
    <n v="630"/>
    <n v="9627"/>
  </r>
  <r>
    <n v="13"/>
    <x v="8"/>
    <s v="All"/>
    <x v="0"/>
    <x v="8"/>
    <n v="0"/>
    <n v="0"/>
    <n v="0"/>
    <n v="9627"/>
  </r>
  <r>
    <n v="13"/>
    <x v="8"/>
    <s v="All"/>
    <x v="1"/>
    <x v="0"/>
    <n v="0"/>
    <n v="0"/>
    <n v="0"/>
    <n v="31005"/>
  </r>
  <r>
    <n v="13"/>
    <x v="8"/>
    <s v="All"/>
    <x v="1"/>
    <x v="1"/>
    <n v="0"/>
    <n v="0"/>
    <n v="0"/>
    <n v="31005"/>
  </r>
  <r>
    <n v="13"/>
    <x v="8"/>
    <s v="All"/>
    <x v="1"/>
    <x v="2"/>
    <n v="5"/>
    <n v="4"/>
    <n v="150"/>
    <n v="31005"/>
  </r>
  <r>
    <n v="13"/>
    <x v="8"/>
    <s v="All"/>
    <x v="1"/>
    <x v="3"/>
    <n v="0"/>
    <n v="0"/>
    <n v="0"/>
    <n v="31005"/>
  </r>
  <r>
    <n v="13"/>
    <x v="8"/>
    <s v="All"/>
    <x v="1"/>
    <x v="4"/>
    <n v="16"/>
    <n v="12"/>
    <n v="386"/>
    <n v="31005"/>
  </r>
  <r>
    <n v="13"/>
    <x v="8"/>
    <s v="All"/>
    <x v="1"/>
    <x v="5"/>
    <n v="0"/>
    <n v="0"/>
    <n v="0"/>
    <n v="31005"/>
  </r>
  <r>
    <n v="13"/>
    <x v="8"/>
    <s v="All"/>
    <x v="1"/>
    <x v="6"/>
    <n v="20"/>
    <n v="6"/>
    <n v="885"/>
    <n v="31005"/>
  </r>
  <r>
    <n v="13"/>
    <x v="8"/>
    <s v="All"/>
    <x v="1"/>
    <x v="7"/>
    <n v="0"/>
    <n v="0"/>
    <n v="0"/>
    <n v="31005"/>
  </r>
  <r>
    <n v="13"/>
    <x v="8"/>
    <s v="All"/>
    <x v="1"/>
    <x v="8"/>
    <n v="5"/>
    <n v="4"/>
    <n v="118"/>
    <n v="31005"/>
  </r>
  <r>
    <n v="13"/>
    <x v="8"/>
    <s v="All"/>
    <x v="2"/>
    <x v="0"/>
    <n v="0"/>
    <n v="0"/>
    <n v="0"/>
    <n v="14537"/>
  </r>
  <r>
    <n v="13"/>
    <x v="8"/>
    <s v="All"/>
    <x v="2"/>
    <x v="1"/>
    <n v="0"/>
    <n v="0"/>
    <n v="0"/>
    <n v="14537"/>
  </r>
  <r>
    <n v="13"/>
    <x v="8"/>
    <s v="All"/>
    <x v="2"/>
    <x v="2"/>
    <n v="0"/>
    <n v="0"/>
    <n v="0"/>
    <n v="14537"/>
  </r>
  <r>
    <n v="13"/>
    <x v="8"/>
    <s v="All"/>
    <x v="2"/>
    <x v="3"/>
    <n v="0"/>
    <n v="0"/>
    <n v="0"/>
    <n v="14537"/>
  </r>
  <r>
    <n v="13"/>
    <x v="8"/>
    <s v="All"/>
    <x v="2"/>
    <x v="4"/>
    <n v="0"/>
    <n v="0"/>
    <n v="0"/>
    <n v="14537"/>
  </r>
  <r>
    <n v="13"/>
    <x v="8"/>
    <s v="All"/>
    <x v="2"/>
    <x v="5"/>
    <n v="0"/>
    <n v="0"/>
    <n v="0"/>
    <n v="14537"/>
  </r>
  <r>
    <n v="13"/>
    <x v="8"/>
    <s v="All"/>
    <x v="2"/>
    <x v="6"/>
    <n v="0"/>
    <n v="0"/>
    <n v="0"/>
    <n v="14537"/>
  </r>
  <r>
    <n v="13"/>
    <x v="8"/>
    <s v="All"/>
    <x v="2"/>
    <x v="7"/>
    <n v="0"/>
    <n v="0"/>
    <n v="0"/>
    <n v="14537"/>
  </r>
  <r>
    <n v="13"/>
    <x v="8"/>
    <s v="All"/>
    <x v="2"/>
    <x v="8"/>
    <n v="0"/>
    <n v="0"/>
    <n v="0"/>
    <n v="14537"/>
  </r>
  <r>
    <n v="13"/>
    <x v="8"/>
    <s v="All"/>
    <x v="3"/>
    <x v="0"/>
    <n v="0"/>
    <n v="0"/>
    <n v="0"/>
    <n v="28165"/>
  </r>
  <r>
    <n v="13"/>
    <x v="8"/>
    <s v="All"/>
    <x v="3"/>
    <x v="1"/>
    <n v="0"/>
    <n v="0"/>
    <n v="0"/>
    <n v="28165"/>
  </r>
  <r>
    <n v="13"/>
    <x v="8"/>
    <s v="All"/>
    <x v="3"/>
    <x v="2"/>
    <n v="0"/>
    <n v="0"/>
    <n v="0"/>
    <n v="28165"/>
  </r>
  <r>
    <n v="13"/>
    <x v="8"/>
    <s v="All"/>
    <x v="3"/>
    <x v="3"/>
    <n v="0"/>
    <n v="0"/>
    <n v="0"/>
    <n v="28165"/>
  </r>
  <r>
    <n v="13"/>
    <x v="8"/>
    <s v="All"/>
    <x v="3"/>
    <x v="4"/>
    <n v="2"/>
    <n v="1"/>
    <n v="20"/>
    <n v="28165"/>
  </r>
  <r>
    <n v="13"/>
    <x v="8"/>
    <s v="All"/>
    <x v="3"/>
    <x v="5"/>
    <n v="0"/>
    <n v="0"/>
    <n v="0"/>
    <n v="28165"/>
  </r>
  <r>
    <n v="13"/>
    <x v="8"/>
    <s v="All"/>
    <x v="3"/>
    <x v="6"/>
    <n v="0"/>
    <n v="0"/>
    <n v="0"/>
    <n v="28165"/>
  </r>
  <r>
    <n v="13"/>
    <x v="8"/>
    <s v="All"/>
    <x v="3"/>
    <x v="7"/>
    <n v="0"/>
    <n v="0"/>
    <n v="0"/>
    <n v="28165"/>
  </r>
  <r>
    <n v="13"/>
    <x v="8"/>
    <s v="All"/>
    <x v="3"/>
    <x v="8"/>
    <n v="0"/>
    <n v="0"/>
    <n v="0"/>
    <n v="28165"/>
  </r>
  <r>
    <n v="13"/>
    <x v="9"/>
    <s v="All"/>
    <x v="0"/>
    <x v="0"/>
    <n v="0"/>
    <n v="0"/>
    <n v="0"/>
    <n v="9203"/>
  </r>
  <r>
    <n v="13"/>
    <x v="9"/>
    <s v="All"/>
    <x v="0"/>
    <x v="1"/>
    <n v="0"/>
    <n v="0"/>
    <n v="0"/>
    <n v="9203"/>
  </r>
  <r>
    <n v="13"/>
    <x v="9"/>
    <s v="All"/>
    <x v="0"/>
    <x v="2"/>
    <n v="0"/>
    <n v="0"/>
    <n v="0"/>
    <n v="9203"/>
  </r>
  <r>
    <n v="13"/>
    <x v="9"/>
    <s v="All"/>
    <x v="0"/>
    <x v="3"/>
    <n v="0"/>
    <n v="0"/>
    <n v="0"/>
    <n v="9203"/>
  </r>
  <r>
    <n v="13"/>
    <x v="9"/>
    <s v="All"/>
    <x v="0"/>
    <x v="4"/>
    <n v="0"/>
    <n v="0"/>
    <n v="0"/>
    <n v="9203"/>
  </r>
  <r>
    <n v="13"/>
    <x v="9"/>
    <s v="All"/>
    <x v="0"/>
    <x v="5"/>
    <n v="0"/>
    <n v="0"/>
    <n v="0"/>
    <n v="9203"/>
  </r>
  <r>
    <n v="13"/>
    <x v="9"/>
    <s v="All"/>
    <x v="0"/>
    <x v="6"/>
    <n v="0"/>
    <n v="0"/>
    <n v="0"/>
    <n v="9203"/>
  </r>
  <r>
    <n v="13"/>
    <x v="9"/>
    <s v="All"/>
    <x v="0"/>
    <x v="7"/>
    <n v="29"/>
    <n v="6"/>
    <n v="854"/>
    <n v="9203"/>
  </r>
  <r>
    <n v="13"/>
    <x v="9"/>
    <s v="All"/>
    <x v="0"/>
    <x v="8"/>
    <n v="0"/>
    <n v="0"/>
    <n v="0"/>
    <n v="9203"/>
  </r>
  <r>
    <n v="13"/>
    <x v="9"/>
    <s v="All"/>
    <x v="1"/>
    <x v="0"/>
    <n v="0"/>
    <n v="0"/>
    <n v="0"/>
    <n v="31053"/>
  </r>
  <r>
    <n v="13"/>
    <x v="9"/>
    <s v="All"/>
    <x v="1"/>
    <x v="1"/>
    <n v="0"/>
    <n v="0"/>
    <n v="0"/>
    <n v="31053"/>
  </r>
  <r>
    <n v="13"/>
    <x v="9"/>
    <s v="All"/>
    <x v="1"/>
    <x v="2"/>
    <n v="5"/>
    <n v="5"/>
    <n v="150"/>
    <n v="31053"/>
  </r>
  <r>
    <n v="13"/>
    <x v="9"/>
    <s v="All"/>
    <x v="1"/>
    <x v="3"/>
    <n v="0"/>
    <n v="0"/>
    <n v="0"/>
    <n v="31053"/>
  </r>
  <r>
    <n v="13"/>
    <x v="9"/>
    <s v="All"/>
    <x v="1"/>
    <x v="4"/>
    <n v="21"/>
    <n v="13"/>
    <n v="685"/>
    <n v="31053"/>
  </r>
  <r>
    <n v="13"/>
    <x v="9"/>
    <s v="All"/>
    <x v="1"/>
    <x v="5"/>
    <n v="0"/>
    <n v="0"/>
    <n v="0"/>
    <n v="31053"/>
  </r>
  <r>
    <n v="13"/>
    <x v="9"/>
    <s v="All"/>
    <x v="1"/>
    <x v="6"/>
    <n v="39"/>
    <n v="8"/>
    <n v="1541"/>
    <n v="31053"/>
  </r>
  <r>
    <n v="13"/>
    <x v="9"/>
    <s v="All"/>
    <x v="1"/>
    <x v="7"/>
    <n v="0"/>
    <n v="0"/>
    <n v="0"/>
    <n v="31053"/>
  </r>
  <r>
    <n v="13"/>
    <x v="9"/>
    <s v="All"/>
    <x v="1"/>
    <x v="8"/>
    <n v="9"/>
    <n v="6"/>
    <n v="330"/>
    <n v="31053"/>
  </r>
  <r>
    <n v="13"/>
    <x v="9"/>
    <s v="All"/>
    <x v="2"/>
    <x v="0"/>
    <n v="0"/>
    <n v="0"/>
    <n v="0"/>
    <n v="14600"/>
  </r>
  <r>
    <n v="13"/>
    <x v="9"/>
    <s v="All"/>
    <x v="2"/>
    <x v="1"/>
    <n v="0"/>
    <n v="0"/>
    <n v="0"/>
    <n v="14600"/>
  </r>
  <r>
    <n v="13"/>
    <x v="9"/>
    <s v="All"/>
    <x v="2"/>
    <x v="2"/>
    <n v="0"/>
    <n v="0"/>
    <n v="0"/>
    <n v="14600"/>
  </r>
  <r>
    <n v="13"/>
    <x v="9"/>
    <s v="All"/>
    <x v="2"/>
    <x v="3"/>
    <n v="0"/>
    <n v="0"/>
    <n v="0"/>
    <n v="14600"/>
  </r>
  <r>
    <n v="13"/>
    <x v="9"/>
    <s v="All"/>
    <x v="2"/>
    <x v="4"/>
    <n v="1"/>
    <n v="1"/>
    <n v="30"/>
    <n v="14600"/>
  </r>
  <r>
    <n v="13"/>
    <x v="9"/>
    <s v="All"/>
    <x v="2"/>
    <x v="5"/>
    <n v="0"/>
    <n v="0"/>
    <n v="0"/>
    <n v="14600"/>
  </r>
  <r>
    <n v="13"/>
    <x v="9"/>
    <s v="All"/>
    <x v="2"/>
    <x v="6"/>
    <n v="0"/>
    <n v="0"/>
    <n v="0"/>
    <n v="14600"/>
  </r>
  <r>
    <n v="13"/>
    <x v="9"/>
    <s v="All"/>
    <x v="2"/>
    <x v="7"/>
    <n v="0"/>
    <n v="0"/>
    <n v="0"/>
    <n v="14600"/>
  </r>
  <r>
    <n v="13"/>
    <x v="9"/>
    <s v="All"/>
    <x v="2"/>
    <x v="8"/>
    <n v="0"/>
    <n v="0"/>
    <n v="0"/>
    <n v="14600"/>
  </r>
  <r>
    <n v="13"/>
    <x v="9"/>
    <s v="All"/>
    <x v="3"/>
    <x v="0"/>
    <n v="0"/>
    <n v="0"/>
    <n v="0"/>
    <n v="27578"/>
  </r>
  <r>
    <n v="13"/>
    <x v="9"/>
    <s v="All"/>
    <x v="3"/>
    <x v="1"/>
    <n v="0"/>
    <n v="0"/>
    <n v="0"/>
    <n v="27578"/>
  </r>
  <r>
    <n v="13"/>
    <x v="9"/>
    <s v="All"/>
    <x v="3"/>
    <x v="2"/>
    <n v="1"/>
    <n v="1"/>
    <n v="30"/>
    <n v="27578"/>
  </r>
  <r>
    <n v="13"/>
    <x v="9"/>
    <s v="All"/>
    <x v="3"/>
    <x v="3"/>
    <n v="0"/>
    <n v="0"/>
    <n v="0"/>
    <n v="27578"/>
  </r>
  <r>
    <n v="13"/>
    <x v="9"/>
    <s v="All"/>
    <x v="3"/>
    <x v="4"/>
    <n v="8"/>
    <n v="7"/>
    <n v="200"/>
    <n v="27578"/>
  </r>
  <r>
    <n v="13"/>
    <x v="9"/>
    <s v="All"/>
    <x v="3"/>
    <x v="5"/>
    <n v="0"/>
    <n v="0"/>
    <n v="0"/>
    <n v="27578"/>
  </r>
  <r>
    <n v="13"/>
    <x v="9"/>
    <s v="All"/>
    <x v="3"/>
    <x v="6"/>
    <n v="3"/>
    <n v="1"/>
    <n v="90"/>
    <n v="27578"/>
  </r>
  <r>
    <n v="13"/>
    <x v="9"/>
    <s v="All"/>
    <x v="3"/>
    <x v="7"/>
    <n v="1"/>
    <n v="1"/>
    <n v="30"/>
    <n v="27578"/>
  </r>
  <r>
    <n v="13"/>
    <x v="9"/>
    <s v="All"/>
    <x v="3"/>
    <x v="8"/>
    <n v="0"/>
    <n v="0"/>
    <n v="0"/>
    <n v="27578"/>
  </r>
  <r>
    <n v="13"/>
    <x v="10"/>
    <s v="All"/>
    <x v="0"/>
    <x v="0"/>
    <n v="0"/>
    <n v="0"/>
    <n v="0"/>
    <n v="8841"/>
  </r>
  <r>
    <n v="13"/>
    <x v="10"/>
    <s v="All"/>
    <x v="0"/>
    <x v="1"/>
    <n v="0"/>
    <n v="0"/>
    <n v="0"/>
    <n v="8841"/>
  </r>
  <r>
    <n v="13"/>
    <x v="10"/>
    <s v="All"/>
    <x v="0"/>
    <x v="2"/>
    <n v="0"/>
    <n v="0"/>
    <n v="0"/>
    <n v="8841"/>
  </r>
  <r>
    <n v="13"/>
    <x v="10"/>
    <s v="All"/>
    <x v="0"/>
    <x v="3"/>
    <n v="0"/>
    <n v="0"/>
    <n v="0"/>
    <n v="8841"/>
  </r>
  <r>
    <n v="13"/>
    <x v="10"/>
    <s v="All"/>
    <x v="0"/>
    <x v="4"/>
    <n v="0"/>
    <n v="0"/>
    <n v="0"/>
    <n v="8841"/>
  </r>
  <r>
    <n v="13"/>
    <x v="10"/>
    <s v="All"/>
    <x v="0"/>
    <x v="5"/>
    <n v="0"/>
    <n v="0"/>
    <n v="0"/>
    <n v="8841"/>
  </r>
  <r>
    <n v="13"/>
    <x v="10"/>
    <s v="All"/>
    <x v="0"/>
    <x v="6"/>
    <n v="0"/>
    <n v="0"/>
    <n v="0"/>
    <n v="8841"/>
  </r>
  <r>
    <n v="13"/>
    <x v="10"/>
    <s v="All"/>
    <x v="0"/>
    <x v="7"/>
    <n v="6"/>
    <n v="3"/>
    <n v="175"/>
    <n v="8841"/>
  </r>
  <r>
    <n v="13"/>
    <x v="10"/>
    <s v="All"/>
    <x v="0"/>
    <x v="8"/>
    <n v="1"/>
    <n v="1"/>
    <n v="10"/>
    <n v="8841"/>
  </r>
  <r>
    <n v="13"/>
    <x v="10"/>
    <s v="All"/>
    <x v="1"/>
    <x v="0"/>
    <n v="0"/>
    <n v="0"/>
    <n v="0"/>
    <n v="31308"/>
  </r>
  <r>
    <n v="13"/>
    <x v="10"/>
    <s v="All"/>
    <x v="1"/>
    <x v="1"/>
    <n v="0"/>
    <n v="0"/>
    <n v="0"/>
    <n v="31308"/>
  </r>
  <r>
    <n v="13"/>
    <x v="10"/>
    <s v="All"/>
    <x v="1"/>
    <x v="2"/>
    <n v="3"/>
    <n v="2"/>
    <n v="90"/>
    <n v="31308"/>
  </r>
  <r>
    <n v="13"/>
    <x v="10"/>
    <s v="All"/>
    <x v="1"/>
    <x v="3"/>
    <n v="0"/>
    <n v="0"/>
    <n v="0"/>
    <n v="31308"/>
  </r>
  <r>
    <n v="13"/>
    <x v="10"/>
    <s v="All"/>
    <x v="1"/>
    <x v="4"/>
    <n v="19"/>
    <n v="11"/>
    <n v="346"/>
    <n v="31308"/>
  </r>
  <r>
    <n v="13"/>
    <x v="10"/>
    <s v="All"/>
    <x v="1"/>
    <x v="5"/>
    <n v="0"/>
    <n v="0"/>
    <n v="0"/>
    <n v="31308"/>
  </r>
  <r>
    <n v="13"/>
    <x v="10"/>
    <s v="All"/>
    <x v="1"/>
    <x v="6"/>
    <n v="23"/>
    <n v="6"/>
    <n v="798"/>
    <n v="31308"/>
  </r>
  <r>
    <n v="13"/>
    <x v="10"/>
    <s v="All"/>
    <x v="1"/>
    <x v="7"/>
    <n v="0"/>
    <n v="0"/>
    <n v="0"/>
    <n v="31308"/>
  </r>
  <r>
    <n v="13"/>
    <x v="10"/>
    <s v="All"/>
    <x v="1"/>
    <x v="8"/>
    <n v="4"/>
    <n v="3"/>
    <n v="92"/>
    <n v="31308"/>
  </r>
  <r>
    <n v="13"/>
    <x v="10"/>
    <s v="All"/>
    <x v="2"/>
    <x v="0"/>
    <n v="0"/>
    <n v="0"/>
    <n v="0"/>
    <n v="14640"/>
  </r>
  <r>
    <n v="13"/>
    <x v="10"/>
    <s v="All"/>
    <x v="2"/>
    <x v="1"/>
    <n v="0"/>
    <n v="0"/>
    <n v="0"/>
    <n v="14640"/>
  </r>
  <r>
    <n v="13"/>
    <x v="10"/>
    <s v="All"/>
    <x v="2"/>
    <x v="2"/>
    <n v="0"/>
    <n v="0"/>
    <n v="0"/>
    <n v="14640"/>
  </r>
  <r>
    <n v="13"/>
    <x v="10"/>
    <s v="All"/>
    <x v="2"/>
    <x v="3"/>
    <n v="0"/>
    <n v="0"/>
    <n v="0"/>
    <n v="14640"/>
  </r>
  <r>
    <n v="13"/>
    <x v="10"/>
    <s v="All"/>
    <x v="2"/>
    <x v="4"/>
    <n v="1"/>
    <n v="1"/>
    <n v="30"/>
    <n v="14640"/>
  </r>
  <r>
    <n v="13"/>
    <x v="10"/>
    <s v="All"/>
    <x v="2"/>
    <x v="5"/>
    <n v="0"/>
    <n v="0"/>
    <n v="0"/>
    <n v="14640"/>
  </r>
  <r>
    <n v="13"/>
    <x v="10"/>
    <s v="All"/>
    <x v="2"/>
    <x v="6"/>
    <n v="0"/>
    <n v="0"/>
    <n v="0"/>
    <n v="14640"/>
  </r>
  <r>
    <n v="13"/>
    <x v="10"/>
    <s v="All"/>
    <x v="2"/>
    <x v="7"/>
    <n v="0"/>
    <n v="0"/>
    <n v="0"/>
    <n v="14640"/>
  </r>
  <r>
    <n v="13"/>
    <x v="10"/>
    <s v="All"/>
    <x v="2"/>
    <x v="8"/>
    <n v="1"/>
    <n v="1"/>
    <n v="5"/>
    <n v="14640"/>
  </r>
  <r>
    <n v="13"/>
    <x v="10"/>
    <s v="All"/>
    <x v="3"/>
    <x v="0"/>
    <n v="0"/>
    <n v="0"/>
    <n v="0"/>
    <n v="27305"/>
  </r>
  <r>
    <n v="13"/>
    <x v="10"/>
    <s v="All"/>
    <x v="3"/>
    <x v="1"/>
    <n v="0"/>
    <n v="0"/>
    <n v="0"/>
    <n v="27305"/>
  </r>
  <r>
    <n v="13"/>
    <x v="10"/>
    <s v="All"/>
    <x v="3"/>
    <x v="2"/>
    <n v="2"/>
    <n v="1"/>
    <n v="120"/>
    <n v="27305"/>
  </r>
  <r>
    <n v="13"/>
    <x v="10"/>
    <s v="All"/>
    <x v="3"/>
    <x v="3"/>
    <n v="0"/>
    <n v="0"/>
    <n v="0"/>
    <n v="27305"/>
  </r>
  <r>
    <n v="13"/>
    <x v="10"/>
    <s v="All"/>
    <x v="3"/>
    <x v="4"/>
    <n v="5"/>
    <n v="5"/>
    <n v="96"/>
    <n v="27305"/>
  </r>
  <r>
    <n v="13"/>
    <x v="10"/>
    <s v="All"/>
    <x v="3"/>
    <x v="5"/>
    <n v="0"/>
    <n v="0"/>
    <n v="0"/>
    <n v="27305"/>
  </r>
  <r>
    <n v="13"/>
    <x v="10"/>
    <s v="All"/>
    <x v="3"/>
    <x v="6"/>
    <n v="10"/>
    <n v="1"/>
    <n v="140"/>
    <n v="27305"/>
  </r>
  <r>
    <n v="13"/>
    <x v="10"/>
    <s v="All"/>
    <x v="3"/>
    <x v="7"/>
    <n v="0"/>
    <n v="0"/>
    <n v="0"/>
    <n v="27305"/>
  </r>
  <r>
    <n v="13"/>
    <x v="10"/>
    <s v="All"/>
    <x v="3"/>
    <x v="8"/>
    <n v="2"/>
    <n v="2"/>
    <n v="33"/>
    <n v="27305"/>
  </r>
  <r>
    <n v="13"/>
    <x v="11"/>
    <s v="All"/>
    <x v="0"/>
    <x v="0"/>
    <n v="0"/>
    <n v="0"/>
    <n v="0"/>
    <n v="8998"/>
  </r>
  <r>
    <n v="13"/>
    <x v="11"/>
    <s v="All"/>
    <x v="0"/>
    <x v="1"/>
    <n v="0"/>
    <n v="0"/>
    <n v="0"/>
    <n v="8998"/>
  </r>
  <r>
    <n v="13"/>
    <x v="11"/>
    <s v="All"/>
    <x v="0"/>
    <x v="2"/>
    <n v="0"/>
    <n v="0"/>
    <n v="0"/>
    <n v="8998"/>
  </r>
  <r>
    <n v="13"/>
    <x v="11"/>
    <s v="All"/>
    <x v="0"/>
    <x v="3"/>
    <n v="0"/>
    <n v="0"/>
    <n v="0"/>
    <n v="8998"/>
  </r>
  <r>
    <n v="13"/>
    <x v="11"/>
    <s v="All"/>
    <x v="0"/>
    <x v="4"/>
    <n v="0"/>
    <n v="0"/>
    <n v="0"/>
    <n v="8998"/>
  </r>
  <r>
    <n v="13"/>
    <x v="11"/>
    <s v="All"/>
    <x v="0"/>
    <x v="5"/>
    <n v="0"/>
    <n v="0"/>
    <n v="0"/>
    <n v="8998"/>
  </r>
  <r>
    <n v="13"/>
    <x v="11"/>
    <s v="All"/>
    <x v="0"/>
    <x v="6"/>
    <n v="0"/>
    <n v="0"/>
    <n v="0"/>
    <n v="8998"/>
  </r>
  <r>
    <n v="13"/>
    <x v="11"/>
    <s v="All"/>
    <x v="0"/>
    <x v="7"/>
    <n v="2"/>
    <n v="1"/>
    <n v="120"/>
    <n v="8998"/>
  </r>
  <r>
    <n v="13"/>
    <x v="11"/>
    <s v="All"/>
    <x v="0"/>
    <x v="8"/>
    <n v="5"/>
    <n v="4"/>
    <n v="125"/>
    <n v="8998"/>
  </r>
  <r>
    <n v="13"/>
    <x v="11"/>
    <s v="All"/>
    <x v="1"/>
    <x v="0"/>
    <n v="0"/>
    <n v="0"/>
    <n v="0"/>
    <n v="30448"/>
  </r>
  <r>
    <n v="13"/>
    <x v="11"/>
    <s v="All"/>
    <x v="1"/>
    <x v="1"/>
    <n v="0"/>
    <n v="0"/>
    <n v="0"/>
    <n v="30448"/>
  </r>
  <r>
    <n v="13"/>
    <x v="11"/>
    <s v="All"/>
    <x v="1"/>
    <x v="2"/>
    <n v="1"/>
    <n v="1"/>
    <n v="45"/>
    <n v="30448"/>
  </r>
  <r>
    <n v="13"/>
    <x v="11"/>
    <s v="All"/>
    <x v="1"/>
    <x v="3"/>
    <n v="2"/>
    <n v="1"/>
    <n v="180"/>
    <n v="30448"/>
  </r>
  <r>
    <n v="13"/>
    <x v="11"/>
    <s v="All"/>
    <x v="1"/>
    <x v="4"/>
    <n v="13"/>
    <n v="6"/>
    <n v="348"/>
    <n v="30448"/>
  </r>
  <r>
    <n v="13"/>
    <x v="11"/>
    <s v="All"/>
    <x v="1"/>
    <x v="5"/>
    <n v="0"/>
    <n v="0"/>
    <n v="0"/>
    <n v="30448"/>
  </r>
  <r>
    <n v="13"/>
    <x v="11"/>
    <s v="All"/>
    <x v="1"/>
    <x v="6"/>
    <n v="7"/>
    <n v="3"/>
    <n v="570"/>
    <n v="30448"/>
  </r>
  <r>
    <n v="13"/>
    <x v="11"/>
    <s v="All"/>
    <x v="1"/>
    <x v="7"/>
    <n v="0"/>
    <n v="0"/>
    <n v="0"/>
    <n v="30448"/>
  </r>
  <r>
    <n v="13"/>
    <x v="11"/>
    <s v="All"/>
    <x v="1"/>
    <x v="8"/>
    <n v="5"/>
    <n v="5"/>
    <n v="71"/>
    <n v="30448"/>
  </r>
  <r>
    <n v="13"/>
    <x v="11"/>
    <s v="All"/>
    <x v="2"/>
    <x v="0"/>
    <n v="0"/>
    <n v="0"/>
    <n v="0"/>
    <n v="14786"/>
  </r>
  <r>
    <n v="13"/>
    <x v="11"/>
    <s v="All"/>
    <x v="2"/>
    <x v="1"/>
    <n v="0"/>
    <n v="0"/>
    <n v="0"/>
    <n v="14786"/>
  </r>
  <r>
    <n v="13"/>
    <x v="11"/>
    <s v="All"/>
    <x v="2"/>
    <x v="2"/>
    <n v="0"/>
    <n v="0"/>
    <n v="0"/>
    <n v="14786"/>
  </r>
  <r>
    <n v="13"/>
    <x v="11"/>
    <s v="All"/>
    <x v="2"/>
    <x v="3"/>
    <n v="0"/>
    <n v="0"/>
    <n v="0"/>
    <n v="14786"/>
  </r>
  <r>
    <n v="13"/>
    <x v="11"/>
    <s v="All"/>
    <x v="2"/>
    <x v="4"/>
    <n v="1"/>
    <n v="1"/>
    <n v="30"/>
    <n v="14786"/>
  </r>
  <r>
    <n v="13"/>
    <x v="11"/>
    <s v="All"/>
    <x v="2"/>
    <x v="5"/>
    <n v="0"/>
    <n v="0"/>
    <n v="0"/>
    <n v="14786"/>
  </r>
  <r>
    <n v="13"/>
    <x v="11"/>
    <s v="All"/>
    <x v="2"/>
    <x v="6"/>
    <n v="0"/>
    <n v="0"/>
    <n v="0"/>
    <n v="14786"/>
  </r>
  <r>
    <n v="13"/>
    <x v="11"/>
    <s v="All"/>
    <x v="2"/>
    <x v="7"/>
    <n v="7"/>
    <n v="1"/>
    <n v="190"/>
    <n v="14786"/>
  </r>
  <r>
    <n v="13"/>
    <x v="11"/>
    <s v="All"/>
    <x v="2"/>
    <x v="8"/>
    <n v="0"/>
    <n v="0"/>
    <n v="0"/>
    <n v="14786"/>
  </r>
  <r>
    <n v="13"/>
    <x v="11"/>
    <s v="All"/>
    <x v="3"/>
    <x v="0"/>
    <n v="0"/>
    <n v="0"/>
    <n v="0"/>
    <n v="26122"/>
  </r>
  <r>
    <n v="13"/>
    <x v="11"/>
    <s v="All"/>
    <x v="3"/>
    <x v="1"/>
    <n v="0"/>
    <n v="0"/>
    <n v="0"/>
    <n v="26122"/>
  </r>
  <r>
    <n v="13"/>
    <x v="11"/>
    <s v="All"/>
    <x v="3"/>
    <x v="2"/>
    <n v="0"/>
    <n v="0"/>
    <n v="0"/>
    <n v="26122"/>
  </r>
  <r>
    <n v="13"/>
    <x v="11"/>
    <s v="All"/>
    <x v="3"/>
    <x v="3"/>
    <n v="0"/>
    <n v="0"/>
    <n v="0"/>
    <n v="26122"/>
  </r>
  <r>
    <n v="13"/>
    <x v="11"/>
    <s v="All"/>
    <x v="3"/>
    <x v="4"/>
    <n v="0"/>
    <n v="0"/>
    <n v="0"/>
    <n v="26122"/>
  </r>
  <r>
    <n v="13"/>
    <x v="11"/>
    <s v="All"/>
    <x v="3"/>
    <x v="5"/>
    <n v="0"/>
    <n v="0"/>
    <n v="0"/>
    <n v="26122"/>
  </r>
  <r>
    <n v="13"/>
    <x v="11"/>
    <s v="All"/>
    <x v="3"/>
    <x v="6"/>
    <n v="6"/>
    <n v="1"/>
    <n v="180"/>
    <n v="26122"/>
  </r>
  <r>
    <n v="13"/>
    <x v="11"/>
    <s v="All"/>
    <x v="3"/>
    <x v="7"/>
    <n v="0"/>
    <n v="0"/>
    <n v="0"/>
    <n v="26122"/>
  </r>
  <r>
    <n v="13"/>
    <x v="11"/>
    <s v="All"/>
    <x v="3"/>
    <x v="8"/>
    <n v="3"/>
    <n v="3"/>
    <n v="70"/>
    <n v="26122"/>
  </r>
  <r>
    <n v="14"/>
    <x v="0"/>
    <s v="All"/>
    <x v="0"/>
    <x v="0"/>
    <n v="0"/>
    <n v="0"/>
    <n v="0"/>
    <n v="4637"/>
  </r>
  <r>
    <n v="14"/>
    <x v="0"/>
    <s v="All"/>
    <x v="0"/>
    <x v="1"/>
    <n v="0"/>
    <n v="0"/>
    <n v="0"/>
    <n v="4637"/>
  </r>
  <r>
    <n v="14"/>
    <x v="0"/>
    <s v="All"/>
    <x v="0"/>
    <x v="2"/>
    <n v="0"/>
    <n v="0"/>
    <n v="0"/>
    <n v="4637"/>
  </r>
  <r>
    <n v="14"/>
    <x v="0"/>
    <s v="All"/>
    <x v="0"/>
    <x v="3"/>
    <n v="0"/>
    <n v="0"/>
    <n v="0"/>
    <n v="4637"/>
  </r>
  <r>
    <n v="14"/>
    <x v="0"/>
    <s v="All"/>
    <x v="0"/>
    <x v="4"/>
    <n v="0"/>
    <n v="0"/>
    <n v="0"/>
    <n v="4637"/>
  </r>
  <r>
    <n v="14"/>
    <x v="0"/>
    <s v="All"/>
    <x v="0"/>
    <x v="5"/>
    <n v="0"/>
    <n v="0"/>
    <n v="0"/>
    <n v="4637"/>
  </r>
  <r>
    <n v="14"/>
    <x v="0"/>
    <s v="All"/>
    <x v="0"/>
    <x v="6"/>
    <n v="0"/>
    <n v="0"/>
    <n v="0"/>
    <n v="4637"/>
  </r>
  <r>
    <n v="14"/>
    <x v="0"/>
    <s v="All"/>
    <x v="0"/>
    <x v="7"/>
    <n v="0"/>
    <n v="0"/>
    <n v="0"/>
    <n v="4637"/>
  </r>
  <r>
    <n v="14"/>
    <x v="0"/>
    <s v="All"/>
    <x v="0"/>
    <x v="8"/>
    <n v="3"/>
    <n v="3"/>
    <n v="42"/>
    <n v="4637"/>
  </r>
  <r>
    <n v="14"/>
    <x v="0"/>
    <s v="All"/>
    <x v="1"/>
    <x v="0"/>
    <n v="0"/>
    <n v="0"/>
    <n v="0"/>
    <n v="13405"/>
  </r>
  <r>
    <n v="14"/>
    <x v="0"/>
    <s v="All"/>
    <x v="1"/>
    <x v="1"/>
    <n v="0"/>
    <n v="0"/>
    <n v="0"/>
    <n v="13405"/>
  </r>
  <r>
    <n v="14"/>
    <x v="0"/>
    <s v="All"/>
    <x v="1"/>
    <x v="2"/>
    <n v="38"/>
    <n v="36"/>
    <n v="755"/>
    <n v="13405"/>
  </r>
  <r>
    <n v="14"/>
    <x v="0"/>
    <s v="All"/>
    <x v="1"/>
    <x v="3"/>
    <n v="0"/>
    <n v="0"/>
    <n v="0"/>
    <n v="13405"/>
  </r>
  <r>
    <n v="14"/>
    <x v="0"/>
    <s v="All"/>
    <x v="1"/>
    <x v="4"/>
    <n v="16"/>
    <n v="15"/>
    <n v="89"/>
    <n v="13405"/>
  </r>
  <r>
    <n v="14"/>
    <x v="0"/>
    <s v="All"/>
    <x v="1"/>
    <x v="5"/>
    <n v="0"/>
    <n v="0"/>
    <n v="0"/>
    <n v="13405"/>
  </r>
  <r>
    <n v="14"/>
    <x v="0"/>
    <s v="All"/>
    <x v="1"/>
    <x v="6"/>
    <n v="0"/>
    <n v="0"/>
    <n v="0"/>
    <n v="13405"/>
  </r>
  <r>
    <n v="14"/>
    <x v="0"/>
    <s v="All"/>
    <x v="1"/>
    <x v="7"/>
    <n v="0"/>
    <n v="0"/>
    <n v="0"/>
    <n v="13405"/>
  </r>
  <r>
    <n v="14"/>
    <x v="0"/>
    <s v="All"/>
    <x v="1"/>
    <x v="8"/>
    <n v="5"/>
    <n v="3"/>
    <n v="96"/>
    <n v="13405"/>
  </r>
  <r>
    <n v="14"/>
    <x v="0"/>
    <s v="All"/>
    <x v="2"/>
    <x v="0"/>
    <n v="0"/>
    <n v="0"/>
    <n v="0"/>
    <n v="7240"/>
  </r>
  <r>
    <n v="14"/>
    <x v="0"/>
    <s v="All"/>
    <x v="2"/>
    <x v="1"/>
    <n v="0"/>
    <n v="0"/>
    <n v="0"/>
    <n v="7240"/>
  </r>
  <r>
    <n v="14"/>
    <x v="0"/>
    <s v="All"/>
    <x v="2"/>
    <x v="2"/>
    <n v="0"/>
    <n v="0"/>
    <n v="0"/>
    <n v="7240"/>
  </r>
  <r>
    <n v="14"/>
    <x v="0"/>
    <s v="All"/>
    <x v="2"/>
    <x v="3"/>
    <n v="0"/>
    <n v="0"/>
    <n v="0"/>
    <n v="7240"/>
  </r>
  <r>
    <n v="14"/>
    <x v="0"/>
    <s v="All"/>
    <x v="2"/>
    <x v="4"/>
    <n v="0"/>
    <n v="0"/>
    <n v="0"/>
    <n v="7240"/>
  </r>
  <r>
    <n v="14"/>
    <x v="0"/>
    <s v="All"/>
    <x v="2"/>
    <x v="5"/>
    <n v="0"/>
    <n v="0"/>
    <n v="0"/>
    <n v="7240"/>
  </r>
  <r>
    <n v="14"/>
    <x v="0"/>
    <s v="All"/>
    <x v="2"/>
    <x v="6"/>
    <n v="0"/>
    <n v="0"/>
    <n v="0"/>
    <n v="7240"/>
  </r>
  <r>
    <n v="14"/>
    <x v="0"/>
    <s v="All"/>
    <x v="2"/>
    <x v="7"/>
    <n v="0"/>
    <n v="0"/>
    <n v="0"/>
    <n v="7240"/>
  </r>
  <r>
    <n v="14"/>
    <x v="0"/>
    <s v="All"/>
    <x v="2"/>
    <x v="8"/>
    <n v="14"/>
    <n v="3"/>
    <n v="397"/>
    <n v="7240"/>
  </r>
  <r>
    <n v="14"/>
    <x v="0"/>
    <s v="All"/>
    <x v="3"/>
    <x v="0"/>
    <n v="0"/>
    <n v="0"/>
    <n v="0"/>
    <n v="13412"/>
  </r>
  <r>
    <n v="14"/>
    <x v="0"/>
    <s v="All"/>
    <x v="3"/>
    <x v="1"/>
    <n v="0"/>
    <n v="0"/>
    <n v="0"/>
    <n v="13412"/>
  </r>
  <r>
    <n v="14"/>
    <x v="0"/>
    <s v="All"/>
    <x v="3"/>
    <x v="2"/>
    <n v="0"/>
    <n v="0"/>
    <n v="0"/>
    <n v="13412"/>
  </r>
  <r>
    <n v="14"/>
    <x v="0"/>
    <s v="All"/>
    <x v="3"/>
    <x v="3"/>
    <n v="0"/>
    <n v="0"/>
    <n v="0"/>
    <n v="13412"/>
  </r>
  <r>
    <n v="14"/>
    <x v="0"/>
    <s v="All"/>
    <x v="3"/>
    <x v="4"/>
    <n v="5"/>
    <n v="5"/>
    <n v="21"/>
    <n v="13412"/>
  </r>
  <r>
    <n v="14"/>
    <x v="0"/>
    <s v="All"/>
    <x v="3"/>
    <x v="5"/>
    <n v="0"/>
    <n v="0"/>
    <n v="0"/>
    <n v="13412"/>
  </r>
  <r>
    <n v="14"/>
    <x v="0"/>
    <s v="All"/>
    <x v="3"/>
    <x v="6"/>
    <n v="11"/>
    <n v="1"/>
    <n v="330"/>
    <n v="13412"/>
  </r>
  <r>
    <n v="14"/>
    <x v="0"/>
    <s v="All"/>
    <x v="3"/>
    <x v="7"/>
    <n v="0"/>
    <n v="0"/>
    <n v="0"/>
    <n v="13412"/>
  </r>
  <r>
    <n v="14"/>
    <x v="0"/>
    <s v="All"/>
    <x v="3"/>
    <x v="8"/>
    <n v="1"/>
    <n v="1"/>
    <n v="7"/>
    <n v="13412"/>
  </r>
  <r>
    <n v="14"/>
    <x v="1"/>
    <s v="All"/>
    <x v="0"/>
    <x v="0"/>
    <n v="0"/>
    <n v="0"/>
    <n v="0"/>
    <n v="4879"/>
  </r>
  <r>
    <n v="14"/>
    <x v="1"/>
    <s v="All"/>
    <x v="0"/>
    <x v="1"/>
    <n v="0"/>
    <n v="0"/>
    <n v="0"/>
    <n v="4879"/>
  </r>
  <r>
    <n v="14"/>
    <x v="1"/>
    <s v="All"/>
    <x v="0"/>
    <x v="2"/>
    <n v="0"/>
    <n v="0"/>
    <n v="0"/>
    <n v="4879"/>
  </r>
  <r>
    <n v="14"/>
    <x v="1"/>
    <s v="All"/>
    <x v="0"/>
    <x v="3"/>
    <n v="0"/>
    <n v="0"/>
    <n v="0"/>
    <n v="4879"/>
  </r>
  <r>
    <n v="14"/>
    <x v="1"/>
    <s v="All"/>
    <x v="0"/>
    <x v="4"/>
    <n v="0"/>
    <n v="0"/>
    <n v="0"/>
    <n v="4879"/>
  </r>
  <r>
    <n v="14"/>
    <x v="1"/>
    <s v="All"/>
    <x v="0"/>
    <x v="5"/>
    <n v="0"/>
    <n v="0"/>
    <n v="0"/>
    <n v="4879"/>
  </r>
  <r>
    <n v="14"/>
    <x v="1"/>
    <s v="All"/>
    <x v="0"/>
    <x v="6"/>
    <n v="0"/>
    <n v="0"/>
    <n v="0"/>
    <n v="4879"/>
  </r>
  <r>
    <n v="14"/>
    <x v="1"/>
    <s v="All"/>
    <x v="0"/>
    <x v="7"/>
    <n v="0"/>
    <n v="0"/>
    <n v="0"/>
    <n v="4879"/>
  </r>
  <r>
    <n v="14"/>
    <x v="1"/>
    <s v="All"/>
    <x v="0"/>
    <x v="8"/>
    <n v="1"/>
    <n v="1"/>
    <n v="6"/>
    <n v="4879"/>
  </r>
  <r>
    <n v="14"/>
    <x v="1"/>
    <s v="All"/>
    <x v="1"/>
    <x v="0"/>
    <n v="0"/>
    <n v="0"/>
    <n v="0"/>
    <n v="14154"/>
  </r>
  <r>
    <n v="14"/>
    <x v="1"/>
    <s v="All"/>
    <x v="1"/>
    <x v="1"/>
    <n v="0"/>
    <n v="0"/>
    <n v="0"/>
    <n v="14154"/>
  </r>
  <r>
    <n v="14"/>
    <x v="1"/>
    <s v="All"/>
    <x v="1"/>
    <x v="2"/>
    <n v="9"/>
    <n v="8"/>
    <n v="204"/>
    <n v="14154"/>
  </r>
  <r>
    <n v="14"/>
    <x v="1"/>
    <s v="All"/>
    <x v="1"/>
    <x v="3"/>
    <n v="0"/>
    <n v="0"/>
    <n v="0"/>
    <n v="14154"/>
  </r>
  <r>
    <n v="14"/>
    <x v="1"/>
    <s v="All"/>
    <x v="1"/>
    <x v="4"/>
    <n v="9"/>
    <n v="9"/>
    <n v="73"/>
    <n v="14154"/>
  </r>
  <r>
    <n v="14"/>
    <x v="1"/>
    <s v="All"/>
    <x v="1"/>
    <x v="5"/>
    <n v="0"/>
    <n v="0"/>
    <n v="0"/>
    <n v="14154"/>
  </r>
  <r>
    <n v="14"/>
    <x v="1"/>
    <s v="All"/>
    <x v="1"/>
    <x v="6"/>
    <n v="0"/>
    <n v="0"/>
    <n v="0"/>
    <n v="14154"/>
  </r>
  <r>
    <n v="14"/>
    <x v="1"/>
    <s v="All"/>
    <x v="1"/>
    <x v="7"/>
    <n v="0"/>
    <n v="0"/>
    <n v="0"/>
    <n v="14154"/>
  </r>
  <r>
    <n v="14"/>
    <x v="1"/>
    <s v="All"/>
    <x v="1"/>
    <x v="8"/>
    <n v="6"/>
    <n v="1"/>
    <n v="144"/>
    <n v="14154"/>
  </r>
  <r>
    <n v="14"/>
    <x v="1"/>
    <s v="All"/>
    <x v="2"/>
    <x v="0"/>
    <n v="0"/>
    <n v="0"/>
    <n v="0"/>
    <n v="7617"/>
  </r>
  <r>
    <n v="14"/>
    <x v="1"/>
    <s v="All"/>
    <x v="2"/>
    <x v="1"/>
    <n v="0"/>
    <n v="0"/>
    <n v="0"/>
    <n v="7617"/>
  </r>
  <r>
    <n v="14"/>
    <x v="1"/>
    <s v="All"/>
    <x v="2"/>
    <x v="2"/>
    <n v="0"/>
    <n v="0"/>
    <n v="0"/>
    <n v="7617"/>
  </r>
  <r>
    <n v="14"/>
    <x v="1"/>
    <s v="All"/>
    <x v="2"/>
    <x v="3"/>
    <n v="0"/>
    <n v="0"/>
    <n v="0"/>
    <n v="7617"/>
  </r>
  <r>
    <n v="14"/>
    <x v="1"/>
    <s v="All"/>
    <x v="2"/>
    <x v="4"/>
    <n v="0"/>
    <n v="0"/>
    <n v="0"/>
    <n v="7617"/>
  </r>
  <r>
    <n v="14"/>
    <x v="1"/>
    <s v="All"/>
    <x v="2"/>
    <x v="5"/>
    <n v="0"/>
    <n v="0"/>
    <n v="0"/>
    <n v="7617"/>
  </r>
  <r>
    <n v="14"/>
    <x v="1"/>
    <s v="All"/>
    <x v="2"/>
    <x v="6"/>
    <n v="0"/>
    <n v="0"/>
    <n v="0"/>
    <n v="7617"/>
  </r>
  <r>
    <n v="14"/>
    <x v="1"/>
    <s v="All"/>
    <x v="2"/>
    <x v="7"/>
    <n v="0"/>
    <n v="0"/>
    <n v="0"/>
    <n v="7617"/>
  </r>
  <r>
    <n v="14"/>
    <x v="1"/>
    <s v="All"/>
    <x v="2"/>
    <x v="8"/>
    <n v="0"/>
    <n v="0"/>
    <n v="0"/>
    <n v="7617"/>
  </r>
  <r>
    <n v="14"/>
    <x v="1"/>
    <s v="All"/>
    <x v="3"/>
    <x v="0"/>
    <n v="0"/>
    <n v="0"/>
    <n v="0"/>
    <n v="13565"/>
  </r>
  <r>
    <n v="14"/>
    <x v="1"/>
    <s v="All"/>
    <x v="3"/>
    <x v="1"/>
    <n v="0"/>
    <n v="0"/>
    <n v="0"/>
    <n v="13565"/>
  </r>
  <r>
    <n v="14"/>
    <x v="1"/>
    <s v="All"/>
    <x v="3"/>
    <x v="2"/>
    <n v="4"/>
    <n v="3"/>
    <n v="90"/>
    <n v="13565"/>
  </r>
  <r>
    <n v="14"/>
    <x v="1"/>
    <s v="All"/>
    <x v="3"/>
    <x v="3"/>
    <n v="0"/>
    <n v="0"/>
    <n v="0"/>
    <n v="13565"/>
  </r>
  <r>
    <n v="14"/>
    <x v="1"/>
    <s v="All"/>
    <x v="3"/>
    <x v="4"/>
    <n v="1"/>
    <n v="1"/>
    <n v="3"/>
    <n v="13565"/>
  </r>
  <r>
    <n v="14"/>
    <x v="1"/>
    <s v="All"/>
    <x v="3"/>
    <x v="5"/>
    <n v="0"/>
    <n v="0"/>
    <n v="0"/>
    <n v="13565"/>
  </r>
  <r>
    <n v="14"/>
    <x v="1"/>
    <s v="All"/>
    <x v="3"/>
    <x v="6"/>
    <n v="0"/>
    <n v="0"/>
    <n v="0"/>
    <n v="13565"/>
  </r>
  <r>
    <n v="14"/>
    <x v="1"/>
    <s v="All"/>
    <x v="3"/>
    <x v="7"/>
    <n v="0"/>
    <n v="0"/>
    <n v="0"/>
    <n v="13565"/>
  </r>
  <r>
    <n v="14"/>
    <x v="1"/>
    <s v="All"/>
    <x v="3"/>
    <x v="8"/>
    <n v="0"/>
    <n v="0"/>
    <n v="0"/>
    <n v="13565"/>
  </r>
  <r>
    <n v="14"/>
    <x v="2"/>
    <s v="All"/>
    <x v="0"/>
    <x v="0"/>
    <n v="0"/>
    <n v="0"/>
    <n v="0"/>
    <n v="5173"/>
  </r>
  <r>
    <n v="14"/>
    <x v="2"/>
    <s v="All"/>
    <x v="0"/>
    <x v="1"/>
    <n v="0"/>
    <n v="0"/>
    <n v="0"/>
    <n v="5173"/>
  </r>
  <r>
    <n v="14"/>
    <x v="2"/>
    <s v="All"/>
    <x v="0"/>
    <x v="2"/>
    <n v="0"/>
    <n v="0"/>
    <n v="0"/>
    <n v="5173"/>
  </r>
  <r>
    <n v="14"/>
    <x v="2"/>
    <s v="All"/>
    <x v="0"/>
    <x v="3"/>
    <n v="0"/>
    <n v="0"/>
    <n v="0"/>
    <n v="5173"/>
  </r>
  <r>
    <n v="14"/>
    <x v="2"/>
    <s v="All"/>
    <x v="0"/>
    <x v="4"/>
    <n v="0"/>
    <n v="0"/>
    <n v="0"/>
    <n v="5173"/>
  </r>
  <r>
    <n v="14"/>
    <x v="2"/>
    <s v="All"/>
    <x v="0"/>
    <x v="5"/>
    <n v="0"/>
    <n v="0"/>
    <n v="0"/>
    <n v="5173"/>
  </r>
  <r>
    <n v="14"/>
    <x v="2"/>
    <s v="All"/>
    <x v="0"/>
    <x v="6"/>
    <n v="0"/>
    <n v="0"/>
    <n v="0"/>
    <n v="5173"/>
  </r>
  <r>
    <n v="14"/>
    <x v="2"/>
    <s v="All"/>
    <x v="0"/>
    <x v="7"/>
    <n v="0"/>
    <n v="0"/>
    <n v="0"/>
    <n v="5173"/>
  </r>
  <r>
    <n v="14"/>
    <x v="2"/>
    <s v="All"/>
    <x v="0"/>
    <x v="8"/>
    <n v="6"/>
    <n v="2"/>
    <n v="180"/>
    <n v="5173"/>
  </r>
  <r>
    <n v="14"/>
    <x v="2"/>
    <s v="All"/>
    <x v="1"/>
    <x v="0"/>
    <n v="0"/>
    <n v="0"/>
    <n v="0"/>
    <n v="15020"/>
  </r>
  <r>
    <n v="14"/>
    <x v="2"/>
    <s v="All"/>
    <x v="1"/>
    <x v="1"/>
    <n v="0"/>
    <n v="0"/>
    <n v="0"/>
    <n v="15020"/>
  </r>
  <r>
    <n v="14"/>
    <x v="2"/>
    <s v="All"/>
    <x v="1"/>
    <x v="2"/>
    <n v="3"/>
    <n v="3"/>
    <n v="67"/>
    <n v="15020"/>
  </r>
  <r>
    <n v="14"/>
    <x v="2"/>
    <s v="All"/>
    <x v="1"/>
    <x v="3"/>
    <n v="0"/>
    <n v="0"/>
    <n v="0"/>
    <n v="15020"/>
  </r>
  <r>
    <n v="14"/>
    <x v="2"/>
    <s v="All"/>
    <x v="1"/>
    <x v="4"/>
    <n v="7"/>
    <n v="7"/>
    <n v="43"/>
    <n v="15020"/>
  </r>
  <r>
    <n v="14"/>
    <x v="2"/>
    <s v="All"/>
    <x v="1"/>
    <x v="5"/>
    <n v="0"/>
    <n v="0"/>
    <n v="0"/>
    <n v="15020"/>
  </r>
  <r>
    <n v="14"/>
    <x v="2"/>
    <s v="All"/>
    <x v="1"/>
    <x v="6"/>
    <n v="0"/>
    <n v="0"/>
    <n v="0"/>
    <n v="15020"/>
  </r>
  <r>
    <n v="14"/>
    <x v="2"/>
    <s v="All"/>
    <x v="1"/>
    <x v="7"/>
    <n v="0"/>
    <n v="0"/>
    <n v="0"/>
    <n v="15020"/>
  </r>
  <r>
    <n v="14"/>
    <x v="2"/>
    <s v="All"/>
    <x v="1"/>
    <x v="8"/>
    <n v="0"/>
    <n v="0"/>
    <n v="0"/>
    <n v="15020"/>
  </r>
  <r>
    <n v="14"/>
    <x v="2"/>
    <s v="All"/>
    <x v="2"/>
    <x v="0"/>
    <n v="0"/>
    <n v="0"/>
    <n v="0"/>
    <n v="7704"/>
  </r>
  <r>
    <n v="14"/>
    <x v="2"/>
    <s v="All"/>
    <x v="2"/>
    <x v="1"/>
    <n v="0"/>
    <n v="0"/>
    <n v="0"/>
    <n v="7704"/>
  </r>
  <r>
    <n v="14"/>
    <x v="2"/>
    <s v="All"/>
    <x v="2"/>
    <x v="2"/>
    <n v="0"/>
    <n v="0"/>
    <n v="0"/>
    <n v="7704"/>
  </r>
  <r>
    <n v="14"/>
    <x v="2"/>
    <s v="All"/>
    <x v="2"/>
    <x v="3"/>
    <n v="0"/>
    <n v="0"/>
    <n v="0"/>
    <n v="7704"/>
  </r>
  <r>
    <n v="14"/>
    <x v="2"/>
    <s v="All"/>
    <x v="2"/>
    <x v="4"/>
    <n v="0"/>
    <n v="0"/>
    <n v="0"/>
    <n v="7704"/>
  </r>
  <r>
    <n v="14"/>
    <x v="2"/>
    <s v="All"/>
    <x v="2"/>
    <x v="5"/>
    <n v="0"/>
    <n v="0"/>
    <n v="0"/>
    <n v="7704"/>
  </r>
  <r>
    <n v="14"/>
    <x v="2"/>
    <s v="All"/>
    <x v="2"/>
    <x v="6"/>
    <n v="0"/>
    <n v="0"/>
    <n v="0"/>
    <n v="7704"/>
  </r>
  <r>
    <n v="14"/>
    <x v="2"/>
    <s v="All"/>
    <x v="2"/>
    <x v="7"/>
    <n v="0"/>
    <n v="0"/>
    <n v="0"/>
    <n v="7704"/>
  </r>
  <r>
    <n v="14"/>
    <x v="2"/>
    <s v="All"/>
    <x v="2"/>
    <x v="8"/>
    <n v="0"/>
    <n v="0"/>
    <n v="0"/>
    <n v="7704"/>
  </r>
  <r>
    <n v="14"/>
    <x v="2"/>
    <s v="All"/>
    <x v="3"/>
    <x v="0"/>
    <n v="0"/>
    <n v="0"/>
    <n v="0"/>
    <n v="13968"/>
  </r>
  <r>
    <n v="14"/>
    <x v="2"/>
    <s v="All"/>
    <x v="3"/>
    <x v="1"/>
    <n v="0"/>
    <n v="0"/>
    <n v="0"/>
    <n v="13968"/>
  </r>
  <r>
    <n v="14"/>
    <x v="2"/>
    <s v="All"/>
    <x v="3"/>
    <x v="2"/>
    <n v="1"/>
    <n v="1"/>
    <n v="15"/>
    <n v="13968"/>
  </r>
  <r>
    <n v="14"/>
    <x v="2"/>
    <s v="All"/>
    <x v="3"/>
    <x v="3"/>
    <n v="0"/>
    <n v="0"/>
    <n v="0"/>
    <n v="13968"/>
  </r>
  <r>
    <n v="14"/>
    <x v="2"/>
    <s v="All"/>
    <x v="3"/>
    <x v="4"/>
    <n v="2"/>
    <n v="2"/>
    <n v="10"/>
    <n v="13968"/>
  </r>
  <r>
    <n v="14"/>
    <x v="2"/>
    <s v="All"/>
    <x v="3"/>
    <x v="5"/>
    <n v="0"/>
    <n v="0"/>
    <n v="0"/>
    <n v="13968"/>
  </r>
  <r>
    <n v="14"/>
    <x v="2"/>
    <s v="All"/>
    <x v="3"/>
    <x v="6"/>
    <n v="5"/>
    <n v="1"/>
    <n v="150"/>
    <n v="13968"/>
  </r>
  <r>
    <n v="14"/>
    <x v="2"/>
    <s v="All"/>
    <x v="3"/>
    <x v="7"/>
    <n v="0"/>
    <n v="0"/>
    <n v="0"/>
    <n v="13968"/>
  </r>
  <r>
    <n v="14"/>
    <x v="2"/>
    <s v="All"/>
    <x v="3"/>
    <x v="8"/>
    <n v="0"/>
    <n v="0"/>
    <n v="0"/>
    <n v="13968"/>
  </r>
  <r>
    <n v="14"/>
    <x v="3"/>
    <s v="All"/>
    <x v="0"/>
    <x v="0"/>
    <n v="0"/>
    <n v="0"/>
    <n v="0"/>
    <n v="5150"/>
  </r>
  <r>
    <n v="14"/>
    <x v="3"/>
    <s v="All"/>
    <x v="0"/>
    <x v="1"/>
    <n v="0"/>
    <n v="0"/>
    <n v="0"/>
    <n v="5150"/>
  </r>
  <r>
    <n v="14"/>
    <x v="3"/>
    <s v="All"/>
    <x v="0"/>
    <x v="2"/>
    <n v="0"/>
    <n v="0"/>
    <n v="0"/>
    <n v="5150"/>
  </r>
  <r>
    <n v="14"/>
    <x v="3"/>
    <s v="All"/>
    <x v="0"/>
    <x v="3"/>
    <n v="0"/>
    <n v="0"/>
    <n v="0"/>
    <n v="5150"/>
  </r>
  <r>
    <n v="14"/>
    <x v="3"/>
    <s v="All"/>
    <x v="0"/>
    <x v="4"/>
    <n v="1"/>
    <n v="1"/>
    <n v="2"/>
    <n v="5150"/>
  </r>
  <r>
    <n v="14"/>
    <x v="3"/>
    <s v="All"/>
    <x v="0"/>
    <x v="5"/>
    <n v="0"/>
    <n v="0"/>
    <n v="0"/>
    <n v="5150"/>
  </r>
  <r>
    <n v="14"/>
    <x v="3"/>
    <s v="All"/>
    <x v="0"/>
    <x v="6"/>
    <n v="0"/>
    <n v="0"/>
    <n v="0"/>
    <n v="5150"/>
  </r>
  <r>
    <n v="14"/>
    <x v="3"/>
    <s v="All"/>
    <x v="0"/>
    <x v="7"/>
    <n v="0"/>
    <n v="0"/>
    <n v="0"/>
    <n v="5150"/>
  </r>
  <r>
    <n v="14"/>
    <x v="3"/>
    <s v="All"/>
    <x v="0"/>
    <x v="8"/>
    <n v="10"/>
    <n v="3"/>
    <n v="241"/>
    <n v="5150"/>
  </r>
  <r>
    <n v="14"/>
    <x v="3"/>
    <s v="All"/>
    <x v="1"/>
    <x v="0"/>
    <n v="0"/>
    <n v="0"/>
    <n v="0"/>
    <n v="15320"/>
  </r>
  <r>
    <n v="14"/>
    <x v="3"/>
    <s v="All"/>
    <x v="1"/>
    <x v="1"/>
    <n v="0"/>
    <n v="0"/>
    <n v="0"/>
    <n v="15320"/>
  </r>
  <r>
    <n v="14"/>
    <x v="3"/>
    <s v="All"/>
    <x v="1"/>
    <x v="2"/>
    <n v="0"/>
    <n v="0"/>
    <n v="0"/>
    <n v="15320"/>
  </r>
  <r>
    <n v="14"/>
    <x v="3"/>
    <s v="All"/>
    <x v="1"/>
    <x v="3"/>
    <n v="0"/>
    <n v="0"/>
    <n v="0"/>
    <n v="15320"/>
  </r>
  <r>
    <n v="14"/>
    <x v="3"/>
    <s v="All"/>
    <x v="1"/>
    <x v="4"/>
    <n v="9"/>
    <n v="8"/>
    <n v="86"/>
    <n v="15320"/>
  </r>
  <r>
    <n v="14"/>
    <x v="3"/>
    <s v="All"/>
    <x v="1"/>
    <x v="5"/>
    <n v="0"/>
    <n v="0"/>
    <n v="0"/>
    <n v="15320"/>
  </r>
  <r>
    <n v="14"/>
    <x v="3"/>
    <s v="All"/>
    <x v="1"/>
    <x v="6"/>
    <n v="1"/>
    <n v="1"/>
    <n v="30"/>
    <n v="15320"/>
  </r>
  <r>
    <n v="14"/>
    <x v="3"/>
    <s v="All"/>
    <x v="1"/>
    <x v="7"/>
    <n v="0"/>
    <n v="0"/>
    <n v="0"/>
    <n v="15320"/>
  </r>
  <r>
    <n v="14"/>
    <x v="3"/>
    <s v="All"/>
    <x v="1"/>
    <x v="8"/>
    <n v="6"/>
    <n v="2"/>
    <n v="117"/>
    <n v="15320"/>
  </r>
  <r>
    <n v="14"/>
    <x v="3"/>
    <s v="All"/>
    <x v="2"/>
    <x v="0"/>
    <n v="0"/>
    <n v="0"/>
    <n v="0"/>
    <n v="7998"/>
  </r>
  <r>
    <n v="14"/>
    <x v="3"/>
    <s v="All"/>
    <x v="2"/>
    <x v="1"/>
    <n v="0"/>
    <n v="0"/>
    <n v="0"/>
    <n v="7998"/>
  </r>
  <r>
    <n v="14"/>
    <x v="3"/>
    <s v="All"/>
    <x v="2"/>
    <x v="2"/>
    <n v="0"/>
    <n v="0"/>
    <n v="0"/>
    <n v="7998"/>
  </r>
  <r>
    <n v="14"/>
    <x v="3"/>
    <s v="All"/>
    <x v="2"/>
    <x v="3"/>
    <n v="0"/>
    <n v="0"/>
    <n v="0"/>
    <n v="7998"/>
  </r>
  <r>
    <n v="14"/>
    <x v="3"/>
    <s v="All"/>
    <x v="2"/>
    <x v="4"/>
    <n v="0"/>
    <n v="0"/>
    <n v="0"/>
    <n v="7998"/>
  </r>
  <r>
    <n v="14"/>
    <x v="3"/>
    <s v="All"/>
    <x v="2"/>
    <x v="5"/>
    <n v="0"/>
    <n v="0"/>
    <n v="0"/>
    <n v="7998"/>
  </r>
  <r>
    <n v="14"/>
    <x v="3"/>
    <s v="All"/>
    <x v="2"/>
    <x v="6"/>
    <n v="0"/>
    <n v="0"/>
    <n v="0"/>
    <n v="7998"/>
  </r>
  <r>
    <n v="14"/>
    <x v="3"/>
    <s v="All"/>
    <x v="2"/>
    <x v="7"/>
    <n v="0"/>
    <n v="0"/>
    <n v="0"/>
    <n v="7998"/>
  </r>
  <r>
    <n v="14"/>
    <x v="3"/>
    <s v="All"/>
    <x v="2"/>
    <x v="8"/>
    <n v="0"/>
    <n v="0"/>
    <n v="0"/>
    <n v="7998"/>
  </r>
  <r>
    <n v="14"/>
    <x v="3"/>
    <s v="All"/>
    <x v="3"/>
    <x v="0"/>
    <n v="0"/>
    <n v="0"/>
    <n v="0"/>
    <n v="14026"/>
  </r>
  <r>
    <n v="14"/>
    <x v="3"/>
    <s v="All"/>
    <x v="3"/>
    <x v="1"/>
    <n v="0"/>
    <n v="0"/>
    <n v="0"/>
    <n v="14026"/>
  </r>
  <r>
    <n v="14"/>
    <x v="3"/>
    <s v="All"/>
    <x v="3"/>
    <x v="2"/>
    <n v="0"/>
    <n v="0"/>
    <n v="0"/>
    <n v="14026"/>
  </r>
  <r>
    <n v="14"/>
    <x v="3"/>
    <s v="All"/>
    <x v="3"/>
    <x v="3"/>
    <n v="0"/>
    <n v="0"/>
    <n v="0"/>
    <n v="14026"/>
  </r>
  <r>
    <n v="14"/>
    <x v="3"/>
    <s v="All"/>
    <x v="3"/>
    <x v="4"/>
    <n v="3"/>
    <n v="3"/>
    <n v="15"/>
    <n v="14026"/>
  </r>
  <r>
    <n v="14"/>
    <x v="3"/>
    <s v="All"/>
    <x v="3"/>
    <x v="5"/>
    <n v="0"/>
    <n v="0"/>
    <n v="0"/>
    <n v="14026"/>
  </r>
  <r>
    <n v="14"/>
    <x v="3"/>
    <s v="All"/>
    <x v="3"/>
    <x v="6"/>
    <n v="0"/>
    <n v="0"/>
    <n v="0"/>
    <n v="14026"/>
  </r>
  <r>
    <n v="14"/>
    <x v="3"/>
    <s v="All"/>
    <x v="3"/>
    <x v="7"/>
    <n v="0"/>
    <n v="0"/>
    <n v="0"/>
    <n v="14026"/>
  </r>
  <r>
    <n v="14"/>
    <x v="3"/>
    <s v="All"/>
    <x v="3"/>
    <x v="8"/>
    <n v="0"/>
    <n v="0"/>
    <n v="0"/>
    <n v="14026"/>
  </r>
  <r>
    <n v="14"/>
    <x v="4"/>
    <s v="All"/>
    <x v="0"/>
    <x v="0"/>
    <n v="0"/>
    <n v="0"/>
    <n v="0"/>
    <n v="5339"/>
  </r>
  <r>
    <n v="14"/>
    <x v="4"/>
    <s v="All"/>
    <x v="0"/>
    <x v="1"/>
    <n v="0"/>
    <n v="0"/>
    <n v="0"/>
    <n v="5339"/>
  </r>
  <r>
    <n v="14"/>
    <x v="4"/>
    <s v="All"/>
    <x v="0"/>
    <x v="2"/>
    <n v="0"/>
    <n v="0"/>
    <n v="0"/>
    <n v="5339"/>
  </r>
  <r>
    <n v="14"/>
    <x v="4"/>
    <s v="All"/>
    <x v="0"/>
    <x v="3"/>
    <n v="0"/>
    <n v="0"/>
    <n v="0"/>
    <n v="5339"/>
  </r>
  <r>
    <n v="14"/>
    <x v="4"/>
    <s v="All"/>
    <x v="0"/>
    <x v="4"/>
    <n v="0"/>
    <n v="0"/>
    <n v="0"/>
    <n v="5339"/>
  </r>
  <r>
    <n v="14"/>
    <x v="4"/>
    <s v="All"/>
    <x v="0"/>
    <x v="5"/>
    <n v="0"/>
    <n v="0"/>
    <n v="0"/>
    <n v="5339"/>
  </r>
  <r>
    <n v="14"/>
    <x v="4"/>
    <s v="All"/>
    <x v="0"/>
    <x v="6"/>
    <n v="0"/>
    <n v="0"/>
    <n v="0"/>
    <n v="5339"/>
  </r>
  <r>
    <n v="14"/>
    <x v="4"/>
    <s v="All"/>
    <x v="0"/>
    <x v="7"/>
    <n v="1"/>
    <n v="1"/>
    <n v="18"/>
    <n v="5339"/>
  </r>
  <r>
    <n v="14"/>
    <x v="4"/>
    <s v="All"/>
    <x v="0"/>
    <x v="8"/>
    <n v="2"/>
    <n v="1"/>
    <n v="60"/>
    <n v="5339"/>
  </r>
  <r>
    <n v="14"/>
    <x v="4"/>
    <s v="All"/>
    <x v="1"/>
    <x v="0"/>
    <n v="0"/>
    <n v="0"/>
    <n v="0"/>
    <n v="15310"/>
  </r>
  <r>
    <n v="14"/>
    <x v="4"/>
    <s v="All"/>
    <x v="1"/>
    <x v="1"/>
    <n v="0"/>
    <n v="0"/>
    <n v="0"/>
    <n v="15310"/>
  </r>
  <r>
    <n v="14"/>
    <x v="4"/>
    <s v="All"/>
    <x v="1"/>
    <x v="2"/>
    <n v="1"/>
    <n v="1"/>
    <n v="30"/>
    <n v="15310"/>
  </r>
  <r>
    <n v="14"/>
    <x v="4"/>
    <s v="All"/>
    <x v="1"/>
    <x v="3"/>
    <n v="0"/>
    <n v="0"/>
    <n v="0"/>
    <n v="15310"/>
  </r>
  <r>
    <n v="14"/>
    <x v="4"/>
    <s v="All"/>
    <x v="1"/>
    <x v="4"/>
    <n v="11"/>
    <n v="11"/>
    <n v="69"/>
    <n v="15310"/>
  </r>
  <r>
    <n v="14"/>
    <x v="4"/>
    <s v="All"/>
    <x v="1"/>
    <x v="5"/>
    <n v="0"/>
    <n v="0"/>
    <n v="0"/>
    <n v="15310"/>
  </r>
  <r>
    <n v="14"/>
    <x v="4"/>
    <s v="All"/>
    <x v="1"/>
    <x v="6"/>
    <n v="0"/>
    <n v="0"/>
    <n v="0"/>
    <n v="15310"/>
  </r>
  <r>
    <n v="14"/>
    <x v="4"/>
    <s v="All"/>
    <x v="1"/>
    <x v="7"/>
    <n v="0"/>
    <n v="0"/>
    <n v="0"/>
    <n v="15310"/>
  </r>
  <r>
    <n v="14"/>
    <x v="4"/>
    <s v="All"/>
    <x v="1"/>
    <x v="8"/>
    <n v="0"/>
    <n v="0"/>
    <n v="0"/>
    <n v="15310"/>
  </r>
  <r>
    <n v="14"/>
    <x v="4"/>
    <s v="All"/>
    <x v="2"/>
    <x v="0"/>
    <n v="0"/>
    <n v="0"/>
    <n v="0"/>
    <n v="7989"/>
  </r>
  <r>
    <n v="14"/>
    <x v="4"/>
    <s v="All"/>
    <x v="2"/>
    <x v="1"/>
    <n v="0"/>
    <n v="0"/>
    <n v="0"/>
    <n v="7989"/>
  </r>
  <r>
    <n v="14"/>
    <x v="4"/>
    <s v="All"/>
    <x v="2"/>
    <x v="2"/>
    <n v="0"/>
    <n v="0"/>
    <n v="0"/>
    <n v="7989"/>
  </r>
  <r>
    <n v="14"/>
    <x v="4"/>
    <s v="All"/>
    <x v="2"/>
    <x v="3"/>
    <n v="0"/>
    <n v="0"/>
    <n v="0"/>
    <n v="7989"/>
  </r>
  <r>
    <n v="14"/>
    <x v="4"/>
    <s v="All"/>
    <x v="2"/>
    <x v="4"/>
    <n v="2"/>
    <n v="2"/>
    <n v="7"/>
    <n v="7989"/>
  </r>
  <r>
    <n v="14"/>
    <x v="4"/>
    <s v="All"/>
    <x v="2"/>
    <x v="5"/>
    <n v="0"/>
    <n v="0"/>
    <n v="0"/>
    <n v="7989"/>
  </r>
  <r>
    <n v="14"/>
    <x v="4"/>
    <s v="All"/>
    <x v="2"/>
    <x v="6"/>
    <n v="0"/>
    <n v="0"/>
    <n v="0"/>
    <n v="7989"/>
  </r>
  <r>
    <n v="14"/>
    <x v="4"/>
    <s v="All"/>
    <x v="2"/>
    <x v="7"/>
    <n v="0"/>
    <n v="0"/>
    <n v="0"/>
    <n v="7989"/>
  </r>
  <r>
    <n v="14"/>
    <x v="4"/>
    <s v="All"/>
    <x v="2"/>
    <x v="8"/>
    <n v="1"/>
    <n v="1"/>
    <n v="42"/>
    <n v="7989"/>
  </r>
  <r>
    <n v="14"/>
    <x v="4"/>
    <s v="All"/>
    <x v="3"/>
    <x v="0"/>
    <n v="0"/>
    <n v="0"/>
    <n v="0"/>
    <n v="13730"/>
  </r>
  <r>
    <n v="14"/>
    <x v="4"/>
    <s v="All"/>
    <x v="3"/>
    <x v="1"/>
    <n v="0"/>
    <n v="0"/>
    <n v="0"/>
    <n v="13730"/>
  </r>
  <r>
    <n v="14"/>
    <x v="4"/>
    <s v="All"/>
    <x v="3"/>
    <x v="2"/>
    <n v="0"/>
    <n v="0"/>
    <n v="0"/>
    <n v="13730"/>
  </r>
  <r>
    <n v="14"/>
    <x v="4"/>
    <s v="All"/>
    <x v="3"/>
    <x v="3"/>
    <n v="0"/>
    <n v="0"/>
    <n v="0"/>
    <n v="13730"/>
  </r>
  <r>
    <n v="14"/>
    <x v="4"/>
    <s v="All"/>
    <x v="3"/>
    <x v="4"/>
    <n v="2"/>
    <n v="2"/>
    <n v="11"/>
    <n v="13730"/>
  </r>
  <r>
    <n v="14"/>
    <x v="4"/>
    <s v="All"/>
    <x v="3"/>
    <x v="5"/>
    <n v="0"/>
    <n v="0"/>
    <n v="0"/>
    <n v="13730"/>
  </r>
  <r>
    <n v="14"/>
    <x v="4"/>
    <s v="All"/>
    <x v="3"/>
    <x v="6"/>
    <n v="0"/>
    <n v="0"/>
    <n v="0"/>
    <n v="13730"/>
  </r>
  <r>
    <n v="14"/>
    <x v="4"/>
    <s v="All"/>
    <x v="3"/>
    <x v="7"/>
    <n v="0"/>
    <n v="0"/>
    <n v="0"/>
    <n v="13730"/>
  </r>
  <r>
    <n v="14"/>
    <x v="4"/>
    <s v="All"/>
    <x v="3"/>
    <x v="8"/>
    <n v="0"/>
    <n v="0"/>
    <n v="0"/>
    <n v="13730"/>
  </r>
  <r>
    <n v="14"/>
    <x v="5"/>
    <s v="All"/>
    <x v="0"/>
    <x v="0"/>
    <n v="0"/>
    <n v="0"/>
    <n v="0"/>
    <n v="5160"/>
  </r>
  <r>
    <n v="14"/>
    <x v="5"/>
    <s v="All"/>
    <x v="0"/>
    <x v="1"/>
    <n v="0"/>
    <n v="0"/>
    <n v="0"/>
    <n v="5160"/>
  </r>
  <r>
    <n v="14"/>
    <x v="5"/>
    <s v="All"/>
    <x v="0"/>
    <x v="2"/>
    <n v="0"/>
    <n v="0"/>
    <n v="0"/>
    <n v="5160"/>
  </r>
  <r>
    <n v="14"/>
    <x v="5"/>
    <s v="All"/>
    <x v="0"/>
    <x v="3"/>
    <n v="0"/>
    <n v="0"/>
    <n v="0"/>
    <n v="5160"/>
  </r>
  <r>
    <n v="14"/>
    <x v="5"/>
    <s v="All"/>
    <x v="0"/>
    <x v="4"/>
    <n v="0"/>
    <n v="0"/>
    <n v="0"/>
    <n v="5160"/>
  </r>
  <r>
    <n v="14"/>
    <x v="5"/>
    <s v="All"/>
    <x v="0"/>
    <x v="5"/>
    <n v="0"/>
    <n v="0"/>
    <n v="0"/>
    <n v="5160"/>
  </r>
  <r>
    <n v="14"/>
    <x v="5"/>
    <s v="All"/>
    <x v="0"/>
    <x v="6"/>
    <n v="0"/>
    <n v="0"/>
    <n v="0"/>
    <n v="5160"/>
  </r>
  <r>
    <n v="14"/>
    <x v="5"/>
    <s v="All"/>
    <x v="0"/>
    <x v="7"/>
    <n v="1"/>
    <n v="1"/>
    <n v="90"/>
    <n v="5160"/>
  </r>
  <r>
    <n v="14"/>
    <x v="5"/>
    <s v="All"/>
    <x v="0"/>
    <x v="8"/>
    <n v="1"/>
    <n v="1"/>
    <n v="30"/>
    <n v="5160"/>
  </r>
  <r>
    <n v="14"/>
    <x v="5"/>
    <s v="All"/>
    <x v="1"/>
    <x v="0"/>
    <n v="0"/>
    <n v="0"/>
    <n v="0"/>
    <n v="14789"/>
  </r>
  <r>
    <n v="14"/>
    <x v="5"/>
    <s v="All"/>
    <x v="1"/>
    <x v="1"/>
    <n v="0"/>
    <n v="0"/>
    <n v="0"/>
    <n v="14789"/>
  </r>
  <r>
    <n v="14"/>
    <x v="5"/>
    <s v="All"/>
    <x v="1"/>
    <x v="2"/>
    <n v="0"/>
    <n v="0"/>
    <n v="0"/>
    <n v="14789"/>
  </r>
  <r>
    <n v="14"/>
    <x v="5"/>
    <s v="All"/>
    <x v="1"/>
    <x v="3"/>
    <n v="0"/>
    <n v="0"/>
    <n v="0"/>
    <n v="14789"/>
  </r>
  <r>
    <n v="14"/>
    <x v="5"/>
    <s v="All"/>
    <x v="1"/>
    <x v="4"/>
    <n v="7"/>
    <n v="5"/>
    <n v="71"/>
    <n v="14789"/>
  </r>
  <r>
    <n v="14"/>
    <x v="5"/>
    <s v="All"/>
    <x v="1"/>
    <x v="5"/>
    <n v="0"/>
    <n v="0"/>
    <n v="0"/>
    <n v="14789"/>
  </r>
  <r>
    <n v="14"/>
    <x v="5"/>
    <s v="All"/>
    <x v="1"/>
    <x v="6"/>
    <n v="11"/>
    <n v="1"/>
    <n v="330"/>
    <n v="14789"/>
  </r>
  <r>
    <n v="14"/>
    <x v="5"/>
    <s v="All"/>
    <x v="1"/>
    <x v="7"/>
    <n v="0"/>
    <n v="0"/>
    <n v="0"/>
    <n v="14789"/>
  </r>
  <r>
    <n v="14"/>
    <x v="5"/>
    <s v="All"/>
    <x v="1"/>
    <x v="8"/>
    <n v="0"/>
    <n v="0"/>
    <n v="0"/>
    <n v="14789"/>
  </r>
  <r>
    <n v="14"/>
    <x v="5"/>
    <s v="All"/>
    <x v="2"/>
    <x v="0"/>
    <n v="0"/>
    <n v="0"/>
    <n v="0"/>
    <n v="7937"/>
  </r>
  <r>
    <n v="14"/>
    <x v="5"/>
    <s v="All"/>
    <x v="2"/>
    <x v="1"/>
    <n v="0"/>
    <n v="0"/>
    <n v="0"/>
    <n v="7937"/>
  </r>
  <r>
    <n v="14"/>
    <x v="5"/>
    <s v="All"/>
    <x v="2"/>
    <x v="2"/>
    <n v="0"/>
    <n v="0"/>
    <n v="0"/>
    <n v="7937"/>
  </r>
  <r>
    <n v="14"/>
    <x v="5"/>
    <s v="All"/>
    <x v="2"/>
    <x v="3"/>
    <n v="0"/>
    <n v="0"/>
    <n v="0"/>
    <n v="7937"/>
  </r>
  <r>
    <n v="14"/>
    <x v="5"/>
    <s v="All"/>
    <x v="2"/>
    <x v="4"/>
    <n v="1"/>
    <n v="1"/>
    <n v="4"/>
    <n v="7937"/>
  </r>
  <r>
    <n v="14"/>
    <x v="5"/>
    <s v="All"/>
    <x v="2"/>
    <x v="5"/>
    <n v="0"/>
    <n v="0"/>
    <n v="0"/>
    <n v="7937"/>
  </r>
  <r>
    <n v="14"/>
    <x v="5"/>
    <s v="All"/>
    <x v="2"/>
    <x v="6"/>
    <n v="4"/>
    <n v="1"/>
    <n v="120"/>
    <n v="7937"/>
  </r>
  <r>
    <n v="14"/>
    <x v="5"/>
    <s v="All"/>
    <x v="2"/>
    <x v="7"/>
    <n v="0"/>
    <n v="0"/>
    <n v="0"/>
    <n v="7937"/>
  </r>
  <r>
    <n v="14"/>
    <x v="5"/>
    <s v="All"/>
    <x v="2"/>
    <x v="8"/>
    <n v="0"/>
    <n v="0"/>
    <n v="0"/>
    <n v="7937"/>
  </r>
  <r>
    <n v="14"/>
    <x v="5"/>
    <s v="All"/>
    <x v="3"/>
    <x v="0"/>
    <n v="0"/>
    <n v="0"/>
    <n v="0"/>
    <n v="13318"/>
  </r>
  <r>
    <n v="14"/>
    <x v="5"/>
    <s v="All"/>
    <x v="3"/>
    <x v="1"/>
    <n v="0"/>
    <n v="0"/>
    <n v="0"/>
    <n v="13318"/>
  </r>
  <r>
    <n v="14"/>
    <x v="5"/>
    <s v="All"/>
    <x v="3"/>
    <x v="2"/>
    <n v="0"/>
    <n v="0"/>
    <n v="0"/>
    <n v="13318"/>
  </r>
  <r>
    <n v="14"/>
    <x v="5"/>
    <s v="All"/>
    <x v="3"/>
    <x v="3"/>
    <n v="0"/>
    <n v="0"/>
    <n v="0"/>
    <n v="13318"/>
  </r>
  <r>
    <n v="14"/>
    <x v="5"/>
    <s v="All"/>
    <x v="3"/>
    <x v="4"/>
    <n v="5"/>
    <n v="5"/>
    <n v="15"/>
    <n v="13318"/>
  </r>
  <r>
    <n v="14"/>
    <x v="5"/>
    <s v="All"/>
    <x v="3"/>
    <x v="5"/>
    <n v="0"/>
    <n v="0"/>
    <n v="0"/>
    <n v="13318"/>
  </r>
  <r>
    <n v="14"/>
    <x v="5"/>
    <s v="All"/>
    <x v="3"/>
    <x v="6"/>
    <n v="0"/>
    <n v="0"/>
    <n v="0"/>
    <n v="13318"/>
  </r>
  <r>
    <n v="14"/>
    <x v="5"/>
    <s v="All"/>
    <x v="3"/>
    <x v="7"/>
    <n v="0"/>
    <n v="0"/>
    <n v="0"/>
    <n v="13318"/>
  </r>
  <r>
    <n v="14"/>
    <x v="5"/>
    <s v="All"/>
    <x v="3"/>
    <x v="8"/>
    <n v="0"/>
    <n v="0"/>
    <n v="0"/>
    <n v="13318"/>
  </r>
  <r>
    <n v="14"/>
    <x v="6"/>
    <s v="All"/>
    <x v="0"/>
    <x v="0"/>
    <n v="0"/>
    <n v="0"/>
    <n v="0"/>
    <n v="4972"/>
  </r>
  <r>
    <n v="14"/>
    <x v="6"/>
    <s v="All"/>
    <x v="0"/>
    <x v="1"/>
    <n v="0"/>
    <n v="0"/>
    <n v="0"/>
    <n v="4972"/>
  </r>
  <r>
    <n v="14"/>
    <x v="6"/>
    <s v="All"/>
    <x v="0"/>
    <x v="2"/>
    <n v="0"/>
    <n v="0"/>
    <n v="0"/>
    <n v="4972"/>
  </r>
  <r>
    <n v="14"/>
    <x v="6"/>
    <s v="All"/>
    <x v="0"/>
    <x v="3"/>
    <n v="0"/>
    <n v="0"/>
    <n v="0"/>
    <n v="4972"/>
  </r>
  <r>
    <n v="14"/>
    <x v="6"/>
    <s v="All"/>
    <x v="0"/>
    <x v="4"/>
    <n v="0"/>
    <n v="0"/>
    <n v="0"/>
    <n v="4972"/>
  </r>
  <r>
    <n v="14"/>
    <x v="6"/>
    <s v="All"/>
    <x v="0"/>
    <x v="5"/>
    <n v="0"/>
    <n v="0"/>
    <n v="0"/>
    <n v="4972"/>
  </r>
  <r>
    <n v="14"/>
    <x v="6"/>
    <s v="All"/>
    <x v="0"/>
    <x v="6"/>
    <n v="0"/>
    <n v="0"/>
    <n v="0"/>
    <n v="4972"/>
  </r>
  <r>
    <n v="14"/>
    <x v="6"/>
    <s v="All"/>
    <x v="0"/>
    <x v="7"/>
    <n v="0"/>
    <n v="0"/>
    <n v="0"/>
    <n v="4972"/>
  </r>
  <r>
    <n v="14"/>
    <x v="6"/>
    <s v="All"/>
    <x v="0"/>
    <x v="8"/>
    <n v="0"/>
    <n v="0"/>
    <n v="0"/>
    <n v="4972"/>
  </r>
  <r>
    <n v="14"/>
    <x v="6"/>
    <s v="All"/>
    <x v="1"/>
    <x v="0"/>
    <n v="0"/>
    <n v="0"/>
    <n v="0"/>
    <n v="14091"/>
  </r>
  <r>
    <n v="14"/>
    <x v="6"/>
    <s v="All"/>
    <x v="1"/>
    <x v="1"/>
    <n v="0"/>
    <n v="0"/>
    <n v="0"/>
    <n v="14091"/>
  </r>
  <r>
    <n v="14"/>
    <x v="6"/>
    <s v="All"/>
    <x v="1"/>
    <x v="2"/>
    <n v="0"/>
    <n v="0"/>
    <n v="0"/>
    <n v="14091"/>
  </r>
  <r>
    <n v="14"/>
    <x v="6"/>
    <s v="All"/>
    <x v="1"/>
    <x v="3"/>
    <n v="0"/>
    <n v="0"/>
    <n v="0"/>
    <n v="14091"/>
  </r>
  <r>
    <n v="14"/>
    <x v="6"/>
    <s v="All"/>
    <x v="1"/>
    <x v="4"/>
    <n v="20"/>
    <n v="18"/>
    <n v="179"/>
    <n v="14091"/>
  </r>
  <r>
    <n v="14"/>
    <x v="6"/>
    <s v="All"/>
    <x v="1"/>
    <x v="5"/>
    <n v="0"/>
    <n v="0"/>
    <n v="0"/>
    <n v="14091"/>
  </r>
  <r>
    <n v="14"/>
    <x v="6"/>
    <s v="All"/>
    <x v="1"/>
    <x v="6"/>
    <n v="3"/>
    <n v="1"/>
    <n v="90"/>
    <n v="14091"/>
  </r>
  <r>
    <n v="14"/>
    <x v="6"/>
    <s v="All"/>
    <x v="1"/>
    <x v="7"/>
    <n v="0"/>
    <n v="0"/>
    <n v="0"/>
    <n v="14091"/>
  </r>
  <r>
    <n v="14"/>
    <x v="6"/>
    <s v="All"/>
    <x v="1"/>
    <x v="8"/>
    <n v="14"/>
    <n v="1"/>
    <n v="415"/>
    <n v="14091"/>
  </r>
  <r>
    <n v="14"/>
    <x v="6"/>
    <s v="All"/>
    <x v="2"/>
    <x v="0"/>
    <n v="0"/>
    <n v="0"/>
    <n v="0"/>
    <n v="7672"/>
  </r>
  <r>
    <n v="14"/>
    <x v="6"/>
    <s v="All"/>
    <x v="2"/>
    <x v="1"/>
    <n v="0"/>
    <n v="0"/>
    <n v="0"/>
    <n v="7672"/>
  </r>
  <r>
    <n v="14"/>
    <x v="6"/>
    <s v="All"/>
    <x v="2"/>
    <x v="2"/>
    <n v="0"/>
    <n v="0"/>
    <n v="0"/>
    <n v="7672"/>
  </r>
  <r>
    <n v="14"/>
    <x v="6"/>
    <s v="All"/>
    <x v="2"/>
    <x v="3"/>
    <n v="0"/>
    <n v="0"/>
    <n v="0"/>
    <n v="7672"/>
  </r>
  <r>
    <n v="14"/>
    <x v="6"/>
    <s v="All"/>
    <x v="2"/>
    <x v="4"/>
    <n v="0"/>
    <n v="0"/>
    <n v="0"/>
    <n v="7672"/>
  </r>
  <r>
    <n v="14"/>
    <x v="6"/>
    <s v="All"/>
    <x v="2"/>
    <x v="5"/>
    <n v="0"/>
    <n v="0"/>
    <n v="0"/>
    <n v="7672"/>
  </r>
  <r>
    <n v="14"/>
    <x v="6"/>
    <s v="All"/>
    <x v="2"/>
    <x v="6"/>
    <n v="3"/>
    <n v="1"/>
    <n v="90"/>
    <n v="7672"/>
  </r>
  <r>
    <n v="14"/>
    <x v="6"/>
    <s v="All"/>
    <x v="2"/>
    <x v="7"/>
    <n v="0"/>
    <n v="0"/>
    <n v="0"/>
    <n v="7672"/>
  </r>
  <r>
    <n v="14"/>
    <x v="6"/>
    <s v="All"/>
    <x v="2"/>
    <x v="8"/>
    <n v="0"/>
    <n v="0"/>
    <n v="0"/>
    <n v="7672"/>
  </r>
  <r>
    <n v="14"/>
    <x v="6"/>
    <s v="All"/>
    <x v="3"/>
    <x v="0"/>
    <n v="0"/>
    <n v="0"/>
    <n v="0"/>
    <n v="13085"/>
  </r>
  <r>
    <n v="14"/>
    <x v="6"/>
    <s v="All"/>
    <x v="3"/>
    <x v="1"/>
    <n v="0"/>
    <n v="0"/>
    <n v="0"/>
    <n v="13085"/>
  </r>
  <r>
    <n v="14"/>
    <x v="6"/>
    <s v="All"/>
    <x v="3"/>
    <x v="2"/>
    <n v="0"/>
    <n v="0"/>
    <n v="0"/>
    <n v="13085"/>
  </r>
  <r>
    <n v="14"/>
    <x v="6"/>
    <s v="All"/>
    <x v="3"/>
    <x v="3"/>
    <n v="0"/>
    <n v="0"/>
    <n v="0"/>
    <n v="13085"/>
  </r>
  <r>
    <n v="14"/>
    <x v="6"/>
    <s v="All"/>
    <x v="3"/>
    <x v="4"/>
    <n v="6"/>
    <n v="6"/>
    <n v="56"/>
    <n v="13085"/>
  </r>
  <r>
    <n v="14"/>
    <x v="6"/>
    <s v="All"/>
    <x v="3"/>
    <x v="5"/>
    <n v="0"/>
    <n v="0"/>
    <n v="0"/>
    <n v="13085"/>
  </r>
  <r>
    <n v="14"/>
    <x v="6"/>
    <s v="All"/>
    <x v="3"/>
    <x v="6"/>
    <n v="0"/>
    <n v="0"/>
    <n v="0"/>
    <n v="13085"/>
  </r>
  <r>
    <n v="14"/>
    <x v="6"/>
    <s v="All"/>
    <x v="3"/>
    <x v="7"/>
    <n v="0"/>
    <n v="0"/>
    <n v="0"/>
    <n v="13085"/>
  </r>
  <r>
    <n v="14"/>
    <x v="6"/>
    <s v="All"/>
    <x v="3"/>
    <x v="8"/>
    <n v="0"/>
    <n v="0"/>
    <n v="0"/>
    <n v="13085"/>
  </r>
  <r>
    <n v="14"/>
    <x v="7"/>
    <s v="All"/>
    <x v="0"/>
    <x v="0"/>
    <n v="0"/>
    <n v="0"/>
    <n v="0"/>
    <n v="4977"/>
  </r>
  <r>
    <n v="14"/>
    <x v="7"/>
    <s v="All"/>
    <x v="0"/>
    <x v="1"/>
    <n v="0"/>
    <n v="0"/>
    <n v="0"/>
    <n v="4977"/>
  </r>
  <r>
    <n v="14"/>
    <x v="7"/>
    <s v="All"/>
    <x v="0"/>
    <x v="2"/>
    <n v="0"/>
    <n v="0"/>
    <n v="0"/>
    <n v="4977"/>
  </r>
  <r>
    <n v="14"/>
    <x v="7"/>
    <s v="All"/>
    <x v="0"/>
    <x v="3"/>
    <n v="0"/>
    <n v="0"/>
    <n v="0"/>
    <n v="4977"/>
  </r>
  <r>
    <n v="14"/>
    <x v="7"/>
    <s v="All"/>
    <x v="0"/>
    <x v="4"/>
    <n v="0"/>
    <n v="0"/>
    <n v="0"/>
    <n v="4977"/>
  </r>
  <r>
    <n v="14"/>
    <x v="7"/>
    <s v="All"/>
    <x v="0"/>
    <x v="5"/>
    <n v="0"/>
    <n v="0"/>
    <n v="0"/>
    <n v="4977"/>
  </r>
  <r>
    <n v="14"/>
    <x v="7"/>
    <s v="All"/>
    <x v="0"/>
    <x v="6"/>
    <n v="0"/>
    <n v="0"/>
    <n v="0"/>
    <n v="4977"/>
  </r>
  <r>
    <n v="14"/>
    <x v="7"/>
    <s v="All"/>
    <x v="0"/>
    <x v="7"/>
    <n v="0"/>
    <n v="0"/>
    <n v="0"/>
    <n v="4977"/>
  </r>
  <r>
    <n v="14"/>
    <x v="7"/>
    <s v="All"/>
    <x v="0"/>
    <x v="8"/>
    <n v="0"/>
    <n v="0"/>
    <n v="0"/>
    <n v="4977"/>
  </r>
  <r>
    <n v="14"/>
    <x v="7"/>
    <s v="All"/>
    <x v="1"/>
    <x v="0"/>
    <n v="0"/>
    <n v="0"/>
    <n v="0"/>
    <n v="13581"/>
  </r>
  <r>
    <n v="14"/>
    <x v="7"/>
    <s v="All"/>
    <x v="1"/>
    <x v="1"/>
    <n v="0"/>
    <n v="0"/>
    <n v="0"/>
    <n v="13581"/>
  </r>
  <r>
    <n v="14"/>
    <x v="7"/>
    <s v="All"/>
    <x v="1"/>
    <x v="2"/>
    <n v="0"/>
    <n v="0"/>
    <n v="0"/>
    <n v="13581"/>
  </r>
  <r>
    <n v="14"/>
    <x v="7"/>
    <s v="All"/>
    <x v="1"/>
    <x v="3"/>
    <n v="0"/>
    <n v="0"/>
    <n v="0"/>
    <n v="13581"/>
  </r>
  <r>
    <n v="14"/>
    <x v="7"/>
    <s v="All"/>
    <x v="1"/>
    <x v="4"/>
    <n v="5"/>
    <n v="5"/>
    <n v="32"/>
    <n v="13581"/>
  </r>
  <r>
    <n v="14"/>
    <x v="7"/>
    <s v="All"/>
    <x v="1"/>
    <x v="5"/>
    <n v="0"/>
    <n v="0"/>
    <n v="0"/>
    <n v="13581"/>
  </r>
  <r>
    <n v="14"/>
    <x v="7"/>
    <s v="All"/>
    <x v="1"/>
    <x v="6"/>
    <n v="0"/>
    <n v="0"/>
    <n v="0"/>
    <n v="13581"/>
  </r>
  <r>
    <n v="14"/>
    <x v="7"/>
    <s v="All"/>
    <x v="1"/>
    <x v="7"/>
    <n v="0"/>
    <n v="0"/>
    <n v="0"/>
    <n v="13581"/>
  </r>
  <r>
    <n v="14"/>
    <x v="7"/>
    <s v="All"/>
    <x v="1"/>
    <x v="8"/>
    <n v="12"/>
    <n v="1"/>
    <n v="375"/>
    <n v="13581"/>
  </r>
  <r>
    <n v="14"/>
    <x v="7"/>
    <s v="All"/>
    <x v="2"/>
    <x v="0"/>
    <n v="0"/>
    <n v="0"/>
    <n v="0"/>
    <n v="7423"/>
  </r>
  <r>
    <n v="14"/>
    <x v="7"/>
    <s v="All"/>
    <x v="2"/>
    <x v="1"/>
    <n v="0"/>
    <n v="0"/>
    <n v="0"/>
    <n v="7423"/>
  </r>
  <r>
    <n v="14"/>
    <x v="7"/>
    <s v="All"/>
    <x v="2"/>
    <x v="2"/>
    <n v="0"/>
    <n v="0"/>
    <n v="0"/>
    <n v="7423"/>
  </r>
  <r>
    <n v="14"/>
    <x v="7"/>
    <s v="All"/>
    <x v="2"/>
    <x v="3"/>
    <n v="0"/>
    <n v="0"/>
    <n v="0"/>
    <n v="7423"/>
  </r>
  <r>
    <n v="14"/>
    <x v="7"/>
    <s v="All"/>
    <x v="2"/>
    <x v="4"/>
    <n v="1"/>
    <n v="1"/>
    <n v="10"/>
    <n v="7423"/>
  </r>
  <r>
    <n v="14"/>
    <x v="7"/>
    <s v="All"/>
    <x v="2"/>
    <x v="5"/>
    <n v="0"/>
    <n v="0"/>
    <n v="0"/>
    <n v="7423"/>
  </r>
  <r>
    <n v="14"/>
    <x v="7"/>
    <s v="All"/>
    <x v="2"/>
    <x v="6"/>
    <n v="0"/>
    <n v="0"/>
    <n v="0"/>
    <n v="7423"/>
  </r>
  <r>
    <n v="14"/>
    <x v="7"/>
    <s v="All"/>
    <x v="2"/>
    <x v="7"/>
    <n v="0"/>
    <n v="0"/>
    <n v="0"/>
    <n v="7423"/>
  </r>
  <r>
    <n v="14"/>
    <x v="7"/>
    <s v="All"/>
    <x v="2"/>
    <x v="8"/>
    <n v="0"/>
    <n v="0"/>
    <n v="0"/>
    <n v="7423"/>
  </r>
  <r>
    <n v="14"/>
    <x v="7"/>
    <s v="All"/>
    <x v="3"/>
    <x v="0"/>
    <n v="0"/>
    <n v="0"/>
    <n v="0"/>
    <n v="12523"/>
  </r>
  <r>
    <n v="14"/>
    <x v="7"/>
    <s v="All"/>
    <x v="3"/>
    <x v="1"/>
    <n v="0"/>
    <n v="0"/>
    <n v="0"/>
    <n v="12523"/>
  </r>
  <r>
    <n v="14"/>
    <x v="7"/>
    <s v="All"/>
    <x v="3"/>
    <x v="2"/>
    <n v="0"/>
    <n v="0"/>
    <n v="0"/>
    <n v="12523"/>
  </r>
  <r>
    <n v="14"/>
    <x v="7"/>
    <s v="All"/>
    <x v="3"/>
    <x v="3"/>
    <n v="0"/>
    <n v="0"/>
    <n v="0"/>
    <n v="12523"/>
  </r>
  <r>
    <n v="14"/>
    <x v="7"/>
    <s v="All"/>
    <x v="3"/>
    <x v="4"/>
    <n v="0"/>
    <n v="0"/>
    <n v="0"/>
    <n v="12523"/>
  </r>
  <r>
    <n v="14"/>
    <x v="7"/>
    <s v="All"/>
    <x v="3"/>
    <x v="5"/>
    <n v="0"/>
    <n v="0"/>
    <n v="0"/>
    <n v="12523"/>
  </r>
  <r>
    <n v="14"/>
    <x v="7"/>
    <s v="All"/>
    <x v="3"/>
    <x v="6"/>
    <n v="0"/>
    <n v="0"/>
    <n v="0"/>
    <n v="12523"/>
  </r>
  <r>
    <n v="14"/>
    <x v="7"/>
    <s v="All"/>
    <x v="3"/>
    <x v="7"/>
    <n v="0"/>
    <n v="0"/>
    <n v="0"/>
    <n v="12523"/>
  </r>
  <r>
    <n v="14"/>
    <x v="7"/>
    <s v="All"/>
    <x v="3"/>
    <x v="8"/>
    <n v="0"/>
    <n v="0"/>
    <n v="0"/>
    <n v="12523"/>
  </r>
  <r>
    <n v="14"/>
    <x v="8"/>
    <s v="All"/>
    <x v="0"/>
    <x v="0"/>
    <n v="0"/>
    <n v="0"/>
    <n v="0"/>
    <n v="5088"/>
  </r>
  <r>
    <n v="14"/>
    <x v="8"/>
    <s v="All"/>
    <x v="0"/>
    <x v="1"/>
    <n v="0"/>
    <n v="0"/>
    <n v="0"/>
    <n v="5088"/>
  </r>
  <r>
    <n v="14"/>
    <x v="8"/>
    <s v="All"/>
    <x v="0"/>
    <x v="2"/>
    <n v="0"/>
    <n v="0"/>
    <n v="0"/>
    <n v="5088"/>
  </r>
  <r>
    <n v="14"/>
    <x v="8"/>
    <s v="All"/>
    <x v="0"/>
    <x v="3"/>
    <n v="0"/>
    <n v="0"/>
    <n v="0"/>
    <n v="5088"/>
  </r>
  <r>
    <n v="14"/>
    <x v="8"/>
    <s v="All"/>
    <x v="0"/>
    <x v="4"/>
    <n v="0"/>
    <n v="0"/>
    <n v="0"/>
    <n v="5088"/>
  </r>
  <r>
    <n v="14"/>
    <x v="8"/>
    <s v="All"/>
    <x v="0"/>
    <x v="5"/>
    <n v="0"/>
    <n v="0"/>
    <n v="0"/>
    <n v="5088"/>
  </r>
  <r>
    <n v="14"/>
    <x v="8"/>
    <s v="All"/>
    <x v="0"/>
    <x v="6"/>
    <n v="0"/>
    <n v="0"/>
    <n v="0"/>
    <n v="5088"/>
  </r>
  <r>
    <n v="14"/>
    <x v="8"/>
    <s v="All"/>
    <x v="0"/>
    <x v="7"/>
    <n v="0"/>
    <n v="0"/>
    <n v="0"/>
    <n v="5088"/>
  </r>
  <r>
    <n v="14"/>
    <x v="8"/>
    <s v="All"/>
    <x v="0"/>
    <x v="8"/>
    <n v="0"/>
    <n v="0"/>
    <n v="0"/>
    <n v="5088"/>
  </r>
  <r>
    <n v="14"/>
    <x v="8"/>
    <s v="All"/>
    <x v="1"/>
    <x v="0"/>
    <n v="0"/>
    <n v="0"/>
    <n v="0"/>
    <n v="13237"/>
  </r>
  <r>
    <n v="14"/>
    <x v="8"/>
    <s v="All"/>
    <x v="1"/>
    <x v="1"/>
    <n v="0"/>
    <n v="0"/>
    <n v="0"/>
    <n v="13237"/>
  </r>
  <r>
    <n v="14"/>
    <x v="8"/>
    <s v="All"/>
    <x v="1"/>
    <x v="2"/>
    <n v="0"/>
    <n v="0"/>
    <n v="0"/>
    <n v="13237"/>
  </r>
  <r>
    <n v="14"/>
    <x v="8"/>
    <s v="All"/>
    <x v="1"/>
    <x v="3"/>
    <n v="0"/>
    <n v="0"/>
    <n v="0"/>
    <n v="13237"/>
  </r>
  <r>
    <n v="14"/>
    <x v="8"/>
    <s v="All"/>
    <x v="1"/>
    <x v="4"/>
    <n v="6"/>
    <n v="6"/>
    <n v="53"/>
    <n v="13237"/>
  </r>
  <r>
    <n v="14"/>
    <x v="8"/>
    <s v="All"/>
    <x v="1"/>
    <x v="5"/>
    <n v="0"/>
    <n v="0"/>
    <n v="0"/>
    <n v="13237"/>
  </r>
  <r>
    <n v="14"/>
    <x v="8"/>
    <s v="All"/>
    <x v="1"/>
    <x v="6"/>
    <n v="0"/>
    <n v="0"/>
    <n v="0"/>
    <n v="13237"/>
  </r>
  <r>
    <n v="14"/>
    <x v="8"/>
    <s v="All"/>
    <x v="1"/>
    <x v="7"/>
    <n v="0"/>
    <n v="0"/>
    <n v="0"/>
    <n v="13237"/>
  </r>
  <r>
    <n v="14"/>
    <x v="8"/>
    <s v="All"/>
    <x v="1"/>
    <x v="8"/>
    <n v="0"/>
    <n v="0"/>
    <n v="0"/>
    <n v="13237"/>
  </r>
  <r>
    <n v="14"/>
    <x v="8"/>
    <s v="All"/>
    <x v="2"/>
    <x v="0"/>
    <n v="0"/>
    <n v="0"/>
    <n v="0"/>
    <n v="7232"/>
  </r>
  <r>
    <n v="14"/>
    <x v="8"/>
    <s v="All"/>
    <x v="2"/>
    <x v="1"/>
    <n v="0"/>
    <n v="0"/>
    <n v="0"/>
    <n v="7232"/>
  </r>
  <r>
    <n v="14"/>
    <x v="8"/>
    <s v="All"/>
    <x v="2"/>
    <x v="2"/>
    <n v="0"/>
    <n v="0"/>
    <n v="0"/>
    <n v="7232"/>
  </r>
  <r>
    <n v="14"/>
    <x v="8"/>
    <s v="All"/>
    <x v="2"/>
    <x v="3"/>
    <n v="0"/>
    <n v="0"/>
    <n v="0"/>
    <n v="7232"/>
  </r>
  <r>
    <n v="14"/>
    <x v="8"/>
    <s v="All"/>
    <x v="2"/>
    <x v="4"/>
    <n v="0"/>
    <n v="0"/>
    <n v="0"/>
    <n v="7232"/>
  </r>
  <r>
    <n v="14"/>
    <x v="8"/>
    <s v="All"/>
    <x v="2"/>
    <x v="5"/>
    <n v="0"/>
    <n v="0"/>
    <n v="0"/>
    <n v="7232"/>
  </r>
  <r>
    <n v="14"/>
    <x v="8"/>
    <s v="All"/>
    <x v="2"/>
    <x v="6"/>
    <n v="0"/>
    <n v="0"/>
    <n v="0"/>
    <n v="7232"/>
  </r>
  <r>
    <n v="14"/>
    <x v="8"/>
    <s v="All"/>
    <x v="2"/>
    <x v="7"/>
    <n v="0"/>
    <n v="0"/>
    <n v="0"/>
    <n v="7232"/>
  </r>
  <r>
    <n v="14"/>
    <x v="8"/>
    <s v="All"/>
    <x v="2"/>
    <x v="8"/>
    <n v="0"/>
    <n v="0"/>
    <n v="0"/>
    <n v="7232"/>
  </r>
  <r>
    <n v="14"/>
    <x v="8"/>
    <s v="All"/>
    <x v="3"/>
    <x v="0"/>
    <n v="0"/>
    <n v="0"/>
    <n v="0"/>
    <n v="12529"/>
  </r>
  <r>
    <n v="14"/>
    <x v="8"/>
    <s v="All"/>
    <x v="3"/>
    <x v="1"/>
    <n v="0"/>
    <n v="0"/>
    <n v="0"/>
    <n v="12529"/>
  </r>
  <r>
    <n v="14"/>
    <x v="8"/>
    <s v="All"/>
    <x v="3"/>
    <x v="2"/>
    <n v="0"/>
    <n v="0"/>
    <n v="0"/>
    <n v="12529"/>
  </r>
  <r>
    <n v="14"/>
    <x v="8"/>
    <s v="All"/>
    <x v="3"/>
    <x v="3"/>
    <n v="0"/>
    <n v="0"/>
    <n v="0"/>
    <n v="12529"/>
  </r>
  <r>
    <n v="14"/>
    <x v="8"/>
    <s v="All"/>
    <x v="3"/>
    <x v="4"/>
    <n v="0"/>
    <n v="0"/>
    <n v="0"/>
    <n v="12529"/>
  </r>
  <r>
    <n v="14"/>
    <x v="8"/>
    <s v="All"/>
    <x v="3"/>
    <x v="5"/>
    <n v="0"/>
    <n v="0"/>
    <n v="0"/>
    <n v="12529"/>
  </r>
  <r>
    <n v="14"/>
    <x v="8"/>
    <s v="All"/>
    <x v="3"/>
    <x v="6"/>
    <n v="0"/>
    <n v="0"/>
    <n v="0"/>
    <n v="12529"/>
  </r>
  <r>
    <n v="14"/>
    <x v="8"/>
    <s v="All"/>
    <x v="3"/>
    <x v="7"/>
    <n v="0"/>
    <n v="0"/>
    <n v="0"/>
    <n v="12529"/>
  </r>
  <r>
    <n v="14"/>
    <x v="8"/>
    <s v="All"/>
    <x v="3"/>
    <x v="8"/>
    <n v="0"/>
    <n v="0"/>
    <n v="0"/>
    <n v="12529"/>
  </r>
  <r>
    <n v="14"/>
    <x v="9"/>
    <s v="All"/>
    <x v="0"/>
    <x v="0"/>
    <n v="0"/>
    <n v="0"/>
    <n v="0"/>
    <n v="5139"/>
  </r>
  <r>
    <n v="14"/>
    <x v="9"/>
    <s v="All"/>
    <x v="0"/>
    <x v="1"/>
    <n v="0"/>
    <n v="0"/>
    <n v="0"/>
    <n v="5139"/>
  </r>
  <r>
    <n v="14"/>
    <x v="9"/>
    <s v="All"/>
    <x v="0"/>
    <x v="2"/>
    <n v="0"/>
    <n v="0"/>
    <n v="0"/>
    <n v="5139"/>
  </r>
  <r>
    <n v="14"/>
    <x v="9"/>
    <s v="All"/>
    <x v="0"/>
    <x v="3"/>
    <n v="0"/>
    <n v="0"/>
    <n v="0"/>
    <n v="5139"/>
  </r>
  <r>
    <n v="14"/>
    <x v="9"/>
    <s v="All"/>
    <x v="0"/>
    <x v="4"/>
    <n v="0"/>
    <n v="0"/>
    <n v="0"/>
    <n v="5139"/>
  </r>
  <r>
    <n v="14"/>
    <x v="9"/>
    <s v="All"/>
    <x v="0"/>
    <x v="5"/>
    <n v="0"/>
    <n v="0"/>
    <n v="0"/>
    <n v="5139"/>
  </r>
  <r>
    <n v="14"/>
    <x v="9"/>
    <s v="All"/>
    <x v="0"/>
    <x v="6"/>
    <n v="0"/>
    <n v="0"/>
    <n v="0"/>
    <n v="5139"/>
  </r>
  <r>
    <n v="14"/>
    <x v="9"/>
    <s v="All"/>
    <x v="0"/>
    <x v="7"/>
    <n v="0"/>
    <n v="0"/>
    <n v="0"/>
    <n v="5139"/>
  </r>
  <r>
    <n v="14"/>
    <x v="9"/>
    <s v="All"/>
    <x v="0"/>
    <x v="8"/>
    <n v="0"/>
    <n v="0"/>
    <n v="0"/>
    <n v="5139"/>
  </r>
  <r>
    <n v="14"/>
    <x v="9"/>
    <s v="All"/>
    <x v="1"/>
    <x v="0"/>
    <n v="0"/>
    <n v="0"/>
    <n v="0"/>
    <n v="13246"/>
  </r>
  <r>
    <n v="14"/>
    <x v="9"/>
    <s v="All"/>
    <x v="1"/>
    <x v="1"/>
    <n v="0"/>
    <n v="0"/>
    <n v="0"/>
    <n v="13246"/>
  </r>
  <r>
    <n v="14"/>
    <x v="9"/>
    <s v="All"/>
    <x v="1"/>
    <x v="2"/>
    <n v="0"/>
    <n v="0"/>
    <n v="0"/>
    <n v="13246"/>
  </r>
  <r>
    <n v="14"/>
    <x v="9"/>
    <s v="All"/>
    <x v="1"/>
    <x v="3"/>
    <n v="0"/>
    <n v="0"/>
    <n v="0"/>
    <n v="13246"/>
  </r>
  <r>
    <n v="14"/>
    <x v="9"/>
    <s v="All"/>
    <x v="1"/>
    <x v="4"/>
    <n v="4"/>
    <n v="4"/>
    <n v="31"/>
    <n v="13246"/>
  </r>
  <r>
    <n v="14"/>
    <x v="9"/>
    <s v="All"/>
    <x v="1"/>
    <x v="5"/>
    <n v="0"/>
    <n v="0"/>
    <n v="0"/>
    <n v="13246"/>
  </r>
  <r>
    <n v="14"/>
    <x v="9"/>
    <s v="All"/>
    <x v="1"/>
    <x v="6"/>
    <n v="0"/>
    <n v="0"/>
    <n v="0"/>
    <n v="13246"/>
  </r>
  <r>
    <n v="14"/>
    <x v="9"/>
    <s v="All"/>
    <x v="1"/>
    <x v="7"/>
    <n v="0"/>
    <n v="0"/>
    <n v="0"/>
    <n v="13246"/>
  </r>
  <r>
    <n v="14"/>
    <x v="9"/>
    <s v="All"/>
    <x v="1"/>
    <x v="8"/>
    <n v="0"/>
    <n v="0"/>
    <n v="0"/>
    <n v="13246"/>
  </r>
  <r>
    <n v="14"/>
    <x v="9"/>
    <s v="All"/>
    <x v="2"/>
    <x v="0"/>
    <n v="0"/>
    <n v="0"/>
    <n v="0"/>
    <n v="7492"/>
  </r>
  <r>
    <n v="14"/>
    <x v="9"/>
    <s v="All"/>
    <x v="2"/>
    <x v="1"/>
    <n v="0"/>
    <n v="0"/>
    <n v="0"/>
    <n v="7492"/>
  </r>
  <r>
    <n v="14"/>
    <x v="9"/>
    <s v="All"/>
    <x v="2"/>
    <x v="2"/>
    <n v="0"/>
    <n v="0"/>
    <n v="0"/>
    <n v="7492"/>
  </r>
  <r>
    <n v="14"/>
    <x v="9"/>
    <s v="All"/>
    <x v="2"/>
    <x v="3"/>
    <n v="0"/>
    <n v="0"/>
    <n v="0"/>
    <n v="7492"/>
  </r>
  <r>
    <n v="14"/>
    <x v="9"/>
    <s v="All"/>
    <x v="2"/>
    <x v="4"/>
    <n v="0"/>
    <n v="0"/>
    <n v="0"/>
    <n v="7492"/>
  </r>
  <r>
    <n v="14"/>
    <x v="9"/>
    <s v="All"/>
    <x v="2"/>
    <x v="5"/>
    <n v="0"/>
    <n v="0"/>
    <n v="0"/>
    <n v="7492"/>
  </r>
  <r>
    <n v="14"/>
    <x v="9"/>
    <s v="All"/>
    <x v="2"/>
    <x v="6"/>
    <n v="0"/>
    <n v="0"/>
    <n v="0"/>
    <n v="7492"/>
  </r>
  <r>
    <n v="14"/>
    <x v="9"/>
    <s v="All"/>
    <x v="2"/>
    <x v="7"/>
    <n v="0"/>
    <n v="0"/>
    <n v="0"/>
    <n v="7492"/>
  </r>
  <r>
    <n v="14"/>
    <x v="9"/>
    <s v="All"/>
    <x v="2"/>
    <x v="8"/>
    <n v="0"/>
    <n v="0"/>
    <n v="0"/>
    <n v="7492"/>
  </r>
  <r>
    <n v="14"/>
    <x v="9"/>
    <s v="All"/>
    <x v="3"/>
    <x v="0"/>
    <n v="0"/>
    <n v="0"/>
    <n v="0"/>
    <n v="12856"/>
  </r>
  <r>
    <n v="14"/>
    <x v="9"/>
    <s v="All"/>
    <x v="3"/>
    <x v="1"/>
    <n v="0"/>
    <n v="0"/>
    <n v="0"/>
    <n v="12856"/>
  </r>
  <r>
    <n v="14"/>
    <x v="9"/>
    <s v="All"/>
    <x v="3"/>
    <x v="2"/>
    <n v="0"/>
    <n v="0"/>
    <n v="0"/>
    <n v="12856"/>
  </r>
  <r>
    <n v="14"/>
    <x v="9"/>
    <s v="All"/>
    <x v="3"/>
    <x v="3"/>
    <n v="0"/>
    <n v="0"/>
    <n v="0"/>
    <n v="12856"/>
  </r>
  <r>
    <n v="14"/>
    <x v="9"/>
    <s v="All"/>
    <x v="3"/>
    <x v="4"/>
    <n v="1"/>
    <n v="1"/>
    <n v="4"/>
    <n v="12856"/>
  </r>
  <r>
    <n v="14"/>
    <x v="9"/>
    <s v="All"/>
    <x v="3"/>
    <x v="5"/>
    <n v="0"/>
    <n v="0"/>
    <n v="0"/>
    <n v="12856"/>
  </r>
  <r>
    <n v="14"/>
    <x v="9"/>
    <s v="All"/>
    <x v="3"/>
    <x v="6"/>
    <n v="0"/>
    <n v="0"/>
    <n v="0"/>
    <n v="12856"/>
  </r>
  <r>
    <n v="14"/>
    <x v="9"/>
    <s v="All"/>
    <x v="3"/>
    <x v="7"/>
    <n v="0"/>
    <n v="0"/>
    <n v="0"/>
    <n v="12856"/>
  </r>
  <r>
    <n v="14"/>
    <x v="9"/>
    <s v="All"/>
    <x v="3"/>
    <x v="8"/>
    <n v="0"/>
    <n v="0"/>
    <n v="0"/>
    <n v="12856"/>
  </r>
  <r>
    <n v="14"/>
    <x v="10"/>
    <s v="All"/>
    <x v="0"/>
    <x v="0"/>
    <n v="0"/>
    <n v="0"/>
    <n v="0"/>
    <n v="5243"/>
  </r>
  <r>
    <n v="14"/>
    <x v="10"/>
    <s v="All"/>
    <x v="0"/>
    <x v="1"/>
    <n v="0"/>
    <n v="0"/>
    <n v="0"/>
    <n v="5243"/>
  </r>
  <r>
    <n v="14"/>
    <x v="10"/>
    <s v="All"/>
    <x v="0"/>
    <x v="2"/>
    <n v="0"/>
    <n v="0"/>
    <n v="0"/>
    <n v="5243"/>
  </r>
  <r>
    <n v="14"/>
    <x v="10"/>
    <s v="All"/>
    <x v="0"/>
    <x v="3"/>
    <n v="0"/>
    <n v="0"/>
    <n v="0"/>
    <n v="5243"/>
  </r>
  <r>
    <n v="14"/>
    <x v="10"/>
    <s v="All"/>
    <x v="0"/>
    <x v="4"/>
    <n v="0"/>
    <n v="0"/>
    <n v="0"/>
    <n v="5243"/>
  </r>
  <r>
    <n v="14"/>
    <x v="10"/>
    <s v="All"/>
    <x v="0"/>
    <x v="5"/>
    <n v="0"/>
    <n v="0"/>
    <n v="0"/>
    <n v="5243"/>
  </r>
  <r>
    <n v="14"/>
    <x v="10"/>
    <s v="All"/>
    <x v="0"/>
    <x v="6"/>
    <n v="0"/>
    <n v="0"/>
    <n v="0"/>
    <n v="5243"/>
  </r>
  <r>
    <n v="14"/>
    <x v="10"/>
    <s v="All"/>
    <x v="0"/>
    <x v="7"/>
    <n v="0"/>
    <n v="0"/>
    <n v="0"/>
    <n v="5243"/>
  </r>
  <r>
    <n v="14"/>
    <x v="10"/>
    <s v="All"/>
    <x v="0"/>
    <x v="8"/>
    <n v="0"/>
    <n v="0"/>
    <n v="0"/>
    <n v="5243"/>
  </r>
  <r>
    <n v="14"/>
    <x v="10"/>
    <s v="All"/>
    <x v="1"/>
    <x v="0"/>
    <n v="0"/>
    <n v="0"/>
    <n v="0"/>
    <n v="13276"/>
  </r>
  <r>
    <n v="14"/>
    <x v="10"/>
    <s v="All"/>
    <x v="1"/>
    <x v="1"/>
    <n v="0"/>
    <n v="0"/>
    <n v="0"/>
    <n v="13276"/>
  </r>
  <r>
    <n v="14"/>
    <x v="10"/>
    <s v="All"/>
    <x v="1"/>
    <x v="2"/>
    <n v="0"/>
    <n v="0"/>
    <n v="0"/>
    <n v="13276"/>
  </r>
  <r>
    <n v="14"/>
    <x v="10"/>
    <s v="All"/>
    <x v="1"/>
    <x v="3"/>
    <n v="0"/>
    <n v="0"/>
    <n v="0"/>
    <n v="13276"/>
  </r>
  <r>
    <n v="14"/>
    <x v="10"/>
    <s v="All"/>
    <x v="1"/>
    <x v="4"/>
    <n v="7"/>
    <n v="4"/>
    <n v="92"/>
    <n v="13276"/>
  </r>
  <r>
    <n v="14"/>
    <x v="10"/>
    <s v="All"/>
    <x v="1"/>
    <x v="5"/>
    <n v="0"/>
    <n v="0"/>
    <n v="0"/>
    <n v="13276"/>
  </r>
  <r>
    <n v="14"/>
    <x v="10"/>
    <s v="All"/>
    <x v="1"/>
    <x v="6"/>
    <n v="0"/>
    <n v="0"/>
    <n v="0"/>
    <n v="13276"/>
  </r>
  <r>
    <n v="14"/>
    <x v="10"/>
    <s v="All"/>
    <x v="1"/>
    <x v="7"/>
    <n v="0"/>
    <n v="0"/>
    <n v="0"/>
    <n v="13276"/>
  </r>
  <r>
    <n v="14"/>
    <x v="10"/>
    <s v="All"/>
    <x v="1"/>
    <x v="8"/>
    <n v="1"/>
    <n v="1"/>
    <n v="30"/>
    <n v="13276"/>
  </r>
  <r>
    <n v="14"/>
    <x v="10"/>
    <s v="All"/>
    <x v="2"/>
    <x v="0"/>
    <n v="0"/>
    <n v="0"/>
    <n v="0"/>
    <n v="7796"/>
  </r>
  <r>
    <n v="14"/>
    <x v="10"/>
    <s v="All"/>
    <x v="2"/>
    <x v="1"/>
    <n v="0"/>
    <n v="0"/>
    <n v="0"/>
    <n v="7796"/>
  </r>
  <r>
    <n v="14"/>
    <x v="10"/>
    <s v="All"/>
    <x v="2"/>
    <x v="2"/>
    <n v="0"/>
    <n v="0"/>
    <n v="0"/>
    <n v="7796"/>
  </r>
  <r>
    <n v="14"/>
    <x v="10"/>
    <s v="All"/>
    <x v="2"/>
    <x v="3"/>
    <n v="0"/>
    <n v="0"/>
    <n v="0"/>
    <n v="7796"/>
  </r>
  <r>
    <n v="14"/>
    <x v="10"/>
    <s v="All"/>
    <x v="2"/>
    <x v="4"/>
    <n v="0"/>
    <n v="0"/>
    <n v="0"/>
    <n v="7796"/>
  </r>
  <r>
    <n v="14"/>
    <x v="10"/>
    <s v="All"/>
    <x v="2"/>
    <x v="5"/>
    <n v="0"/>
    <n v="0"/>
    <n v="0"/>
    <n v="7796"/>
  </r>
  <r>
    <n v="14"/>
    <x v="10"/>
    <s v="All"/>
    <x v="2"/>
    <x v="6"/>
    <n v="0"/>
    <n v="0"/>
    <n v="0"/>
    <n v="7796"/>
  </r>
  <r>
    <n v="14"/>
    <x v="10"/>
    <s v="All"/>
    <x v="2"/>
    <x v="7"/>
    <n v="0"/>
    <n v="0"/>
    <n v="0"/>
    <n v="7796"/>
  </r>
  <r>
    <n v="14"/>
    <x v="10"/>
    <s v="All"/>
    <x v="2"/>
    <x v="8"/>
    <n v="0"/>
    <n v="0"/>
    <n v="0"/>
    <n v="7796"/>
  </r>
  <r>
    <n v="14"/>
    <x v="10"/>
    <s v="All"/>
    <x v="3"/>
    <x v="0"/>
    <n v="0"/>
    <n v="0"/>
    <n v="0"/>
    <n v="13176"/>
  </r>
  <r>
    <n v="14"/>
    <x v="10"/>
    <s v="All"/>
    <x v="3"/>
    <x v="1"/>
    <n v="0"/>
    <n v="0"/>
    <n v="0"/>
    <n v="13176"/>
  </r>
  <r>
    <n v="14"/>
    <x v="10"/>
    <s v="All"/>
    <x v="3"/>
    <x v="2"/>
    <n v="0"/>
    <n v="0"/>
    <n v="0"/>
    <n v="13176"/>
  </r>
  <r>
    <n v="14"/>
    <x v="10"/>
    <s v="All"/>
    <x v="3"/>
    <x v="3"/>
    <n v="0"/>
    <n v="0"/>
    <n v="0"/>
    <n v="13176"/>
  </r>
  <r>
    <n v="14"/>
    <x v="10"/>
    <s v="All"/>
    <x v="3"/>
    <x v="4"/>
    <n v="2"/>
    <n v="2"/>
    <n v="16"/>
    <n v="13176"/>
  </r>
  <r>
    <n v="14"/>
    <x v="10"/>
    <s v="All"/>
    <x v="3"/>
    <x v="5"/>
    <n v="0"/>
    <n v="0"/>
    <n v="0"/>
    <n v="13176"/>
  </r>
  <r>
    <n v="14"/>
    <x v="10"/>
    <s v="All"/>
    <x v="3"/>
    <x v="6"/>
    <n v="0"/>
    <n v="0"/>
    <n v="0"/>
    <n v="13176"/>
  </r>
  <r>
    <n v="14"/>
    <x v="10"/>
    <s v="All"/>
    <x v="3"/>
    <x v="7"/>
    <n v="0"/>
    <n v="0"/>
    <n v="0"/>
    <n v="13176"/>
  </r>
  <r>
    <n v="14"/>
    <x v="10"/>
    <s v="All"/>
    <x v="3"/>
    <x v="8"/>
    <n v="0"/>
    <n v="0"/>
    <n v="0"/>
    <n v="13176"/>
  </r>
  <r>
    <n v="14"/>
    <x v="11"/>
    <s v="All"/>
    <x v="0"/>
    <x v="0"/>
    <n v="0"/>
    <n v="0"/>
    <n v="0"/>
    <n v="5148"/>
  </r>
  <r>
    <n v="14"/>
    <x v="11"/>
    <s v="All"/>
    <x v="0"/>
    <x v="1"/>
    <n v="0"/>
    <n v="0"/>
    <n v="0"/>
    <n v="5148"/>
  </r>
  <r>
    <n v="14"/>
    <x v="11"/>
    <s v="All"/>
    <x v="0"/>
    <x v="2"/>
    <n v="0"/>
    <n v="0"/>
    <n v="0"/>
    <n v="5148"/>
  </r>
  <r>
    <n v="14"/>
    <x v="11"/>
    <s v="All"/>
    <x v="0"/>
    <x v="3"/>
    <n v="0"/>
    <n v="0"/>
    <n v="0"/>
    <n v="5148"/>
  </r>
  <r>
    <n v="14"/>
    <x v="11"/>
    <s v="All"/>
    <x v="0"/>
    <x v="4"/>
    <n v="0"/>
    <n v="0"/>
    <n v="0"/>
    <n v="5148"/>
  </r>
  <r>
    <n v="14"/>
    <x v="11"/>
    <s v="All"/>
    <x v="0"/>
    <x v="5"/>
    <n v="0"/>
    <n v="0"/>
    <n v="0"/>
    <n v="5148"/>
  </r>
  <r>
    <n v="14"/>
    <x v="11"/>
    <s v="All"/>
    <x v="0"/>
    <x v="6"/>
    <n v="0"/>
    <n v="0"/>
    <n v="0"/>
    <n v="5148"/>
  </r>
  <r>
    <n v="14"/>
    <x v="11"/>
    <s v="All"/>
    <x v="0"/>
    <x v="7"/>
    <n v="0"/>
    <n v="0"/>
    <n v="0"/>
    <n v="5148"/>
  </r>
  <r>
    <n v="14"/>
    <x v="11"/>
    <s v="All"/>
    <x v="0"/>
    <x v="8"/>
    <n v="0"/>
    <n v="0"/>
    <n v="0"/>
    <n v="5148"/>
  </r>
  <r>
    <n v="14"/>
    <x v="11"/>
    <s v="All"/>
    <x v="1"/>
    <x v="0"/>
    <n v="0"/>
    <n v="0"/>
    <n v="0"/>
    <n v="13654"/>
  </r>
  <r>
    <n v="14"/>
    <x v="11"/>
    <s v="All"/>
    <x v="1"/>
    <x v="1"/>
    <n v="0"/>
    <n v="0"/>
    <n v="0"/>
    <n v="13654"/>
  </r>
  <r>
    <n v="14"/>
    <x v="11"/>
    <s v="All"/>
    <x v="1"/>
    <x v="2"/>
    <n v="0"/>
    <n v="0"/>
    <n v="0"/>
    <n v="13654"/>
  </r>
  <r>
    <n v="14"/>
    <x v="11"/>
    <s v="All"/>
    <x v="1"/>
    <x v="3"/>
    <n v="0"/>
    <n v="0"/>
    <n v="0"/>
    <n v="13654"/>
  </r>
  <r>
    <n v="14"/>
    <x v="11"/>
    <s v="All"/>
    <x v="1"/>
    <x v="4"/>
    <n v="2"/>
    <n v="1"/>
    <n v="10"/>
    <n v="13654"/>
  </r>
  <r>
    <n v="14"/>
    <x v="11"/>
    <s v="All"/>
    <x v="1"/>
    <x v="5"/>
    <n v="0"/>
    <n v="0"/>
    <n v="0"/>
    <n v="13654"/>
  </r>
  <r>
    <n v="14"/>
    <x v="11"/>
    <s v="All"/>
    <x v="1"/>
    <x v="6"/>
    <n v="12"/>
    <n v="2"/>
    <n v="390"/>
    <n v="13654"/>
  </r>
  <r>
    <n v="14"/>
    <x v="11"/>
    <s v="All"/>
    <x v="1"/>
    <x v="7"/>
    <n v="0"/>
    <n v="0"/>
    <n v="0"/>
    <n v="13654"/>
  </r>
  <r>
    <n v="14"/>
    <x v="11"/>
    <s v="All"/>
    <x v="1"/>
    <x v="8"/>
    <n v="1"/>
    <n v="1"/>
    <n v="20"/>
    <n v="13654"/>
  </r>
  <r>
    <n v="14"/>
    <x v="11"/>
    <s v="All"/>
    <x v="2"/>
    <x v="0"/>
    <n v="0"/>
    <n v="0"/>
    <n v="0"/>
    <n v="8215"/>
  </r>
  <r>
    <n v="14"/>
    <x v="11"/>
    <s v="All"/>
    <x v="2"/>
    <x v="1"/>
    <n v="0"/>
    <n v="0"/>
    <n v="0"/>
    <n v="8215"/>
  </r>
  <r>
    <n v="14"/>
    <x v="11"/>
    <s v="All"/>
    <x v="2"/>
    <x v="2"/>
    <n v="0"/>
    <n v="0"/>
    <n v="0"/>
    <n v="8215"/>
  </r>
  <r>
    <n v="14"/>
    <x v="11"/>
    <s v="All"/>
    <x v="2"/>
    <x v="3"/>
    <n v="0"/>
    <n v="0"/>
    <n v="0"/>
    <n v="8215"/>
  </r>
  <r>
    <n v="14"/>
    <x v="11"/>
    <s v="All"/>
    <x v="2"/>
    <x v="4"/>
    <n v="0"/>
    <n v="0"/>
    <n v="0"/>
    <n v="8215"/>
  </r>
  <r>
    <n v="14"/>
    <x v="11"/>
    <s v="All"/>
    <x v="2"/>
    <x v="5"/>
    <n v="0"/>
    <n v="0"/>
    <n v="0"/>
    <n v="8215"/>
  </r>
  <r>
    <n v="14"/>
    <x v="11"/>
    <s v="All"/>
    <x v="2"/>
    <x v="6"/>
    <n v="0"/>
    <n v="0"/>
    <n v="0"/>
    <n v="8215"/>
  </r>
  <r>
    <n v="14"/>
    <x v="11"/>
    <s v="All"/>
    <x v="2"/>
    <x v="7"/>
    <n v="0"/>
    <n v="0"/>
    <n v="0"/>
    <n v="8215"/>
  </r>
  <r>
    <n v="14"/>
    <x v="11"/>
    <s v="All"/>
    <x v="2"/>
    <x v="8"/>
    <n v="0"/>
    <n v="0"/>
    <n v="0"/>
    <n v="8215"/>
  </r>
  <r>
    <n v="14"/>
    <x v="11"/>
    <s v="All"/>
    <x v="3"/>
    <x v="0"/>
    <n v="0"/>
    <n v="0"/>
    <n v="0"/>
    <n v="13198"/>
  </r>
  <r>
    <n v="14"/>
    <x v="11"/>
    <s v="All"/>
    <x v="3"/>
    <x v="1"/>
    <n v="0"/>
    <n v="0"/>
    <n v="0"/>
    <n v="13198"/>
  </r>
  <r>
    <n v="14"/>
    <x v="11"/>
    <s v="All"/>
    <x v="3"/>
    <x v="2"/>
    <n v="0"/>
    <n v="0"/>
    <n v="0"/>
    <n v="13198"/>
  </r>
  <r>
    <n v="14"/>
    <x v="11"/>
    <s v="All"/>
    <x v="3"/>
    <x v="3"/>
    <n v="0"/>
    <n v="0"/>
    <n v="0"/>
    <n v="13198"/>
  </r>
  <r>
    <n v="14"/>
    <x v="11"/>
    <s v="All"/>
    <x v="3"/>
    <x v="4"/>
    <n v="1"/>
    <n v="1"/>
    <n v="10"/>
    <n v="13198"/>
  </r>
  <r>
    <n v="14"/>
    <x v="11"/>
    <s v="All"/>
    <x v="3"/>
    <x v="5"/>
    <n v="0"/>
    <n v="0"/>
    <n v="0"/>
    <n v="13198"/>
  </r>
  <r>
    <n v="14"/>
    <x v="11"/>
    <s v="All"/>
    <x v="3"/>
    <x v="6"/>
    <n v="1"/>
    <n v="1"/>
    <n v="60"/>
    <n v="13198"/>
  </r>
  <r>
    <n v="14"/>
    <x v="11"/>
    <s v="All"/>
    <x v="3"/>
    <x v="7"/>
    <n v="0"/>
    <n v="0"/>
    <n v="0"/>
    <n v="13198"/>
  </r>
  <r>
    <n v="14"/>
    <x v="11"/>
    <s v="All"/>
    <x v="3"/>
    <x v="8"/>
    <n v="2"/>
    <n v="1"/>
    <n v="3"/>
    <n v="13198"/>
  </r>
  <r>
    <n v="15"/>
    <x v="0"/>
    <s v="All"/>
    <x v="0"/>
    <x v="0"/>
    <n v="0"/>
    <n v="0"/>
    <n v="0"/>
    <n v="7419"/>
  </r>
  <r>
    <n v="15"/>
    <x v="0"/>
    <s v="All"/>
    <x v="0"/>
    <x v="1"/>
    <n v="0"/>
    <n v="0"/>
    <n v="0"/>
    <n v="7419"/>
  </r>
  <r>
    <n v="15"/>
    <x v="0"/>
    <s v="All"/>
    <x v="0"/>
    <x v="2"/>
    <n v="0"/>
    <n v="0"/>
    <n v="0"/>
    <n v="7419"/>
  </r>
  <r>
    <n v="15"/>
    <x v="0"/>
    <s v="All"/>
    <x v="0"/>
    <x v="3"/>
    <n v="0"/>
    <n v="0"/>
    <n v="0"/>
    <n v="7419"/>
  </r>
  <r>
    <n v="15"/>
    <x v="0"/>
    <s v="All"/>
    <x v="0"/>
    <x v="4"/>
    <n v="1"/>
    <n v="1"/>
    <n v="4"/>
    <n v="7419"/>
  </r>
  <r>
    <n v="15"/>
    <x v="0"/>
    <s v="All"/>
    <x v="0"/>
    <x v="5"/>
    <n v="0"/>
    <n v="0"/>
    <n v="0"/>
    <n v="7419"/>
  </r>
  <r>
    <n v="15"/>
    <x v="0"/>
    <s v="All"/>
    <x v="0"/>
    <x v="6"/>
    <n v="0"/>
    <n v="0"/>
    <n v="0"/>
    <n v="7419"/>
  </r>
  <r>
    <n v="15"/>
    <x v="0"/>
    <s v="All"/>
    <x v="0"/>
    <x v="7"/>
    <n v="0"/>
    <n v="0"/>
    <n v="0"/>
    <n v="7419"/>
  </r>
  <r>
    <n v="15"/>
    <x v="0"/>
    <s v="All"/>
    <x v="0"/>
    <x v="8"/>
    <n v="3"/>
    <n v="3"/>
    <n v="90"/>
    <n v="7419"/>
  </r>
  <r>
    <n v="15"/>
    <x v="0"/>
    <s v="All"/>
    <x v="1"/>
    <x v="0"/>
    <n v="0"/>
    <n v="0"/>
    <n v="0"/>
    <n v="21580"/>
  </r>
  <r>
    <n v="15"/>
    <x v="0"/>
    <s v="All"/>
    <x v="1"/>
    <x v="1"/>
    <n v="0"/>
    <n v="0"/>
    <n v="0"/>
    <n v="21580"/>
  </r>
  <r>
    <n v="15"/>
    <x v="0"/>
    <s v="All"/>
    <x v="1"/>
    <x v="2"/>
    <n v="72"/>
    <n v="60"/>
    <n v="2133"/>
    <n v="21580"/>
  </r>
  <r>
    <n v="15"/>
    <x v="0"/>
    <s v="All"/>
    <x v="1"/>
    <x v="3"/>
    <n v="0"/>
    <n v="0"/>
    <n v="0"/>
    <n v="21580"/>
  </r>
  <r>
    <n v="15"/>
    <x v="0"/>
    <s v="All"/>
    <x v="1"/>
    <x v="4"/>
    <n v="19"/>
    <n v="16"/>
    <n v="231"/>
    <n v="21580"/>
  </r>
  <r>
    <n v="15"/>
    <x v="0"/>
    <s v="All"/>
    <x v="1"/>
    <x v="5"/>
    <n v="0"/>
    <n v="0"/>
    <n v="0"/>
    <n v="21580"/>
  </r>
  <r>
    <n v="15"/>
    <x v="0"/>
    <s v="All"/>
    <x v="1"/>
    <x v="6"/>
    <n v="26"/>
    <n v="4"/>
    <n v="810"/>
    <n v="21580"/>
  </r>
  <r>
    <n v="15"/>
    <x v="0"/>
    <s v="All"/>
    <x v="1"/>
    <x v="7"/>
    <n v="0"/>
    <n v="0"/>
    <n v="0"/>
    <n v="21580"/>
  </r>
  <r>
    <n v="15"/>
    <x v="0"/>
    <s v="All"/>
    <x v="1"/>
    <x v="8"/>
    <n v="6"/>
    <n v="5"/>
    <n v="154"/>
    <n v="21580"/>
  </r>
  <r>
    <n v="15"/>
    <x v="0"/>
    <s v="All"/>
    <x v="2"/>
    <x v="0"/>
    <n v="0"/>
    <n v="0"/>
    <n v="0"/>
    <n v="11425"/>
  </r>
  <r>
    <n v="15"/>
    <x v="0"/>
    <s v="All"/>
    <x v="2"/>
    <x v="1"/>
    <n v="0"/>
    <n v="0"/>
    <n v="0"/>
    <n v="11425"/>
  </r>
  <r>
    <n v="15"/>
    <x v="0"/>
    <s v="All"/>
    <x v="2"/>
    <x v="2"/>
    <n v="0"/>
    <n v="0"/>
    <n v="0"/>
    <n v="11425"/>
  </r>
  <r>
    <n v="15"/>
    <x v="0"/>
    <s v="All"/>
    <x v="2"/>
    <x v="3"/>
    <n v="0"/>
    <n v="0"/>
    <n v="0"/>
    <n v="11425"/>
  </r>
  <r>
    <n v="15"/>
    <x v="0"/>
    <s v="All"/>
    <x v="2"/>
    <x v="4"/>
    <n v="3"/>
    <n v="3"/>
    <n v="18"/>
    <n v="11425"/>
  </r>
  <r>
    <n v="15"/>
    <x v="0"/>
    <s v="All"/>
    <x v="2"/>
    <x v="5"/>
    <n v="0"/>
    <n v="0"/>
    <n v="0"/>
    <n v="11425"/>
  </r>
  <r>
    <n v="15"/>
    <x v="0"/>
    <s v="All"/>
    <x v="2"/>
    <x v="6"/>
    <n v="0"/>
    <n v="0"/>
    <n v="0"/>
    <n v="11425"/>
  </r>
  <r>
    <n v="15"/>
    <x v="0"/>
    <s v="All"/>
    <x v="2"/>
    <x v="7"/>
    <n v="0"/>
    <n v="0"/>
    <n v="0"/>
    <n v="11425"/>
  </r>
  <r>
    <n v="15"/>
    <x v="0"/>
    <s v="All"/>
    <x v="2"/>
    <x v="8"/>
    <n v="4"/>
    <n v="3"/>
    <n v="120"/>
    <n v="11425"/>
  </r>
  <r>
    <n v="15"/>
    <x v="0"/>
    <s v="All"/>
    <x v="3"/>
    <x v="0"/>
    <n v="0"/>
    <n v="0"/>
    <n v="0"/>
    <n v="20869"/>
  </r>
  <r>
    <n v="15"/>
    <x v="0"/>
    <s v="All"/>
    <x v="3"/>
    <x v="1"/>
    <n v="0"/>
    <n v="0"/>
    <n v="0"/>
    <n v="20869"/>
  </r>
  <r>
    <n v="15"/>
    <x v="0"/>
    <s v="All"/>
    <x v="3"/>
    <x v="2"/>
    <n v="26"/>
    <n v="19"/>
    <n v="802"/>
    <n v="20869"/>
  </r>
  <r>
    <n v="15"/>
    <x v="0"/>
    <s v="All"/>
    <x v="3"/>
    <x v="3"/>
    <n v="0"/>
    <n v="0"/>
    <n v="0"/>
    <n v="20869"/>
  </r>
  <r>
    <n v="15"/>
    <x v="0"/>
    <s v="All"/>
    <x v="3"/>
    <x v="4"/>
    <n v="28"/>
    <n v="26"/>
    <n v="328"/>
    <n v="20869"/>
  </r>
  <r>
    <n v="15"/>
    <x v="0"/>
    <s v="All"/>
    <x v="3"/>
    <x v="5"/>
    <n v="0"/>
    <n v="0"/>
    <n v="0"/>
    <n v="20869"/>
  </r>
  <r>
    <n v="15"/>
    <x v="0"/>
    <s v="All"/>
    <x v="3"/>
    <x v="6"/>
    <n v="8"/>
    <n v="1"/>
    <n v="240"/>
    <n v="20869"/>
  </r>
  <r>
    <n v="15"/>
    <x v="0"/>
    <s v="All"/>
    <x v="3"/>
    <x v="7"/>
    <n v="0"/>
    <n v="0"/>
    <n v="0"/>
    <n v="20869"/>
  </r>
  <r>
    <n v="15"/>
    <x v="0"/>
    <s v="All"/>
    <x v="3"/>
    <x v="8"/>
    <n v="6"/>
    <n v="3"/>
    <n v="180"/>
    <n v="20869"/>
  </r>
  <r>
    <n v="15"/>
    <x v="1"/>
    <s v="All"/>
    <x v="0"/>
    <x v="0"/>
    <n v="0"/>
    <n v="0"/>
    <n v="0"/>
    <n v="7393"/>
  </r>
  <r>
    <n v="15"/>
    <x v="1"/>
    <s v="All"/>
    <x v="0"/>
    <x v="1"/>
    <n v="0"/>
    <n v="0"/>
    <n v="0"/>
    <n v="7393"/>
  </r>
  <r>
    <n v="15"/>
    <x v="1"/>
    <s v="All"/>
    <x v="0"/>
    <x v="2"/>
    <n v="0"/>
    <n v="0"/>
    <n v="0"/>
    <n v="7393"/>
  </r>
  <r>
    <n v="15"/>
    <x v="1"/>
    <s v="All"/>
    <x v="0"/>
    <x v="3"/>
    <n v="0"/>
    <n v="0"/>
    <n v="0"/>
    <n v="7393"/>
  </r>
  <r>
    <n v="15"/>
    <x v="1"/>
    <s v="All"/>
    <x v="0"/>
    <x v="4"/>
    <n v="1"/>
    <n v="1"/>
    <n v="5"/>
    <n v="7393"/>
  </r>
  <r>
    <n v="15"/>
    <x v="1"/>
    <s v="All"/>
    <x v="0"/>
    <x v="5"/>
    <n v="0"/>
    <n v="0"/>
    <n v="0"/>
    <n v="7393"/>
  </r>
  <r>
    <n v="15"/>
    <x v="1"/>
    <s v="All"/>
    <x v="0"/>
    <x v="6"/>
    <n v="0"/>
    <n v="0"/>
    <n v="0"/>
    <n v="7393"/>
  </r>
  <r>
    <n v="15"/>
    <x v="1"/>
    <s v="All"/>
    <x v="0"/>
    <x v="7"/>
    <n v="0"/>
    <n v="0"/>
    <n v="0"/>
    <n v="7393"/>
  </r>
  <r>
    <n v="15"/>
    <x v="1"/>
    <s v="All"/>
    <x v="0"/>
    <x v="8"/>
    <n v="0"/>
    <n v="0"/>
    <n v="0"/>
    <n v="7393"/>
  </r>
  <r>
    <n v="15"/>
    <x v="1"/>
    <s v="All"/>
    <x v="1"/>
    <x v="0"/>
    <n v="0"/>
    <n v="0"/>
    <n v="0"/>
    <n v="22778"/>
  </r>
  <r>
    <n v="15"/>
    <x v="1"/>
    <s v="All"/>
    <x v="1"/>
    <x v="1"/>
    <n v="0"/>
    <n v="0"/>
    <n v="0"/>
    <n v="22778"/>
  </r>
  <r>
    <n v="15"/>
    <x v="1"/>
    <s v="All"/>
    <x v="1"/>
    <x v="2"/>
    <n v="24"/>
    <n v="19"/>
    <n v="658"/>
    <n v="22778"/>
  </r>
  <r>
    <n v="15"/>
    <x v="1"/>
    <s v="All"/>
    <x v="1"/>
    <x v="3"/>
    <n v="0"/>
    <n v="0"/>
    <n v="0"/>
    <n v="22778"/>
  </r>
  <r>
    <n v="15"/>
    <x v="1"/>
    <s v="All"/>
    <x v="1"/>
    <x v="4"/>
    <n v="7"/>
    <n v="6"/>
    <n v="59"/>
    <n v="22778"/>
  </r>
  <r>
    <n v="15"/>
    <x v="1"/>
    <s v="All"/>
    <x v="1"/>
    <x v="5"/>
    <n v="0"/>
    <n v="0"/>
    <n v="0"/>
    <n v="22778"/>
  </r>
  <r>
    <n v="15"/>
    <x v="1"/>
    <s v="All"/>
    <x v="1"/>
    <x v="6"/>
    <n v="17"/>
    <n v="3"/>
    <n v="510"/>
    <n v="22778"/>
  </r>
  <r>
    <n v="15"/>
    <x v="1"/>
    <s v="All"/>
    <x v="1"/>
    <x v="7"/>
    <n v="0"/>
    <n v="0"/>
    <n v="0"/>
    <n v="22778"/>
  </r>
  <r>
    <n v="15"/>
    <x v="1"/>
    <s v="All"/>
    <x v="1"/>
    <x v="8"/>
    <n v="0"/>
    <n v="0"/>
    <n v="0"/>
    <n v="22778"/>
  </r>
  <r>
    <n v="15"/>
    <x v="1"/>
    <s v="All"/>
    <x v="2"/>
    <x v="0"/>
    <n v="0"/>
    <n v="0"/>
    <n v="0"/>
    <n v="11603"/>
  </r>
  <r>
    <n v="15"/>
    <x v="1"/>
    <s v="All"/>
    <x v="2"/>
    <x v="1"/>
    <n v="0"/>
    <n v="0"/>
    <n v="0"/>
    <n v="11603"/>
  </r>
  <r>
    <n v="15"/>
    <x v="1"/>
    <s v="All"/>
    <x v="2"/>
    <x v="2"/>
    <n v="0"/>
    <n v="0"/>
    <n v="0"/>
    <n v="11603"/>
  </r>
  <r>
    <n v="15"/>
    <x v="1"/>
    <s v="All"/>
    <x v="2"/>
    <x v="3"/>
    <n v="0"/>
    <n v="0"/>
    <n v="0"/>
    <n v="11603"/>
  </r>
  <r>
    <n v="15"/>
    <x v="1"/>
    <s v="All"/>
    <x v="2"/>
    <x v="4"/>
    <n v="1"/>
    <n v="1"/>
    <n v="30"/>
    <n v="11603"/>
  </r>
  <r>
    <n v="15"/>
    <x v="1"/>
    <s v="All"/>
    <x v="2"/>
    <x v="5"/>
    <n v="0"/>
    <n v="0"/>
    <n v="0"/>
    <n v="11603"/>
  </r>
  <r>
    <n v="15"/>
    <x v="1"/>
    <s v="All"/>
    <x v="2"/>
    <x v="6"/>
    <n v="1"/>
    <n v="1"/>
    <n v="30"/>
    <n v="11603"/>
  </r>
  <r>
    <n v="15"/>
    <x v="1"/>
    <s v="All"/>
    <x v="2"/>
    <x v="7"/>
    <n v="0"/>
    <n v="0"/>
    <n v="0"/>
    <n v="11603"/>
  </r>
  <r>
    <n v="15"/>
    <x v="1"/>
    <s v="All"/>
    <x v="2"/>
    <x v="8"/>
    <n v="1"/>
    <n v="1"/>
    <n v="30"/>
    <n v="11603"/>
  </r>
  <r>
    <n v="15"/>
    <x v="1"/>
    <s v="All"/>
    <x v="3"/>
    <x v="0"/>
    <n v="0"/>
    <n v="0"/>
    <n v="0"/>
    <n v="20878"/>
  </r>
  <r>
    <n v="15"/>
    <x v="1"/>
    <s v="All"/>
    <x v="3"/>
    <x v="1"/>
    <n v="0"/>
    <n v="0"/>
    <n v="0"/>
    <n v="20878"/>
  </r>
  <r>
    <n v="15"/>
    <x v="1"/>
    <s v="All"/>
    <x v="3"/>
    <x v="2"/>
    <n v="2"/>
    <n v="2"/>
    <n v="60"/>
    <n v="20878"/>
  </r>
  <r>
    <n v="15"/>
    <x v="1"/>
    <s v="All"/>
    <x v="3"/>
    <x v="3"/>
    <n v="0"/>
    <n v="0"/>
    <n v="0"/>
    <n v="20878"/>
  </r>
  <r>
    <n v="15"/>
    <x v="1"/>
    <s v="All"/>
    <x v="3"/>
    <x v="4"/>
    <n v="12"/>
    <n v="11"/>
    <n v="126"/>
    <n v="20878"/>
  </r>
  <r>
    <n v="15"/>
    <x v="1"/>
    <s v="All"/>
    <x v="3"/>
    <x v="5"/>
    <n v="0"/>
    <n v="0"/>
    <n v="0"/>
    <n v="20878"/>
  </r>
  <r>
    <n v="15"/>
    <x v="1"/>
    <s v="All"/>
    <x v="3"/>
    <x v="6"/>
    <n v="4"/>
    <n v="1"/>
    <n v="120"/>
    <n v="20878"/>
  </r>
  <r>
    <n v="15"/>
    <x v="1"/>
    <s v="All"/>
    <x v="3"/>
    <x v="7"/>
    <n v="0"/>
    <n v="0"/>
    <n v="0"/>
    <n v="20878"/>
  </r>
  <r>
    <n v="15"/>
    <x v="1"/>
    <s v="All"/>
    <x v="3"/>
    <x v="8"/>
    <n v="0"/>
    <n v="0"/>
    <n v="0"/>
    <n v="20878"/>
  </r>
  <r>
    <n v="15"/>
    <x v="2"/>
    <s v="All"/>
    <x v="0"/>
    <x v="0"/>
    <n v="0"/>
    <n v="0"/>
    <n v="0"/>
    <n v="7159"/>
  </r>
  <r>
    <n v="15"/>
    <x v="2"/>
    <s v="All"/>
    <x v="0"/>
    <x v="1"/>
    <n v="0"/>
    <n v="0"/>
    <n v="0"/>
    <n v="7159"/>
  </r>
  <r>
    <n v="15"/>
    <x v="2"/>
    <s v="All"/>
    <x v="0"/>
    <x v="2"/>
    <n v="0"/>
    <n v="0"/>
    <n v="0"/>
    <n v="7159"/>
  </r>
  <r>
    <n v="15"/>
    <x v="2"/>
    <s v="All"/>
    <x v="0"/>
    <x v="3"/>
    <n v="0"/>
    <n v="0"/>
    <n v="0"/>
    <n v="7159"/>
  </r>
  <r>
    <n v="15"/>
    <x v="2"/>
    <s v="All"/>
    <x v="0"/>
    <x v="4"/>
    <n v="2"/>
    <n v="2"/>
    <n v="40"/>
    <n v="7159"/>
  </r>
  <r>
    <n v="15"/>
    <x v="2"/>
    <s v="All"/>
    <x v="0"/>
    <x v="5"/>
    <n v="0"/>
    <n v="0"/>
    <n v="0"/>
    <n v="7159"/>
  </r>
  <r>
    <n v="15"/>
    <x v="2"/>
    <s v="All"/>
    <x v="0"/>
    <x v="6"/>
    <n v="0"/>
    <n v="0"/>
    <n v="0"/>
    <n v="7159"/>
  </r>
  <r>
    <n v="15"/>
    <x v="2"/>
    <s v="All"/>
    <x v="0"/>
    <x v="7"/>
    <n v="0"/>
    <n v="0"/>
    <n v="0"/>
    <n v="7159"/>
  </r>
  <r>
    <n v="15"/>
    <x v="2"/>
    <s v="All"/>
    <x v="0"/>
    <x v="8"/>
    <n v="0"/>
    <n v="0"/>
    <n v="0"/>
    <n v="7159"/>
  </r>
  <r>
    <n v="15"/>
    <x v="2"/>
    <s v="All"/>
    <x v="1"/>
    <x v="0"/>
    <n v="0"/>
    <n v="0"/>
    <n v="0"/>
    <n v="23136"/>
  </r>
  <r>
    <n v="15"/>
    <x v="2"/>
    <s v="All"/>
    <x v="1"/>
    <x v="1"/>
    <n v="0"/>
    <n v="0"/>
    <n v="0"/>
    <n v="23136"/>
  </r>
  <r>
    <n v="15"/>
    <x v="2"/>
    <s v="All"/>
    <x v="1"/>
    <x v="2"/>
    <n v="30"/>
    <n v="19"/>
    <n v="865"/>
    <n v="23136"/>
  </r>
  <r>
    <n v="15"/>
    <x v="2"/>
    <s v="All"/>
    <x v="1"/>
    <x v="3"/>
    <n v="0"/>
    <n v="0"/>
    <n v="0"/>
    <n v="23136"/>
  </r>
  <r>
    <n v="15"/>
    <x v="2"/>
    <s v="All"/>
    <x v="1"/>
    <x v="4"/>
    <n v="11"/>
    <n v="7"/>
    <n v="203"/>
    <n v="23136"/>
  </r>
  <r>
    <n v="15"/>
    <x v="2"/>
    <s v="All"/>
    <x v="1"/>
    <x v="5"/>
    <n v="0"/>
    <n v="0"/>
    <n v="0"/>
    <n v="23136"/>
  </r>
  <r>
    <n v="15"/>
    <x v="2"/>
    <s v="All"/>
    <x v="1"/>
    <x v="6"/>
    <n v="5"/>
    <n v="1"/>
    <n v="150"/>
    <n v="23136"/>
  </r>
  <r>
    <n v="15"/>
    <x v="2"/>
    <s v="All"/>
    <x v="1"/>
    <x v="7"/>
    <n v="0"/>
    <n v="0"/>
    <n v="0"/>
    <n v="23136"/>
  </r>
  <r>
    <n v="15"/>
    <x v="2"/>
    <s v="All"/>
    <x v="1"/>
    <x v="8"/>
    <n v="2"/>
    <n v="2"/>
    <n v="60"/>
    <n v="23136"/>
  </r>
  <r>
    <n v="15"/>
    <x v="2"/>
    <s v="All"/>
    <x v="2"/>
    <x v="0"/>
    <n v="0"/>
    <n v="0"/>
    <n v="0"/>
    <n v="11444"/>
  </r>
  <r>
    <n v="15"/>
    <x v="2"/>
    <s v="All"/>
    <x v="2"/>
    <x v="1"/>
    <n v="0"/>
    <n v="0"/>
    <n v="0"/>
    <n v="11444"/>
  </r>
  <r>
    <n v="15"/>
    <x v="2"/>
    <s v="All"/>
    <x v="2"/>
    <x v="2"/>
    <n v="0"/>
    <n v="0"/>
    <n v="0"/>
    <n v="11444"/>
  </r>
  <r>
    <n v="15"/>
    <x v="2"/>
    <s v="All"/>
    <x v="2"/>
    <x v="3"/>
    <n v="0"/>
    <n v="0"/>
    <n v="0"/>
    <n v="11444"/>
  </r>
  <r>
    <n v="15"/>
    <x v="2"/>
    <s v="All"/>
    <x v="2"/>
    <x v="4"/>
    <n v="3"/>
    <n v="3"/>
    <n v="75"/>
    <n v="11444"/>
  </r>
  <r>
    <n v="15"/>
    <x v="2"/>
    <s v="All"/>
    <x v="2"/>
    <x v="5"/>
    <n v="0"/>
    <n v="0"/>
    <n v="0"/>
    <n v="11444"/>
  </r>
  <r>
    <n v="15"/>
    <x v="2"/>
    <s v="All"/>
    <x v="2"/>
    <x v="6"/>
    <n v="0"/>
    <n v="0"/>
    <n v="0"/>
    <n v="11444"/>
  </r>
  <r>
    <n v="15"/>
    <x v="2"/>
    <s v="All"/>
    <x v="2"/>
    <x v="7"/>
    <n v="0"/>
    <n v="0"/>
    <n v="0"/>
    <n v="11444"/>
  </r>
  <r>
    <n v="15"/>
    <x v="2"/>
    <s v="All"/>
    <x v="2"/>
    <x v="8"/>
    <n v="0"/>
    <n v="0"/>
    <n v="0"/>
    <n v="11444"/>
  </r>
  <r>
    <n v="15"/>
    <x v="2"/>
    <s v="All"/>
    <x v="3"/>
    <x v="0"/>
    <n v="0"/>
    <n v="0"/>
    <n v="0"/>
    <n v="20712"/>
  </r>
  <r>
    <n v="15"/>
    <x v="2"/>
    <s v="All"/>
    <x v="3"/>
    <x v="1"/>
    <n v="0"/>
    <n v="0"/>
    <n v="0"/>
    <n v="20712"/>
  </r>
  <r>
    <n v="15"/>
    <x v="2"/>
    <s v="All"/>
    <x v="3"/>
    <x v="2"/>
    <n v="7"/>
    <n v="5"/>
    <n v="175"/>
    <n v="20712"/>
  </r>
  <r>
    <n v="15"/>
    <x v="2"/>
    <s v="All"/>
    <x v="3"/>
    <x v="3"/>
    <n v="0"/>
    <n v="0"/>
    <n v="0"/>
    <n v="20712"/>
  </r>
  <r>
    <n v="15"/>
    <x v="2"/>
    <s v="All"/>
    <x v="3"/>
    <x v="4"/>
    <n v="7"/>
    <n v="7"/>
    <n v="72"/>
    <n v="20712"/>
  </r>
  <r>
    <n v="15"/>
    <x v="2"/>
    <s v="All"/>
    <x v="3"/>
    <x v="5"/>
    <n v="0"/>
    <n v="0"/>
    <n v="0"/>
    <n v="20712"/>
  </r>
  <r>
    <n v="15"/>
    <x v="2"/>
    <s v="All"/>
    <x v="3"/>
    <x v="6"/>
    <n v="8"/>
    <n v="2"/>
    <n v="270"/>
    <n v="20712"/>
  </r>
  <r>
    <n v="15"/>
    <x v="2"/>
    <s v="All"/>
    <x v="3"/>
    <x v="7"/>
    <n v="0"/>
    <n v="0"/>
    <n v="0"/>
    <n v="20712"/>
  </r>
  <r>
    <n v="15"/>
    <x v="2"/>
    <s v="All"/>
    <x v="3"/>
    <x v="8"/>
    <n v="0"/>
    <n v="0"/>
    <n v="0"/>
    <n v="20712"/>
  </r>
  <r>
    <n v="15"/>
    <x v="3"/>
    <s v="All"/>
    <x v="0"/>
    <x v="0"/>
    <n v="0"/>
    <n v="0"/>
    <n v="0"/>
    <n v="6404"/>
  </r>
  <r>
    <n v="15"/>
    <x v="3"/>
    <s v="All"/>
    <x v="0"/>
    <x v="1"/>
    <n v="0"/>
    <n v="0"/>
    <n v="0"/>
    <n v="6404"/>
  </r>
  <r>
    <n v="15"/>
    <x v="3"/>
    <s v="All"/>
    <x v="0"/>
    <x v="2"/>
    <n v="0"/>
    <n v="0"/>
    <n v="0"/>
    <n v="6404"/>
  </r>
  <r>
    <n v="15"/>
    <x v="3"/>
    <s v="All"/>
    <x v="0"/>
    <x v="3"/>
    <n v="0"/>
    <n v="0"/>
    <n v="0"/>
    <n v="6404"/>
  </r>
  <r>
    <n v="15"/>
    <x v="3"/>
    <s v="All"/>
    <x v="0"/>
    <x v="4"/>
    <n v="2"/>
    <n v="2"/>
    <n v="12"/>
    <n v="6404"/>
  </r>
  <r>
    <n v="15"/>
    <x v="3"/>
    <s v="All"/>
    <x v="0"/>
    <x v="5"/>
    <n v="0"/>
    <n v="0"/>
    <n v="0"/>
    <n v="6404"/>
  </r>
  <r>
    <n v="15"/>
    <x v="3"/>
    <s v="All"/>
    <x v="0"/>
    <x v="6"/>
    <n v="0"/>
    <n v="0"/>
    <n v="0"/>
    <n v="6404"/>
  </r>
  <r>
    <n v="15"/>
    <x v="3"/>
    <s v="All"/>
    <x v="0"/>
    <x v="7"/>
    <n v="0"/>
    <n v="0"/>
    <n v="0"/>
    <n v="6404"/>
  </r>
  <r>
    <n v="15"/>
    <x v="3"/>
    <s v="All"/>
    <x v="0"/>
    <x v="8"/>
    <n v="1"/>
    <n v="1"/>
    <n v="30"/>
    <n v="6404"/>
  </r>
  <r>
    <n v="15"/>
    <x v="3"/>
    <s v="All"/>
    <x v="1"/>
    <x v="0"/>
    <n v="0"/>
    <n v="0"/>
    <n v="0"/>
    <n v="22444"/>
  </r>
  <r>
    <n v="15"/>
    <x v="3"/>
    <s v="All"/>
    <x v="1"/>
    <x v="1"/>
    <n v="0"/>
    <n v="0"/>
    <n v="0"/>
    <n v="22444"/>
  </r>
  <r>
    <n v="15"/>
    <x v="3"/>
    <s v="All"/>
    <x v="1"/>
    <x v="2"/>
    <n v="16"/>
    <n v="13"/>
    <n v="602"/>
    <n v="22444"/>
  </r>
  <r>
    <n v="15"/>
    <x v="3"/>
    <s v="All"/>
    <x v="1"/>
    <x v="3"/>
    <n v="0"/>
    <n v="0"/>
    <n v="0"/>
    <n v="22444"/>
  </r>
  <r>
    <n v="15"/>
    <x v="3"/>
    <s v="All"/>
    <x v="1"/>
    <x v="4"/>
    <n v="17"/>
    <n v="15"/>
    <n v="372"/>
    <n v="22444"/>
  </r>
  <r>
    <n v="15"/>
    <x v="3"/>
    <s v="All"/>
    <x v="1"/>
    <x v="5"/>
    <n v="0"/>
    <n v="0"/>
    <n v="0"/>
    <n v="22444"/>
  </r>
  <r>
    <n v="15"/>
    <x v="3"/>
    <s v="All"/>
    <x v="1"/>
    <x v="6"/>
    <n v="5"/>
    <n v="1"/>
    <n v="210"/>
    <n v="22444"/>
  </r>
  <r>
    <n v="15"/>
    <x v="3"/>
    <s v="All"/>
    <x v="1"/>
    <x v="7"/>
    <n v="0"/>
    <n v="0"/>
    <n v="0"/>
    <n v="22444"/>
  </r>
  <r>
    <n v="15"/>
    <x v="3"/>
    <s v="All"/>
    <x v="1"/>
    <x v="8"/>
    <n v="0"/>
    <n v="0"/>
    <n v="0"/>
    <n v="22444"/>
  </r>
  <r>
    <n v="15"/>
    <x v="3"/>
    <s v="All"/>
    <x v="2"/>
    <x v="0"/>
    <n v="0"/>
    <n v="0"/>
    <n v="0"/>
    <n v="10675"/>
  </r>
  <r>
    <n v="15"/>
    <x v="3"/>
    <s v="All"/>
    <x v="2"/>
    <x v="1"/>
    <n v="0"/>
    <n v="0"/>
    <n v="0"/>
    <n v="10675"/>
  </r>
  <r>
    <n v="15"/>
    <x v="3"/>
    <s v="All"/>
    <x v="2"/>
    <x v="2"/>
    <n v="0"/>
    <n v="0"/>
    <n v="0"/>
    <n v="10675"/>
  </r>
  <r>
    <n v="15"/>
    <x v="3"/>
    <s v="All"/>
    <x v="2"/>
    <x v="3"/>
    <n v="0"/>
    <n v="0"/>
    <n v="0"/>
    <n v="10675"/>
  </r>
  <r>
    <n v="15"/>
    <x v="3"/>
    <s v="All"/>
    <x v="2"/>
    <x v="4"/>
    <n v="1"/>
    <n v="1"/>
    <n v="10"/>
    <n v="10675"/>
  </r>
  <r>
    <n v="15"/>
    <x v="3"/>
    <s v="All"/>
    <x v="2"/>
    <x v="5"/>
    <n v="0"/>
    <n v="0"/>
    <n v="0"/>
    <n v="10675"/>
  </r>
  <r>
    <n v="15"/>
    <x v="3"/>
    <s v="All"/>
    <x v="2"/>
    <x v="6"/>
    <n v="0"/>
    <n v="0"/>
    <n v="0"/>
    <n v="10675"/>
  </r>
  <r>
    <n v="15"/>
    <x v="3"/>
    <s v="All"/>
    <x v="2"/>
    <x v="7"/>
    <n v="0"/>
    <n v="0"/>
    <n v="0"/>
    <n v="10675"/>
  </r>
  <r>
    <n v="15"/>
    <x v="3"/>
    <s v="All"/>
    <x v="2"/>
    <x v="8"/>
    <n v="0"/>
    <n v="0"/>
    <n v="0"/>
    <n v="10675"/>
  </r>
  <r>
    <n v="15"/>
    <x v="3"/>
    <s v="All"/>
    <x v="3"/>
    <x v="0"/>
    <n v="0"/>
    <n v="0"/>
    <n v="0"/>
    <n v="19473"/>
  </r>
  <r>
    <n v="15"/>
    <x v="3"/>
    <s v="All"/>
    <x v="3"/>
    <x v="1"/>
    <n v="0"/>
    <n v="0"/>
    <n v="0"/>
    <n v="19473"/>
  </r>
  <r>
    <n v="15"/>
    <x v="3"/>
    <s v="All"/>
    <x v="3"/>
    <x v="2"/>
    <n v="8"/>
    <n v="4"/>
    <n v="240"/>
    <n v="19473"/>
  </r>
  <r>
    <n v="15"/>
    <x v="3"/>
    <s v="All"/>
    <x v="3"/>
    <x v="3"/>
    <n v="0"/>
    <n v="0"/>
    <n v="0"/>
    <n v="19473"/>
  </r>
  <r>
    <n v="15"/>
    <x v="3"/>
    <s v="All"/>
    <x v="3"/>
    <x v="4"/>
    <n v="3"/>
    <n v="3"/>
    <n v="23"/>
    <n v="19473"/>
  </r>
  <r>
    <n v="15"/>
    <x v="3"/>
    <s v="All"/>
    <x v="3"/>
    <x v="5"/>
    <n v="0"/>
    <n v="0"/>
    <n v="0"/>
    <n v="19473"/>
  </r>
  <r>
    <n v="15"/>
    <x v="3"/>
    <s v="All"/>
    <x v="3"/>
    <x v="6"/>
    <n v="0"/>
    <n v="0"/>
    <n v="0"/>
    <n v="19473"/>
  </r>
  <r>
    <n v="15"/>
    <x v="3"/>
    <s v="All"/>
    <x v="3"/>
    <x v="7"/>
    <n v="0"/>
    <n v="0"/>
    <n v="0"/>
    <n v="19473"/>
  </r>
  <r>
    <n v="15"/>
    <x v="3"/>
    <s v="All"/>
    <x v="3"/>
    <x v="8"/>
    <n v="1"/>
    <n v="1"/>
    <n v="30"/>
    <n v="19473"/>
  </r>
  <r>
    <n v="15"/>
    <x v="4"/>
    <s v="All"/>
    <x v="0"/>
    <x v="0"/>
    <n v="0"/>
    <n v="0"/>
    <n v="0"/>
    <n v="6120"/>
  </r>
  <r>
    <n v="15"/>
    <x v="4"/>
    <s v="All"/>
    <x v="0"/>
    <x v="1"/>
    <n v="0"/>
    <n v="0"/>
    <n v="0"/>
    <n v="6120"/>
  </r>
  <r>
    <n v="15"/>
    <x v="4"/>
    <s v="All"/>
    <x v="0"/>
    <x v="2"/>
    <n v="0"/>
    <n v="0"/>
    <n v="0"/>
    <n v="6120"/>
  </r>
  <r>
    <n v="15"/>
    <x v="4"/>
    <s v="All"/>
    <x v="0"/>
    <x v="3"/>
    <n v="0"/>
    <n v="0"/>
    <n v="0"/>
    <n v="6120"/>
  </r>
  <r>
    <n v="15"/>
    <x v="4"/>
    <s v="All"/>
    <x v="0"/>
    <x v="4"/>
    <n v="0"/>
    <n v="0"/>
    <n v="0"/>
    <n v="6120"/>
  </r>
  <r>
    <n v="15"/>
    <x v="4"/>
    <s v="All"/>
    <x v="0"/>
    <x v="5"/>
    <n v="0"/>
    <n v="0"/>
    <n v="0"/>
    <n v="6120"/>
  </r>
  <r>
    <n v="15"/>
    <x v="4"/>
    <s v="All"/>
    <x v="0"/>
    <x v="6"/>
    <n v="0"/>
    <n v="0"/>
    <n v="0"/>
    <n v="6120"/>
  </r>
  <r>
    <n v="15"/>
    <x v="4"/>
    <s v="All"/>
    <x v="0"/>
    <x v="7"/>
    <n v="0"/>
    <n v="0"/>
    <n v="0"/>
    <n v="6120"/>
  </r>
  <r>
    <n v="15"/>
    <x v="4"/>
    <s v="All"/>
    <x v="0"/>
    <x v="8"/>
    <n v="0"/>
    <n v="0"/>
    <n v="0"/>
    <n v="6120"/>
  </r>
  <r>
    <n v="15"/>
    <x v="4"/>
    <s v="All"/>
    <x v="1"/>
    <x v="0"/>
    <n v="0"/>
    <n v="0"/>
    <n v="0"/>
    <n v="21727"/>
  </r>
  <r>
    <n v="15"/>
    <x v="4"/>
    <s v="All"/>
    <x v="1"/>
    <x v="1"/>
    <n v="0"/>
    <n v="0"/>
    <n v="0"/>
    <n v="21727"/>
  </r>
  <r>
    <n v="15"/>
    <x v="4"/>
    <s v="All"/>
    <x v="1"/>
    <x v="2"/>
    <n v="5"/>
    <n v="4"/>
    <n v="180"/>
    <n v="21727"/>
  </r>
  <r>
    <n v="15"/>
    <x v="4"/>
    <s v="All"/>
    <x v="1"/>
    <x v="3"/>
    <n v="0"/>
    <n v="0"/>
    <n v="0"/>
    <n v="21727"/>
  </r>
  <r>
    <n v="15"/>
    <x v="4"/>
    <s v="All"/>
    <x v="1"/>
    <x v="4"/>
    <n v="5"/>
    <n v="5"/>
    <n v="69"/>
    <n v="21727"/>
  </r>
  <r>
    <n v="15"/>
    <x v="4"/>
    <s v="All"/>
    <x v="1"/>
    <x v="5"/>
    <n v="0"/>
    <n v="0"/>
    <n v="0"/>
    <n v="21727"/>
  </r>
  <r>
    <n v="15"/>
    <x v="4"/>
    <s v="All"/>
    <x v="1"/>
    <x v="6"/>
    <n v="5"/>
    <n v="1"/>
    <n v="180"/>
    <n v="21727"/>
  </r>
  <r>
    <n v="15"/>
    <x v="4"/>
    <s v="All"/>
    <x v="1"/>
    <x v="7"/>
    <n v="0"/>
    <n v="0"/>
    <n v="0"/>
    <n v="21727"/>
  </r>
  <r>
    <n v="15"/>
    <x v="4"/>
    <s v="All"/>
    <x v="1"/>
    <x v="8"/>
    <n v="2"/>
    <n v="2"/>
    <n v="50"/>
    <n v="21727"/>
  </r>
  <r>
    <n v="15"/>
    <x v="4"/>
    <s v="All"/>
    <x v="2"/>
    <x v="0"/>
    <n v="0"/>
    <n v="0"/>
    <n v="0"/>
    <n v="9960"/>
  </r>
  <r>
    <n v="15"/>
    <x v="4"/>
    <s v="All"/>
    <x v="2"/>
    <x v="1"/>
    <n v="0"/>
    <n v="0"/>
    <n v="0"/>
    <n v="9960"/>
  </r>
  <r>
    <n v="15"/>
    <x v="4"/>
    <s v="All"/>
    <x v="2"/>
    <x v="2"/>
    <n v="0"/>
    <n v="0"/>
    <n v="0"/>
    <n v="9960"/>
  </r>
  <r>
    <n v="15"/>
    <x v="4"/>
    <s v="All"/>
    <x v="2"/>
    <x v="3"/>
    <n v="0"/>
    <n v="0"/>
    <n v="0"/>
    <n v="9960"/>
  </r>
  <r>
    <n v="15"/>
    <x v="4"/>
    <s v="All"/>
    <x v="2"/>
    <x v="4"/>
    <n v="3"/>
    <n v="3"/>
    <n v="64"/>
    <n v="9960"/>
  </r>
  <r>
    <n v="15"/>
    <x v="4"/>
    <s v="All"/>
    <x v="2"/>
    <x v="5"/>
    <n v="0"/>
    <n v="0"/>
    <n v="0"/>
    <n v="9960"/>
  </r>
  <r>
    <n v="15"/>
    <x v="4"/>
    <s v="All"/>
    <x v="2"/>
    <x v="6"/>
    <n v="0"/>
    <n v="0"/>
    <n v="0"/>
    <n v="9960"/>
  </r>
  <r>
    <n v="15"/>
    <x v="4"/>
    <s v="All"/>
    <x v="2"/>
    <x v="7"/>
    <n v="0"/>
    <n v="0"/>
    <n v="0"/>
    <n v="9960"/>
  </r>
  <r>
    <n v="15"/>
    <x v="4"/>
    <s v="All"/>
    <x v="2"/>
    <x v="8"/>
    <n v="1"/>
    <n v="1"/>
    <n v="30"/>
    <n v="9960"/>
  </r>
  <r>
    <n v="15"/>
    <x v="4"/>
    <s v="All"/>
    <x v="3"/>
    <x v="0"/>
    <n v="0"/>
    <n v="0"/>
    <n v="0"/>
    <n v="18592"/>
  </r>
  <r>
    <n v="15"/>
    <x v="4"/>
    <s v="All"/>
    <x v="3"/>
    <x v="1"/>
    <n v="0"/>
    <n v="0"/>
    <n v="0"/>
    <n v="18592"/>
  </r>
  <r>
    <n v="15"/>
    <x v="4"/>
    <s v="All"/>
    <x v="3"/>
    <x v="2"/>
    <n v="0"/>
    <n v="0"/>
    <n v="0"/>
    <n v="18592"/>
  </r>
  <r>
    <n v="15"/>
    <x v="4"/>
    <s v="All"/>
    <x v="3"/>
    <x v="3"/>
    <n v="0"/>
    <n v="0"/>
    <n v="0"/>
    <n v="18592"/>
  </r>
  <r>
    <n v="15"/>
    <x v="4"/>
    <s v="All"/>
    <x v="3"/>
    <x v="4"/>
    <n v="5"/>
    <n v="5"/>
    <n v="75"/>
    <n v="18592"/>
  </r>
  <r>
    <n v="15"/>
    <x v="4"/>
    <s v="All"/>
    <x v="3"/>
    <x v="5"/>
    <n v="0"/>
    <n v="0"/>
    <n v="0"/>
    <n v="18592"/>
  </r>
  <r>
    <n v="15"/>
    <x v="4"/>
    <s v="All"/>
    <x v="3"/>
    <x v="6"/>
    <n v="0"/>
    <n v="0"/>
    <n v="0"/>
    <n v="18592"/>
  </r>
  <r>
    <n v="15"/>
    <x v="4"/>
    <s v="All"/>
    <x v="3"/>
    <x v="7"/>
    <n v="0"/>
    <n v="0"/>
    <n v="0"/>
    <n v="18592"/>
  </r>
  <r>
    <n v="15"/>
    <x v="4"/>
    <s v="All"/>
    <x v="3"/>
    <x v="8"/>
    <n v="1"/>
    <n v="1"/>
    <n v="30"/>
    <n v="18592"/>
  </r>
  <r>
    <n v="15"/>
    <x v="5"/>
    <s v="All"/>
    <x v="0"/>
    <x v="0"/>
    <n v="0"/>
    <n v="0"/>
    <n v="0"/>
    <n v="5930"/>
  </r>
  <r>
    <n v="15"/>
    <x v="5"/>
    <s v="All"/>
    <x v="0"/>
    <x v="1"/>
    <n v="0"/>
    <n v="0"/>
    <n v="0"/>
    <n v="5930"/>
  </r>
  <r>
    <n v="15"/>
    <x v="5"/>
    <s v="All"/>
    <x v="0"/>
    <x v="2"/>
    <n v="0"/>
    <n v="0"/>
    <n v="0"/>
    <n v="5930"/>
  </r>
  <r>
    <n v="15"/>
    <x v="5"/>
    <s v="All"/>
    <x v="0"/>
    <x v="3"/>
    <n v="0"/>
    <n v="0"/>
    <n v="0"/>
    <n v="5930"/>
  </r>
  <r>
    <n v="15"/>
    <x v="5"/>
    <s v="All"/>
    <x v="0"/>
    <x v="4"/>
    <n v="0"/>
    <n v="0"/>
    <n v="0"/>
    <n v="5930"/>
  </r>
  <r>
    <n v="15"/>
    <x v="5"/>
    <s v="All"/>
    <x v="0"/>
    <x v="5"/>
    <n v="0"/>
    <n v="0"/>
    <n v="0"/>
    <n v="5930"/>
  </r>
  <r>
    <n v="15"/>
    <x v="5"/>
    <s v="All"/>
    <x v="0"/>
    <x v="6"/>
    <n v="0"/>
    <n v="0"/>
    <n v="0"/>
    <n v="5930"/>
  </r>
  <r>
    <n v="15"/>
    <x v="5"/>
    <s v="All"/>
    <x v="0"/>
    <x v="7"/>
    <n v="0"/>
    <n v="0"/>
    <n v="0"/>
    <n v="5930"/>
  </r>
  <r>
    <n v="15"/>
    <x v="5"/>
    <s v="All"/>
    <x v="0"/>
    <x v="8"/>
    <n v="1"/>
    <n v="1"/>
    <n v="30"/>
    <n v="5930"/>
  </r>
  <r>
    <n v="15"/>
    <x v="5"/>
    <s v="All"/>
    <x v="1"/>
    <x v="0"/>
    <n v="0"/>
    <n v="0"/>
    <n v="0"/>
    <n v="20755"/>
  </r>
  <r>
    <n v="15"/>
    <x v="5"/>
    <s v="All"/>
    <x v="1"/>
    <x v="1"/>
    <n v="0"/>
    <n v="0"/>
    <n v="0"/>
    <n v="20755"/>
  </r>
  <r>
    <n v="15"/>
    <x v="5"/>
    <s v="All"/>
    <x v="1"/>
    <x v="2"/>
    <n v="8"/>
    <n v="6"/>
    <n v="255"/>
    <n v="20755"/>
  </r>
  <r>
    <n v="15"/>
    <x v="5"/>
    <s v="All"/>
    <x v="1"/>
    <x v="3"/>
    <n v="0"/>
    <n v="0"/>
    <n v="0"/>
    <n v="20755"/>
  </r>
  <r>
    <n v="15"/>
    <x v="5"/>
    <s v="All"/>
    <x v="1"/>
    <x v="4"/>
    <n v="7"/>
    <n v="6"/>
    <n v="41"/>
    <n v="20755"/>
  </r>
  <r>
    <n v="15"/>
    <x v="5"/>
    <s v="All"/>
    <x v="1"/>
    <x v="5"/>
    <n v="0"/>
    <n v="0"/>
    <n v="0"/>
    <n v="20755"/>
  </r>
  <r>
    <n v="15"/>
    <x v="5"/>
    <s v="All"/>
    <x v="1"/>
    <x v="6"/>
    <n v="4"/>
    <n v="2"/>
    <n v="104"/>
    <n v="20755"/>
  </r>
  <r>
    <n v="15"/>
    <x v="5"/>
    <s v="All"/>
    <x v="1"/>
    <x v="7"/>
    <n v="0"/>
    <n v="0"/>
    <n v="0"/>
    <n v="20755"/>
  </r>
  <r>
    <n v="15"/>
    <x v="5"/>
    <s v="All"/>
    <x v="1"/>
    <x v="8"/>
    <n v="1"/>
    <n v="1"/>
    <n v="8"/>
    <n v="20755"/>
  </r>
  <r>
    <n v="15"/>
    <x v="5"/>
    <s v="All"/>
    <x v="2"/>
    <x v="0"/>
    <n v="0"/>
    <n v="0"/>
    <n v="0"/>
    <n v="9455"/>
  </r>
  <r>
    <n v="15"/>
    <x v="5"/>
    <s v="All"/>
    <x v="2"/>
    <x v="1"/>
    <n v="0"/>
    <n v="0"/>
    <n v="0"/>
    <n v="9455"/>
  </r>
  <r>
    <n v="15"/>
    <x v="5"/>
    <s v="All"/>
    <x v="2"/>
    <x v="2"/>
    <n v="0"/>
    <n v="0"/>
    <n v="0"/>
    <n v="9455"/>
  </r>
  <r>
    <n v="15"/>
    <x v="5"/>
    <s v="All"/>
    <x v="2"/>
    <x v="3"/>
    <n v="0"/>
    <n v="0"/>
    <n v="0"/>
    <n v="9455"/>
  </r>
  <r>
    <n v="15"/>
    <x v="5"/>
    <s v="All"/>
    <x v="2"/>
    <x v="4"/>
    <n v="2"/>
    <n v="2"/>
    <n v="37"/>
    <n v="9455"/>
  </r>
  <r>
    <n v="15"/>
    <x v="5"/>
    <s v="All"/>
    <x v="2"/>
    <x v="5"/>
    <n v="0"/>
    <n v="0"/>
    <n v="0"/>
    <n v="9455"/>
  </r>
  <r>
    <n v="15"/>
    <x v="5"/>
    <s v="All"/>
    <x v="2"/>
    <x v="6"/>
    <n v="0"/>
    <n v="0"/>
    <n v="0"/>
    <n v="9455"/>
  </r>
  <r>
    <n v="15"/>
    <x v="5"/>
    <s v="All"/>
    <x v="2"/>
    <x v="7"/>
    <n v="0"/>
    <n v="0"/>
    <n v="0"/>
    <n v="9455"/>
  </r>
  <r>
    <n v="15"/>
    <x v="5"/>
    <s v="All"/>
    <x v="2"/>
    <x v="8"/>
    <n v="0"/>
    <n v="0"/>
    <n v="0"/>
    <n v="9455"/>
  </r>
  <r>
    <n v="15"/>
    <x v="5"/>
    <s v="All"/>
    <x v="3"/>
    <x v="0"/>
    <n v="0"/>
    <n v="0"/>
    <n v="0"/>
    <n v="17672"/>
  </r>
  <r>
    <n v="15"/>
    <x v="5"/>
    <s v="All"/>
    <x v="3"/>
    <x v="1"/>
    <n v="0"/>
    <n v="0"/>
    <n v="0"/>
    <n v="17672"/>
  </r>
  <r>
    <n v="15"/>
    <x v="5"/>
    <s v="All"/>
    <x v="3"/>
    <x v="2"/>
    <n v="2"/>
    <n v="2"/>
    <n v="60"/>
    <n v="17672"/>
  </r>
  <r>
    <n v="15"/>
    <x v="5"/>
    <s v="All"/>
    <x v="3"/>
    <x v="3"/>
    <n v="0"/>
    <n v="0"/>
    <n v="0"/>
    <n v="17672"/>
  </r>
  <r>
    <n v="15"/>
    <x v="5"/>
    <s v="All"/>
    <x v="3"/>
    <x v="4"/>
    <n v="7"/>
    <n v="7"/>
    <n v="56"/>
    <n v="17672"/>
  </r>
  <r>
    <n v="15"/>
    <x v="5"/>
    <s v="All"/>
    <x v="3"/>
    <x v="5"/>
    <n v="0"/>
    <n v="0"/>
    <n v="0"/>
    <n v="17672"/>
  </r>
  <r>
    <n v="15"/>
    <x v="5"/>
    <s v="All"/>
    <x v="3"/>
    <x v="6"/>
    <n v="0"/>
    <n v="0"/>
    <n v="0"/>
    <n v="17672"/>
  </r>
  <r>
    <n v="15"/>
    <x v="5"/>
    <s v="All"/>
    <x v="3"/>
    <x v="7"/>
    <n v="0"/>
    <n v="0"/>
    <n v="0"/>
    <n v="17672"/>
  </r>
  <r>
    <n v="15"/>
    <x v="5"/>
    <s v="All"/>
    <x v="3"/>
    <x v="8"/>
    <n v="1"/>
    <n v="1"/>
    <n v="6"/>
    <n v="17672"/>
  </r>
  <r>
    <n v="15"/>
    <x v="6"/>
    <s v="All"/>
    <x v="0"/>
    <x v="0"/>
    <n v="0"/>
    <n v="0"/>
    <n v="0"/>
    <n v="6367"/>
  </r>
  <r>
    <n v="15"/>
    <x v="6"/>
    <s v="All"/>
    <x v="0"/>
    <x v="1"/>
    <n v="0"/>
    <n v="0"/>
    <n v="0"/>
    <n v="6367"/>
  </r>
  <r>
    <n v="15"/>
    <x v="6"/>
    <s v="All"/>
    <x v="0"/>
    <x v="2"/>
    <n v="0"/>
    <n v="0"/>
    <n v="0"/>
    <n v="6367"/>
  </r>
  <r>
    <n v="15"/>
    <x v="6"/>
    <s v="All"/>
    <x v="0"/>
    <x v="3"/>
    <n v="0"/>
    <n v="0"/>
    <n v="0"/>
    <n v="6367"/>
  </r>
  <r>
    <n v="15"/>
    <x v="6"/>
    <s v="All"/>
    <x v="0"/>
    <x v="4"/>
    <n v="0"/>
    <n v="0"/>
    <n v="0"/>
    <n v="6367"/>
  </r>
  <r>
    <n v="15"/>
    <x v="6"/>
    <s v="All"/>
    <x v="0"/>
    <x v="5"/>
    <n v="0"/>
    <n v="0"/>
    <n v="0"/>
    <n v="6367"/>
  </r>
  <r>
    <n v="15"/>
    <x v="6"/>
    <s v="All"/>
    <x v="0"/>
    <x v="6"/>
    <n v="0"/>
    <n v="0"/>
    <n v="0"/>
    <n v="6367"/>
  </r>
  <r>
    <n v="15"/>
    <x v="6"/>
    <s v="All"/>
    <x v="0"/>
    <x v="7"/>
    <n v="2"/>
    <n v="2"/>
    <n v="47"/>
    <n v="6367"/>
  </r>
  <r>
    <n v="15"/>
    <x v="6"/>
    <s v="All"/>
    <x v="0"/>
    <x v="8"/>
    <n v="3"/>
    <n v="3"/>
    <n v="75"/>
    <n v="6367"/>
  </r>
  <r>
    <n v="15"/>
    <x v="6"/>
    <s v="All"/>
    <x v="1"/>
    <x v="0"/>
    <n v="0"/>
    <n v="0"/>
    <n v="0"/>
    <n v="21048"/>
  </r>
  <r>
    <n v="15"/>
    <x v="6"/>
    <s v="All"/>
    <x v="1"/>
    <x v="1"/>
    <n v="0"/>
    <n v="0"/>
    <n v="0"/>
    <n v="21048"/>
  </r>
  <r>
    <n v="15"/>
    <x v="6"/>
    <s v="All"/>
    <x v="1"/>
    <x v="2"/>
    <n v="22"/>
    <n v="14"/>
    <n v="600"/>
    <n v="21048"/>
  </r>
  <r>
    <n v="15"/>
    <x v="6"/>
    <s v="All"/>
    <x v="1"/>
    <x v="3"/>
    <n v="0"/>
    <n v="0"/>
    <n v="0"/>
    <n v="21048"/>
  </r>
  <r>
    <n v="15"/>
    <x v="6"/>
    <s v="All"/>
    <x v="1"/>
    <x v="4"/>
    <n v="20"/>
    <n v="16"/>
    <n v="176"/>
    <n v="21048"/>
  </r>
  <r>
    <n v="15"/>
    <x v="6"/>
    <s v="All"/>
    <x v="1"/>
    <x v="5"/>
    <n v="0"/>
    <n v="0"/>
    <n v="0"/>
    <n v="21048"/>
  </r>
  <r>
    <n v="15"/>
    <x v="6"/>
    <s v="All"/>
    <x v="1"/>
    <x v="6"/>
    <n v="14"/>
    <n v="3"/>
    <n v="358"/>
    <n v="21048"/>
  </r>
  <r>
    <n v="15"/>
    <x v="6"/>
    <s v="All"/>
    <x v="1"/>
    <x v="7"/>
    <n v="0"/>
    <n v="0"/>
    <n v="0"/>
    <n v="21048"/>
  </r>
  <r>
    <n v="15"/>
    <x v="6"/>
    <s v="All"/>
    <x v="1"/>
    <x v="8"/>
    <n v="4"/>
    <n v="4"/>
    <n v="78"/>
    <n v="21048"/>
  </r>
  <r>
    <n v="15"/>
    <x v="6"/>
    <s v="All"/>
    <x v="2"/>
    <x v="0"/>
    <n v="0"/>
    <n v="0"/>
    <n v="0"/>
    <n v="9903"/>
  </r>
  <r>
    <n v="15"/>
    <x v="6"/>
    <s v="All"/>
    <x v="2"/>
    <x v="1"/>
    <n v="0"/>
    <n v="0"/>
    <n v="0"/>
    <n v="9903"/>
  </r>
  <r>
    <n v="15"/>
    <x v="6"/>
    <s v="All"/>
    <x v="2"/>
    <x v="2"/>
    <n v="0"/>
    <n v="0"/>
    <n v="0"/>
    <n v="9903"/>
  </r>
  <r>
    <n v="15"/>
    <x v="6"/>
    <s v="All"/>
    <x v="2"/>
    <x v="3"/>
    <n v="0"/>
    <n v="0"/>
    <n v="0"/>
    <n v="9903"/>
  </r>
  <r>
    <n v="15"/>
    <x v="6"/>
    <s v="All"/>
    <x v="2"/>
    <x v="4"/>
    <n v="5"/>
    <n v="5"/>
    <n v="70"/>
    <n v="9903"/>
  </r>
  <r>
    <n v="15"/>
    <x v="6"/>
    <s v="All"/>
    <x v="2"/>
    <x v="5"/>
    <n v="0"/>
    <n v="0"/>
    <n v="0"/>
    <n v="9903"/>
  </r>
  <r>
    <n v="15"/>
    <x v="6"/>
    <s v="All"/>
    <x v="2"/>
    <x v="6"/>
    <n v="0"/>
    <n v="0"/>
    <n v="0"/>
    <n v="9903"/>
  </r>
  <r>
    <n v="15"/>
    <x v="6"/>
    <s v="All"/>
    <x v="2"/>
    <x v="7"/>
    <n v="2"/>
    <n v="1"/>
    <n v="60"/>
    <n v="9903"/>
  </r>
  <r>
    <n v="15"/>
    <x v="6"/>
    <s v="All"/>
    <x v="2"/>
    <x v="8"/>
    <n v="8"/>
    <n v="3"/>
    <n v="239"/>
    <n v="9903"/>
  </r>
  <r>
    <n v="15"/>
    <x v="6"/>
    <s v="All"/>
    <x v="3"/>
    <x v="0"/>
    <n v="0"/>
    <n v="0"/>
    <n v="0"/>
    <n v="18463"/>
  </r>
  <r>
    <n v="15"/>
    <x v="6"/>
    <s v="All"/>
    <x v="3"/>
    <x v="1"/>
    <n v="0"/>
    <n v="0"/>
    <n v="0"/>
    <n v="18463"/>
  </r>
  <r>
    <n v="15"/>
    <x v="6"/>
    <s v="All"/>
    <x v="3"/>
    <x v="2"/>
    <n v="4"/>
    <n v="3"/>
    <n v="120"/>
    <n v="18463"/>
  </r>
  <r>
    <n v="15"/>
    <x v="6"/>
    <s v="All"/>
    <x v="3"/>
    <x v="3"/>
    <n v="0"/>
    <n v="0"/>
    <n v="0"/>
    <n v="18463"/>
  </r>
  <r>
    <n v="15"/>
    <x v="6"/>
    <s v="All"/>
    <x v="3"/>
    <x v="4"/>
    <n v="8"/>
    <n v="8"/>
    <n v="107"/>
    <n v="18463"/>
  </r>
  <r>
    <n v="15"/>
    <x v="6"/>
    <s v="All"/>
    <x v="3"/>
    <x v="5"/>
    <n v="0"/>
    <n v="0"/>
    <n v="0"/>
    <n v="18463"/>
  </r>
  <r>
    <n v="15"/>
    <x v="6"/>
    <s v="All"/>
    <x v="3"/>
    <x v="6"/>
    <n v="0"/>
    <n v="0"/>
    <n v="0"/>
    <n v="18463"/>
  </r>
  <r>
    <n v="15"/>
    <x v="6"/>
    <s v="All"/>
    <x v="3"/>
    <x v="7"/>
    <n v="0"/>
    <n v="0"/>
    <n v="0"/>
    <n v="18463"/>
  </r>
  <r>
    <n v="15"/>
    <x v="6"/>
    <s v="All"/>
    <x v="3"/>
    <x v="8"/>
    <n v="7"/>
    <n v="3"/>
    <n v="114"/>
    <n v="18463"/>
  </r>
  <r>
    <n v="15"/>
    <x v="7"/>
    <s v="All"/>
    <x v="0"/>
    <x v="0"/>
    <n v="0"/>
    <n v="0"/>
    <n v="0"/>
    <n v="6308"/>
  </r>
  <r>
    <n v="15"/>
    <x v="7"/>
    <s v="All"/>
    <x v="0"/>
    <x v="1"/>
    <n v="0"/>
    <n v="0"/>
    <n v="0"/>
    <n v="6308"/>
  </r>
  <r>
    <n v="15"/>
    <x v="7"/>
    <s v="All"/>
    <x v="0"/>
    <x v="2"/>
    <n v="0"/>
    <n v="0"/>
    <n v="0"/>
    <n v="6308"/>
  </r>
  <r>
    <n v="15"/>
    <x v="7"/>
    <s v="All"/>
    <x v="0"/>
    <x v="3"/>
    <n v="0"/>
    <n v="0"/>
    <n v="0"/>
    <n v="6308"/>
  </r>
  <r>
    <n v="15"/>
    <x v="7"/>
    <s v="All"/>
    <x v="0"/>
    <x v="4"/>
    <n v="0"/>
    <n v="0"/>
    <n v="0"/>
    <n v="6308"/>
  </r>
  <r>
    <n v="15"/>
    <x v="7"/>
    <s v="All"/>
    <x v="0"/>
    <x v="5"/>
    <n v="0"/>
    <n v="0"/>
    <n v="0"/>
    <n v="6308"/>
  </r>
  <r>
    <n v="15"/>
    <x v="7"/>
    <s v="All"/>
    <x v="0"/>
    <x v="6"/>
    <n v="0"/>
    <n v="0"/>
    <n v="0"/>
    <n v="6308"/>
  </r>
  <r>
    <n v="15"/>
    <x v="7"/>
    <s v="All"/>
    <x v="0"/>
    <x v="7"/>
    <n v="6"/>
    <n v="4"/>
    <n v="180"/>
    <n v="6308"/>
  </r>
  <r>
    <n v="15"/>
    <x v="7"/>
    <s v="All"/>
    <x v="0"/>
    <x v="8"/>
    <n v="3"/>
    <n v="3"/>
    <n v="72"/>
    <n v="6308"/>
  </r>
  <r>
    <n v="15"/>
    <x v="7"/>
    <s v="All"/>
    <x v="1"/>
    <x v="0"/>
    <n v="0"/>
    <n v="0"/>
    <n v="0"/>
    <n v="20148"/>
  </r>
  <r>
    <n v="15"/>
    <x v="7"/>
    <s v="All"/>
    <x v="1"/>
    <x v="1"/>
    <n v="0"/>
    <n v="0"/>
    <n v="0"/>
    <n v="20148"/>
  </r>
  <r>
    <n v="15"/>
    <x v="7"/>
    <s v="All"/>
    <x v="1"/>
    <x v="2"/>
    <n v="12"/>
    <n v="7"/>
    <n v="345"/>
    <n v="20148"/>
  </r>
  <r>
    <n v="15"/>
    <x v="7"/>
    <s v="All"/>
    <x v="1"/>
    <x v="3"/>
    <n v="0"/>
    <n v="0"/>
    <n v="0"/>
    <n v="20148"/>
  </r>
  <r>
    <n v="15"/>
    <x v="7"/>
    <s v="All"/>
    <x v="1"/>
    <x v="4"/>
    <n v="7"/>
    <n v="6"/>
    <n v="88"/>
    <n v="20148"/>
  </r>
  <r>
    <n v="15"/>
    <x v="7"/>
    <s v="All"/>
    <x v="1"/>
    <x v="5"/>
    <n v="0"/>
    <n v="0"/>
    <n v="0"/>
    <n v="20148"/>
  </r>
  <r>
    <n v="15"/>
    <x v="7"/>
    <s v="All"/>
    <x v="1"/>
    <x v="6"/>
    <n v="28"/>
    <n v="5"/>
    <n v="1074"/>
    <n v="20148"/>
  </r>
  <r>
    <n v="15"/>
    <x v="7"/>
    <s v="All"/>
    <x v="1"/>
    <x v="7"/>
    <n v="0"/>
    <n v="0"/>
    <n v="0"/>
    <n v="20148"/>
  </r>
  <r>
    <n v="15"/>
    <x v="7"/>
    <s v="All"/>
    <x v="1"/>
    <x v="8"/>
    <n v="8"/>
    <n v="3"/>
    <n v="195"/>
    <n v="20148"/>
  </r>
  <r>
    <n v="15"/>
    <x v="7"/>
    <s v="All"/>
    <x v="2"/>
    <x v="0"/>
    <n v="0"/>
    <n v="0"/>
    <n v="0"/>
    <n v="9768"/>
  </r>
  <r>
    <n v="15"/>
    <x v="7"/>
    <s v="All"/>
    <x v="2"/>
    <x v="1"/>
    <n v="0"/>
    <n v="0"/>
    <n v="0"/>
    <n v="9768"/>
  </r>
  <r>
    <n v="15"/>
    <x v="7"/>
    <s v="All"/>
    <x v="2"/>
    <x v="2"/>
    <n v="0"/>
    <n v="0"/>
    <n v="0"/>
    <n v="9768"/>
  </r>
  <r>
    <n v="15"/>
    <x v="7"/>
    <s v="All"/>
    <x v="2"/>
    <x v="3"/>
    <n v="0"/>
    <n v="0"/>
    <n v="0"/>
    <n v="9768"/>
  </r>
  <r>
    <n v="15"/>
    <x v="7"/>
    <s v="All"/>
    <x v="2"/>
    <x v="4"/>
    <n v="0"/>
    <n v="0"/>
    <n v="0"/>
    <n v="9768"/>
  </r>
  <r>
    <n v="15"/>
    <x v="7"/>
    <s v="All"/>
    <x v="2"/>
    <x v="5"/>
    <n v="0"/>
    <n v="0"/>
    <n v="0"/>
    <n v="9768"/>
  </r>
  <r>
    <n v="15"/>
    <x v="7"/>
    <s v="All"/>
    <x v="2"/>
    <x v="6"/>
    <n v="0"/>
    <n v="0"/>
    <n v="0"/>
    <n v="9768"/>
  </r>
  <r>
    <n v="15"/>
    <x v="7"/>
    <s v="All"/>
    <x v="2"/>
    <x v="7"/>
    <n v="6"/>
    <n v="2"/>
    <n v="175"/>
    <n v="9768"/>
  </r>
  <r>
    <n v="15"/>
    <x v="7"/>
    <s v="All"/>
    <x v="2"/>
    <x v="8"/>
    <n v="0"/>
    <n v="0"/>
    <n v="0"/>
    <n v="9768"/>
  </r>
  <r>
    <n v="15"/>
    <x v="7"/>
    <s v="All"/>
    <x v="3"/>
    <x v="0"/>
    <n v="0"/>
    <n v="0"/>
    <n v="0"/>
    <n v="17937"/>
  </r>
  <r>
    <n v="15"/>
    <x v="7"/>
    <s v="All"/>
    <x v="3"/>
    <x v="1"/>
    <n v="0"/>
    <n v="0"/>
    <n v="0"/>
    <n v="17937"/>
  </r>
  <r>
    <n v="15"/>
    <x v="7"/>
    <s v="All"/>
    <x v="3"/>
    <x v="2"/>
    <n v="1"/>
    <n v="1"/>
    <n v="30"/>
    <n v="17937"/>
  </r>
  <r>
    <n v="15"/>
    <x v="7"/>
    <s v="All"/>
    <x v="3"/>
    <x v="3"/>
    <n v="0"/>
    <n v="0"/>
    <n v="0"/>
    <n v="17937"/>
  </r>
  <r>
    <n v="15"/>
    <x v="7"/>
    <s v="All"/>
    <x v="3"/>
    <x v="4"/>
    <n v="2"/>
    <n v="2"/>
    <n v="40"/>
    <n v="17937"/>
  </r>
  <r>
    <n v="15"/>
    <x v="7"/>
    <s v="All"/>
    <x v="3"/>
    <x v="5"/>
    <n v="0"/>
    <n v="0"/>
    <n v="0"/>
    <n v="17937"/>
  </r>
  <r>
    <n v="15"/>
    <x v="7"/>
    <s v="All"/>
    <x v="3"/>
    <x v="6"/>
    <n v="0"/>
    <n v="0"/>
    <n v="0"/>
    <n v="17937"/>
  </r>
  <r>
    <n v="15"/>
    <x v="7"/>
    <s v="All"/>
    <x v="3"/>
    <x v="7"/>
    <n v="0"/>
    <n v="0"/>
    <n v="0"/>
    <n v="17937"/>
  </r>
  <r>
    <n v="15"/>
    <x v="7"/>
    <s v="All"/>
    <x v="3"/>
    <x v="8"/>
    <n v="4"/>
    <n v="2"/>
    <n v="71"/>
    <n v="17937"/>
  </r>
  <r>
    <n v="15"/>
    <x v="8"/>
    <s v="All"/>
    <x v="0"/>
    <x v="0"/>
    <n v="0"/>
    <n v="0"/>
    <n v="0"/>
    <n v="6509"/>
  </r>
  <r>
    <n v="15"/>
    <x v="8"/>
    <s v="All"/>
    <x v="0"/>
    <x v="1"/>
    <n v="0"/>
    <n v="0"/>
    <n v="0"/>
    <n v="6509"/>
  </r>
  <r>
    <n v="15"/>
    <x v="8"/>
    <s v="All"/>
    <x v="0"/>
    <x v="2"/>
    <n v="0"/>
    <n v="0"/>
    <n v="0"/>
    <n v="6509"/>
  </r>
  <r>
    <n v="15"/>
    <x v="8"/>
    <s v="All"/>
    <x v="0"/>
    <x v="3"/>
    <n v="0"/>
    <n v="0"/>
    <n v="0"/>
    <n v="6509"/>
  </r>
  <r>
    <n v="15"/>
    <x v="8"/>
    <s v="All"/>
    <x v="0"/>
    <x v="4"/>
    <n v="0"/>
    <n v="0"/>
    <n v="0"/>
    <n v="6509"/>
  </r>
  <r>
    <n v="15"/>
    <x v="8"/>
    <s v="All"/>
    <x v="0"/>
    <x v="5"/>
    <n v="0"/>
    <n v="0"/>
    <n v="0"/>
    <n v="6509"/>
  </r>
  <r>
    <n v="15"/>
    <x v="8"/>
    <s v="All"/>
    <x v="0"/>
    <x v="6"/>
    <n v="0"/>
    <n v="0"/>
    <n v="0"/>
    <n v="6509"/>
  </r>
  <r>
    <n v="15"/>
    <x v="8"/>
    <s v="All"/>
    <x v="0"/>
    <x v="7"/>
    <n v="8"/>
    <n v="4"/>
    <n v="177"/>
    <n v="6509"/>
  </r>
  <r>
    <n v="15"/>
    <x v="8"/>
    <s v="All"/>
    <x v="0"/>
    <x v="8"/>
    <n v="2"/>
    <n v="2"/>
    <n v="44"/>
    <n v="6509"/>
  </r>
  <r>
    <n v="15"/>
    <x v="8"/>
    <s v="All"/>
    <x v="1"/>
    <x v="0"/>
    <n v="0"/>
    <n v="0"/>
    <n v="0"/>
    <n v="19959"/>
  </r>
  <r>
    <n v="15"/>
    <x v="8"/>
    <s v="All"/>
    <x v="1"/>
    <x v="1"/>
    <n v="0"/>
    <n v="0"/>
    <n v="0"/>
    <n v="19959"/>
  </r>
  <r>
    <n v="15"/>
    <x v="8"/>
    <s v="All"/>
    <x v="1"/>
    <x v="2"/>
    <n v="8"/>
    <n v="5"/>
    <n v="145"/>
    <n v="19959"/>
  </r>
  <r>
    <n v="15"/>
    <x v="8"/>
    <s v="All"/>
    <x v="1"/>
    <x v="3"/>
    <n v="0"/>
    <n v="0"/>
    <n v="0"/>
    <n v="19959"/>
  </r>
  <r>
    <n v="15"/>
    <x v="8"/>
    <s v="All"/>
    <x v="1"/>
    <x v="4"/>
    <n v="7"/>
    <n v="7"/>
    <n v="95"/>
    <n v="19959"/>
  </r>
  <r>
    <n v="15"/>
    <x v="8"/>
    <s v="All"/>
    <x v="1"/>
    <x v="5"/>
    <n v="1"/>
    <n v="1"/>
    <n v="30"/>
    <n v="19959"/>
  </r>
  <r>
    <n v="15"/>
    <x v="8"/>
    <s v="All"/>
    <x v="1"/>
    <x v="6"/>
    <n v="13"/>
    <n v="4"/>
    <n v="390"/>
    <n v="19959"/>
  </r>
  <r>
    <n v="15"/>
    <x v="8"/>
    <s v="All"/>
    <x v="1"/>
    <x v="7"/>
    <n v="1"/>
    <n v="1"/>
    <n v="30"/>
    <n v="19959"/>
  </r>
  <r>
    <n v="15"/>
    <x v="8"/>
    <s v="All"/>
    <x v="1"/>
    <x v="8"/>
    <n v="4"/>
    <n v="4"/>
    <n v="84"/>
    <n v="19959"/>
  </r>
  <r>
    <n v="15"/>
    <x v="8"/>
    <s v="All"/>
    <x v="2"/>
    <x v="0"/>
    <n v="0"/>
    <n v="0"/>
    <n v="0"/>
    <n v="9702"/>
  </r>
  <r>
    <n v="15"/>
    <x v="8"/>
    <s v="All"/>
    <x v="2"/>
    <x v="1"/>
    <n v="0"/>
    <n v="0"/>
    <n v="0"/>
    <n v="9702"/>
  </r>
  <r>
    <n v="15"/>
    <x v="8"/>
    <s v="All"/>
    <x v="2"/>
    <x v="2"/>
    <n v="0"/>
    <n v="0"/>
    <n v="0"/>
    <n v="9702"/>
  </r>
  <r>
    <n v="15"/>
    <x v="8"/>
    <s v="All"/>
    <x v="2"/>
    <x v="3"/>
    <n v="0"/>
    <n v="0"/>
    <n v="0"/>
    <n v="9702"/>
  </r>
  <r>
    <n v="15"/>
    <x v="8"/>
    <s v="All"/>
    <x v="2"/>
    <x v="4"/>
    <n v="0"/>
    <n v="0"/>
    <n v="0"/>
    <n v="9702"/>
  </r>
  <r>
    <n v="15"/>
    <x v="8"/>
    <s v="All"/>
    <x v="2"/>
    <x v="5"/>
    <n v="0"/>
    <n v="0"/>
    <n v="0"/>
    <n v="9702"/>
  </r>
  <r>
    <n v="15"/>
    <x v="8"/>
    <s v="All"/>
    <x v="2"/>
    <x v="6"/>
    <n v="0"/>
    <n v="0"/>
    <n v="0"/>
    <n v="9702"/>
  </r>
  <r>
    <n v="15"/>
    <x v="8"/>
    <s v="All"/>
    <x v="2"/>
    <x v="7"/>
    <n v="0"/>
    <n v="0"/>
    <n v="0"/>
    <n v="9702"/>
  </r>
  <r>
    <n v="15"/>
    <x v="8"/>
    <s v="All"/>
    <x v="2"/>
    <x v="8"/>
    <n v="1"/>
    <n v="1"/>
    <n v="8"/>
    <n v="9702"/>
  </r>
  <r>
    <n v="15"/>
    <x v="8"/>
    <s v="All"/>
    <x v="3"/>
    <x v="0"/>
    <n v="0"/>
    <n v="0"/>
    <n v="0"/>
    <n v="17475"/>
  </r>
  <r>
    <n v="15"/>
    <x v="8"/>
    <s v="All"/>
    <x v="3"/>
    <x v="1"/>
    <n v="0"/>
    <n v="0"/>
    <n v="0"/>
    <n v="17475"/>
  </r>
  <r>
    <n v="15"/>
    <x v="8"/>
    <s v="All"/>
    <x v="3"/>
    <x v="2"/>
    <n v="0"/>
    <n v="0"/>
    <n v="0"/>
    <n v="17475"/>
  </r>
  <r>
    <n v="15"/>
    <x v="8"/>
    <s v="All"/>
    <x v="3"/>
    <x v="3"/>
    <n v="0"/>
    <n v="0"/>
    <n v="0"/>
    <n v="17475"/>
  </r>
  <r>
    <n v="15"/>
    <x v="8"/>
    <s v="All"/>
    <x v="3"/>
    <x v="4"/>
    <n v="6"/>
    <n v="6"/>
    <n v="55"/>
    <n v="17475"/>
  </r>
  <r>
    <n v="15"/>
    <x v="8"/>
    <s v="All"/>
    <x v="3"/>
    <x v="5"/>
    <n v="0"/>
    <n v="0"/>
    <n v="0"/>
    <n v="17475"/>
  </r>
  <r>
    <n v="15"/>
    <x v="8"/>
    <s v="All"/>
    <x v="3"/>
    <x v="6"/>
    <n v="0"/>
    <n v="0"/>
    <n v="0"/>
    <n v="17475"/>
  </r>
  <r>
    <n v="15"/>
    <x v="8"/>
    <s v="All"/>
    <x v="3"/>
    <x v="7"/>
    <n v="0"/>
    <n v="0"/>
    <n v="0"/>
    <n v="17475"/>
  </r>
  <r>
    <n v="15"/>
    <x v="8"/>
    <s v="All"/>
    <x v="3"/>
    <x v="8"/>
    <n v="0"/>
    <n v="0"/>
    <n v="0"/>
    <n v="17475"/>
  </r>
  <r>
    <n v="15"/>
    <x v="9"/>
    <s v="All"/>
    <x v="0"/>
    <x v="0"/>
    <n v="0"/>
    <n v="0"/>
    <n v="0"/>
    <n v="6001"/>
  </r>
  <r>
    <n v="15"/>
    <x v="9"/>
    <s v="All"/>
    <x v="0"/>
    <x v="1"/>
    <n v="0"/>
    <n v="0"/>
    <n v="0"/>
    <n v="6001"/>
  </r>
  <r>
    <n v="15"/>
    <x v="9"/>
    <s v="All"/>
    <x v="0"/>
    <x v="2"/>
    <n v="0"/>
    <n v="0"/>
    <n v="0"/>
    <n v="6001"/>
  </r>
  <r>
    <n v="15"/>
    <x v="9"/>
    <s v="All"/>
    <x v="0"/>
    <x v="3"/>
    <n v="0"/>
    <n v="0"/>
    <n v="0"/>
    <n v="6001"/>
  </r>
  <r>
    <n v="15"/>
    <x v="9"/>
    <s v="All"/>
    <x v="0"/>
    <x v="4"/>
    <n v="0"/>
    <n v="0"/>
    <n v="0"/>
    <n v="6001"/>
  </r>
  <r>
    <n v="15"/>
    <x v="9"/>
    <s v="All"/>
    <x v="0"/>
    <x v="5"/>
    <n v="0"/>
    <n v="0"/>
    <n v="0"/>
    <n v="6001"/>
  </r>
  <r>
    <n v="15"/>
    <x v="9"/>
    <s v="All"/>
    <x v="0"/>
    <x v="6"/>
    <n v="0"/>
    <n v="0"/>
    <n v="0"/>
    <n v="6001"/>
  </r>
  <r>
    <n v="15"/>
    <x v="9"/>
    <s v="All"/>
    <x v="0"/>
    <x v="7"/>
    <n v="11"/>
    <n v="5"/>
    <n v="330"/>
    <n v="6001"/>
  </r>
  <r>
    <n v="15"/>
    <x v="9"/>
    <s v="All"/>
    <x v="0"/>
    <x v="8"/>
    <n v="0"/>
    <n v="0"/>
    <n v="0"/>
    <n v="6001"/>
  </r>
  <r>
    <n v="15"/>
    <x v="9"/>
    <s v="All"/>
    <x v="1"/>
    <x v="0"/>
    <n v="0"/>
    <n v="0"/>
    <n v="0"/>
    <n v="19143"/>
  </r>
  <r>
    <n v="15"/>
    <x v="9"/>
    <s v="All"/>
    <x v="1"/>
    <x v="1"/>
    <n v="0"/>
    <n v="0"/>
    <n v="0"/>
    <n v="19143"/>
  </r>
  <r>
    <n v="15"/>
    <x v="9"/>
    <s v="All"/>
    <x v="1"/>
    <x v="2"/>
    <n v="8"/>
    <n v="5"/>
    <n v="270"/>
    <n v="19143"/>
  </r>
  <r>
    <n v="15"/>
    <x v="9"/>
    <s v="All"/>
    <x v="1"/>
    <x v="3"/>
    <n v="0"/>
    <n v="0"/>
    <n v="0"/>
    <n v="19143"/>
  </r>
  <r>
    <n v="15"/>
    <x v="9"/>
    <s v="All"/>
    <x v="1"/>
    <x v="4"/>
    <n v="6"/>
    <n v="6"/>
    <n v="56"/>
    <n v="19143"/>
  </r>
  <r>
    <n v="15"/>
    <x v="9"/>
    <s v="All"/>
    <x v="1"/>
    <x v="5"/>
    <n v="3"/>
    <n v="1"/>
    <n v="90"/>
    <n v="19143"/>
  </r>
  <r>
    <n v="15"/>
    <x v="9"/>
    <s v="All"/>
    <x v="1"/>
    <x v="6"/>
    <n v="5"/>
    <n v="2"/>
    <n v="180"/>
    <n v="19143"/>
  </r>
  <r>
    <n v="15"/>
    <x v="9"/>
    <s v="All"/>
    <x v="1"/>
    <x v="7"/>
    <n v="0"/>
    <n v="0"/>
    <n v="0"/>
    <n v="19143"/>
  </r>
  <r>
    <n v="15"/>
    <x v="9"/>
    <s v="All"/>
    <x v="1"/>
    <x v="8"/>
    <n v="4"/>
    <n v="2"/>
    <n v="90"/>
    <n v="19143"/>
  </r>
  <r>
    <n v="15"/>
    <x v="9"/>
    <s v="All"/>
    <x v="2"/>
    <x v="0"/>
    <n v="0"/>
    <n v="0"/>
    <n v="0"/>
    <n v="9202"/>
  </r>
  <r>
    <n v="15"/>
    <x v="9"/>
    <s v="All"/>
    <x v="2"/>
    <x v="1"/>
    <n v="0"/>
    <n v="0"/>
    <n v="0"/>
    <n v="9202"/>
  </r>
  <r>
    <n v="15"/>
    <x v="9"/>
    <s v="All"/>
    <x v="2"/>
    <x v="2"/>
    <n v="0"/>
    <n v="0"/>
    <n v="0"/>
    <n v="9202"/>
  </r>
  <r>
    <n v="15"/>
    <x v="9"/>
    <s v="All"/>
    <x v="2"/>
    <x v="3"/>
    <n v="0"/>
    <n v="0"/>
    <n v="0"/>
    <n v="9202"/>
  </r>
  <r>
    <n v="15"/>
    <x v="9"/>
    <s v="All"/>
    <x v="2"/>
    <x v="4"/>
    <n v="0"/>
    <n v="0"/>
    <n v="0"/>
    <n v="9202"/>
  </r>
  <r>
    <n v="15"/>
    <x v="9"/>
    <s v="All"/>
    <x v="2"/>
    <x v="5"/>
    <n v="0"/>
    <n v="0"/>
    <n v="0"/>
    <n v="9202"/>
  </r>
  <r>
    <n v="15"/>
    <x v="9"/>
    <s v="All"/>
    <x v="2"/>
    <x v="6"/>
    <n v="0"/>
    <n v="0"/>
    <n v="0"/>
    <n v="9202"/>
  </r>
  <r>
    <n v="15"/>
    <x v="9"/>
    <s v="All"/>
    <x v="2"/>
    <x v="7"/>
    <n v="0"/>
    <n v="0"/>
    <n v="0"/>
    <n v="9202"/>
  </r>
  <r>
    <n v="15"/>
    <x v="9"/>
    <s v="All"/>
    <x v="2"/>
    <x v="8"/>
    <n v="1"/>
    <n v="1"/>
    <n v="10"/>
    <n v="9202"/>
  </r>
  <r>
    <n v="15"/>
    <x v="9"/>
    <s v="All"/>
    <x v="3"/>
    <x v="0"/>
    <n v="0"/>
    <n v="0"/>
    <n v="0"/>
    <n v="16777"/>
  </r>
  <r>
    <n v="15"/>
    <x v="9"/>
    <s v="All"/>
    <x v="3"/>
    <x v="1"/>
    <n v="0"/>
    <n v="0"/>
    <n v="0"/>
    <n v="16777"/>
  </r>
  <r>
    <n v="15"/>
    <x v="9"/>
    <s v="All"/>
    <x v="3"/>
    <x v="2"/>
    <n v="2"/>
    <n v="2"/>
    <n v="90"/>
    <n v="16777"/>
  </r>
  <r>
    <n v="15"/>
    <x v="9"/>
    <s v="All"/>
    <x v="3"/>
    <x v="3"/>
    <n v="0"/>
    <n v="0"/>
    <n v="0"/>
    <n v="16777"/>
  </r>
  <r>
    <n v="15"/>
    <x v="9"/>
    <s v="All"/>
    <x v="3"/>
    <x v="4"/>
    <n v="3"/>
    <n v="3"/>
    <n v="44"/>
    <n v="16777"/>
  </r>
  <r>
    <n v="15"/>
    <x v="9"/>
    <s v="All"/>
    <x v="3"/>
    <x v="5"/>
    <n v="0"/>
    <n v="0"/>
    <n v="0"/>
    <n v="16777"/>
  </r>
  <r>
    <n v="15"/>
    <x v="9"/>
    <s v="All"/>
    <x v="3"/>
    <x v="6"/>
    <n v="1"/>
    <n v="1"/>
    <n v="30"/>
    <n v="16777"/>
  </r>
  <r>
    <n v="15"/>
    <x v="9"/>
    <s v="All"/>
    <x v="3"/>
    <x v="7"/>
    <n v="7"/>
    <n v="2"/>
    <n v="195"/>
    <n v="16777"/>
  </r>
  <r>
    <n v="15"/>
    <x v="9"/>
    <s v="All"/>
    <x v="3"/>
    <x v="8"/>
    <n v="0"/>
    <n v="0"/>
    <n v="0"/>
    <n v="16777"/>
  </r>
  <r>
    <n v="15"/>
    <x v="10"/>
    <s v="All"/>
    <x v="0"/>
    <x v="0"/>
    <n v="0"/>
    <n v="0"/>
    <n v="0"/>
    <n v="4754"/>
  </r>
  <r>
    <n v="15"/>
    <x v="10"/>
    <s v="All"/>
    <x v="0"/>
    <x v="1"/>
    <n v="0"/>
    <n v="0"/>
    <n v="0"/>
    <n v="4754"/>
  </r>
  <r>
    <n v="15"/>
    <x v="10"/>
    <s v="All"/>
    <x v="0"/>
    <x v="2"/>
    <n v="0"/>
    <n v="0"/>
    <n v="0"/>
    <n v="4754"/>
  </r>
  <r>
    <n v="15"/>
    <x v="10"/>
    <s v="All"/>
    <x v="0"/>
    <x v="3"/>
    <n v="0"/>
    <n v="0"/>
    <n v="0"/>
    <n v="4754"/>
  </r>
  <r>
    <n v="15"/>
    <x v="10"/>
    <s v="All"/>
    <x v="0"/>
    <x v="4"/>
    <n v="0"/>
    <n v="0"/>
    <n v="0"/>
    <n v="4754"/>
  </r>
  <r>
    <n v="15"/>
    <x v="10"/>
    <s v="All"/>
    <x v="0"/>
    <x v="5"/>
    <n v="0"/>
    <n v="0"/>
    <n v="0"/>
    <n v="4754"/>
  </r>
  <r>
    <n v="15"/>
    <x v="10"/>
    <s v="All"/>
    <x v="0"/>
    <x v="6"/>
    <n v="0"/>
    <n v="0"/>
    <n v="0"/>
    <n v="4754"/>
  </r>
  <r>
    <n v="15"/>
    <x v="10"/>
    <s v="All"/>
    <x v="0"/>
    <x v="7"/>
    <n v="29"/>
    <n v="6"/>
    <n v="845"/>
    <n v="4754"/>
  </r>
  <r>
    <n v="15"/>
    <x v="10"/>
    <s v="All"/>
    <x v="0"/>
    <x v="8"/>
    <n v="1"/>
    <n v="1"/>
    <n v="8"/>
    <n v="4754"/>
  </r>
  <r>
    <n v="15"/>
    <x v="10"/>
    <s v="All"/>
    <x v="1"/>
    <x v="0"/>
    <n v="0"/>
    <n v="0"/>
    <n v="0"/>
    <n v="15858"/>
  </r>
  <r>
    <n v="15"/>
    <x v="10"/>
    <s v="All"/>
    <x v="1"/>
    <x v="1"/>
    <n v="0"/>
    <n v="0"/>
    <n v="0"/>
    <n v="15858"/>
  </r>
  <r>
    <n v="15"/>
    <x v="10"/>
    <s v="All"/>
    <x v="1"/>
    <x v="2"/>
    <n v="0"/>
    <n v="0"/>
    <n v="0"/>
    <n v="15858"/>
  </r>
  <r>
    <n v="15"/>
    <x v="10"/>
    <s v="All"/>
    <x v="1"/>
    <x v="3"/>
    <n v="0"/>
    <n v="0"/>
    <n v="0"/>
    <n v="15858"/>
  </r>
  <r>
    <n v="15"/>
    <x v="10"/>
    <s v="All"/>
    <x v="1"/>
    <x v="4"/>
    <n v="6"/>
    <n v="6"/>
    <n v="67"/>
    <n v="15858"/>
  </r>
  <r>
    <n v="15"/>
    <x v="10"/>
    <s v="All"/>
    <x v="1"/>
    <x v="5"/>
    <n v="0"/>
    <n v="0"/>
    <n v="0"/>
    <n v="15858"/>
  </r>
  <r>
    <n v="15"/>
    <x v="10"/>
    <s v="All"/>
    <x v="1"/>
    <x v="6"/>
    <n v="3"/>
    <n v="2"/>
    <n v="90"/>
    <n v="15858"/>
  </r>
  <r>
    <n v="15"/>
    <x v="10"/>
    <s v="All"/>
    <x v="1"/>
    <x v="7"/>
    <n v="0"/>
    <n v="0"/>
    <n v="0"/>
    <n v="15858"/>
  </r>
  <r>
    <n v="15"/>
    <x v="10"/>
    <s v="All"/>
    <x v="1"/>
    <x v="8"/>
    <n v="9"/>
    <n v="6"/>
    <n v="185"/>
    <n v="15858"/>
  </r>
  <r>
    <n v="15"/>
    <x v="10"/>
    <s v="All"/>
    <x v="2"/>
    <x v="0"/>
    <n v="0"/>
    <n v="0"/>
    <n v="0"/>
    <n v="7742"/>
  </r>
  <r>
    <n v="15"/>
    <x v="10"/>
    <s v="All"/>
    <x v="2"/>
    <x v="1"/>
    <n v="0"/>
    <n v="0"/>
    <n v="0"/>
    <n v="7742"/>
  </r>
  <r>
    <n v="15"/>
    <x v="10"/>
    <s v="All"/>
    <x v="2"/>
    <x v="2"/>
    <n v="0"/>
    <n v="0"/>
    <n v="0"/>
    <n v="7742"/>
  </r>
  <r>
    <n v="15"/>
    <x v="10"/>
    <s v="All"/>
    <x v="2"/>
    <x v="3"/>
    <n v="0"/>
    <n v="0"/>
    <n v="0"/>
    <n v="7742"/>
  </r>
  <r>
    <n v="15"/>
    <x v="10"/>
    <s v="All"/>
    <x v="2"/>
    <x v="4"/>
    <n v="1"/>
    <n v="1"/>
    <n v="5"/>
    <n v="7742"/>
  </r>
  <r>
    <n v="15"/>
    <x v="10"/>
    <s v="All"/>
    <x v="2"/>
    <x v="5"/>
    <n v="0"/>
    <n v="0"/>
    <n v="0"/>
    <n v="7742"/>
  </r>
  <r>
    <n v="15"/>
    <x v="10"/>
    <s v="All"/>
    <x v="2"/>
    <x v="6"/>
    <n v="1"/>
    <n v="1"/>
    <n v="30"/>
    <n v="7742"/>
  </r>
  <r>
    <n v="15"/>
    <x v="10"/>
    <s v="All"/>
    <x v="2"/>
    <x v="7"/>
    <n v="0"/>
    <n v="0"/>
    <n v="0"/>
    <n v="7742"/>
  </r>
  <r>
    <n v="15"/>
    <x v="10"/>
    <s v="All"/>
    <x v="2"/>
    <x v="8"/>
    <n v="1"/>
    <n v="1"/>
    <n v="10"/>
    <n v="7742"/>
  </r>
  <r>
    <n v="15"/>
    <x v="10"/>
    <s v="All"/>
    <x v="3"/>
    <x v="0"/>
    <n v="0"/>
    <n v="0"/>
    <n v="0"/>
    <n v="13990"/>
  </r>
  <r>
    <n v="15"/>
    <x v="10"/>
    <s v="All"/>
    <x v="3"/>
    <x v="1"/>
    <n v="0"/>
    <n v="0"/>
    <n v="0"/>
    <n v="13990"/>
  </r>
  <r>
    <n v="15"/>
    <x v="10"/>
    <s v="All"/>
    <x v="3"/>
    <x v="2"/>
    <n v="0"/>
    <n v="0"/>
    <n v="0"/>
    <n v="13990"/>
  </r>
  <r>
    <n v="15"/>
    <x v="10"/>
    <s v="All"/>
    <x v="3"/>
    <x v="3"/>
    <n v="0"/>
    <n v="0"/>
    <n v="0"/>
    <n v="13990"/>
  </r>
  <r>
    <n v="15"/>
    <x v="10"/>
    <s v="All"/>
    <x v="3"/>
    <x v="4"/>
    <n v="3"/>
    <n v="3"/>
    <n v="63"/>
    <n v="13990"/>
  </r>
  <r>
    <n v="15"/>
    <x v="10"/>
    <s v="All"/>
    <x v="3"/>
    <x v="5"/>
    <n v="0"/>
    <n v="0"/>
    <n v="0"/>
    <n v="13990"/>
  </r>
  <r>
    <n v="15"/>
    <x v="10"/>
    <s v="All"/>
    <x v="3"/>
    <x v="6"/>
    <n v="0"/>
    <n v="0"/>
    <n v="0"/>
    <n v="13990"/>
  </r>
  <r>
    <n v="15"/>
    <x v="10"/>
    <s v="All"/>
    <x v="3"/>
    <x v="7"/>
    <n v="0"/>
    <n v="0"/>
    <n v="0"/>
    <n v="13990"/>
  </r>
  <r>
    <n v="15"/>
    <x v="10"/>
    <s v="All"/>
    <x v="3"/>
    <x v="8"/>
    <n v="3"/>
    <n v="3"/>
    <n v="65"/>
    <n v="13990"/>
  </r>
  <r>
    <n v="15"/>
    <x v="11"/>
    <s v="All"/>
    <x v="0"/>
    <x v="0"/>
    <n v="0"/>
    <n v="0"/>
    <n v="0"/>
    <n v="5401"/>
  </r>
  <r>
    <n v="15"/>
    <x v="11"/>
    <s v="All"/>
    <x v="0"/>
    <x v="1"/>
    <n v="0"/>
    <n v="0"/>
    <n v="0"/>
    <n v="5401"/>
  </r>
  <r>
    <n v="15"/>
    <x v="11"/>
    <s v="All"/>
    <x v="0"/>
    <x v="2"/>
    <n v="0"/>
    <n v="0"/>
    <n v="0"/>
    <n v="5401"/>
  </r>
  <r>
    <n v="15"/>
    <x v="11"/>
    <s v="All"/>
    <x v="0"/>
    <x v="3"/>
    <n v="0"/>
    <n v="0"/>
    <n v="0"/>
    <n v="5401"/>
  </r>
  <r>
    <n v="15"/>
    <x v="11"/>
    <s v="All"/>
    <x v="0"/>
    <x v="4"/>
    <n v="0"/>
    <n v="0"/>
    <n v="0"/>
    <n v="5401"/>
  </r>
  <r>
    <n v="15"/>
    <x v="11"/>
    <s v="All"/>
    <x v="0"/>
    <x v="5"/>
    <n v="0"/>
    <n v="0"/>
    <n v="0"/>
    <n v="5401"/>
  </r>
  <r>
    <n v="15"/>
    <x v="11"/>
    <s v="All"/>
    <x v="0"/>
    <x v="6"/>
    <n v="0"/>
    <n v="0"/>
    <n v="0"/>
    <n v="5401"/>
  </r>
  <r>
    <n v="15"/>
    <x v="11"/>
    <s v="All"/>
    <x v="0"/>
    <x v="7"/>
    <n v="5"/>
    <n v="1"/>
    <n v="126"/>
    <n v="5401"/>
  </r>
  <r>
    <n v="15"/>
    <x v="11"/>
    <s v="All"/>
    <x v="0"/>
    <x v="8"/>
    <n v="0"/>
    <n v="0"/>
    <n v="0"/>
    <n v="5401"/>
  </r>
  <r>
    <n v="15"/>
    <x v="11"/>
    <s v="All"/>
    <x v="1"/>
    <x v="0"/>
    <n v="0"/>
    <n v="0"/>
    <n v="0"/>
    <n v="16890"/>
  </r>
  <r>
    <n v="15"/>
    <x v="11"/>
    <s v="All"/>
    <x v="1"/>
    <x v="1"/>
    <n v="0"/>
    <n v="0"/>
    <n v="0"/>
    <n v="16890"/>
  </r>
  <r>
    <n v="15"/>
    <x v="11"/>
    <s v="All"/>
    <x v="1"/>
    <x v="2"/>
    <n v="3"/>
    <n v="3"/>
    <n v="75"/>
    <n v="16890"/>
  </r>
  <r>
    <n v="15"/>
    <x v="11"/>
    <s v="All"/>
    <x v="1"/>
    <x v="3"/>
    <n v="0"/>
    <n v="0"/>
    <n v="0"/>
    <n v="16890"/>
  </r>
  <r>
    <n v="15"/>
    <x v="11"/>
    <s v="All"/>
    <x v="1"/>
    <x v="4"/>
    <n v="10"/>
    <n v="8"/>
    <n v="163"/>
    <n v="16890"/>
  </r>
  <r>
    <n v="15"/>
    <x v="11"/>
    <s v="All"/>
    <x v="1"/>
    <x v="5"/>
    <n v="0"/>
    <n v="0"/>
    <n v="0"/>
    <n v="16890"/>
  </r>
  <r>
    <n v="15"/>
    <x v="11"/>
    <s v="All"/>
    <x v="1"/>
    <x v="6"/>
    <n v="0"/>
    <n v="0"/>
    <n v="0"/>
    <n v="16890"/>
  </r>
  <r>
    <n v="15"/>
    <x v="11"/>
    <s v="All"/>
    <x v="1"/>
    <x v="7"/>
    <n v="0"/>
    <n v="0"/>
    <n v="0"/>
    <n v="16890"/>
  </r>
  <r>
    <n v="15"/>
    <x v="11"/>
    <s v="All"/>
    <x v="1"/>
    <x v="8"/>
    <n v="2"/>
    <n v="2"/>
    <n v="12"/>
    <n v="16890"/>
  </r>
  <r>
    <n v="15"/>
    <x v="11"/>
    <s v="All"/>
    <x v="2"/>
    <x v="0"/>
    <n v="0"/>
    <n v="0"/>
    <n v="0"/>
    <n v="8048"/>
  </r>
  <r>
    <n v="15"/>
    <x v="11"/>
    <s v="All"/>
    <x v="2"/>
    <x v="1"/>
    <n v="0"/>
    <n v="0"/>
    <n v="0"/>
    <n v="8048"/>
  </r>
  <r>
    <n v="15"/>
    <x v="11"/>
    <s v="All"/>
    <x v="2"/>
    <x v="2"/>
    <n v="0"/>
    <n v="0"/>
    <n v="0"/>
    <n v="8048"/>
  </r>
  <r>
    <n v="15"/>
    <x v="11"/>
    <s v="All"/>
    <x v="2"/>
    <x v="3"/>
    <n v="0"/>
    <n v="0"/>
    <n v="0"/>
    <n v="8048"/>
  </r>
  <r>
    <n v="15"/>
    <x v="11"/>
    <s v="All"/>
    <x v="2"/>
    <x v="4"/>
    <n v="1"/>
    <n v="1"/>
    <n v="5"/>
    <n v="8048"/>
  </r>
  <r>
    <n v="15"/>
    <x v="11"/>
    <s v="All"/>
    <x v="2"/>
    <x v="5"/>
    <n v="0"/>
    <n v="0"/>
    <n v="0"/>
    <n v="8048"/>
  </r>
  <r>
    <n v="15"/>
    <x v="11"/>
    <s v="All"/>
    <x v="2"/>
    <x v="6"/>
    <n v="12"/>
    <n v="1"/>
    <n v="360"/>
    <n v="8048"/>
  </r>
  <r>
    <n v="15"/>
    <x v="11"/>
    <s v="All"/>
    <x v="2"/>
    <x v="7"/>
    <n v="0"/>
    <n v="0"/>
    <n v="0"/>
    <n v="8048"/>
  </r>
  <r>
    <n v="15"/>
    <x v="11"/>
    <s v="All"/>
    <x v="2"/>
    <x v="8"/>
    <n v="0"/>
    <n v="0"/>
    <n v="0"/>
    <n v="8048"/>
  </r>
  <r>
    <n v="15"/>
    <x v="11"/>
    <s v="All"/>
    <x v="3"/>
    <x v="0"/>
    <n v="0"/>
    <n v="0"/>
    <n v="0"/>
    <n v="14512"/>
  </r>
  <r>
    <n v="15"/>
    <x v="11"/>
    <s v="All"/>
    <x v="3"/>
    <x v="1"/>
    <n v="0"/>
    <n v="0"/>
    <n v="0"/>
    <n v="14512"/>
  </r>
  <r>
    <n v="15"/>
    <x v="11"/>
    <s v="All"/>
    <x v="3"/>
    <x v="2"/>
    <n v="0"/>
    <n v="0"/>
    <n v="0"/>
    <n v="14512"/>
  </r>
  <r>
    <n v="15"/>
    <x v="11"/>
    <s v="All"/>
    <x v="3"/>
    <x v="3"/>
    <n v="0"/>
    <n v="0"/>
    <n v="0"/>
    <n v="14512"/>
  </r>
  <r>
    <n v="15"/>
    <x v="11"/>
    <s v="All"/>
    <x v="3"/>
    <x v="4"/>
    <n v="6"/>
    <n v="4"/>
    <n v="80"/>
    <n v="14512"/>
  </r>
  <r>
    <n v="15"/>
    <x v="11"/>
    <s v="All"/>
    <x v="3"/>
    <x v="5"/>
    <n v="0"/>
    <n v="0"/>
    <n v="0"/>
    <n v="14512"/>
  </r>
  <r>
    <n v="15"/>
    <x v="11"/>
    <s v="All"/>
    <x v="3"/>
    <x v="6"/>
    <n v="0"/>
    <n v="0"/>
    <n v="0"/>
    <n v="14512"/>
  </r>
  <r>
    <n v="15"/>
    <x v="11"/>
    <s v="All"/>
    <x v="3"/>
    <x v="7"/>
    <n v="0"/>
    <n v="0"/>
    <n v="0"/>
    <n v="14512"/>
  </r>
  <r>
    <n v="15"/>
    <x v="11"/>
    <s v="All"/>
    <x v="3"/>
    <x v="8"/>
    <n v="3"/>
    <n v="3"/>
    <n v="28"/>
    <n v="14512"/>
  </r>
  <r>
    <n v="20"/>
    <x v="0"/>
    <s v="All"/>
    <x v="0"/>
    <x v="0"/>
    <n v="0"/>
    <n v="0"/>
    <n v="0"/>
    <n v="2820"/>
  </r>
  <r>
    <n v="20"/>
    <x v="0"/>
    <s v="All"/>
    <x v="0"/>
    <x v="1"/>
    <n v="0"/>
    <n v="0"/>
    <n v="0"/>
    <n v="2820"/>
  </r>
  <r>
    <n v="20"/>
    <x v="0"/>
    <s v="All"/>
    <x v="0"/>
    <x v="2"/>
    <n v="0"/>
    <n v="0"/>
    <n v="0"/>
    <n v="2820"/>
  </r>
  <r>
    <n v="20"/>
    <x v="0"/>
    <s v="All"/>
    <x v="0"/>
    <x v="3"/>
    <n v="0"/>
    <n v="0"/>
    <n v="0"/>
    <n v="2820"/>
  </r>
  <r>
    <n v="20"/>
    <x v="0"/>
    <s v="All"/>
    <x v="0"/>
    <x v="4"/>
    <n v="0"/>
    <n v="0"/>
    <n v="0"/>
    <n v="2820"/>
  </r>
  <r>
    <n v="20"/>
    <x v="0"/>
    <s v="All"/>
    <x v="0"/>
    <x v="5"/>
    <n v="0"/>
    <n v="0"/>
    <n v="0"/>
    <n v="2820"/>
  </r>
  <r>
    <n v="20"/>
    <x v="0"/>
    <s v="All"/>
    <x v="0"/>
    <x v="6"/>
    <n v="0"/>
    <n v="0"/>
    <n v="0"/>
    <n v="2820"/>
  </r>
  <r>
    <n v="20"/>
    <x v="0"/>
    <s v="All"/>
    <x v="0"/>
    <x v="7"/>
    <n v="0"/>
    <n v="0"/>
    <n v="0"/>
    <n v="2820"/>
  </r>
  <r>
    <n v="20"/>
    <x v="0"/>
    <s v="All"/>
    <x v="0"/>
    <x v="8"/>
    <n v="5"/>
    <n v="3"/>
    <n v="97"/>
    <n v="2820"/>
  </r>
  <r>
    <n v="20"/>
    <x v="0"/>
    <s v="All"/>
    <x v="1"/>
    <x v="0"/>
    <n v="0"/>
    <n v="0"/>
    <n v="0"/>
    <n v="6263"/>
  </r>
  <r>
    <n v="20"/>
    <x v="0"/>
    <s v="All"/>
    <x v="1"/>
    <x v="1"/>
    <n v="0"/>
    <n v="0"/>
    <n v="0"/>
    <n v="6263"/>
  </r>
  <r>
    <n v="20"/>
    <x v="0"/>
    <s v="All"/>
    <x v="1"/>
    <x v="2"/>
    <n v="36"/>
    <n v="20"/>
    <n v="1156"/>
    <n v="6263"/>
  </r>
  <r>
    <n v="20"/>
    <x v="0"/>
    <s v="All"/>
    <x v="1"/>
    <x v="3"/>
    <n v="0"/>
    <n v="0"/>
    <n v="0"/>
    <n v="6263"/>
  </r>
  <r>
    <n v="20"/>
    <x v="0"/>
    <s v="All"/>
    <x v="1"/>
    <x v="4"/>
    <n v="5"/>
    <n v="3"/>
    <n v="70"/>
    <n v="6263"/>
  </r>
  <r>
    <n v="20"/>
    <x v="0"/>
    <s v="All"/>
    <x v="1"/>
    <x v="5"/>
    <n v="0"/>
    <n v="0"/>
    <n v="0"/>
    <n v="6263"/>
  </r>
  <r>
    <n v="20"/>
    <x v="0"/>
    <s v="All"/>
    <x v="1"/>
    <x v="6"/>
    <n v="22"/>
    <n v="5"/>
    <n v="801"/>
    <n v="6263"/>
  </r>
  <r>
    <n v="20"/>
    <x v="0"/>
    <s v="All"/>
    <x v="1"/>
    <x v="7"/>
    <n v="2"/>
    <n v="1"/>
    <n v="60"/>
    <n v="6263"/>
  </r>
  <r>
    <n v="20"/>
    <x v="0"/>
    <s v="All"/>
    <x v="1"/>
    <x v="8"/>
    <n v="4"/>
    <n v="4"/>
    <n v="36"/>
    <n v="6263"/>
  </r>
  <r>
    <n v="20"/>
    <x v="0"/>
    <s v="All"/>
    <x v="2"/>
    <x v="0"/>
    <n v="0"/>
    <n v="0"/>
    <n v="0"/>
    <n v="3639"/>
  </r>
  <r>
    <n v="20"/>
    <x v="0"/>
    <s v="All"/>
    <x v="2"/>
    <x v="1"/>
    <n v="0"/>
    <n v="0"/>
    <n v="0"/>
    <n v="3639"/>
  </r>
  <r>
    <n v="20"/>
    <x v="0"/>
    <s v="All"/>
    <x v="2"/>
    <x v="2"/>
    <n v="1"/>
    <n v="1"/>
    <n v="30"/>
    <n v="3639"/>
  </r>
  <r>
    <n v="20"/>
    <x v="0"/>
    <s v="All"/>
    <x v="2"/>
    <x v="3"/>
    <n v="0"/>
    <n v="0"/>
    <n v="0"/>
    <n v="3639"/>
  </r>
  <r>
    <n v="20"/>
    <x v="0"/>
    <s v="All"/>
    <x v="2"/>
    <x v="4"/>
    <n v="0"/>
    <n v="0"/>
    <n v="0"/>
    <n v="3639"/>
  </r>
  <r>
    <n v="20"/>
    <x v="0"/>
    <s v="All"/>
    <x v="2"/>
    <x v="5"/>
    <n v="0"/>
    <n v="0"/>
    <n v="0"/>
    <n v="3639"/>
  </r>
  <r>
    <n v="20"/>
    <x v="0"/>
    <s v="All"/>
    <x v="2"/>
    <x v="6"/>
    <n v="0"/>
    <n v="0"/>
    <n v="0"/>
    <n v="3639"/>
  </r>
  <r>
    <n v="20"/>
    <x v="0"/>
    <s v="All"/>
    <x v="2"/>
    <x v="7"/>
    <n v="0"/>
    <n v="0"/>
    <n v="0"/>
    <n v="3639"/>
  </r>
  <r>
    <n v="20"/>
    <x v="0"/>
    <s v="All"/>
    <x v="2"/>
    <x v="8"/>
    <n v="2"/>
    <n v="2"/>
    <n v="27"/>
    <n v="3639"/>
  </r>
  <r>
    <n v="20"/>
    <x v="0"/>
    <s v="All"/>
    <x v="3"/>
    <x v="0"/>
    <n v="0"/>
    <n v="0"/>
    <n v="0"/>
    <n v="5999"/>
  </r>
  <r>
    <n v="20"/>
    <x v="0"/>
    <s v="All"/>
    <x v="3"/>
    <x v="1"/>
    <n v="0"/>
    <n v="0"/>
    <n v="0"/>
    <n v="5999"/>
  </r>
  <r>
    <n v="20"/>
    <x v="0"/>
    <s v="All"/>
    <x v="3"/>
    <x v="2"/>
    <n v="11"/>
    <n v="6"/>
    <n v="425"/>
    <n v="5999"/>
  </r>
  <r>
    <n v="20"/>
    <x v="0"/>
    <s v="All"/>
    <x v="3"/>
    <x v="3"/>
    <n v="0"/>
    <n v="0"/>
    <n v="0"/>
    <n v="5999"/>
  </r>
  <r>
    <n v="20"/>
    <x v="0"/>
    <s v="All"/>
    <x v="3"/>
    <x v="4"/>
    <n v="2"/>
    <n v="2"/>
    <n v="26"/>
    <n v="5999"/>
  </r>
  <r>
    <n v="20"/>
    <x v="0"/>
    <s v="All"/>
    <x v="3"/>
    <x v="5"/>
    <n v="0"/>
    <n v="0"/>
    <n v="0"/>
    <n v="5999"/>
  </r>
  <r>
    <n v="20"/>
    <x v="0"/>
    <s v="All"/>
    <x v="3"/>
    <x v="6"/>
    <n v="7"/>
    <n v="1"/>
    <n v="210"/>
    <n v="5999"/>
  </r>
  <r>
    <n v="20"/>
    <x v="0"/>
    <s v="All"/>
    <x v="3"/>
    <x v="7"/>
    <n v="0"/>
    <n v="0"/>
    <n v="0"/>
    <n v="5999"/>
  </r>
  <r>
    <n v="20"/>
    <x v="0"/>
    <s v="All"/>
    <x v="3"/>
    <x v="8"/>
    <n v="3"/>
    <n v="2"/>
    <n v="12"/>
    <n v="5999"/>
  </r>
  <r>
    <n v="20"/>
    <x v="1"/>
    <s v="All"/>
    <x v="0"/>
    <x v="0"/>
    <n v="0"/>
    <n v="0"/>
    <n v="0"/>
    <n v="2698"/>
  </r>
  <r>
    <n v="20"/>
    <x v="1"/>
    <s v="All"/>
    <x v="0"/>
    <x v="1"/>
    <n v="0"/>
    <n v="0"/>
    <n v="0"/>
    <n v="2698"/>
  </r>
  <r>
    <n v="20"/>
    <x v="1"/>
    <s v="All"/>
    <x v="0"/>
    <x v="2"/>
    <n v="0"/>
    <n v="0"/>
    <n v="0"/>
    <n v="2698"/>
  </r>
  <r>
    <n v="20"/>
    <x v="1"/>
    <s v="All"/>
    <x v="0"/>
    <x v="3"/>
    <n v="0"/>
    <n v="0"/>
    <n v="0"/>
    <n v="2698"/>
  </r>
  <r>
    <n v="20"/>
    <x v="1"/>
    <s v="All"/>
    <x v="0"/>
    <x v="4"/>
    <n v="1"/>
    <n v="1"/>
    <n v="14"/>
    <n v="2698"/>
  </r>
  <r>
    <n v="20"/>
    <x v="1"/>
    <s v="All"/>
    <x v="0"/>
    <x v="5"/>
    <n v="0"/>
    <n v="0"/>
    <n v="0"/>
    <n v="2698"/>
  </r>
  <r>
    <n v="20"/>
    <x v="1"/>
    <s v="All"/>
    <x v="0"/>
    <x v="6"/>
    <n v="0"/>
    <n v="0"/>
    <n v="0"/>
    <n v="2698"/>
  </r>
  <r>
    <n v="20"/>
    <x v="1"/>
    <s v="All"/>
    <x v="0"/>
    <x v="7"/>
    <n v="0"/>
    <n v="0"/>
    <n v="0"/>
    <n v="2698"/>
  </r>
  <r>
    <n v="20"/>
    <x v="1"/>
    <s v="All"/>
    <x v="0"/>
    <x v="8"/>
    <n v="2"/>
    <n v="2"/>
    <n v="45"/>
    <n v="2698"/>
  </r>
  <r>
    <n v="20"/>
    <x v="1"/>
    <s v="All"/>
    <x v="1"/>
    <x v="0"/>
    <n v="0"/>
    <n v="0"/>
    <n v="0"/>
    <n v="6390"/>
  </r>
  <r>
    <n v="20"/>
    <x v="1"/>
    <s v="All"/>
    <x v="1"/>
    <x v="1"/>
    <n v="0"/>
    <n v="0"/>
    <n v="0"/>
    <n v="6390"/>
  </r>
  <r>
    <n v="20"/>
    <x v="1"/>
    <s v="All"/>
    <x v="1"/>
    <x v="2"/>
    <n v="38"/>
    <n v="24"/>
    <n v="1104"/>
    <n v="6390"/>
  </r>
  <r>
    <n v="20"/>
    <x v="1"/>
    <s v="All"/>
    <x v="1"/>
    <x v="3"/>
    <n v="0"/>
    <n v="0"/>
    <n v="0"/>
    <n v="6390"/>
  </r>
  <r>
    <n v="20"/>
    <x v="1"/>
    <s v="All"/>
    <x v="1"/>
    <x v="4"/>
    <n v="1"/>
    <n v="1"/>
    <n v="2"/>
    <n v="6390"/>
  </r>
  <r>
    <n v="20"/>
    <x v="1"/>
    <s v="All"/>
    <x v="1"/>
    <x v="5"/>
    <n v="0"/>
    <n v="0"/>
    <n v="0"/>
    <n v="6390"/>
  </r>
  <r>
    <n v="20"/>
    <x v="1"/>
    <s v="All"/>
    <x v="1"/>
    <x v="6"/>
    <n v="29"/>
    <n v="8"/>
    <n v="874"/>
    <n v="6390"/>
  </r>
  <r>
    <n v="20"/>
    <x v="1"/>
    <s v="All"/>
    <x v="1"/>
    <x v="7"/>
    <n v="1"/>
    <n v="1"/>
    <n v="15"/>
    <n v="6390"/>
  </r>
  <r>
    <n v="20"/>
    <x v="1"/>
    <s v="All"/>
    <x v="1"/>
    <x v="8"/>
    <n v="11"/>
    <n v="7"/>
    <n v="235"/>
    <n v="6390"/>
  </r>
  <r>
    <n v="20"/>
    <x v="1"/>
    <s v="All"/>
    <x v="2"/>
    <x v="0"/>
    <n v="0"/>
    <n v="0"/>
    <n v="0"/>
    <n v="3810"/>
  </r>
  <r>
    <n v="20"/>
    <x v="1"/>
    <s v="All"/>
    <x v="2"/>
    <x v="1"/>
    <n v="0"/>
    <n v="0"/>
    <n v="0"/>
    <n v="3810"/>
  </r>
  <r>
    <n v="20"/>
    <x v="1"/>
    <s v="All"/>
    <x v="2"/>
    <x v="2"/>
    <n v="0"/>
    <n v="0"/>
    <n v="0"/>
    <n v="3810"/>
  </r>
  <r>
    <n v="20"/>
    <x v="1"/>
    <s v="All"/>
    <x v="2"/>
    <x v="3"/>
    <n v="0"/>
    <n v="0"/>
    <n v="0"/>
    <n v="3810"/>
  </r>
  <r>
    <n v="20"/>
    <x v="1"/>
    <s v="All"/>
    <x v="2"/>
    <x v="4"/>
    <n v="0"/>
    <n v="0"/>
    <n v="0"/>
    <n v="3810"/>
  </r>
  <r>
    <n v="20"/>
    <x v="1"/>
    <s v="All"/>
    <x v="2"/>
    <x v="5"/>
    <n v="0"/>
    <n v="0"/>
    <n v="0"/>
    <n v="3810"/>
  </r>
  <r>
    <n v="20"/>
    <x v="1"/>
    <s v="All"/>
    <x v="2"/>
    <x v="6"/>
    <n v="5"/>
    <n v="1"/>
    <n v="150"/>
    <n v="3810"/>
  </r>
  <r>
    <n v="20"/>
    <x v="1"/>
    <s v="All"/>
    <x v="2"/>
    <x v="7"/>
    <n v="0"/>
    <n v="0"/>
    <n v="0"/>
    <n v="3810"/>
  </r>
  <r>
    <n v="20"/>
    <x v="1"/>
    <s v="All"/>
    <x v="2"/>
    <x v="8"/>
    <n v="1"/>
    <n v="1"/>
    <n v="30"/>
    <n v="3810"/>
  </r>
  <r>
    <n v="20"/>
    <x v="1"/>
    <s v="All"/>
    <x v="3"/>
    <x v="0"/>
    <n v="0"/>
    <n v="0"/>
    <n v="0"/>
    <n v="6152"/>
  </r>
  <r>
    <n v="20"/>
    <x v="1"/>
    <s v="All"/>
    <x v="3"/>
    <x v="1"/>
    <n v="0"/>
    <n v="0"/>
    <n v="0"/>
    <n v="6152"/>
  </r>
  <r>
    <n v="20"/>
    <x v="1"/>
    <s v="All"/>
    <x v="3"/>
    <x v="2"/>
    <n v="8"/>
    <n v="5"/>
    <n v="221"/>
    <n v="6152"/>
  </r>
  <r>
    <n v="20"/>
    <x v="1"/>
    <s v="All"/>
    <x v="3"/>
    <x v="3"/>
    <n v="0"/>
    <n v="0"/>
    <n v="0"/>
    <n v="6152"/>
  </r>
  <r>
    <n v="20"/>
    <x v="1"/>
    <s v="All"/>
    <x v="3"/>
    <x v="4"/>
    <n v="0"/>
    <n v="0"/>
    <n v="0"/>
    <n v="6152"/>
  </r>
  <r>
    <n v="20"/>
    <x v="1"/>
    <s v="All"/>
    <x v="3"/>
    <x v="5"/>
    <n v="0"/>
    <n v="0"/>
    <n v="0"/>
    <n v="6152"/>
  </r>
  <r>
    <n v="20"/>
    <x v="1"/>
    <s v="All"/>
    <x v="3"/>
    <x v="6"/>
    <n v="0"/>
    <n v="0"/>
    <n v="0"/>
    <n v="6152"/>
  </r>
  <r>
    <n v="20"/>
    <x v="1"/>
    <s v="All"/>
    <x v="3"/>
    <x v="7"/>
    <n v="0"/>
    <n v="0"/>
    <n v="0"/>
    <n v="6152"/>
  </r>
  <r>
    <n v="20"/>
    <x v="1"/>
    <s v="All"/>
    <x v="3"/>
    <x v="8"/>
    <n v="1"/>
    <n v="1"/>
    <n v="15"/>
    <n v="6152"/>
  </r>
  <r>
    <n v="20"/>
    <x v="2"/>
    <s v="All"/>
    <x v="0"/>
    <x v="0"/>
    <n v="0"/>
    <n v="0"/>
    <n v="0"/>
    <n v="2922"/>
  </r>
  <r>
    <n v="20"/>
    <x v="2"/>
    <s v="All"/>
    <x v="0"/>
    <x v="1"/>
    <n v="0"/>
    <n v="0"/>
    <n v="0"/>
    <n v="2922"/>
  </r>
  <r>
    <n v="20"/>
    <x v="2"/>
    <s v="All"/>
    <x v="0"/>
    <x v="2"/>
    <n v="0"/>
    <n v="0"/>
    <n v="0"/>
    <n v="2922"/>
  </r>
  <r>
    <n v="20"/>
    <x v="2"/>
    <s v="All"/>
    <x v="0"/>
    <x v="3"/>
    <n v="0"/>
    <n v="0"/>
    <n v="0"/>
    <n v="2922"/>
  </r>
  <r>
    <n v="20"/>
    <x v="2"/>
    <s v="All"/>
    <x v="0"/>
    <x v="4"/>
    <n v="0"/>
    <n v="0"/>
    <n v="0"/>
    <n v="2922"/>
  </r>
  <r>
    <n v="20"/>
    <x v="2"/>
    <s v="All"/>
    <x v="0"/>
    <x v="5"/>
    <n v="0"/>
    <n v="0"/>
    <n v="0"/>
    <n v="2922"/>
  </r>
  <r>
    <n v="20"/>
    <x v="2"/>
    <s v="All"/>
    <x v="0"/>
    <x v="6"/>
    <n v="0"/>
    <n v="0"/>
    <n v="0"/>
    <n v="2922"/>
  </r>
  <r>
    <n v="20"/>
    <x v="2"/>
    <s v="All"/>
    <x v="0"/>
    <x v="7"/>
    <n v="0"/>
    <n v="0"/>
    <n v="0"/>
    <n v="2922"/>
  </r>
  <r>
    <n v="20"/>
    <x v="2"/>
    <s v="All"/>
    <x v="0"/>
    <x v="8"/>
    <n v="1"/>
    <n v="1"/>
    <n v="3"/>
    <n v="2922"/>
  </r>
  <r>
    <n v="20"/>
    <x v="2"/>
    <s v="All"/>
    <x v="1"/>
    <x v="0"/>
    <n v="0"/>
    <n v="0"/>
    <n v="0"/>
    <n v="6553"/>
  </r>
  <r>
    <n v="20"/>
    <x v="2"/>
    <s v="All"/>
    <x v="1"/>
    <x v="1"/>
    <n v="0"/>
    <n v="0"/>
    <n v="0"/>
    <n v="6553"/>
  </r>
  <r>
    <n v="20"/>
    <x v="2"/>
    <s v="All"/>
    <x v="1"/>
    <x v="2"/>
    <n v="26"/>
    <n v="14"/>
    <n v="873"/>
    <n v="6553"/>
  </r>
  <r>
    <n v="20"/>
    <x v="2"/>
    <s v="All"/>
    <x v="1"/>
    <x v="3"/>
    <n v="0"/>
    <n v="0"/>
    <n v="0"/>
    <n v="6553"/>
  </r>
  <r>
    <n v="20"/>
    <x v="2"/>
    <s v="All"/>
    <x v="1"/>
    <x v="4"/>
    <n v="4"/>
    <n v="2"/>
    <n v="45"/>
    <n v="6553"/>
  </r>
  <r>
    <n v="20"/>
    <x v="2"/>
    <s v="All"/>
    <x v="1"/>
    <x v="5"/>
    <n v="0"/>
    <n v="0"/>
    <n v="0"/>
    <n v="6553"/>
  </r>
  <r>
    <n v="20"/>
    <x v="2"/>
    <s v="All"/>
    <x v="1"/>
    <x v="6"/>
    <n v="54"/>
    <n v="7"/>
    <n v="1494"/>
    <n v="6553"/>
  </r>
  <r>
    <n v="20"/>
    <x v="2"/>
    <s v="All"/>
    <x v="1"/>
    <x v="7"/>
    <n v="5"/>
    <n v="2"/>
    <n v="150"/>
    <n v="6553"/>
  </r>
  <r>
    <n v="20"/>
    <x v="2"/>
    <s v="All"/>
    <x v="1"/>
    <x v="8"/>
    <n v="4"/>
    <n v="3"/>
    <n v="74"/>
    <n v="6553"/>
  </r>
  <r>
    <n v="20"/>
    <x v="2"/>
    <s v="All"/>
    <x v="2"/>
    <x v="0"/>
    <n v="0"/>
    <n v="0"/>
    <n v="0"/>
    <n v="4093"/>
  </r>
  <r>
    <n v="20"/>
    <x v="2"/>
    <s v="All"/>
    <x v="2"/>
    <x v="1"/>
    <n v="0"/>
    <n v="0"/>
    <n v="0"/>
    <n v="4093"/>
  </r>
  <r>
    <n v="20"/>
    <x v="2"/>
    <s v="All"/>
    <x v="2"/>
    <x v="2"/>
    <n v="0"/>
    <n v="0"/>
    <n v="0"/>
    <n v="4093"/>
  </r>
  <r>
    <n v="20"/>
    <x v="2"/>
    <s v="All"/>
    <x v="2"/>
    <x v="3"/>
    <n v="0"/>
    <n v="0"/>
    <n v="0"/>
    <n v="4093"/>
  </r>
  <r>
    <n v="20"/>
    <x v="2"/>
    <s v="All"/>
    <x v="2"/>
    <x v="4"/>
    <n v="0"/>
    <n v="0"/>
    <n v="0"/>
    <n v="4093"/>
  </r>
  <r>
    <n v="20"/>
    <x v="2"/>
    <s v="All"/>
    <x v="2"/>
    <x v="5"/>
    <n v="0"/>
    <n v="0"/>
    <n v="0"/>
    <n v="4093"/>
  </r>
  <r>
    <n v="20"/>
    <x v="2"/>
    <s v="All"/>
    <x v="2"/>
    <x v="6"/>
    <n v="0"/>
    <n v="0"/>
    <n v="0"/>
    <n v="4093"/>
  </r>
  <r>
    <n v="20"/>
    <x v="2"/>
    <s v="All"/>
    <x v="2"/>
    <x v="7"/>
    <n v="0"/>
    <n v="0"/>
    <n v="0"/>
    <n v="4093"/>
  </r>
  <r>
    <n v="20"/>
    <x v="2"/>
    <s v="All"/>
    <x v="2"/>
    <x v="8"/>
    <n v="7"/>
    <n v="4"/>
    <n v="77"/>
    <n v="4093"/>
  </r>
  <r>
    <n v="20"/>
    <x v="2"/>
    <s v="All"/>
    <x v="3"/>
    <x v="0"/>
    <n v="0"/>
    <n v="0"/>
    <n v="0"/>
    <n v="6254"/>
  </r>
  <r>
    <n v="20"/>
    <x v="2"/>
    <s v="All"/>
    <x v="3"/>
    <x v="1"/>
    <n v="0"/>
    <n v="0"/>
    <n v="0"/>
    <n v="6254"/>
  </r>
  <r>
    <n v="20"/>
    <x v="2"/>
    <s v="All"/>
    <x v="3"/>
    <x v="2"/>
    <n v="15"/>
    <n v="6"/>
    <n v="452"/>
    <n v="6254"/>
  </r>
  <r>
    <n v="20"/>
    <x v="2"/>
    <s v="All"/>
    <x v="3"/>
    <x v="3"/>
    <n v="0"/>
    <n v="0"/>
    <n v="0"/>
    <n v="6254"/>
  </r>
  <r>
    <n v="20"/>
    <x v="2"/>
    <s v="All"/>
    <x v="3"/>
    <x v="4"/>
    <n v="0"/>
    <n v="0"/>
    <n v="0"/>
    <n v="6254"/>
  </r>
  <r>
    <n v="20"/>
    <x v="2"/>
    <s v="All"/>
    <x v="3"/>
    <x v="5"/>
    <n v="0"/>
    <n v="0"/>
    <n v="0"/>
    <n v="6254"/>
  </r>
  <r>
    <n v="20"/>
    <x v="2"/>
    <s v="All"/>
    <x v="3"/>
    <x v="6"/>
    <n v="0"/>
    <n v="0"/>
    <n v="0"/>
    <n v="6254"/>
  </r>
  <r>
    <n v="20"/>
    <x v="2"/>
    <s v="All"/>
    <x v="3"/>
    <x v="7"/>
    <n v="0"/>
    <n v="0"/>
    <n v="0"/>
    <n v="6254"/>
  </r>
  <r>
    <n v="20"/>
    <x v="2"/>
    <s v="All"/>
    <x v="3"/>
    <x v="8"/>
    <n v="1"/>
    <n v="1"/>
    <n v="6"/>
    <n v="6254"/>
  </r>
  <r>
    <n v="20"/>
    <x v="3"/>
    <s v="All"/>
    <x v="0"/>
    <x v="0"/>
    <n v="0"/>
    <n v="0"/>
    <n v="0"/>
    <n v="2797"/>
  </r>
  <r>
    <n v="20"/>
    <x v="3"/>
    <s v="All"/>
    <x v="0"/>
    <x v="1"/>
    <n v="0"/>
    <n v="0"/>
    <n v="0"/>
    <n v="2797"/>
  </r>
  <r>
    <n v="20"/>
    <x v="3"/>
    <s v="All"/>
    <x v="0"/>
    <x v="2"/>
    <n v="0"/>
    <n v="0"/>
    <n v="0"/>
    <n v="2797"/>
  </r>
  <r>
    <n v="20"/>
    <x v="3"/>
    <s v="All"/>
    <x v="0"/>
    <x v="3"/>
    <n v="0"/>
    <n v="0"/>
    <n v="0"/>
    <n v="2797"/>
  </r>
  <r>
    <n v="20"/>
    <x v="3"/>
    <s v="All"/>
    <x v="0"/>
    <x v="4"/>
    <n v="0"/>
    <n v="0"/>
    <n v="0"/>
    <n v="2797"/>
  </r>
  <r>
    <n v="20"/>
    <x v="3"/>
    <s v="All"/>
    <x v="0"/>
    <x v="5"/>
    <n v="0"/>
    <n v="0"/>
    <n v="0"/>
    <n v="2797"/>
  </r>
  <r>
    <n v="20"/>
    <x v="3"/>
    <s v="All"/>
    <x v="0"/>
    <x v="6"/>
    <n v="1"/>
    <n v="1"/>
    <n v="13"/>
    <n v="2797"/>
  </r>
  <r>
    <n v="20"/>
    <x v="3"/>
    <s v="All"/>
    <x v="0"/>
    <x v="7"/>
    <n v="0"/>
    <n v="0"/>
    <n v="0"/>
    <n v="2797"/>
  </r>
  <r>
    <n v="20"/>
    <x v="3"/>
    <s v="All"/>
    <x v="0"/>
    <x v="8"/>
    <n v="8"/>
    <n v="6"/>
    <n v="151"/>
    <n v="2797"/>
  </r>
  <r>
    <n v="20"/>
    <x v="3"/>
    <s v="All"/>
    <x v="1"/>
    <x v="0"/>
    <n v="0"/>
    <n v="0"/>
    <n v="0"/>
    <n v="6701"/>
  </r>
  <r>
    <n v="20"/>
    <x v="3"/>
    <s v="All"/>
    <x v="1"/>
    <x v="1"/>
    <n v="0"/>
    <n v="0"/>
    <n v="0"/>
    <n v="6701"/>
  </r>
  <r>
    <n v="20"/>
    <x v="3"/>
    <s v="All"/>
    <x v="1"/>
    <x v="2"/>
    <n v="17"/>
    <n v="14"/>
    <n v="501"/>
    <n v="6701"/>
  </r>
  <r>
    <n v="20"/>
    <x v="3"/>
    <s v="All"/>
    <x v="1"/>
    <x v="3"/>
    <n v="0"/>
    <n v="0"/>
    <n v="0"/>
    <n v="6701"/>
  </r>
  <r>
    <n v="20"/>
    <x v="3"/>
    <s v="All"/>
    <x v="1"/>
    <x v="4"/>
    <n v="5"/>
    <n v="5"/>
    <n v="43"/>
    <n v="6701"/>
  </r>
  <r>
    <n v="20"/>
    <x v="3"/>
    <s v="All"/>
    <x v="1"/>
    <x v="5"/>
    <n v="0"/>
    <n v="0"/>
    <n v="0"/>
    <n v="6701"/>
  </r>
  <r>
    <n v="20"/>
    <x v="3"/>
    <s v="All"/>
    <x v="1"/>
    <x v="6"/>
    <n v="20"/>
    <n v="7"/>
    <n v="535"/>
    <n v="6701"/>
  </r>
  <r>
    <n v="20"/>
    <x v="3"/>
    <s v="All"/>
    <x v="1"/>
    <x v="7"/>
    <n v="0"/>
    <n v="0"/>
    <n v="0"/>
    <n v="6701"/>
  </r>
  <r>
    <n v="20"/>
    <x v="3"/>
    <s v="All"/>
    <x v="1"/>
    <x v="8"/>
    <n v="13"/>
    <n v="9"/>
    <n v="231"/>
    <n v="6701"/>
  </r>
  <r>
    <n v="20"/>
    <x v="3"/>
    <s v="All"/>
    <x v="2"/>
    <x v="0"/>
    <n v="0"/>
    <n v="0"/>
    <n v="0"/>
    <n v="4096"/>
  </r>
  <r>
    <n v="20"/>
    <x v="3"/>
    <s v="All"/>
    <x v="2"/>
    <x v="1"/>
    <n v="0"/>
    <n v="0"/>
    <n v="0"/>
    <n v="4096"/>
  </r>
  <r>
    <n v="20"/>
    <x v="3"/>
    <s v="All"/>
    <x v="2"/>
    <x v="2"/>
    <n v="0"/>
    <n v="0"/>
    <n v="0"/>
    <n v="4096"/>
  </r>
  <r>
    <n v="20"/>
    <x v="3"/>
    <s v="All"/>
    <x v="2"/>
    <x v="3"/>
    <n v="0"/>
    <n v="0"/>
    <n v="0"/>
    <n v="4096"/>
  </r>
  <r>
    <n v="20"/>
    <x v="3"/>
    <s v="All"/>
    <x v="2"/>
    <x v="4"/>
    <n v="0"/>
    <n v="0"/>
    <n v="0"/>
    <n v="4096"/>
  </r>
  <r>
    <n v="20"/>
    <x v="3"/>
    <s v="All"/>
    <x v="2"/>
    <x v="5"/>
    <n v="0"/>
    <n v="0"/>
    <n v="0"/>
    <n v="4096"/>
  </r>
  <r>
    <n v="20"/>
    <x v="3"/>
    <s v="All"/>
    <x v="2"/>
    <x v="6"/>
    <n v="1"/>
    <n v="1"/>
    <n v="30"/>
    <n v="4096"/>
  </r>
  <r>
    <n v="20"/>
    <x v="3"/>
    <s v="All"/>
    <x v="2"/>
    <x v="7"/>
    <n v="0"/>
    <n v="0"/>
    <n v="0"/>
    <n v="4096"/>
  </r>
  <r>
    <n v="20"/>
    <x v="3"/>
    <s v="All"/>
    <x v="2"/>
    <x v="8"/>
    <n v="1"/>
    <n v="1"/>
    <n v="5"/>
    <n v="4096"/>
  </r>
  <r>
    <n v="20"/>
    <x v="3"/>
    <s v="All"/>
    <x v="3"/>
    <x v="0"/>
    <n v="0"/>
    <n v="0"/>
    <n v="0"/>
    <n v="6348"/>
  </r>
  <r>
    <n v="20"/>
    <x v="3"/>
    <s v="All"/>
    <x v="3"/>
    <x v="1"/>
    <n v="0"/>
    <n v="0"/>
    <n v="0"/>
    <n v="6348"/>
  </r>
  <r>
    <n v="20"/>
    <x v="3"/>
    <s v="All"/>
    <x v="3"/>
    <x v="2"/>
    <n v="13"/>
    <n v="5"/>
    <n v="393"/>
    <n v="6348"/>
  </r>
  <r>
    <n v="20"/>
    <x v="3"/>
    <s v="All"/>
    <x v="3"/>
    <x v="3"/>
    <n v="0"/>
    <n v="0"/>
    <n v="0"/>
    <n v="6348"/>
  </r>
  <r>
    <n v="20"/>
    <x v="3"/>
    <s v="All"/>
    <x v="3"/>
    <x v="4"/>
    <n v="3"/>
    <n v="3"/>
    <n v="27"/>
    <n v="6348"/>
  </r>
  <r>
    <n v="20"/>
    <x v="3"/>
    <s v="All"/>
    <x v="3"/>
    <x v="5"/>
    <n v="0"/>
    <n v="0"/>
    <n v="0"/>
    <n v="6348"/>
  </r>
  <r>
    <n v="20"/>
    <x v="3"/>
    <s v="All"/>
    <x v="3"/>
    <x v="6"/>
    <n v="3"/>
    <n v="2"/>
    <n v="66"/>
    <n v="6348"/>
  </r>
  <r>
    <n v="20"/>
    <x v="3"/>
    <s v="All"/>
    <x v="3"/>
    <x v="7"/>
    <n v="2"/>
    <n v="1"/>
    <n v="30"/>
    <n v="6348"/>
  </r>
  <r>
    <n v="20"/>
    <x v="3"/>
    <s v="All"/>
    <x v="3"/>
    <x v="8"/>
    <n v="15"/>
    <n v="6"/>
    <n v="153"/>
    <n v="6348"/>
  </r>
  <r>
    <n v="20"/>
    <x v="4"/>
    <s v="All"/>
    <x v="0"/>
    <x v="0"/>
    <n v="0"/>
    <n v="0"/>
    <n v="0"/>
    <n v="2672"/>
  </r>
  <r>
    <n v="20"/>
    <x v="4"/>
    <s v="All"/>
    <x v="0"/>
    <x v="1"/>
    <n v="0"/>
    <n v="0"/>
    <n v="0"/>
    <n v="2672"/>
  </r>
  <r>
    <n v="20"/>
    <x v="4"/>
    <s v="All"/>
    <x v="0"/>
    <x v="2"/>
    <n v="0"/>
    <n v="0"/>
    <n v="0"/>
    <n v="2672"/>
  </r>
  <r>
    <n v="20"/>
    <x v="4"/>
    <s v="All"/>
    <x v="0"/>
    <x v="3"/>
    <n v="0"/>
    <n v="0"/>
    <n v="0"/>
    <n v="2672"/>
  </r>
  <r>
    <n v="20"/>
    <x v="4"/>
    <s v="All"/>
    <x v="0"/>
    <x v="4"/>
    <n v="0"/>
    <n v="0"/>
    <n v="0"/>
    <n v="2672"/>
  </r>
  <r>
    <n v="20"/>
    <x v="4"/>
    <s v="All"/>
    <x v="0"/>
    <x v="5"/>
    <n v="0"/>
    <n v="0"/>
    <n v="0"/>
    <n v="2672"/>
  </r>
  <r>
    <n v="20"/>
    <x v="4"/>
    <s v="All"/>
    <x v="0"/>
    <x v="6"/>
    <n v="0"/>
    <n v="0"/>
    <n v="0"/>
    <n v="2672"/>
  </r>
  <r>
    <n v="20"/>
    <x v="4"/>
    <s v="All"/>
    <x v="0"/>
    <x v="7"/>
    <n v="0"/>
    <n v="0"/>
    <n v="0"/>
    <n v="2672"/>
  </r>
  <r>
    <n v="20"/>
    <x v="4"/>
    <s v="All"/>
    <x v="0"/>
    <x v="8"/>
    <n v="13"/>
    <n v="3"/>
    <n v="276"/>
    <n v="2672"/>
  </r>
  <r>
    <n v="20"/>
    <x v="4"/>
    <s v="All"/>
    <x v="1"/>
    <x v="0"/>
    <n v="0"/>
    <n v="0"/>
    <n v="0"/>
    <n v="6849"/>
  </r>
  <r>
    <n v="20"/>
    <x v="4"/>
    <s v="All"/>
    <x v="1"/>
    <x v="1"/>
    <n v="0"/>
    <n v="0"/>
    <n v="0"/>
    <n v="6849"/>
  </r>
  <r>
    <n v="20"/>
    <x v="4"/>
    <s v="All"/>
    <x v="1"/>
    <x v="2"/>
    <n v="18"/>
    <n v="11"/>
    <n v="533"/>
    <n v="6849"/>
  </r>
  <r>
    <n v="20"/>
    <x v="4"/>
    <s v="All"/>
    <x v="1"/>
    <x v="3"/>
    <n v="0"/>
    <n v="0"/>
    <n v="0"/>
    <n v="6849"/>
  </r>
  <r>
    <n v="20"/>
    <x v="4"/>
    <s v="All"/>
    <x v="1"/>
    <x v="4"/>
    <n v="1"/>
    <n v="1"/>
    <n v="5"/>
    <n v="6849"/>
  </r>
  <r>
    <n v="20"/>
    <x v="4"/>
    <s v="All"/>
    <x v="1"/>
    <x v="5"/>
    <n v="0"/>
    <n v="0"/>
    <n v="0"/>
    <n v="6849"/>
  </r>
  <r>
    <n v="20"/>
    <x v="4"/>
    <s v="All"/>
    <x v="1"/>
    <x v="6"/>
    <n v="34"/>
    <n v="7"/>
    <n v="990"/>
    <n v="6849"/>
  </r>
  <r>
    <n v="20"/>
    <x v="4"/>
    <s v="All"/>
    <x v="1"/>
    <x v="7"/>
    <n v="0"/>
    <n v="0"/>
    <n v="0"/>
    <n v="6849"/>
  </r>
  <r>
    <n v="20"/>
    <x v="4"/>
    <s v="All"/>
    <x v="1"/>
    <x v="8"/>
    <n v="8"/>
    <n v="7"/>
    <n v="158"/>
    <n v="6849"/>
  </r>
  <r>
    <n v="20"/>
    <x v="4"/>
    <s v="All"/>
    <x v="2"/>
    <x v="0"/>
    <n v="0"/>
    <n v="0"/>
    <n v="0"/>
    <n v="4203"/>
  </r>
  <r>
    <n v="20"/>
    <x v="4"/>
    <s v="All"/>
    <x v="2"/>
    <x v="1"/>
    <n v="0"/>
    <n v="0"/>
    <n v="0"/>
    <n v="4203"/>
  </r>
  <r>
    <n v="20"/>
    <x v="4"/>
    <s v="All"/>
    <x v="2"/>
    <x v="2"/>
    <n v="0"/>
    <n v="0"/>
    <n v="0"/>
    <n v="4203"/>
  </r>
  <r>
    <n v="20"/>
    <x v="4"/>
    <s v="All"/>
    <x v="2"/>
    <x v="3"/>
    <n v="0"/>
    <n v="0"/>
    <n v="0"/>
    <n v="4203"/>
  </r>
  <r>
    <n v="20"/>
    <x v="4"/>
    <s v="All"/>
    <x v="2"/>
    <x v="4"/>
    <n v="0"/>
    <n v="0"/>
    <n v="0"/>
    <n v="4203"/>
  </r>
  <r>
    <n v="20"/>
    <x v="4"/>
    <s v="All"/>
    <x v="2"/>
    <x v="5"/>
    <n v="0"/>
    <n v="0"/>
    <n v="0"/>
    <n v="4203"/>
  </r>
  <r>
    <n v="20"/>
    <x v="4"/>
    <s v="All"/>
    <x v="2"/>
    <x v="6"/>
    <n v="0"/>
    <n v="0"/>
    <n v="0"/>
    <n v="4203"/>
  </r>
  <r>
    <n v="20"/>
    <x v="4"/>
    <s v="All"/>
    <x v="2"/>
    <x v="7"/>
    <n v="0"/>
    <n v="0"/>
    <n v="0"/>
    <n v="4203"/>
  </r>
  <r>
    <n v="20"/>
    <x v="4"/>
    <s v="All"/>
    <x v="2"/>
    <x v="8"/>
    <n v="2"/>
    <n v="2"/>
    <n v="45"/>
    <n v="4203"/>
  </r>
  <r>
    <n v="20"/>
    <x v="4"/>
    <s v="All"/>
    <x v="3"/>
    <x v="0"/>
    <n v="0"/>
    <n v="0"/>
    <n v="0"/>
    <n v="6556"/>
  </r>
  <r>
    <n v="20"/>
    <x v="4"/>
    <s v="All"/>
    <x v="3"/>
    <x v="1"/>
    <n v="0"/>
    <n v="0"/>
    <n v="0"/>
    <n v="6556"/>
  </r>
  <r>
    <n v="20"/>
    <x v="4"/>
    <s v="All"/>
    <x v="3"/>
    <x v="2"/>
    <n v="2"/>
    <n v="2"/>
    <n v="45"/>
    <n v="6556"/>
  </r>
  <r>
    <n v="20"/>
    <x v="4"/>
    <s v="All"/>
    <x v="3"/>
    <x v="3"/>
    <n v="0"/>
    <n v="0"/>
    <n v="0"/>
    <n v="6556"/>
  </r>
  <r>
    <n v="20"/>
    <x v="4"/>
    <s v="All"/>
    <x v="3"/>
    <x v="4"/>
    <n v="5"/>
    <n v="2"/>
    <n v="16"/>
    <n v="6556"/>
  </r>
  <r>
    <n v="20"/>
    <x v="4"/>
    <s v="All"/>
    <x v="3"/>
    <x v="5"/>
    <n v="0"/>
    <n v="0"/>
    <n v="0"/>
    <n v="6556"/>
  </r>
  <r>
    <n v="20"/>
    <x v="4"/>
    <s v="All"/>
    <x v="3"/>
    <x v="6"/>
    <n v="11"/>
    <n v="2"/>
    <n v="330"/>
    <n v="6556"/>
  </r>
  <r>
    <n v="20"/>
    <x v="4"/>
    <s v="All"/>
    <x v="3"/>
    <x v="7"/>
    <n v="0"/>
    <n v="0"/>
    <n v="0"/>
    <n v="6556"/>
  </r>
  <r>
    <n v="20"/>
    <x v="4"/>
    <s v="All"/>
    <x v="3"/>
    <x v="8"/>
    <n v="4"/>
    <n v="3"/>
    <n v="47"/>
    <n v="6556"/>
  </r>
  <r>
    <n v="20"/>
    <x v="5"/>
    <s v="All"/>
    <x v="0"/>
    <x v="0"/>
    <n v="0"/>
    <n v="0"/>
    <n v="0"/>
    <n v="2180"/>
  </r>
  <r>
    <n v="20"/>
    <x v="5"/>
    <s v="All"/>
    <x v="0"/>
    <x v="1"/>
    <n v="0"/>
    <n v="0"/>
    <n v="0"/>
    <n v="2180"/>
  </r>
  <r>
    <n v="20"/>
    <x v="5"/>
    <s v="All"/>
    <x v="0"/>
    <x v="2"/>
    <n v="0"/>
    <n v="0"/>
    <n v="0"/>
    <n v="2180"/>
  </r>
  <r>
    <n v="20"/>
    <x v="5"/>
    <s v="All"/>
    <x v="0"/>
    <x v="3"/>
    <n v="0"/>
    <n v="0"/>
    <n v="0"/>
    <n v="2180"/>
  </r>
  <r>
    <n v="20"/>
    <x v="5"/>
    <s v="All"/>
    <x v="0"/>
    <x v="4"/>
    <n v="0"/>
    <n v="0"/>
    <n v="0"/>
    <n v="2180"/>
  </r>
  <r>
    <n v="20"/>
    <x v="5"/>
    <s v="All"/>
    <x v="0"/>
    <x v="5"/>
    <n v="0"/>
    <n v="0"/>
    <n v="0"/>
    <n v="2180"/>
  </r>
  <r>
    <n v="20"/>
    <x v="5"/>
    <s v="All"/>
    <x v="0"/>
    <x v="6"/>
    <n v="0"/>
    <n v="0"/>
    <n v="0"/>
    <n v="2180"/>
  </r>
  <r>
    <n v="20"/>
    <x v="5"/>
    <s v="All"/>
    <x v="0"/>
    <x v="7"/>
    <n v="10"/>
    <n v="3"/>
    <n v="291"/>
    <n v="2180"/>
  </r>
  <r>
    <n v="20"/>
    <x v="5"/>
    <s v="All"/>
    <x v="0"/>
    <x v="8"/>
    <n v="2"/>
    <n v="2"/>
    <n v="30"/>
    <n v="2180"/>
  </r>
  <r>
    <n v="20"/>
    <x v="5"/>
    <s v="All"/>
    <x v="1"/>
    <x v="0"/>
    <n v="0"/>
    <n v="0"/>
    <n v="0"/>
    <n v="6449"/>
  </r>
  <r>
    <n v="20"/>
    <x v="5"/>
    <s v="All"/>
    <x v="1"/>
    <x v="1"/>
    <n v="0"/>
    <n v="0"/>
    <n v="0"/>
    <n v="6449"/>
  </r>
  <r>
    <n v="20"/>
    <x v="5"/>
    <s v="All"/>
    <x v="1"/>
    <x v="2"/>
    <n v="18"/>
    <n v="10"/>
    <n v="537"/>
    <n v="6449"/>
  </r>
  <r>
    <n v="20"/>
    <x v="5"/>
    <s v="All"/>
    <x v="1"/>
    <x v="3"/>
    <n v="0"/>
    <n v="0"/>
    <n v="0"/>
    <n v="6449"/>
  </r>
  <r>
    <n v="20"/>
    <x v="5"/>
    <s v="All"/>
    <x v="1"/>
    <x v="4"/>
    <n v="1"/>
    <n v="1"/>
    <n v="6"/>
    <n v="6449"/>
  </r>
  <r>
    <n v="20"/>
    <x v="5"/>
    <s v="All"/>
    <x v="1"/>
    <x v="5"/>
    <n v="0"/>
    <n v="0"/>
    <n v="0"/>
    <n v="6449"/>
  </r>
  <r>
    <n v="20"/>
    <x v="5"/>
    <s v="All"/>
    <x v="1"/>
    <x v="6"/>
    <n v="7"/>
    <n v="4"/>
    <n v="210"/>
    <n v="6449"/>
  </r>
  <r>
    <n v="20"/>
    <x v="5"/>
    <s v="All"/>
    <x v="1"/>
    <x v="7"/>
    <n v="0"/>
    <n v="0"/>
    <n v="0"/>
    <n v="6449"/>
  </r>
  <r>
    <n v="20"/>
    <x v="5"/>
    <s v="All"/>
    <x v="1"/>
    <x v="8"/>
    <n v="10"/>
    <n v="9"/>
    <n v="128"/>
    <n v="6449"/>
  </r>
  <r>
    <n v="20"/>
    <x v="5"/>
    <s v="All"/>
    <x v="2"/>
    <x v="0"/>
    <n v="0"/>
    <n v="0"/>
    <n v="0"/>
    <n v="3762"/>
  </r>
  <r>
    <n v="20"/>
    <x v="5"/>
    <s v="All"/>
    <x v="2"/>
    <x v="1"/>
    <n v="0"/>
    <n v="0"/>
    <n v="0"/>
    <n v="3762"/>
  </r>
  <r>
    <n v="20"/>
    <x v="5"/>
    <s v="All"/>
    <x v="2"/>
    <x v="2"/>
    <n v="0"/>
    <n v="0"/>
    <n v="0"/>
    <n v="3762"/>
  </r>
  <r>
    <n v="20"/>
    <x v="5"/>
    <s v="All"/>
    <x v="2"/>
    <x v="3"/>
    <n v="0"/>
    <n v="0"/>
    <n v="0"/>
    <n v="3762"/>
  </r>
  <r>
    <n v="20"/>
    <x v="5"/>
    <s v="All"/>
    <x v="2"/>
    <x v="4"/>
    <n v="0"/>
    <n v="0"/>
    <n v="0"/>
    <n v="3762"/>
  </r>
  <r>
    <n v="20"/>
    <x v="5"/>
    <s v="All"/>
    <x v="2"/>
    <x v="5"/>
    <n v="0"/>
    <n v="0"/>
    <n v="0"/>
    <n v="3762"/>
  </r>
  <r>
    <n v="20"/>
    <x v="5"/>
    <s v="All"/>
    <x v="2"/>
    <x v="6"/>
    <n v="0"/>
    <n v="0"/>
    <n v="0"/>
    <n v="3762"/>
  </r>
  <r>
    <n v="20"/>
    <x v="5"/>
    <s v="All"/>
    <x v="2"/>
    <x v="7"/>
    <n v="0"/>
    <n v="0"/>
    <n v="0"/>
    <n v="3762"/>
  </r>
  <r>
    <n v="20"/>
    <x v="5"/>
    <s v="All"/>
    <x v="2"/>
    <x v="8"/>
    <n v="4"/>
    <n v="4"/>
    <n v="51"/>
    <n v="3762"/>
  </r>
  <r>
    <n v="20"/>
    <x v="5"/>
    <s v="All"/>
    <x v="3"/>
    <x v="0"/>
    <n v="0"/>
    <n v="0"/>
    <n v="0"/>
    <n v="6135"/>
  </r>
  <r>
    <n v="20"/>
    <x v="5"/>
    <s v="All"/>
    <x v="3"/>
    <x v="1"/>
    <n v="0"/>
    <n v="0"/>
    <n v="0"/>
    <n v="6135"/>
  </r>
  <r>
    <n v="20"/>
    <x v="5"/>
    <s v="All"/>
    <x v="3"/>
    <x v="2"/>
    <n v="2"/>
    <n v="2"/>
    <n v="60"/>
    <n v="6135"/>
  </r>
  <r>
    <n v="20"/>
    <x v="5"/>
    <s v="All"/>
    <x v="3"/>
    <x v="3"/>
    <n v="0"/>
    <n v="0"/>
    <n v="0"/>
    <n v="6135"/>
  </r>
  <r>
    <n v="20"/>
    <x v="5"/>
    <s v="All"/>
    <x v="3"/>
    <x v="4"/>
    <n v="0"/>
    <n v="0"/>
    <n v="0"/>
    <n v="6135"/>
  </r>
  <r>
    <n v="20"/>
    <x v="5"/>
    <s v="All"/>
    <x v="3"/>
    <x v="5"/>
    <n v="0"/>
    <n v="0"/>
    <n v="0"/>
    <n v="6135"/>
  </r>
  <r>
    <n v="20"/>
    <x v="5"/>
    <s v="All"/>
    <x v="3"/>
    <x v="6"/>
    <n v="16"/>
    <n v="3"/>
    <n v="480"/>
    <n v="6135"/>
  </r>
  <r>
    <n v="20"/>
    <x v="5"/>
    <s v="All"/>
    <x v="3"/>
    <x v="7"/>
    <n v="0"/>
    <n v="0"/>
    <n v="0"/>
    <n v="6135"/>
  </r>
  <r>
    <n v="20"/>
    <x v="5"/>
    <s v="All"/>
    <x v="3"/>
    <x v="8"/>
    <n v="2"/>
    <n v="2"/>
    <n v="31"/>
    <n v="6135"/>
  </r>
  <r>
    <n v="20"/>
    <x v="6"/>
    <s v="All"/>
    <x v="0"/>
    <x v="0"/>
    <n v="0"/>
    <n v="0"/>
    <n v="0"/>
    <n v="2207"/>
  </r>
  <r>
    <n v="20"/>
    <x v="6"/>
    <s v="All"/>
    <x v="0"/>
    <x v="1"/>
    <n v="0"/>
    <n v="0"/>
    <n v="0"/>
    <n v="2207"/>
  </r>
  <r>
    <n v="20"/>
    <x v="6"/>
    <s v="All"/>
    <x v="0"/>
    <x v="2"/>
    <n v="0"/>
    <n v="0"/>
    <n v="0"/>
    <n v="2207"/>
  </r>
  <r>
    <n v="20"/>
    <x v="6"/>
    <s v="All"/>
    <x v="0"/>
    <x v="3"/>
    <n v="0"/>
    <n v="0"/>
    <n v="0"/>
    <n v="2207"/>
  </r>
  <r>
    <n v="20"/>
    <x v="6"/>
    <s v="All"/>
    <x v="0"/>
    <x v="4"/>
    <n v="0"/>
    <n v="0"/>
    <n v="0"/>
    <n v="2207"/>
  </r>
  <r>
    <n v="20"/>
    <x v="6"/>
    <s v="All"/>
    <x v="0"/>
    <x v="5"/>
    <n v="0"/>
    <n v="0"/>
    <n v="0"/>
    <n v="2207"/>
  </r>
  <r>
    <n v="20"/>
    <x v="6"/>
    <s v="All"/>
    <x v="0"/>
    <x v="6"/>
    <n v="0"/>
    <n v="0"/>
    <n v="0"/>
    <n v="2207"/>
  </r>
  <r>
    <n v="20"/>
    <x v="6"/>
    <s v="All"/>
    <x v="0"/>
    <x v="7"/>
    <n v="2"/>
    <n v="1"/>
    <n v="44"/>
    <n v="2207"/>
  </r>
  <r>
    <n v="20"/>
    <x v="6"/>
    <s v="All"/>
    <x v="0"/>
    <x v="8"/>
    <n v="6"/>
    <n v="5"/>
    <n v="93"/>
    <n v="2207"/>
  </r>
  <r>
    <n v="20"/>
    <x v="6"/>
    <s v="All"/>
    <x v="1"/>
    <x v="0"/>
    <n v="0"/>
    <n v="0"/>
    <n v="0"/>
    <n v="6562"/>
  </r>
  <r>
    <n v="20"/>
    <x v="6"/>
    <s v="All"/>
    <x v="1"/>
    <x v="1"/>
    <n v="0"/>
    <n v="0"/>
    <n v="0"/>
    <n v="6562"/>
  </r>
  <r>
    <n v="20"/>
    <x v="6"/>
    <s v="All"/>
    <x v="1"/>
    <x v="2"/>
    <n v="20"/>
    <n v="9"/>
    <n v="612"/>
    <n v="6562"/>
  </r>
  <r>
    <n v="20"/>
    <x v="6"/>
    <s v="All"/>
    <x v="1"/>
    <x v="3"/>
    <n v="0"/>
    <n v="0"/>
    <n v="0"/>
    <n v="6562"/>
  </r>
  <r>
    <n v="20"/>
    <x v="6"/>
    <s v="All"/>
    <x v="1"/>
    <x v="4"/>
    <n v="9"/>
    <n v="5"/>
    <n v="205"/>
    <n v="6562"/>
  </r>
  <r>
    <n v="20"/>
    <x v="6"/>
    <s v="All"/>
    <x v="1"/>
    <x v="5"/>
    <n v="0"/>
    <n v="0"/>
    <n v="0"/>
    <n v="6562"/>
  </r>
  <r>
    <n v="20"/>
    <x v="6"/>
    <s v="All"/>
    <x v="1"/>
    <x v="6"/>
    <n v="9"/>
    <n v="3"/>
    <n v="270"/>
    <n v="6562"/>
  </r>
  <r>
    <n v="20"/>
    <x v="6"/>
    <s v="All"/>
    <x v="1"/>
    <x v="7"/>
    <n v="0"/>
    <n v="0"/>
    <n v="0"/>
    <n v="6562"/>
  </r>
  <r>
    <n v="20"/>
    <x v="6"/>
    <s v="All"/>
    <x v="1"/>
    <x v="8"/>
    <n v="11"/>
    <n v="8"/>
    <n v="113"/>
    <n v="6562"/>
  </r>
  <r>
    <n v="20"/>
    <x v="6"/>
    <s v="All"/>
    <x v="2"/>
    <x v="0"/>
    <n v="0"/>
    <n v="0"/>
    <n v="0"/>
    <n v="3731"/>
  </r>
  <r>
    <n v="20"/>
    <x v="6"/>
    <s v="All"/>
    <x v="2"/>
    <x v="1"/>
    <n v="0"/>
    <n v="0"/>
    <n v="0"/>
    <n v="3731"/>
  </r>
  <r>
    <n v="20"/>
    <x v="6"/>
    <s v="All"/>
    <x v="2"/>
    <x v="2"/>
    <n v="0"/>
    <n v="0"/>
    <n v="0"/>
    <n v="3731"/>
  </r>
  <r>
    <n v="20"/>
    <x v="6"/>
    <s v="All"/>
    <x v="2"/>
    <x v="3"/>
    <n v="0"/>
    <n v="0"/>
    <n v="0"/>
    <n v="3731"/>
  </r>
  <r>
    <n v="20"/>
    <x v="6"/>
    <s v="All"/>
    <x v="2"/>
    <x v="4"/>
    <n v="0"/>
    <n v="0"/>
    <n v="0"/>
    <n v="3731"/>
  </r>
  <r>
    <n v="20"/>
    <x v="6"/>
    <s v="All"/>
    <x v="2"/>
    <x v="5"/>
    <n v="0"/>
    <n v="0"/>
    <n v="0"/>
    <n v="3731"/>
  </r>
  <r>
    <n v="20"/>
    <x v="6"/>
    <s v="All"/>
    <x v="2"/>
    <x v="6"/>
    <n v="0"/>
    <n v="0"/>
    <n v="0"/>
    <n v="3731"/>
  </r>
  <r>
    <n v="20"/>
    <x v="6"/>
    <s v="All"/>
    <x v="2"/>
    <x v="7"/>
    <n v="0"/>
    <n v="0"/>
    <n v="0"/>
    <n v="3731"/>
  </r>
  <r>
    <n v="20"/>
    <x v="6"/>
    <s v="All"/>
    <x v="2"/>
    <x v="8"/>
    <n v="2"/>
    <n v="2"/>
    <n v="33"/>
    <n v="3731"/>
  </r>
  <r>
    <n v="20"/>
    <x v="6"/>
    <s v="All"/>
    <x v="3"/>
    <x v="0"/>
    <n v="0"/>
    <n v="0"/>
    <n v="0"/>
    <n v="6340"/>
  </r>
  <r>
    <n v="20"/>
    <x v="6"/>
    <s v="All"/>
    <x v="3"/>
    <x v="1"/>
    <n v="0"/>
    <n v="0"/>
    <n v="0"/>
    <n v="6340"/>
  </r>
  <r>
    <n v="20"/>
    <x v="6"/>
    <s v="All"/>
    <x v="3"/>
    <x v="2"/>
    <n v="9"/>
    <n v="4"/>
    <n v="270"/>
    <n v="6340"/>
  </r>
  <r>
    <n v="20"/>
    <x v="6"/>
    <s v="All"/>
    <x v="3"/>
    <x v="3"/>
    <n v="0"/>
    <n v="0"/>
    <n v="0"/>
    <n v="6340"/>
  </r>
  <r>
    <n v="20"/>
    <x v="6"/>
    <s v="All"/>
    <x v="3"/>
    <x v="4"/>
    <n v="0"/>
    <n v="0"/>
    <n v="0"/>
    <n v="6340"/>
  </r>
  <r>
    <n v="20"/>
    <x v="6"/>
    <s v="All"/>
    <x v="3"/>
    <x v="5"/>
    <n v="0"/>
    <n v="0"/>
    <n v="0"/>
    <n v="6340"/>
  </r>
  <r>
    <n v="20"/>
    <x v="6"/>
    <s v="All"/>
    <x v="3"/>
    <x v="6"/>
    <n v="26"/>
    <n v="4"/>
    <n v="780"/>
    <n v="6340"/>
  </r>
  <r>
    <n v="20"/>
    <x v="6"/>
    <s v="All"/>
    <x v="3"/>
    <x v="7"/>
    <n v="2"/>
    <n v="1"/>
    <n v="40"/>
    <n v="6340"/>
  </r>
  <r>
    <n v="20"/>
    <x v="6"/>
    <s v="All"/>
    <x v="3"/>
    <x v="8"/>
    <n v="12"/>
    <n v="6"/>
    <n v="217"/>
    <n v="6340"/>
  </r>
  <r>
    <n v="20"/>
    <x v="7"/>
    <s v="All"/>
    <x v="0"/>
    <x v="0"/>
    <n v="0"/>
    <n v="0"/>
    <n v="0"/>
    <n v="2782"/>
  </r>
  <r>
    <n v="20"/>
    <x v="7"/>
    <s v="All"/>
    <x v="0"/>
    <x v="1"/>
    <n v="0"/>
    <n v="0"/>
    <n v="0"/>
    <n v="2782"/>
  </r>
  <r>
    <n v="20"/>
    <x v="7"/>
    <s v="All"/>
    <x v="0"/>
    <x v="2"/>
    <n v="0"/>
    <n v="0"/>
    <n v="0"/>
    <n v="2782"/>
  </r>
  <r>
    <n v="20"/>
    <x v="7"/>
    <s v="All"/>
    <x v="0"/>
    <x v="3"/>
    <n v="0"/>
    <n v="0"/>
    <n v="0"/>
    <n v="2782"/>
  </r>
  <r>
    <n v="20"/>
    <x v="7"/>
    <s v="All"/>
    <x v="0"/>
    <x v="4"/>
    <n v="0"/>
    <n v="0"/>
    <n v="0"/>
    <n v="2782"/>
  </r>
  <r>
    <n v="20"/>
    <x v="7"/>
    <s v="All"/>
    <x v="0"/>
    <x v="5"/>
    <n v="0"/>
    <n v="0"/>
    <n v="0"/>
    <n v="2782"/>
  </r>
  <r>
    <n v="20"/>
    <x v="7"/>
    <s v="All"/>
    <x v="0"/>
    <x v="6"/>
    <n v="0"/>
    <n v="0"/>
    <n v="0"/>
    <n v="2782"/>
  </r>
  <r>
    <n v="20"/>
    <x v="7"/>
    <s v="All"/>
    <x v="0"/>
    <x v="7"/>
    <n v="1"/>
    <n v="1"/>
    <n v="30"/>
    <n v="2782"/>
  </r>
  <r>
    <n v="20"/>
    <x v="7"/>
    <s v="All"/>
    <x v="0"/>
    <x v="8"/>
    <n v="3"/>
    <n v="3"/>
    <n v="15"/>
    <n v="2782"/>
  </r>
  <r>
    <n v="20"/>
    <x v="7"/>
    <s v="All"/>
    <x v="1"/>
    <x v="0"/>
    <n v="4"/>
    <n v="1"/>
    <n v="48"/>
    <n v="7360"/>
  </r>
  <r>
    <n v="20"/>
    <x v="7"/>
    <s v="All"/>
    <x v="1"/>
    <x v="1"/>
    <n v="0"/>
    <n v="0"/>
    <n v="0"/>
    <n v="7360"/>
  </r>
  <r>
    <n v="20"/>
    <x v="7"/>
    <s v="All"/>
    <x v="1"/>
    <x v="2"/>
    <n v="29"/>
    <n v="19"/>
    <n v="1104"/>
    <n v="7360"/>
  </r>
  <r>
    <n v="20"/>
    <x v="7"/>
    <s v="All"/>
    <x v="1"/>
    <x v="3"/>
    <n v="0"/>
    <n v="0"/>
    <n v="0"/>
    <n v="7360"/>
  </r>
  <r>
    <n v="20"/>
    <x v="7"/>
    <s v="All"/>
    <x v="1"/>
    <x v="4"/>
    <n v="3"/>
    <n v="3"/>
    <n v="38"/>
    <n v="7360"/>
  </r>
  <r>
    <n v="20"/>
    <x v="7"/>
    <s v="All"/>
    <x v="1"/>
    <x v="5"/>
    <n v="0"/>
    <n v="0"/>
    <n v="0"/>
    <n v="7360"/>
  </r>
  <r>
    <n v="20"/>
    <x v="7"/>
    <s v="All"/>
    <x v="1"/>
    <x v="6"/>
    <n v="64"/>
    <n v="9"/>
    <n v="1920"/>
    <n v="7360"/>
  </r>
  <r>
    <n v="20"/>
    <x v="7"/>
    <s v="All"/>
    <x v="1"/>
    <x v="7"/>
    <n v="0"/>
    <n v="0"/>
    <n v="0"/>
    <n v="7360"/>
  </r>
  <r>
    <n v="20"/>
    <x v="7"/>
    <s v="All"/>
    <x v="1"/>
    <x v="8"/>
    <n v="6"/>
    <n v="4"/>
    <n v="80"/>
    <n v="7360"/>
  </r>
  <r>
    <n v="20"/>
    <x v="7"/>
    <s v="All"/>
    <x v="2"/>
    <x v="0"/>
    <n v="0"/>
    <n v="0"/>
    <n v="0"/>
    <n v="3974"/>
  </r>
  <r>
    <n v="20"/>
    <x v="7"/>
    <s v="All"/>
    <x v="2"/>
    <x v="1"/>
    <n v="0"/>
    <n v="0"/>
    <n v="0"/>
    <n v="3974"/>
  </r>
  <r>
    <n v="20"/>
    <x v="7"/>
    <s v="All"/>
    <x v="2"/>
    <x v="2"/>
    <n v="0"/>
    <n v="0"/>
    <n v="0"/>
    <n v="3974"/>
  </r>
  <r>
    <n v="20"/>
    <x v="7"/>
    <s v="All"/>
    <x v="2"/>
    <x v="3"/>
    <n v="0"/>
    <n v="0"/>
    <n v="0"/>
    <n v="3974"/>
  </r>
  <r>
    <n v="20"/>
    <x v="7"/>
    <s v="All"/>
    <x v="2"/>
    <x v="4"/>
    <n v="0"/>
    <n v="0"/>
    <n v="0"/>
    <n v="3974"/>
  </r>
  <r>
    <n v="20"/>
    <x v="7"/>
    <s v="All"/>
    <x v="2"/>
    <x v="5"/>
    <n v="0"/>
    <n v="0"/>
    <n v="0"/>
    <n v="3974"/>
  </r>
  <r>
    <n v="20"/>
    <x v="7"/>
    <s v="All"/>
    <x v="2"/>
    <x v="6"/>
    <n v="0"/>
    <n v="0"/>
    <n v="0"/>
    <n v="3974"/>
  </r>
  <r>
    <n v="20"/>
    <x v="7"/>
    <s v="All"/>
    <x v="2"/>
    <x v="7"/>
    <n v="0"/>
    <n v="0"/>
    <n v="0"/>
    <n v="3974"/>
  </r>
  <r>
    <n v="20"/>
    <x v="7"/>
    <s v="All"/>
    <x v="2"/>
    <x v="8"/>
    <n v="5"/>
    <n v="4"/>
    <n v="33"/>
    <n v="3974"/>
  </r>
  <r>
    <n v="20"/>
    <x v="7"/>
    <s v="All"/>
    <x v="3"/>
    <x v="0"/>
    <n v="0"/>
    <n v="0"/>
    <n v="0"/>
    <n v="7145"/>
  </r>
  <r>
    <n v="20"/>
    <x v="7"/>
    <s v="All"/>
    <x v="3"/>
    <x v="1"/>
    <n v="0"/>
    <n v="0"/>
    <n v="0"/>
    <n v="7145"/>
  </r>
  <r>
    <n v="20"/>
    <x v="7"/>
    <s v="All"/>
    <x v="3"/>
    <x v="2"/>
    <n v="17"/>
    <n v="12"/>
    <n v="548"/>
    <n v="7145"/>
  </r>
  <r>
    <n v="20"/>
    <x v="7"/>
    <s v="All"/>
    <x v="3"/>
    <x v="3"/>
    <n v="0"/>
    <n v="0"/>
    <n v="0"/>
    <n v="7145"/>
  </r>
  <r>
    <n v="20"/>
    <x v="7"/>
    <s v="All"/>
    <x v="3"/>
    <x v="4"/>
    <n v="3"/>
    <n v="3"/>
    <n v="23"/>
    <n v="7145"/>
  </r>
  <r>
    <n v="20"/>
    <x v="7"/>
    <s v="All"/>
    <x v="3"/>
    <x v="5"/>
    <n v="0"/>
    <n v="0"/>
    <n v="0"/>
    <n v="7145"/>
  </r>
  <r>
    <n v="20"/>
    <x v="7"/>
    <s v="All"/>
    <x v="3"/>
    <x v="6"/>
    <n v="32"/>
    <n v="5"/>
    <n v="960"/>
    <n v="7145"/>
  </r>
  <r>
    <n v="20"/>
    <x v="7"/>
    <s v="All"/>
    <x v="3"/>
    <x v="7"/>
    <n v="0"/>
    <n v="0"/>
    <n v="0"/>
    <n v="7145"/>
  </r>
  <r>
    <n v="20"/>
    <x v="7"/>
    <s v="All"/>
    <x v="3"/>
    <x v="8"/>
    <n v="18"/>
    <n v="4"/>
    <n v="298"/>
    <n v="7145"/>
  </r>
  <r>
    <n v="20"/>
    <x v="8"/>
    <s v="All"/>
    <x v="0"/>
    <x v="0"/>
    <n v="0"/>
    <n v="0"/>
    <n v="0"/>
    <n v="3074"/>
  </r>
  <r>
    <n v="20"/>
    <x v="8"/>
    <s v="All"/>
    <x v="0"/>
    <x v="1"/>
    <n v="0"/>
    <n v="0"/>
    <n v="0"/>
    <n v="3074"/>
  </r>
  <r>
    <n v="20"/>
    <x v="8"/>
    <s v="All"/>
    <x v="0"/>
    <x v="2"/>
    <n v="0"/>
    <n v="0"/>
    <n v="0"/>
    <n v="3074"/>
  </r>
  <r>
    <n v="20"/>
    <x v="8"/>
    <s v="All"/>
    <x v="0"/>
    <x v="3"/>
    <n v="0"/>
    <n v="0"/>
    <n v="0"/>
    <n v="3074"/>
  </r>
  <r>
    <n v="20"/>
    <x v="8"/>
    <s v="All"/>
    <x v="0"/>
    <x v="4"/>
    <n v="0"/>
    <n v="0"/>
    <n v="0"/>
    <n v="3074"/>
  </r>
  <r>
    <n v="20"/>
    <x v="8"/>
    <s v="All"/>
    <x v="0"/>
    <x v="5"/>
    <n v="0"/>
    <n v="0"/>
    <n v="0"/>
    <n v="3074"/>
  </r>
  <r>
    <n v="20"/>
    <x v="8"/>
    <s v="All"/>
    <x v="0"/>
    <x v="6"/>
    <n v="0"/>
    <n v="0"/>
    <n v="0"/>
    <n v="3074"/>
  </r>
  <r>
    <n v="20"/>
    <x v="8"/>
    <s v="All"/>
    <x v="0"/>
    <x v="7"/>
    <n v="21"/>
    <n v="6"/>
    <n v="810"/>
    <n v="3074"/>
  </r>
  <r>
    <n v="20"/>
    <x v="8"/>
    <s v="All"/>
    <x v="0"/>
    <x v="8"/>
    <n v="12"/>
    <n v="5"/>
    <n v="280"/>
    <n v="3074"/>
  </r>
  <r>
    <n v="20"/>
    <x v="8"/>
    <s v="All"/>
    <x v="1"/>
    <x v="0"/>
    <n v="0"/>
    <n v="0"/>
    <n v="0"/>
    <n v="7556"/>
  </r>
  <r>
    <n v="20"/>
    <x v="8"/>
    <s v="All"/>
    <x v="1"/>
    <x v="1"/>
    <n v="0"/>
    <n v="0"/>
    <n v="0"/>
    <n v="7556"/>
  </r>
  <r>
    <n v="20"/>
    <x v="8"/>
    <s v="All"/>
    <x v="1"/>
    <x v="2"/>
    <n v="30"/>
    <n v="14"/>
    <n v="1020"/>
    <n v="7556"/>
  </r>
  <r>
    <n v="20"/>
    <x v="8"/>
    <s v="All"/>
    <x v="1"/>
    <x v="3"/>
    <n v="0"/>
    <n v="0"/>
    <n v="0"/>
    <n v="7556"/>
  </r>
  <r>
    <n v="20"/>
    <x v="8"/>
    <s v="All"/>
    <x v="1"/>
    <x v="4"/>
    <n v="21"/>
    <n v="11"/>
    <n v="258"/>
    <n v="7556"/>
  </r>
  <r>
    <n v="20"/>
    <x v="8"/>
    <s v="All"/>
    <x v="1"/>
    <x v="5"/>
    <n v="3"/>
    <n v="1"/>
    <n v="90"/>
    <n v="7556"/>
  </r>
  <r>
    <n v="20"/>
    <x v="8"/>
    <s v="All"/>
    <x v="1"/>
    <x v="6"/>
    <n v="69"/>
    <n v="10"/>
    <n v="2066"/>
    <n v="7556"/>
  </r>
  <r>
    <n v="20"/>
    <x v="8"/>
    <s v="All"/>
    <x v="1"/>
    <x v="7"/>
    <n v="3"/>
    <n v="1"/>
    <n v="90"/>
    <n v="7556"/>
  </r>
  <r>
    <n v="20"/>
    <x v="8"/>
    <s v="All"/>
    <x v="1"/>
    <x v="8"/>
    <n v="15"/>
    <n v="8"/>
    <n v="303"/>
    <n v="7556"/>
  </r>
  <r>
    <n v="20"/>
    <x v="8"/>
    <s v="All"/>
    <x v="2"/>
    <x v="0"/>
    <n v="0"/>
    <n v="0"/>
    <n v="0"/>
    <n v="4238"/>
  </r>
  <r>
    <n v="20"/>
    <x v="8"/>
    <s v="All"/>
    <x v="2"/>
    <x v="1"/>
    <n v="0"/>
    <n v="0"/>
    <n v="0"/>
    <n v="4238"/>
  </r>
  <r>
    <n v="20"/>
    <x v="8"/>
    <s v="All"/>
    <x v="2"/>
    <x v="2"/>
    <n v="0"/>
    <n v="0"/>
    <n v="0"/>
    <n v="4238"/>
  </r>
  <r>
    <n v="20"/>
    <x v="8"/>
    <s v="All"/>
    <x v="2"/>
    <x v="3"/>
    <n v="0"/>
    <n v="0"/>
    <n v="0"/>
    <n v="4238"/>
  </r>
  <r>
    <n v="20"/>
    <x v="8"/>
    <s v="All"/>
    <x v="2"/>
    <x v="4"/>
    <n v="0"/>
    <n v="0"/>
    <n v="0"/>
    <n v="4238"/>
  </r>
  <r>
    <n v="20"/>
    <x v="8"/>
    <s v="All"/>
    <x v="2"/>
    <x v="5"/>
    <n v="0"/>
    <n v="0"/>
    <n v="0"/>
    <n v="4238"/>
  </r>
  <r>
    <n v="20"/>
    <x v="8"/>
    <s v="All"/>
    <x v="2"/>
    <x v="6"/>
    <n v="0"/>
    <n v="0"/>
    <n v="0"/>
    <n v="4238"/>
  </r>
  <r>
    <n v="20"/>
    <x v="8"/>
    <s v="All"/>
    <x v="2"/>
    <x v="7"/>
    <n v="0"/>
    <n v="0"/>
    <n v="0"/>
    <n v="4238"/>
  </r>
  <r>
    <n v="20"/>
    <x v="8"/>
    <s v="All"/>
    <x v="2"/>
    <x v="8"/>
    <n v="9"/>
    <n v="6"/>
    <n v="84"/>
    <n v="4238"/>
  </r>
  <r>
    <n v="20"/>
    <x v="8"/>
    <s v="All"/>
    <x v="3"/>
    <x v="0"/>
    <n v="0"/>
    <n v="0"/>
    <n v="0"/>
    <n v="7314"/>
  </r>
  <r>
    <n v="20"/>
    <x v="8"/>
    <s v="All"/>
    <x v="3"/>
    <x v="1"/>
    <n v="0"/>
    <n v="0"/>
    <n v="0"/>
    <n v="7314"/>
  </r>
  <r>
    <n v="20"/>
    <x v="8"/>
    <s v="All"/>
    <x v="3"/>
    <x v="2"/>
    <n v="12"/>
    <n v="7"/>
    <n v="363"/>
    <n v="7314"/>
  </r>
  <r>
    <n v="20"/>
    <x v="8"/>
    <s v="All"/>
    <x v="3"/>
    <x v="3"/>
    <n v="0"/>
    <n v="0"/>
    <n v="0"/>
    <n v="7314"/>
  </r>
  <r>
    <n v="20"/>
    <x v="8"/>
    <s v="All"/>
    <x v="3"/>
    <x v="4"/>
    <n v="6"/>
    <n v="3"/>
    <n v="86"/>
    <n v="7314"/>
  </r>
  <r>
    <n v="20"/>
    <x v="8"/>
    <s v="All"/>
    <x v="3"/>
    <x v="5"/>
    <n v="0"/>
    <n v="0"/>
    <n v="0"/>
    <n v="7314"/>
  </r>
  <r>
    <n v="20"/>
    <x v="8"/>
    <s v="All"/>
    <x v="3"/>
    <x v="6"/>
    <n v="3"/>
    <n v="2"/>
    <n v="90"/>
    <n v="7314"/>
  </r>
  <r>
    <n v="20"/>
    <x v="8"/>
    <s v="All"/>
    <x v="3"/>
    <x v="7"/>
    <n v="4"/>
    <n v="1"/>
    <n v="60"/>
    <n v="7314"/>
  </r>
  <r>
    <n v="20"/>
    <x v="8"/>
    <s v="All"/>
    <x v="3"/>
    <x v="8"/>
    <n v="12"/>
    <n v="5"/>
    <n v="120"/>
    <n v="7314"/>
  </r>
  <r>
    <n v="20"/>
    <x v="9"/>
    <s v="All"/>
    <x v="0"/>
    <x v="0"/>
    <n v="0"/>
    <n v="0"/>
    <n v="0"/>
    <n v="1519"/>
  </r>
  <r>
    <n v="20"/>
    <x v="9"/>
    <s v="All"/>
    <x v="0"/>
    <x v="1"/>
    <n v="0"/>
    <n v="0"/>
    <n v="0"/>
    <n v="1519"/>
  </r>
  <r>
    <n v="20"/>
    <x v="9"/>
    <s v="All"/>
    <x v="0"/>
    <x v="2"/>
    <n v="0"/>
    <n v="0"/>
    <n v="0"/>
    <n v="1519"/>
  </r>
  <r>
    <n v="20"/>
    <x v="9"/>
    <s v="All"/>
    <x v="0"/>
    <x v="3"/>
    <n v="0"/>
    <n v="0"/>
    <n v="0"/>
    <n v="1519"/>
  </r>
  <r>
    <n v="20"/>
    <x v="9"/>
    <s v="All"/>
    <x v="0"/>
    <x v="4"/>
    <n v="0"/>
    <n v="0"/>
    <n v="0"/>
    <n v="1519"/>
  </r>
  <r>
    <n v="20"/>
    <x v="9"/>
    <s v="All"/>
    <x v="0"/>
    <x v="5"/>
    <n v="0"/>
    <n v="0"/>
    <n v="0"/>
    <n v="1519"/>
  </r>
  <r>
    <n v="20"/>
    <x v="9"/>
    <s v="All"/>
    <x v="0"/>
    <x v="6"/>
    <n v="0"/>
    <n v="0"/>
    <n v="0"/>
    <n v="1519"/>
  </r>
  <r>
    <n v="20"/>
    <x v="9"/>
    <s v="All"/>
    <x v="0"/>
    <x v="7"/>
    <n v="9"/>
    <n v="7"/>
    <n v="270"/>
    <n v="1519"/>
  </r>
  <r>
    <n v="20"/>
    <x v="9"/>
    <s v="All"/>
    <x v="0"/>
    <x v="8"/>
    <n v="3"/>
    <n v="3"/>
    <n v="49"/>
    <n v="1519"/>
  </r>
  <r>
    <n v="20"/>
    <x v="9"/>
    <s v="All"/>
    <x v="1"/>
    <x v="0"/>
    <n v="0"/>
    <n v="0"/>
    <n v="0"/>
    <n v="5113"/>
  </r>
  <r>
    <n v="20"/>
    <x v="9"/>
    <s v="All"/>
    <x v="1"/>
    <x v="1"/>
    <n v="0"/>
    <n v="0"/>
    <n v="0"/>
    <n v="5113"/>
  </r>
  <r>
    <n v="20"/>
    <x v="9"/>
    <s v="All"/>
    <x v="1"/>
    <x v="2"/>
    <n v="31"/>
    <n v="14"/>
    <n v="975"/>
    <n v="5113"/>
  </r>
  <r>
    <n v="20"/>
    <x v="9"/>
    <s v="All"/>
    <x v="1"/>
    <x v="3"/>
    <n v="0"/>
    <n v="0"/>
    <n v="0"/>
    <n v="5113"/>
  </r>
  <r>
    <n v="20"/>
    <x v="9"/>
    <s v="All"/>
    <x v="1"/>
    <x v="4"/>
    <n v="16"/>
    <n v="11"/>
    <n v="197"/>
    <n v="5113"/>
  </r>
  <r>
    <n v="20"/>
    <x v="9"/>
    <s v="All"/>
    <x v="1"/>
    <x v="5"/>
    <n v="6"/>
    <n v="1"/>
    <n v="180"/>
    <n v="5113"/>
  </r>
  <r>
    <n v="20"/>
    <x v="9"/>
    <s v="All"/>
    <x v="1"/>
    <x v="6"/>
    <n v="78"/>
    <n v="12"/>
    <n v="2296"/>
    <n v="5113"/>
  </r>
  <r>
    <n v="20"/>
    <x v="9"/>
    <s v="All"/>
    <x v="1"/>
    <x v="7"/>
    <n v="0"/>
    <n v="0"/>
    <n v="0"/>
    <n v="5113"/>
  </r>
  <r>
    <n v="20"/>
    <x v="9"/>
    <s v="All"/>
    <x v="1"/>
    <x v="8"/>
    <n v="18"/>
    <n v="13"/>
    <n v="295"/>
    <n v="5113"/>
  </r>
  <r>
    <n v="20"/>
    <x v="9"/>
    <s v="All"/>
    <x v="2"/>
    <x v="0"/>
    <n v="0"/>
    <n v="0"/>
    <n v="0"/>
    <n v="2421"/>
  </r>
  <r>
    <n v="20"/>
    <x v="9"/>
    <s v="All"/>
    <x v="2"/>
    <x v="1"/>
    <n v="0"/>
    <n v="0"/>
    <n v="0"/>
    <n v="2421"/>
  </r>
  <r>
    <n v="20"/>
    <x v="9"/>
    <s v="All"/>
    <x v="2"/>
    <x v="2"/>
    <n v="0"/>
    <n v="0"/>
    <n v="0"/>
    <n v="2421"/>
  </r>
  <r>
    <n v="20"/>
    <x v="9"/>
    <s v="All"/>
    <x v="2"/>
    <x v="3"/>
    <n v="0"/>
    <n v="0"/>
    <n v="0"/>
    <n v="2421"/>
  </r>
  <r>
    <n v="20"/>
    <x v="9"/>
    <s v="All"/>
    <x v="2"/>
    <x v="4"/>
    <n v="3"/>
    <n v="2"/>
    <n v="66"/>
    <n v="2421"/>
  </r>
  <r>
    <n v="20"/>
    <x v="9"/>
    <s v="All"/>
    <x v="2"/>
    <x v="5"/>
    <n v="0"/>
    <n v="0"/>
    <n v="0"/>
    <n v="2421"/>
  </r>
  <r>
    <n v="20"/>
    <x v="9"/>
    <s v="All"/>
    <x v="2"/>
    <x v="6"/>
    <n v="0"/>
    <n v="0"/>
    <n v="0"/>
    <n v="2421"/>
  </r>
  <r>
    <n v="20"/>
    <x v="9"/>
    <s v="All"/>
    <x v="2"/>
    <x v="7"/>
    <n v="3"/>
    <n v="1"/>
    <n v="90"/>
    <n v="2421"/>
  </r>
  <r>
    <n v="20"/>
    <x v="9"/>
    <s v="All"/>
    <x v="2"/>
    <x v="8"/>
    <n v="2"/>
    <n v="2"/>
    <n v="20"/>
    <n v="2421"/>
  </r>
  <r>
    <n v="20"/>
    <x v="9"/>
    <s v="All"/>
    <x v="3"/>
    <x v="0"/>
    <n v="0"/>
    <n v="0"/>
    <n v="0"/>
    <n v="4414"/>
  </r>
  <r>
    <n v="20"/>
    <x v="9"/>
    <s v="All"/>
    <x v="3"/>
    <x v="1"/>
    <n v="0"/>
    <n v="0"/>
    <n v="0"/>
    <n v="4414"/>
  </r>
  <r>
    <n v="20"/>
    <x v="9"/>
    <s v="All"/>
    <x v="3"/>
    <x v="2"/>
    <n v="14"/>
    <n v="6"/>
    <n v="450"/>
    <n v="4414"/>
  </r>
  <r>
    <n v="20"/>
    <x v="9"/>
    <s v="All"/>
    <x v="3"/>
    <x v="3"/>
    <n v="0"/>
    <n v="0"/>
    <n v="0"/>
    <n v="4414"/>
  </r>
  <r>
    <n v="20"/>
    <x v="9"/>
    <s v="All"/>
    <x v="3"/>
    <x v="4"/>
    <n v="10"/>
    <n v="5"/>
    <n v="147"/>
    <n v="4414"/>
  </r>
  <r>
    <n v="20"/>
    <x v="9"/>
    <s v="All"/>
    <x v="3"/>
    <x v="5"/>
    <n v="0"/>
    <n v="0"/>
    <n v="0"/>
    <n v="4414"/>
  </r>
  <r>
    <n v="20"/>
    <x v="9"/>
    <s v="All"/>
    <x v="3"/>
    <x v="6"/>
    <n v="13"/>
    <n v="2"/>
    <n v="390"/>
    <n v="4414"/>
  </r>
  <r>
    <n v="20"/>
    <x v="9"/>
    <s v="All"/>
    <x v="3"/>
    <x v="7"/>
    <n v="5"/>
    <n v="4"/>
    <n v="144"/>
    <n v="4414"/>
  </r>
  <r>
    <n v="20"/>
    <x v="9"/>
    <s v="All"/>
    <x v="3"/>
    <x v="8"/>
    <n v="8"/>
    <n v="6"/>
    <n v="66"/>
    <n v="4414"/>
  </r>
  <r>
    <n v="20"/>
    <x v="10"/>
    <s v="All"/>
    <x v="0"/>
    <x v="0"/>
    <n v="0"/>
    <n v="0"/>
    <n v="0"/>
    <n v="1470"/>
  </r>
  <r>
    <n v="20"/>
    <x v="10"/>
    <s v="All"/>
    <x v="0"/>
    <x v="1"/>
    <n v="0"/>
    <n v="0"/>
    <n v="0"/>
    <n v="1470"/>
  </r>
  <r>
    <n v="20"/>
    <x v="10"/>
    <s v="All"/>
    <x v="0"/>
    <x v="2"/>
    <n v="0"/>
    <n v="0"/>
    <n v="0"/>
    <n v="1470"/>
  </r>
  <r>
    <n v="20"/>
    <x v="10"/>
    <s v="All"/>
    <x v="0"/>
    <x v="3"/>
    <n v="0"/>
    <n v="0"/>
    <n v="0"/>
    <n v="1470"/>
  </r>
  <r>
    <n v="20"/>
    <x v="10"/>
    <s v="All"/>
    <x v="0"/>
    <x v="4"/>
    <n v="0"/>
    <n v="0"/>
    <n v="0"/>
    <n v="1470"/>
  </r>
  <r>
    <n v="20"/>
    <x v="10"/>
    <s v="All"/>
    <x v="0"/>
    <x v="5"/>
    <n v="0"/>
    <n v="0"/>
    <n v="0"/>
    <n v="1470"/>
  </r>
  <r>
    <n v="20"/>
    <x v="10"/>
    <s v="All"/>
    <x v="0"/>
    <x v="6"/>
    <n v="2"/>
    <n v="1"/>
    <n v="60"/>
    <n v="1470"/>
  </r>
  <r>
    <n v="20"/>
    <x v="10"/>
    <s v="All"/>
    <x v="0"/>
    <x v="7"/>
    <n v="10"/>
    <n v="6"/>
    <n v="302"/>
    <n v="1470"/>
  </r>
  <r>
    <n v="20"/>
    <x v="10"/>
    <s v="All"/>
    <x v="0"/>
    <x v="8"/>
    <n v="18"/>
    <n v="7"/>
    <n v="251"/>
    <n v="1470"/>
  </r>
  <r>
    <n v="20"/>
    <x v="10"/>
    <s v="All"/>
    <x v="1"/>
    <x v="0"/>
    <n v="0"/>
    <n v="0"/>
    <n v="0"/>
    <n v="5046"/>
  </r>
  <r>
    <n v="20"/>
    <x v="10"/>
    <s v="All"/>
    <x v="1"/>
    <x v="1"/>
    <n v="0"/>
    <n v="0"/>
    <n v="0"/>
    <n v="5046"/>
  </r>
  <r>
    <n v="20"/>
    <x v="10"/>
    <s v="All"/>
    <x v="1"/>
    <x v="2"/>
    <n v="48"/>
    <n v="21"/>
    <n v="1680"/>
    <n v="5046"/>
  </r>
  <r>
    <n v="20"/>
    <x v="10"/>
    <s v="All"/>
    <x v="1"/>
    <x v="3"/>
    <n v="0"/>
    <n v="0"/>
    <n v="0"/>
    <n v="5046"/>
  </r>
  <r>
    <n v="20"/>
    <x v="10"/>
    <s v="All"/>
    <x v="1"/>
    <x v="4"/>
    <n v="20"/>
    <n v="12"/>
    <n v="147"/>
    <n v="5046"/>
  </r>
  <r>
    <n v="20"/>
    <x v="10"/>
    <s v="All"/>
    <x v="1"/>
    <x v="5"/>
    <n v="1"/>
    <n v="1"/>
    <n v="30"/>
    <n v="5046"/>
  </r>
  <r>
    <n v="20"/>
    <x v="10"/>
    <s v="All"/>
    <x v="1"/>
    <x v="6"/>
    <n v="63"/>
    <n v="16"/>
    <n v="1927"/>
    <n v="5046"/>
  </r>
  <r>
    <n v="20"/>
    <x v="10"/>
    <s v="All"/>
    <x v="1"/>
    <x v="7"/>
    <n v="2"/>
    <n v="2"/>
    <n v="39"/>
    <n v="5046"/>
  </r>
  <r>
    <n v="20"/>
    <x v="10"/>
    <s v="All"/>
    <x v="1"/>
    <x v="8"/>
    <n v="17"/>
    <n v="11"/>
    <n v="296"/>
    <n v="5046"/>
  </r>
  <r>
    <n v="20"/>
    <x v="10"/>
    <s v="All"/>
    <x v="2"/>
    <x v="0"/>
    <n v="0"/>
    <n v="0"/>
    <n v="0"/>
    <n v="2397"/>
  </r>
  <r>
    <n v="20"/>
    <x v="10"/>
    <s v="All"/>
    <x v="2"/>
    <x v="1"/>
    <n v="0"/>
    <n v="0"/>
    <n v="0"/>
    <n v="2397"/>
  </r>
  <r>
    <n v="20"/>
    <x v="10"/>
    <s v="All"/>
    <x v="2"/>
    <x v="2"/>
    <n v="0"/>
    <n v="0"/>
    <n v="0"/>
    <n v="2397"/>
  </r>
  <r>
    <n v="20"/>
    <x v="10"/>
    <s v="All"/>
    <x v="2"/>
    <x v="3"/>
    <n v="0"/>
    <n v="0"/>
    <n v="0"/>
    <n v="2397"/>
  </r>
  <r>
    <n v="20"/>
    <x v="10"/>
    <s v="All"/>
    <x v="2"/>
    <x v="4"/>
    <n v="2"/>
    <n v="2"/>
    <n v="35"/>
    <n v="2397"/>
  </r>
  <r>
    <n v="20"/>
    <x v="10"/>
    <s v="All"/>
    <x v="2"/>
    <x v="5"/>
    <n v="0"/>
    <n v="0"/>
    <n v="0"/>
    <n v="2397"/>
  </r>
  <r>
    <n v="20"/>
    <x v="10"/>
    <s v="All"/>
    <x v="2"/>
    <x v="6"/>
    <n v="3"/>
    <n v="1"/>
    <n v="110"/>
    <n v="2397"/>
  </r>
  <r>
    <n v="20"/>
    <x v="10"/>
    <s v="All"/>
    <x v="2"/>
    <x v="7"/>
    <n v="12"/>
    <n v="1"/>
    <n v="360"/>
    <n v="2397"/>
  </r>
  <r>
    <n v="20"/>
    <x v="10"/>
    <s v="All"/>
    <x v="2"/>
    <x v="8"/>
    <n v="7"/>
    <n v="7"/>
    <n v="118"/>
    <n v="2397"/>
  </r>
  <r>
    <n v="20"/>
    <x v="10"/>
    <s v="All"/>
    <x v="3"/>
    <x v="0"/>
    <n v="0"/>
    <n v="0"/>
    <n v="0"/>
    <n v="4405"/>
  </r>
  <r>
    <n v="20"/>
    <x v="10"/>
    <s v="All"/>
    <x v="3"/>
    <x v="1"/>
    <n v="0"/>
    <n v="0"/>
    <n v="0"/>
    <n v="4405"/>
  </r>
  <r>
    <n v="20"/>
    <x v="10"/>
    <s v="All"/>
    <x v="3"/>
    <x v="2"/>
    <n v="0"/>
    <n v="0"/>
    <n v="0"/>
    <n v="4405"/>
  </r>
  <r>
    <n v="20"/>
    <x v="10"/>
    <s v="All"/>
    <x v="3"/>
    <x v="3"/>
    <n v="0"/>
    <n v="0"/>
    <n v="0"/>
    <n v="4405"/>
  </r>
  <r>
    <n v="20"/>
    <x v="10"/>
    <s v="All"/>
    <x v="3"/>
    <x v="4"/>
    <n v="4"/>
    <n v="2"/>
    <n v="30"/>
    <n v="4405"/>
  </r>
  <r>
    <n v="20"/>
    <x v="10"/>
    <s v="All"/>
    <x v="3"/>
    <x v="5"/>
    <n v="0"/>
    <n v="0"/>
    <n v="0"/>
    <n v="4405"/>
  </r>
  <r>
    <n v="20"/>
    <x v="10"/>
    <s v="All"/>
    <x v="3"/>
    <x v="6"/>
    <n v="5"/>
    <n v="2"/>
    <n v="150"/>
    <n v="4405"/>
  </r>
  <r>
    <n v="20"/>
    <x v="10"/>
    <s v="All"/>
    <x v="3"/>
    <x v="7"/>
    <n v="0"/>
    <n v="0"/>
    <n v="0"/>
    <n v="4405"/>
  </r>
  <r>
    <n v="20"/>
    <x v="10"/>
    <s v="All"/>
    <x v="3"/>
    <x v="8"/>
    <n v="13"/>
    <n v="9"/>
    <n v="191"/>
    <n v="4405"/>
  </r>
  <r>
    <n v="20"/>
    <x v="11"/>
    <s v="All"/>
    <x v="0"/>
    <x v="0"/>
    <n v="0"/>
    <n v="0"/>
    <n v="0"/>
    <n v="0"/>
  </r>
  <r>
    <n v="20"/>
    <x v="11"/>
    <s v="All"/>
    <x v="0"/>
    <x v="1"/>
    <n v="0"/>
    <n v="0"/>
    <n v="0"/>
    <n v="0"/>
  </r>
  <r>
    <n v="20"/>
    <x v="11"/>
    <s v="All"/>
    <x v="0"/>
    <x v="2"/>
    <n v="0"/>
    <n v="0"/>
    <n v="0"/>
    <n v="0"/>
  </r>
  <r>
    <n v="20"/>
    <x v="11"/>
    <s v="All"/>
    <x v="0"/>
    <x v="3"/>
    <n v="0"/>
    <n v="0"/>
    <n v="0"/>
    <n v="0"/>
  </r>
  <r>
    <n v="20"/>
    <x v="11"/>
    <s v="All"/>
    <x v="0"/>
    <x v="4"/>
    <n v="0"/>
    <n v="0"/>
    <n v="0"/>
    <n v="0"/>
  </r>
  <r>
    <n v="20"/>
    <x v="11"/>
    <s v="All"/>
    <x v="0"/>
    <x v="5"/>
    <n v="0"/>
    <n v="0"/>
    <n v="0"/>
    <n v="0"/>
  </r>
  <r>
    <n v="20"/>
    <x v="11"/>
    <s v="All"/>
    <x v="0"/>
    <x v="6"/>
    <n v="0"/>
    <n v="0"/>
    <n v="0"/>
    <n v="0"/>
  </r>
  <r>
    <n v="20"/>
    <x v="11"/>
    <s v="All"/>
    <x v="0"/>
    <x v="7"/>
    <n v="0"/>
    <n v="0"/>
    <n v="0"/>
    <n v="0"/>
  </r>
  <r>
    <n v="20"/>
    <x v="11"/>
    <s v="All"/>
    <x v="0"/>
    <x v="8"/>
    <n v="0"/>
    <n v="0"/>
    <n v="0"/>
    <n v="0"/>
  </r>
  <r>
    <n v="20"/>
    <x v="11"/>
    <s v="All"/>
    <x v="1"/>
    <x v="0"/>
    <n v="0"/>
    <n v="0"/>
    <n v="0"/>
    <n v="0"/>
  </r>
  <r>
    <n v="20"/>
    <x v="11"/>
    <s v="All"/>
    <x v="1"/>
    <x v="1"/>
    <n v="0"/>
    <n v="0"/>
    <n v="0"/>
    <n v="0"/>
  </r>
  <r>
    <n v="20"/>
    <x v="11"/>
    <s v="All"/>
    <x v="1"/>
    <x v="2"/>
    <n v="0"/>
    <n v="0"/>
    <n v="0"/>
    <n v="0"/>
  </r>
  <r>
    <n v="20"/>
    <x v="11"/>
    <s v="All"/>
    <x v="1"/>
    <x v="3"/>
    <n v="0"/>
    <n v="0"/>
    <n v="0"/>
    <n v="0"/>
  </r>
  <r>
    <n v="20"/>
    <x v="11"/>
    <s v="All"/>
    <x v="1"/>
    <x v="4"/>
    <n v="0"/>
    <n v="0"/>
    <n v="0"/>
    <n v="0"/>
  </r>
  <r>
    <n v="20"/>
    <x v="11"/>
    <s v="All"/>
    <x v="1"/>
    <x v="5"/>
    <n v="0"/>
    <n v="0"/>
    <n v="0"/>
    <n v="0"/>
  </r>
  <r>
    <n v="20"/>
    <x v="11"/>
    <s v="All"/>
    <x v="1"/>
    <x v="6"/>
    <n v="0"/>
    <n v="0"/>
    <n v="0"/>
    <n v="0"/>
  </r>
  <r>
    <n v="20"/>
    <x v="11"/>
    <s v="All"/>
    <x v="1"/>
    <x v="7"/>
    <n v="0"/>
    <n v="0"/>
    <n v="0"/>
    <n v="0"/>
  </r>
  <r>
    <n v="20"/>
    <x v="11"/>
    <s v="All"/>
    <x v="1"/>
    <x v="8"/>
    <n v="0"/>
    <n v="0"/>
    <n v="0"/>
    <n v="0"/>
  </r>
  <r>
    <n v="20"/>
    <x v="11"/>
    <s v="All"/>
    <x v="2"/>
    <x v="0"/>
    <n v="0"/>
    <n v="0"/>
    <n v="0"/>
    <n v="0"/>
  </r>
  <r>
    <n v="20"/>
    <x v="11"/>
    <s v="All"/>
    <x v="2"/>
    <x v="1"/>
    <n v="0"/>
    <n v="0"/>
    <n v="0"/>
    <n v="0"/>
  </r>
  <r>
    <n v="20"/>
    <x v="11"/>
    <s v="All"/>
    <x v="2"/>
    <x v="2"/>
    <n v="0"/>
    <n v="0"/>
    <n v="0"/>
    <n v="0"/>
  </r>
  <r>
    <n v="20"/>
    <x v="11"/>
    <s v="All"/>
    <x v="2"/>
    <x v="3"/>
    <n v="0"/>
    <n v="0"/>
    <n v="0"/>
    <n v="0"/>
  </r>
  <r>
    <n v="20"/>
    <x v="11"/>
    <s v="All"/>
    <x v="2"/>
    <x v="4"/>
    <n v="0"/>
    <n v="0"/>
    <n v="0"/>
    <n v="0"/>
  </r>
  <r>
    <n v="20"/>
    <x v="11"/>
    <s v="All"/>
    <x v="2"/>
    <x v="5"/>
    <n v="0"/>
    <n v="0"/>
    <n v="0"/>
    <n v="0"/>
  </r>
  <r>
    <n v="20"/>
    <x v="11"/>
    <s v="All"/>
    <x v="2"/>
    <x v="6"/>
    <n v="0"/>
    <n v="0"/>
    <n v="0"/>
    <n v="0"/>
  </r>
  <r>
    <n v="20"/>
    <x v="11"/>
    <s v="All"/>
    <x v="2"/>
    <x v="7"/>
    <n v="0"/>
    <n v="0"/>
    <n v="0"/>
    <n v="0"/>
  </r>
  <r>
    <n v="20"/>
    <x v="11"/>
    <s v="All"/>
    <x v="2"/>
    <x v="8"/>
    <n v="0"/>
    <n v="0"/>
    <n v="0"/>
    <n v="0"/>
  </r>
  <r>
    <n v="20"/>
    <x v="11"/>
    <s v="All"/>
    <x v="3"/>
    <x v="0"/>
    <n v="0"/>
    <n v="0"/>
    <n v="0"/>
    <n v="0"/>
  </r>
  <r>
    <n v="20"/>
    <x v="11"/>
    <s v="All"/>
    <x v="3"/>
    <x v="1"/>
    <n v="0"/>
    <n v="0"/>
    <n v="0"/>
    <n v="0"/>
  </r>
  <r>
    <n v="20"/>
    <x v="11"/>
    <s v="All"/>
    <x v="3"/>
    <x v="2"/>
    <n v="0"/>
    <n v="0"/>
    <n v="0"/>
    <n v="0"/>
  </r>
  <r>
    <n v="20"/>
    <x v="11"/>
    <s v="All"/>
    <x v="3"/>
    <x v="3"/>
    <n v="0"/>
    <n v="0"/>
    <n v="0"/>
    <n v="0"/>
  </r>
  <r>
    <n v="20"/>
    <x v="11"/>
    <s v="All"/>
    <x v="3"/>
    <x v="4"/>
    <n v="0"/>
    <n v="0"/>
    <n v="0"/>
    <n v="0"/>
  </r>
  <r>
    <n v="20"/>
    <x v="11"/>
    <s v="All"/>
    <x v="3"/>
    <x v="5"/>
    <n v="0"/>
    <n v="0"/>
    <n v="0"/>
    <n v="0"/>
  </r>
  <r>
    <n v="20"/>
    <x v="11"/>
    <s v="All"/>
    <x v="3"/>
    <x v="6"/>
    <n v="0"/>
    <n v="0"/>
    <n v="0"/>
    <n v="0"/>
  </r>
  <r>
    <n v="20"/>
    <x v="11"/>
    <s v="All"/>
    <x v="3"/>
    <x v="7"/>
    <n v="0"/>
    <n v="0"/>
    <n v="0"/>
    <n v="0"/>
  </r>
  <r>
    <n v="20"/>
    <x v="11"/>
    <s v="All"/>
    <x v="3"/>
    <x v="8"/>
    <n v="0"/>
    <n v="0"/>
    <n v="0"/>
    <n v="0"/>
  </r>
  <r>
    <n v="30"/>
    <x v="0"/>
    <s v="All"/>
    <x v="0"/>
    <x v="0"/>
    <n v="0"/>
    <n v="0"/>
    <n v="0"/>
    <n v="0"/>
  </r>
  <r>
    <n v="30"/>
    <x v="0"/>
    <s v="All"/>
    <x v="0"/>
    <x v="1"/>
    <n v="0"/>
    <n v="0"/>
    <n v="0"/>
    <n v="0"/>
  </r>
  <r>
    <n v="30"/>
    <x v="0"/>
    <s v="All"/>
    <x v="0"/>
    <x v="2"/>
    <n v="0"/>
    <n v="0"/>
    <n v="0"/>
    <n v="0"/>
  </r>
  <r>
    <n v="30"/>
    <x v="0"/>
    <s v="All"/>
    <x v="0"/>
    <x v="3"/>
    <n v="0"/>
    <n v="0"/>
    <n v="0"/>
    <n v="0"/>
  </r>
  <r>
    <n v="30"/>
    <x v="0"/>
    <s v="All"/>
    <x v="0"/>
    <x v="4"/>
    <n v="0"/>
    <n v="0"/>
    <n v="0"/>
    <n v="0"/>
  </r>
  <r>
    <n v="30"/>
    <x v="0"/>
    <s v="All"/>
    <x v="0"/>
    <x v="5"/>
    <n v="0"/>
    <n v="0"/>
    <n v="0"/>
    <n v="0"/>
  </r>
  <r>
    <n v="30"/>
    <x v="0"/>
    <s v="All"/>
    <x v="0"/>
    <x v="6"/>
    <n v="0"/>
    <n v="0"/>
    <n v="0"/>
    <n v="0"/>
  </r>
  <r>
    <n v="30"/>
    <x v="0"/>
    <s v="All"/>
    <x v="0"/>
    <x v="7"/>
    <n v="0"/>
    <n v="0"/>
    <n v="0"/>
    <n v="0"/>
  </r>
  <r>
    <n v="30"/>
    <x v="0"/>
    <s v="All"/>
    <x v="0"/>
    <x v="8"/>
    <n v="0"/>
    <n v="0"/>
    <n v="0"/>
    <n v="0"/>
  </r>
  <r>
    <n v="30"/>
    <x v="0"/>
    <s v="All"/>
    <x v="1"/>
    <x v="0"/>
    <n v="0"/>
    <n v="0"/>
    <n v="0"/>
    <n v="0"/>
  </r>
  <r>
    <n v="30"/>
    <x v="0"/>
    <s v="All"/>
    <x v="1"/>
    <x v="1"/>
    <n v="0"/>
    <n v="0"/>
    <n v="0"/>
    <n v="0"/>
  </r>
  <r>
    <n v="30"/>
    <x v="0"/>
    <s v="All"/>
    <x v="1"/>
    <x v="2"/>
    <n v="0"/>
    <n v="0"/>
    <n v="0"/>
    <n v="0"/>
  </r>
  <r>
    <n v="30"/>
    <x v="0"/>
    <s v="All"/>
    <x v="1"/>
    <x v="3"/>
    <n v="0"/>
    <n v="0"/>
    <n v="0"/>
    <n v="0"/>
  </r>
  <r>
    <n v="30"/>
    <x v="0"/>
    <s v="All"/>
    <x v="1"/>
    <x v="4"/>
    <n v="0"/>
    <n v="0"/>
    <n v="0"/>
    <n v="0"/>
  </r>
  <r>
    <n v="30"/>
    <x v="0"/>
    <s v="All"/>
    <x v="1"/>
    <x v="5"/>
    <n v="0"/>
    <n v="0"/>
    <n v="0"/>
    <n v="0"/>
  </r>
  <r>
    <n v="30"/>
    <x v="0"/>
    <s v="All"/>
    <x v="1"/>
    <x v="6"/>
    <n v="0"/>
    <n v="0"/>
    <n v="0"/>
    <n v="0"/>
  </r>
  <r>
    <n v="30"/>
    <x v="0"/>
    <s v="All"/>
    <x v="1"/>
    <x v="7"/>
    <n v="0"/>
    <n v="0"/>
    <n v="0"/>
    <n v="0"/>
  </r>
  <r>
    <n v="30"/>
    <x v="0"/>
    <s v="All"/>
    <x v="1"/>
    <x v="8"/>
    <n v="0"/>
    <n v="0"/>
    <n v="0"/>
    <n v="0"/>
  </r>
  <r>
    <n v="30"/>
    <x v="0"/>
    <s v="All"/>
    <x v="2"/>
    <x v="0"/>
    <n v="0"/>
    <n v="0"/>
    <n v="0"/>
    <n v="0"/>
  </r>
  <r>
    <n v="30"/>
    <x v="0"/>
    <s v="All"/>
    <x v="2"/>
    <x v="1"/>
    <n v="0"/>
    <n v="0"/>
    <n v="0"/>
    <n v="0"/>
  </r>
  <r>
    <n v="30"/>
    <x v="0"/>
    <s v="All"/>
    <x v="2"/>
    <x v="2"/>
    <n v="0"/>
    <n v="0"/>
    <n v="0"/>
    <n v="0"/>
  </r>
  <r>
    <n v="30"/>
    <x v="0"/>
    <s v="All"/>
    <x v="2"/>
    <x v="3"/>
    <n v="0"/>
    <n v="0"/>
    <n v="0"/>
    <n v="0"/>
  </r>
  <r>
    <n v="30"/>
    <x v="0"/>
    <s v="All"/>
    <x v="2"/>
    <x v="4"/>
    <n v="0"/>
    <n v="0"/>
    <n v="0"/>
    <n v="0"/>
  </r>
  <r>
    <n v="30"/>
    <x v="0"/>
    <s v="All"/>
    <x v="2"/>
    <x v="5"/>
    <n v="0"/>
    <n v="0"/>
    <n v="0"/>
    <n v="0"/>
  </r>
  <r>
    <n v="30"/>
    <x v="0"/>
    <s v="All"/>
    <x v="2"/>
    <x v="6"/>
    <n v="0"/>
    <n v="0"/>
    <n v="0"/>
    <n v="0"/>
  </r>
  <r>
    <n v="30"/>
    <x v="0"/>
    <s v="All"/>
    <x v="2"/>
    <x v="7"/>
    <n v="0"/>
    <n v="0"/>
    <n v="0"/>
    <n v="0"/>
  </r>
  <r>
    <n v="30"/>
    <x v="0"/>
    <s v="All"/>
    <x v="2"/>
    <x v="8"/>
    <n v="0"/>
    <n v="0"/>
    <n v="0"/>
    <n v="0"/>
  </r>
  <r>
    <n v="30"/>
    <x v="0"/>
    <s v="All"/>
    <x v="3"/>
    <x v="0"/>
    <n v="0"/>
    <n v="0"/>
    <n v="0"/>
    <n v="0"/>
  </r>
  <r>
    <n v="30"/>
    <x v="0"/>
    <s v="All"/>
    <x v="3"/>
    <x v="1"/>
    <n v="0"/>
    <n v="0"/>
    <n v="0"/>
    <n v="0"/>
  </r>
  <r>
    <n v="30"/>
    <x v="0"/>
    <s v="All"/>
    <x v="3"/>
    <x v="2"/>
    <n v="0"/>
    <n v="0"/>
    <n v="0"/>
    <n v="0"/>
  </r>
  <r>
    <n v="30"/>
    <x v="0"/>
    <s v="All"/>
    <x v="3"/>
    <x v="3"/>
    <n v="0"/>
    <n v="0"/>
    <n v="0"/>
    <n v="0"/>
  </r>
  <r>
    <n v="30"/>
    <x v="0"/>
    <s v="All"/>
    <x v="3"/>
    <x v="4"/>
    <n v="0"/>
    <n v="0"/>
    <n v="0"/>
    <n v="0"/>
  </r>
  <r>
    <n v="30"/>
    <x v="0"/>
    <s v="All"/>
    <x v="3"/>
    <x v="5"/>
    <n v="0"/>
    <n v="0"/>
    <n v="0"/>
    <n v="0"/>
  </r>
  <r>
    <n v="30"/>
    <x v="0"/>
    <s v="All"/>
    <x v="3"/>
    <x v="6"/>
    <n v="0"/>
    <n v="0"/>
    <n v="0"/>
    <n v="0"/>
  </r>
  <r>
    <n v="30"/>
    <x v="0"/>
    <s v="All"/>
    <x v="3"/>
    <x v="7"/>
    <n v="0"/>
    <n v="0"/>
    <n v="0"/>
    <n v="0"/>
  </r>
  <r>
    <n v="30"/>
    <x v="0"/>
    <s v="All"/>
    <x v="3"/>
    <x v="8"/>
    <n v="0"/>
    <n v="0"/>
    <n v="0"/>
    <n v="0"/>
  </r>
  <r>
    <n v="30"/>
    <x v="1"/>
    <s v="All"/>
    <x v="0"/>
    <x v="0"/>
    <n v="0"/>
    <n v="0"/>
    <n v="0"/>
    <n v="0"/>
  </r>
  <r>
    <n v="30"/>
    <x v="1"/>
    <s v="All"/>
    <x v="0"/>
    <x v="1"/>
    <n v="0"/>
    <n v="0"/>
    <n v="0"/>
    <n v="0"/>
  </r>
  <r>
    <n v="30"/>
    <x v="1"/>
    <s v="All"/>
    <x v="0"/>
    <x v="2"/>
    <n v="0"/>
    <n v="0"/>
    <n v="0"/>
    <n v="0"/>
  </r>
  <r>
    <n v="30"/>
    <x v="1"/>
    <s v="All"/>
    <x v="0"/>
    <x v="3"/>
    <n v="0"/>
    <n v="0"/>
    <n v="0"/>
    <n v="0"/>
  </r>
  <r>
    <n v="30"/>
    <x v="1"/>
    <s v="All"/>
    <x v="0"/>
    <x v="4"/>
    <n v="0"/>
    <n v="0"/>
    <n v="0"/>
    <n v="0"/>
  </r>
  <r>
    <n v="30"/>
    <x v="1"/>
    <s v="All"/>
    <x v="0"/>
    <x v="5"/>
    <n v="0"/>
    <n v="0"/>
    <n v="0"/>
    <n v="0"/>
  </r>
  <r>
    <n v="30"/>
    <x v="1"/>
    <s v="All"/>
    <x v="0"/>
    <x v="6"/>
    <n v="0"/>
    <n v="0"/>
    <n v="0"/>
    <n v="0"/>
  </r>
  <r>
    <n v="30"/>
    <x v="1"/>
    <s v="All"/>
    <x v="0"/>
    <x v="7"/>
    <n v="0"/>
    <n v="0"/>
    <n v="0"/>
    <n v="0"/>
  </r>
  <r>
    <n v="30"/>
    <x v="1"/>
    <s v="All"/>
    <x v="0"/>
    <x v="8"/>
    <n v="0"/>
    <n v="0"/>
    <n v="0"/>
    <n v="0"/>
  </r>
  <r>
    <n v="30"/>
    <x v="1"/>
    <s v="All"/>
    <x v="1"/>
    <x v="0"/>
    <n v="0"/>
    <n v="0"/>
    <n v="0"/>
    <n v="0"/>
  </r>
  <r>
    <n v="30"/>
    <x v="1"/>
    <s v="All"/>
    <x v="1"/>
    <x v="1"/>
    <n v="0"/>
    <n v="0"/>
    <n v="0"/>
    <n v="0"/>
  </r>
  <r>
    <n v="30"/>
    <x v="1"/>
    <s v="All"/>
    <x v="1"/>
    <x v="2"/>
    <n v="0"/>
    <n v="0"/>
    <n v="0"/>
    <n v="0"/>
  </r>
  <r>
    <n v="30"/>
    <x v="1"/>
    <s v="All"/>
    <x v="1"/>
    <x v="3"/>
    <n v="0"/>
    <n v="0"/>
    <n v="0"/>
    <n v="0"/>
  </r>
  <r>
    <n v="30"/>
    <x v="1"/>
    <s v="All"/>
    <x v="1"/>
    <x v="4"/>
    <n v="0"/>
    <n v="0"/>
    <n v="0"/>
    <n v="0"/>
  </r>
  <r>
    <n v="30"/>
    <x v="1"/>
    <s v="All"/>
    <x v="1"/>
    <x v="5"/>
    <n v="0"/>
    <n v="0"/>
    <n v="0"/>
    <n v="0"/>
  </r>
  <r>
    <n v="30"/>
    <x v="1"/>
    <s v="All"/>
    <x v="1"/>
    <x v="6"/>
    <n v="0"/>
    <n v="0"/>
    <n v="0"/>
    <n v="0"/>
  </r>
  <r>
    <n v="30"/>
    <x v="1"/>
    <s v="All"/>
    <x v="1"/>
    <x v="7"/>
    <n v="0"/>
    <n v="0"/>
    <n v="0"/>
    <n v="0"/>
  </r>
  <r>
    <n v="30"/>
    <x v="1"/>
    <s v="All"/>
    <x v="1"/>
    <x v="8"/>
    <n v="0"/>
    <n v="0"/>
    <n v="0"/>
    <n v="0"/>
  </r>
  <r>
    <n v="30"/>
    <x v="1"/>
    <s v="All"/>
    <x v="2"/>
    <x v="0"/>
    <n v="0"/>
    <n v="0"/>
    <n v="0"/>
    <n v="0"/>
  </r>
  <r>
    <n v="30"/>
    <x v="1"/>
    <s v="All"/>
    <x v="2"/>
    <x v="1"/>
    <n v="0"/>
    <n v="0"/>
    <n v="0"/>
    <n v="0"/>
  </r>
  <r>
    <n v="30"/>
    <x v="1"/>
    <s v="All"/>
    <x v="2"/>
    <x v="2"/>
    <n v="0"/>
    <n v="0"/>
    <n v="0"/>
    <n v="0"/>
  </r>
  <r>
    <n v="30"/>
    <x v="1"/>
    <s v="All"/>
    <x v="2"/>
    <x v="3"/>
    <n v="0"/>
    <n v="0"/>
    <n v="0"/>
    <n v="0"/>
  </r>
  <r>
    <n v="30"/>
    <x v="1"/>
    <s v="All"/>
    <x v="2"/>
    <x v="4"/>
    <n v="0"/>
    <n v="0"/>
    <n v="0"/>
    <n v="0"/>
  </r>
  <r>
    <n v="30"/>
    <x v="1"/>
    <s v="All"/>
    <x v="2"/>
    <x v="5"/>
    <n v="0"/>
    <n v="0"/>
    <n v="0"/>
    <n v="0"/>
  </r>
  <r>
    <n v="30"/>
    <x v="1"/>
    <s v="All"/>
    <x v="2"/>
    <x v="6"/>
    <n v="0"/>
    <n v="0"/>
    <n v="0"/>
    <n v="0"/>
  </r>
  <r>
    <n v="30"/>
    <x v="1"/>
    <s v="All"/>
    <x v="2"/>
    <x v="7"/>
    <n v="0"/>
    <n v="0"/>
    <n v="0"/>
    <n v="0"/>
  </r>
  <r>
    <n v="30"/>
    <x v="1"/>
    <s v="All"/>
    <x v="2"/>
    <x v="8"/>
    <n v="0"/>
    <n v="0"/>
    <n v="0"/>
    <n v="0"/>
  </r>
  <r>
    <n v="30"/>
    <x v="1"/>
    <s v="All"/>
    <x v="3"/>
    <x v="0"/>
    <n v="0"/>
    <n v="0"/>
    <n v="0"/>
    <n v="0"/>
  </r>
  <r>
    <n v="30"/>
    <x v="1"/>
    <s v="All"/>
    <x v="3"/>
    <x v="1"/>
    <n v="0"/>
    <n v="0"/>
    <n v="0"/>
    <n v="0"/>
  </r>
  <r>
    <n v="30"/>
    <x v="1"/>
    <s v="All"/>
    <x v="3"/>
    <x v="2"/>
    <n v="0"/>
    <n v="0"/>
    <n v="0"/>
    <n v="0"/>
  </r>
  <r>
    <n v="30"/>
    <x v="1"/>
    <s v="All"/>
    <x v="3"/>
    <x v="3"/>
    <n v="0"/>
    <n v="0"/>
    <n v="0"/>
    <n v="0"/>
  </r>
  <r>
    <n v="30"/>
    <x v="1"/>
    <s v="All"/>
    <x v="3"/>
    <x v="4"/>
    <n v="0"/>
    <n v="0"/>
    <n v="0"/>
    <n v="0"/>
  </r>
  <r>
    <n v="30"/>
    <x v="1"/>
    <s v="All"/>
    <x v="3"/>
    <x v="5"/>
    <n v="0"/>
    <n v="0"/>
    <n v="0"/>
    <n v="0"/>
  </r>
  <r>
    <n v="30"/>
    <x v="1"/>
    <s v="All"/>
    <x v="3"/>
    <x v="6"/>
    <n v="0"/>
    <n v="0"/>
    <n v="0"/>
    <n v="0"/>
  </r>
  <r>
    <n v="30"/>
    <x v="1"/>
    <s v="All"/>
    <x v="3"/>
    <x v="7"/>
    <n v="0"/>
    <n v="0"/>
    <n v="0"/>
    <n v="0"/>
  </r>
  <r>
    <n v="30"/>
    <x v="1"/>
    <s v="All"/>
    <x v="3"/>
    <x v="8"/>
    <n v="0"/>
    <n v="0"/>
    <n v="0"/>
    <n v="0"/>
  </r>
  <r>
    <n v="30"/>
    <x v="2"/>
    <s v="All"/>
    <x v="0"/>
    <x v="0"/>
    <n v="0"/>
    <n v="0"/>
    <n v="0"/>
    <n v="0"/>
  </r>
  <r>
    <n v="30"/>
    <x v="2"/>
    <s v="All"/>
    <x v="0"/>
    <x v="1"/>
    <n v="0"/>
    <n v="0"/>
    <n v="0"/>
    <n v="0"/>
  </r>
  <r>
    <n v="30"/>
    <x v="2"/>
    <s v="All"/>
    <x v="0"/>
    <x v="2"/>
    <n v="0"/>
    <n v="0"/>
    <n v="0"/>
    <n v="0"/>
  </r>
  <r>
    <n v="30"/>
    <x v="2"/>
    <s v="All"/>
    <x v="0"/>
    <x v="3"/>
    <n v="0"/>
    <n v="0"/>
    <n v="0"/>
    <n v="0"/>
  </r>
  <r>
    <n v="30"/>
    <x v="2"/>
    <s v="All"/>
    <x v="0"/>
    <x v="4"/>
    <n v="0"/>
    <n v="0"/>
    <n v="0"/>
    <n v="0"/>
  </r>
  <r>
    <n v="30"/>
    <x v="2"/>
    <s v="All"/>
    <x v="0"/>
    <x v="5"/>
    <n v="0"/>
    <n v="0"/>
    <n v="0"/>
    <n v="0"/>
  </r>
  <r>
    <n v="30"/>
    <x v="2"/>
    <s v="All"/>
    <x v="0"/>
    <x v="6"/>
    <n v="0"/>
    <n v="0"/>
    <n v="0"/>
    <n v="0"/>
  </r>
  <r>
    <n v="30"/>
    <x v="2"/>
    <s v="All"/>
    <x v="0"/>
    <x v="7"/>
    <n v="0"/>
    <n v="0"/>
    <n v="0"/>
    <n v="0"/>
  </r>
  <r>
    <n v="30"/>
    <x v="2"/>
    <s v="All"/>
    <x v="0"/>
    <x v="8"/>
    <n v="0"/>
    <n v="0"/>
    <n v="0"/>
    <n v="0"/>
  </r>
  <r>
    <n v="30"/>
    <x v="2"/>
    <s v="All"/>
    <x v="1"/>
    <x v="0"/>
    <n v="0"/>
    <n v="0"/>
    <n v="0"/>
    <n v="0"/>
  </r>
  <r>
    <n v="30"/>
    <x v="2"/>
    <s v="All"/>
    <x v="1"/>
    <x v="1"/>
    <n v="0"/>
    <n v="0"/>
    <n v="0"/>
    <n v="0"/>
  </r>
  <r>
    <n v="30"/>
    <x v="2"/>
    <s v="All"/>
    <x v="1"/>
    <x v="2"/>
    <n v="0"/>
    <n v="0"/>
    <n v="0"/>
    <n v="0"/>
  </r>
  <r>
    <n v="30"/>
    <x v="2"/>
    <s v="All"/>
    <x v="1"/>
    <x v="3"/>
    <n v="0"/>
    <n v="0"/>
    <n v="0"/>
    <n v="0"/>
  </r>
  <r>
    <n v="30"/>
    <x v="2"/>
    <s v="All"/>
    <x v="1"/>
    <x v="4"/>
    <n v="0"/>
    <n v="0"/>
    <n v="0"/>
    <n v="0"/>
  </r>
  <r>
    <n v="30"/>
    <x v="2"/>
    <s v="All"/>
    <x v="1"/>
    <x v="5"/>
    <n v="0"/>
    <n v="0"/>
    <n v="0"/>
    <n v="0"/>
  </r>
  <r>
    <n v="30"/>
    <x v="2"/>
    <s v="All"/>
    <x v="1"/>
    <x v="6"/>
    <n v="0"/>
    <n v="0"/>
    <n v="0"/>
    <n v="0"/>
  </r>
  <r>
    <n v="30"/>
    <x v="2"/>
    <s v="All"/>
    <x v="1"/>
    <x v="7"/>
    <n v="0"/>
    <n v="0"/>
    <n v="0"/>
    <n v="0"/>
  </r>
  <r>
    <n v="30"/>
    <x v="2"/>
    <s v="All"/>
    <x v="1"/>
    <x v="8"/>
    <n v="0"/>
    <n v="0"/>
    <n v="0"/>
    <n v="0"/>
  </r>
  <r>
    <n v="30"/>
    <x v="2"/>
    <s v="All"/>
    <x v="2"/>
    <x v="0"/>
    <n v="0"/>
    <n v="0"/>
    <n v="0"/>
    <n v="0"/>
  </r>
  <r>
    <n v="30"/>
    <x v="2"/>
    <s v="All"/>
    <x v="2"/>
    <x v="1"/>
    <n v="0"/>
    <n v="0"/>
    <n v="0"/>
    <n v="0"/>
  </r>
  <r>
    <n v="30"/>
    <x v="2"/>
    <s v="All"/>
    <x v="2"/>
    <x v="2"/>
    <n v="0"/>
    <n v="0"/>
    <n v="0"/>
    <n v="0"/>
  </r>
  <r>
    <n v="30"/>
    <x v="2"/>
    <s v="All"/>
    <x v="2"/>
    <x v="3"/>
    <n v="0"/>
    <n v="0"/>
    <n v="0"/>
    <n v="0"/>
  </r>
  <r>
    <n v="30"/>
    <x v="2"/>
    <s v="All"/>
    <x v="2"/>
    <x v="4"/>
    <n v="0"/>
    <n v="0"/>
    <n v="0"/>
    <n v="0"/>
  </r>
  <r>
    <n v="30"/>
    <x v="2"/>
    <s v="All"/>
    <x v="2"/>
    <x v="5"/>
    <n v="0"/>
    <n v="0"/>
    <n v="0"/>
    <n v="0"/>
  </r>
  <r>
    <n v="30"/>
    <x v="2"/>
    <s v="All"/>
    <x v="2"/>
    <x v="6"/>
    <n v="0"/>
    <n v="0"/>
    <n v="0"/>
    <n v="0"/>
  </r>
  <r>
    <n v="30"/>
    <x v="2"/>
    <s v="All"/>
    <x v="2"/>
    <x v="7"/>
    <n v="0"/>
    <n v="0"/>
    <n v="0"/>
    <n v="0"/>
  </r>
  <r>
    <n v="30"/>
    <x v="2"/>
    <s v="All"/>
    <x v="2"/>
    <x v="8"/>
    <n v="0"/>
    <n v="0"/>
    <n v="0"/>
    <n v="0"/>
  </r>
  <r>
    <n v="30"/>
    <x v="2"/>
    <s v="All"/>
    <x v="3"/>
    <x v="0"/>
    <n v="0"/>
    <n v="0"/>
    <n v="0"/>
    <n v="0"/>
  </r>
  <r>
    <n v="30"/>
    <x v="2"/>
    <s v="All"/>
    <x v="3"/>
    <x v="1"/>
    <n v="0"/>
    <n v="0"/>
    <n v="0"/>
    <n v="0"/>
  </r>
  <r>
    <n v="30"/>
    <x v="2"/>
    <s v="All"/>
    <x v="3"/>
    <x v="2"/>
    <n v="0"/>
    <n v="0"/>
    <n v="0"/>
    <n v="0"/>
  </r>
  <r>
    <n v="30"/>
    <x v="2"/>
    <s v="All"/>
    <x v="3"/>
    <x v="3"/>
    <n v="0"/>
    <n v="0"/>
    <n v="0"/>
    <n v="0"/>
  </r>
  <r>
    <n v="30"/>
    <x v="2"/>
    <s v="All"/>
    <x v="3"/>
    <x v="4"/>
    <n v="0"/>
    <n v="0"/>
    <n v="0"/>
    <n v="0"/>
  </r>
  <r>
    <n v="30"/>
    <x v="2"/>
    <s v="All"/>
    <x v="3"/>
    <x v="5"/>
    <n v="0"/>
    <n v="0"/>
    <n v="0"/>
    <n v="0"/>
  </r>
  <r>
    <n v="30"/>
    <x v="2"/>
    <s v="All"/>
    <x v="3"/>
    <x v="6"/>
    <n v="0"/>
    <n v="0"/>
    <n v="0"/>
    <n v="0"/>
  </r>
  <r>
    <n v="30"/>
    <x v="2"/>
    <s v="All"/>
    <x v="3"/>
    <x v="7"/>
    <n v="0"/>
    <n v="0"/>
    <n v="0"/>
    <n v="0"/>
  </r>
  <r>
    <n v="30"/>
    <x v="2"/>
    <s v="All"/>
    <x v="3"/>
    <x v="8"/>
    <n v="0"/>
    <n v="0"/>
    <n v="0"/>
    <n v="0"/>
  </r>
  <r>
    <n v="30"/>
    <x v="3"/>
    <s v="All"/>
    <x v="0"/>
    <x v="0"/>
    <n v="0"/>
    <n v="0"/>
    <n v="0"/>
    <n v="0"/>
  </r>
  <r>
    <n v="30"/>
    <x v="3"/>
    <s v="All"/>
    <x v="0"/>
    <x v="1"/>
    <n v="0"/>
    <n v="0"/>
    <n v="0"/>
    <n v="0"/>
  </r>
  <r>
    <n v="30"/>
    <x v="3"/>
    <s v="All"/>
    <x v="0"/>
    <x v="2"/>
    <n v="0"/>
    <n v="0"/>
    <n v="0"/>
    <n v="0"/>
  </r>
  <r>
    <n v="30"/>
    <x v="3"/>
    <s v="All"/>
    <x v="0"/>
    <x v="3"/>
    <n v="0"/>
    <n v="0"/>
    <n v="0"/>
    <n v="0"/>
  </r>
  <r>
    <n v="30"/>
    <x v="3"/>
    <s v="All"/>
    <x v="0"/>
    <x v="4"/>
    <n v="0"/>
    <n v="0"/>
    <n v="0"/>
    <n v="0"/>
  </r>
  <r>
    <n v="30"/>
    <x v="3"/>
    <s v="All"/>
    <x v="0"/>
    <x v="5"/>
    <n v="0"/>
    <n v="0"/>
    <n v="0"/>
    <n v="0"/>
  </r>
  <r>
    <n v="30"/>
    <x v="3"/>
    <s v="All"/>
    <x v="0"/>
    <x v="6"/>
    <n v="0"/>
    <n v="0"/>
    <n v="0"/>
    <n v="0"/>
  </r>
  <r>
    <n v="30"/>
    <x v="3"/>
    <s v="All"/>
    <x v="0"/>
    <x v="7"/>
    <n v="0"/>
    <n v="0"/>
    <n v="0"/>
    <n v="0"/>
  </r>
  <r>
    <n v="30"/>
    <x v="3"/>
    <s v="All"/>
    <x v="0"/>
    <x v="8"/>
    <n v="0"/>
    <n v="0"/>
    <n v="0"/>
    <n v="0"/>
  </r>
  <r>
    <n v="30"/>
    <x v="3"/>
    <s v="All"/>
    <x v="1"/>
    <x v="0"/>
    <n v="0"/>
    <n v="0"/>
    <n v="0"/>
    <n v="0"/>
  </r>
  <r>
    <n v="30"/>
    <x v="3"/>
    <s v="All"/>
    <x v="1"/>
    <x v="1"/>
    <n v="0"/>
    <n v="0"/>
    <n v="0"/>
    <n v="0"/>
  </r>
  <r>
    <n v="30"/>
    <x v="3"/>
    <s v="All"/>
    <x v="1"/>
    <x v="2"/>
    <n v="0"/>
    <n v="0"/>
    <n v="0"/>
    <n v="0"/>
  </r>
  <r>
    <n v="30"/>
    <x v="3"/>
    <s v="All"/>
    <x v="1"/>
    <x v="3"/>
    <n v="0"/>
    <n v="0"/>
    <n v="0"/>
    <n v="0"/>
  </r>
  <r>
    <n v="30"/>
    <x v="3"/>
    <s v="All"/>
    <x v="1"/>
    <x v="4"/>
    <n v="0"/>
    <n v="0"/>
    <n v="0"/>
    <n v="0"/>
  </r>
  <r>
    <n v="30"/>
    <x v="3"/>
    <s v="All"/>
    <x v="1"/>
    <x v="5"/>
    <n v="0"/>
    <n v="0"/>
    <n v="0"/>
    <n v="0"/>
  </r>
  <r>
    <n v="30"/>
    <x v="3"/>
    <s v="All"/>
    <x v="1"/>
    <x v="6"/>
    <n v="0"/>
    <n v="0"/>
    <n v="0"/>
    <n v="0"/>
  </r>
  <r>
    <n v="30"/>
    <x v="3"/>
    <s v="All"/>
    <x v="1"/>
    <x v="7"/>
    <n v="0"/>
    <n v="0"/>
    <n v="0"/>
    <n v="0"/>
  </r>
  <r>
    <n v="30"/>
    <x v="3"/>
    <s v="All"/>
    <x v="1"/>
    <x v="8"/>
    <n v="0"/>
    <n v="0"/>
    <n v="0"/>
    <n v="0"/>
  </r>
  <r>
    <n v="30"/>
    <x v="3"/>
    <s v="All"/>
    <x v="2"/>
    <x v="0"/>
    <n v="0"/>
    <n v="0"/>
    <n v="0"/>
    <n v="0"/>
  </r>
  <r>
    <n v="30"/>
    <x v="3"/>
    <s v="All"/>
    <x v="2"/>
    <x v="1"/>
    <n v="0"/>
    <n v="0"/>
    <n v="0"/>
    <n v="0"/>
  </r>
  <r>
    <n v="30"/>
    <x v="3"/>
    <s v="All"/>
    <x v="2"/>
    <x v="2"/>
    <n v="0"/>
    <n v="0"/>
    <n v="0"/>
    <n v="0"/>
  </r>
  <r>
    <n v="30"/>
    <x v="3"/>
    <s v="All"/>
    <x v="2"/>
    <x v="3"/>
    <n v="0"/>
    <n v="0"/>
    <n v="0"/>
    <n v="0"/>
  </r>
  <r>
    <n v="30"/>
    <x v="3"/>
    <s v="All"/>
    <x v="2"/>
    <x v="4"/>
    <n v="0"/>
    <n v="0"/>
    <n v="0"/>
    <n v="0"/>
  </r>
  <r>
    <n v="30"/>
    <x v="3"/>
    <s v="All"/>
    <x v="2"/>
    <x v="5"/>
    <n v="0"/>
    <n v="0"/>
    <n v="0"/>
    <n v="0"/>
  </r>
  <r>
    <n v="30"/>
    <x v="3"/>
    <s v="All"/>
    <x v="2"/>
    <x v="6"/>
    <n v="0"/>
    <n v="0"/>
    <n v="0"/>
    <n v="0"/>
  </r>
  <r>
    <n v="30"/>
    <x v="3"/>
    <s v="All"/>
    <x v="2"/>
    <x v="7"/>
    <n v="0"/>
    <n v="0"/>
    <n v="0"/>
    <n v="0"/>
  </r>
  <r>
    <n v="30"/>
    <x v="3"/>
    <s v="All"/>
    <x v="2"/>
    <x v="8"/>
    <n v="0"/>
    <n v="0"/>
    <n v="0"/>
    <n v="0"/>
  </r>
  <r>
    <n v="30"/>
    <x v="3"/>
    <s v="All"/>
    <x v="3"/>
    <x v="0"/>
    <n v="0"/>
    <n v="0"/>
    <n v="0"/>
    <n v="0"/>
  </r>
  <r>
    <n v="30"/>
    <x v="3"/>
    <s v="All"/>
    <x v="3"/>
    <x v="1"/>
    <n v="0"/>
    <n v="0"/>
    <n v="0"/>
    <n v="0"/>
  </r>
  <r>
    <n v="30"/>
    <x v="3"/>
    <s v="All"/>
    <x v="3"/>
    <x v="2"/>
    <n v="0"/>
    <n v="0"/>
    <n v="0"/>
    <n v="0"/>
  </r>
  <r>
    <n v="30"/>
    <x v="3"/>
    <s v="All"/>
    <x v="3"/>
    <x v="3"/>
    <n v="0"/>
    <n v="0"/>
    <n v="0"/>
    <n v="0"/>
  </r>
  <r>
    <n v="30"/>
    <x v="3"/>
    <s v="All"/>
    <x v="3"/>
    <x v="4"/>
    <n v="0"/>
    <n v="0"/>
    <n v="0"/>
    <n v="0"/>
  </r>
  <r>
    <n v="30"/>
    <x v="3"/>
    <s v="All"/>
    <x v="3"/>
    <x v="5"/>
    <n v="0"/>
    <n v="0"/>
    <n v="0"/>
    <n v="0"/>
  </r>
  <r>
    <n v="30"/>
    <x v="3"/>
    <s v="All"/>
    <x v="3"/>
    <x v="6"/>
    <n v="0"/>
    <n v="0"/>
    <n v="0"/>
    <n v="0"/>
  </r>
  <r>
    <n v="30"/>
    <x v="3"/>
    <s v="All"/>
    <x v="3"/>
    <x v="7"/>
    <n v="0"/>
    <n v="0"/>
    <n v="0"/>
    <n v="0"/>
  </r>
  <r>
    <n v="30"/>
    <x v="3"/>
    <s v="All"/>
    <x v="3"/>
    <x v="8"/>
    <n v="0"/>
    <n v="0"/>
    <n v="0"/>
    <n v="0"/>
  </r>
  <r>
    <n v="30"/>
    <x v="4"/>
    <s v="All"/>
    <x v="0"/>
    <x v="0"/>
    <n v="0"/>
    <n v="0"/>
    <n v="0"/>
    <n v="0"/>
  </r>
  <r>
    <n v="30"/>
    <x v="4"/>
    <s v="All"/>
    <x v="0"/>
    <x v="1"/>
    <n v="0"/>
    <n v="0"/>
    <n v="0"/>
    <n v="0"/>
  </r>
  <r>
    <n v="30"/>
    <x v="4"/>
    <s v="All"/>
    <x v="0"/>
    <x v="2"/>
    <n v="0"/>
    <n v="0"/>
    <n v="0"/>
    <n v="0"/>
  </r>
  <r>
    <n v="30"/>
    <x v="4"/>
    <s v="All"/>
    <x v="0"/>
    <x v="3"/>
    <n v="0"/>
    <n v="0"/>
    <n v="0"/>
    <n v="0"/>
  </r>
  <r>
    <n v="30"/>
    <x v="4"/>
    <s v="All"/>
    <x v="0"/>
    <x v="4"/>
    <n v="0"/>
    <n v="0"/>
    <n v="0"/>
    <n v="0"/>
  </r>
  <r>
    <n v="30"/>
    <x v="4"/>
    <s v="All"/>
    <x v="0"/>
    <x v="5"/>
    <n v="0"/>
    <n v="0"/>
    <n v="0"/>
    <n v="0"/>
  </r>
  <r>
    <n v="30"/>
    <x v="4"/>
    <s v="All"/>
    <x v="0"/>
    <x v="6"/>
    <n v="0"/>
    <n v="0"/>
    <n v="0"/>
    <n v="0"/>
  </r>
  <r>
    <n v="30"/>
    <x v="4"/>
    <s v="All"/>
    <x v="0"/>
    <x v="7"/>
    <n v="0"/>
    <n v="0"/>
    <n v="0"/>
    <n v="0"/>
  </r>
  <r>
    <n v="30"/>
    <x v="4"/>
    <s v="All"/>
    <x v="0"/>
    <x v="8"/>
    <n v="0"/>
    <n v="0"/>
    <n v="0"/>
    <n v="0"/>
  </r>
  <r>
    <n v="30"/>
    <x v="4"/>
    <s v="All"/>
    <x v="1"/>
    <x v="0"/>
    <n v="0"/>
    <n v="0"/>
    <n v="0"/>
    <n v="0"/>
  </r>
  <r>
    <n v="30"/>
    <x v="4"/>
    <s v="All"/>
    <x v="1"/>
    <x v="1"/>
    <n v="0"/>
    <n v="0"/>
    <n v="0"/>
    <n v="0"/>
  </r>
  <r>
    <n v="30"/>
    <x v="4"/>
    <s v="All"/>
    <x v="1"/>
    <x v="2"/>
    <n v="0"/>
    <n v="0"/>
    <n v="0"/>
    <n v="0"/>
  </r>
  <r>
    <n v="30"/>
    <x v="4"/>
    <s v="All"/>
    <x v="1"/>
    <x v="3"/>
    <n v="0"/>
    <n v="0"/>
    <n v="0"/>
    <n v="0"/>
  </r>
  <r>
    <n v="30"/>
    <x v="4"/>
    <s v="All"/>
    <x v="1"/>
    <x v="4"/>
    <n v="0"/>
    <n v="0"/>
    <n v="0"/>
    <n v="0"/>
  </r>
  <r>
    <n v="30"/>
    <x v="4"/>
    <s v="All"/>
    <x v="1"/>
    <x v="5"/>
    <n v="0"/>
    <n v="0"/>
    <n v="0"/>
    <n v="0"/>
  </r>
  <r>
    <n v="30"/>
    <x v="4"/>
    <s v="All"/>
    <x v="1"/>
    <x v="6"/>
    <n v="0"/>
    <n v="0"/>
    <n v="0"/>
    <n v="0"/>
  </r>
  <r>
    <n v="30"/>
    <x v="4"/>
    <s v="All"/>
    <x v="1"/>
    <x v="7"/>
    <n v="0"/>
    <n v="0"/>
    <n v="0"/>
    <n v="0"/>
  </r>
  <r>
    <n v="30"/>
    <x v="4"/>
    <s v="All"/>
    <x v="1"/>
    <x v="8"/>
    <n v="0"/>
    <n v="0"/>
    <n v="0"/>
    <n v="0"/>
  </r>
  <r>
    <n v="30"/>
    <x v="4"/>
    <s v="All"/>
    <x v="2"/>
    <x v="0"/>
    <n v="0"/>
    <n v="0"/>
    <n v="0"/>
    <n v="0"/>
  </r>
  <r>
    <n v="30"/>
    <x v="4"/>
    <s v="All"/>
    <x v="2"/>
    <x v="1"/>
    <n v="0"/>
    <n v="0"/>
    <n v="0"/>
    <n v="0"/>
  </r>
  <r>
    <n v="30"/>
    <x v="4"/>
    <s v="All"/>
    <x v="2"/>
    <x v="2"/>
    <n v="0"/>
    <n v="0"/>
    <n v="0"/>
    <n v="0"/>
  </r>
  <r>
    <n v="30"/>
    <x v="4"/>
    <s v="All"/>
    <x v="2"/>
    <x v="3"/>
    <n v="0"/>
    <n v="0"/>
    <n v="0"/>
    <n v="0"/>
  </r>
  <r>
    <n v="30"/>
    <x v="4"/>
    <s v="All"/>
    <x v="2"/>
    <x v="4"/>
    <n v="0"/>
    <n v="0"/>
    <n v="0"/>
    <n v="0"/>
  </r>
  <r>
    <n v="30"/>
    <x v="4"/>
    <s v="All"/>
    <x v="2"/>
    <x v="5"/>
    <n v="0"/>
    <n v="0"/>
    <n v="0"/>
    <n v="0"/>
  </r>
  <r>
    <n v="30"/>
    <x v="4"/>
    <s v="All"/>
    <x v="2"/>
    <x v="6"/>
    <n v="0"/>
    <n v="0"/>
    <n v="0"/>
    <n v="0"/>
  </r>
  <r>
    <n v="30"/>
    <x v="4"/>
    <s v="All"/>
    <x v="2"/>
    <x v="7"/>
    <n v="0"/>
    <n v="0"/>
    <n v="0"/>
    <n v="0"/>
  </r>
  <r>
    <n v="30"/>
    <x v="4"/>
    <s v="All"/>
    <x v="2"/>
    <x v="8"/>
    <n v="0"/>
    <n v="0"/>
    <n v="0"/>
    <n v="0"/>
  </r>
  <r>
    <n v="30"/>
    <x v="4"/>
    <s v="All"/>
    <x v="3"/>
    <x v="0"/>
    <n v="0"/>
    <n v="0"/>
    <n v="0"/>
    <n v="0"/>
  </r>
  <r>
    <n v="30"/>
    <x v="4"/>
    <s v="All"/>
    <x v="3"/>
    <x v="1"/>
    <n v="0"/>
    <n v="0"/>
    <n v="0"/>
    <n v="0"/>
  </r>
  <r>
    <n v="30"/>
    <x v="4"/>
    <s v="All"/>
    <x v="3"/>
    <x v="2"/>
    <n v="0"/>
    <n v="0"/>
    <n v="0"/>
    <n v="0"/>
  </r>
  <r>
    <n v="30"/>
    <x v="4"/>
    <s v="All"/>
    <x v="3"/>
    <x v="3"/>
    <n v="0"/>
    <n v="0"/>
    <n v="0"/>
    <n v="0"/>
  </r>
  <r>
    <n v="30"/>
    <x v="4"/>
    <s v="All"/>
    <x v="3"/>
    <x v="4"/>
    <n v="0"/>
    <n v="0"/>
    <n v="0"/>
    <n v="0"/>
  </r>
  <r>
    <n v="30"/>
    <x v="4"/>
    <s v="All"/>
    <x v="3"/>
    <x v="5"/>
    <n v="0"/>
    <n v="0"/>
    <n v="0"/>
    <n v="0"/>
  </r>
  <r>
    <n v="30"/>
    <x v="4"/>
    <s v="All"/>
    <x v="3"/>
    <x v="6"/>
    <n v="0"/>
    <n v="0"/>
    <n v="0"/>
    <n v="0"/>
  </r>
  <r>
    <n v="30"/>
    <x v="4"/>
    <s v="All"/>
    <x v="3"/>
    <x v="7"/>
    <n v="0"/>
    <n v="0"/>
    <n v="0"/>
    <n v="0"/>
  </r>
  <r>
    <n v="30"/>
    <x v="4"/>
    <s v="All"/>
    <x v="3"/>
    <x v="8"/>
    <n v="0"/>
    <n v="0"/>
    <n v="0"/>
    <n v="0"/>
  </r>
  <r>
    <n v="30"/>
    <x v="5"/>
    <s v="All"/>
    <x v="0"/>
    <x v="0"/>
    <n v="0"/>
    <n v="0"/>
    <n v="0"/>
    <n v="0"/>
  </r>
  <r>
    <n v="30"/>
    <x v="5"/>
    <s v="All"/>
    <x v="0"/>
    <x v="1"/>
    <n v="0"/>
    <n v="0"/>
    <n v="0"/>
    <n v="0"/>
  </r>
  <r>
    <n v="30"/>
    <x v="5"/>
    <s v="All"/>
    <x v="0"/>
    <x v="2"/>
    <n v="0"/>
    <n v="0"/>
    <n v="0"/>
    <n v="0"/>
  </r>
  <r>
    <n v="30"/>
    <x v="5"/>
    <s v="All"/>
    <x v="0"/>
    <x v="3"/>
    <n v="0"/>
    <n v="0"/>
    <n v="0"/>
    <n v="0"/>
  </r>
  <r>
    <n v="30"/>
    <x v="5"/>
    <s v="All"/>
    <x v="0"/>
    <x v="4"/>
    <n v="0"/>
    <n v="0"/>
    <n v="0"/>
    <n v="0"/>
  </r>
  <r>
    <n v="30"/>
    <x v="5"/>
    <s v="All"/>
    <x v="0"/>
    <x v="5"/>
    <n v="0"/>
    <n v="0"/>
    <n v="0"/>
    <n v="0"/>
  </r>
  <r>
    <n v="30"/>
    <x v="5"/>
    <s v="All"/>
    <x v="0"/>
    <x v="6"/>
    <n v="0"/>
    <n v="0"/>
    <n v="0"/>
    <n v="0"/>
  </r>
  <r>
    <n v="30"/>
    <x v="5"/>
    <s v="All"/>
    <x v="0"/>
    <x v="7"/>
    <n v="0"/>
    <n v="0"/>
    <n v="0"/>
    <n v="0"/>
  </r>
  <r>
    <n v="30"/>
    <x v="5"/>
    <s v="All"/>
    <x v="0"/>
    <x v="8"/>
    <n v="0"/>
    <n v="0"/>
    <n v="0"/>
    <n v="0"/>
  </r>
  <r>
    <n v="30"/>
    <x v="5"/>
    <s v="All"/>
    <x v="1"/>
    <x v="0"/>
    <n v="0"/>
    <n v="0"/>
    <n v="0"/>
    <n v="0"/>
  </r>
  <r>
    <n v="30"/>
    <x v="5"/>
    <s v="All"/>
    <x v="1"/>
    <x v="1"/>
    <n v="0"/>
    <n v="0"/>
    <n v="0"/>
    <n v="0"/>
  </r>
  <r>
    <n v="30"/>
    <x v="5"/>
    <s v="All"/>
    <x v="1"/>
    <x v="2"/>
    <n v="0"/>
    <n v="0"/>
    <n v="0"/>
    <n v="0"/>
  </r>
  <r>
    <n v="30"/>
    <x v="5"/>
    <s v="All"/>
    <x v="1"/>
    <x v="3"/>
    <n v="0"/>
    <n v="0"/>
    <n v="0"/>
    <n v="0"/>
  </r>
  <r>
    <n v="30"/>
    <x v="5"/>
    <s v="All"/>
    <x v="1"/>
    <x v="4"/>
    <n v="0"/>
    <n v="0"/>
    <n v="0"/>
    <n v="0"/>
  </r>
  <r>
    <n v="30"/>
    <x v="5"/>
    <s v="All"/>
    <x v="1"/>
    <x v="5"/>
    <n v="0"/>
    <n v="0"/>
    <n v="0"/>
    <n v="0"/>
  </r>
  <r>
    <n v="30"/>
    <x v="5"/>
    <s v="All"/>
    <x v="1"/>
    <x v="6"/>
    <n v="0"/>
    <n v="0"/>
    <n v="0"/>
    <n v="0"/>
  </r>
  <r>
    <n v="30"/>
    <x v="5"/>
    <s v="All"/>
    <x v="1"/>
    <x v="7"/>
    <n v="0"/>
    <n v="0"/>
    <n v="0"/>
    <n v="0"/>
  </r>
  <r>
    <n v="30"/>
    <x v="5"/>
    <s v="All"/>
    <x v="1"/>
    <x v="8"/>
    <n v="0"/>
    <n v="0"/>
    <n v="0"/>
    <n v="0"/>
  </r>
  <r>
    <n v="30"/>
    <x v="5"/>
    <s v="All"/>
    <x v="2"/>
    <x v="0"/>
    <n v="0"/>
    <n v="0"/>
    <n v="0"/>
    <n v="0"/>
  </r>
  <r>
    <n v="30"/>
    <x v="5"/>
    <s v="All"/>
    <x v="2"/>
    <x v="1"/>
    <n v="0"/>
    <n v="0"/>
    <n v="0"/>
    <n v="0"/>
  </r>
  <r>
    <n v="30"/>
    <x v="5"/>
    <s v="All"/>
    <x v="2"/>
    <x v="2"/>
    <n v="0"/>
    <n v="0"/>
    <n v="0"/>
    <n v="0"/>
  </r>
  <r>
    <n v="30"/>
    <x v="5"/>
    <s v="All"/>
    <x v="2"/>
    <x v="3"/>
    <n v="0"/>
    <n v="0"/>
    <n v="0"/>
    <n v="0"/>
  </r>
  <r>
    <n v="30"/>
    <x v="5"/>
    <s v="All"/>
    <x v="2"/>
    <x v="4"/>
    <n v="0"/>
    <n v="0"/>
    <n v="0"/>
    <n v="0"/>
  </r>
  <r>
    <n v="30"/>
    <x v="5"/>
    <s v="All"/>
    <x v="2"/>
    <x v="5"/>
    <n v="0"/>
    <n v="0"/>
    <n v="0"/>
    <n v="0"/>
  </r>
  <r>
    <n v="30"/>
    <x v="5"/>
    <s v="All"/>
    <x v="2"/>
    <x v="6"/>
    <n v="0"/>
    <n v="0"/>
    <n v="0"/>
    <n v="0"/>
  </r>
  <r>
    <n v="30"/>
    <x v="5"/>
    <s v="All"/>
    <x v="2"/>
    <x v="7"/>
    <n v="0"/>
    <n v="0"/>
    <n v="0"/>
    <n v="0"/>
  </r>
  <r>
    <n v="30"/>
    <x v="5"/>
    <s v="All"/>
    <x v="2"/>
    <x v="8"/>
    <n v="0"/>
    <n v="0"/>
    <n v="0"/>
    <n v="0"/>
  </r>
  <r>
    <n v="30"/>
    <x v="5"/>
    <s v="All"/>
    <x v="3"/>
    <x v="0"/>
    <n v="0"/>
    <n v="0"/>
    <n v="0"/>
    <n v="0"/>
  </r>
  <r>
    <n v="30"/>
    <x v="5"/>
    <s v="All"/>
    <x v="3"/>
    <x v="1"/>
    <n v="0"/>
    <n v="0"/>
    <n v="0"/>
    <n v="0"/>
  </r>
  <r>
    <n v="30"/>
    <x v="5"/>
    <s v="All"/>
    <x v="3"/>
    <x v="2"/>
    <n v="0"/>
    <n v="0"/>
    <n v="0"/>
    <n v="0"/>
  </r>
  <r>
    <n v="30"/>
    <x v="5"/>
    <s v="All"/>
    <x v="3"/>
    <x v="3"/>
    <n v="0"/>
    <n v="0"/>
    <n v="0"/>
    <n v="0"/>
  </r>
  <r>
    <n v="30"/>
    <x v="5"/>
    <s v="All"/>
    <x v="3"/>
    <x v="4"/>
    <n v="0"/>
    <n v="0"/>
    <n v="0"/>
    <n v="0"/>
  </r>
  <r>
    <n v="30"/>
    <x v="5"/>
    <s v="All"/>
    <x v="3"/>
    <x v="5"/>
    <n v="0"/>
    <n v="0"/>
    <n v="0"/>
    <n v="0"/>
  </r>
  <r>
    <n v="30"/>
    <x v="5"/>
    <s v="All"/>
    <x v="3"/>
    <x v="6"/>
    <n v="0"/>
    <n v="0"/>
    <n v="0"/>
    <n v="0"/>
  </r>
  <r>
    <n v="30"/>
    <x v="5"/>
    <s v="All"/>
    <x v="3"/>
    <x v="7"/>
    <n v="0"/>
    <n v="0"/>
    <n v="0"/>
    <n v="0"/>
  </r>
  <r>
    <n v="30"/>
    <x v="5"/>
    <s v="All"/>
    <x v="3"/>
    <x v="8"/>
    <n v="0"/>
    <n v="0"/>
    <n v="0"/>
    <n v="0"/>
  </r>
  <r>
    <n v="30"/>
    <x v="6"/>
    <s v="All"/>
    <x v="0"/>
    <x v="0"/>
    <n v="0"/>
    <n v="0"/>
    <n v="0"/>
    <n v="0"/>
  </r>
  <r>
    <n v="30"/>
    <x v="6"/>
    <s v="All"/>
    <x v="0"/>
    <x v="1"/>
    <n v="0"/>
    <n v="0"/>
    <n v="0"/>
    <n v="0"/>
  </r>
  <r>
    <n v="30"/>
    <x v="6"/>
    <s v="All"/>
    <x v="0"/>
    <x v="2"/>
    <n v="0"/>
    <n v="0"/>
    <n v="0"/>
    <n v="0"/>
  </r>
  <r>
    <n v="30"/>
    <x v="6"/>
    <s v="All"/>
    <x v="0"/>
    <x v="3"/>
    <n v="0"/>
    <n v="0"/>
    <n v="0"/>
    <n v="0"/>
  </r>
  <r>
    <n v="30"/>
    <x v="6"/>
    <s v="All"/>
    <x v="0"/>
    <x v="4"/>
    <n v="0"/>
    <n v="0"/>
    <n v="0"/>
    <n v="0"/>
  </r>
  <r>
    <n v="30"/>
    <x v="6"/>
    <s v="All"/>
    <x v="0"/>
    <x v="5"/>
    <n v="0"/>
    <n v="0"/>
    <n v="0"/>
    <n v="0"/>
  </r>
  <r>
    <n v="30"/>
    <x v="6"/>
    <s v="All"/>
    <x v="0"/>
    <x v="6"/>
    <n v="0"/>
    <n v="0"/>
    <n v="0"/>
    <n v="0"/>
  </r>
  <r>
    <n v="30"/>
    <x v="6"/>
    <s v="All"/>
    <x v="0"/>
    <x v="7"/>
    <n v="0"/>
    <n v="0"/>
    <n v="0"/>
    <n v="0"/>
  </r>
  <r>
    <n v="30"/>
    <x v="6"/>
    <s v="All"/>
    <x v="0"/>
    <x v="8"/>
    <n v="0"/>
    <n v="0"/>
    <n v="0"/>
    <n v="0"/>
  </r>
  <r>
    <n v="30"/>
    <x v="6"/>
    <s v="All"/>
    <x v="1"/>
    <x v="0"/>
    <n v="0"/>
    <n v="0"/>
    <n v="0"/>
    <n v="0"/>
  </r>
  <r>
    <n v="30"/>
    <x v="6"/>
    <s v="All"/>
    <x v="1"/>
    <x v="1"/>
    <n v="0"/>
    <n v="0"/>
    <n v="0"/>
    <n v="0"/>
  </r>
  <r>
    <n v="30"/>
    <x v="6"/>
    <s v="All"/>
    <x v="1"/>
    <x v="2"/>
    <n v="0"/>
    <n v="0"/>
    <n v="0"/>
    <n v="0"/>
  </r>
  <r>
    <n v="30"/>
    <x v="6"/>
    <s v="All"/>
    <x v="1"/>
    <x v="3"/>
    <n v="0"/>
    <n v="0"/>
    <n v="0"/>
    <n v="0"/>
  </r>
  <r>
    <n v="30"/>
    <x v="6"/>
    <s v="All"/>
    <x v="1"/>
    <x v="4"/>
    <n v="0"/>
    <n v="0"/>
    <n v="0"/>
    <n v="0"/>
  </r>
  <r>
    <n v="30"/>
    <x v="6"/>
    <s v="All"/>
    <x v="1"/>
    <x v="5"/>
    <n v="0"/>
    <n v="0"/>
    <n v="0"/>
    <n v="0"/>
  </r>
  <r>
    <n v="30"/>
    <x v="6"/>
    <s v="All"/>
    <x v="1"/>
    <x v="6"/>
    <n v="0"/>
    <n v="0"/>
    <n v="0"/>
    <n v="0"/>
  </r>
  <r>
    <n v="30"/>
    <x v="6"/>
    <s v="All"/>
    <x v="1"/>
    <x v="7"/>
    <n v="0"/>
    <n v="0"/>
    <n v="0"/>
    <n v="0"/>
  </r>
  <r>
    <n v="30"/>
    <x v="6"/>
    <s v="All"/>
    <x v="1"/>
    <x v="8"/>
    <n v="0"/>
    <n v="0"/>
    <n v="0"/>
    <n v="0"/>
  </r>
  <r>
    <n v="30"/>
    <x v="6"/>
    <s v="All"/>
    <x v="2"/>
    <x v="0"/>
    <n v="0"/>
    <n v="0"/>
    <n v="0"/>
    <n v="0"/>
  </r>
  <r>
    <n v="30"/>
    <x v="6"/>
    <s v="All"/>
    <x v="2"/>
    <x v="1"/>
    <n v="0"/>
    <n v="0"/>
    <n v="0"/>
    <n v="0"/>
  </r>
  <r>
    <n v="30"/>
    <x v="6"/>
    <s v="All"/>
    <x v="2"/>
    <x v="2"/>
    <n v="0"/>
    <n v="0"/>
    <n v="0"/>
    <n v="0"/>
  </r>
  <r>
    <n v="30"/>
    <x v="6"/>
    <s v="All"/>
    <x v="2"/>
    <x v="3"/>
    <n v="0"/>
    <n v="0"/>
    <n v="0"/>
    <n v="0"/>
  </r>
  <r>
    <n v="30"/>
    <x v="6"/>
    <s v="All"/>
    <x v="2"/>
    <x v="4"/>
    <n v="0"/>
    <n v="0"/>
    <n v="0"/>
    <n v="0"/>
  </r>
  <r>
    <n v="30"/>
    <x v="6"/>
    <s v="All"/>
    <x v="2"/>
    <x v="5"/>
    <n v="0"/>
    <n v="0"/>
    <n v="0"/>
    <n v="0"/>
  </r>
  <r>
    <n v="30"/>
    <x v="6"/>
    <s v="All"/>
    <x v="2"/>
    <x v="6"/>
    <n v="0"/>
    <n v="0"/>
    <n v="0"/>
    <n v="0"/>
  </r>
  <r>
    <n v="30"/>
    <x v="6"/>
    <s v="All"/>
    <x v="2"/>
    <x v="7"/>
    <n v="0"/>
    <n v="0"/>
    <n v="0"/>
    <n v="0"/>
  </r>
  <r>
    <n v="30"/>
    <x v="6"/>
    <s v="All"/>
    <x v="2"/>
    <x v="8"/>
    <n v="0"/>
    <n v="0"/>
    <n v="0"/>
    <n v="0"/>
  </r>
  <r>
    <n v="30"/>
    <x v="6"/>
    <s v="All"/>
    <x v="3"/>
    <x v="0"/>
    <n v="0"/>
    <n v="0"/>
    <n v="0"/>
    <n v="0"/>
  </r>
  <r>
    <n v="30"/>
    <x v="6"/>
    <s v="All"/>
    <x v="3"/>
    <x v="1"/>
    <n v="0"/>
    <n v="0"/>
    <n v="0"/>
    <n v="0"/>
  </r>
  <r>
    <n v="30"/>
    <x v="6"/>
    <s v="All"/>
    <x v="3"/>
    <x v="2"/>
    <n v="0"/>
    <n v="0"/>
    <n v="0"/>
    <n v="0"/>
  </r>
  <r>
    <n v="30"/>
    <x v="6"/>
    <s v="All"/>
    <x v="3"/>
    <x v="3"/>
    <n v="0"/>
    <n v="0"/>
    <n v="0"/>
    <n v="0"/>
  </r>
  <r>
    <n v="30"/>
    <x v="6"/>
    <s v="All"/>
    <x v="3"/>
    <x v="4"/>
    <n v="0"/>
    <n v="0"/>
    <n v="0"/>
    <n v="0"/>
  </r>
  <r>
    <n v="30"/>
    <x v="6"/>
    <s v="All"/>
    <x v="3"/>
    <x v="5"/>
    <n v="0"/>
    <n v="0"/>
    <n v="0"/>
    <n v="0"/>
  </r>
  <r>
    <n v="30"/>
    <x v="6"/>
    <s v="All"/>
    <x v="3"/>
    <x v="6"/>
    <n v="0"/>
    <n v="0"/>
    <n v="0"/>
    <n v="0"/>
  </r>
  <r>
    <n v="30"/>
    <x v="6"/>
    <s v="All"/>
    <x v="3"/>
    <x v="7"/>
    <n v="0"/>
    <n v="0"/>
    <n v="0"/>
    <n v="0"/>
  </r>
  <r>
    <n v="30"/>
    <x v="6"/>
    <s v="All"/>
    <x v="3"/>
    <x v="8"/>
    <n v="0"/>
    <n v="0"/>
    <n v="0"/>
    <n v="0"/>
  </r>
  <r>
    <n v="30"/>
    <x v="7"/>
    <s v="All"/>
    <x v="0"/>
    <x v="0"/>
    <n v="0"/>
    <n v="0"/>
    <n v="0"/>
    <n v="0"/>
  </r>
  <r>
    <n v="30"/>
    <x v="7"/>
    <s v="All"/>
    <x v="0"/>
    <x v="1"/>
    <n v="0"/>
    <n v="0"/>
    <n v="0"/>
    <n v="0"/>
  </r>
  <r>
    <n v="30"/>
    <x v="7"/>
    <s v="All"/>
    <x v="0"/>
    <x v="2"/>
    <n v="0"/>
    <n v="0"/>
    <n v="0"/>
    <n v="0"/>
  </r>
  <r>
    <n v="30"/>
    <x v="7"/>
    <s v="All"/>
    <x v="0"/>
    <x v="3"/>
    <n v="0"/>
    <n v="0"/>
    <n v="0"/>
    <n v="0"/>
  </r>
  <r>
    <n v="30"/>
    <x v="7"/>
    <s v="All"/>
    <x v="0"/>
    <x v="4"/>
    <n v="0"/>
    <n v="0"/>
    <n v="0"/>
    <n v="0"/>
  </r>
  <r>
    <n v="30"/>
    <x v="7"/>
    <s v="All"/>
    <x v="0"/>
    <x v="5"/>
    <n v="0"/>
    <n v="0"/>
    <n v="0"/>
    <n v="0"/>
  </r>
  <r>
    <n v="30"/>
    <x v="7"/>
    <s v="All"/>
    <x v="0"/>
    <x v="6"/>
    <n v="0"/>
    <n v="0"/>
    <n v="0"/>
    <n v="0"/>
  </r>
  <r>
    <n v="30"/>
    <x v="7"/>
    <s v="All"/>
    <x v="0"/>
    <x v="7"/>
    <n v="0"/>
    <n v="0"/>
    <n v="0"/>
    <n v="0"/>
  </r>
  <r>
    <n v="30"/>
    <x v="7"/>
    <s v="All"/>
    <x v="0"/>
    <x v="8"/>
    <n v="0"/>
    <n v="0"/>
    <n v="0"/>
    <n v="0"/>
  </r>
  <r>
    <n v="30"/>
    <x v="7"/>
    <s v="All"/>
    <x v="1"/>
    <x v="0"/>
    <n v="0"/>
    <n v="0"/>
    <n v="0"/>
    <n v="0"/>
  </r>
  <r>
    <n v="30"/>
    <x v="7"/>
    <s v="All"/>
    <x v="1"/>
    <x v="1"/>
    <n v="0"/>
    <n v="0"/>
    <n v="0"/>
    <n v="0"/>
  </r>
  <r>
    <n v="30"/>
    <x v="7"/>
    <s v="All"/>
    <x v="1"/>
    <x v="2"/>
    <n v="0"/>
    <n v="0"/>
    <n v="0"/>
    <n v="0"/>
  </r>
  <r>
    <n v="30"/>
    <x v="7"/>
    <s v="All"/>
    <x v="1"/>
    <x v="3"/>
    <n v="0"/>
    <n v="0"/>
    <n v="0"/>
    <n v="0"/>
  </r>
  <r>
    <n v="30"/>
    <x v="7"/>
    <s v="All"/>
    <x v="1"/>
    <x v="4"/>
    <n v="0"/>
    <n v="0"/>
    <n v="0"/>
    <n v="0"/>
  </r>
  <r>
    <n v="30"/>
    <x v="7"/>
    <s v="All"/>
    <x v="1"/>
    <x v="5"/>
    <n v="0"/>
    <n v="0"/>
    <n v="0"/>
    <n v="0"/>
  </r>
  <r>
    <n v="30"/>
    <x v="7"/>
    <s v="All"/>
    <x v="1"/>
    <x v="6"/>
    <n v="0"/>
    <n v="0"/>
    <n v="0"/>
    <n v="0"/>
  </r>
  <r>
    <n v="30"/>
    <x v="7"/>
    <s v="All"/>
    <x v="1"/>
    <x v="7"/>
    <n v="0"/>
    <n v="0"/>
    <n v="0"/>
    <n v="0"/>
  </r>
  <r>
    <n v="30"/>
    <x v="7"/>
    <s v="All"/>
    <x v="1"/>
    <x v="8"/>
    <n v="0"/>
    <n v="0"/>
    <n v="0"/>
    <n v="0"/>
  </r>
  <r>
    <n v="30"/>
    <x v="7"/>
    <s v="All"/>
    <x v="2"/>
    <x v="0"/>
    <n v="0"/>
    <n v="0"/>
    <n v="0"/>
    <n v="0"/>
  </r>
  <r>
    <n v="30"/>
    <x v="7"/>
    <s v="All"/>
    <x v="2"/>
    <x v="1"/>
    <n v="0"/>
    <n v="0"/>
    <n v="0"/>
    <n v="0"/>
  </r>
  <r>
    <n v="30"/>
    <x v="7"/>
    <s v="All"/>
    <x v="2"/>
    <x v="2"/>
    <n v="0"/>
    <n v="0"/>
    <n v="0"/>
    <n v="0"/>
  </r>
  <r>
    <n v="30"/>
    <x v="7"/>
    <s v="All"/>
    <x v="2"/>
    <x v="3"/>
    <n v="0"/>
    <n v="0"/>
    <n v="0"/>
    <n v="0"/>
  </r>
  <r>
    <n v="30"/>
    <x v="7"/>
    <s v="All"/>
    <x v="2"/>
    <x v="4"/>
    <n v="0"/>
    <n v="0"/>
    <n v="0"/>
    <n v="0"/>
  </r>
  <r>
    <n v="30"/>
    <x v="7"/>
    <s v="All"/>
    <x v="2"/>
    <x v="5"/>
    <n v="0"/>
    <n v="0"/>
    <n v="0"/>
    <n v="0"/>
  </r>
  <r>
    <n v="30"/>
    <x v="7"/>
    <s v="All"/>
    <x v="2"/>
    <x v="6"/>
    <n v="0"/>
    <n v="0"/>
    <n v="0"/>
    <n v="0"/>
  </r>
  <r>
    <n v="30"/>
    <x v="7"/>
    <s v="All"/>
    <x v="2"/>
    <x v="7"/>
    <n v="0"/>
    <n v="0"/>
    <n v="0"/>
    <n v="0"/>
  </r>
  <r>
    <n v="30"/>
    <x v="7"/>
    <s v="All"/>
    <x v="2"/>
    <x v="8"/>
    <n v="0"/>
    <n v="0"/>
    <n v="0"/>
    <n v="0"/>
  </r>
  <r>
    <n v="30"/>
    <x v="7"/>
    <s v="All"/>
    <x v="3"/>
    <x v="0"/>
    <n v="0"/>
    <n v="0"/>
    <n v="0"/>
    <n v="0"/>
  </r>
  <r>
    <n v="30"/>
    <x v="7"/>
    <s v="All"/>
    <x v="3"/>
    <x v="1"/>
    <n v="0"/>
    <n v="0"/>
    <n v="0"/>
    <n v="0"/>
  </r>
  <r>
    <n v="30"/>
    <x v="7"/>
    <s v="All"/>
    <x v="3"/>
    <x v="2"/>
    <n v="0"/>
    <n v="0"/>
    <n v="0"/>
    <n v="0"/>
  </r>
  <r>
    <n v="30"/>
    <x v="7"/>
    <s v="All"/>
    <x v="3"/>
    <x v="3"/>
    <n v="0"/>
    <n v="0"/>
    <n v="0"/>
    <n v="0"/>
  </r>
  <r>
    <n v="30"/>
    <x v="7"/>
    <s v="All"/>
    <x v="3"/>
    <x v="4"/>
    <n v="0"/>
    <n v="0"/>
    <n v="0"/>
    <n v="0"/>
  </r>
  <r>
    <n v="30"/>
    <x v="7"/>
    <s v="All"/>
    <x v="3"/>
    <x v="5"/>
    <n v="0"/>
    <n v="0"/>
    <n v="0"/>
    <n v="0"/>
  </r>
  <r>
    <n v="30"/>
    <x v="7"/>
    <s v="All"/>
    <x v="3"/>
    <x v="6"/>
    <n v="0"/>
    <n v="0"/>
    <n v="0"/>
    <n v="0"/>
  </r>
  <r>
    <n v="30"/>
    <x v="7"/>
    <s v="All"/>
    <x v="3"/>
    <x v="7"/>
    <n v="0"/>
    <n v="0"/>
    <n v="0"/>
    <n v="0"/>
  </r>
  <r>
    <n v="30"/>
    <x v="7"/>
    <s v="All"/>
    <x v="3"/>
    <x v="8"/>
    <n v="0"/>
    <n v="0"/>
    <n v="0"/>
    <n v="0"/>
  </r>
  <r>
    <n v="30"/>
    <x v="8"/>
    <s v="All"/>
    <x v="0"/>
    <x v="0"/>
    <n v="0"/>
    <n v="0"/>
    <n v="0"/>
    <n v="176378"/>
  </r>
  <r>
    <n v="30"/>
    <x v="8"/>
    <s v="All"/>
    <x v="0"/>
    <x v="1"/>
    <n v="0"/>
    <n v="0"/>
    <n v="0"/>
    <n v="176378"/>
  </r>
  <r>
    <n v="30"/>
    <x v="8"/>
    <s v="All"/>
    <x v="0"/>
    <x v="2"/>
    <n v="1"/>
    <n v="1"/>
    <n v="10"/>
    <n v="176378"/>
  </r>
  <r>
    <n v="30"/>
    <x v="8"/>
    <s v="All"/>
    <x v="0"/>
    <x v="3"/>
    <n v="0"/>
    <n v="0"/>
    <n v="0"/>
    <n v="176378"/>
  </r>
  <r>
    <n v="30"/>
    <x v="8"/>
    <s v="All"/>
    <x v="0"/>
    <x v="4"/>
    <n v="34"/>
    <n v="30"/>
    <n v="571"/>
    <n v="176378"/>
  </r>
  <r>
    <n v="30"/>
    <x v="8"/>
    <s v="All"/>
    <x v="0"/>
    <x v="5"/>
    <n v="0"/>
    <n v="0"/>
    <n v="0"/>
    <n v="176378"/>
  </r>
  <r>
    <n v="30"/>
    <x v="8"/>
    <s v="All"/>
    <x v="0"/>
    <x v="6"/>
    <n v="13"/>
    <n v="8"/>
    <n v="392"/>
    <n v="176378"/>
  </r>
  <r>
    <n v="30"/>
    <x v="8"/>
    <s v="All"/>
    <x v="0"/>
    <x v="7"/>
    <n v="5883"/>
    <n v="2395"/>
    <n v="178228"/>
    <n v="176378"/>
  </r>
  <r>
    <n v="30"/>
    <x v="8"/>
    <s v="All"/>
    <x v="0"/>
    <x v="8"/>
    <n v="459"/>
    <n v="289"/>
    <n v="10300"/>
    <n v="176378"/>
  </r>
  <r>
    <n v="30"/>
    <x v="8"/>
    <s v="All"/>
    <x v="1"/>
    <x v="0"/>
    <n v="11"/>
    <n v="10"/>
    <n v="129"/>
    <n v="545570"/>
  </r>
  <r>
    <n v="30"/>
    <x v="8"/>
    <s v="All"/>
    <x v="1"/>
    <x v="1"/>
    <n v="0"/>
    <n v="0"/>
    <n v="0"/>
    <n v="545570"/>
  </r>
  <r>
    <n v="30"/>
    <x v="8"/>
    <s v="All"/>
    <x v="1"/>
    <x v="2"/>
    <n v="625"/>
    <n v="412"/>
    <n v="18644"/>
    <n v="545570"/>
  </r>
  <r>
    <n v="30"/>
    <x v="8"/>
    <s v="All"/>
    <x v="1"/>
    <x v="3"/>
    <n v="0"/>
    <n v="0"/>
    <n v="0"/>
    <n v="545570"/>
  </r>
  <r>
    <n v="30"/>
    <x v="8"/>
    <s v="All"/>
    <x v="1"/>
    <x v="4"/>
    <n v="992"/>
    <n v="741"/>
    <n v="17875"/>
    <n v="545570"/>
  </r>
  <r>
    <n v="30"/>
    <x v="8"/>
    <s v="All"/>
    <x v="1"/>
    <x v="5"/>
    <n v="43"/>
    <n v="27"/>
    <n v="1455"/>
    <n v="545570"/>
  </r>
  <r>
    <n v="30"/>
    <x v="8"/>
    <s v="All"/>
    <x v="1"/>
    <x v="6"/>
    <n v="1802"/>
    <n v="412"/>
    <n v="64316"/>
    <n v="545570"/>
  </r>
  <r>
    <n v="30"/>
    <x v="8"/>
    <s v="All"/>
    <x v="1"/>
    <x v="7"/>
    <n v="104"/>
    <n v="63"/>
    <n v="2871"/>
    <n v="545570"/>
  </r>
  <r>
    <n v="30"/>
    <x v="8"/>
    <s v="All"/>
    <x v="1"/>
    <x v="8"/>
    <n v="528"/>
    <n v="391"/>
    <n v="10620"/>
    <n v="545570"/>
  </r>
  <r>
    <n v="30"/>
    <x v="8"/>
    <s v="All"/>
    <x v="2"/>
    <x v="0"/>
    <n v="0"/>
    <n v="0"/>
    <n v="0"/>
    <n v="287737"/>
  </r>
  <r>
    <n v="30"/>
    <x v="8"/>
    <s v="All"/>
    <x v="2"/>
    <x v="1"/>
    <n v="0"/>
    <n v="0"/>
    <n v="0"/>
    <n v="287737"/>
  </r>
  <r>
    <n v="30"/>
    <x v="8"/>
    <s v="All"/>
    <x v="2"/>
    <x v="2"/>
    <n v="16"/>
    <n v="15"/>
    <n v="428"/>
    <n v="287737"/>
  </r>
  <r>
    <n v="30"/>
    <x v="8"/>
    <s v="All"/>
    <x v="2"/>
    <x v="3"/>
    <n v="0"/>
    <n v="0"/>
    <n v="0"/>
    <n v="287737"/>
  </r>
  <r>
    <n v="30"/>
    <x v="8"/>
    <s v="All"/>
    <x v="2"/>
    <x v="4"/>
    <n v="72"/>
    <n v="62"/>
    <n v="867"/>
    <n v="287737"/>
  </r>
  <r>
    <n v="30"/>
    <x v="8"/>
    <s v="All"/>
    <x v="2"/>
    <x v="5"/>
    <n v="0"/>
    <n v="0"/>
    <n v="0"/>
    <n v="287737"/>
  </r>
  <r>
    <n v="30"/>
    <x v="8"/>
    <s v="All"/>
    <x v="2"/>
    <x v="6"/>
    <n v="94"/>
    <n v="22"/>
    <n v="2656"/>
    <n v="287737"/>
  </r>
  <r>
    <n v="30"/>
    <x v="8"/>
    <s v="All"/>
    <x v="2"/>
    <x v="7"/>
    <n v="534"/>
    <n v="227"/>
    <n v="16392"/>
    <n v="287737"/>
  </r>
  <r>
    <n v="30"/>
    <x v="8"/>
    <s v="All"/>
    <x v="2"/>
    <x v="8"/>
    <n v="206"/>
    <n v="170"/>
    <n v="3246"/>
    <n v="287737"/>
  </r>
  <r>
    <n v="30"/>
    <x v="8"/>
    <s v="All"/>
    <x v="3"/>
    <x v="0"/>
    <n v="0"/>
    <n v="0"/>
    <n v="0"/>
    <n v="511118"/>
  </r>
  <r>
    <n v="30"/>
    <x v="8"/>
    <s v="All"/>
    <x v="3"/>
    <x v="1"/>
    <n v="0"/>
    <n v="0"/>
    <n v="0"/>
    <n v="511118"/>
  </r>
  <r>
    <n v="30"/>
    <x v="8"/>
    <s v="All"/>
    <x v="3"/>
    <x v="2"/>
    <n v="280"/>
    <n v="177"/>
    <n v="8085"/>
    <n v="511118"/>
  </r>
  <r>
    <n v="30"/>
    <x v="8"/>
    <s v="All"/>
    <x v="3"/>
    <x v="3"/>
    <n v="0"/>
    <n v="0"/>
    <n v="0"/>
    <n v="511118"/>
  </r>
  <r>
    <n v="30"/>
    <x v="8"/>
    <s v="All"/>
    <x v="3"/>
    <x v="4"/>
    <n v="465"/>
    <n v="378"/>
    <n v="7074"/>
    <n v="511118"/>
  </r>
  <r>
    <n v="30"/>
    <x v="8"/>
    <s v="All"/>
    <x v="3"/>
    <x v="5"/>
    <n v="6"/>
    <n v="3"/>
    <n v="180"/>
    <n v="511118"/>
  </r>
  <r>
    <n v="30"/>
    <x v="8"/>
    <s v="All"/>
    <x v="3"/>
    <x v="6"/>
    <n v="556"/>
    <n v="134"/>
    <n v="19136"/>
    <n v="511118"/>
  </r>
  <r>
    <n v="30"/>
    <x v="8"/>
    <s v="All"/>
    <x v="3"/>
    <x v="7"/>
    <n v="428"/>
    <n v="232"/>
    <n v="11862"/>
    <n v="511118"/>
  </r>
  <r>
    <n v="30"/>
    <x v="8"/>
    <s v="All"/>
    <x v="3"/>
    <x v="8"/>
    <n v="314"/>
    <n v="235"/>
    <n v="6095"/>
    <n v="511118"/>
  </r>
  <r>
    <n v="30"/>
    <x v="9"/>
    <s v="All"/>
    <x v="0"/>
    <x v="0"/>
    <n v="1"/>
    <n v="1"/>
    <n v="58"/>
    <n v="226704"/>
  </r>
  <r>
    <n v="30"/>
    <x v="9"/>
    <s v="All"/>
    <x v="0"/>
    <x v="1"/>
    <n v="0"/>
    <n v="0"/>
    <n v="0"/>
    <n v="226704"/>
  </r>
  <r>
    <n v="30"/>
    <x v="9"/>
    <s v="All"/>
    <x v="0"/>
    <x v="2"/>
    <n v="0"/>
    <n v="0"/>
    <n v="0"/>
    <n v="226704"/>
  </r>
  <r>
    <n v="30"/>
    <x v="9"/>
    <s v="All"/>
    <x v="0"/>
    <x v="3"/>
    <n v="0"/>
    <n v="0"/>
    <n v="0"/>
    <n v="226704"/>
  </r>
  <r>
    <n v="30"/>
    <x v="9"/>
    <s v="All"/>
    <x v="0"/>
    <x v="4"/>
    <n v="15"/>
    <n v="12"/>
    <n v="201"/>
    <n v="226704"/>
  </r>
  <r>
    <n v="30"/>
    <x v="9"/>
    <s v="All"/>
    <x v="0"/>
    <x v="5"/>
    <n v="0"/>
    <n v="0"/>
    <n v="0"/>
    <n v="226704"/>
  </r>
  <r>
    <n v="30"/>
    <x v="9"/>
    <s v="All"/>
    <x v="0"/>
    <x v="6"/>
    <n v="2"/>
    <n v="2"/>
    <n v="51"/>
    <n v="226704"/>
  </r>
  <r>
    <n v="30"/>
    <x v="9"/>
    <s v="All"/>
    <x v="0"/>
    <x v="7"/>
    <n v="4195"/>
    <n v="1871"/>
    <n v="126560"/>
    <n v="226704"/>
  </r>
  <r>
    <n v="30"/>
    <x v="9"/>
    <s v="All"/>
    <x v="0"/>
    <x v="8"/>
    <n v="287"/>
    <n v="197"/>
    <n v="6347"/>
    <n v="226704"/>
  </r>
  <r>
    <n v="30"/>
    <x v="9"/>
    <s v="All"/>
    <x v="1"/>
    <x v="0"/>
    <n v="12"/>
    <n v="7"/>
    <n v="160"/>
    <n v="670319"/>
  </r>
  <r>
    <n v="30"/>
    <x v="9"/>
    <s v="All"/>
    <x v="1"/>
    <x v="1"/>
    <n v="0"/>
    <n v="0"/>
    <n v="0"/>
    <n v="670319"/>
  </r>
  <r>
    <n v="30"/>
    <x v="9"/>
    <s v="All"/>
    <x v="1"/>
    <x v="2"/>
    <n v="292"/>
    <n v="202"/>
    <n v="8479"/>
    <n v="670319"/>
  </r>
  <r>
    <n v="30"/>
    <x v="9"/>
    <s v="All"/>
    <x v="1"/>
    <x v="3"/>
    <n v="26"/>
    <n v="11"/>
    <n v="780"/>
    <n v="670319"/>
  </r>
  <r>
    <n v="30"/>
    <x v="9"/>
    <s v="All"/>
    <x v="1"/>
    <x v="4"/>
    <n v="526"/>
    <n v="409"/>
    <n v="8898"/>
    <n v="670319"/>
  </r>
  <r>
    <n v="30"/>
    <x v="9"/>
    <s v="All"/>
    <x v="1"/>
    <x v="5"/>
    <n v="37"/>
    <n v="12"/>
    <n v="1083"/>
    <n v="670319"/>
  </r>
  <r>
    <n v="30"/>
    <x v="9"/>
    <s v="All"/>
    <x v="1"/>
    <x v="6"/>
    <n v="758"/>
    <n v="210"/>
    <n v="27627"/>
    <n v="670319"/>
  </r>
  <r>
    <n v="30"/>
    <x v="9"/>
    <s v="All"/>
    <x v="1"/>
    <x v="7"/>
    <n v="54"/>
    <n v="27"/>
    <n v="1454"/>
    <n v="670319"/>
  </r>
  <r>
    <n v="30"/>
    <x v="9"/>
    <s v="All"/>
    <x v="1"/>
    <x v="8"/>
    <n v="234"/>
    <n v="181"/>
    <n v="4666"/>
    <n v="670319"/>
  </r>
  <r>
    <n v="30"/>
    <x v="9"/>
    <s v="All"/>
    <x v="2"/>
    <x v="0"/>
    <n v="1"/>
    <n v="1"/>
    <n v="30"/>
    <n v="364232"/>
  </r>
  <r>
    <n v="30"/>
    <x v="9"/>
    <s v="All"/>
    <x v="2"/>
    <x v="1"/>
    <n v="0"/>
    <n v="0"/>
    <n v="0"/>
    <n v="364232"/>
  </r>
  <r>
    <n v="30"/>
    <x v="9"/>
    <s v="All"/>
    <x v="2"/>
    <x v="2"/>
    <n v="5"/>
    <n v="4"/>
    <n v="180"/>
    <n v="364232"/>
  </r>
  <r>
    <n v="30"/>
    <x v="9"/>
    <s v="All"/>
    <x v="2"/>
    <x v="3"/>
    <n v="1"/>
    <n v="1"/>
    <n v="30"/>
    <n v="364232"/>
  </r>
  <r>
    <n v="30"/>
    <x v="9"/>
    <s v="All"/>
    <x v="2"/>
    <x v="4"/>
    <n v="44"/>
    <n v="41"/>
    <n v="631"/>
    <n v="364232"/>
  </r>
  <r>
    <n v="30"/>
    <x v="9"/>
    <s v="All"/>
    <x v="2"/>
    <x v="5"/>
    <n v="0"/>
    <n v="0"/>
    <n v="0"/>
    <n v="364232"/>
  </r>
  <r>
    <n v="30"/>
    <x v="9"/>
    <s v="All"/>
    <x v="2"/>
    <x v="6"/>
    <n v="53"/>
    <n v="11"/>
    <n v="1588"/>
    <n v="364232"/>
  </r>
  <r>
    <n v="30"/>
    <x v="9"/>
    <s v="All"/>
    <x v="2"/>
    <x v="7"/>
    <n v="226"/>
    <n v="100"/>
    <n v="6605"/>
    <n v="364232"/>
  </r>
  <r>
    <n v="30"/>
    <x v="9"/>
    <s v="All"/>
    <x v="2"/>
    <x v="8"/>
    <n v="123"/>
    <n v="88"/>
    <n v="2504"/>
    <n v="364232"/>
  </r>
  <r>
    <n v="30"/>
    <x v="9"/>
    <s v="All"/>
    <x v="3"/>
    <x v="0"/>
    <n v="0"/>
    <n v="0"/>
    <n v="0"/>
    <n v="639947"/>
  </r>
  <r>
    <n v="30"/>
    <x v="9"/>
    <s v="All"/>
    <x v="3"/>
    <x v="1"/>
    <n v="0"/>
    <n v="0"/>
    <n v="0"/>
    <n v="639947"/>
  </r>
  <r>
    <n v="30"/>
    <x v="9"/>
    <s v="All"/>
    <x v="3"/>
    <x v="2"/>
    <n v="115"/>
    <n v="81"/>
    <n v="3441"/>
    <n v="639947"/>
  </r>
  <r>
    <n v="30"/>
    <x v="9"/>
    <s v="All"/>
    <x v="3"/>
    <x v="3"/>
    <n v="23"/>
    <n v="5"/>
    <n v="750"/>
    <n v="639947"/>
  </r>
  <r>
    <n v="30"/>
    <x v="9"/>
    <s v="All"/>
    <x v="3"/>
    <x v="4"/>
    <n v="175"/>
    <n v="155"/>
    <n v="2565"/>
    <n v="639947"/>
  </r>
  <r>
    <n v="30"/>
    <x v="9"/>
    <s v="All"/>
    <x v="3"/>
    <x v="5"/>
    <n v="3"/>
    <n v="3"/>
    <n v="90"/>
    <n v="639947"/>
  </r>
  <r>
    <n v="30"/>
    <x v="9"/>
    <s v="All"/>
    <x v="3"/>
    <x v="6"/>
    <n v="278"/>
    <n v="70"/>
    <n v="9451"/>
    <n v="639947"/>
  </r>
  <r>
    <n v="30"/>
    <x v="9"/>
    <s v="All"/>
    <x v="3"/>
    <x v="7"/>
    <n v="164"/>
    <n v="100"/>
    <n v="4867"/>
    <n v="639947"/>
  </r>
  <r>
    <n v="30"/>
    <x v="9"/>
    <s v="All"/>
    <x v="3"/>
    <x v="8"/>
    <n v="193"/>
    <n v="132"/>
    <n v="4342"/>
    <n v="639947"/>
  </r>
  <r>
    <n v="30"/>
    <x v="10"/>
    <s v="All"/>
    <x v="0"/>
    <x v="0"/>
    <n v="0"/>
    <n v="0"/>
    <n v="0"/>
    <n v="191747"/>
  </r>
  <r>
    <n v="30"/>
    <x v="10"/>
    <s v="All"/>
    <x v="0"/>
    <x v="1"/>
    <n v="0"/>
    <n v="0"/>
    <n v="0"/>
    <n v="191747"/>
  </r>
  <r>
    <n v="30"/>
    <x v="10"/>
    <s v="All"/>
    <x v="0"/>
    <x v="2"/>
    <n v="0"/>
    <n v="0"/>
    <n v="0"/>
    <n v="191747"/>
  </r>
  <r>
    <n v="30"/>
    <x v="10"/>
    <s v="All"/>
    <x v="0"/>
    <x v="3"/>
    <n v="1"/>
    <n v="1"/>
    <n v="30"/>
    <n v="191747"/>
  </r>
  <r>
    <n v="30"/>
    <x v="10"/>
    <s v="All"/>
    <x v="0"/>
    <x v="4"/>
    <n v="8"/>
    <n v="8"/>
    <n v="107"/>
    <n v="191747"/>
  </r>
  <r>
    <n v="30"/>
    <x v="10"/>
    <s v="All"/>
    <x v="0"/>
    <x v="5"/>
    <n v="0"/>
    <n v="0"/>
    <n v="0"/>
    <n v="191747"/>
  </r>
  <r>
    <n v="30"/>
    <x v="10"/>
    <s v="All"/>
    <x v="0"/>
    <x v="6"/>
    <n v="3"/>
    <n v="1"/>
    <n v="74"/>
    <n v="191747"/>
  </r>
  <r>
    <n v="30"/>
    <x v="10"/>
    <s v="All"/>
    <x v="0"/>
    <x v="7"/>
    <n v="3132"/>
    <n v="1290"/>
    <n v="94189"/>
    <n v="191747"/>
  </r>
  <r>
    <n v="30"/>
    <x v="10"/>
    <s v="All"/>
    <x v="0"/>
    <x v="8"/>
    <n v="239"/>
    <n v="158"/>
    <n v="5275"/>
    <n v="191747"/>
  </r>
  <r>
    <n v="30"/>
    <x v="10"/>
    <s v="All"/>
    <x v="1"/>
    <x v="0"/>
    <n v="6"/>
    <n v="4"/>
    <n v="20"/>
    <n v="590719"/>
  </r>
  <r>
    <n v="30"/>
    <x v="10"/>
    <s v="All"/>
    <x v="1"/>
    <x v="1"/>
    <n v="0"/>
    <n v="0"/>
    <n v="0"/>
    <n v="590719"/>
  </r>
  <r>
    <n v="30"/>
    <x v="10"/>
    <s v="All"/>
    <x v="1"/>
    <x v="2"/>
    <n v="215"/>
    <n v="156"/>
    <n v="6171"/>
    <n v="590719"/>
  </r>
  <r>
    <n v="30"/>
    <x v="10"/>
    <s v="All"/>
    <x v="1"/>
    <x v="3"/>
    <n v="29"/>
    <n v="12"/>
    <n v="870"/>
    <n v="590719"/>
  </r>
  <r>
    <n v="30"/>
    <x v="10"/>
    <s v="All"/>
    <x v="1"/>
    <x v="4"/>
    <n v="429"/>
    <n v="334"/>
    <n v="7441"/>
    <n v="590719"/>
  </r>
  <r>
    <n v="30"/>
    <x v="10"/>
    <s v="All"/>
    <x v="1"/>
    <x v="5"/>
    <n v="25"/>
    <n v="11"/>
    <n v="750"/>
    <n v="590719"/>
  </r>
  <r>
    <n v="30"/>
    <x v="10"/>
    <s v="All"/>
    <x v="1"/>
    <x v="6"/>
    <n v="610"/>
    <n v="173"/>
    <n v="22413"/>
    <n v="590719"/>
  </r>
  <r>
    <n v="30"/>
    <x v="10"/>
    <s v="All"/>
    <x v="1"/>
    <x v="7"/>
    <n v="46"/>
    <n v="18"/>
    <n v="1206"/>
    <n v="590719"/>
  </r>
  <r>
    <n v="30"/>
    <x v="10"/>
    <s v="All"/>
    <x v="1"/>
    <x v="8"/>
    <n v="262"/>
    <n v="190"/>
    <n v="5528"/>
    <n v="590719"/>
  </r>
  <r>
    <n v="30"/>
    <x v="10"/>
    <s v="All"/>
    <x v="2"/>
    <x v="0"/>
    <n v="0"/>
    <n v="0"/>
    <n v="0"/>
    <n v="316295"/>
  </r>
  <r>
    <n v="30"/>
    <x v="10"/>
    <s v="All"/>
    <x v="2"/>
    <x v="1"/>
    <n v="0"/>
    <n v="0"/>
    <n v="0"/>
    <n v="316295"/>
  </r>
  <r>
    <n v="30"/>
    <x v="10"/>
    <s v="All"/>
    <x v="2"/>
    <x v="2"/>
    <n v="10"/>
    <n v="5"/>
    <n v="300"/>
    <n v="316295"/>
  </r>
  <r>
    <n v="30"/>
    <x v="10"/>
    <s v="All"/>
    <x v="2"/>
    <x v="3"/>
    <n v="4"/>
    <n v="1"/>
    <n v="120"/>
    <n v="316295"/>
  </r>
  <r>
    <n v="30"/>
    <x v="10"/>
    <s v="All"/>
    <x v="2"/>
    <x v="4"/>
    <n v="37"/>
    <n v="34"/>
    <n v="438"/>
    <n v="316295"/>
  </r>
  <r>
    <n v="30"/>
    <x v="10"/>
    <s v="All"/>
    <x v="2"/>
    <x v="5"/>
    <n v="0"/>
    <n v="0"/>
    <n v="0"/>
    <n v="316295"/>
  </r>
  <r>
    <n v="30"/>
    <x v="10"/>
    <s v="All"/>
    <x v="2"/>
    <x v="6"/>
    <n v="32"/>
    <n v="14"/>
    <n v="978"/>
    <n v="316295"/>
  </r>
  <r>
    <n v="30"/>
    <x v="10"/>
    <s v="All"/>
    <x v="2"/>
    <x v="7"/>
    <n v="190"/>
    <n v="86"/>
    <n v="5973"/>
    <n v="316295"/>
  </r>
  <r>
    <n v="30"/>
    <x v="10"/>
    <s v="All"/>
    <x v="2"/>
    <x v="8"/>
    <n v="69"/>
    <n v="58"/>
    <n v="1024"/>
    <n v="316295"/>
  </r>
  <r>
    <n v="30"/>
    <x v="10"/>
    <s v="All"/>
    <x v="3"/>
    <x v="0"/>
    <n v="1"/>
    <n v="1"/>
    <n v="5"/>
    <n v="562300"/>
  </r>
  <r>
    <n v="30"/>
    <x v="10"/>
    <s v="All"/>
    <x v="3"/>
    <x v="1"/>
    <n v="0"/>
    <n v="0"/>
    <n v="0"/>
    <n v="562300"/>
  </r>
  <r>
    <n v="30"/>
    <x v="10"/>
    <s v="All"/>
    <x v="3"/>
    <x v="2"/>
    <n v="129"/>
    <n v="78"/>
    <n v="3643"/>
    <n v="562300"/>
  </r>
  <r>
    <n v="30"/>
    <x v="10"/>
    <s v="All"/>
    <x v="3"/>
    <x v="3"/>
    <n v="19"/>
    <n v="5"/>
    <n v="570"/>
    <n v="562300"/>
  </r>
  <r>
    <n v="30"/>
    <x v="10"/>
    <s v="All"/>
    <x v="3"/>
    <x v="4"/>
    <n v="164"/>
    <n v="139"/>
    <n v="2497"/>
    <n v="562300"/>
  </r>
  <r>
    <n v="30"/>
    <x v="10"/>
    <s v="All"/>
    <x v="3"/>
    <x v="5"/>
    <n v="15"/>
    <n v="4"/>
    <n v="478"/>
    <n v="562300"/>
  </r>
  <r>
    <n v="30"/>
    <x v="10"/>
    <s v="All"/>
    <x v="3"/>
    <x v="6"/>
    <n v="178"/>
    <n v="50"/>
    <n v="7227"/>
    <n v="562300"/>
  </r>
  <r>
    <n v="30"/>
    <x v="10"/>
    <s v="All"/>
    <x v="3"/>
    <x v="7"/>
    <n v="165"/>
    <n v="78"/>
    <n v="4834"/>
    <n v="562300"/>
  </r>
  <r>
    <n v="30"/>
    <x v="10"/>
    <s v="All"/>
    <x v="3"/>
    <x v="8"/>
    <n v="190"/>
    <n v="131"/>
    <n v="3849"/>
    <n v="562300"/>
  </r>
  <r>
    <n v="30"/>
    <x v="11"/>
    <s v="All"/>
    <x v="0"/>
    <x v="0"/>
    <n v="0"/>
    <n v="0"/>
    <n v="0"/>
    <n v="160252"/>
  </r>
  <r>
    <n v="30"/>
    <x v="11"/>
    <s v="All"/>
    <x v="0"/>
    <x v="1"/>
    <n v="0"/>
    <n v="0"/>
    <n v="0"/>
    <n v="160252"/>
  </r>
  <r>
    <n v="30"/>
    <x v="11"/>
    <s v="All"/>
    <x v="0"/>
    <x v="2"/>
    <n v="0"/>
    <n v="0"/>
    <n v="0"/>
    <n v="160252"/>
  </r>
  <r>
    <n v="30"/>
    <x v="11"/>
    <s v="All"/>
    <x v="0"/>
    <x v="3"/>
    <n v="0"/>
    <n v="0"/>
    <n v="0"/>
    <n v="160252"/>
  </r>
  <r>
    <n v="30"/>
    <x v="11"/>
    <s v="All"/>
    <x v="0"/>
    <x v="4"/>
    <n v="7"/>
    <n v="7"/>
    <n v="131"/>
    <n v="160252"/>
  </r>
  <r>
    <n v="30"/>
    <x v="11"/>
    <s v="All"/>
    <x v="0"/>
    <x v="5"/>
    <n v="0"/>
    <n v="0"/>
    <n v="0"/>
    <n v="160252"/>
  </r>
  <r>
    <n v="30"/>
    <x v="11"/>
    <s v="All"/>
    <x v="0"/>
    <x v="6"/>
    <n v="1"/>
    <n v="1"/>
    <n v="90"/>
    <n v="160252"/>
  </r>
  <r>
    <n v="30"/>
    <x v="11"/>
    <s v="All"/>
    <x v="0"/>
    <x v="7"/>
    <n v="2400"/>
    <n v="963"/>
    <n v="72743"/>
    <n v="160252"/>
  </r>
  <r>
    <n v="30"/>
    <x v="11"/>
    <s v="All"/>
    <x v="0"/>
    <x v="8"/>
    <n v="207"/>
    <n v="143"/>
    <n v="4453"/>
    <n v="160252"/>
  </r>
  <r>
    <n v="30"/>
    <x v="11"/>
    <s v="All"/>
    <x v="1"/>
    <x v="0"/>
    <n v="1"/>
    <n v="1"/>
    <n v="1"/>
    <n v="506743"/>
  </r>
  <r>
    <n v="30"/>
    <x v="11"/>
    <s v="All"/>
    <x v="1"/>
    <x v="1"/>
    <n v="0"/>
    <n v="0"/>
    <n v="0"/>
    <n v="506743"/>
  </r>
  <r>
    <n v="30"/>
    <x v="11"/>
    <s v="All"/>
    <x v="1"/>
    <x v="2"/>
    <n v="202"/>
    <n v="130"/>
    <n v="5770"/>
    <n v="506743"/>
  </r>
  <r>
    <n v="30"/>
    <x v="11"/>
    <s v="All"/>
    <x v="1"/>
    <x v="3"/>
    <n v="49"/>
    <n v="24"/>
    <n v="1391"/>
    <n v="506743"/>
  </r>
  <r>
    <n v="30"/>
    <x v="11"/>
    <s v="All"/>
    <x v="1"/>
    <x v="4"/>
    <n v="316"/>
    <n v="251"/>
    <n v="5403"/>
    <n v="506743"/>
  </r>
  <r>
    <n v="30"/>
    <x v="11"/>
    <s v="All"/>
    <x v="1"/>
    <x v="5"/>
    <n v="14"/>
    <n v="10"/>
    <n v="445"/>
    <n v="506743"/>
  </r>
  <r>
    <n v="30"/>
    <x v="11"/>
    <s v="All"/>
    <x v="1"/>
    <x v="6"/>
    <n v="566"/>
    <n v="154"/>
    <n v="20351"/>
    <n v="506743"/>
  </r>
  <r>
    <n v="30"/>
    <x v="11"/>
    <s v="All"/>
    <x v="1"/>
    <x v="7"/>
    <n v="10"/>
    <n v="8"/>
    <n v="285"/>
    <n v="506743"/>
  </r>
  <r>
    <n v="30"/>
    <x v="11"/>
    <s v="All"/>
    <x v="1"/>
    <x v="8"/>
    <n v="216"/>
    <n v="160"/>
    <n v="4679"/>
    <n v="506743"/>
  </r>
  <r>
    <n v="30"/>
    <x v="11"/>
    <s v="All"/>
    <x v="2"/>
    <x v="0"/>
    <n v="0"/>
    <n v="0"/>
    <n v="0"/>
    <n v="268222"/>
  </r>
  <r>
    <n v="30"/>
    <x v="11"/>
    <s v="All"/>
    <x v="2"/>
    <x v="1"/>
    <n v="0"/>
    <n v="0"/>
    <n v="0"/>
    <n v="268222"/>
  </r>
  <r>
    <n v="30"/>
    <x v="11"/>
    <s v="All"/>
    <x v="2"/>
    <x v="2"/>
    <n v="1"/>
    <n v="1"/>
    <n v="30"/>
    <n v="268222"/>
  </r>
  <r>
    <n v="30"/>
    <x v="11"/>
    <s v="All"/>
    <x v="2"/>
    <x v="3"/>
    <n v="2"/>
    <n v="2"/>
    <n v="60"/>
    <n v="268222"/>
  </r>
  <r>
    <n v="30"/>
    <x v="11"/>
    <s v="All"/>
    <x v="2"/>
    <x v="4"/>
    <n v="43"/>
    <n v="37"/>
    <n v="482"/>
    <n v="268222"/>
  </r>
  <r>
    <n v="30"/>
    <x v="11"/>
    <s v="All"/>
    <x v="2"/>
    <x v="5"/>
    <n v="0"/>
    <n v="0"/>
    <n v="0"/>
    <n v="268222"/>
  </r>
  <r>
    <n v="30"/>
    <x v="11"/>
    <s v="All"/>
    <x v="2"/>
    <x v="6"/>
    <n v="18"/>
    <n v="6"/>
    <n v="540"/>
    <n v="268222"/>
  </r>
  <r>
    <n v="30"/>
    <x v="11"/>
    <s v="All"/>
    <x v="2"/>
    <x v="7"/>
    <n v="114"/>
    <n v="57"/>
    <n v="3788"/>
    <n v="268222"/>
  </r>
  <r>
    <n v="30"/>
    <x v="11"/>
    <s v="All"/>
    <x v="2"/>
    <x v="8"/>
    <n v="76"/>
    <n v="61"/>
    <n v="1296"/>
    <n v="268222"/>
  </r>
  <r>
    <n v="30"/>
    <x v="11"/>
    <s v="All"/>
    <x v="3"/>
    <x v="0"/>
    <n v="1"/>
    <n v="1"/>
    <n v="1"/>
    <n v="478398"/>
  </r>
  <r>
    <n v="30"/>
    <x v="11"/>
    <s v="All"/>
    <x v="3"/>
    <x v="1"/>
    <n v="0"/>
    <n v="0"/>
    <n v="0"/>
    <n v="478398"/>
  </r>
  <r>
    <n v="30"/>
    <x v="11"/>
    <s v="All"/>
    <x v="3"/>
    <x v="2"/>
    <n v="72"/>
    <n v="45"/>
    <n v="2040"/>
    <n v="478398"/>
  </r>
  <r>
    <n v="30"/>
    <x v="11"/>
    <s v="All"/>
    <x v="3"/>
    <x v="3"/>
    <n v="19"/>
    <n v="5"/>
    <n v="570"/>
    <n v="478398"/>
  </r>
  <r>
    <n v="30"/>
    <x v="11"/>
    <s v="All"/>
    <x v="3"/>
    <x v="4"/>
    <n v="158"/>
    <n v="132"/>
    <n v="2473"/>
    <n v="478398"/>
  </r>
  <r>
    <n v="30"/>
    <x v="11"/>
    <s v="All"/>
    <x v="3"/>
    <x v="5"/>
    <n v="17"/>
    <n v="4"/>
    <n v="510"/>
    <n v="478398"/>
  </r>
  <r>
    <n v="30"/>
    <x v="11"/>
    <s v="All"/>
    <x v="3"/>
    <x v="6"/>
    <n v="181"/>
    <n v="36"/>
    <n v="5494"/>
    <n v="478398"/>
  </r>
  <r>
    <n v="30"/>
    <x v="11"/>
    <s v="All"/>
    <x v="3"/>
    <x v="7"/>
    <n v="103"/>
    <n v="49"/>
    <n v="3177"/>
    <n v="478398"/>
  </r>
  <r>
    <n v="30"/>
    <x v="11"/>
    <s v="All"/>
    <x v="3"/>
    <x v="8"/>
    <n v="117"/>
    <n v="90"/>
    <n v="2358"/>
    <n v="478398"/>
  </r>
  <r>
    <n v="33"/>
    <x v="5"/>
    <s v="All"/>
    <x v="0"/>
    <x v="0"/>
    <n v="0"/>
    <n v="0"/>
    <n v="0"/>
    <n v="2299"/>
  </r>
  <r>
    <n v="33"/>
    <x v="5"/>
    <s v="All"/>
    <x v="0"/>
    <x v="1"/>
    <n v="0"/>
    <n v="0"/>
    <n v="0"/>
    <n v="2299"/>
  </r>
  <r>
    <n v="33"/>
    <x v="5"/>
    <s v="All"/>
    <x v="0"/>
    <x v="2"/>
    <n v="1"/>
    <n v="1"/>
    <n v="20"/>
    <n v="2299"/>
  </r>
  <r>
    <n v="33"/>
    <x v="5"/>
    <s v="All"/>
    <x v="0"/>
    <x v="3"/>
    <n v="0"/>
    <n v="0"/>
    <n v="0"/>
    <n v="2299"/>
  </r>
  <r>
    <n v="33"/>
    <x v="5"/>
    <s v="All"/>
    <x v="0"/>
    <x v="4"/>
    <n v="0"/>
    <n v="0"/>
    <n v="0"/>
    <n v="2299"/>
  </r>
  <r>
    <n v="33"/>
    <x v="5"/>
    <s v="All"/>
    <x v="0"/>
    <x v="5"/>
    <n v="0"/>
    <n v="0"/>
    <n v="0"/>
    <n v="2299"/>
  </r>
  <r>
    <n v="33"/>
    <x v="5"/>
    <s v="All"/>
    <x v="0"/>
    <x v="6"/>
    <n v="0"/>
    <n v="0"/>
    <n v="0"/>
    <n v="2299"/>
  </r>
  <r>
    <n v="33"/>
    <x v="5"/>
    <s v="All"/>
    <x v="0"/>
    <x v="7"/>
    <n v="0"/>
    <n v="0"/>
    <n v="0"/>
    <n v="2299"/>
  </r>
  <r>
    <n v="33"/>
    <x v="5"/>
    <s v="All"/>
    <x v="0"/>
    <x v="8"/>
    <n v="4"/>
    <n v="3"/>
    <n v="95"/>
    <n v="2299"/>
  </r>
  <r>
    <n v="33"/>
    <x v="5"/>
    <s v="All"/>
    <x v="1"/>
    <x v="0"/>
    <n v="0"/>
    <n v="0"/>
    <n v="0"/>
    <n v="7933"/>
  </r>
  <r>
    <n v="33"/>
    <x v="5"/>
    <s v="All"/>
    <x v="1"/>
    <x v="1"/>
    <n v="0"/>
    <n v="0"/>
    <n v="0"/>
    <n v="7933"/>
  </r>
  <r>
    <n v="33"/>
    <x v="5"/>
    <s v="All"/>
    <x v="1"/>
    <x v="2"/>
    <n v="43"/>
    <n v="29"/>
    <n v="1411"/>
    <n v="7933"/>
  </r>
  <r>
    <n v="33"/>
    <x v="5"/>
    <s v="All"/>
    <x v="1"/>
    <x v="3"/>
    <n v="0"/>
    <n v="0"/>
    <n v="0"/>
    <n v="7933"/>
  </r>
  <r>
    <n v="33"/>
    <x v="5"/>
    <s v="All"/>
    <x v="1"/>
    <x v="4"/>
    <n v="25"/>
    <n v="13"/>
    <n v="623"/>
    <n v="7933"/>
  </r>
  <r>
    <n v="33"/>
    <x v="5"/>
    <s v="All"/>
    <x v="1"/>
    <x v="5"/>
    <n v="0"/>
    <n v="0"/>
    <n v="0"/>
    <n v="7933"/>
  </r>
  <r>
    <n v="33"/>
    <x v="5"/>
    <s v="All"/>
    <x v="1"/>
    <x v="6"/>
    <n v="80"/>
    <n v="20"/>
    <n v="3132"/>
    <n v="7933"/>
  </r>
  <r>
    <n v="33"/>
    <x v="5"/>
    <s v="All"/>
    <x v="1"/>
    <x v="7"/>
    <n v="0"/>
    <n v="0"/>
    <n v="0"/>
    <n v="7933"/>
  </r>
  <r>
    <n v="33"/>
    <x v="5"/>
    <s v="All"/>
    <x v="1"/>
    <x v="8"/>
    <n v="9"/>
    <n v="8"/>
    <n v="91"/>
    <n v="7933"/>
  </r>
  <r>
    <n v="33"/>
    <x v="5"/>
    <s v="All"/>
    <x v="2"/>
    <x v="0"/>
    <n v="0"/>
    <n v="0"/>
    <n v="0"/>
    <n v="3706"/>
  </r>
  <r>
    <n v="33"/>
    <x v="5"/>
    <s v="All"/>
    <x v="2"/>
    <x v="1"/>
    <n v="0"/>
    <n v="0"/>
    <n v="0"/>
    <n v="3706"/>
  </r>
  <r>
    <n v="33"/>
    <x v="5"/>
    <s v="All"/>
    <x v="2"/>
    <x v="2"/>
    <n v="0"/>
    <n v="0"/>
    <n v="0"/>
    <n v="3706"/>
  </r>
  <r>
    <n v="33"/>
    <x v="5"/>
    <s v="All"/>
    <x v="2"/>
    <x v="3"/>
    <n v="0"/>
    <n v="0"/>
    <n v="0"/>
    <n v="3706"/>
  </r>
  <r>
    <n v="33"/>
    <x v="5"/>
    <s v="All"/>
    <x v="2"/>
    <x v="4"/>
    <n v="0"/>
    <n v="0"/>
    <n v="0"/>
    <n v="3706"/>
  </r>
  <r>
    <n v="33"/>
    <x v="5"/>
    <s v="All"/>
    <x v="2"/>
    <x v="5"/>
    <n v="0"/>
    <n v="0"/>
    <n v="0"/>
    <n v="3706"/>
  </r>
  <r>
    <n v="33"/>
    <x v="5"/>
    <s v="All"/>
    <x v="2"/>
    <x v="6"/>
    <n v="0"/>
    <n v="0"/>
    <n v="0"/>
    <n v="3706"/>
  </r>
  <r>
    <n v="33"/>
    <x v="5"/>
    <s v="All"/>
    <x v="2"/>
    <x v="7"/>
    <n v="0"/>
    <n v="0"/>
    <n v="0"/>
    <n v="3706"/>
  </r>
  <r>
    <n v="33"/>
    <x v="5"/>
    <s v="All"/>
    <x v="2"/>
    <x v="8"/>
    <n v="2"/>
    <n v="2"/>
    <n v="21"/>
    <n v="3706"/>
  </r>
  <r>
    <n v="33"/>
    <x v="5"/>
    <s v="All"/>
    <x v="3"/>
    <x v="0"/>
    <n v="0"/>
    <n v="0"/>
    <n v="0"/>
    <n v="6851"/>
  </r>
  <r>
    <n v="33"/>
    <x v="5"/>
    <s v="All"/>
    <x v="3"/>
    <x v="1"/>
    <n v="0"/>
    <n v="0"/>
    <n v="0"/>
    <n v="6851"/>
  </r>
  <r>
    <n v="33"/>
    <x v="5"/>
    <s v="All"/>
    <x v="3"/>
    <x v="2"/>
    <n v="3"/>
    <n v="2"/>
    <n v="70"/>
    <n v="6851"/>
  </r>
  <r>
    <n v="33"/>
    <x v="5"/>
    <s v="All"/>
    <x v="3"/>
    <x v="3"/>
    <n v="0"/>
    <n v="0"/>
    <n v="0"/>
    <n v="6851"/>
  </r>
  <r>
    <n v="33"/>
    <x v="5"/>
    <s v="All"/>
    <x v="3"/>
    <x v="4"/>
    <n v="12"/>
    <n v="7"/>
    <n v="338"/>
    <n v="6851"/>
  </r>
  <r>
    <n v="33"/>
    <x v="5"/>
    <s v="All"/>
    <x v="3"/>
    <x v="5"/>
    <n v="0"/>
    <n v="0"/>
    <n v="0"/>
    <n v="6851"/>
  </r>
  <r>
    <n v="33"/>
    <x v="5"/>
    <s v="All"/>
    <x v="3"/>
    <x v="6"/>
    <n v="29"/>
    <n v="4"/>
    <n v="889"/>
    <n v="6851"/>
  </r>
  <r>
    <n v="33"/>
    <x v="5"/>
    <s v="All"/>
    <x v="3"/>
    <x v="7"/>
    <n v="0"/>
    <n v="0"/>
    <n v="0"/>
    <n v="6851"/>
  </r>
  <r>
    <n v="33"/>
    <x v="5"/>
    <s v="All"/>
    <x v="3"/>
    <x v="8"/>
    <n v="10"/>
    <n v="8"/>
    <n v="109"/>
    <n v="6851"/>
  </r>
  <r>
    <n v="33"/>
    <x v="6"/>
    <s v="All"/>
    <x v="0"/>
    <x v="0"/>
    <n v="0"/>
    <n v="0"/>
    <n v="0"/>
    <n v="8005"/>
  </r>
  <r>
    <n v="33"/>
    <x v="6"/>
    <s v="All"/>
    <x v="0"/>
    <x v="1"/>
    <n v="0"/>
    <n v="0"/>
    <n v="0"/>
    <n v="8005"/>
  </r>
  <r>
    <n v="33"/>
    <x v="6"/>
    <s v="All"/>
    <x v="0"/>
    <x v="2"/>
    <n v="0"/>
    <n v="0"/>
    <n v="0"/>
    <n v="8005"/>
  </r>
  <r>
    <n v="33"/>
    <x v="6"/>
    <s v="All"/>
    <x v="0"/>
    <x v="3"/>
    <n v="0"/>
    <n v="0"/>
    <n v="0"/>
    <n v="8005"/>
  </r>
  <r>
    <n v="33"/>
    <x v="6"/>
    <s v="All"/>
    <x v="0"/>
    <x v="4"/>
    <n v="0"/>
    <n v="0"/>
    <n v="0"/>
    <n v="8005"/>
  </r>
  <r>
    <n v="33"/>
    <x v="6"/>
    <s v="All"/>
    <x v="0"/>
    <x v="5"/>
    <n v="0"/>
    <n v="0"/>
    <n v="0"/>
    <n v="8005"/>
  </r>
  <r>
    <n v="33"/>
    <x v="6"/>
    <s v="All"/>
    <x v="0"/>
    <x v="6"/>
    <n v="0"/>
    <n v="0"/>
    <n v="0"/>
    <n v="8005"/>
  </r>
  <r>
    <n v="33"/>
    <x v="6"/>
    <s v="All"/>
    <x v="0"/>
    <x v="7"/>
    <n v="5"/>
    <n v="3"/>
    <n v="150"/>
    <n v="8005"/>
  </r>
  <r>
    <n v="33"/>
    <x v="6"/>
    <s v="All"/>
    <x v="0"/>
    <x v="8"/>
    <n v="4"/>
    <n v="4"/>
    <n v="100"/>
    <n v="8005"/>
  </r>
  <r>
    <n v="33"/>
    <x v="6"/>
    <s v="All"/>
    <x v="1"/>
    <x v="0"/>
    <n v="0"/>
    <n v="0"/>
    <n v="0"/>
    <n v="31883"/>
  </r>
  <r>
    <n v="33"/>
    <x v="6"/>
    <s v="All"/>
    <x v="1"/>
    <x v="1"/>
    <n v="0"/>
    <n v="0"/>
    <n v="0"/>
    <n v="31883"/>
  </r>
  <r>
    <n v="33"/>
    <x v="6"/>
    <s v="All"/>
    <x v="1"/>
    <x v="2"/>
    <n v="17"/>
    <n v="14"/>
    <n v="760"/>
    <n v="31883"/>
  </r>
  <r>
    <n v="33"/>
    <x v="6"/>
    <s v="All"/>
    <x v="1"/>
    <x v="3"/>
    <n v="0"/>
    <n v="0"/>
    <n v="0"/>
    <n v="31883"/>
  </r>
  <r>
    <n v="33"/>
    <x v="6"/>
    <s v="All"/>
    <x v="1"/>
    <x v="4"/>
    <n v="4"/>
    <n v="2"/>
    <n v="109"/>
    <n v="31883"/>
  </r>
  <r>
    <n v="33"/>
    <x v="6"/>
    <s v="All"/>
    <x v="1"/>
    <x v="5"/>
    <n v="0"/>
    <n v="0"/>
    <n v="0"/>
    <n v="31883"/>
  </r>
  <r>
    <n v="33"/>
    <x v="6"/>
    <s v="All"/>
    <x v="1"/>
    <x v="6"/>
    <n v="67"/>
    <n v="17"/>
    <n v="2958"/>
    <n v="31883"/>
  </r>
  <r>
    <n v="33"/>
    <x v="6"/>
    <s v="All"/>
    <x v="1"/>
    <x v="7"/>
    <n v="0"/>
    <n v="0"/>
    <n v="0"/>
    <n v="31883"/>
  </r>
  <r>
    <n v="33"/>
    <x v="6"/>
    <s v="All"/>
    <x v="1"/>
    <x v="8"/>
    <n v="8"/>
    <n v="4"/>
    <n v="285"/>
    <n v="31883"/>
  </r>
  <r>
    <n v="33"/>
    <x v="6"/>
    <s v="All"/>
    <x v="2"/>
    <x v="0"/>
    <n v="0"/>
    <n v="0"/>
    <n v="0"/>
    <n v="13409"/>
  </r>
  <r>
    <n v="33"/>
    <x v="6"/>
    <s v="All"/>
    <x v="2"/>
    <x v="1"/>
    <n v="0"/>
    <n v="0"/>
    <n v="0"/>
    <n v="13409"/>
  </r>
  <r>
    <n v="33"/>
    <x v="6"/>
    <s v="All"/>
    <x v="2"/>
    <x v="2"/>
    <n v="0"/>
    <n v="0"/>
    <n v="0"/>
    <n v="13409"/>
  </r>
  <r>
    <n v="33"/>
    <x v="6"/>
    <s v="All"/>
    <x v="2"/>
    <x v="3"/>
    <n v="0"/>
    <n v="0"/>
    <n v="0"/>
    <n v="13409"/>
  </r>
  <r>
    <n v="33"/>
    <x v="6"/>
    <s v="All"/>
    <x v="2"/>
    <x v="4"/>
    <n v="2"/>
    <n v="2"/>
    <n v="20"/>
    <n v="13409"/>
  </r>
  <r>
    <n v="33"/>
    <x v="6"/>
    <s v="All"/>
    <x v="2"/>
    <x v="5"/>
    <n v="0"/>
    <n v="0"/>
    <n v="0"/>
    <n v="13409"/>
  </r>
  <r>
    <n v="33"/>
    <x v="6"/>
    <s v="All"/>
    <x v="2"/>
    <x v="6"/>
    <n v="0"/>
    <n v="0"/>
    <n v="0"/>
    <n v="13409"/>
  </r>
  <r>
    <n v="33"/>
    <x v="6"/>
    <s v="All"/>
    <x v="2"/>
    <x v="7"/>
    <n v="0"/>
    <n v="0"/>
    <n v="0"/>
    <n v="13409"/>
  </r>
  <r>
    <n v="33"/>
    <x v="6"/>
    <s v="All"/>
    <x v="2"/>
    <x v="8"/>
    <n v="1"/>
    <n v="1"/>
    <n v="15"/>
    <n v="13409"/>
  </r>
  <r>
    <n v="33"/>
    <x v="6"/>
    <s v="All"/>
    <x v="3"/>
    <x v="0"/>
    <n v="0"/>
    <n v="0"/>
    <n v="0"/>
    <n v="26087"/>
  </r>
  <r>
    <n v="33"/>
    <x v="6"/>
    <s v="All"/>
    <x v="3"/>
    <x v="1"/>
    <n v="0"/>
    <n v="0"/>
    <n v="0"/>
    <n v="26087"/>
  </r>
  <r>
    <n v="33"/>
    <x v="6"/>
    <s v="All"/>
    <x v="3"/>
    <x v="2"/>
    <n v="4"/>
    <n v="4"/>
    <n v="210"/>
    <n v="26087"/>
  </r>
  <r>
    <n v="33"/>
    <x v="6"/>
    <s v="All"/>
    <x v="3"/>
    <x v="3"/>
    <n v="0"/>
    <n v="0"/>
    <n v="0"/>
    <n v="26087"/>
  </r>
  <r>
    <n v="33"/>
    <x v="6"/>
    <s v="All"/>
    <x v="3"/>
    <x v="4"/>
    <n v="7"/>
    <n v="3"/>
    <n v="225"/>
    <n v="26087"/>
  </r>
  <r>
    <n v="33"/>
    <x v="6"/>
    <s v="All"/>
    <x v="3"/>
    <x v="5"/>
    <n v="0"/>
    <n v="0"/>
    <n v="0"/>
    <n v="26087"/>
  </r>
  <r>
    <n v="33"/>
    <x v="6"/>
    <s v="All"/>
    <x v="3"/>
    <x v="6"/>
    <n v="0"/>
    <n v="0"/>
    <n v="0"/>
    <n v="26087"/>
  </r>
  <r>
    <n v="33"/>
    <x v="6"/>
    <s v="All"/>
    <x v="3"/>
    <x v="7"/>
    <n v="0"/>
    <n v="0"/>
    <n v="0"/>
    <n v="26087"/>
  </r>
  <r>
    <n v="33"/>
    <x v="6"/>
    <s v="All"/>
    <x v="3"/>
    <x v="8"/>
    <n v="3"/>
    <n v="3"/>
    <n v="100"/>
    <n v="26087"/>
  </r>
  <r>
    <n v="33"/>
    <x v="7"/>
    <s v="All"/>
    <x v="0"/>
    <x v="0"/>
    <n v="0"/>
    <n v="0"/>
    <n v="0"/>
    <n v="7600"/>
  </r>
  <r>
    <n v="33"/>
    <x v="7"/>
    <s v="All"/>
    <x v="0"/>
    <x v="1"/>
    <n v="0"/>
    <n v="0"/>
    <n v="0"/>
    <n v="7600"/>
  </r>
  <r>
    <n v="33"/>
    <x v="7"/>
    <s v="All"/>
    <x v="0"/>
    <x v="2"/>
    <n v="0"/>
    <n v="0"/>
    <n v="0"/>
    <n v="7600"/>
  </r>
  <r>
    <n v="33"/>
    <x v="7"/>
    <s v="All"/>
    <x v="0"/>
    <x v="3"/>
    <n v="0"/>
    <n v="0"/>
    <n v="0"/>
    <n v="7600"/>
  </r>
  <r>
    <n v="33"/>
    <x v="7"/>
    <s v="All"/>
    <x v="0"/>
    <x v="4"/>
    <n v="0"/>
    <n v="0"/>
    <n v="0"/>
    <n v="7600"/>
  </r>
  <r>
    <n v="33"/>
    <x v="7"/>
    <s v="All"/>
    <x v="0"/>
    <x v="5"/>
    <n v="0"/>
    <n v="0"/>
    <n v="0"/>
    <n v="7600"/>
  </r>
  <r>
    <n v="33"/>
    <x v="7"/>
    <s v="All"/>
    <x v="0"/>
    <x v="6"/>
    <n v="1"/>
    <n v="1"/>
    <n v="30"/>
    <n v="7600"/>
  </r>
  <r>
    <n v="33"/>
    <x v="7"/>
    <s v="All"/>
    <x v="0"/>
    <x v="7"/>
    <n v="19"/>
    <n v="6"/>
    <n v="718"/>
    <n v="7600"/>
  </r>
  <r>
    <n v="33"/>
    <x v="7"/>
    <s v="All"/>
    <x v="0"/>
    <x v="8"/>
    <n v="3"/>
    <n v="3"/>
    <n v="85"/>
    <n v="7600"/>
  </r>
  <r>
    <n v="33"/>
    <x v="7"/>
    <s v="All"/>
    <x v="1"/>
    <x v="0"/>
    <n v="0"/>
    <n v="0"/>
    <n v="0"/>
    <n v="28814"/>
  </r>
  <r>
    <n v="33"/>
    <x v="7"/>
    <s v="All"/>
    <x v="1"/>
    <x v="1"/>
    <n v="0"/>
    <n v="0"/>
    <n v="0"/>
    <n v="28814"/>
  </r>
  <r>
    <n v="33"/>
    <x v="7"/>
    <s v="All"/>
    <x v="1"/>
    <x v="2"/>
    <n v="12"/>
    <n v="7"/>
    <n v="464"/>
    <n v="28814"/>
  </r>
  <r>
    <n v="33"/>
    <x v="7"/>
    <s v="All"/>
    <x v="1"/>
    <x v="3"/>
    <n v="0"/>
    <n v="0"/>
    <n v="0"/>
    <n v="28814"/>
  </r>
  <r>
    <n v="33"/>
    <x v="7"/>
    <s v="All"/>
    <x v="1"/>
    <x v="4"/>
    <n v="4"/>
    <n v="4"/>
    <n v="68"/>
    <n v="28814"/>
  </r>
  <r>
    <n v="33"/>
    <x v="7"/>
    <s v="All"/>
    <x v="1"/>
    <x v="5"/>
    <n v="0"/>
    <n v="0"/>
    <n v="0"/>
    <n v="28814"/>
  </r>
  <r>
    <n v="33"/>
    <x v="7"/>
    <s v="All"/>
    <x v="1"/>
    <x v="6"/>
    <n v="28"/>
    <n v="7"/>
    <n v="960"/>
    <n v="28814"/>
  </r>
  <r>
    <n v="33"/>
    <x v="7"/>
    <s v="All"/>
    <x v="1"/>
    <x v="7"/>
    <n v="0"/>
    <n v="0"/>
    <n v="0"/>
    <n v="28814"/>
  </r>
  <r>
    <n v="33"/>
    <x v="7"/>
    <s v="All"/>
    <x v="1"/>
    <x v="8"/>
    <n v="13"/>
    <n v="2"/>
    <n v="338"/>
    <n v="28814"/>
  </r>
  <r>
    <n v="33"/>
    <x v="7"/>
    <s v="All"/>
    <x v="2"/>
    <x v="0"/>
    <n v="0"/>
    <n v="0"/>
    <n v="0"/>
    <n v="12140"/>
  </r>
  <r>
    <n v="33"/>
    <x v="7"/>
    <s v="All"/>
    <x v="2"/>
    <x v="1"/>
    <n v="0"/>
    <n v="0"/>
    <n v="0"/>
    <n v="12140"/>
  </r>
  <r>
    <n v="33"/>
    <x v="7"/>
    <s v="All"/>
    <x v="2"/>
    <x v="2"/>
    <n v="0"/>
    <n v="0"/>
    <n v="0"/>
    <n v="12140"/>
  </r>
  <r>
    <n v="33"/>
    <x v="7"/>
    <s v="All"/>
    <x v="2"/>
    <x v="3"/>
    <n v="0"/>
    <n v="0"/>
    <n v="0"/>
    <n v="12140"/>
  </r>
  <r>
    <n v="33"/>
    <x v="7"/>
    <s v="All"/>
    <x v="2"/>
    <x v="4"/>
    <n v="0"/>
    <n v="0"/>
    <n v="0"/>
    <n v="12140"/>
  </r>
  <r>
    <n v="33"/>
    <x v="7"/>
    <s v="All"/>
    <x v="2"/>
    <x v="5"/>
    <n v="0"/>
    <n v="0"/>
    <n v="0"/>
    <n v="12140"/>
  </r>
  <r>
    <n v="33"/>
    <x v="7"/>
    <s v="All"/>
    <x v="2"/>
    <x v="6"/>
    <n v="0"/>
    <n v="0"/>
    <n v="0"/>
    <n v="12140"/>
  </r>
  <r>
    <n v="33"/>
    <x v="7"/>
    <s v="All"/>
    <x v="2"/>
    <x v="7"/>
    <n v="1"/>
    <n v="1"/>
    <n v="30"/>
    <n v="12140"/>
  </r>
  <r>
    <n v="33"/>
    <x v="7"/>
    <s v="All"/>
    <x v="2"/>
    <x v="8"/>
    <n v="0"/>
    <n v="0"/>
    <n v="0"/>
    <n v="12140"/>
  </r>
  <r>
    <n v="33"/>
    <x v="7"/>
    <s v="All"/>
    <x v="3"/>
    <x v="0"/>
    <n v="0"/>
    <n v="0"/>
    <n v="0"/>
    <n v="23894"/>
  </r>
  <r>
    <n v="33"/>
    <x v="7"/>
    <s v="All"/>
    <x v="3"/>
    <x v="1"/>
    <n v="0"/>
    <n v="0"/>
    <n v="0"/>
    <n v="23894"/>
  </r>
  <r>
    <n v="33"/>
    <x v="7"/>
    <s v="All"/>
    <x v="3"/>
    <x v="2"/>
    <n v="5"/>
    <n v="3"/>
    <n v="162"/>
    <n v="23894"/>
  </r>
  <r>
    <n v="33"/>
    <x v="7"/>
    <s v="All"/>
    <x v="3"/>
    <x v="3"/>
    <n v="0"/>
    <n v="0"/>
    <n v="0"/>
    <n v="23894"/>
  </r>
  <r>
    <n v="33"/>
    <x v="7"/>
    <s v="All"/>
    <x v="3"/>
    <x v="4"/>
    <n v="2"/>
    <n v="2"/>
    <n v="14"/>
    <n v="23894"/>
  </r>
  <r>
    <n v="33"/>
    <x v="7"/>
    <s v="All"/>
    <x v="3"/>
    <x v="5"/>
    <n v="0"/>
    <n v="0"/>
    <n v="0"/>
    <n v="23894"/>
  </r>
  <r>
    <n v="33"/>
    <x v="7"/>
    <s v="All"/>
    <x v="3"/>
    <x v="6"/>
    <n v="2"/>
    <n v="2"/>
    <n v="44"/>
    <n v="23894"/>
  </r>
  <r>
    <n v="33"/>
    <x v="7"/>
    <s v="All"/>
    <x v="3"/>
    <x v="7"/>
    <n v="0"/>
    <n v="0"/>
    <n v="0"/>
    <n v="23894"/>
  </r>
  <r>
    <n v="33"/>
    <x v="7"/>
    <s v="All"/>
    <x v="3"/>
    <x v="8"/>
    <n v="3"/>
    <n v="2"/>
    <n v="88"/>
    <n v="23894"/>
  </r>
  <r>
    <n v="33"/>
    <x v="8"/>
    <s v="All"/>
    <x v="0"/>
    <x v="0"/>
    <n v="0"/>
    <n v="0"/>
    <n v="0"/>
    <n v="7388"/>
  </r>
  <r>
    <n v="33"/>
    <x v="8"/>
    <s v="All"/>
    <x v="0"/>
    <x v="1"/>
    <n v="0"/>
    <n v="0"/>
    <n v="0"/>
    <n v="7388"/>
  </r>
  <r>
    <n v="33"/>
    <x v="8"/>
    <s v="All"/>
    <x v="0"/>
    <x v="2"/>
    <n v="0"/>
    <n v="0"/>
    <n v="0"/>
    <n v="7388"/>
  </r>
  <r>
    <n v="33"/>
    <x v="8"/>
    <s v="All"/>
    <x v="0"/>
    <x v="3"/>
    <n v="0"/>
    <n v="0"/>
    <n v="0"/>
    <n v="7388"/>
  </r>
  <r>
    <n v="33"/>
    <x v="8"/>
    <s v="All"/>
    <x v="0"/>
    <x v="4"/>
    <n v="0"/>
    <n v="0"/>
    <n v="0"/>
    <n v="7388"/>
  </r>
  <r>
    <n v="33"/>
    <x v="8"/>
    <s v="All"/>
    <x v="0"/>
    <x v="5"/>
    <n v="0"/>
    <n v="0"/>
    <n v="0"/>
    <n v="7388"/>
  </r>
  <r>
    <n v="33"/>
    <x v="8"/>
    <s v="All"/>
    <x v="0"/>
    <x v="6"/>
    <n v="0"/>
    <n v="0"/>
    <n v="0"/>
    <n v="7388"/>
  </r>
  <r>
    <n v="33"/>
    <x v="8"/>
    <s v="All"/>
    <x v="0"/>
    <x v="7"/>
    <n v="4"/>
    <n v="4"/>
    <n v="120"/>
    <n v="7388"/>
  </r>
  <r>
    <n v="33"/>
    <x v="8"/>
    <s v="All"/>
    <x v="0"/>
    <x v="8"/>
    <n v="3"/>
    <n v="3"/>
    <n v="42"/>
    <n v="7388"/>
  </r>
  <r>
    <n v="33"/>
    <x v="8"/>
    <s v="All"/>
    <x v="1"/>
    <x v="0"/>
    <n v="0"/>
    <n v="0"/>
    <n v="0"/>
    <n v="27312"/>
  </r>
  <r>
    <n v="33"/>
    <x v="8"/>
    <s v="All"/>
    <x v="1"/>
    <x v="1"/>
    <n v="0"/>
    <n v="0"/>
    <n v="0"/>
    <n v="27312"/>
  </r>
  <r>
    <n v="33"/>
    <x v="8"/>
    <s v="All"/>
    <x v="1"/>
    <x v="2"/>
    <n v="5"/>
    <n v="5"/>
    <n v="110"/>
    <n v="27312"/>
  </r>
  <r>
    <n v="33"/>
    <x v="8"/>
    <s v="All"/>
    <x v="1"/>
    <x v="3"/>
    <n v="0"/>
    <n v="0"/>
    <n v="0"/>
    <n v="27312"/>
  </r>
  <r>
    <n v="33"/>
    <x v="8"/>
    <s v="All"/>
    <x v="1"/>
    <x v="4"/>
    <n v="6"/>
    <n v="6"/>
    <n v="59"/>
    <n v="27312"/>
  </r>
  <r>
    <n v="33"/>
    <x v="8"/>
    <s v="All"/>
    <x v="1"/>
    <x v="5"/>
    <n v="0"/>
    <n v="0"/>
    <n v="0"/>
    <n v="27312"/>
  </r>
  <r>
    <n v="33"/>
    <x v="8"/>
    <s v="All"/>
    <x v="1"/>
    <x v="6"/>
    <n v="22"/>
    <n v="5"/>
    <n v="718"/>
    <n v="27312"/>
  </r>
  <r>
    <n v="33"/>
    <x v="8"/>
    <s v="All"/>
    <x v="1"/>
    <x v="7"/>
    <n v="1"/>
    <n v="1"/>
    <n v="30"/>
    <n v="27312"/>
  </r>
  <r>
    <n v="33"/>
    <x v="8"/>
    <s v="All"/>
    <x v="1"/>
    <x v="8"/>
    <n v="5"/>
    <n v="5"/>
    <n v="69"/>
    <n v="27312"/>
  </r>
  <r>
    <n v="33"/>
    <x v="8"/>
    <s v="All"/>
    <x v="2"/>
    <x v="0"/>
    <n v="0"/>
    <n v="0"/>
    <n v="0"/>
    <n v="11752"/>
  </r>
  <r>
    <n v="33"/>
    <x v="8"/>
    <s v="All"/>
    <x v="2"/>
    <x v="1"/>
    <n v="0"/>
    <n v="0"/>
    <n v="0"/>
    <n v="11752"/>
  </r>
  <r>
    <n v="33"/>
    <x v="8"/>
    <s v="All"/>
    <x v="2"/>
    <x v="2"/>
    <n v="0"/>
    <n v="0"/>
    <n v="0"/>
    <n v="11752"/>
  </r>
  <r>
    <n v="33"/>
    <x v="8"/>
    <s v="All"/>
    <x v="2"/>
    <x v="3"/>
    <n v="0"/>
    <n v="0"/>
    <n v="0"/>
    <n v="11752"/>
  </r>
  <r>
    <n v="33"/>
    <x v="8"/>
    <s v="All"/>
    <x v="2"/>
    <x v="4"/>
    <n v="0"/>
    <n v="0"/>
    <n v="0"/>
    <n v="11752"/>
  </r>
  <r>
    <n v="33"/>
    <x v="8"/>
    <s v="All"/>
    <x v="2"/>
    <x v="5"/>
    <n v="0"/>
    <n v="0"/>
    <n v="0"/>
    <n v="11752"/>
  </r>
  <r>
    <n v="33"/>
    <x v="8"/>
    <s v="All"/>
    <x v="2"/>
    <x v="6"/>
    <n v="0"/>
    <n v="0"/>
    <n v="0"/>
    <n v="11752"/>
  </r>
  <r>
    <n v="33"/>
    <x v="8"/>
    <s v="All"/>
    <x v="2"/>
    <x v="7"/>
    <n v="0"/>
    <n v="0"/>
    <n v="0"/>
    <n v="11752"/>
  </r>
  <r>
    <n v="33"/>
    <x v="8"/>
    <s v="All"/>
    <x v="2"/>
    <x v="8"/>
    <n v="1"/>
    <n v="1"/>
    <n v="14"/>
    <n v="11752"/>
  </r>
  <r>
    <n v="33"/>
    <x v="8"/>
    <s v="All"/>
    <x v="3"/>
    <x v="0"/>
    <n v="0"/>
    <n v="0"/>
    <n v="0"/>
    <n v="22678"/>
  </r>
  <r>
    <n v="33"/>
    <x v="8"/>
    <s v="All"/>
    <x v="3"/>
    <x v="1"/>
    <n v="0"/>
    <n v="0"/>
    <n v="0"/>
    <n v="22678"/>
  </r>
  <r>
    <n v="33"/>
    <x v="8"/>
    <s v="All"/>
    <x v="3"/>
    <x v="2"/>
    <n v="0"/>
    <n v="0"/>
    <n v="0"/>
    <n v="22678"/>
  </r>
  <r>
    <n v="33"/>
    <x v="8"/>
    <s v="All"/>
    <x v="3"/>
    <x v="3"/>
    <n v="0"/>
    <n v="0"/>
    <n v="0"/>
    <n v="22678"/>
  </r>
  <r>
    <n v="33"/>
    <x v="8"/>
    <s v="All"/>
    <x v="3"/>
    <x v="4"/>
    <n v="3"/>
    <n v="3"/>
    <n v="18"/>
    <n v="22678"/>
  </r>
  <r>
    <n v="33"/>
    <x v="8"/>
    <s v="All"/>
    <x v="3"/>
    <x v="5"/>
    <n v="1"/>
    <n v="1"/>
    <n v="30"/>
    <n v="22678"/>
  </r>
  <r>
    <n v="33"/>
    <x v="8"/>
    <s v="All"/>
    <x v="3"/>
    <x v="6"/>
    <n v="2"/>
    <n v="2"/>
    <n v="60"/>
    <n v="22678"/>
  </r>
  <r>
    <n v="33"/>
    <x v="8"/>
    <s v="All"/>
    <x v="3"/>
    <x v="7"/>
    <n v="0"/>
    <n v="0"/>
    <n v="0"/>
    <n v="22678"/>
  </r>
  <r>
    <n v="33"/>
    <x v="8"/>
    <s v="All"/>
    <x v="3"/>
    <x v="8"/>
    <n v="0"/>
    <n v="0"/>
    <n v="0"/>
    <n v="22678"/>
  </r>
  <r>
    <n v="33"/>
    <x v="9"/>
    <s v="All"/>
    <x v="0"/>
    <x v="0"/>
    <n v="0"/>
    <n v="0"/>
    <n v="0"/>
    <n v="6840"/>
  </r>
  <r>
    <n v="33"/>
    <x v="9"/>
    <s v="All"/>
    <x v="0"/>
    <x v="1"/>
    <n v="0"/>
    <n v="0"/>
    <n v="0"/>
    <n v="6840"/>
  </r>
  <r>
    <n v="33"/>
    <x v="9"/>
    <s v="All"/>
    <x v="0"/>
    <x v="2"/>
    <n v="0"/>
    <n v="0"/>
    <n v="0"/>
    <n v="6840"/>
  </r>
  <r>
    <n v="33"/>
    <x v="9"/>
    <s v="All"/>
    <x v="0"/>
    <x v="3"/>
    <n v="0"/>
    <n v="0"/>
    <n v="0"/>
    <n v="6840"/>
  </r>
  <r>
    <n v="33"/>
    <x v="9"/>
    <s v="All"/>
    <x v="0"/>
    <x v="4"/>
    <n v="0"/>
    <n v="0"/>
    <n v="0"/>
    <n v="6840"/>
  </r>
  <r>
    <n v="33"/>
    <x v="9"/>
    <s v="All"/>
    <x v="0"/>
    <x v="5"/>
    <n v="0"/>
    <n v="0"/>
    <n v="0"/>
    <n v="6840"/>
  </r>
  <r>
    <n v="33"/>
    <x v="9"/>
    <s v="All"/>
    <x v="0"/>
    <x v="6"/>
    <n v="0"/>
    <n v="0"/>
    <n v="0"/>
    <n v="6840"/>
  </r>
  <r>
    <n v="33"/>
    <x v="9"/>
    <s v="All"/>
    <x v="0"/>
    <x v="7"/>
    <n v="3"/>
    <n v="2"/>
    <n v="90"/>
    <n v="6840"/>
  </r>
  <r>
    <n v="33"/>
    <x v="9"/>
    <s v="All"/>
    <x v="0"/>
    <x v="8"/>
    <n v="0"/>
    <n v="0"/>
    <n v="0"/>
    <n v="6840"/>
  </r>
  <r>
    <n v="33"/>
    <x v="9"/>
    <s v="All"/>
    <x v="1"/>
    <x v="0"/>
    <n v="0"/>
    <n v="0"/>
    <n v="0"/>
    <n v="26289"/>
  </r>
  <r>
    <n v="33"/>
    <x v="9"/>
    <s v="All"/>
    <x v="1"/>
    <x v="1"/>
    <n v="0"/>
    <n v="0"/>
    <n v="0"/>
    <n v="26289"/>
  </r>
  <r>
    <n v="33"/>
    <x v="9"/>
    <s v="All"/>
    <x v="1"/>
    <x v="2"/>
    <n v="1"/>
    <n v="1"/>
    <n v="30"/>
    <n v="26289"/>
  </r>
  <r>
    <n v="33"/>
    <x v="9"/>
    <s v="All"/>
    <x v="1"/>
    <x v="3"/>
    <n v="0"/>
    <n v="0"/>
    <n v="0"/>
    <n v="26289"/>
  </r>
  <r>
    <n v="33"/>
    <x v="9"/>
    <s v="All"/>
    <x v="1"/>
    <x v="4"/>
    <n v="6"/>
    <n v="5"/>
    <n v="86"/>
    <n v="26289"/>
  </r>
  <r>
    <n v="33"/>
    <x v="9"/>
    <s v="All"/>
    <x v="1"/>
    <x v="5"/>
    <n v="0"/>
    <n v="0"/>
    <n v="0"/>
    <n v="26289"/>
  </r>
  <r>
    <n v="33"/>
    <x v="9"/>
    <s v="All"/>
    <x v="1"/>
    <x v="6"/>
    <n v="32"/>
    <n v="8"/>
    <n v="1227"/>
    <n v="26289"/>
  </r>
  <r>
    <n v="33"/>
    <x v="9"/>
    <s v="All"/>
    <x v="1"/>
    <x v="7"/>
    <n v="0"/>
    <n v="0"/>
    <n v="0"/>
    <n v="26289"/>
  </r>
  <r>
    <n v="33"/>
    <x v="9"/>
    <s v="All"/>
    <x v="1"/>
    <x v="8"/>
    <n v="0"/>
    <n v="0"/>
    <n v="0"/>
    <n v="26289"/>
  </r>
  <r>
    <n v="33"/>
    <x v="9"/>
    <s v="All"/>
    <x v="2"/>
    <x v="0"/>
    <n v="0"/>
    <n v="0"/>
    <n v="0"/>
    <n v="11317"/>
  </r>
  <r>
    <n v="33"/>
    <x v="9"/>
    <s v="All"/>
    <x v="2"/>
    <x v="1"/>
    <n v="0"/>
    <n v="0"/>
    <n v="0"/>
    <n v="11317"/>
  </r>
  <r>
    <n v="33"/>
    <x v="9"/>
    <s v="All"/>
    <x v="2"/>
    <x v="2"/>
    <n v="0"/>
    <n v="0"/>
    <n v="0"/>
    <n v="11317"/>
  </r>
  <r>
    <n v="33"/>
    <x v="9"/>
    <s v="All"/>
    <x v="2"/>
    <x v="3"/>
    <n v="0"/>
    <n v="0"/>
    <n v="0"/>
    <n v="11317"/>
  </r>
  <r>
    <n v="33"/>
    <x v="9"/>
    <s v="All"/>
    <x v="2"/>
    <x v="4"/>
    <n v="0"/>
    <n v="0"/>
    <n v="0"/>
    <n v="11317"/>
  </r>
  <r>
    <n v="33"/>
    <x v="9"/>
    <s v="All"/>
    <x v="2"/>
    <x v="5"/>
    <n v="0"/>
    <n v="0"/>
    <n v="0"/>
    <n v="11317"/>
  </r>
  <r>
    <n v="33"/>
    <x v="9"/>
    <s v="All"/>
    <x v="2"/>
    <x v="6"/>
    <n v="0"/>
    <n v="0"/>
    <n v="0"/>
    <n v="11317"/>
  </r>
  <r>
    <n v="33"/>
    <x v="9"/>
    <s v="All"/>
    <x v="2"/>
    <x v="7"/>
    <n v="0"/>
    <n v="0"/>
    <n v="0"/>
    <n v="11317"/>
  </r>
  <r>
    <n v="33"/>
    <x v="9"/>
    <s v="All"/>
    <x v="2"/>
    <x v="8"/>
    <n v="1"/>
    <n v="1"/>
    <n v="16"/>
    <n v="11317"/>
  </r>
  <r>
    <n v="33"/>
    <x v="9"/>
    <s v="All"/>
    <x v="3"/>
    <x v="0"/>
    <n v="0"/>
    <n v="0"/>
    <n v="0"/>
    <n v="21633"/>
  </r>
  <r>
    <n v="33"/>
    <x v="9"/>
    <s v="All"/>
    <x v="3"/>
    <x v="1"/>
    <n v="0"/>
    <n v="0"/>
    <n v="0"/>
    <n v="21633"/>
  </r>
  <r>
    <n v="33"/>
    <x v="9"/>
    <s v="All"/>
    <x v="3"/>
    <x v="2"/>
    <n v="0"/>
    <n v="0"/>
    <n v="0"/>
    <n v="21633"/>
  </r>
  <r>
    <n v="33"/>
    <x v="9"/>
    <s v="All"/>
    <x v="3"/>
    <x v="3"/>
    <n v="0"/>
    <n v="0"/>
    <n v="0"/>
    <n v="21633"/>
  </r>
  <r>
    <n v="33"/>
    <x v="9"/>
    <s v="All"/>
    <x v="3"/>
    <x v="4"/>
    <n v="2"/>
    <n v="2"/>
    <n v="6"/>
    <n v="21633"/>
  </r>
  <r>
    <n v="33"/>
    <x v="9"/>
    <s v="All"/>
    <x v="3"/>
    <x v="5"/>
    <n v="0"/>
    <n v="0"/>
    <n v="0"/>
    <n v="21633"/>
  </r>
  <r>
    <n v="33"/>
    <x v="9"/>
    <s v="All"/>
    <x v="3"/>
    <x v="6"/>
    <n v="6"/>
    <n v="1"/>
    <n v="180"/>
    <n v="21633"/>
  </r>
  <r>
    <n v="33"/>
    <x v="9"/>
    <s v="All"/>
    <x v="3"/>
    <x v="7"/>
    <n v="0"/>
    <n v="0"/>
    <n v="0"/>
    <n v="21633"/>
  </r>
  <r>
    <n v="33"/>
    <x v="9"/>
    <s v="All"/>
    <x v="3"/>
    <x v="8"/>
    <n v="0"/>
    <n v="0"/>
    <n v="0"/>
    <n v="21633"/>
  </r>
  <r>
    <n v="33"/>
    <x v="10"/>
    <s v="All"/>
    <x v="0"/>
    <x v="0"/>
    <n v="0"/>
    <n v="0"/>
    <n v="0"/>
    <n v="6541"/>
  </r>
  <r>
    <n v="33"/>
    <x v="10"/>
    <s v="All"/>
    <x v="0"/>
    <x v="1"/>
    <n v="0"/>
    <n v="0"/>
    <n v="0"/>
    <n v="6541"/>
  </r>
  <r>
    <n v="33"/>
    <x v="10"/>
    <s v="All"/>
    <x v="0"/>
    <x v="2"/>
    <n v="0"/>
    <n v="0"/>
    <n v="0"/>
    <n v="6541"/>
  </r>
  <r>
    <n v="33"/>
    <x v="10"/>
    <s v="All"/>
    <x v="0"/>
    <x v="3"/>
    <n v="0"/>
    <n v="0"/>
    <n v="0"/>
    <n v="6541"/>
  </r>
  <r>
    <n v="33"/>
    <x v="10"/>
    <s v="All"/>
    <x v="0"/>
    <x v="4"/>
    <n v="0"/>
    <n v="0"/>
    <n v="0"/>
    <n v="6541"/>
  </r>
  <r>
    <n v="33"/>
    <x v="10"/>
    <s v="All"/>
    <x v="0"/>
    <x v="5"/>
    <n v="0"/>
    <n v="0"/>
    <n v="0"/>
    <n v="6541"/>
  </r>
  <r>
    <n v="33"/>
    <x v="10"/>
    <s v="All"/>
    <x v="0"/>
    <x v="6"/>
    <n v="0"/>
    <n v="0"/>
    <n v="0"/>
    <n v="6541"/>
  </r>
  <r>
    <n v="33"/>
    <x v="10"/>
    <s v="All"/>
    <x v="0"/>
    <x v="7"/>
    <n v="3"/>
    <n v="1"/>
    <n v="30"/>
    <n v="6541"/>
  </r>
  <r>
    <n v="33"/>
    <x v="10"/>
    <s v="All"/>
    <x v="0"/>
    <x v="8"/>
    <n v="3"/>
    <n v="2"/>
    <n v="6"/>
    <n v="6541"/>
  </r>
  <r>
    <n v="33"/>
    <x v="10"/>
    <s v="All"/>
    <x v="1"/>
    <x v="0"/>
    <n v="0"/>
    <n v="0"/>
    <n v="0"/>
    <n v="24784"/>
  </r>
  <r>
    <n v="33"/>
    <x v="10"/>
    <s v="All"/>
    <x v="1"/>
    <x v="1"/>
    <n v="0"/>
    <n v="0"/>
    <n v="0"/>
    <n v="24784"/>
  </r>
  <r>
    <n v="33"/>
    <x v="10"/>
    <s v="All"/>
    <x v="1"/>
    <x v="2"/>
    <n v="1"/>
    <n v="1"/>
    <n v="0"/>
    <n v="24784"/>
  </r>
  <r>
    <n v="33"/>
    <x v="10"/>
    <s v="All"/>
    <x v="1"/>
    <x v="3"/>
    <n v="0"/>
    <n v="0"/>
    <n v="0"/>
    <n v="24784"/>
  </r>
  <r>
    <n v="33"/>
    <x v="10"/>
    <s v="All"/>
    <x v="1"/>
    <x v="4"/>
    <n v="8"/>
    <n v="6"/>
    <n v="282"/>
    <n v="24784"/>
  </r>
  <r>
    <n v="33"/>
    <x v="10"/>
    <s v="All"/>
    <x v="1"/>
    <x v="5"/>
    <n v="0"/>
    <n v="0"/>
    <n v="0"/>
    <n v="24784"/>
  </r>
  <r>
    <n v="33"/>
    <x v="10"/>
    <s v="All"/>
    <x v="1"/>
    <x v="6"/>
    <n v="20"/>
    <n v="4"/>
    <n v="210"/>
    <n v="24784"/>
  </r>
  <r>
    <n v="33"/>
    <x v="10"/>
    <s v="All"/>
    <x v="1"/>
    <x v="7"/>
    <n v="0"/>
    <n v="0"/>
    <n v="0"/>
    <n v="24784"/>
  </r>
  <r>
    <n v="33"/>
    <x v="10"/>
    <s v="All"/>
    <x v="1"/>
    <x v="8"/>
    <n v="5"/>
    <n v="4"/>
    <n v="39"/>
    <n v="24784"/>
  </r>
  <r>
    <n v="33"/>
    <x v="10"/>
    <s v="All"/>
    <x v="2"/>
    <x v="0"/>
    <n v="0"/>
    <n v="0"/>
    <n v="0"/>
    <n v="11123"/>
  </r>
  <r>
    <n v="33"/>
    <x v="10"/>
    <s v="All"/>
    <x v="2"/>
    <x v="1"/>
    <n v="0"/>
    <n v="0"/>
    <n v="0"/>
    <n v="11123"/>
  </r>
  <r>
    <n v="33"/>
    <x v="10"/>
    <s v="All"/>
    <x v="2"/>
    <x v="2"/>
    <n v="0"/>
    <n v="0"/>
    <n v="0"/>
    <n v="11123"/>
  </r>
  <r>
    <n v="33"/>
    <x v="10"/>
    <s v="All"/>
    <x v="2"/>
    <x v="3"/>
    <n v="0"/>
    <n v="0"/>
    <n v="0"/>
    <n v="11123"/>
  </r>
  <r>
    <n v="33"/>
    <x v="10"/>
    <s v="All"/>
    <x v="2"/>
    <x v="4"/>
    <n v="0"/>
    <n v="0"/>
    <n v="0"/>
    <n v="11123"/>
  </r>
  <r>
    <n v="33"/>
    <x v="10"/>
    <s v="All"/>
    <x v="2"/>
    <x v="5"/>
    <n v="0"/>
    <n v="0"/>
    <n v="0"/>
    <n v="11123"/>
  </r>
  <r>
    <n v="33"/>
    <x v="10"/>
    <s v="All"/>
    <x v="2"/>
    <x v="6"/>
    <n v="1"/>
    <n v="1"/>
    <n v="30"/>
    <n v="11123"/>
  </r>
  <r>
    <n v="33"/>
    <x v="10"/>
    <s v="All"/>
    <x v="2"/>
    <x v="7"/>
    <n v="0"/>
    <n v="0"/>
    <n v="0"/>
    <n v="11123"/>
  </r>
  <r>
    <n v="33"/>
    <x v="10"/>
    <s v="All"/>
    <x v="2"/>
    <x v="8"/>
    <n v="1"/>
    <n v="1"/>
    <n v="10"/>
    <n v="11123"/>
  </r>
  <r>
    <n v="33"/>
    <x v="10"/>
    <s v="All"/>
    <x v="3"/>
    <x v="0"/>
    <n v="0"/>
    <n v="0"/>
    <n v="0"/>
    <n v="20699"/>
  </r>
  <r>
    <n v="33"/>
    <x v="10"/>
    <s v="All"/>
    <x v="3"/>
    <x v="1"/>
    <n v="0"/>
    <n v="0"/>
    <n v="0"/>
    <n v="20699"/>
  </r>
  <r>
    <n v="33"/>
    <x v="10"/>
    <s v="All"/>
    <x v="3"/>
    <x v="2"/>
    <n v="1"/>
    <n v="1"/>
    <n v="0"/>
    <n v="20699"/>
  </r>
  <r>
    <n v="33"/>
    <x v="10"/>
    <s v="All"/>
    <x v="3"/>
    <x v="3"/>
    <n v="0"/>
    <n v="0"/>
    <n v="0"/>
    <n v="20699"/>
  </r>
  <r>
    <n v="33"/>
    <x v="10"/>
    <s v="All"/>
    <x v="3"/>
    <x v="4"/>
    <n v="0"/>
    <n v="0"/>
    <n v="0"/>
    <n v="20699"/>
  </r>
  <r>
    <n v="33"/>
    <x v="10"/>
    <s v="All"/>
    <x v="3"/>
    <x v="5"/>
    <n v="0"/>
    <n v="0"/>
    <n v="0"/>
    <n v="20699"/>
  </r>
  <r>
    <n v="33"/>
    <x v="10"/>
    <s v="All"/>
    <x v="3"/>
    <x v="6"/>
    <n v="10"/>
    <n v="1"/>
    <n v="90"/>
    <n v="20699"/>
  </r>
  <r>
    <n v="33"/>
    <x v="10"/>
    <s v="All"/>
    <x v="3"/>
    <x v="7"/>
    <n v="0"/>
    <n v="0"/>
    <n v="0"/>
    <n v="20699"/>
  </r>
  <r>
    <n v="33"/>
    <x v="10"/>
    <s v="All"/>
    <x v="3"/>
    <x v="8"/>
    <n v="2"/>
    <n v="2"/>
    <n v="40"/>
    <n v="20699"/>
  </r>
  <r>
    <n v="33"/>
    <x v="11"/>
    <s v="All"/>
    <x v="0"/>
    <x v="0"/>
    <n v="0"/>
    <n v="0"/>
    <n v="0"/>
    <n v="6516"/>
  </r>
  <r>
    <n v="33"/>
    <x v="11"/>
    <s v="All"/>
    <x v="0"/>
    <x v="1"/>
    <n v="0"/>
    <n v="0"/>
    <n v="0"/>
    <n v="6516"/>
  </r>
  <r>
    <n v="33"/>
    <x v="11"/>
    <s v="All"/>
    <x v="0"/>
    <x v="2"/>
    <n v="0"/>
    <n v="0"/>
    <n v="0"/>
    <n v="6516"/>
  </r>
  <r>
    <n v="33"/>
    <x v="11"/>
    <s v="All"/>
    <x v="0"/>
    <x v="3"/>
    <n v="0"/>
    <n v="0"/>
    <n v="0"/>
    <n v="6516"/>
  </r>
  <r>
    <n v="33"/>
    <x v="11"/>
    <s v="All"/>
    <x v="0"/>
    <x v="4"/>
    <n v="0"/>
    <n v="0"/>
    <n v="0"/>
    <n v="6516"/>
  </r>
  <r>
    <n v="33"/>
    <x v="11"/>
    <s v="All"/>
    <x v="0"/>
    <x v="5"/>
    <n v="0"/>
    <n v="0"/>
    <n v="0"/>
    <n v="6516"/>
  </r>
  <r>
    <n v="33"/>
    <x v="11"/>
    <s v="All"/>
    <x v="0"/>
    <x v="6"/>
    <n v="1"/>
    <n v="1"/>
    <n v="0"/>
    <n v="6516"/>
  </r>
  <r>
    <n v="33"/>
    <x v="11"/>
    <s v="All"/>
    <x v="0"/>
    <x v="7"/>
    <n v="2"/>
    <n v="1"/>
    <n v="0"/>
    <n v="6516"/>
  </r>
  <r>
    <n v="33"/>
    <x v="11"/>
    <s v="All"/>
    <x v="0"/>
    <x v="8"/>
    <n v="0"/>
    <n v="0"/>
    <n v="0"/>
    <n v="6516"/>
  </r>
  <r>
    <n v="33"/>
    <x v="11"/>
    <s v="All"/>
    <x v="1"/>
    <x v="0"/>
    <n v="0"/>
    <n v="0"/>
    <n v="0"/>
    <n v="24491"/>
  </r>
  <r>
    <n v="33"/>
    <x v="11"/>
    <s v="All"/>
    <x v="1"/>
    <x v="1"/>
    <n v="0"/>
    <n v="0"/>
    <n v="0"/>
    <n v="24491"/>
  </r>
  <r>
    <n v="33"/>
    <x v="11"/>
    <s v="All"/>
    <x v="1"/>
    <x v="2"/>
    <n v="3"/>
    <n v="3"/>
    <n v="0"/>
    <n v="24491"/>
  </r>
  <r>
    <n v="33"/>
    <x v="11"/>
    <s v="All"/>
    <x v="1"/>
    <x v="3"/>
    <n v="0"/>
    <n v="0"/>
    <n v="0"/>
    <n v="24491"/>
  </r>
  <r>
    <n v="33"/>
    <x v="11"/>
    <s v="All"/>
    <x v="1"/>
    <x v="4"/>
    <n v="12"/>
    <n v="11"/>
    <n v="0"/>
    <n v="24491"/>
  </r>
  <r>
    <n v="33"/>
    <x v="11"/>
    <s v="All"/>
    <x v="1"/>
    <x v="5"/>
    <n v="4"/>
    <n v="1"/>
    <n v="0"/>
    <n v="24491"/>
  </r>
  <r>
    <n v="33"/>
    <x v="11"/>
    <s v="All"/>
    <x v="1"/>
    <x v="6"/>
    <n v="60"/>
    <n v="15"/>
    <n v="0"/>
    <n v="24491"/>
  </r>
  <r>
    <n v="33"/>
    <x v="11"/>
    <s v="All"/>
    <x v="1"/>
    <x v="7"/>
    <n v="0"/>
    <n v="0"/>
    <n v="0"/>
    <n v="24491"/>
  </r>
  <r>
    <n v="33"/>
    <x v="11"/>
    <s v="All"/>
    <x v="1"/>
    <x v="8"/>
    <n v="9"/>
    <n v="9"/>
    <n v="0"/>
    <n v="24491"/>
  </r>
  <r>
    <n v="33"/>
    <x v="11"/>
    <s v="All"/>
    <x v="2"/>
    <x v="0"/>
    <n v="0"/>
    <n v="0"/>
    <n v="0"/>
    <n v="10824"/>
  </r>
  <r>
    <n v="33"/>
    <x v="11"/>
    <s v="All"/>
    <x v="2"/>
    <x v="1"/>
    <n v="0"/>
    <n v="0"/>
    <n v="0"/>
    <n v="10824"/>
  </r>
  <r>
    <n v="33"/>
    <x v="11"/>
    <s v="All"/>
    <x v="2"/>
    <x v="2"/>
    <n v="0"/>
    <n v="0"/>
    <n v="0"/>
    <n v="10824"/>
  </r>
  <r>
    <n v="33"/>
    <x v="11"/>
    <s v="All"/>
    <x v="2"/>
    <x v="3"/>
    <n v="0"/>
    <n v="0"/>
    <n v="0"/>
    <n v="10824"/>
  </r>
  <r>
    <n v="33"/>
    <x v="11"/>
    <s v="All"/>
    <x v="2"/>
    <x v="4"/>
    <n v="1"/>
    <n v="1"/>
    <n v="0"/>
    <n v="10824"/>
  </r>
  <r>
    <n v="33"/>
    <x v="11"/>
    <s v="All"/>
    <x v="2"/>
    <x v="5"/>
    <n v="0"/>
    <n v="0"/>
    <n v="0"/>
    <n v="10824"/>
  </r>
  <r>
    <n v="33"/>
    <x v="11"/>
    <s v="All"/>
    <x v="2"/>
    <x v="6"/>
    <n v="1"/>
    <n v="1"/>
    <n v="0"/>
    <n v="10824"/>
  </r>
  <r>
    <n v="33"/>
    <x v="11"/>
    <s v="All"/>
    <x v="2"/>
    <x v="7"/>
    <n v="0"/>
    <n v="0"/>
    <n v="0"/>
    <n v="10824"/>
  </r>
  <r>
    <n v="33"/>
    <x v="11"/>
    <s v="All"/>
    <x v="2"/>
    <x v="8"/>
    <n v="0"/>
    <n v="0"/>
    <n v="0"/>
    <n v="10824"/>
  </r>
  <r>
    <n v="33"/>
    <x v="11"/>
    <s v="All"/>
    <x v="3"/>
    <x v="0"/>
    <n v="0"/>
    <n v="0"/>
    <n v="0"/>
    <n v="20378"/>
  </r>
  <r>
    <n v="33"/>
    <x v="11"/>
    <s v="All"/>
    <x v="3"/>
    <x v="1"/>
    <n v="0"/>
    <n v="0"/>
    <n v="0"/>
    <n v="20378"/>
  </r>
  <r>
    <n v="33"/>
    <x v="11"/>
    <s v="All"/>
    <x v="3"/>
    <x v="2"/>
    <n v="5"/>
    <n v="3"/>
    <n v="0"/>
    <n v="20378"/>
  </r>
  <r>
    <n v="33"/>
    <x v="11"/>
    <s v="All"/>
    <x v="3"/>
    <x v="3"/>
    <n v="0"/>
    <n v="0"/>
    <n v="0"/>
    <n v="20378"/>
  </r>
  <r>
    <n v="33"/>
    <x v="11"/>
    <s v="All"/>
    <x v="3"/>
    <x v="4"/>
    <n v="2"/>
    <n v="2"/>
    <n v="0"/>
    <n v="20378"/>
  </r>
  <r>
    <n v="33"/>
    <x v="11"/>
    <s v="All"/>
    <x v="3"/>
    <x v="5"/>
    <n v="0"/>
    <n v="0"/>
    <n v="0"/>
    <n v="20378"/>
  </r>
  <r>
    <n v="33"/>
    <x v="11"/>
    <s v="All"/>
    <x v="3"/>
    <x v="6"/>
    <n v="7"/>
    <n v="2"/>
    <n v="0"/>
    <n v="20378"/>
  </r>
  <r>
    <n v="33"/>
    <x v="11"/>
    <s v="All"/>
    <x v="3"/>
    <x v="7"/>
    <n v="0"/>
    <n v="0"/>
    <n v="0"/>
    <n v="20378"/>
  </r>
  <r>
    <n v="33"/>
    <x v="11"/>
    <s v="All"/>
    <x v="3"/>
    <x v="8"/>
    <n v="4"/>
    <n v="4"/>
    <n v="0"/>
    <n v="20378"/>
  </r>
</pivotCacheRecords>
</file>

<file path=xl/pivotCache/pivotCacheRecords2.xml><?xml version="1.0" encoding="utf-8"?>
<pivotCacheRecords xmlns="http://schemas.openxmlformats.org/spreadsheetml/2006/main" xmlns:r="http://schemas.openxmlformats.org/officeDocument/2006/relationships" count="6732">
  <r>
    <n v="1"/>
    <x v="0"/>
    <s v="All"/>
    <s v=" 0-1"/>
    <x v="0"/>
    <n v="0"/>
    <n v="0"/>
    <n v="0"/>
    <n v="27261"/>
  </r>
  <r>
    <n v="1"/>
    <x v="0"/>
    <s v="All"/>
    <s v=" 0-1"/>
    <x v="1"/>
    <n v="0"/>
    <n v="0"/>
    <n v="0"/>
    <n v="27261"/>
  </r>
  <r>
    <n v="1"/>
    <x v="0"/>
    <s v="All"/>
    <s v=" 0-1"/>
    <x v="2"/>
    <n v="0"/>
    <n v="0"/>
    <n v="0"/>
    <n v="27261"/>
  </r>
  <r>
    <n v="1"/>
    <x v="0"/>
    <s v="All"/>
    <s v=" 0-1"/>
    <x v="3"/>
    <n v="0"/>
    <n v="0"/>
    <n v="0"/>
    <n v="27261"/>
  </r>
  <r>
    <n v="1"/>
    <x v="0"/>
    <s v="All"/>
    <s v=" 0-1"/>
    <x v="4"/>
    <n v="0"/>
    <n v="0"/>
    <n v="0"/>
    <n v="27261"/>
  </r>
  <r>
    <n v="1"/>
    <x v="0"/>
    <s v="All"/>
    <s v=" 0-1"/>
    <x v="5"/>
    <n v="0"/>
    <n v="0"/>
    <n v="0"/>
    <n v="27261"/>
  </r>
  <r>
    <n v="1"/>
    <x v="0"/>
    <s v="All"/>
    <s v=" 0-1"/>
    <x v="6"/>
    <n v="0"/>
    <n v="0"/>
    <n v="0"/>
    <n v="27261"/>
  </r>
  <r>
    <n v="1"/>
    <x v="0"/>
    <s v="All"/>
    <s v=" 0-1"/>
    <x v="7"/>
    <n v="0"/>
    <n v="0"/>
    <n v="0"/>
    <n v="27261"/>
  </r>
  <r>
    <n v="1"/>
    <x v="0"/>
    <s v="All"/>
    <s v=" 0-1"/>
    <x v="8"/>
    <n v="11"/>
    <n v="7"/>
    <n v="205"/>
    <n v="27261"/>
  </r>
  <r>
    <n v="1"/>
    <x v="0"/>
    <s v="All"/>
    <s v=" 10-14"/>
    <x v="0"/>
    <n v="0"/>
    <n v="0"/>
    <n v="0"/>
    <n v="76430"/>
  </r>
  <r>
    <n v="1"/>
    <x v="0"/>
    <s v="All"/>
    <s v=" 10-14"/>
    <x v="1"/>
    <n v="0"/>
    <n v="0"/>
    <n v="0"/>
    <n v="76430"/>
  </r>
  <r>
    <n v="1"/>
    <x v="0"/>
    <s v="All"/>
    <s v=" 10-14"/>
    <x v="2"/>
    <n v="223"/>
    <n v="82"/>
    <n v="6451"/>
    <n v="76430"/>
  </r>
  <r>
    <n v="1"/>
    <x v="0"/>
    <s v="All"/>
    <s v=" 10-14"/>
    <x v="3"/>
    <n v="0"/>
    <n v="0"/>
    <n v="0"/>
    <n v="76430"/>
  </r>
  <r>
    <n v="1"/>
    <x v="0"/>
    <s v="All"/>
    <s v=" 10-14"/>
    <x v="4"/>
    <n v="55"/>
    <n v="25"/>
    <n v="1206"/>
    <n v="76430"/>
  </r>
  <r>
    <n v="1"/>
    <x v="0"/>
    <s v="All"/>
    <s v=" 10-14"/>
    <x v="5"/>
    <n v="0"/>
    <n v="0"/>
    <n v="0"/>
    <n v="76430"/>
  </r>
  <r>
    <n v="1"/>
    <x v="0"/>
    <s v="All"/>
    <s v=" 10-14"/>
    <x v="6"/>
    <n v="535"/>
    <n v="61"/>
    <n v="16612"/>
    <n v="76430"/>
  </r>
  <r>
    <n v="1"/>
    <x v="0"/>
    <s v="All"/>
    <s v=" 10-14"/>
    <x v="7"/>
    <n v="23"/>
    <n v="3"/>
    <n v="690"/>
    <n v="76430"/>
  </r>
  <r>
    <n v="1"/>
    <x v="0"/>
    <s v="All"/>
    <s v=" 10-14"/>
    <x v="8"/>
    <n v="74"/>
    <n v="24"/>
    <n v="1693"/>
    <n v="76430"/>
  </r>
  <r>
    <n v="1"/>
    <x v="0"/>
    <s v="All"/>
    <s v=" 2-4"/>
    <x v="0"/>
    <n v="0"/>
    <n v="0"/>
    <n v="0"/>
    <n v="42016"/>
  </r>
  <r>
    <n v="1"/>
    <x v="0"/>
    <s v="All"/>
    <s v=" 2-4"/>
    <x v="1"/>
    <n v="0"/>
    <n v="0"/>
    <n v="0"/>
    <n v="42016"/>
  </r>
  <r>
    <n v="1"/>
    <x v="0"/>
    <s v="All"/>
    <s v=" 2-4"/>
    <x v="2"/>
    <n v="0"/>
    <n v="0"/>
    <n v="0"/>
    <n v="42016"/>
  </r>
  <r>
    <n v="1"/>
    <x v="0"/>
    <s v="All"/>
    <s v=" 2-4"/>
    <x v="3"/>
    <n v="0"/>
    <n v="0"/>
    <n v="0"/>
    <n v="42016"/>
  </r>
  <r>
    <n v="1"/>
    <x v="0"/>
    <s v="All"/>
    <s v=" 2-4"/>
    <x v="4"/>
    <n v="4"/>
    <n v="2"/>
    <n v="16"/>
    <n v="42016"/>
  </r>
  <r>
    <n v="1"/>
    <x v="0"/>
    <s v="All"/>
    <s v=" 2-4"/>
    <x v="5"/>
    <n v="0"/>
    <n v="0"/>
    <n v="0"/>
    <n v="42016"/>
  </r>
  <r>
    <n v="1"/>
    <x v="0"/>
    <s v="All"/>
    <s v=" 2-4"/>
    <x v="6"/>
    <n v="8"/>
    <n v="1"/>
    <n v="240"/>
    <n v="42016"/>
  </r>
  <r>
    <n v="1"/>
    <x v="0"/>
    <s v="All"/>
    <s v=" 2-4"/>
    <x v="7"/>
    <n v="0"/>
    <n v="0"/>
    <n v="0"/>
    <n v="42016"/>
  </r>
  <r>
    <n v="1"/>
    <x v="0"/>
    <s v="All"/>
    <s v=" 2-4"/>
    <x v="8"/>
    <n v="33"/>
    <n v="12"/>
    <n v="652"/>
    <n v="42016"/>
  </r>
  <r>
    <n v="1"/>
    <x v="0"/>
    <s v="All"/>
    <s v=" 5-9"/>
    <x v="0"/>
    <n v="0"/>
    <n v="0"/>
    <n v="0"/>
    <n v="75287"/>
  </r>
  <r>
    <n v="1"/>
    <x v="0"/>
    <s v="All"/>
    <s v=" 5-9"/>
    <x v="1"/>
    <n v="0"/>
    <n v="0"/>
    <n v="0"/>
    <n v="75287"/>
  </r>
  <r>
    <n v="1"/>
    <x v="0"/>
    <s v="All"/>
    <s v=" 5-9"/>
    <x v="2"/>
    <n v="139"/>
    <n v="37"/>
    <n v="4200"/>
    <n v="75287"/>
  </r>
  <r>
    <n v="1"/>
    <x v="0"/>
    <s v="All"/>
    <s v=" 5-9"/>
    <x v="3"/>
    <n v="0"/>
    <n v="0"/>
    <n v="0"/>
    <n v="75287"/>
  </r>
  <r>
    <n v="1"/>
    <x v="0"/>
    <s v="All"/>
    <s v=" 5-9"/>
    <x v="4"/>
    <n v="48"/>
    <n v="11"/>
    <n v="1222"/>
    <n v="75287"/>
  </r>
  <r>
    <n v="1"/>
    <x v="0"/>
    <s v="All"/>
    <s v=" 5-9"/>
    <x v="5"/>
    <n v="0"/>
    <n v="0"/>
    <n v="0"/>
    <n v="75287"/>
  </r>
  <r>
    <n v="1"/>
    <x v="0"/>
    <s v="All"/>
    <s v=" 5-9"/>
    <x v="6"/>
    <n v="211"/>
    <n v="22"/>
    <n v="6160"/>
    <n v="75287"/>
  </r>
  <r>
    <n v="1"/>
    <x v="0"/>
    <s v="All"/>
    <s v=" 5-9"/>
    <x v="7"/>
    <n v="0"/>
    <n v="0"/>
    <n v="0"/>
    <n v="75287"/>
  </r>
  <r>
    <n v="1"/>
    <x v="0"/>
    <s v="All"/>
    <s v=" 5-9"/>
    <x v="8"/>
    <n v="32"/>
    <n v="17"/>
    <n v="441"/>
    <n v="75287"/>
  </r>
  <r>
    <n v="1"/>
    <x v="1"/>
    <s v="All"/>
    <s v=" 0-1"/>
    <x v="0"/>
    <n v="0"/>
    <n v="0"/>
    <n v="0"/>
    <n v="18173"/>
  </r>
  <r>
    <n v="1"/>
    <x v="1"/>
    <s v="All"/>
    <s v=" 0-1"/>
    <x v="1"/>
    <n v="0"/>
    <n v="0"/>
    <n v="0"/>
    <n v="18173"/>
  </r>
  <r>
    <n v="1"/>
    <x v="1"/>
    <s v="All"/>
    <s v=" 0-1"/>
    <x v="2"/>
    <n v="0"/>
    <n v="0"/>
    <n v="0"/>
    <n v="18173"/>
  </r>
  <r>
    <n v="1"/>
    <x v="1"/>
    <s v="All"/>
    <s v=" 0-1"/>
    <x v="3"/>
    <n v="0"/>
    <n v="0"/>
    <n v="0"/>
    <n v="18173"/>
  </r>
  <r>
    <n v="1"/>
    <x v="1"/>
    <s v="All"/>
    <s v=" 0-1"/>
    <x v="4"/>
    <n v="1"/>
    <n v="1"/>
    <n v="30"/>
    <n v="18173"/>
  </r>
  <r>
    <n v="1"/>
    <x v="1"/>
    <s v="All"/>
    <s v=" 0-1"/>
    <x v="5"/>
    <n v="0"/>
    <n v="0"/>
    <n v="0"/>
    <n v="18173"/>
  </r>
  <r>
    <n v="1"/>
    <x v="1"/>
    <s v="All"/>
    <s v=" 0-1"/>
    <x v="6"/>
    <n v="0"/>
    <n v="0"/>
    <n v="0"/>
    <n v="18173"/>
  </r>
  <r>
    <n v="1"/>
    <x v="1"/>
    <s v="All"/>
    <s v=" 0-1"/>
    <x v="7"/>
    <n v="0"/>
    <n v="0"/>
    <n v="0"/>
    <n v="18173"/>
  </r>
  <r>
    <n v="1"/>
    <x v="1"/>
    <s v="All"/>
    <s v=" 0-1"/>
    <x v="8"/>
    <n v="19"/>
    <n v="5"/>
    <n v="417"/>
    <n v="18173"/>
  </r>
  <r>
    <n v="1"/>
    <x v="1"/>
    <s v="All"/>
    <s v=" 10-14"/>
    <x v="0"/>
    <n v="0"/>
    <n v="0"/>
    <n v="0"/>
    <n v="53660"/>
  </r>
  <r>
    <n v="1"/>
    <x v="1"/>
    <s v="All"/>
    <s v=" 10-14"/>
    <x v="1"/>
    <n v="0"/>
    <n v="0"/>
    <n v="0"/>
    <n v="53660"/>
  </r>
  <r>
    <n v="1"/>
    <x v="1"/>
    <s v="All"/>
    <s v=" 10-14"/>
    <x v="2"/>
    <n v="162"/>
    <n v="49"/>
    <n v="4619"/>
    <n v="53660"/>
  </r>
  <r>
    <n v="1"/>
    <x v="1"/>
    <s v="All"/>
    <s v=" 10-14"/>
    <x v="3"/>
    <n v="0"/>
    <n v="0"/>
    <n v="0"/>
    <n v="53660"/>
  </r>
  <r>
    <n v="1"/>
    <x v="1"/>
    <s v="All"/>
    <s v=" 10-14"/>
    <x v="4"/>
    <n v="35"/>
    <n v="13"/>
    <n v="713"/>
    <n v="53660"/>
  </r>
  <r>
    <n v="1"/>
    <x v="1"/>
    <s v="All"/>
    <s v=" 10-14"/>
    <x v="5"/>
    <n v="0"/>
    <n v="0"/>
    <n v="0"/>
    <n v="53660"/>
  </r>
  <r>
    <n v="1"/>
    <x v="1"/>
    <s v="All"/>
    <s v=" 10-14"/>
    <x v="6"/>
    <n v="328"/>
    <n v="45"/>
    <n v="9921"/>
    <n v="53660"/>
  </r>
  <r>
    <n v="1"/>
    <x v="1"/>
    <s v="All"/>
    <s v=" 10-14"/>
    <x v="7"/>
    <n v="11"/>
    <n v="6"/>
    <n v="237"/>
    <n v="53660"/>
  </r>
  <r>
    <n v="1"/>
    <x v="1"/>
    <s v="All"/>
    <s v=" 10-14"/>
    <x v="8"/>
    <n v="44"/>
    <n v="20"/>
    <n v="1019"/>
    <n v="53660"/>
  </r>
  <r>
    <n v="1"/>
    <x v="1"/>
    <s v="All"/>
    <s v=" 2-4"/>
    <x v="0"/>
    <n v="0"/>
    <n v="0"/>
    <n v="0"/>
    <n v="28376"/>
  </r>
  <r>
    <n v="1"/>
    <x v="1"/>
    <s v="All"/>
    <s v=" 2-4"/>
    <x v="1"/>
    <n v="0"/>
    <n v="0"/>
    <n v="0"/>
    <n v="28376"/>
  </r>
  <r>
    <n v="1"/>
    <x v="1"/>
    <s v="All"/>
    <s v=" 2-4"/>
    <x v="2"/>
    <n v="0"/>
    <n v="0"/>
    <n v="0"/>
    <n v="28376"/>
  </r>
  <r>
    <n v="1"/>
    <x v="1"/>
    <s v="All"/>
    <s v=" 2-4"/>
    <x v="3"/>
    <n v="0"/>
    <n v="0"/>
    <n v="0"/>
    <n v="28376"/>
  </r>
  <r>
    <n v="1"/>
    <x v="1"/>
    <s v="All"/>
    <s v=" 2-4"/>
    <x v="4"/>
    <n v="0"/>
    <n v="0"/>
    <n v="0"/>
    <n v="28376"/>
  </r>
  <r>
    <n v="1"/>
    <x v="1"/>
    <s v="All"/>
    <s v=" 2-4"/>
    <x v="5"/>
    <n v="0"/>
    <n v="0"/>
    <n v="0"/>
    <n v="28376"/>
  </r>
  <r>
    <n v="1"/>
    <x v="1"/>
    <s v="All"/>
    <s v=" 2-4"/>
    <x v="6"/>
    <n v="5"/>
    <n v="2"/>
    <n v="150"/>
    <n v="28376"/>
  </r>
  <r>
    <n v="1"/>
    <x v="1"/>
    <s v="All"/>
    <s v=" 2-4"/>
    <x v="7"/>
    <n v="0"/>
    <n v="0"/>
    <n v="0"/>
    <n v="28376"/>
  </r>
  <r>
    <n v="1"/>
    <x v="1"/>
    <s v="All"/>
    <s v=" 2-4"/>
    <x v="8"/>
    <n v="25"/>
    <n v="11"/>
    <n v="404"/>
    <n v="28376"/>
  </r>
  <r>
    <n v="1"/>
    <x v="1"/>
    <s v="All"/>
    <s v=" 5-9"/>
    <x v="0"/>
    <n v="0"/>
    <n v="0"/>
    <n v="0"/>
    <n v="50277"/>
  </r>
  <r>
    <n v="1"/>
    <x v="1"/>
    <s v="All"/>
    <s v=" 5-9"/>
    <x v="1"/>
    <n v="0"/>
    <n v="0"/>
    <n v="0"/>
    <n v="50277"/>
  </r>
  <r>
    <n v="1"/>
    <x v="1"/>
    <s v="All"/>
    <s v=" 5-9"/>
    <x v="2"/>
    <n v="44"/>
    <n v="12"/>
    <n v="1305"/>
    <n v="50277"/>
  </r>
  <r>
    <n v="1"/>
    <x v="1"/>
    <s v="All"/>
    <s v=" 5-9"/>
    <x v="3"/>
    <n v="0"/>
    <n v="0"/>
    <n v="0"/>
    <n v="50277"/>
  </r>
  <r>
    <n v="1"/>
    <x v="1"/>
    <s v="All"/>
    <s v=" 5-9"/>
    <x v="4"/>
    <n v="12"/>
    <n v="3"/>
    <n v="323"/>
    <n v="50277"/>
  </r>
  <r>
    <n v="1"/>
    <x v="1"/>
    <s v="All"/>
    <s v=" 5-9"/>
    <x v="5"/>
    <n v="0"/>
    <n v="0"/>
    <n v="0"/>
    <n v="50277"/>
  </r>
  <r>
    <n v="1"/>
    <x v="1"/>
    <s v="All"/>
    <s v=" 5-9"/>
    <x v="6"/>
    <n v="113"/>
    <n v="13"/>
    <n v="3441"/>
    <n v="50277"/>
  </r>
  <r>
    <n v="1"/>
    <x v="1"/>
    <s v="All"/>
    <s v=" 5-9"/>
    <x v="7"/>
    <n v="0"/>
    <n v="0"/>
    <n v="0"/>
    <n v="50277"/>
  </r>
  <r>
    <n v="1"/>
    <x v="1"/>
    <s v="All"/>
    <s v=" 5-9"/>
    <x v="8"/>
    <n v="27"/>
    <n v="9"/>
    <n v="547"/>
    <n v="50277"/>
  </r>
  <r>
    <n v="1"/>
    <x v="2"/>
    <s v="All"/>
    <s v=" 0-1"/>
    <x v="0"/>
    <n v="0"/>
    <n v="0"/>
    <n v="0"/>
    <n v="15773"/>
  </r>
  <r>
    <n v="1"/>
    <x v="2"/>
    <s v="All"/>
    <s v=" 0-1"/>
    <x v="1"/>
    <n v="0"/>
    <n v="0"/>
    <n v="0"/>
    <n v="15773"/>
  </r>
  <r>
    <n v="1"/>
    <x v="2"/>
    <s v="All"/>
    <s v=" 0-1"/>
    <x v="2"/>
    <n v="1"/>
    <n v="1"/>
    <n v="30"/>
    <n v="15773"/>
  </r>
  <r>
    <n v="1"/>
    <x v="2"/>
    <s v="All"/>
    <s v=" 0-1"/>
    <x v="3"/>
    <n v="0"/>
    <n v="0"/>
    <n v="0"/>
    <n v="15773"/>
  </r>
  <r>
    <n v="1"/>
    <x v="2"/>
    <s v="All"/>
    <s v=" 0-1"/>
    <x v="4"/>
    <n v="3"/>
    <n v="2"/>
    <n v="58"/>
    <n v="15773"/>
  </r>
  <r>
    <n v="1"/>
    <x v="2"/>
    <s v="All"/>
    <s v=" 0-1"/>
    <x v="5"/>
    <n v="0"/>
    <n v="0"/>
    <n v="0"/>
    <n v="15773"/>
  </r>
  <r>
    <n v="1"/>
    <x v="2"/>
    <s v="All"/>
    <s v=" 0-1"/>
    <x v="6"/>
    <n v="1"/>
    <n v="1"/>
    <n v="30"/>
    <n v="15773"/>
  </r>
  <r>
    <n v="1"/>
    <x v="2"/>
    <s v="All"/>
    <s v=" 0-1"/>
    <x v="7"/>
    <n v="0"/>
    <n v="0"/>
    <n v="0"/>
    <n v="15773"/>
  </r>
  <r>
    <n v="1"/>
    <x v="2"/>
    <s v="All"/>
    <s v=" 0-1"/>
    <x v="8"/>
    <n v="5"/>
    <n v="5"/>
    <n v="111"/>
    <n v="15773"/>
  </r>
  <r>
    <n v="1"/>
    <x v="2"/>
    <s v="All"/>
    <s v=" 10-14"/>
    <x v="0"/>
    <n v="0"/>
    <n v="0"/>
    <n v="0"/>
    <n v="47656"/>
  </r>
  <r>
    <n v="1"/>
    <x v="2"/>
    <s v="All"/>
    <s v=" 10-14"/>
    <x v="1"/>
    <n v="0"/>
    <n v="0"/>
    <n v="0"/>
    <n v="47656"/>
  </r>
  <r>
    <n v="1"/>
    <x v="2"/>
    <s v="All"/>
    <s v=" 10-14"/>
    <x v="2"/>
    <n v="133"/>
    <n v="42"/>
    <n v="3989"/>
    <n v="47656"/>
  </r>
  <r>
    <n v="1"/>
    <x v="2"/>
    <s v="All"/>
    <s v=" 10-14"/>
    <x v="3"/>
    <n v="0"/>
    <n v="0"/>
    <n v="0"/>
    <n v="47656"/>
  </r>
  <r>
    <n v="1"/>
    <x v="2"/>
    <s v="All"/>
    <s v=" 10-14"/>
    <x v="4"/>
    <n v="46"/>
    <n v="22"/>
    <n v="1081"/>
    <n v="47656"/>
  </r>
  <r>
    <n v="1"/>
    <x v="2"/>
    <s v="All"/>
    <s v=" 10-14"/>
    <x v="5"/>
    <n v="0"/>
    <n v="0"/>
    <n v="0"/>
    <n v="47656"/>
  </r>
  <r>
    <n v="1"/>
    <x v="2"/>
    <s v="All"/>
    <s v=" 10-14"/>
    <x v="6"/>
    <n v="277"/>
    <n v="37"/>
    <n v="8728"/>
    <n v="47656"/>
  </r>
  <r>
    <n v="1"/>
    <x v="2"/>
    <s v="All"/>
    <s v=" 10-14"/>
    <x v="7"/>
    <n v="14"/>
    <n v="1"/>
    <n v="420"/>
    <n v="47656"/>
  </r>
  <r>
    <n v="1"/>
    <x v="2"/>
    <s v="All"/>
    <s v=" 10-14"/>
    <x v="8"/>
    <n v="72"/>
    <n v="19"/>
    <n v="1892"/>
    <n v="47656"/>
  </r>
  <r>
    <n v="1"/>
    <x v="2"/>
    <s v="All"/>
    <s v=" 2-4"/>
    <x v="0"/>
    <n v="0"/>
    <n v="0"/>
    <n v="0"/>
    <n v="24754"/>
  </r>
  <r>
    <n v="1"/>
    <x v="2"/>
    <s v="All"/>
    <s v=" 2-4"/>
    <x v="1"/>
    <n v="0"/>
    <n v="0"/>
    <n v="0"/>
    <n v="24754"/>
  </r>
  <r>
    <n v="1"/>
    <x v="2"/>
    <s v="All"/>
    <s v=" 2-4"/>
    <x v="2"/>
    <n v="0"/>
    <n v="0"/>
    <n v="0"/>
    <n v="24754"/>
  </r>
  <r>
    <n v="1"/>
    <x v="2"/>
    <s v="All"/>
    <s v=" 2-4"/>
    <x v="3"/>
    <n v="0"/>
    <n v="0"/>
    <n v="0"/>
    <n v="24754"/>
  </r>
  <r>
    <n v="1"/>
    <x v="2"/>
    <s v="All"/>
    <s v=" 2-4"/>
    <x v="4"/>
    <n v="1"/>
    <n v="1"/>
    <n v="30"/>
    <n v="24754"/>
  </r>
  <r>
    <n v="1"/>
    <x v="2"/>
    <s v="All"/>
    <s v=" 2-4"/>
    <x v="5"/>
    <n v="0"/>
    <n v="0"/>
    <n v="0"/>
    <n v="24754"/>
  </r>
  <r>
    <n v="1"/>
    <x v="2"/>
    <s v="All"/>
    <s v=" 2-4"/>
    <x v="6"/>
    <n v="10"/>
    <n v="1"/>
    <n v="254"/>
    <n v="24754"/>
  </r>
  <r>
    <n v="1"/>
    <x v="2"/>
    <s v="All"/>
    <s v=" 2-4"/>
    <x v="7"/>
    <n v="0"/>
    <n v="0"/>
    <n v="0"/>
    <n v="24754"/>
  </r>
  <r>
    <n v="1"/>
    <x v="2"/>
    <s v="All"/>
    <s v=" 2-4"/>
    <x v="8"/>
    <n v="5"/>
    <n v="3"/>
    <n v="95"/>
    <n v="24754"/>
  </r>
  <r>
    <n v="1"/>
    <x v="2"/>
    <s v="All"/>
    <s v=" 5-9"/>
    <x v="0"/>
    <n v="0"/>
    <n v="0"/>
    <n v="0"/>
    <n v="43886"/>
  </r>
  <r>
    <n v="1"/>
    <x v="2"/>
    <s v="All"/>
    <s v=" 5-9"/>
    <x v="1"/>
    <n v="0"/>
    <n v="0"/>
    <n v="0"/>
    <n v="43886"/>
  </r>
  <r>
    <n v="1"/>
    <x v="2"/>
    <s v="All"/>
    <s v=" 5-9"/>
    <x v="2"/>
    <n v="39"/>
    <n v="17"/>
    <n v="1016"/>
    <n v="43886"/>
  </r>
  <r>
    <n v="1"/>
    <x v="2"/>
    <s v="All"/>
    <s v=" 5-9"/>
    <x v="3"/>
    <n v="0"/>
    <n v="0"/>
    <n v="0"/>
    <n v="43886"/>
  </r>
  <r>
    <n v="1"/>
    <x v="2"/>
    <s v="All"/>
    <s v=" 5-9"/>
    <x v="4"/>
    <n v="24"/>
    <n v="5"/>
    <n v="619"/>
    <n v="43886"/>
  </r>
  <r>
    <n v="1"/>
    <x v="2"/>
    <s v="All"/>
    <s v=" 5-9"/>
    <x v="5"/>
    <n v="0"/>
    <n v="0"/>
    <n v="0"/>
    <n v="43886"/>
  </r>
  <r>
    <n v="1"/>
    <x v="2"/>
    <s v="All"/>
    <s v=" 5-9"/>
    <x v="6"/>
    <n v="63"/>
    <n v="14"/>
    <n v="1920"/>
    <n v="43886"/>
  </r>
  <r>
    <n v="1"/>
    <x v="2"/>
    <s v="All"/>
    <s v=" 5-9"/>
    <x v="7"/>
    <n v="0"/>
    <n v="0"/>
    <n v="0"/>
    <n v="43886"/>
  </r>
  <r>
    <n v="1"/>
    <x v="2"/>
    <s v="All"/>
    <s v=" 5-9"/>
    <x v="8"/>
    <n v="48"/>
    <n v="18"/>
    <n v="1073"/>
    <n v="43886"/>
  </r>
  <r>
    <n v="1"/>
    <x v="3"/>
    <s v="All"/>
    <s v=" 0-1"/>
    <x v="0"/>
    <n v="0"/>
    <n v="0"/>
    <n v="0"/>
    <n v="16661"/>
  </r>
  <r>
    <n v="1"/>
    <x v="3"/>
    <s v="All"/>
    <s v=" 0-1"/>
    <x v="1"/>
    <n v="0"/>
    <n v="0"/>
    <n v="0"/>
    <n v="16661"/>
  </r>
  <r>
    <n v="1"/>
    <x v="3"/>
    <s v="All"/>
    <s v=" 0-1"/>
    <x v="2"/>
    <n v="0"/>
    <n v="0"/>
    <n v="0"/>
    <n v="16661"/>
  </r>
  <r>
    <n v="1"/>
    <x v="3"/>
    <s v="All"/>
    <s v=" 0-1"/>
    <x v="3"/>
    <n v="0"/>
    <n v="0"/>
    <n v="0"/>
    <n v="16661"/>
  </r>
  <r>
    <n v="1"/>
    <x v="3"/>
    <s v="All"/>
    <s v=" 0-1"/>
    <x v="4"/>
    <n v="0"/>
    <n v="0"/>
    <n v="0"/>
    <n v="16661"/>
  </r>
  <r>
    <n v="1"/>
    <x v="3"/>
    <s v="All"/>
    <s v=" 0-1"/>
    <x v="5"/>
    <n v="0"/>
    <n v="0"/>
    <n v="0"/>
    <n v="16661"/>
  </r>
  <r>
    <n v="1"/>
    <x v="3"/>
    <s v="All"/>
    <s v=" 0-1"/>
    <x v="6"/>
    <n v="0"/>
    <n v="0"/>
    <n v="0"/>
    <n v="16661"/>
  </r>
  <r>
    <n v="1"/>
    <x v="3"/>
    <s v="All"/>
    <s v=" 0-1"/>
    <x v="7"/>
    <n v="0"/>
    <n v="0"/>
    <n v="0"/>
    <n v="16661"/>
  </r>
  <r>
    <n v="1"/>
    <x v="3"/>
    <s v="All"/>
    <s v=" 0-1"/>
    <x v="8"/>
    <n v="11"/>
    <n v="6"/>
    <n v="300"/>
    <n v="16661"/>
  </r>
  <r>
    <n v="1"/>
    <x v="3"/>
    <s v="All"/>
    <s v=" 10-14"/>
    <x v="0"/>
    <n v="0"/>
    <n v="0"/>
    <n v="0"/>
    <n v="49199"/>
  </r>
  <r>
    <n v="1"/>
    <x v="3"/>
    <s v="All"/>
    <s v=" 10-14"/>
    <x v="1"/>
    <n v="0"/>
    <n v="0"/>
    <n v="0"/>
    <n v="49199"/>
  </r>
  <r>
    <n v="1"/>
    <x v="3"/>
    <s v="All"/>
    <s v=" 10-14"/>
    <x v="2"/>
    <n v="80"/>
    <n v="40"/>
    <n v="2188"/>
    <n v="49199"/>
  </r>
  <r>
    <n v="1"/>
    <x v="3"/>
    <s v="All"/>
    <s v=" 10-14"/>
    <x v="3"/>
    <n v="0"/>
    <n v="0"/>
    <n v="0"/>
    <n v="49199"/>
  </r>
  <r>
    <n v="1"/>
    <x v="3"/>
    <s v="All"/>
    <s v=" 10-14"/>
    <x v="4"/>
    <n v="54"/>
    <n v="23"/>
    <n v="1020"/>
    <n v="49199"/>
  </r>
  <r>
    <n v="1"/>
    <x v="3"/>
    <s v="All"/>
    <s v=" 10-14"/>
    <x v="5"/>
    <n v="0"/>
    <n v="0"/>
    <n v="0"/>
    <n v="49199"/>
  </r>
  <r>
    <n v="1"/>
    <x v="3"/>
    <s v="All"/>
    <s v=" 10-14"/>
    <x v="6"/>
    <n v="322"/>
    <n v="52"/>
    <n v="10318"/>
    <n v="49199"/>
  </r>
  <r>
    <n v="1"/>
    <x v="3"/>
    <s v="All"/>
    <s v=" 10-14"/>
    <x v="7"/>
    <n v="12"/>
    <n v="4"/>
    <n v="344"/>
    <n v="49199"/>
  </r>
  <r>
    <n v="1"/>
    <x v="3"/>
    <s v="All"/>
    <s v=" 10-14"/>
    <x v="8"/>
    <n v="44"/>
    <n v="19"/>
    <n v="959"/>
    <n v="49199"/>
  </r>
  <r>
    <n v="1"/>
    <x v="3"/>
    <s v="All"/>
    <s v=" 2-4"/>
    <x v="0"/>
    <n v="0"/>
    <n v="0"/>
    <n v="0"/>
    <n v="26000"/>
  </r>
  <r>
    <n v="1"/>
    <x v="3"/>
    <s v="All"/>
    <s v=" 2-4"/>
    <x v="1"/>
    <n v="0"/>
    <n v="0"/>
    <n v="0"/>
    <n v="26000"/>
  </r>
  <r>
    <n v="1"/>
    <x v="3"/>
    <s v="All"/>
    <s v=" 2-4"/>
    <x v="2"/>
    <n v="0"/>
    <n v="0"/>
    <n v="0"/>
    <n v="26000"/>
  </r>
  <r>
    <n v="1"/>
    <x v="3"/>
    <s v="All"/>
    <s v=" 2-4"/>
    <x v="3"/>
    <n v="0"/>
    <n v="0"/>
    <n v="0"/>
    <n v="26000"/>
  </r>
  <r>
    <n v="1"/>
    <x v="3"/>
    <s v="All"/>
    <s v=" 2-4"/>
    <x v="4"/>
    <n v="1"/>
    <n v="1"/>
    <n v="30"/>
    <n v="26000"/>
  </r>
  <r>
    <n v="1"/>
    <x v="3"/>
    <s v="All"/>
    <s v=" 2-4"/>
    <x v="5"/>
    <n v="0"/>
    <n v="0"/>
    <n v="0"/>
    <n v="26000"/>
  </r>
  <r>
    <n v="1"/>
    <x v="3"/>
    <s v="All"/>
    <s v=" 2-4"/>
    <x v="6"/>
    <n v="1"/>
    <n v="1"/>
    <n v="30"/>
    <n v="26000"/>
  </r>
  <r>
    <n v="1"/>
    <x v="3"/>
    <s v="All"/>
    <s v=" 2-4"/>
    <x v="7"/>
    <n v="0"/>
    <n v="0"/>
    <n v="0"/>
    <n v="26000"/>
  </r>
  <r>
    <n v="1"/>
    <x v="3"/>
    <s v="All"/>
    <s v=" 2-4"/>
    <x v="8"/>
    <n v="18"/>
    <n v="9"/>
    <n v="344"/>
    <n v="26000"/>
  </r>
  <r>
    <n v="1"/>
    <x v="3"/>
    <s v="All"/>
    <s v=" 5-9"/>
    <x v="0"/>
    <n v="0"/>
    <n v="0"/>
    <n v="0"/>
    <n v="44723"/>
  </r>
  <r>
    <n v="1"/>
    <x v="3"/>
    <s v="All"/>
    <s v=" 5-9"/>
    <x v="1"/>
    <n v="0"/>
    <n v="0"/>
    <n v="0"/>
    <n v="44723"/>
  </r>
  <r>
    <n v="1"/>
    <x v="3"/>
    <s v="All"/>
    <s v=" 5-9"/>
    <x v="2"/>
    <n v="32"/>
    <n v="12"/>
    <n v="960"/>
    <n v="44723"/>
  </r>
  <r>
    <n v="1"/>
    <x v="3"/>
    <s v="All"/>
    <s v=" 5-9"/>
    <x v="3"/>
    <n v="0"/>
    <n v="0"/>
    <n v="0"/>
    <n v="44723"/>
  </r>
  <r>
    <n v="1"/>
    <x v="3"/>
    <s v="All"/>
    <s v=" 5-9"/>
    <x v="4"/>
    <n v="8"/>
    <n v="7"/>
    <n v="113"/>
    <n v="44723"/>
  </r>
  <r>
    <n v="1"/>
    <x v="3"/>
    <s v="All"/>
    <s v=" 5-9"/>
    <x v="5"/>
    <n v="0"/>
    <n v="0"/>
    <n v="0"/>
    <n v="44723"/>
  </r>
  <r>
    <n v="1"/>
    <x v="3"/>
    <s v="All"/>
    <s v=" 5-9"/>
    <x v="6"/>
    <n v="107"/>
    <n v="15"/>
    <n v="3210"/>
    <n v="44723"/>
  </r>
  <r>
    <n v="1"/>
    <x v="3"/>
    <s v="All"/>
    <s v=" 5-9"/>
    <x v="7"/>
    <n v="0"/>
    <n v="0"/>
    <n v="0"/>
    <n v="44723"/>
  </r>
  <r>
    <n v="1"/>
    <x v="3"/>
    <s v="All"/>
    <s v=" 5-9"/>
    <x v="8"/>
    <n v="30"/>
    <n v="16"/>
    <n v="442"/>
    <n v="44723"/>
  </r>
  <r>
    <n v="1"/>
    <x v="4"/>
    <s v="All"/>
    <s v=" 0-1"/>
    <x v="0"/>
    <n v="0"/>
    <n v="0"/>
    <n v="0"/>
    <n v="17829"/>
  </r>
  <r>
    <n v="1"/>
    <x v="4"/>
    <s v="All"/>
    <s v=" 0-1"/>
    <x v="1"/>
    <n v="0"/>
    <n v="0"/>
    <n v="0"/>
    <n v="17829"/>
  </r>
  <r>
    <n v="1"/>
    <x v="4"/>
    <s v="All"/>
    <s v=" 0-1"/>
    <x v="2"/>
    <n v="0"/>
    <n v="0"/>
    <n v="0"/>
    <n v="17829"/>
  </r>
  <r>
    <n v="1"/>
    <x v="4"/>
    <s v="All"/>
    <s v=" 0-1"/>
    <x v="3"/>
    <n v="0"/>
    <n v="0"/>
    <n v="0"/>
    <n v="17829"/>
  </r>
  <r>
    <n v="1"/>
    <x v="4"/>
    <s v="All"/>
    <s v=" 0-1"/>
    <x v="4"/>
    <n v="0"/>
    <n v="0"/>
    <n v="0"/>
    <n v="17829"/>
  </r>
  <r>
    <n v="1"/>
    <x v="4"/>
    <s v="All"/>
    <s v=" 0-1"/>
    <x v="5"/>
    <n v="0"/>
    <n v="0"/>
    <n v="0"/>
    <n v="17829"/>
  </r>
  <r>
    <n v="1"/>
    <x v="4"/>
    <s v="All"/>
    <s v=" 0-1"/>
    <x v="6"/>
    <n v="0"/>
    <n v="0"/>
    <n v="0"/>
    <n v="17829"/>
  </r>
  <r>
    <n v="1"/>
    <x v="4"/>
    <s v="All"/>
    <s v=" 0-1"/>
    <x v="7"/>
    <n v="6"/>
    <n v="1"/>
    <n v="180"/>
    <n v="17829"/>
  </r>
  <r>
    <n v="1"/>
    <x v="4"/>
    <s v="All"/>
    <s v=" 0-1"/>
    <x v="8"/>
    <n v="10"/>
    <n v="5"/>
    <n v="242"/>
    <n v="17829"/>
  </r>
  <r>
    <n v="1"/>
    <x v="4"/>
    <s v="All"/>
    <s v=" 10-14"/>
    <x v="0"/>
    <n v="19"/>
    <n v="2"/>
    <n v="274"/>
    <n v="52006"/>
  </r>
  <r>
    <n v="1"/>
    <x v="4"/>
    <s v="All"/>
    <s v=" 10-14"/>
    <x v="1"/>
    <n v="0"/>
    <n v="0"/>
    <n v="0"/>
    <n v="52006"/>
  </r>
  <r>
    <n v="1"/>
    <x v="4"/>
    <s v="All"/>
    <s v=" 10-14"/>
    <x v="2"/>
    <n v="96"/>
    <n v="44"/>
    <n v="2605"/>
    <n v="52006"/>
  </r>
  <r>
    <n v="1"/>
    <x v="4"/>
    <s v="All"/>
    <s v=" 10-14"/>
    <x v="3"/>
    <n v="0"/>
    <n v="0"/>
    <n v="0"/>
    <n v="52006"/>
  </r>
  <r>
    <n v="1"/>
    <x v="4"/>
    <s v="All"/>
    <s v=" 10-14"/>
    <x v="4"/>
    <n v="69"/>
    <n v="23"/>
    <n v="1822"/>
    <n v="52006"/>
  </r>
  <r>
    <n v="1"/>
    <x v="4"/>
    <s v="All"/>
    <s v=" 10-14"/>
    <x v="5"/>
    <n v="0"/>
    <n v="0"/>
    <n v="0"/>
    <n v="52006"/>
  </r>
  <r>
    <n v="1"/>
    <x v="4"/>
    <s v="All"/>
    <s v=" 10-14"/>
    <x v="6"/>
    <n v="375"/>
    <n v="49"/>
    <n v="12027"/>
    <n v="52006"/>
  </r>
  <r>
    <n v="1"/>
    <x v="4"/>
    <s v="All"/>
    <s v=" 10-14"/>
    <x v="7"/>
    <n v="7"/>
    <n v="3"/>
    <n v="210"/>
    <n v="52006"/>
  </r>
  <r>
    <n v="1"/>
    <x v="4"/>
    <s v="All"/>
    <s v=" 10-14"/>
    <x v="8"/>
    <n v="41"/>
    <n v="21"/>
    <n v="846"/>
    <n v="52006"/>
  </r>
  <r>
    <n v="1"/>
    <x v="4"/>
    <s v="All"/>
    <s v=" 2-4"/>
    <x v="0"/>
    <n v="0"/>
    <n v="0"/>
    <n v="0"/>
    <n v="27724"/>
  </r>
  <r>
    <n v="1"/>
    <x v="4"/>
    <s v="All"/>
    <s v=" 2-4"/>
    <x v="1"/>
    <n v="0"/>
    <n v="0"/>
    <n v="0"/>
    <n v="27724"/>
  </r>
  <r>
    <n v="1"/>
    <x v="4"/>
    <s v="All"/>
    <s v=" 2-4"/>
    <x v="2"/>
    <n v="0"/>
    <n v="0"/>
    <n v="0"/>
    <n v="27724"/>
  </r>
  <r>
    <n v="1"/>
    <x v="4"/>
    <s v="All"/>
    <s v=" 2-4"/>
    <x v="3"/>
    <n v="0"/>
    <n v="0"/>
    <n v="0"/>
    <n v="27724"/>
  </r>
  <r>
    <n v="1"/>
    <x v="4"/>
    <s v="All"/>
    <s v=" 2-4"/>
    <x v="4"/>
    <n v="1"/>
    <n v="1"/>
    <n v="12"/>
    <n v="27724"/>
  </r>
  <r>
    <n v="1"/>
    <x v="4"/>
    <s v="All"/>
    <s v=" 2-4"/>
    <x v="5"/>
    <n v="0"/>
    <n v="0"/>
    <n v="0"/>
    <n v="27724"/>
  </r>
  <r>
    <n v="1"/>
    <x v="4"/>
    <s v="All"/>
    <s v=" 2-4"/>
    <x v="6"/>
    <n v="7"/>
    <n v="2"/>
    <n v="180"/>
    <n v="27724"/>
  </r>
  <r>
    <n v="1"/>
    <x v="4"/>
    <s v="All"/>
    <s v=" 2-4"/>
    <x v="7"/>
    <n v="3"/>
    <n v="2"/>
    <n v="90"/>
    <n v="27724"/>
  </r>
  <r>
    <n v="1"/>
    <x v="4"/>
    <s v="All"/>
    <s v=" 2-4"/>
    <x v="8"/>
    <n v="13"/>
    <n v="5"/>
    <n v="314"/>
    <n v="27724"/>
  </r>
  <r>
    <n v="1"/>
    <x v="4"/>
    <s v="All"/>
    <s v=" 5-9"/>
    <x v="0"/>
    <n v="0"/>
    <n v="0"/>
    <n v="0"/>
    <n v="47920"/>
  </r>
  <r>
    <n v="1"/>
    <x v="4"/>
    <s v="All"/>
    <s v=" 5-9"/>
    <x v="1"/>
    <n v="0"/>
    <n v="0"/>
    <n v="0"/>
    <n v="47920"/>
  </r>
  <r>
    <n v="1"/>
    <x v="4"/>
    <s v="All"/>
    <s v=" 5-9"/>
    <x v="2"/>
    <n v="26"/>
    <n v="11"/>
    <n v="1115"/>
    <n v="47920"/>
  </r>
  <r>
    <n v="1"/>
    <x v="4"/>
    <s v="All"/>
    <s v=" 5-9"/>
    <x v="3"/>
    <n v="0"/>
    <n v="0"/>
    <n v="0"/>
    <n v="47920"/>
  </r>
  <r>
    <n v="1"/>
    <x v="4"/>
    <s v="All"/>
    <s v=" 5-9"/>
    <x v="4"/>
    <n v="12"/>
    <n v="9"/>
    <n v="167"/>
    <n v="47920"/>
  </r>
  <r>
    <n v="1"/>
    <x v="4"/>
    <s v="All"/>
    <s v=" 5-9"/>
    <x v="5"/>
    <n v="0"/>
    <n v="0"/>
    <n v="0"/>
    <n v="47920"/>
  </r>
  <r>
    <n v="1"/>
    <x v="4"/>
    <s v="All"/>
    <s v=" 5-9"/>
    <x v="6"/>
    <n v="108"/>
    <n v="14"/>
    <n v="3240"/>
    <n v="47920"/>
  </r>
  <r>
    <n v="1"/>
    <x v="4"/>
    <s v="All"/>
    <s v=" 5-9"/>
    <x v="7"/>
    <n v="0"/>
    <n v="0"/>
    <n v="0"/>
    <n v="47920"/>
  </r>
  <r>
    <n v="1"/>
    <x v="4"/>
    <s v="All"/>
    <s v=" 5-9"/>
    <x v="8"/>
    <n v="48"/>
    <n v="22"/>
    <n v="1008"/>
    <n v="47920"/>
  </r>
  <r>
    <n v="1"/>
    <x v="5"/>
    <s v="All"/>
    <s v=" 0-1"/>
    <x v="0"/>
    <n v="0"/>
    <n v="0"/>
    <n v="0"/>
    <n v="17484"/>
  </r>
  <r>
    <n v="1"/>
    <x v="5"/>
    <s v="All"/>
    <s v=" 0-1"/>
    <x v="1"/>
    <n v="0"/>
    <n v="0"/>
    <n v="0"/>
    <n v="17484"/>
  </r>
  <r>
    <n v="1"/>
    <x v="5"/>
    <s v="All"/>
    <s v=" 0-1"/>
    <x v="2"/>
    <n v="0"/>
    <n v="0"/>
    <n v="0"/>
    <n v="17484"/>
  </r>
  <r>
    <n v="1"/>
    <x v="5"/>
    <s v="All"/>
    <s v=" 0-1"/>
    <x v="3"/>
    <n v="0"/>
    <n v="0"/>
    <n v="0"/>
    <n v="17484"/>
  </r>
  <r>
    <n v="1"/>
    <x v="5"/>
    <s v="All"/>
    <s v=" 0-1"/>
    <x v="4"/>
    <n v="0"/>
    <n v="0"/>
    <n v="0"/>
    <n v="17484"/>
  </r>
  <r>
    <n v="1"/>
    <x v="5"/>
    <s v="All"/>
    <s v=" 0-1"/>
    <x v="5"/>
    <n v="0"/>
    <n v="0"/>
    <n v="0"/>
    <n v="17484"/>
  </r>
  <r>
    <n v="1"/>
    <x v="5"/>
    <s v="All"/>
    <s v=" 0-1"/>
    <x v="6"/>
    <n v="0"/>
    <n v="0"/>
    <n v="0"/>
    <n v="17484"/>
  </r>
  <r>
    <n v="1"/>
    <x v="5"/>
    <s v="All"/>
    <s v=" 0-1"/>
    <x v="7"/>
    <n v="14"/>
    <n v="5"/>
    <n v="420"/>
    <n v="17484"/>
  </r>
  <r>
    <n v="1"/>
    <x v="5"/>
    <s v="All"/>
    <s v=" 0-1"/>
    <x v="8"/>
    <n v="14"/>
    <n v="6"/>
    <n v="345"/>
    <n v="17484"/>
  </r>
  <r>
    <n v="1"/>
    <x v="5"/>
    <s v="All"/>
    <s v=" 10-14"/>
    <x v="0"/>
    <n v="8"/>
    <n v="2"/>
    <n v="36"/>
    <n v="50450"/>
  </r>
  <r>
    <n v="1"/>
    <x v="5"/>
    <s v="All"/>
    <s v=" 10-14"/>
    <x v="1"/>
    <n v="0"/>
    <n v="0"/>
    <n v="0"/>
    <n v="50450"/>
  </r>
  <r>
    <n v="1"/>
    <x v="5"/>
    <s v="All"/>
    <s v=" 10-14"/>
    <x v="2"/>
    <n v="56"/>
    <n v="24"/>
    <n v="1623"/>
    <n v="50450"/>
  </r>
  <r>
    <n v="1"/>
    <x v="5"/>
    <s v="All"/>
    <s v=" 10-14"/>
    <x v="3"/>
    <n v="0"/>
    <n v="0"/>
    <n v="0"/>
    <n v="50450"/>
  </r>
  <r>
    <n v="1"/>
    <x v="5"/>
    <s v="All"/>
    <s v=" 10-14"/>
    <x v="4"/>
    <n v="36"/>
    <n v="13"/>
    <n v="951"/>
    <n v="50450"/>
  </r>
  <r>
    <n v="1"/>
    <x v="5"/>
    <s v="All"/>
    <s v=" 10-14"/>
    <x v="5"/>
    <n v="0"/>
    <n v="0"/>
    <n v="0"/>
    <n v="50450"/>
  </r>
  <r>
    <n v="1"/>
    <x v="5"/>
    <s v="All"/>
    <s v=" 10-14"/>
    <x v="6"/>
    <n v="455"/>
    <n v="52"/>
    <n v="14415"/>
    <n v="50450"/>
  </r>
  <r>
    <n v="1"/>
    <x v="5"/>
    <s v="All"/>
    <s v=" 10-14"/>
    <x v="7"/>
    <n v="2"/>
    <n v="1"/>
    <n v="60"/>
    <n v="50450"/>
  </r>
  <r>
    <n v="1"/>
    <x v="5"/>
    <s v="All"/>
    <s v=" 10-14"/>
    <x v="8"/>
    <n v="36"/>
    <n v="17"/>
    <n v="960"/>
    <n v="50450"/>
  </r>
  <r>
    <n v="1"/>
    <x v="5"/>
    <s v="All"/>
    <s v=" 2-4"/>
    <x v="0"/>
    <n v="0"/>
    <n v="0"/>
    <n v="0"/>
    <n v="27142"/>
  </r>
  <r>
    <n v="1"/>
    <x v="5"/>
    <s v="All"/>
    <s v=" 2-4"/>
    <x v="1"/>
    <n v="0"/>
    <n v="0"/>
    <n v="0"/>
    <n v="27142"/>
  </r>
  <r>
    <n v="1"/>
    <x v="5"/>
    <s v="All"/>
    <s v=" 2-4"/>
    <x v="2"/>
    <n v="0"/>
    <n v="0"/>
    <n v="0"/>
    <n v="27142"/>
  </r>
  <r>
    <n v="1"/>
    <x v="5"/>
    <s v="All"/>
    <s v=" 2-4"/>
    <x v="3"/>
    <n v="0"/>
    <n v="0"/>
    <n v="0"/>
    <n v="27142"/>
  </r>
  <r>
    <n v="1"/>
    <x v="5"/>
    <s v="All"/>
    <s v=" 2-4"/>
    <x v="4"/>
    <n v="1"/>
    <n v="1"/>
    <n v="30"/>
    <n v="27142"/>
  </r>
  <r>
    <n v="1"/>
    <x v="5"/>
    <s v="All"/>
    <s v=" 2-4"/>
    <x v="5"/>
    <n v="0"/>
    <n v="0"/>
    <n v="0"/>
    <n v="27142"/>
  </r>
  <r>
    <n v="1"/>
    <x v="5"/>
    <s v="All"/>
    <s v=" 2-4"/>
    <x v="6"/>
    <n v="30"/>
    <n v="5"/>
    <n v="862"/>
    <n v="27142"/>
  </r>
  <r>
    <n v="1"/>
    <x v="5"/>
    <s v="All"/>
    <s v=" 2-4"/>
    <x v="7"/>
    <n v="13"/>
    <n v="2"/>
    <n v="390"/>
    <n v="27142"/>
  </r>
  <r>
    <n v="1"/>
    <x v="5"/>
    <s v="All"/>
    <s v=" 2-4"/>
    <x v="8"/>
    <n v="17"/>
    <n v="6"/>
    <n v="240"/>
    <n v="27142"/>
  </r>
  <r>
    <n v="1"/>
    <x v="5"/>
    <s v="All"/>
    <s v=" 5-9"/>
    <x v="0"/>
    <n v="0"/>
    <n v="0"/>
    <n v="0"/>
    <n v="47306"/>
  </r>
  <r>
    <n v="1"/>
    <x v="5"/>
    <s v="All"/>
    <s v=" 5-9"/>
    <x v="1"/>
    <n v="0"/>
    <n v="0"/>
    <n v="0"/>
    <n v="47306"/>
  </r>
  <r>
    <n v="1"/>
    <x v="5"/>
    <s v="All"/>
    <s v=" 5-9"/>
    <x v="2"/>
    <n v="16"/>
    <n v="8"/>
    <n v="391"/>
    <n v="47306"/>
  </r>
  <r>
    <n v="1"/>
    <x v="5"/>
    <s v="All"/>
    <s v=" 5-9"/>
    <x v="3"/>
    <n v="0"/>
    <n v="0"/>
    <n v="0"/>
    <n v="47306"/>
  </r>
  <r>
    <n v="1"/>
    <x v="5"/>
    <s v="All"/>
    <s v=" 5-9"/>
    <x v="4"/>
    <n v="11"/>
    <n v="4"/>
    <n v="198"/>
    <n v="47306"/>
  </r>
  <r>
    <n v="1"/>
    <x v="5"/>
    <s v="All"/>
    <s v=" 5-9"/>
    <x v="5"/>
    <n v="0"/>
    <n v="0"/>
    <n v="0"/>
    <n v="47306"/>
  </r>
  <r>
    <n v="1"/>
    <x v="5"/>
    <s v="All"/>
    <s v=" 5-9"/>
    <x v="6"/>
    <n v="43"/>
    <n v="8"/>
    <n v="1194"/>
    <n v="47306"/>
  </r>
  <r>
    <n v="1"/>
    <x v="5"/>
    <s v="All"/>
    <s v=" 5-9"/>
    <x v="7"/>
    <n v="2"/>
    <n v="2"/>
    <n v="60"/>
    <n v="47306"/>
  </r>
  <r>
    <n v="1"/>
    <x v="5"/>
    <s v="All"/>
    <s v=" 5-9"/>
    <x v="8"/>
    <n v="24"/>
    <n v="13"/>
    <n v="536"/>
    <n v="47306"/>
  </r>
  <r>
    <n v="1"/>
    <x v="6"/>
    <s v="All"/>
    <s v=" 0-1"/>
    <x v="0"/>
    <n v="0"/>
    <n v="0"/>
    <n v="0"/>
    <n v="16655"/>
  </r>
  <r>
    <n v="1"/>
    <x v="6"/>
    <s v="All"/>
    <s v=" 0-1"/>
    <x v="1"/>
    <n v="0"/>
    <n v="0"/>
    <n v="0"/>
    <n v="16655"/>
  </r>
  <r>
    <n v="1"/>
    <x v="6"/>
    <s v="All"/>
    <s v=" 0-1"/>
    <x v="2"/>
    <n v="0"/>
    <n v="0"/>
    <n v="0"/>
    <n v="16655"/>
  </r>
  <r>
    <n v="1"/>
    <x v="6"/>
    <s v="All"/>
    <s v=" 0-1"/>
    <x v="3"/>
    <n v="0"/>
    <n v="0"/>
    <n v="0"/>
    <n v="16655"/>
  </r>
  <r>
    <n v="1"/>
    <x v="6"/>
    <s v="All"/>
    <s v=" 0-1"/>
    <x v="4"/>
    <n v="4"/>
    <n v="2"/>
    <n v="115"/>
    <n v="16655"/>
  </r>
  <r>
    <n v="1"/>
    <x v="6"/>
    <s v="All"/>
    <s v=" 0-1"/>
    <x v="5"/>
    <n v="0"/>
    <n v="0"/>
    <n v="0"/>
    <n v="16655"/>
  </r>
  <r>
    <n v="1"/>
    <x v="6"/>
    <s v="All"/>
    <s v=" 0-1"/>
    <x v="6"/>
    <n v="0"/>
    <n v="0"/>
    <n v="0"/>
    <n v="16655"/>
  </r>
  <r>
    <n v="1"/>
    <x v="6"/>
    <s v="All"/>
    <s v=" 0-1"/>
    <x v="7"/>
    <n v="155"/>
    <n v="56"/>
    <n v="4407"/>
    <n v="16655"/>
  </r>
  <r>
    <n v="1"/>
    <x v="6"/>
    <s v="All"/>
    <s v=" 0-1"/>
    <x v="8"/>
    <n v="14"/>
    <n v="6"/>
    <n v="222"/>
    <n v="16655"/>
  </r>
  <r>
    <n v="1"/>
    <x v="6"/>
    <s v="All"/>
    <s v=" 10-14"/>
    <x v="0"/>
    <n v="0"/>
    <n v="0"/>
    <n v="0"/>
    <n v="50511"/>
  </r>
  <r>
    <n v="1"/>
    <x v="6"/>
    <s v="All"/>
    <s v=" 10-14"/>
    <x v="1"/>
    <n v="0"/>
    <n v="0"/>
    <n v="0"/>
    <n v="50511"/>
  </r>
  <r>
    <n v="1"/>
    <x v="6"/>
    <s v="All"/>
    <s v=" 10-14"/>
    <x v="2"/>
    <n v="60"/>
    <n v="29"/>
    <n v="1741"/>
    <n v="50511"/>
  </r>
  <r>
    <n v="1"/>
    <x v="6"/>
    <s v="All"/>
    <s v=" 10-14"/>
    <x v="3"/>
    <n v="0"/>
    <n v="0"/>
    <n v="0"/>
    <n v="50511"/>
  </r>
  <r>
    <n v="1"/>
    <x v="6"/>
    <s v="All"/>
    <s v=" 10-14"/>
    <x v="4"/>
    <n v="34"/>
    <n v="14"/>
    <n v="756"/>
    <n v="50511"/>
  </r>
  <r>
    <n v="1"/>
    <x v="6"/>
    <s v="All"/>
    <s v=" 10-14"/>
    <x v="5"/>
    <n v="0"/>
    <n v="0"/>
    <n v="0"/>
    <n v="50511"/>
  </r>
  <r>
    <n v="1"/>
    <x v="6"/>
    <s v="All"/>
    <s v=" 10-14"/>
    <x v="6"/>
    <n v="498"/>
    <n v="64"/>
    <n v="16796"/>
    <n v="50511"/>
  </r>
  <r>
    <n v="1"/>
    <x v="6"/>
    <s v="All"/>
    <s v=" 10-14"/>
    <x v="7"/>
    <n v="2"/>
    <n v="1"/>
    <n v="60"/>
    <n v="50511"/>
  </r>
  <r>
    <n v="1"/>
    <x v="6"/>
    <s v="All"/>
    <s v=" 10-14"/>
    <x v="8"/>
    <n v="86"/>
    <n v="32"/>
    <n v="2173"/>
    <n v="50511"/>
  </r>
  <r>
    <n v="1"/>
    <x v="6"/>
    <s v="All"/>
    <s v=" 2-4"/>
    <x v="0"/>
    <n v="0"/>
    <n v="0"/>
    <n v="0"/>
    <n v="26480"/>
  </r>
  <r>
    <n v="1"/>
    <x v="6"/>
    <s v="All"/>
    <s v=" 2-4"/>
    <x v="1"/>
    <n v="0"/>
    <n v="0"/>
    <n v="0"/>
    <n v="26480"/>
  </r>
  <r>
    <n v="1"/>
    <x v="6"/>
    <s v="All"/>
    <s v=" 2-4"/>
    <x v="2"/>
    <n v="2"/>
    <n v="1"/>
    <n v="60"/>
    <n v="26480"/>
  </r>
  <r>
    <n v="1"/>
    <x v="6"/>
    <s v="All"/>
    <s v=" 2-4"/>
    <x v="3"/>
    <n v="0"/>
    <n v="0"/>
    <n v="0"/>
    <n v="26480"/>
  </r>
  <r>
    <n v="1"/>
    <x v="6"/>
    <s v="All"/>
    <s v=" 2-4"/>
    <x v="4"/>
    <n v="0"/>
    <n v="0"/>
    <n v="0"/>
    <n v="26480"/>
  </r>
  <r>
    <n v="1"/>
    <x v="6"/>
    <s v="All"/>
    <s v=" 2-4"/>
    <x v="5"/>
    <n v="0"/>
    <n v="0"/>
    <n v="0"/>
    <n v="26480"/>
  </r>
  <r>
    <n v="1"/>
    <x v="6"/>
    <s v="All"/>
    <s v=" 2-4"/>
    <x v="6"/>
    <n v="2"/>
    <n v="1"/>
    <n v="60"/>
    <n v="26480"/>
  </r>
  <r>
    <n v="1"/>
    <x v="6"/>
    <s v="All"/>
    <s v=" 2-4"/>
    <x v="7"/>
    <n v="12"/>
    <n v="6"/>
    <n v="330"/>
    <n v="26480"/>
  </r>
  <r>
    <n v="1"/>
    <x v="6"/>
    <s v="All"/>
    <s v=" 2-4"/>
    <x v="8"/>
    <n v="4"/>
    <n v="3"/>
    <n v="24"/>
    <n v="26480"/>
  </r>
  <r>
    <n v="1"/>
    <x v="6"/>
    <s v="All"/>
    <s v=" 5-9"/>
    <x v="0"/>
    <n v="4"/>
    <n v="4"/>
    <n v="6"/>
    <n v="47101"/>
  </r>
  <r>
    <n v="1"/>
    <x v="6"/>
    <s v="All"/>
    <s v=" 5-9"/>
    <x v="1"/>
    <n v="0"/>
    <n v="0"/>
    <n v="0"/>
    <n v="47101"/>
  </r>
  <r>
    <n v="1"/>
    <x v="6"/>
    <s v="All"/>
    <s v=" 5-9"/>
    <x v="2"/>
    <n v="37"/>
    <n v="7"/>
    <n v="1110"/>
    <n v="47101"/>
  </r>
  <r>
    <n v="1"/>
    <x v="6"/>
    <s v="All"/>
    <s v=" 5-9"/>
    <x v="3"/>
    <n v="0"/>
    <n v="0"/>
    <n v="0"/>
    <n v="47101"/>
  </r>
  <r>
    <n v="1"/>
    <x v="6"/>
    <s v="All"/>
    <s v=" 5-9"/>
    <x v="4"/>
    <n v="1"/>
    <n v="1"/>
    <n v="30"/>
    <n v="47101"/>
  </r>
  <r>
    <n v="1"/>
    <x v="6"/>
    <s v="All"/>
    <s v=" 5-9"/>
    <x v="5"/>
    <n v="0"/>
    <n v="0"/>
    <n v="0"/>
    <n v="47101"/>
  </r>
  <r>
    <n v="1"/>
    <x v="6"/>
    <s v="All"/>
    <s v=" 5-9"/>
    <x v="6"/>
    <n v="74"/>
    <n v="15"/>
    <n v="2700"/>
    <n v="47101"/>
  </r>
  <r>
    <n v="1"/>
    <x v="6"/>
    <s v="All"/>
    <s v=" 5-9"/>
    <x v="7"/>
    <n v="9"/>
    <n v="5"/>
    <n v="258"/>
    <n v="47101"/>
  </r>
  <r>
    <n v="1"/>
    <x v="6"/>
    <s v="All"/>
    <s v=" 5-9"/>
    <x v="8"/>
    <n v="36"/>
    <n v="14"/>
    <n v="937"/>
    <n v="47101"/>
  </r>
  <r>
    <n v="1"/>
    <x v="7"/>
    <s v="All"/>
    <s v=" 0-1"/>
    <x v="0"/>
    <n v="0"/>
    <n v="0"/>
    <n v="0"/>
    <n v="16555"/>
  </r>
  <r>
    <n v="1"/>
    <x v="7"/>
    <s v="All"/>
    <s v=" 0-1"/>
    <x v="1"/>
    <n v="0"/>
    <n v="0"/>
    <n v="0"/>
    <n v="16555"/>
  </r>
  <r>
    <n v="1"/>
    <x v="7"/>
    <s v="All"/>
    <s v=" 0-1"/>
    <x v="2"/>
    <n v="0"/>
    <n v="0"/>
    <n v="0"/>
    <n v="16555"/>
  </r>
  <r>
    <n v="1"/>
    <x v="7"/>
    <s v="All"/>
    <s v=" 0-1"/>
    <x v="3"/>
    <n v="0"/>
    <n v="0"/>
    <n v="0"/>
    <n v="16555"/>
  </r>
  <r>
    <n v="1"/>
    <x v="7"/>
    <s v="All"/>
    <s v=" 0-1"/>
    <x v="4"/>
    <n v="0"/>
    <n v="0"/>
    <n v="0"/>
    <n v="16555"/>
  </r>
  <r>
    <n v="1"/>
    <x v="7"/>
    <s v="All"/>
    <s v=" 0-1"/>
    <x v="5"/>
    <n v="0"/>
    <n v="0"/>
    <n v="0"/>
    <n v="16555"/>
  </r>
  <r>
    <n v="1"/>
    <x v="7"/>
    <s v="All"/>
    <s v=" 0-1"/>
    <x v="6"/>
    <n v="0"/>
    <n v="0"/>
    <n v="0"/>
    <n v="16555"/>
  </r>
  <r>
    <n v="1"/>
    <x v="7"/>
    <s v="All"/>
    <s v=" 0-1"/>
    <x v="7"/>
    <n v="482"/>
    <n v="92"/>
    <n v="14175"/>
    <n v="16555"/>
  </r>
  <r>
    <n v="1"/>
    <x v="7"/>
    <s v="All"/>
    <s v=" 0-1"/>
    <x v="8"/>
    <n v="23"/>
    <n v="9"/>
    <n v="477"/>
    <n v="16555"/>
  </r>
  <r>
    <n v="1"/>
    <x v="7"/>
    <s v="All"/>
    <s v=" 10-14"/>
    <x v="0"/>
    <n v="3"/>
    <n v="2"/>
    <n v="5"/>
    <n v="50617"/>
  </r>
  <r>
    <n v="1"/>
    <x v="7"/>
    <s v="All"/>
    <s v=" 10-14"/>
    <x v="1"/>
    <n v="0"/>
    <n v="0"/>
    <n v="0"/>
    <n v="50617"/>
  </r>
  <r>
    <n v="1"/>
    <x v="7"/>
    <s v="All"/>
    <s v=" 10-14"/>
    <x v="2"/>
    <n v="47"/>
    <n v="25"/>
    <n v="1317"/>
    <n v="50617"/>
  </r>
  <r>
    <n v="1"/>
    <x v="7"/>
    <s v="All"/>
    <s v=" 10-14"/>
    <x v="3"/>
    <n v="0"/>
    <n v="0"/>
    <n v="0"/>
    <n v="50617"/>
  </r>
  <r>
    <n v="1"/>
    <x v="7"/>
    <s v="All"/>
    <s v=" 10-14"/>
    <x v="4"/>
    <n v="40"/>
    <n v="20"/>
    <n v="968"/>
    <n v="50617"/>
  </r>
  <r>
    <n v="1"/>
    <x v="7"/>
    <s v="All"/>
    <s v=" 10-14"/>
    <x v="5"/>
    <n v="0"/>
    <n v="0"/>
    <n v="0"/>
    <n v="50617"/>
  </r>
  <r>
    <n v="1"/>
    <x v="7"/>
    <s v="All"/>
    <s v=" 10-14"/>
    <x v="6"/>
    <n v="470"/>
    <n v="66"/>
    <n v="16261"/>
    <n v="50617"/>
  </r>
  <r>
    <n v="1"/>
    <x v="7"/>
    <s v="All"/>
    <s v=" 10-14"/>
    <x v="7"/>
    <n v="2"/>
    <n v="1"/>
    <n v="60"/>
    <n v="50617"/>
  </r>
  <r>
    <n v="1"/>
    <x v="7"/>
    <s v="All"/>
    <s v=" 10-14"/>
    <x v="8"/>
    <n v="78"/>
    <n v="35"/>
    <n v="1620"/>
    <n v="50617"/>
  </r>
  <r>
    <n v="1"/>
    <x v="7"/>
    <s v="All"/>
    <s v=" 2-4"/>
    <x v="0"/>
    <n v="0"/>
    <n v="0"/>
    <n v="0"/>
    <n v="26165"/>
  </r>
  <r>
    <n v="1"/>
    <x v="7"/>
    <s v="All"/>
    <s v=" 2-4"/>
    <x v="1"/>
    <n v="0"/>
    <n v="0"/>
    <n v="0"/>
    <n v="26165"/>
  </r>
  <r>
    <n v="1"/>
    <x v="7"/>
    <s v="All"/>
    <s v=" 2-4"/>
    <x v="2"/>
    <n v="6"/>
    <n v="1"/>
    <n v="180"/>
    <n v="26165"/>
  </r>
  <r>
    <n v="1"/>
    <x v="7"/>
    <s v="All"/>
    <s v=" 2-4"/>
    <x v="3"/>
    <n v="0"/>
    <n v="0"/>
    <n v="0"/>
    <n v="26165"/>
  </r>
  <r>
    <n v="1"/>
    <x v="7"/>
    <s v="All"/>
    <s v=" 2-4"/>
    <x v="4"/>
    <n v="3"/>
    <n v="3"/>
    <n v="23"/>
    <n v="26165"/>
  </r>
  <r>
    <n v="1"/>
    <x v="7"/>
    <s v="All"/>
    <s v=" 2-4"/>
    <x v="5"/>
    <n v="0"/>
    <n v="0"/>
    <n v="0"/>
    <n v="26165"/>
  </r>
  <r>
    <n v="1"/>
    <x v="7"/>
    <s v="All"/>
    <s v=" 2-4"/>
    <x v="6"/>
    <n v="5"/>
    <n v="2"/>
    <n v="150"/>
    <n v="26165"/>
  </r>
  <r>
    <n v="1"/>
    <x v="7"/>
    <s v="All"/>
    <s v=" 2-4"/>
    <x v="7"/>
    <n v="17"/>
    <n v="3"/>
    <n v="510"/>
    <n v="26165"/>
  </r>
  <r>
    <n v="1"/>
    <x v="7"/>
    <s v="All"/>
    <s v=" 2-4"/>
    <x v="8"/>
    <n v="12"/>
    <n v="6"/>
    <n v="199"/>
    <n v="26165"/>
  </r>
  <r>
    <n v="1"/>
    <x v="7"/>
    <s v="All"/>
    <s v=" 5-9"/>
    <x v="0"/>
    <n v="2"/>
    <n v="1"/>
    <n v="5"/>
    <n v="46643"/>
  </r>
  <r>
    <n v="1"/>
    <x v="7"/>
    <s v="All"/>
    <s v=" 5-9"/>
    <x v="1"/>
    <n v="0"/>
    <n v="0"/>
    <n v="0"/>
    <n v="46643"/>
  </r>
  <r>
    <n v="1"/>
    <x v="7"/>
    <s v="All"/>
    <s v=" 5-9"/>
    <x v="2"/>
    <n v="59"/>
    <n v="12"/>
    <n v="1714"/>
    <n v="46643"/>
  </r>
  <r>
    <n v="1"/>
    <x v="7"/>
    <s v="All"/>
    <s v=" 5-9"/>
    <x v="3"/>
    <n v="0"/>
    <n v="0"/>
    <n v="0"/>
    <n v="46643"/>
  </r>
  <r>
    <n v="1"/>
    <x v="7"/>
    <s v="All"/>
    <s v=" 5-9"/>
    <x v="4"/>
    <n v="8"/>
    <n v="4"/>
    <n v="145"/>
    <n v="46643"/>
  </r>
  <r>
    <n v="1"/>
    <x v="7"/>
    <s v="All"/>
    <s v=" 5-9"/>
    <x v="5"/>
    <n v="14"/>
    <n v="1"/>
    <n v="420"/>
    <n v="46643"/>
  </r>
  <r>
    <n v="1"/>
    <x v="7"/>
    <s v="All"/>
    <s v=" 5-9"/>
    <x v="6"/>
    <n v="98"/>
    <n v="13"/>
    <n v="3044"/>
    <n v="46643"/>
  </r>
  <r>
    <n v="1"/>
    <x v="7"/>
    <s v="All"/>
    <s v=" 5-9"/>
    <x v="7"/>
    <n v="22"/>
    <n v="8"/>
    <n v="594"/>
    <n v="46643"/>
  </r>
  <r>
    <n v="1"/>
    <x v="7"/>
    <s v="All"/>
    <s v=" 5-9"/>
    <x v="8"/>
    <n v="93"/>
    <n v="15"/>
    <n v="2436"/>
    <n v="46643"/>
  </r>
  <r>
    <n v="1"/>
    <x v="8"/>
    <s v="All"/>
    <s v=" 0-1"/>
    <x v="0"/>
    <n v="0"/>
    <n v="0"/>
    <n v="0"/>
    <n v="15714"/>
  </r>
  <r>
    <n v="1"/>
    <x v="8"/>
    <s v="All"/>
    <s v=" 0-1"/>
    <x v="1"/>
    <n v="0"/>
    <n v="0"/>
    <n v="0"/>
    <n v="15714"/>
  </r>
  <r>
    <n v="1"/>
    <x v="8"/>
    <s v="All"/>
    <s v=" 0-1"/>
    <x v="2"/>
    <n v="0"/>
    <n v="0"/>
    <n v="0"/>
    <n v="15714"/>
  </r>
  <r>
    <n v="1"/>
    <x v="8"/>
    <s v="All"/>
    <s v=" 0-1"/>
    <x v="3"/>
    <n v="0"/>
    <n v="0"/>
    <n v="0"/>
    <n v="15714"/>
  </r>
  <r>
    <n v="1"/>
    <x v="8"/>
    <s v="All"/>
    <s v=" 0-1"/>
    <x v="4"/>
    <n v="2"/>
    <n v="1"/>
    <n v="10"/>
    <n v="15714"/>
  </r>
  <r>
    <n v="1"/>
    <x v="8"/>
    <s v="All"/>
    <s v=" 0-1"/>
    <x v="5"/>
    <n v="0"/>
    <n v="0"/>
    <n v="0"/>
    <n v="15714"/>
  </r>
  <r>
    <n v="1"/>
    <x v="8"/>
    <s v="All"/>
    <s v=" 0-1"/>
    <x v="6"/>
    <n v="0"/>
    <n v="0"/>
    <n v="0"/>
    <n v="15714"/>
  </r>
  <r>
    <n v="1"/>
    <x v="8"/>
    <s v="All"/>
    <s v=" 0-1"/>
    <x v="7"/>
    <n v="405"/>
    <n v="83"/>
    <n v="12324"/>
    <n v="15714"/>
  </r>
  <r>
    <n v="1"/>
    <x v="8"/>
    <s v="All"/>
    <s v=" 0-1"/>
    <x v="8"/>
    <n v="23"/>
    <n v="10"/>
    <n v="612"/>
    <n v="15714"/>
  </r>
  <r>
    <n v="1"/>
    <x v="8"/>
    <s v="All"/>
    <s v=" 10-14"/>
    <x v="0"/>
    <n v="0"/>
    <n v="0"/>
    <n v="0"/>
    <n v="48334"/>
  </r>
  <r>
    <n v="1"/>
    <x v="8"/>
    <s v="All"/>
    <s v=" 10-14"/>
    <x v="1"/>
    <n v="0"/>
    <n v="0"/>
    <n v="0"/>
    <n v="48334"/>
  </r>
  <r>
    <n v="1"/>
    <x v="8"/>
    <s v="All"/>
    <s v=" 10-14"/>
    <x v="2"/>
    <n v="72"/>
    <n v="27"/>
    <n v="2043"/>
    <n v="48334"/>
  </r>
  <r>
    <n v="1"/>
    <x v="8"/>
    <s v="All"/>
    <s v=" 10-14"/>
    <x v="3"/>
    <n v="0"/>
    <n v="0"/>
    <n v="0"/>
    <n v="48334"/>
  </r>
  <r>
    <n v="1"/>
    <x v="8"/>
    <s v="All"/>
    <s v=" 10-14"/>
    <x v="4"/>
    <n v="32"/>
    <n v="16"/>
    <n v="884"/>
    <n v="48334"/>
  </r>
  <r>
    <n v="1"/>
    <x v="8"/>
    <s v="All"/>
    <s v=" 10-14"/>
    <x v="5"/>
    <n v="7"/>
    <n v="3"/>
    <n v="210"/>
    <n v="48334"/>
  </r>
  <r>
    <n v="1"/>
    <x v="8"/>
    <s v="All"/>
    <s v=" 10-14"/>
    <x v="6"/>
    <n v="392"/>
    <n v="55"/>
    <n v="13576"/>
    <n v="48334"/>
  </r>
  <r>
    <n v="1"/>
    <x v="8"/>
    <s v="All"/>
    <s v=" 10-14"/>
    <x v="7"/>
    <n v="3"/>
    <n v="1"/>
    <n v="90"/>
    <n v="48334"/>
  </r>
  <r>
    <n v="1"/>
    <x v="8"/>
    <s v="All"/>
    <s v=" 10-14"/>
    <x v="8"/>
    <n v="78"/>
    <n v="37"/>
    <n v="1836"/>
    <n v="48334"/>
  </r>
  <r>
    <n v="1"/>
    <x v="8"/>
    <s v="All"/>
    <s v=" 2-4"/>
    <x v="0"/>
    <n v="0"/>
    <n v="0"/>
    <n v="0"/>
    <n v="24949"/>
  </r>
  <r>
    <n v="1"/>
    <x v="8"/>
    <s v="All"/>
    <s v=" 2-4"/>
    <x v="1"/>
    <n v="0"/>
    <n v="0"/>
    <n v="0"/>
    <n v="24949"/>
  </r>
  <r>
    <n v="1"/>
    <x v="8"/>
    <s v="All"/>
    <s v=" 2-4"/>
    <x v="2"/>
    <n v="2"/>
    <n v="1"/>
    <n v="60"/>
    <n v="24949"/>
  </r>
  <r>
    <n v="1"/>
    <x v="8"/>
    <s v="All"/>
    <s v=" 2-4"/>
    <x v="3"/>
    <n v="0"/>
    <n v="0"/>
    <n v="0"/>
    <n v="24949"/>
  </r>
  <r>
    <n v="1"/>
    <x v="8"/>
    <s v="All"/>
    <s v=" 2-4"/>
    <x v="4"/>
    <n v="1"/>
    <n v="1"/>
    <n v="30"/>
    <n v="24949"/>
  </r>
  <r>
    <n v="1"/>
    <x v="8"/>
    <s v="All"/>
    <s v=" 2-4"/>
    <x v="5"/>
    <n v="0"/>
    <n v="0"/>
    <n v="0"/>
    <n v="24949"/>
  </r>
  <r>
    <n v="1"/>
    <x v="8"/>
    <s v="All"/>
    <s v=" 2-4"/>
    <x v="6"/>
    <n v="6"/>
    <n v="2"/>
    <n v="180"/>
    <n v="24949"/>
  </r>
  <r>
    <n v="1"/>
    <x v="8"/>
    <s v="All"/>
    <s v=" 2-4"/>
    <x v="7"/>
    <n v="22"/>
    <n v="10"/>
    <n v="790"/>
    <n v="24949"/>
  </r>
  <r>
    <n v="1"/>
    <x v="8"/>
    <s v="All"/>
    <s v=" 2-4"/>
    <x v="8"/>
    <n v="15"/>
    <n v="7"/>
    <n v="284"/>
    <n v="24949"/>
  </r>
  <r>
    <n v="1"/>
    <x v="8"/>
    <s v="All"/>
    <s v=" 5-9"/>
    <x v="0"/>
    <n v="0"/>
    <n v="0"/>
    <n v="0"/>
    <n v="44730"/>
  </r>
  <r>
    <n v="1"/>
    <x v="8"/>
    <s v="All"/>
    <s v=" 5-9"/>
    <x v="1"/>
    <n v="0"/>
    <n v="0"/>
    <n v="0"/>
    <n v="44730"/>
  </r>
  <r>
    <n v="1"/>
    <x v="8"/>
    <s v="All"/>
    <s v=" 5-9"/>
    <x v="2"/>
    <n v="46"/>
    <n v="12"/>
    <n v="1380"/>
    <n v="44730"/>
  </r>
  <r>
    <n v="1"/>
    <x v="8"/>
    <s v="All"/>
    <s v=" 5-9"/>
    <x v="3"/>
    <n v="0"/>
    <n v="0"/>
    <n v="0"/>
    <n v="44730"/>
  </r>
  <r>
    <n v="1"/>
    <x v="8"/>
    <s v="All"/>
    <s v=" 5-9"/>
    <x v="4"/>
    <n v="12"/>
    <n v="4"/>
    <n v="274"/>
    <n v="44730"/>
  </r>
  <r>
    <n v="1"/>
    <x v="8"/>
    <s v="All"/>
    <s v=" 5-9"/>
    <x v="5"/>
    <n v="21"/>
    <n v="3"/>
    <n v="630"/>
    <n v="44730"/>
  </r>
  <r>
    <n v="1"/>
    <x v="8"/>
    <s v="All"/>
    <s v=" 5-9"/>
    <x v="6"/>
    <n v="95"/>
    <n v="14"/>
    <n v="3570"/>
    <n v="44730"/>
  </r>
  <r>
    <n v="1"/>
    <x v="8"/>
    <s v="All"/>
    <s v=" 5-9"/>
    <x v="7"/>
    <n v="76"/>
    <n v="9"/>
    <n v="2262"/>
    <n v="44730"/>
  </r>
  <r>
    <n v="1"/>
    <x v="8"/>
    <s v="All"/>
    <s v=" 5-9"/>
    <x v="8"/>
    <n v="73"/>
    <n v="20"/>
    <n v="1728"/>
    <n v="44730"/>
  </r>
  <r>
    <n v="1"/>
    <x v="9"/>
    <s v="All"/>
    <s v=" 0-1"/>
    <x v="0"/>
    <n v="0"/>
    <n v="0"/>
    <n v="0"/>
    <n v="15080"/>
  </r>
  <r>
    <n v="1"/>
    <x v="9"/>
    <s v="All"/>
    <s v=" 0-1"/>
    <x v="1"/>
    <n v="0"/>
    <n v="0"/>
    <n v="0"/>
    <n v="15080"/>
  </r>
  <r>
    <n v="1"/>
    <x v="9"/>
    <s v="All"/>
    <s v=" 0-1"/>
    <x v="2"/>
    <n v="0"/>
    <n v="0"/>
    <n v="0"/>
    <n v="15080"/>
  </r>
  <r>
    <n v="1"/>
    <x v="9"/>
    <s v="All"/>
    <s v=" 0-1"/>
    <x v="3"/>
    <n v="0"/>
    <n v="0"/>
    <n v="0"/>
    <n v="15080"/>
  </r>
  <r>
    <n v="1"/>
    <x v="9"/>
    <s v="All"/>
    <s v=" 0-1"/>
    <x v="4"/>
    <n v="0"/>
    <n v="0"/>
    <n v="0"/>
    <n v="15080"/>
  </r>
  <r>
    <n v="1"/>
    <x v="9"/>
    <s v="All"/>
    <s v=" 0-1"/>
    <x v="5"/>
    <n v="0"/>
    <n v="0"/>
    <n v="0"/>
    <n v="15080"/>
  </r>
  <r>
    <n v="1"/>
    <x v="9"/>
    <s v="All"/>
    <s v=" 0-1"/>
    <x v="6"/>
    <n v="0"/>
    <n v="0"/>
    <n v="0"/>
    <n v="15080"/>
  </r>
  <r>
    <n v="1"/>
    <x v="9"/>
    <s v="All"/>
    <s v=" 0-1"/>
    <x v="7"/>
    <n v="388"/>
    <n v="81"/>
    <n v="11551"/>
    <n v="15080"/>
  </r>
  <r>
    <n v="1"/>
    <x v="9"/>
    <s v="All"/>
    <s v=" 0-1"/>
    <x v="8"/>
    <n v="11"/>
    <n v="8"/>
    <n v="190"/>
    <n v="15080"/>
  </r>
  <r>
    <n v="1"/>
    <x v="9"/>
    <s v="All"/>
    <s v=" 10-14"/>
    <x v="0"/>
    <n v="4"/>
    <n v="1"/>
    <n v="18"/>
    <n v="47821"/>
  </r>
  <r>
    <n v="1"/>
    <x v="9"/>
    <s v="All"/>
    <s v=" 10-14"/>
    <x v="1"/>
    <n v="0"/>
    <n v="0"/>
    <n v="0"/>
    <n v="47821"/>
  </r>
  <r>
    <n v="1"/>
    <x v="9"/>
    <s v="All"/>
    <s v=" 10-14"/>
    <x v="2"/>
    <n v="44"/>
    <n v="23"/>
    <n v="1350"/>
    <n v="47821"/>
  </r>
  <r>
    <n v="1"/>
    <x v="9"/>
    <s v="All"/>
    <s v=" 10-14"/>
    <x v="3"/>
    <n v="0"/>
    <n v="0"/>
    <n v="0"/>
    <n v="47821"/>
  </r>
  <r>
    <n v="1"/>
    <x v="9"/>
    <s v="All"/>
    <s v=" 10-14"/>
    <x v="4"/>
    <n v="32"/>
    <n v="18"/>
    <n v="950"/>
    <n v="47821"/>
  </r>
  <r>
    <n v="1"/>
    <x v="9"/>
    <s v="All"/>
    <s v=" 10-14"/>
    <x v="5"/>
    <n v="53"/>
    <n v="10"/>
    <n v="1590"/>
    <n v="47821"/>
  </r>
  <r>
    <n v="1"/>
    <x v="9"/>
    <s v="All"/>
    <s v=" 10-14"/>
    <x v="6"/>
    <n v="361"/>
    <n v="58"/>
    <n v="12713"/>
    <n v="47821"/>
  </r>
  <r>
    <n v="1"/>
    <x v="9"/>
    <s v="All"/>
    <s v=" 10-14"/>
    <x v="7"/>
    <n v="22"/>
    <n v="8"/>
    <n v="660"/>
    <n v="47821"/>
  </r>
  <r>
    <n v="1"/>
    <x v="9"/>
    <s v="All"/>
    <s v=" 10-14"/>
    <x v="8"/>
    <n v="54"/>
    <n v="32"/>
    <n v="1149"/>
    <n v="47821"/>
  </r>
  <r>
    <n v="1"/>
    <x v="9"/>
    <s v="All"/>
    <s v=" 2-4"/>
    <x v="0"/>
    <n v="0"/>
    <n v="0"/>
    <n v="0"/>
    <n v="24505"/>
  </r>
  <r>
    <n v="1"/>
    <x v="9"/>
    <s v="All"/>
    <s v=" 2-4"/>
    <x v="1"/>
    <n v="0"/>
    <n v="0"/>
    <n v="0"/>
    <n v="24505"/>
  </r>
  <r>
    <n v="1"/>
    <x v="9"/>
    <s v="All"/>
    <s v=" 2-4"/>
    <x v="2"/>
    <n v="1"/>
    <n v="1"/>
    <n v="30"/>
    <n v="24505"/>
  </r>
  <r>
    <n v="1"/>
    <x v="9"/>
    <s v="All"/>
    <s v=" 2-4"/>
    <x v="3"/>
    <n v="0"/>
    <n v="0"/>
    <n v="0"/>
    <n v="24505"/>
  </r>
  <r>
    <n v="1"/>
    <x v="9"/>
    <s v="All"/>
    <s v=" 2-4"/>
    <x v="4"/>
    <n v="3"/>
    <n v="2"/>
    <n v="36"/>
    <n v="24505"/>
  </r>
  <r>
    <n v="1"/>
    <x v="9"/>
    <s v="All"/>
    <s v=" 2-4"/>
    <x v="5"/>
    <n v="0"/>
    <n v="0"/>
    <n v="0"/>
    <n v="24505"/>
  </r>
  <r>
    <n v="1"/>
    <x v="9"/>
    <s v="All"/>
    <s v=" 2-4"/>
    <x v="6"/>
    <n v="16"/>
    <n v="4"/>
    <n v="480"/>
    <n v="24505"/>
  </r>
  <r>
    <n v="1"/>
    <x v="9"/>
    <s v="All"/>
    <s v=" 2-4"/>
    <x v="7"/>
    <n v="67"/>
    <n v="16"/>
    <n v="2339"/>
    <n v="24505"/>
  </r>
  <r>
    <n v="1"/>
    <x v="9"/>
    <s v="All"/>
    <s v=" 2-4"/>
    <x v="8"/>
    <n v="4"/>
    <n v="3"/>
    <n v="80"/>
    <n v="24505"/>
  </r>
  <r>
    <n v="1"/>
    <x v="9"/>
    <s v="All"/>
    <s v=" 5-9"/>
    <x v="0"/>
    <n v="0"/>
    <n v="0"/>
    <n v="0"/>
    <n v="43946"/>
  </r>
  <r>
    <n v="1"/>
    <x v="9"/>
    <s v="All"/>
    <s v=" 5-9"/>
    <x v="1"/>
    <n v="0"/>
    <n v="0"/>
    <n v="0"/>
    <n v="43946"/>
  </r>
  <r>
    <n v="1"/>
    <x v="9"/>
    <s v="All"/>
    <s v=" 5-9"/>
    <x v="2"/>
    <n v="36"/>
    <n v="12"/>
    <n v="1080"/>
    <n v="43946"/>
  </r>
  <r>
    <n v="1"/>
    <x v="9"/>
    <s v="All"/>
    <s v=" 5-9"/>
    <x v="3"/>
    <n v="0"/>
    <n v="0"/>
    <n v="0"/>
    <n v="43946"/>
  </r>
  <r>
    <n v="1"/>
    <x v="9"/>
    <s v="All"/>
    <s v=" 5-9"/>
    <x v="4"/>
    <n v="12"/>
    <n v="7"/>
    <n v="422"/>
    <n v="43946"/>
  </r>
  <r>
    <n v="1"/>
    <x v="9"/>
    <s v="All"/>
    <s v=" 5-9"/>
    <x v="5"/>
    <n v="27"/>
    <n v="4"/>
    <n v="810"/>
    <n v="43946"/>
  </r>
  <r>
    <n v="1"/>
    <x v="9"/>
    <s v="All"/>
    <s v=" 5-9"/>
    <x v="6"/>
    <n v="97"/>
    <n v="22"/>
    <n v="3877"/>
    <n v="43946"/>
  </r>
  <r>
    <n v="1"/>
    <x v="9"/>
    <s v="All"/>
    <s v=" 5-9"/>
    <x v="7"/>
    <n v="36"/>
    <n v="4"/>
    <n v="1050"/>
    <n v="43946"/>
  </r>
  <r>
    <n v="1"/>
    <x v="9"/>
    <s v="All"/>
    <s v=" 5-9"/>
    <x v="8"/>
    <n v="75"/>
    <n v="20"/>
    <n v="1818"/>
    <n v="43946"/>
  </r>
  <r>
    <n v="1"/>
    <x v="10"/>
    <s v="All"/>
    <s v=" 0-1"/>
    <x v="0"/>
    <n v="0"/>
    <n v="0"/>
    <n v="0"/>
    <n v="14396"/>
  </r>
  <r>
    <n v="1"/>
    <x v="10"/>
    <s v="All"/>
    <s v=" 0-1"/>
    <x v="1"/>
    <n v="0"/>
    <n v="0"/>
    <n v="0"/>
    <n v="14396"/>
  </r>
  <r>
    <n v="1"/>
    <x v="10"/>
    <s v="All"/>
    <s v=" 0-1"/>
    <x v="2"/>
    <n v="0"/>
    <n v="0"/>
    <n v="0"/>
    <n v="14396"/>
  </r>
  <r>
    <n v="1"/>
    <x v="10"/>
    <s v="All"/>
    <s v=" 0-1"/>
    <x v="3"/>
    <n v="6"/>
    <n v="1"/>
    <n v="180"/>
    <n v="14396"/>
  </r>
  <r>
    <n v="1"/>
    <x v="10"/>
    <s v="All"/>
    <s v=" 0-1"/>
    <x v="4"/>
    <n v="0"/>
    <n v="0"/>
    <n v="0"/>
    <n v="14396"/>
  </r>
  <r>
    <n v="1"/>
    <x v="10"/>
    <s v="All"/>
    <s v=" 0-1"/>
    <x v="5"/>
    <n v="0"/>
    <n v="0"/>
    <n v="0"/>
    <n v="14396"/>
  </r>
  <r>
    <n v="1"/>
    <x v="10"/>
    <s v="All"/>
    <s v=" 0-1"/>
    <x v="6"/>
    <n v="0"/>
    <n v="0"/>
    <n v="0"/>
    <n v="14396"/>
  </r>
  <r>
    <n v="1"/>
    <x v="10"/>
    <s v="All"/>
    <s v=" 0-1"/>
    <x v="7"/>
    <n v="172"/>
    <n v="44"/>
    <n v="5129"/>
    <n v="14396"/>
  </r>
  <r>
    <n v="1"/>
    <x v="10"/>
    <s v="All"/>
    <s v=" 0-1"/>
    <x v="8"/>
    <n v="19"/>
    <n v="9"/>
    <n v="398"/>
    <n v="14396"/>
  </r>
  <r>
    <n v="1"/>
    <x v="10"/>
    <s v="All"/>
    <s v=" 10-14"/>
    <x v="0"/>
    <n v="2"/>
    <n v="1"/>
    <n v="8"/>
    <n v="50021"/>
  </r>
  <r>
    <n v="1"/>
    <x v="10"/>
    <s v="All"/>
    <s v=" 10-14"/>
    <x v="1"/>
    <n v="0"/>
    <n v="0"/>
    <n v="0"/>
    <n v="50021"/>
  </r>
  <r>
    <n v="1"/>
    <x v="10"/>
    <s v="All"/>
    <s v=" 10-14"/>
    <x v="2"/>
    <n v="58"/>
    <n v="21"/>
    <n v="1598"/>
    <n v="50021"/>
  </r>
  <r>
    <n v="1"/>
    <x v="10"/>
    <s v="All"/>
    <s v=" 10-14"/>
    <x v="3"/>
    <n v="8"/>
    <n v="1"/>
    <n v="240"/>
    <n v="50021"/>
  </r>
  <r>
    <n v="1"/>
    <x v="10"/>
    <s v="All"/>
    <s v=" 10-14"/>
    <x v="4"/>
    <n v="84"/>
    <n v="33"/>
    <n v="2258"/>
    <n v="50021"/>
  </r>
  <r>
    <n v="1"/>
    <x v="10"/>
    <s v="All"/>
    <s v=" 10-14"/>
    <x v="5"/>
    <n v="59"/>
    <n v="12"/>
    <n v="1732"/>
    <n v="50021"/>
  </r>
  <r>
    <n v="1"/>
    <x v="10"/>
    <s v="All"/>
    <s v=" 10-14"/>
    <x v="6"/>
    <n v="412"/>
    <n v="56"/>
    <n v="14788"/>
    <n v="50021"/>
  </r>
  <r>
    <n v="1"/>
    <x v="10"/>
    <s v="All"/>
    <s v=" 10-14"/>
    <x v="7"/>
    <n v="24"/>
    <n v="9"/>
    <n v="702"/>
    <n v="50021"/>
  </r>
  <r>
    <n v="1"/>
    <x v="10"/>
    <s v="All"/>
    <s v=" 10-14"/>
    <x v="8"/>
    <n v="144"/>
    <n v="33"/>
    <n v="3552"/>
    <n v="50021"/>
  </r>
  <r>
    <n v="1"/>
    <x v="10"/>
    <s v="All"/>
    <s v=" 2-4"/>
    <x v="0"/>
    <n v="0"/>
    <n v="0"/>
    <n v="0"/>
    <n v="24107"/>
  </r>
  <r>
    <n v="1"/>
    <x v="10"/>
    <s v="All"/>
    <s v=" 2-4"/>
    <x v="1"/>
    <n v="0"/>
    <n v="0"/>
    <n v="0"/>
    <n v="24107"/>
  </r>
  <r>
    <n v="1"/>
    <x v="10"/>
    <s v="All"/>
    <s v=" 2-4"/>
    <x v="2"/>
    <n v="3"/>
    <n v="1"/>
    <n v="90"/>
    <n v="24107"/>
  </r>
  <r>
    <n v="1"/>
    <x v="10"/>
    <s v="All"/>
    <s v=" 2-4"/>
    <x v="3"/>
    <n v="0"/>
    <n v="0"/>
    <n v="0"/>
    <n v="24107"/>
  </r>
  <r>
    <n v="1"/>
    <x v="10"/>
    <s v="All"/>
    <s v=" 2-4"/>
    <x v="4"/>
    <n v="0"/>
    <n v="0"/>
    <n v="0"/>
    <n v="24107"/>
  </r>
  <r>
    <n v="1"/>
    <x v="10"/>
    <s v="All"/>
    <s v=" 2-4"/>
    <x v="5"/>
    <n v="4"/>
    <n v="2"/>
    <n v="120"/>
    <n v="24107"/>
  </r>
  <r>
    <n v="1"/>
    <x v="10"/>
    <s v="All"/>
    <s v=" 2-4"/>
    <x v="6"/>
    <n v="32"/>
    <n v="7"/>
    <n v="1140"/>
    <n v="24107"/>
  </r>
  <r>
    <n v="1"/>
    <x v="10"/>
    <s v="All"/>
    <s v=" 2-4"/>
    <x v="7"/>
    <n v="61"/>
    <n v="9"/>
    <n v="1935"/>
    <n v="24107"/>
  </r>
  <r>
    <n v="1"/>
    <x v="10"/>
    <s v="All"/>
    <s v=" 2-4"/>
    <x v="8"/>
    <n v="24"/>
    <n v="7"/>
    <n v="565"/>
    <n v="24107"/>
  </r>
  <r>
    <n v="1"/>
    <x v="10"/>
    <s v="All"/>
    <s v=" 5-9"/>
    <x v="0"/>
    <n v="7"/>
    <n v="2"/>
    <n v="16"/>
    <n v="44591"/>
  </r>
  <r>
    <n v="1"/>
    <x v="10"/>
    <s v="All"/>
    <s v=" 5-9"/>
    <x v="1"/>
    <n v="0"/>
    <n v="0"/>
    <n v="0"/>
    <n v="44591"/>
  </r>
  <r>
    <n v="1"/>
    <x v="10"/>
    <s v="All"/>
    <s v=" 5-9"/>
    <x v="2"/>
    <n v="21"/>
    <n v="7"/>
    <n v="630"/>
    <n v="44591"/>
  </r>
  <r>
    <n v="1"/>
    <x v="10"/>
    <s v="All"/>
    <s v=" 5-9"/>
    <x v="3"/>
    <n v="0"/>
    <n v="0"/>
    <n v="0"/>
    <n v="44591"/>
  </r>
  <r>
    <n v="1"/>
    <x v="10"/>
    <s v="All"/>
    <s v=" 5-9"/>
    <x v="4"/>
    <n v="20"/>
    <n v="9"/>
    <n v="283"/>
    <n v="44591"/>
  </r>
  <r>
    <n v="1"/>
    <x v="10"/>
    <s v="All"/>
    <s v=" 5-9"/>
    <x v="5"/>
    <n v="54"/>
    <n v="5"/>
    <n v="1608"/>
    <n v="44591"/>
  </r>
  <r>
    <n v="1"/>
    <x v="10"/>
    <s v="All"/>
    <s v=" 5-9"/>
    <x v="6"/>
    <n v="136"/>
    <n v="19"/>
    <n v="4664"/>
    <n v="44591"/>
  </r>
  <r>
    <n v="1"/>
    <x v="10"/>
    <s v="All"/>
    <s v=" 5-9"/>
    <x v="7"/>
    <n v="55"/>
    <n v="8"/>
    <n v="1594"/>
    <n v="44591"/>
  </r>
  <r>
    <n v="1"/>
    <x v="10"/>
    <s v="All"/>
    <s v=" 5-9"/>
    <x v="8"/>
    <n v="52"/>
    <n v="13"/>
    <n v="1423"/>
    <n v="44591"/>
  </r>
  <r>
    <n v="1"/>
    <x v="11"/>
    <s v="All"/>
    <s v=" 0-1"/>
    <x v="0"/>
    <n v="0"/>
    <n v="0"/>
    <n v="0"/>
    <n v="0"/>
  </r>
  <r>
    <n v="1"/>
    <x v="11"/>
    <s v="All"/>
    <s v=" 0-1"/>
    <x v="1"/>
    <n v="0"/>
    <n v="0"/>
    <n v="0"/>
    <n v="0"/>
  </r>
  <r>
    <n v="1"/>
    <x v="11"/>
    <s v="All"/>
    <s v=" 0-1"/>
    <x v="2"/>
    <n v="0"/>
    <n v="0"/>
    <n v="0"/>
    <n v="0"/>
  </r>
  <r>
    <n v="1"/>
    <x v="11"/>
    <s v="All"/>
    <s v=" 0-1"/>
    <x v="3"/>
    <n v="0"/>
    <n v="0"/>
    <n v="0"/>
    <n v="0"/>
  </r>
  <r>
    <n v="1"/>
    <x v="11"/>
    <s v="All"/>
    <s v=" 0-1"/>
    <x v="4"/>
    <n v="0"/>
    <n v="0"/>
    <n v="0"/>
    <n v="0"/>
  </r>
  <r>
    <n v="1"/>
    <x v="11"/>
    <s v="All"/>
    <s v=" 0-1"/>
    <x v="5"/>
    <n v="0"/>
    <n v="0"/>
    <n v="0"/>
    <n v="0"/>
  </r>
  <r>
    <n v="1"/>
    <x v="11"/>
    <s v="All"/>
    <s v=" 0-1"/>
    <x v="6"/>
    <n v="0"/>
    <n v="0"/>
    <n v="0"/>
    <n v="0"/>
  </r>
  <r>
    <n v="1"/>
    <x v="11"/>
    <s v="All"/>
    <s v=" 0-1"/>
    <x v="7"/>
    <n v="0"/>
    <n v="0"/>
    <n v="0"/>
    <n v="0"/>
  </r>
  <r>
    <n v="1"/>
    <x v="11"/>
    <s v="All"/>
    <s v=" 0-1"/>
    <x v="8"/>
    <n v="0"/>
    <n v="0"/>
    <n v="0"/>
    <n v="0"/>
  </r>
  <r>
    <n v="1"/>
    <x v="11"/>
    <s v="All"/>
    <s v=" 10-14"/>
    <x v="0"/>
    <n v="0"/>
    <n v="0"/>
    <n v="0"/>
    <n v="0"/>
  </r>
  <r>
    <n v="1"/>
    <x v="11"/>
    <s v="All"/>
    <s v=" 10-14"/>
    <x v="1"/>
    <n v="0"/>
    <n v="0"/>
    <n v="0"/>
    <n v="0"/>
  </r>
  <r>
    <n v="1"/>
    <x v="11"/>
    <s v="All"/>
    <s v=" 10-14"/>
    <x v="2"/>
    <n v="0"/>
    <n v="0"/>
    <n v="0"/>
    <n v="0"/>
  </r>
  <r>
    <n v="1"/>
    <x v="11"/>
    <s v="All"/>
    <s v=" 10-14"/>
    <x v="3"/>
    <n v="0"/>
    <n v="0"/>
    <n v="0"/>
    <n v="0"/>
  </r>
  <r>
    <n v="1"/>
    <x v="11"/>
    <s v="All"/>
    <s v=" 10-14"/>
    <x v="4"/>
    <n v="0"/>
    <n v="0"/>
    <n v="0"/>
    <n v="0"/>
  </r>
  <r>
    <n v="1"/>
    <x v="11"/>
    <s v="All"/>
    <s v=" 10-14"/>
    <x v="5"/>
    <n v="0"/>
    <n v="0"/>
    <n v="0"/>
    <n v="0"/>
  </r>
  <r>
    <n v="1"/>
    <x v="11"/>
    <s v="All"/>
    <s v=" 10-14"/>
    <x v="6"/>
    <n v="0"/>
    <n v="0"/>
    <n v="0"/>
    <n v="0"/>
  </r>
  <r>
    <n v="1"/>
    <x v="11"/>
    <s v="All"/>
    <s v=" 10-14"/>
    <x v="7"/>
    <n v="0"/>
    <n v="0"/>
    <n v="0"/>
    <n v="0"/>
  </r>
  <r>
    <n v="1"/>
    <x v="11"/>
    <s v="All"/>
    <s v=" 10-14"/>
    <x v="8"/>
    <n v="0"/>
    <n v="0"/>
    <n v="0"/>
    <n v="0"/>
  </r>
  <r>
    <n v="1"/>
    <x v="11"/>
    <s v="All"/>
    <s v=" 2-4"/>
    <x v="0"/>
    <n v="0"/>
    <n v="0"/>
    <n v="0"/>
    <n v="0"/>
  </r>
  <r>
    <n v="1"/>
    <x v="11"/>
    <s v="All"/>
    <s v=" 2-4"/>
    <x v="1"/>
    <n v="0"/>
    <n v="0"/>
    <n v="0"/>
    <n v="0"/>
  </r>
  <r>
    <n v="1"/>
    <x v="11"/>
    <s v="All"/>
    <s v=" 2-4"/>
    <x v="2"/>
    <n v="0"/>
    <n v="0"/>
    <n v="0"/>
    <n v="0"/>
  </r>
  <r>
    <n v="1"/>
    <x v="11"/>
    <s v="All"/>
    <s v=" 2-4"/>
    <x v="3"/>
    <n v="0"/>
    <n v="0"/>
    <n v="0"/>
    <n v="0"/>
  </r>
  <r>
    <n v="1"/>
    <x v="11"/>
    <s v="All"/>
    <s v=" 2-4"/>
    <x v="4"/>
    <n v="0"/>
    <n v="0"/>
    <n v="0"/>
    <n v="0"/>
  </r>
  <r>
    <n v="1"/>
    <x v="11"/>
    <s v="All"/>
    <s v=" 2-4"/>
    <x v="5"/>
    <n v="0"/>
    <n v="0"/>
    <n v="0"/>
    <n v="0"/>
  </r>
  <r>
    <n v="1"/>
    <x v="11"/>
    <s v="All"/>
    <s v=" 2-4"/>
    <x v="6"/>
    <n v="0"/>
    <n v="0"/>
    <n v="0"/>
    <n v="0"/>
  </r>
  <r>
    <n v="1"/>
    <x v="11"/>
    <s v="All"/>
    <s v=" 2-4"/>
    <x v="7"/>
    <n v="0"/>
    <n v="0"/>
    <n v="0"/>
    <n v="0"/>
  </r>
  <r>
    <n v="1"/>
    <x v="11"/>
    <s v="All"/>
    <s v=" 2-4"/>
    <x v="8"/>
    <n v="0"/>
    <n v="0"/>
    <n v="0"/>
    <n v="0"/>
  </r>
  <r>
    <n v="1"/>
    <x v="11"/>
    <s v="All"/>
    <s v=" 5-9"/>
    <x v="0"/>
    <n v="0"/>
    <n v="0"/>
    <n v="0"/>
    <n v="0"/>
  </r>
  <r>
    <n v="1"/>
    <x v="11"/>
    <s v="All"/>
    <s v=" 5-9"/>
    <x v="1"/>
    <n v="0"/>
    <n v="0"/>
    <n v="0"/>
    <n v="0"/>
  </r>
  <r>
    <n v="1"/>
    <x v="11"/>
    <s v="All"/>
    <s v=" 5-9"/>
    <x v="2"/>
    <n v="0"/>
    <n v="0"/>
    <n v="0"/>
    <n v="0"/>
  </r>
  <r>
    <n v="1"/>
    <x v="11"/>
    <s v="All"/>
    <s v=" 5-9"/>
    <x v="3"/>
    <n v="0"/>
    <n v="0"/>
    <n v="0"/>
    <n v="0"/>
  </r>
  <r>
    <n v="1"/>
    <x v="11"/>
    <s v="All"/>
    <s v=" 5-9"/>
    <x v="4"/>
    <n v="0"/>
    <n v="0"/>
    <n v="0"/>
    <n v="0"/>
  </r>
  <r>
    <n v="1"/>
    <x v="11"/>
    <s v="All"/>
    <s v=" 5-9"/>
    <x v="5"/>
    <n v="0"/>
    <n v="0"/>
    <n v="0"/>
    <n v="0"/>
  </r>
  <r>
    <n v="1"/>
    <x v="11"/>
    <s v="All"/>
    <s v=" 5-9"/>
    <x v="6"/>
    <n v="0"/>
    <n v="0"/>
    <n v="0"/>
    <n v="0"/>
  </r>
  <r>
    <n v="1"/>
    <x v="11"/>
    <s v="All"/>
    <s v=" 5-9"/>
    <x v="7"/>
    <n v="0"/>
    <n v="0"/>
    <n v="0"/>
    <n v="0"/>
  </r>
  <r>
    <n v="1"/>
    <x v="11"/>
    <s v="All"/>
    <s v=" 5-9"/>
    <x v="8"/>
    <n v="0"/>
    <n v="0"/>
    <n v="0"/>
    <n v="0"/>
  </r>
  <r>
    <n v="2"/>
    <x v="0"/>
    <s v="All"/>
    <s v=" 0-1"/>
    <x v="0"/>
    <n v="0"/>
    <n v="0"/>
    <n v="0"/>
    <n v="0"/>
  </r>
  <r>
    <n v="2"/>
    <x v="0"/>
    <s v="All"/>
    <s v=" 0-1"/>
    <x v="1"/>
    <n v="0"/>
    <n v="0"/>
    <n v="0"/>
    <n v="0"/>
  </r>
  <r>
    <n v="2"/>
    <x v="0"/>
    <s v="All"/>
    <s v=" 0-1"/>
    <x v="2"/>
    <n v="0"/>
    <n v="0"/>
    <n v="0"/>
    <n v="0"/>
  </r>
  <r>
    <n v="2"/>
    <x v="0"/>
    <s v="All"/>
    <s v=" 0-1"/>
    <x v="3"/>
    <n v="0"/>
    <n v="0"/>
    <n v="0"/>
    <n v="0"/>
  </r>
  <r>
    <n v="2"/>
    <x v="0"/>
    <s v="All"/>
    <s v=" 0-1"/>
    <x v="4"/>
    <n v="0"/>
    <n v="0"/>
    <n v="0"/>
    <n v="0"/>
  </r>
  <r>
    <n v="2"/>
    <x v="0"/>
    <s v="All"/>
    <s v=" 0-1"/>
    <x v="5"/>
    <n v="0"/>
    <n v="0"/>
    <n v="0"/>
    <n v="0"/>
  </r>
  <r>
    <n v="2"/>
    <x v="0"/>
    <s v="All"/>
    <s v=" 0-1"/>
    <x v="6"/>
    <n v="0"/>
    <n v="0"/>
    <n v="0"/>
    <n v="0"/>
  </r>
  <r>
    <n v="2"/>
    <x v="0"/>
    <s v="All"/>
    <s v=" 0-1"/>
    <x v="7"/>
    <n v="0"/>
    <n v="0"/>
    <n v="0"/>
    <n v="0"/>
  </r>
  <r>
    <n v="2"/>
    <x v="0"/>
    <s v="All"/>
    <s v=" 0-1"/>
    <x v="8"/>
    <n v="0"/>
    <n v="0"/>
    <n v="0"/>
    <n v="0"/>
  </r>
  <r>
    <n v="2"/>
    <x v="0"/>
    <s v="All"/>
    <s v=" 10-14"/>
    <x v="0"/>
    <n v="0"/>
    <n v="0"/>
    <n v="0"/>
    <n v="0"/>
  </r>
  <r>
    <n v="2"/>
    <x v="0"/>
    <s v="All"/>
    <s v=" 10-14"/>
    <x v="1"/>
    <n v="0"/>
    <n v="0"/>
    <n v="0"/>
    <n v="0"/>
  </r>
  <r>
    <n v="2"/>
    <x v="0"/>
    <s v="All"/>
    <s v=" 10-14"/>
    <x v="2"/>
    <n v="0"/>
    <n v="0"/>
    <n v="0"/>
    <n v="0"/>
  </r>
  <r>
    <n v="2"/>
    <x v="0"/>
    <s v="All"/>
    <s v=" 10-14"/>
    <x v="3"/>
    <n v="0"/>
    <n v="0"/>
    <n v="0"/>
    <n v="0"/>
  </r>
  <r>
    <n v="2"/>
    <x v="0"/>
    <s v="All"/>
    <s v=" 10-14"/>
    <x v="4"/>
    <n v="0"/>
    <n v="0"/>
    <n v="0"/>
    <n v="0"/>
  </r>
  <r>
    <n v="2"/>
    <x v="0"/>
    <s v="All"/>
    <s v=" 10-14"/>
    <x v="5"/>
    <n v="0"/>
    <n v="0"/>
    <n v="0"/>
    <n v="0"/>
  </r>
  <r>
    <n v="2"/>
    <x v="0"/>
    <s v="All"/>
    <s v=" 10-14"/>
    <x v="6"/>
    <n v="0"/>
    <n v="0"/>
    <n v="0"/>
    <n v="0"/>
  </r>
  <r>
    <n v="2"/>
    <x v="0"/>
    <s v="All"/>
    <s v=" 10-14"/>
    <x v="7"/>
    <n v="0"/>
    <n v="0"/>
    <n v="0"/>
    <n v="0"/>
  </r>
  <r>
    <n v="2"/>
    <x v="0"/>
    <s v="All"/>
    <s v=" 10-14"/>
    <x v="8"/>
    <n v="0"/>
    <n v="0"/>
    <n v="0"/>
    <n v="0"/>
  </r>
  <r>
    <n v="2"/>
    <x v="0"/>
    <s v="All"/>
    <s v=" 2-4"/>
    <x v="0"/>
    <n v="0"/>
    <n v="0"/>
    <n v="0"/>
    <n v="0"/>
  </r>
  <r>
    <n v="2"/>
    <x v="0"/>
    <s v="All"/>
    <s v=" 2-4"/>
    <x v="1"/>
    <n v="0"/>
    <n v="0"/>
    <n v="0"/>
    <n v="0"/>
  </r>
  <r>
    <n v="2"/>
    <x v="0"/>
    <s v="All"/>
    <s v=" 2-4"/>
    <x v="2"/>
    <n v="0"/>
    <n v="0"/>
    <n v="0"/>
    <n v="0"/>
  </r>
  <r>
    <n v="2"/>
    <x v="0"/>
    <s v="All"/>
    <s v=" 2-4"/>
    <x v="3"/>
    <n v="0"/>
    <n v="0"/>
    <n v="0"/>
    <n v="0"/>
  </r>
  <r>
    <n v="2"/>
    <x v="0"/>
    <s v="All"/>
    <s v=" 2-4"/>
    <x v="4"/>
    <n v="0"/>
    <n v="0"/>
    <n v="0"/>
    <n v="0"/>
  </r>
  <r>
    <n v="2"/>
    <x v="0"/>
    <s v="All"/>
    <s v=" 2-4"/>
    <x v="5"/>
    <n v="0"/>
    <n v="0"/>
    <n v="0"/>
    <n v="0"/>
  </r>
  <r>
    <n v="2"/>
    <x v="0"/>
    <s v="All"/>
    <s v=" 2-4"/>
    <x v="6"/>
    <n v="0"/>
    <n v="0"/>
    <n v="0"/>
    <n v="0"/>
  </r>
  <r>
    <n v="2"/>
    <x v="0"/>
    <s v="All"/>
    <s v=" 2-4"/>
    <x v="7"/>
    <n v="0"/>
    <n v="0"/>
    <n v="0"/>
    <n v="0"/>
  </r>
  <r>
    <n v="2"/>
    <x v="0"/>
    <s v="All"/>
    <s v=" 2-4"/>
    <x v="8"/>
    <n v="0"/>
    <n v="0"/>
    <n v="0"/>
    <n v="0"/>
  </r>
  <r>
    <n v="2"/>
    <x v="0"/>
    <s v="All"/>
    <s v=" 5-9"/>
    <x v="0"/>
    <n v="0"/>
    <n v="0"/>
    <n v="0"/>
    <n v="0"/>
  </r>
  <r>
    <n v="2"/>
    <x v="0"/>
    <s v="All"/>
    <s v=" 5-9"/>
    <x v="1"/>
    <n v="0"/>
    <n v="0"/>
    <n v="0"/>
    <n v="0"/>
  </r>
  <r>
    <n v="2"/>
    <x v="0"/>
    <s v="All"/>
    <s v=" 5-9"/>
    <x v="2"/>
    <n v="0"/>
    <n v="0"/>
    <n v="0"/>
    <n v="0"/>
  </r>
  <r>
    <n v="2"/>
    <x v="0"/>
    <s v="All"/>
    <s v=" 5-9"/>
    <x v="3"/>
    <n v="0"/>
    <n v="0"/>
    <n v="0"/>
    <n v="0"/>
  </r>
  <r>
    <n v="2"/>
    <x v="0"/>
    <s v="All"/>
    <s v=" 5-9"/>
    <x v="4"/>
    <n v="0"/>
    <n v="0"/>
    <n v="0"/>
    <n v="0"/>
  </r>
  <r>
    <n v="2"/>
    <x v="0"/>
    <s v="All"/>
    <s v=" 5-9"/>
    <x v="5"/>
    <n v="0"/>
    <n v="0"/>
    <n v="0"/>
    <n v="0"/>
  </r>
  <r>
    <n v="2"/>
    <x v="0"/>
    <s v="All"/>
    <s v=" 5-9"/>
    <x v="6"/>
    <n v="0"/>
    <n v="0"/>
    <n v="0"/>
    <n v="0"/>
  </r>
  <r>
    <n v="2"/>
    <x v="0"/>
    <s v="All"/>
    <s v=" 5-9"/>
    <x v="7"/>
    <n v="0"/>
    <n v="0"/>
    <n v="0"/>
    <n v="0"/>
  </r>
  <r>
    <n v="2"/>
    <x v="0"/>
    <s v="All"/>
    <s v=" 5-9"/>
    <x v="8"/>
    <n v="0"/>
    <n v="0"/>
    <n v="0"/>
    <n v="0"/>
  </r>
  <r>
    <n v="2"/>
    <x v="1"/>
    <s v="All"/>
    <s v=" 0-1"/>
    <x v="0"/>
    <n v="0"/>
    <n v="0"/>
    <n v="0"/>
    <n v="0"/>
  </r>
  <r>
    <n v="2"/>
    <x v="1"/>
    <s v="All"/>
    <s v=" 0-1"/>
    <x v="1"/>
    <n v="0"/>
    <n v="0"/>
    <n v="0"/>
    <n v="0"/>
  </r>
  <r>
    <n v="2"/>
    <x v="1"/>
    <s v="All"/>
    <s v=" 0-1"/>
    <x v="2"/>
    <n v="0"/>
    <n v="0"/>
    <n v="0"/>
    <n v="0"/>
  </r>
  <r>
    <n v="2"/>
    <x v="1"/>
    <s v="All"/>
    <s v=" 0-1"/>
    <x v="3"/>
    <n v="0"/>
    <n v="0"/>
    <n v="0"/>
    <n v="0"/>
  </r>
  <r>
    <n v="2"/>
    <x v="1"/>
    <s v="All"/>
    <s v=" 0-1"/>
    <x v="4"/>
    <n v="0"/>
    <n v="0"/>
    <n v="0"/>
    <n v="0"/>
  </r>
  <r>
    <n v="2"/>
    <x v="1"/>
    <s v="All"/>
    <s v=" 0-1"/>
    <x v="5"/>
    <n v="0"/>
    <n v="0"/>
    <n v="0"/>
    <n v="0"/>
  </r>
  <r>
    <n v="2"/>
    <x v="1"/>
    <s v="All"/>
    <s v=" 0-1"/>
    <x v="6"/>
    <n v="0"/>
    <n v="0"/>
    <n v="0"/>
    <n v="0"/>
  </r>
  <r>
    <n v="2"/>
    <x v="1"/>
    <s v="All"/>
    <s v=" 0-1"/>
    <x v="7"/>
    <n v="0"/>
    <n v="0"/>
    <n v="0"/>
    <n v="0"/>
  </r>
  <r>
    <n v="2"/>
    <x v="1"/>
    <s v="All"/>
    <s v=" 0-1"/>
    <x v="8"/>
    <n v="0"/>
    <n v="0"/>
    <n v="0"/>
    <n v="0"/>
  </r>
  <r>
    <n v="2"/>
    <x v="1"/>
    <s v="All"/>
    <s v=" 10-14"/>
    <x v="0"/>
    <n v="0"/>
    <n v="0"/>
    <n v="0"/>
    <n v="0"/>
  </r>
  <r>
    <n v="2"/>
    <x v="1"/>
    <s v="All"/>
    <s v=" 10-14"/>
    <x v="1"/>
    <n v="0"/>
    <n v="0"/>
    <n v="0"/>
    <n v="0"/>
  </r>
  <r>
    <n v="2"/>
    <x v="1"/>
    <s v="All"/>
    <s v=" 10-14"/>
    <x v="2"/>
    <n v="0"/>
    <n v="0"/>
    <n v="0"/>
    <n v="0"/>
  </r>
  <r>
    <n v="2"/>
    <x v="1"/>
    <s v="All"/>
    <s v=" 10-14"/>
    <x v="3"/>
    <n v="0"/>
    <n v="0"/>
    <n v="0"/>
    <n v="0"/>
  </r>
  <r>
    <n v="2"/>
    <x v="1"/>
    <s v="All"/>
    <s v=" 10-14"/>
    <x v="4"/>
    <n v="0"/>
    <n v="0"/>
    <n v="0"/>
    <n v="0"/>
  </r>
  <r>
    <n v="2"/>
    <x v="1"/>
    <s v="All"/>
    <s v=" 10-14"/>
    <x v="5"/>
    <n v="0"/>
    <n v="0"/>
    <n v="0"/>
    <n v="0"/>
  </r>
  <r>
    <n v="2"/>
    <x v="1"/>
    <s v="All"/>
    <s v=" 10-14"/>
    <x v="6"/>
    <n v="0"/>
    <n v="0"/>
    <n v="0"/>
    <n v="0"/>
  </r>
  <r>
    <n v="2"/>
    <x v="1"/>
    <s v="All"/>
    <s v=" 10-14"/>
    <x v="7"/>
    <n v="0"/>
    <n v="0"/>
    <n v="0"/>
    <n v="0"/>
  </r>
  <r>
    <n v="2"/>
    <x v="1"/>
    <s v="All"/>
    <s v=" 10-14"/>
    <x v="8"/>
    <n v="0"/>
    <n v="0"/>
    <n v="0"/>
    <n v="0"/>
  </r>
  <r>
    <n v="2"/>
    <x v="1"/>
    <s v="All"/>
    <s v=" 2-4"/>
    <x v="0"/>
    <n v="0"/>
    <n v="0"/>
    <n v="0"/>
    <n v="0"/>
  </r>
  <r>
    <n v="2"/>
    <x v="1"/>
    <s v="All"/>
    <s v=" 2-4"/>
    <x v="1"/>
    <n v="0"/>
    <n v="0"/>
    <n v="0"/>
    <n v="0"/>
  </r>
  <r>
    <n v="2"/>
    <x v="1"/>
    <s v="All"/>
    <s v=" 2-4"/>
    <x v="2"/>
    <n v="0"/>
    <n v="0"/>
    <n v="0"/>
    <n v="0"/>
  </r>
  <r>
    <n v="2"/>
    <x v="1"/>
    <s v="All"/>
    <s v=" 2-4"/>
    <x v="3"/>
    <n v="0"/>
    <n v="0"/>
    <n v="0"/>
    <n v="0"/>
  </r>
  <r>
    <n v="2"/>
    <x v="1"/>
    <s v="All"/>
    <s v=" 2-4"/>
    <x v="4"/>
    <n v="0"/>
    <n v="0"/>
    <n v="0"/>
    <n v="0"/>
  </r>
  <r>
    <n v="2"/>
    <x v="1"/>
    <s v="All"/>
    <s v=" 2-4"/>
    <x v="5"/>
    <n v="0"/>
    <n v="0"/>
    <n v="0"/>
    <n v="0"/>
  </r>
  <r>
    <n v="2"/>
    <x v="1"/>
    <s v="All"/>
    <s v=" 2-4"/>
    <x v="6"/>
    <n v="0"/>
    <n v="0"/>
    <n v="0"/>
    <n v="0"/>
  </r>
  <r>
    <n v="2"/>
    <x v="1"/>
    <s v="All"/>
    <s v=" 2-4"/>
    <x v="7"/>
    <n v="0"/>
    <n v="0"/>
    <n v="0"/>
    <n v="0"/>
  </r>
  <r>
    <n v="2"/>
    <x v="1"/>
    <s v="All"/>
    <s v=" 2-4"/>
    <x v="8"/>
    <n v="0"/>
    <n v="0"/>
    <n v="0"/>
    <n v="0"/>
  </r>
  <r>
    <n v="2"/>
    <x v="1"/>
    <s v="All"/>
    <s v=" 5-9"/>
    <x v="0"/>
    <n v="0"/>
    <n v="0"/>
    <n v="0"/>
    <n v="0"/>
  </r>
  <r>
    <n v="2"/>
    <x v="1"/>
    <s v="All"/>
    <s v=" 5-9"/>
    <x v="1"/>
    <n v="0"/>
    <n v="0"/>
    <n v="0"/>
    <n v="0"/>
  </r>
  <r>
    <n v="2"/>
    <x v="1"/>
    <s v="All"/>
    <s v=" 5-9"/>
    <x v="2"/>
    <n v="0"/>
    <n v="0"/>
    <n v="0"/>
    <n v="0"/>
  </r>
  <r>
    <n v="2"/>
    <x v="1"/>
    <s v="All"/>
    <s v=" 5-9"/>
    <x v="3"/>
    <n v="0"/>
    <n v="0"/>
    <n v="0"/>
    <n v="0"/>
  </r>
  <r>
    <n v="2"/>
    <x v="1"/>
    <s v="All"/>
    <s v=" 5-9"/>
    <x v="4"/>
    <n v="0"/>
    <n v="0"/>
    <n v="0"/>
    <n v="0"/>
  </r>
  <r>
    <n v="2"/>
    <x v="1"/>
    <s v="All"/>
    <s v=" 5-9"/>
    <x v="5"/>
    <n v="0"/>
    <n v="0"/>
    <n v="0"/>
    <n v="0"/>
  </r>
  <r>
    <n v="2"/>
    <x v="1"/>
    <s v="All"/>
    <s v=" 5-9"/>
    <x v="6"/>
    <n v="0"/>
    <n v="0"/>
    <n v="0"/>
    <n v="0"/>
  </r>
  <r>
    <n v="2"/>
    <x v="1"/>
    <s v="All"/>
    <s v=" 5-9"/>
    <x v="7"/>
    <n v="0"/>
    <n v="0"/>
    <n v="0"/>
    <n v="0"/>
  </r>
  <r>
    <n v="2"/>
    <x v="1"/>
    <s v="All"/>
    <s v=" 5-9"/>
    <x v="8"/>
    <n v="0"/>
    <n v="0"/>
    <n v="0"/>
    <n v="0"/>
  </r>
  <r>
    <n v="2"/>
    <x v="2"/>
    <s v="All"/>
    <s v=" 0-1"/>
    <x v="0"/>
    <n v="0"/>
    <n v="0"/>
    <n v="0"/>
    <n v="0"/>
  </r>
  <r>
    <n v="2"/>
    <x v="2"/>
    <s v="All"/>
    <s v=" 0-1"/>
    <x v="1"/>
    <n v="0"/>
    <n v="0"/>
    <n v="0"/>
    <n v="0"/>
  </r>
  <r>
    <n v="2"/>
    <x v="2"/>
    <s v="All"/>
    <s v=" 0-1"/>
    <x v="2"/>
    <n v="0"/>
    <n v="0"/>
    <n v="0"/>
    <n v="0"/>
  </r>
  <r>
    <n v="2"/>
    <x v="2"/>
    <s v="All"/>
    <s v=" 0-1"/>
    <x v="3"/>
    <n v="0"/>
    <n v="0"/>
    <n v="0"/>
    <n v="0"/>
  </r>
  <r>
    <n v="2"/>
    <x v="2"/>
    <s v="All"/>
    <s v=" 0-1"/>
    <x v="4"/>
    <n v="0"/>
    <n v="0"/>
    <n v="0"/>
    <n v="0"/>
  </r>
  <r>
    <n v="2"/>
    <x v="2"/>
    <s v="All"/>
    <s v=" 0-1"/>
    <x v="5"/>
    <n v="0"/>
    <n v="0"/>
    <n v="0"/>
    <n v="0"/>
  </r>
  <r>
    <n v="2"/>
    <x v="2"/>
    <s v="All"/>
    <s v=" 0-1"/>
    <x v="6"/>
    <n v="0"/>
    <n v="0"/>
    <n v="0"/>
    <n v="0"/>
  </r>
  <r>
    <n v="2"/>
    <x v="2"/>
    <s v="All"/>
    <s v=" 0-1"/>
    <x v="7"/>
    <n v="0"/>
    <n v="0"/>
    <n v="0"/>
    <n v="0"/>
  </r>
  <r>
    <n v="2"/>
    <x v="2"/>
    <s v="All"/>
    <s v=" 0-1"/>
    <x v="8"/>
    <n v="0"/>
    <n v="0"/>
    <n v="0"/>
    <n v="0"/>
  </r>
  <r>
    <n v="2"/>
    <x v="2"/>
    <s v="All"/>
    <s v=" 10-14"/>
    <x v="0"/>
    <n v="0"/>
    <n v="0"/>
    <n v="0"/>
    <n v="0"/>
  </r>
  <r>
    <n v="2"/>
    <x v="2"/>
    <s v="All"/>
    <s v=" 10-14"/>
    <x v="1"/>
    <n v="0"/>
    <n v="0"/>
    <n v="0"/>
    <n v="0"/>
  </r>
  <r>
    <n v="2"/>
    <x v="2"/>
    <s v="All"/>
    <s v=" 10-14"/>
    <x v="2"/>
    <n v="0"/>
    <n v="0"/>
    <n v="0"/>
    <n v="0"/>
  </r>
  <r>
    <n v="2"/>
    <x v="2"/>
    <s v="All"/>
    <s v=" 10-14"/>
    <x v="3"/>
    <n v="0"/>
    <n v="0"/>
    <n v="0"/>
    <n v="0"/>
  </r>
  <r>
    <n v="2"/>
    <x v="2"/>
    <s v="All"/>
    <s v=" 10-14"/>
    <x v="4"/>
    <n v="0"/>
    <n v="0"/>
    <n v="0"/>
    <n v="0"/>
  </r>
  <r>
    <n v="2"/>
    <x v="2"/>
    <s v="All"/>
    <s v=" 10-14"/>
    <x v="5"/>
    <n v="0"/>
    <n v="0"/>
    <n v="0"/>
    <n v="0"/>
  </r>
  <r>
    <n v="2"/>
    <x v="2"/>
    <s v="All"/>
    <s v=" 10-14"/>
    <x v="6"/>
    <n v="0"/>
    <n v="0"/>
    <n v="0"/>
    <n v="0"/>
  </r>
  <r>
    <n v="2"/>
    <x v="2"/>
    <s v="All"/>
    <s v=" 10-14"/>
    <x v="7"/>
    <n v="0"/>
    <n v="0"/>
    <n v="0"/>
    <n v="0"/>
  </r>
  <r>
    <n v="2"/>
    <x v="2"/>
    <s v="All"/>
    <s v=" 10-14"/>
    <x v="8"/>
    <n v="0"/>
    <n v="0"/>
    <n v="0"/>
    <n v="0"/>
  </r>
  <r>
    <n v="2"/>
    <x v="2"/>
    <s v="All"/>
    <s v=" 2-4"/>
    <x v="0"/>
    <n v="0"/>
    <n v="0"/>
    <n v="0"/>
    <n v="0"/>
  </r>
  <r>
    <n v="2"/>
    <x v="2"/>
    <s v="All"/>
    <s v=" 2-4"/>
    <x v="1"/>
    <n v="0"/>
    <n v="0"/>
    <n v="0"/>
    <n v="0"/>
  </r>
  <r>
    <n v="2"/>
    <x v="2"/>
    <s v="All"/>
    <s v=" 2-4"/>
    <x v="2"/>
    <n v="0"/>
    <n v="0"/>
    <n v="0"/>
    <n v="0"/>
  </r>
  <r>
    <n v="2"/>
    <x v="2"/>
    <s v="All"/>
    <s v=" 2-4"/>
    <x v="3"/>
    <n v="0"/>
    <n v="0"/>
    <n v="0"/>
    <n v="0"/>
  </r>
  <r>
    <n v="2"/>
    <x v="2"/>
    <s v="All"/>
    <s v=" 2-4"/>
    <x v="4"/>
    <n v="0"/>
    <n v="0"/>
    <n v="0"/>
    <n v="0"/>
  </r>
  <r>
    <n v="2"/>
    <x v="2"/>
    <s v="All"/>
    <s v=" 2-4"/>
    <x v="5"/>
    <n v="0"/>
    <n v="0"/>
    <n v="0"/>
    <n v="0"/>
  </r>
  <r>
    <n v="2"/>
    <x v="2"/>
    <s v="All"/>
    <s v=" 2-4"/>
    <x v="6"/>
    <n v="0"/>
    <n v="0"/>
    <n v="0"/>
    <n v="0"/>
  </r>
  <r>
    <n v="2"/>
    <x v="2"/>
    <s v="All"/>
    <s v=" 2-4"/>
    <x v="7"/>
    <n v="0"/>
    <n v="0"/>
    <n v="0"/>
    <n v="0"/>
  </r>
  <r>
    <n v="2"/>
    <x v="2"/>
    <s v="All"/>
    <s v=" 2-4"/>
    <x v="8"/>
    <n v="0"/>
    <n v="0"/>
    <n v="0"/>
    <n v="0"/>
  </r>
  <r>
    <n v="2"/>
    <x v="2"/>
    <s v="All"/>
    <s v=" 5-9"/>
    <x v="0"/>
    <n v="0"/>
    <n v="0"/>
    <n v="0"/>
    <n v="0"/>
  </r>
  <r>
    <n v="2"/>
    <x v="2"/>
    <s v="All"/>
    <s v=" 5-9"/>
    <x v="1"/>
    <n v="0"/>
    <n v="0"/>
    <n v="0"/>
    <n v="0"/>
  </r>
  <r>
    <n v="2"/>
    <x v="2"/>
    <s v="All"/>
    <s v=" 5-9"/>
    <x v="2"/>
    <n v="0"/>
    <n v="0"/>
    <n v="0"/>
    <n v="0"/>
  </r>
  <r>
    <n v="2"/>
    <x v="2"/>
    <s v="All"/>
    <s v=" 5-9"/>
    <x v="3"/>
    <n v="0"/>
    <n v="0"/>
    <n v="0"/>
    <n v="0"/>
  </r>
  <r>
    <n v="2"/>
    <x v="2"/>
    <s v="All"/>
    <s v=" 5-9"/>
    <x v="4"/>
    <n v="0"/>
    <n v="0"/>
    <n v="0"/>
    <n v="0"/>
  </r>
  <r>
    <n v="2"/>
    <x v="2"/>
    <s v="All"/>
    <s v=" 5-9"/>
    <x v="5"/>
    <n v="0"/>
    <n v="0"/>
    <n v="0"/>
    <n v="0"/>
  </r>
  <r>
    <n v="2"/>
    <x v="2"/>
    <s v="All"/>
    <s v=" 5-9"/>
    <x v="6"/>
    <n v="0"/>
    <n v="0"/>
    <n v="0"/>
    <n v="0"/>
  </r>
  <r>
    <n v="2"/>
    <x v="2"/>
    <s v="All"/>
    <s v=" 5-9"/>
    <x v="7"/>
    <n v="0"/>
    <n v="0"/>
    <n v="0"/>
    <n v="0"/>
  </r>
  <r>
    <n v="2"/>
    <x v="2"/>
    <s v="All"/>
    <s v=" 5-9"/>
    <x v="8"/>
    <n v="0"/>
    <n v="0"/>
    <n v="0"/>
    <n v="0"/>
  </r>
  <r>
    <n v="2"/>
    <x v="3"/>
    <s v="All"/>
    <s v=" 0-1"/>
    <x v="0"/>
    <n v="0"/>
    <n v="0"/>
    <n v="0"/>
    <n v="0"/>
  </r>
  <r>
    <n v="2"/>
    <x v="3"/>
    <s v="All"/>
    <s v=" 0-1"/>
    <x v="1"/>
    <n v="0"/>
    <n v="0"/>
    <n v="0"/>
    <n v="0"/>
  </r>
  <r>
    <n v="2"/>
    <x v="3"/>
    <s v="All"/>
    <s v=" 0-1"/>
    <x v="2"/>
    <n v="0"/>
    <n v="0"/>
    <n v="0"/>
    <n v="0"/>
  </r>
  <r>
    <n v="2"/>
    <x v="3"/>
    <s v="All"/>
    <s v=" 0-1"/>
    <x v="3"/>
    <n v="0"/>
    <n v="0"/>
    <n v="0"/>
    <n v="0"/>
  </r>
  <r>
    <n v="2"/>
    <x v="3"/>
    <s v="All"/>
    <s v=" 0-1"/>
    <x v="4"/>
    <n v="0"/>
    <n v="0"/>
    <n v="0"/>
    <n v="0"/>
  </r>
  <r>
    <n v="2"/>
    <x v="3"/>
    <s v="All"/>
    <s v=" 0-1"/>
    <x v="5"/>
    <n v="0"/>
    <n v="0"/>
    <n v="0"/>
    <n v="0"/>
  </r>
  <r>
    <n v="2"/>
    <x v="3"/>
    <s v="All"/>
    <s v=" 0-1"/>
    <x v="6"/>
    <n v="0"/>
    <n v="0"/>
    <n v="0"/>
    <n v="0"/>
  </r>
  <r>
    <n v="2"/>
    <x v="3"/>
    <s v="All"/>
    <s v=" 0-1"/>
    <x v="7"/>
    <n v="0"/>
    <n v="0"/>
    <n v="0"/>
    <n v="0"/>
  </r>
  <r>
    <n v="2"/>
    <x v="3"/>
    <s v="All"/>
    <s v=" 0-1"/>
    <x v="8"/>
    <n v="0"/>
    <n v="0"/>
    <n v="0"/>
    <n v="0"/>
  </r>
  <r>
    <n v="2"/>
    <x v="3"/>
    <s v="All"/>
    <s v=" 10-14"/>
    <x v="0"/>
    <n v="0"/>
    <n v="0"/>
    <n v="0"/>
    <n v="0"/>
  </r>
  <r>
    <n v="2"/>
    <x v="3"/>
    <s v="All"/>
    <s v=" 10-14"/>
    <x v="1"/>
    <n v="0"/>
    <n v="0"/>
    <n v="0"/>
    <n v="0"/>
  </r>
  <r>
    <n v="2"/>
    <x v="3"/>
    <s v="All"/>
    <s v=" 10-14"/>
    <x v="2"/>
    <n v="0"/>
    <n v="0"/>
    <n v="0"/>
    <n v="0"/>
  </r>
  <r>
    <n v="2"/>
    <x v="3"/>
    <s v="All"/>
    <s v=" 10-14"/>
    <x v="3"/>
    <n v="0"/>
    <n v="0"/>
    <n v="0"/>
    <n v="0"/>
  </r>
  <r>
    <n v="2"/>
    <x v="3"/>
    <s v="All"/>
    <s v=" 10-14"/>
    <x v="4"/>
    <n v="0"/>
    <n v="0"/>
    <n v="0"/>
    <n v="0"/>
  </r>
  <r>
    <n v="2"/>
    <x v="3"/>
    <s v="All"/>
    <s v=" 10-14"/>
    <x v="5"/>
    <n v="0"/>
    <n v="0"/>
    <n v="0"/>
    <n v="0"/>
  </r>
  <r>
    <n v="2"/>
    <x v="3"/>
    <s v="All"/>
    <s v=" 10-14"/>
    <x v="6"/>
    <n v="0"/>
    <n v="0"/>
    <n v="0"/>
    <n v="0"/>
  </r>
  <r>
    <n v="2"/>
    <x v="3"/>
    <s v="All"/>
    <s v=" 10-14"/>
    <x v="7"/>
    <n v="0"/>
    <n v="0"/>
    <n v="0"/>
    <n v="0"/>
  </r>
  <r>
    <n v="2"/>
    <x v="3"/>
    <s v="All"/>
    <s v=" 10-14"/>
    <x v="8"/>
    <n v="0"/>
    <n v="0"/>
    <n v="0"/>
    <n v="0"/>
  </r>
  <r>
    <n v="2"/>
    <x v="3"/>
    <s v="All"/>
    <s v=" 2-4"/>
    <x v="0"/>
    <n v="0"/>
    <n v="0"/>
    <n v="0"/>
    <n v="0"/>
  </r>
  <r>
    <n v="2"/>
    <x v="3"/>
    <s v="All"/>
    <s v=" 2-4"/>
    <x v="1"/>
    <n v="0"/>
    <n v="0"/>
    <n v="0"/>
    <n v="0"/>
  </r>
  <r>
    <n v="2"/>
    <x v="3"/>
    <s v="All"/>
    <s v=" 2-4"/>
    <x v="2"/>
    <n v="0"/>
    <n v="0"/>
    <n v="0"/>
    <n v="0"/>
  </r>
  <r>
    <n v="2"/>
    <x v="3"/>
    <s v="All"/>
    <s v=" 2-4"/>
    <x v="3"/>
    <n v="0"/>
    <n v="0"/>
    <n v="0"/>
    <n v="0"/>
  </r>
  <r>
    <n v="2"/>
    <x v="3"/>
    <s v="All"/>
    <s v=" 2-4"/>
    <x v="4"/>
    <n v="0"/>
    <n v="0"/>
    <n v="0"/>
    <n v="0"/>
  </r>
  <r>
    <n v="2"/>
    <x v="3"/>
    <s v="All"/>
    <s v=" 2-4"/>
    <x v="5"/>
    <n v="0"/>
    <n v="0"/>
    <n v="0"/>
    <n v="0"/>
  </r>
  <r>
    <n v="2"/>
    <x v="3"/>
    <s v="All"/>
    <s v=" 2-4"/>
    <x v="6"/>
    <n v="0"/>
    <n v="0"/>
    <n v="0"/>
    <n v="0"/>
  </r>
  <r>
    <n v="2"/>
    <x v="3"/>
    <s v="All"/>
    <s v=" 2-4"/>
    <x v="7"/>
    <n v="0"/>
    <n v="0"/>
    <n v="0"/>
    <n v="0"/>
  </r>
  <r>
    <n v="2"/>
    <x v="3"/>
    <s v="All"/>
    <s v=" 2-4"/>
    <x v="8"/>
    <n v="0"/>
    <n v="0"/>
    <n v="0"/>
    <n v="0"/>
  </r>
  <r>
    <n v="2"/>
    <x v="3"/>
    <s v="All"/>
    <s v=" 5-9"/>
    <x v="0"/>
    <n v="0"/>
    <n v="0"/>
    <n v="0"/>
    <n v="0"/>
  </r>
  <r>
    <n v="2"/>
    <x v="3"/>
    <s v="All"/>
    <s v=" 5-9"/>
    <x v="1"/>
    <n v="0"/>
    <n v="0"/>
    <n v="0"/>
    <n v="0"/>
  </r>
  <r>
    <n v="2"/>
    <x v="3"/>
    <s v="All"/>
    <s v=" 5-9"/>
    <x v="2"/>
    <n v="0"/>
    <n v="0"/>
    <n v="0"/>
    <n v="0"/>
  </r>
  <r>
    <n v="2"/>
    <x v="3"/>
    <s v="All"/>
    <s v=" 5-9"/>
    <x v="3"/>
    <n v="0"/>
    <n v="0"/>
    <n v="0"/>
    <n v="0"/>
  </r>
  <r>
    <n v="2"/>
    <x v="3"/>
    <s v="All"/>
    <s v=" 5-9"/>
    <x v="4"/>
    <n v="0"/>
    <n v="0"/>
    <n v="0"/>
    <n v="0"/>
  </r>
  <r>
    <n v="2"/>
    <x v="3"/>
    <s v="All"/>
    <s v=" 5-9"/>
    <x v="5"/>
    <n v="0"/>
    <n v="0"/>
    <n v="0"/>
    <n v="0"/>
  </r>
  <r>
    <n v="2"/>
    <x v="3"/>
    <s v="All"/>
    <s v=" 5-9"/>
    <x v="6"/>
    <n v="0"/>
    <n v="0"/>
    <n v="0"/>
    <n v="0"/>
  </r>
  <r>
    <n v="2"/>
    <x v="3"/>
    <s v="All"/>
    <s v=" 5-9"/>
    <x v="7"/>
    <n v="0"/>
    <n v="0"/>
    <n v="0"/>
    <n v="0"/>
  </r>
  <r>
    <n v="2"/>
    <x v="3"/>
    <s v="All"/>
    <s v=" 5-9"/>
    <x v="8"/>
    <n v="0"/>
    <n v="0"/>
    <n v="0"/>
    <n v="0"/>
  </r>
  <r>
    <n v="2"/>
    <x v="4"/>
    <s v="All"/>
    <s v=" 0-1"/>
    <x v="0"/>
    <n v="0"/>
    <n v="0"/>
    <n v="0"/>
    <n v="245999"/>
  </r>
  <r>
    <n v="2"/>
    <x v="4"/>
    <s v="All"/>
    <s v=" 0-1"/>
    <x v="1"/>
    <n v="0"/>
    <n v="0"/>
    <n v="0"/>
    <n v="245999"/>
  </r>
  <r>
    <n v="2"/>
    <x v="4"/>
    <s v="All"/>
    <s v=" 0-1"/>
    <x v="2"/>
    <n v="5"/>
    <n v="5"/>
    <n v="126"/>
    <n v="245999"/>
  </r>
  <r>
    <n v="2"/>
    <x v="4"/>
    <s v="All"/>
    <s v=" 0-1"/>
    <x v="3"/>
    <n v="0"/>
    <n v="0"/>
    <n v="0"/>
    <n v="245999"/>
  </r>
  <r>
    <n v="2"/>
    <x v="4"/>
    <s v="All"/>
    <s v=" 0-1"/>
    <x v="4"/>
    <n v="85"/>
    <n v="80"/>
    <n v="1164"/>
    <n v="245999"/>
  </r>
  <r>
    <n v="2"/>
    <x v="4"/>
    <s v="All"/>
    <s v=" 0-1"/>
    <x v="5"/>
    <n v="0"/>
    <n v="0"/>
    <n v="0"/>
    <n v="245999"/>
  </r>
  <r>
    <n v="2"/>
    <x v="4"/>
    <s v="All"/>
    <s v=" 0-1"/>
    <x v="6"/>
    <n v="24"/>
    <n v="6"/>
    <n v="699"/>
    <n v="245999"/>
  </r>
  <r>
    <n v="2"/>
    <x v="4"/>
    <s v="All"/>
    <s v=" 0-1"/>
    <x v="7"/>
    <n v="41"/>
    <n v="31"/>
    <n v="1223"/>
    <n v="245999"/>
  </r>
  <r>
    <n v="2"/>
    <x v="4"/>
    <s v="All"/>
    <s v=" 0-1"/>
    <x v="8"/>
    <n v="486"/>
    <n v="300"/>
    <n v="11419"/>
    <n v="245999"/>
  </r>
  <r>
    <n v="2"/>
    <x v="4"/>
    <s v="All"/>
    <s v=" 10-14"/>
    <x v="0"/>
    <n v="17"/>
    <n v="7"/>
    <n v="191"/>
    <n v="787759"/>
  </r>
  <r>
    <n v="2"/>
    <x v="4"/>
    <s v="All"/>
    <s v=" 10-14"/>
    <x v="1"/>
    <n v="0"/>
    <n v="0"/>
    <n v="0"/>
    <n v="787759"/>
  </r>
  <r>
    <n v="2"/>
    <x v="4"/>
    <s v="All"/>
    <s v=" 10-14"/>
    <x v="2"/>
    <n v="1253"/>
    <n v="825"/>
    <n v="35915"/>
    <n v="787759"/>
  </r>
  <r>
    <n v="2"/>
    <x v="4"/>
    <s v="All"/>
    <s v=" 10-14"/>
    <x v="3"/>
    <n v="0"/>
    <n v="0"/>
    <n v="0"/>
    <n v="787759"/>
  </r>
  <r>
    <n v="2"/>
    <x v="4"/>
    <s v="All"/>
    <s v=" 10-14"/>
    <x v="4"/>
    <n v="1731"/>
    <n v="1210"/>
    <n v="29692"/>
    <n v="787759"/>
  </r>
  <r>
    <n v="2"/>
    <x v="4"/>
    <s v="All"/>
    <s v=" 10-14"/>
    <x v="5"/>
    <n v="0"/>
    <n v="0"/>
    <n v="0"/>
    <n v="787759"/>
  </r>
  <r>
    <n v="2"/>
    <x v="4"/>
    <s v="All"/>
    <s v=" 10-14"/>
    <x v="6"/>
    <n v="2567"/>
    <n v="552"/>
    <n v="84325"/>
    <n v="787759"/>
  </r>
  <r>
    <n v="2"/>
    <x v="4"/>
    <s v="All"/>
    <s v=" 10-14"/>
    <x v="7"/>
    <n v="131"/>
    <n v="64"/>
    <n v="3964"/>
    <n v="787759"/>
  </r>
  <r>
    <n v="2"/>
    <x v="4"/>
    <s v="All"/>
    <s v=" 10-14"/>
    <x v="8"/>
    <n v="644"/>
    <n v="418"/>
    <n v="13872"/>
    <n v="787759"/>
  </r>
  <r>
    <n v="2"/>
    <x v="4"/>
    <s v="All"/>
    <s v=" 2-4"/>
    <x v="0"/>
    <n v="1"/>
    <n v="1"/>
    <n v="6"/>
    <n v="398540"/>
  </r>
  <r>
    <n v="2"/>
    <x v="4"/>
    <s v="All"/>
    <s v=" 2-4"/>
    <x v="1"/>
    <n v="0"/>
    <n v="0"/>
    <n v="0"/>
    <n v="398540"/>
  </r>
  <r>
    <n v="2"/>
    <x v="4"/>
    <s v="All"/>
    <s v=" 2-4"/>
    <x v="2"/>
    <n v="32"/>
    <n v="21"/>
    <n v="770"/>
    <n v="398540"/>
  </r>
  <r>
    <n v="2"/>
    <x v="4"/>
    <s v="All"/>
    <s v=" 2-4"/>
    <x v="3"/>
    <n v="0"/>
    <n v="0"/>
    <n v="0"/>
    <n v="398540"/>
  </r>
  <r>
    <n v="2"/>
    <x v="4"/>
    <s v="All"/>
    <s v=" 2-4"/>
    <x v="4"/>
    <n v="183"/>
    <n v="171"/>
    <n v="2317"/>
    <n v="398540"/>
  </r>
  <r>
    <n v="2"/>
    <x v="4"/>
    <s v="All"/>
    <s v=" 2-4"/>
    <x v="5"/>
    <n v="0"/>
    <n v="0"/>
    <n v="0"/>
    <n v="398540"/>
  </r>
  <r>
    <n v="2"/>
    <x v="4"/>
    <s v="All"/>
    <s v=" 2-4"/>
    <x v="6"/>
    <n v="158"/>
    <n v="46"/>
    <n v="5269"/>
    <n v="398540"/>
  </r>
  <r>
    <n v="2"/>
    <x v="4"/>
    <s v="All"/>
    <s v=" 2-4"/>
    <x v="7"/>
    <n v="8"/>
    <n v="6"/>
    <n v="240"/>
    <n v="398540"/>
  </r>
  <r>
    <n v="2"/>
    <x v="4"/>
    <s v="All"/>
    <s v=" 2-4"/>
    <x v="8"/>
    <n v="237"/>
    <n v="167"/>
    <n v="4384"/>
    <n v="398540"/>
  </r>
  <r>
    <n v="2"/>
    <x v="4"/>
    <s v="All"/>
    <s v=" 5-9"/>
    <x v="0"/>
    <n v="10"/>
    <n v="4"/>
    <n v="27"/>
    <n v="708830"/>
  </r>
  <r>
    <n v="2"/>
    <x v="4"/>
    <s v="All"/>
    <s v=" 5-9"/>
    <x v="1"/>
    <n v="0"/>
    <n v="0"/>
    <n v="0"/>
    <n v="708830"/>
  </r>
  <r>
    <n v="2"/>
    <x v="4"/>
    <s v="All"/>
    <s v=" 5-9"/>
    <x v="2"/>
    <n v="456"/>
    <n v="288"/>
    <n v="13108"/>
    <n v="708830"/>
  </r>
  <r>
    <n v="2"/>
    <x v="4"/>
    <s v="All"/>
    <s v=" 5-9"/>
    <x v="3"/>
    <n v="0"/>
    <n v="0"/>
    <n v="0"/>
    <n v="708830"/>
  </r>
  <r>
    <n v="2"/>
    <x v="4"/>
    <s v="All"/>
    <s v=" 5-9"/>
    <x v="4"/>
    <n v="768"/>
    <n v="619"/>
    <n v="12327"/>
    <n v="708830"/>
  </r>
  <r>
    <n v="2"/>
    <x v="4"/>
    <s v="All"/>
    <s v=" 5-9"/>
    <x v="5"/>
    <n v="0"/>
    <n v="0"/>
    <n v="0"/>
    <n v="708830"/>
  </r>
  <r>
    <n v="2"/>
    <x v="4"/>
    <s v="All"/>
    <s v=" 5-9"/>
    <x v="6"/>
    <n v="546"/>
    <n v="145"/>
    <n v="17085"/>
    <n v="708830"/>
  </r>
  <r>
    <n v="2"/>
    <x v="4"/>
    <s v="All"/>
    <s v=" 5-9"/>
    <x v="7"/>
    <n v="30"/>
    <n v="13"/>
    <n v="854"/>
    <n v="708830"/>
  </r>
  <r>
    <n v="2"/>
    <x v="4"/>
    <s v="All"/>
    <s v=" 5-9"/>
    <x v="8"/>
    <n v="340"/>
    <n v="235"/>
    <n v="6971"/>
    <n v="708830"/>
  </r>
  <r>
    <n v="2"/>
    <x v="5"/>
    <s v="All"/>
    <s v=" 0-1"/>
    <x v="0"/>
    <n v="0"/>
    <n v="0"/>
    <n v="0"/>
    <n v="263718"/>
  </r>
  <r>
    <n v="2"/>
    <x v="5"/>
    <s v="All"/>
    <s v=" 0-1"/>
    <x v="1"/>
    <n v="0"/>
    <n v="0"/>
    <n v="0"/>
    <n v="263718"/>
  </r>
  <r>
    <n v="2"/>
    <x v="5"/>
    <s v="All"/>
    <s v=" 0-1"/>
    <x v="2"/>
    <n v="5"/>
    <n v="4"/>
    <n v="150"/>
    <n v="263718"/>
  </r>
  <r>
    <n v="2"/>
    <x v="5"/>
    <s v="All"/>
    <s v=" 0-1"/>
    <x v="3"/>
    <n v="0"/>
    <n v="0"/>
    <n v="0"/>
    <n v="263718"/>
  </r>
  <r>
    <n v="2"/>
    <x v="5"/>
    <s v="All"/>
    <s v=" 0-1"/>
    <x v="4"/>
    <n v="37"/>
    <n v="35"/>
    <n v="498"/>
    <n v="263718"/>
  </r>
  <r>
    <n v="2"/>
    <x v="5"/>
    <s v="All"/>
    <s v=" 0-1"/>
    <x v="5"/>
    <n v="0"/>
    <n v="0"/>
    <n v="0"/>
    <n v="263718"/>
  </r>
  <r>
    <n v="2"/>
    <x v="5"/>
    <s v="All"/>
    <s v=" 0-1"/>
    <x v="6"/>
    <n v="1"/>
    <n v="1"/>
    <n v="30"/>
    <n v="263718"/>
  </r>
  <r>
    <n v="2"/>
    <x v="5"/>
    <s v="All"/>
    <s v=" 0-1"/>
    <x v="7"/>
    <n v="427"/>
    <n v="230"/>
    <n v="11834"/>
    <n v="263718"/>
  </r>
  <r>
    <n v="2"/>
    <x v="5"/>
    <s v="All"/>
    <s v=" 0-1"/>
    <x v="8"/>
    <n v="263"/>
    <n v="177"/>
    <n v="6556"/>
    <n v="263718"/>
  </r>
  <r>
    <n v="2"/>
    <x v="5"/>
    <s v="All"/>
    <s v=" 10-14"/>
    <x v="0"/>
    <n v="6"/>
    <n v="2"/>
    <n v="20"/>
    <n v="820978"/>
  </r>
  <r>
    <n v="2"/>
    <x v="5"/>
    <s v="All"/>
    <s v=" 10-14"/>
    <x v="1"/>
    <n v="0"/>
    <n v="0"/>
    <n v="0"/>
    <n v="820978"/>
  </r>
  <r>
    <n v="2"/>
    <x v="5"/>
    <s v="All"/>
    <s v=" 10-14"/>
    <x v="2"/>
    <n v="338"/>
    <n v="241"/>
    <n v="9561"/>
    <n v="820978"/>
  </r>
  <r>
    <n v="2"/>
    <x v="5"/>
    <s v="All"/>
    <s v=" 10-14"/>
    <x v="3"/>
    <n v="0"/>
    <n v="0"/>
    <n v="0"/>
    <n v="820978"/>
  </r>
  <r>
    <n v="2"/>
    <x v="5"/>
    <s v="All"/>
    <s v=" 10-14"/>
    <x v="4"/>
    <n v="448"/>
    <n v="349"/>
    <n v="7746"/>
    <n v="820978"/>
  </r>
  <r>
    <n v="2"/>
    <x v="5"/>
    <s v="All"/>
    <s v=" 10-14"/>
    <x v="5"/>
    <n v="0"/>
    <n v="0"/>
    <n v="0"/>
    <n v="820978"/>
  </r>
  <r>
    <n v="2"/>
    <x v="5"/>
    <s v="All"/>
    <s v=" 10-14"/>
    <x v="6"/>
    <n v="661"/>
    <n v="188"/>
    <n v="21999"/>
    <n v="820978"/>
  </r>
  <r>
    <n v="2"/>
    <x v="5"/>
    <s v="All"/>
    <s v=" 10-14"/>
    <x v="7"/>
    <n v="25"/>
    <n v="16"/>
    <n v="664"/>
    <n v="820978"/>
  </r>
  <r>
    <n v="2"/>
    <x v="5"/>
    <s v="All"/>
    <s v=" 10-14"/>
    <x v="8"/>
    <n v="174"/>
    <n v="120"/>
    <n v="3927"/>
    <n v="820978"/>
  </r>
  <r>
    <n v="2"/>
    <x v="5"/>
    <s v="All"/>
    <s v=" 2-4"/>
    <x v="0"/>
    <n v="0"/>
    <n v="0"/>
    <n v="0"/>
    <n v="422229"/>
  </r>
  <r>
    <n v="2"/>
    <x v="5"/>
    <s v="All"/>
    <s v=" 2-4"/>
    <x v="1"/>
    <n v="0"/>
    <n v="0"/>
    <n v="0"/>
    <n v="422229"/>
  </r>
  <r>
    <n v="2"/>
    <x v="5"/>
    <s v="All"/>
    <s v=" 2-4"/>
    <x v="2"/>
    <n v="3"/>
    <n v="3"/>
    <n v="48"/>
    <n v="422229"/>
  </r>
  <r>
    <n v="2"/>
    <x v="5"/>
    <s v="All"/>
    <s v=" 2-4"/>
    <x v="3"/>
    <n v="0"/>
    <n v="0"/>
    <n v="0"/>
    <n v="422229"/>
  </r>
  <r>
    <n v="2"/>
    <x v="5"/>
    <s v="All"/>
    <s v=" 2-4"/>
    <x v="4"/>
    <n v="67"/>
    <n v="47"/>
    <n v="1057"/>
    <n v="422229"/>
  </r>
  <r>
    <n v="2"/>
    <x v="5"/>
    <s v="All"/>
    <s v=" 2-4"/>
    <x v="5"/>
    <n v="0"/>
    <n v="0"/>
    <n v="0"/>
    <n v="422229"/>
  </r>
  <r>
    <n v="2"/>
    <x v="5"/>
    <s v="All"/>
    <s v=" 2-4"/>
    <x v="6"/>
    <n v="27"/>
    <n v="11"/>
    <n v="896"/>
    <n v="422229"/>
  </r>
  <r>
    <n v="2"/>
    <x v="5"/>
    <s v="All"/>
    <s v=" 2-4"/>
    <x v="7"/>
    <n v="18"/>
    <n v="13"/>
    <n v="504"/>
    <n v="422229"/>
  </r>
  <r>
    <n v="2"/>
    <x v="5"/>
    <s v="All"/>
    <s v=" 2-4"/>
    <x v="8"/>
    <n v="75"/>
    <n v="45"/>
    <n v="1476"/>
    <n v="422229"/>
  </r>
  <r>
    <n v="2"/>
    <x v="5"/>
    <s v="All"/>
    <s v=" 5-9"/>
    <x v="0"/>
    <n v="11"/>
    <n v="3"/>
    <n v="33"/>
    <n v="748424"/>
  </r>
  <r>
    <n v="2"/>
    <x v="5"/>
    <s v="All"/>
    <s v=" 5-9"/>
    <x v="1"/>
    <n v="0"/>
    <n v="0"/>
    <n v="0"/>
    <n v="748424"/>
  </r>
  <r>
    <n v="2"/>
    <x v="5"/>
    <s v="All"/>
    <s v=" 5-9"/>
    <x v="2"/>
    <n v="122"/>
    <n v="83"/>
    <n v="3518"/>
    <n v="748424"/>
  </r>
  <r>
    <n v="2"/>
    <x v="5"/>
    <s v="All"/>
    <s v=" 5-9"/>
    <x v="3"/>
    <n v="0"/>
    <n v="0"/>
    <n v="0"/>
    <n v="748424"/>
  </r>
  <r>
    <n v="2"/>
    <x v="5"/>
    <s v="All"/>
    <s v=" 5-9"/>
    <x v="4"/>
    <n v="242"/>
    <n v="198"/>
    <n v="3963"/>
    <n v="748424"/>
  </r>
  <r>
    <n v="2"/>
    <x v="5"/>
    <s v="All"/>
    <s v=" 5-9"/>
    <x v="5"/>
    <n v="0"/>
    <n v="0"/>
    <n v="0"/>
    <n v="748424"/>
  </r>
  <r>
    <n v="2"/>
    <x v="5"/>
    <s v="All"/>
    <s v=" 5-9"/>
    <x v="6"/>
    <n v="249"/>
    <n v="59"/>
    <n v="7905"/>
    <n v="748424"/>
  </r>
  <r>
    <n v="2"/>
    <x v="5"/>
    <s v="All"/>
    <s v=" 5-9"/>
    <x v="7"/>
    <n v="23"/>
    <n v="17"/>
    <n v="645"/>
    <n v="748424"/>
  </r>
  <r>
    <n v="2"/>
    <x v="5"/>
    <s v="All"/>
    <s v=" 5-9"/>
    <x v="8"/>
    <n v="94"/>
    <n v="72"/>
    <n v="1672"/>
    <n v="748424"/>
  </r>
  <r>
    <n v="2"/>
    <x v="6"/>
    <s v="All"/>
    <s v=" 0-1"/>
    <x v="0"/>
    <n v="0"/>
    <n v="0"/>
    <n v="0"/>
    <n v="276719"/>
  </r>
  <r>
    <n v="2"/>
    <x v="6"/>
    <s v="All"/>
    <s v=" 0-1"/>
    <x v="1"/>
    <n v="0"/>
    <n v="0"/>
    <n v="0"/>
    <n v="276719"/>
  </r>
  <r>
    <n v="2"/>
    <x v="6"/>
    <s v="All"/>
    <s v=" 0-1"/>
    <x v="2"/>
    <n v="2"/>
    <n v="2"/>
    <n v="60"/>
    <n v="276719"/>
  </r>
  <r>
    <n v="2"/>
    <x v="6"/>
    <s v="All"/>
    <s v=" 0-1"/>
    <x v="3"/>
    <n v="0"/>
    <n v="0"/>
    <n v="0"/>
    <n v="276719"/>
  </r>
  <r>
    <n v="2"/>
    <x v="6"/>
    <s v="All"/>
    <s v=" 0-1"/>
    <x v="4"/>
    <n v="50"/>
    <n v="40"/>
    <n v="1007"/>
    <n v="276719"/>
  </r>
  <r>
    <n v="2"/>
    <x v="6"/>
    <s v="All"/>
    <s v=" 0-1"/>
    <x v="5"/>
    <n v="0"/>
    <n v="0"/>
    <n v="0"/>
    <n v="276719"/>
  </r>
  <r>
    <n v="2"/>
    <x v="6"/>
    <s v="All"/>
    <s v=" 0-1"/>
    <x v="6"/>
    <n v="21"/>
    <n v="8"/>
    <n v="584"/>
    <n v="276719"/>
  </r>
  <r>
    <n v="2"/>
    <x v="6"/>
    <s v="All"/>
    <s v=" 0-1"/>
    <x v="7"/>
    <n v="3700"/>
    <n v="1714"/>
    <n v="112503"/>
    <n v="276719"/>
  </r>
  <r>
    <n v="2"/>
    <x v="6"/>
    <s v="All"/>
    <s v=" 0-1"/>
    <x v="8"/>
    <n v="341"/>
    <n v="206"/>
    <n v="8331"/>
    <n v="276719"/>
  </r>
  <r>
    <n v="2"/>
    <x v="6"/>
    <s v="All"/>
    <s v=" 10-14"/>
    <x v="0"/>
    <n v="11"/>
    <n v="4"/>
    <n v="35"/>
    <n v="879168"/>
  </r>
  <r>
    <n v="2"/>
    <x v="6"/>
    <s v="All"/>
    <s v=" 10-14"/>
    <x v="1"/>
    <n v="0"/>
    <n v="0"/>
    <n v="0"/>
    <n v="879168"/>
  </r>
  <r>
    <n v="2"/>
    <x v="6"/>
    <s v="All"/>
    <s v=" 10-14"/>
    <x v="2"/>
    <n v="362"/>
    <n v="267"/>
    <n v="10959"/>
    <n v="879168"/>
  </r>
  <r>
    <n v="2"/>
    <x v="6"/>
    <s v="All"/>
    <s v=" 10-14"/>
    <x v="3"/>
    <n v="0"/>
    <n v="0"/>
    <n v="0"/>
    <n v="879168"/>
  </r>
  <r>
    <n v="2"/>
    <x v="6"/>
    <s v="All"/>
    <s v=" 10-14"/>
    <x v="4"/>
    <n v="493"/>
    <n v="397"/>
    <n v="8782"/>
    <n v="879168"/>
  </r>
  <r>
    <n v="2"/>
    <x v="6"/>
    <s v="All"/>
    <s v=" 10-14"/>
    <x v="5"/>
    <n v="2"/>
    <n v="2"/>
    <n v="60"/>
    <n v="879168"/>
  </r>
  <r>
    <n v="2"/>
    <x v="6"/>
    <s v="All"/>
    <s v=" 10-14"/>
    <x v="6"/>
    <n v="883"/>
    <n v="226"/>
    <n v="32164"/>
    <n v="879168"/>
  </r>
  <r>
    <n v="2"/>
    <x v="6"/>
    <s v="All"/>
    <s v=" 10-14"/>
    <x v="7"/>
    <n v="63"/>
    <n v="40"/>
    <n v="2083"/>
    <n v="879168"/>
  </r>
  <r>
    <n v="2"/>
    <x v="6"/>
    <s v="All"/>
    <s v=" 10-14"/>
    <x v="8"/>
    <n v="264"/>
    <n v="178"/>
    <n v="5775"/>
    <n v="879168"/>
  </r>
  <r>
    <n v="2"/>
    <x v="6"/>
    <s v="All"/>
    <s v=" 2-4"/>
    <x v="0"/>
    <n v="0"/>
    <n v="0"/>
    <n v="0"/>
    <n v="448651"/>
  </r>
  <r>
    <n v="2"/>
    <x v="6"/>
    <s v="All"/>
    <s v=" 2-4"/>
    <x v="1"/>
    <n v="0"/>
    <n v="0"/>
    <n v="0"/>
    <n v="448651"/>
  </r>
  <r>
    <n v="2"/>
    <x v="6"/>
    <s v="All"/>
    <s v=" 2-4"/>
    <x v="2"/>
    <n v="9"/>
    <n v="5"/>
    <n v="270"/>
    <n v="448651"/>
  </r>
  <r>
    <n v="2"/>
    <x v="6"/>
    <s v="All"/>
    <s v=" 2-4"/>
    <x v="3"/>
    <n v="0"/>
    <n v="0"/>
    <n v="0"/>
    <n v="448651"/>
  </r>
  <r>
    <n v="2"/>
    <x v="6"/>
    <s v="All"/>
    <s v=" 2-4"/>
    <x v="4"/>
    <n v="76"/>
    <n v="71"/>
    <n v="939"/>
    <n v="448651"/>
  </r>
  <r>
    <n v="2"/>
    <x v="6"/>
    <s v="All"/>
    <s v=" 2-4"/>
    <x v="5"/>
    <n v="0"/>
    <n v="0"/>
    <n v="0"/>
    <n v="448651"/>
  </r>
  <r>
    <n v="2"/>
    <x v="6"/>
    <s v="All"/>
    <s v=" 2-4"/>
    <x v="6"/>
    <n v="47"/>
    <n v="22"/>
    <n v="1435"/>
    <n v="448651"/>
  </r>
  <r>
    <n v="2"/>
    <x v="6"/>
    <s v="All"/>
    <s v=" 2-4"/>
    <x v="7"/>
    <n v="168"/>
    <n v="99"/>
    <n v="4715"/>
    <n v="448651"/>
  </r>
  <r>
    <n v="2"/>
    <x v="6"/>
    <s v="All"/>
    <s v=" 2-4"/>
    <x v="8"/>
    <n v="70"/>
    <n v="63"/>
    <n v="1265"/>
    <n v="448651"/>
  </r>
  <r>
    <n v="2"/>
    <x v="6"/>
    <s v="All"/>
    <s v=" 5-9"/>
    <x v="0"/>
    <n v="7"/>
    <n v="4"/>
    <n v="21"/>
    <n v="804106"/>
  </r>
  <r>
    <n v="2"/>
    <x v="6"/>
    <s v="All"/>
    <s v=" 5-9"/>
    <x v="1"/>
    <n v="0"/>
    <n v="0"/>
    <n v="0"/>
    <n v="804106"/>
  </r>
  <r>
    <n v="2"/>
    <x v="6"/>
    <s v="All"/>
    <s v=" 5-9"/>
    <x v="2"/>
    <n v="157"/>
    <n v="101"/>
    <n v="4679"/>
    <n v="804106"/>
  </r>
  <r>
    <n v="2"/>
    <x v="6"/>
    <s v="All"/>
    <s v=" 5-9"/>
    <x v="3"/>
    <n v="0"/>
    <n v="0"/>
    <n v="0"/>
    <n v="804106"/>
  </r>
  <r>
    <n v="2"/>
    <x v="6"/>
    <s v="All"/>
    <s v=" 5-9"/>
    <x v="4"/>
    <n v="287"/>
    <n v="253"/>
    <n v="4534"/>
    <n v="804106"/>
  </r>
  <r>
    <n v="2"/>
    <x v="6"/>
    <s v="All"/>
    <s v=" 5-9"/>
    <x v="5"/>
    <n v="0"/>
    <n v="0"/>
    <n v="0"/>
    <n v="804106"/>
  </r>
  <r>
    <n v="2"/>
    <x v="6"/>
    <s v="All"/>
    <s v=" 5-9"/>
    <x v="6"/>
    <n v="280"/>
    <n v="71"/>
    <n v="9440"/>
    <n v="804106"/>
  </r>
  <r>
    <n v="2"/>
    <x v="6"/>
    <s v="All"/>
    <s v=" 5-9"/>
    <x v="7"/>
    <n v="155"/>
    <n v="110"/>
    <n v="4138"/>
    <n v="804106"/>
  </r>
  <r>
    <n v="2"/>
    <x v="6"/>
    <s v="All"/>
    <s v=" 5-9"/>
    <x v="8"/>
    <n v="112"/>
    <n v="93"/>
    <n v="2242"/>
    <n v="804106"/>
  </r>
  <r>
    <n v="2"/>
    <x v="7"/>
    <s v="All"/>
    <s v=" 0-1"/>
    <x v="0"/>
    <n v="0"/>
    <n v="0"/>
    <n v="0"/>
    <n v="282502"/>
  </r>
  <r>
    <n v="2"/>
    <x v="7"/>
    <s v="All"/>
    <s v=" 0-1"/>
    <x v="1"/>
    <n v="0"/>
    <n v="0"/>
    <n v="0"/>
    <n v="282502"/>
  </r>
  <r>
    <n v="2"/>
    <x v="7"/>
    <s v="All"/>
    <s v=" 0-1"/>
    <x v="2"/>
    <n v="0"/>
    <n v="0"/>
    <n v="0"/>
    <n v="282502"/>
  </r>
  <r>
    <n v="2"/>
    <x v="7"/>
    <s v="All"/>
    <s v=" 0-1"/>
    <x v="3"/>
    <n v="0"/>
    <n v="0"/>
    <n v="0"/>
    <n v="282502"/>
  </r>
  <r>
    <n v="2"/>
    <x v="7"/>
    <s v="All"/>
    <s v=" 0-1"/>
    <x v="4"/>
    <n v="35"/>
    <n v="29"/>
    <n v="592"/>
    <n v="282502"/>
  </r>
  <r>
    <n v="2"/>
    <x v="7"/>
    <s v="All"/>
    <s v=" 0-1"/>
    <x v="5"/>
    <n v="0"/>
    <n v="0"/>
    <n v="0"/>
    <n v="282502"/>
  </r>
  <r>
    <n v="2"/>
    <x v="7"/>
    <s v="All"/>
    <s v=" 0-1"/>
    <x v="6"/>
    <n v="10"/>
    <n v="3"/>
    <n v="285"/>
    <n v="282502"/>
  </r>
  <r>
    <n v="2"/>
    <x v="7"/>
    <s v="All"/>
    <s v=" 0-1"/>
    <x v="7"/>
    <n v="5780"/>
    <n v="2514"/>
    <n v="174684"/>
    <n v="282502"/>
  </r>
  <r>
    <n v="2"/>
    <x v="7"/>
    <s v="All"/>
    <s v=" 0-1"/>
    <x v="8"/>
    <n v="293"/>
    <n v="209"/>
    <n v="7127"/>
    <n v="282502"/>
  </r>
  <r>
    <n v="2"/>
    <x v="7"/>
    <s v="All"/>
    <s v=" 10-14"/>
    <x v="0"/>
    <n v="4"/>
    <n v="4"/>
    <n v="10"/>
    <n v="891853"/>
  </r>
  <r>
    <n v="2"/>
    <x v="7"/>
    <s v="All"/>
    <s v=" 10-14"/>
    <x v="1"/>
    <n v="0"/>
    <n v="0"/>
    <n v="0"/>
    <n v="891853"/>
  </r>
  <r>
    <n v="2"/>
    <x v="7"/>
    <s v="All"/>
    <s v=" 10-14"/>
    <x v="2"/>
    <n v="316"/>
    <n v="218"/>
    <n v="9022"/>
    <n v="891853"/>
  </r>
  <r>
    <n v="2"/>
    <x v="7"/>
    <s v="All"/>
    <s v=" 10-14"/>
    <x v="3"/>
    <n v="0"/>
    <n v="0"/>
    <n v="0"/>
    <n v="891853"/>
  </r>
  <r>
    <n v="2"/>
    <x v="7"/>
    <s v="All"/>
    <s v=" 10-14"/>
    <x v="4"/>
    <n v="473"/>
    <n v="364"/>
    <n v="7867"/>
    <n v="891853"/>
  </r>
  <r>
    <n v="2"/>
    <x v="7"/>
    <s v="All"/>
    <s v=" 10-14"/>
    <x v="5"/>
    <n v="30"/>
    <n v="12"/>
    <n v="854"/>
    <n v="891853"/>
  </r>
  <r>
    <n v="2"/>
    <x v="7"/>
    <s v="All"/>
    <s v=" 10-14"/>
    <x v="6"/>
    <n v="679"/>
    <n v="185"/>
    <n v="23694"/>
    <n v="891853"/>
  </r>
  <r>
    <n v="2"/>
    <x v="7"/>
    <s v="All"/>
    <s v=" 10-14"/>
    <x v="7"/>
    <n v="49"/>
    <n v="33"/>
    <n v="1362"/>
    <n v="891853"/>
  </r>
  <r>
    <n v="2"/>
    <x v="7"/>
    <s v="All"/>
    <s v=" 10-14"/>
    <x v="8"/>
    <n v="189"/>
    <n v="148"/>
    <n v="3830"/>
    <n v="891853"/>
  </r>
  <r>
    <n v="2"/>
    <x v="7"/>
    <s v="All"/>
    <s v=" 2-4"/>
    <x v="0"/>
    <n v="2"/>
    <n v="1"/>
    <n v="12"/>
    <n v="459133"/>
  </r>
  <r>
    <n v="2"/>
    <x v="7"/>
    <s v="All"/>
    <s v=" 2-4"/>
    <x v="1"/>
    <n v="0"/>
    <n v="0"/>
    <n v="0"/>
    <n v="459133"/>
  </r>
  <r>
    <n v="2"/>
    <x v="7"/>
    <s v="All"/>
    <s v=" 2-4"/>
    <x v="2"/>
    <n v="6"/>
    <n v="5"/>
    <n v="165"/>
    <n v="459133"/>
  </r>
  <r>
    <n v="2"/>
    <x v="7"/>
    <s v="All"/>
    <s v=" 2-4"/>
    <x v="3"/>
    <n v="0"/>
    <n v="0"/>
    <n v="0"/>
    <n v="459133"/>
  </r>
  <r>
    <n v="2"/>
    <x v="7"/>
    <s v="All"/>
    <s v=" 2-4"/>
    <x v="4"/>
    <n v="59"/>
    <n v="57"/>
    <n v="683"/>
    <n v="459133"/>
  </r>
  <r>
    <n v="2"/>
    <x v="7"/>
    <s v="All"/>
    <s v=" 2-4"/>
    <x v="5"/>
    <n v="3"/>
    <n v="1"/>
    <n v="90"/>
    <n v="459133"/>
  </r>
  <r>
    <n v="2"/>
    <x v="7"/>
    <s v="All"/>
    <s v=" 2-4"/>
    <x v="6"/>
    <n v="65"/>
    <n v="20"/>
    <n v="1924"/>
    <n v="459133"/>
  </r>
  <r>
    <n v="2"/>
    <x v="7"/>
    <s v="All"/>
    <s v=" 2-4"/>
    <x v="7"/>
    <n v="189"/>
    <n v="93"/>
    <n v="5490"/>
    <n v="459133"/>
  </r>
  <r>
    <n v="2"/>
    <x v="7"/>
    <s v="All"/>
    <s v=" 2-4"/>
    <x v="8"/>
    <n v="47"/>
    <n v="36"/>
    <n v="849"/>
    <n v="459133"/>
  </r>
  <r>
    <n v="2"/>
    <x v="7"/>
    <s v="All"/>
    <s v=" 5-9"/>
    <x v="0"/>
    <n v="6"/>
    <n v="4"/>
    <n v="16"/>
    <n v="820883"/>
  </r>
  <r>
    <n v="2"/>
    <x v="7"/>
    <s v="All"/>
    <s v=" 5-9"/>
    <x v="1"/>
    <n v="0"/>
    <n v="0"/>
    <n v="0"/>
    <n v="820883"/>
  </r>
  <r>
    <n v="2"/>
    <x v="7"/>
    <s v="All"/>
    <s v=" 5-9"/>
    <x v="2"/>
    <n v="136"/>
    <n v="95"/>
    <n v="3900"/>
    <n v="820883"/>
  </r>
  <r>
    <n v="2"/>
    <x v="7"/>
    <s v="All"/>
    <s v=" 5-9"/>
    <x v="3"/>
    <n v="0"/>
    <n v="0"/>
    <n v="0"/>
    <n v="820883"/>
  </r>
  <r>
    <n v="2"/>
    <x v="7"/>
    <s v="All"/>
    <s v=" 5-9"/>
    <x v="4"/>
    <n v="255"/>
    <n v="193"/>
    <n v="3869"/>
    <n v="820883"/>
  </r>
  <r>
    <n v="2"/>
    <x v="7"/>
    <s v="All"/>
    <s v=" 5-9"/>
    <x v="5"/>
    <n v="3"/>
    <n v="2"/>
    <n v="90"/>
    <n v="820883"/>
  </r>
  <r>
    <n v="2"/>
    <x v="7"/>
    <s v="All"/>
    <s v=" 5-9"/>
    <x v="6"/>
    <n v="184"/>
    <n v="61"/>
    <n v="6320"/>
    <n v="820883"/>
  </r>
  <r>
    <n v="2"/>
    <x v="7"/>
    <s v="All"/>
    <s v=" 5-9"/>
    <x v="7"/>
    <n v="122"/>
    <n v="80"/>
    <n v="3384"/>
    <n v="820883"/>
  </r>
  <r>
    <n v="2"/>
    <x v="7"/>
    <s v="All"/>
    <s v=" 5-9"/>
    <x v="8"/>
    <n v="116"/>
    <n v="91"/>
    <n v="2307"/>
    <n v="820883"/>
  </r>
  <r>
    <n v="2"/>
    <x v="8"/>
    <s v="All"/>
    <s v=" 0-1"/>
    <x v="0"/>
    <n v="0"/>
    <n v="0"/>
    <n v="0"/>
    <n v="287156"/>
  </r>
  <r>
    <n v="2"/>
    <x v="8"/>
    <s v="All"/>
    <s v=" 0-1"/>
    <x v="1"/>
    <n v="0"/>
    <n v="0"/>
    <n v="0"/>
    <n v="287156"/>
  </r>
  <r>
    <n v="2"/>
    <x v="8"/>
    <s v="All"/>
    <s v=" 0-1"/>
    <x v="2"/>
    <n v="0"/>
    <n v="0"/>
    <n v="0"/>
    <n v="287156"/>
  </r>
  <r>
    <n v="2"/>
    <x v="8"/>
    <s v="All"/>
    <s v=" 0-1"/>
    <x v="3"/>
    <n v="0"/>
    <n v="0"/>
    <n v="0"/>
    <n v="287156"/>
  </r>
  <r>
    <n v="2"/>
    <x v="8"/>
    <s v="All"/>
    <s v=" 0-1"/>
    <x v="4"/>
    <n v="32"/>
    <n v="30"/>
    <n v="572"/>
    <n v="287156"/>
  </r>
  <r>
    <n v="2"/>
    <x v="8"/>
    <s v="All"/>
    <s v=" 0-1"/>
    <x v="5"/>
    <n v="0"/>
    <n v="0"/>
    <n v="0"/>
    <n v="287156"/>
  </r>
  <r>
    <n v="2"/>
    <x v="8"/>
    <s v="All"/>
    <s v=" 0-1"/>
    <x v="6"/>
    <n v="9"/>
    <n v="4"/>
    <n v="480"/>
    <n v="287156"/>
  </r>
  <r>
    <n v="2"/>
    <x v="8"/>
    <s v="All"/>
    <s v=" 0-1"/>
    <x v="7"/>
    <n v="5079"/>
    <n v="2231"/>
    <n v="148902"/>
    <n v="287156"/>
  </r>
  <r>
    <n v="2"/>
    <x v="8"/>
    <s v="All"/>
    <s v=" 0-1"/>
    <x v="8"/>
    <n v="276"/>
    <n v="191"/>
    <n v="6778"/>
    <n v="287156"/>
  </r>
  <r>
    <n v="2"/>
    <x v="8"/>
    <s v="All"/>
    <s v=" 10-14"/>
    <x v="0"/>
    <n v="3"/>
    <n v="2"/>
    <n v="7"/>
    <n v="899160"/>
  </r>
  <r>
    <n v="2"/>
    <x v="8"/>
    <s v="All"/>
    <s v=" 10-14"/>
    <x v="1"/>
    <n v="0"/>
    <n v="0"/>
    <n v="0"/>
    <n v="899160"/>
  </r>
  <r>
    <n v="2"/>
    <x v="8"/>
    <s v="All"/>
    <s v=" 10-14"/>
    <x v="2"/>
    <n v="345"/>
    <n v="230"/>
    <n v="10124"/>
    <n v="899160"/>
  </r>
  <r>
    <n v="2"/>
    <x v="8"/>
    <s v="All"/>
    <s v=" 10-14"/>
    <x v="3"/>
    <n v="0"/>
    <n v="0"/>
    <n v="0"/>
    <n v="899160"/>
  </r>
  <r>
    <n v="2"/>
    <x v="8"/>
    <s v="All"/>
    <s v=" 10-14"/>
    <x v="4"/>
    <n v="641"/>
    <n v="464"/>
    <n v="11543"/>
    <n v="899160"/>
  </r>
  <r>
    <n v="2"/>
    <x v="8"/>
    <s v="All"/>
    <s v=" 10-14"/>
    <x v="5"/>
    <n v="46"/>
    <n v="17"/>
    <n v="1320"/>
    <n v="899160"/>
  </r>
  <r>
    <n v="2"/>
    <x v="8"/>
    <s v="All"/>
    <s v=" 10-14"/>
    <x v="6"/>
    <n v="875"/>
    <n v="203"/>
    <n v="29900"/>
    <n v="899160"/>
  </r>
  <r>
    <n v="2"/>
    <x v="8"/>
    <s v="All"/>
    <s v=" 10-14"/>
    <x v="7"/>
    <n v="50"/>
    <n v="26"/>
    <n v="1407"/>
    <n v="899160"/>
  </r>
  <r>
    <n v="2"/>
    <x v="8"/>
    <s v="All"/>
    <s v=" 10-14"/>
    <x v="8"/>
    <n v="249"/>
    <n v="182"/>
    <n v="5300"/>
    <n v="899160"/>
  </r>
  <r>
    <n v="2"/>
    <x v="8"/>
    <s v="All"/>
    <s v=" 2-4"/>
    <x v="0"/>
    <n v="2"/>
    <n v="1"/>
    <n v="56"/>
    <n v="464461"/>
  </r>
  <r>
    <n v="2"/>
    <x v="8"/>
    <s v="All"/>
    <s v=" 2-4"/>
    <x v="1"/>
    <n v="0"/>
    <n v="0"/>
    <n v="0"/>
    <n v="464461"/>
  </r>
  <r>
    <n v="2"/>
    <x v="8"/>
    <s v="All"/>
    <s v=" 2-4"/>
    <x v="2"/>
    <n v="8"/>
    <n v="8"/>
    <n v="205"/>
    <n v="464461"/>
  </r>
  <r>
    <n v="2"/>
    <x v="8"/>
    <s v="All"/>
    <s v=" 2-4"/>
    <x v="3"/>
    <n v="0"/>
    <n v="0"/>
    <n v="0"/>
    <n v="464461"/>
  </r>
  <r>
    <n v="2"/>
    <x v="8"/>
    <s v="All"/>
    <s v=" 2-4"/>
    <x v="4"/>
    <n v="63"/>
    <n v="57"/>
    <n v="869"/>
    <n v="464461"/>
  </r>
  <r>
    <n v="2"/>
    <x v="8"/>
    <s v="All"/>
    <s v=" 2-4"/>
    <x v="5"/>
    <n v="0"/>
    <n v="0"/>
    <n v="0"/>
    <n v="464461"/>
  </r>
  <r>
    <n v="2"/>
    <x v="8"/>
    <s v="All"/>
    <s v=" 2-4"/>
    <x v="6"/>
    <n v="29"/>
    <n v="10"/>
    <n v="831"/>
    <n v="464461"/>
  </r>
  <r>
    <n v="2"/>
    <x v="8"/>
    <s v="All"/>
    <s v=" 2-4"/>
    <x v="7"/>
    <n v="224"/>
    <n v="114"/>
    <n v="6514"/>
    <n v="464461"/>
  </r>
  <r>
    <n v="2"/>
    <x v="8"/>
    <s v="All"/>
    <s v=" 2-4"/>
    <x v="8"/>
    <n v="55"/>
    <n v="48"/>
    <n v="919"/>
    <n v="464461"/>
  </r>
  <r>
    <n v="2"/>
    <x v="8"/>
    <s v="All"/>
    <s v=" 5-9"/>
    <x v="0"/>
    <n v="0"/>
    <n v="0"/>
    <n v="0"/>
    <n v="829313"/>
  </r>
  <r>
    <n v="2"/>
    <x v="8"/>
    <s v="All"/>
    <s v=" 5-9"/>
    <x v="1"/>
    <n v="0"/>
    <n v="0"/>
    <n v="0"/>
    <n v="829313"/>
  </r>
  <r>
    <n v="2"/>
    <x v="8"/>
    <s v="All"/>
    <s v=" 5-9"/>
    <x v="2"/>
    <n v="136"/>
    <n v="100"/>
    <n v="4151"/>
    <n v="829313"/>
  </r>
  <r>
    <n v="2"/>
    <x v="8"/>
    <s v="All"/>
    <s v=" 5-9"/>
    <x v="3"/>
    <n v="0"/>
    <n v="0"/>
    <n v="0"/>
    <n v="829313"/>
  </r>
  <r>
    <n v="2"/>
    <x v="8"/>
    <s v="All"/>
    <s v=" 5-9"/>
    <x v="4"/>
    <n v="281"/>
    <n v="216"/>
    <n v="4833"/>
    <n v="829313"/>
  </r>
  <r>
    <n v="2"/>
    <x v="8"/>
    <s v="All"/>
    <s v=" 5-9"/>
    <x v="5"/>
    <n v="10"/>
    <n v="4"/>
    <n v="300"/>
    <n v="829313"/>
  </r>
  <r>
    <n v="2"/>
    <x v="8"/>
    <s v="All"/>
    <s v=" 5-9"/>
    <x v="6"/>
    <n v="222"/>
    <n v="72"/>
    <n v="6829"/>
    <n v="829313"/>
  </r>
  <r>
    <n v="2"/>
    <x v="8"/>
    <s v="All"/>
    <s v=" 5-9"/>
    <x v="7"/>
    <n v="110"/>
    <n v="75"/>
    <n v="2900"/>
    <n v="829313"/>
  </r>
  <r>
    <n v="2"/>
    <x v="8"/>
    <s v="All"/>
    <s v=" 5-9"/>
    <x v="8"/>
    <n v="147"/>
    <n v="107"/>
    <n v="2993"/>
    <n v="829313"/>
  </r>
  <r>
    <n v="2"/>
    <x v="9"/>
    <s v="All"/>
    <s v=" 0-1"/>
    <x v="0"/>
    <n v="0"/>
    <n v="0"/>
    <n v="0"/>
    <n v="260230"/>
  </r>
  <r>
    <n v="2"/>
    <x v="9"/>
    <s v="All"/>
    <s v=" 0-1"/>
    <x v="1"/>
    <n v="0"/>
    <n v="0"/>
    <n v="0"/>
    <n v="260230"/>
  </r>
  <r>
    <n v="2"/>
    <x v="9"/>
    <s v="All"/>
    <s v=" 0-1"/>
    <x v="2"/>
    <n v="1"/>
    <n v="1"/>
    <n v="30"/>
    <n v="260230"/>
  </r>
  <r>
    <n v="2"/>
    <x v="9"/>
    <s v="All"/>
    <s v=" 0-1"/>
    <x v="3"/>
    <n v="0"/>
    <n v="0"/>
    <n v="0"/>
    <n v="260230"/>
  </r>
  <r>
    <n v="2"/>
    <x v="9"/>
    <s v="All"/>
    <s v=" 0-1"/>
    <x v="4"/>
    <n v="49"/>
    <n v="35"/>
    <n v="994"/>
    <n v="260230"/>
  </r>
  <r>
    <n v="2"/>
    <x v="9"/>
    <s v="All"/>
    <s v=" 0-1"/>
    <x v="5"/>
    <n v="0"/>
    <n v="0"/>
    <n v="0"/>
    <n v="260230"/>
  </r>
  <r>
    <n v="2"/>
    <x v="9"/>
    <s v="All"/>
    <s v=" 0-1"/>
    <x v="6"/>
    <n v="6"/>
    <n v="2"/>
    <n v="180"/>
    <n v="260230"/>
  </r>
  <r>
    <n v="2"/>
    <x v="9"/>
    <s v="All"/>
    <s v=" 0-1"/>
    <x v="7"/>
    <n v="3512"/>
    <n v="1495"/>
    <n v="106287"/>
    <n v="260230"/>
  </r>
  <r>
    <n v="2"/>
    <x v="9"/>
    <s v="All"/>
    <s v=" 0-1"/>
    <x v="8"/>
    <n v="241"/>
    <n v="156"/>
    <n v="6134"/>
    <n v="260230"/>
  </r>
  <r>
    <n v="2"/>
    <x v="9"/>
    <s v="All"/>
    <s v=" 10-14"/>
    <x v="0"/>
    <n v="9"/>
    <n v="4"/>
    <n v="45"/>
    <n v="823954"/>
  </r>
  <r>
    <n v="2"/>
    <x v="9"/>
    <s v="All"/>
    <s v=" 10-14"/>
    <x v="1"/>
    <n v="0"/>
    <n v="0"/>
    <n v="0"/>
    <n v="823954"/>
  </r>
  <r>
    <n v="2"/>
    <x v="9"/>
    <s v="All"/>
    <s v=" 10-14"/>
    <x v="2"/>
    <n v="264"/>
    <n v="182"/>
    <n v="7643"/>
    <n v="823954"/>
  </r>
  <r>
    <n v="2"/>
    <x v="9"/>
    <s v="All"/>
    <s v=" 10-14"/>
    <x v="3"/>
    <n v="8"/>
    <n v="7"/>
    <n v="220"/>
    <n v="823954"/>
  </r>
  <r>
    <n v="2"/>
    <x v="9"/>
    <s v="All"/>
    <s v=" 10-14"/>
    <x v="4"/>
    <n v="626"/>
    <n v="433"/>
    <n v="12613"/>
    <n v="823954"/>
  </r>
  <r>
    <n v="2"/>
    <x v="9"/>
    <s v="All"/>
    <s v=" 10-14"/>
    <x v="5"/>
    <n v="54"/>
    <n v="17"/>
    <n v="1470"/>
    <n v="823954"/>
  </r>
  <r>
    <n v="2"/>
    <x v="9"/>
    <s v="All"/>
    <s v=" 10-14"/>
    <x v="6"/>
    <n v="676"/>
    <n v="181"/>
    <n v="23394"/>
    <n v="823954"/>
  </r>
  <r>
    <n v="2"/>
    <x v="9"/>
    <s v="All"/>
    <s v=" 10-14"/>
    <x v="7"/>
    <n v="39"/>
    <n v="17"/>
    <n v="1122"/>
    <n v="823954"/>
  </r>
  <r>
    <n v="2"/>
    <x v="9"/>
    <s v="All"/>
    <s v=" 10-14"/>
    <x v="8"/>
    <n v="194"/>
    <n v="144"/>
    <n v="3819"/>
    <n v="823954"/>
  </r>
  <r>
    <n v="2"/>
    <x v="9"/>
    <s v="All"/>
    <s v=" 2-4"/>
    <x v="0"/>
    <n v="0"/>
    <n v="0"/>
    <n v="0"/>
    <n v="430819"/>
  </r>
  <r>
    <n v="2"/>
    <x v="9"/>
    <s v="All"/>
    <s v=" 2-4"/>
    <x v="1"/>
    <n v="0"/>
    <n v="0"/>
    <n v="0"/>
    <n v="430819"/>
  </r>
  <r>
    <n v="2"/>
    <x v="9"/>
    <s v="All"/>
    <s v=" 2-4"/>
    <x v="2"/>
    <n v="3"/>
    <n v="3"/>
    <n v="90"/>
    <n v="430819"/>
  </r>
  <r>
    <n v="2"/>
    <x v="9"/>
    <s v="All"/>
    <s v=" 2-4"/>
    <x v="3"/>
    <n v="7"/>
    <n v="2"/>
    <n v="330"/>
    <n v="430819"/>
  </r>
  <r>
    <n v="2"/>
    <x v="9"/>
    <s v="All"/>
    <s v=" 2-4"/>
    <x v="4"/>
    <n v="61"/>
    <n v="50"/>
    <n v="952"/>
    <n v="430819"/>
  </r>
  <r>
    <n v="2"/>
    <x v="9"/>
    <s v="All"/>
    <s v=" 2-4"/>
    <x v="5"/>
    <n v="0"/>
    <n v="0"/>
    <n v="0"/>
    <n v="430819"/>
  </r>
  <r>
    <n v="2"/>
    <x v="9"/>
    <s v="All"/>
    <s v=" 2-4"/>
    <x v="6"/>
    <n v="47"/>
    <n v="15"/>
    <n v="1401"/>
    <n v="430819"/>
  </r>
  <r>
    <n v="2"/>
    <x v="9"/>
    <s v="All"/>
    <s v=" 2-4"/>
    <x v="7"/>
    <n v="163"/>
    <n v="76"/>
    <n v="4974"/>
    <n v="430819"/>
  </r>
  <r>
    <n v="2"/>
    <x v="9"/>
    <s v="All"/>
    <s v=" 2-4"/>
    <x v="8"/>
    <n v="62"/>
    <n v="49"/>
    <n v="1061"/>
    <n v="430819"/>
  </r>
  <r>
    <n v="2"/>
    <x v="9"/>
    <s v="All"/>
    <s v=" 5-9"/>
    <x v="0"/>
    <n v="3"/>
    <n v="2"/>
    <n v="6"/>
    <n v="770762"/>
  </r>
  <r>
    <n v="2"/>
    <x v="9"/>
    <s v="All"/>
    <s v=" 5-9"/>
    <x v="1"/>
    <n v="0"/>
    <n v="0"/>
    <n v="0"/>
    <n v="770762"/>
  </r>
  <r>
    <n v="2"/>
    <x v="9"/>
    <s v="All"/>
    <s v=" 5-9"/>
    <x v="2"/>
    <n v="105"/>
    <n v="75"/>
    <n v="3043"/>
    <n v="770762"/>
  </r>
  <r>
    <n v="2"/>
    <x v="9"/>
    <s v="All"/>
    <s v=" 5-9"/>
    <x v="3"/>
    <n v="1"/>
    <n v="1"/>
    <n v="30"/>
    <n v="770762"/>
  </r>
  <r>
    <n v="2"/>
    <x v="9"/>
    <s v="All"/>
    <s v=" 5-9"/>
    <x v="4"/>
    <n v="263"/>
    <n v="199"/>
    <n v="4746"/>
    <n v="770762"/>
  </r>
  <r>
    <n v="2"/>
    <x v="9"/>
    <s v="All"/>
    <s v=" 5-9"/>
    <x v="5"/>
    <n v="1"/>
    <n v="1"/>
    <n v="30"/>
    <n v="770762"/>
  </r>
  <r>
    <n v="2"/>
    <x v="9"/>
    <s v="All"/>
    <s v=" 5-9"/>
    <x v="6"/>
    <n v="236"/>
    <n v="62"/>
    <n v="8032"/>
    <n v="770762"/>
  </r>
  <r>
    <n v="2"/>
    <x v="9"/>
    <s v="All"/>
    <s v=" 5-9"/>
    <x v="7"/>
    <n v="94"/>
    <n v="47"/>
    <n v="2776"/>
    <n v="770762"/>
  </r>
  <r>
    <n v="2"/>
    <x v="9"/>
    <s v="All"/>
    <s v=" 5-9"/>
    <x v="8"/>
    <n v="130"/>
    <n v="104"/>
    <n v="2560"/>
    <n v="770762"/>
  </r>
  <r>
    <n v="2"/>
    <x v="10"/>
    <s v="All"/>
    <s v=" 0-1"/>
    <x v="0"/>
    <n v="0"/>
    <n v="0"/>
    <n v="0"/>
    <n v="235192"/>
  </r>
  <r>
    <n v="2"/>
    <x v="10"/>
    <s v="All"/>
    <s v=" 0-1"/>
    <x v="1"/>
    <n v="0"/>
    <n v="0"/>
    <n v="0"/>
    <n v="235192"/>
  </r>
  <r>
    <n v="2"/>
    <x v="10"/>
    <s v="All"/>
    <s v=" 0-1"/>
    <x v="2"/>
    <n v="2"/>
    <n v="1"/>
    <n v="55"/>
    <n v="235192"/>
  </r>
  <r>
    <n v="2"/>
    <x v="10"/>
    <s v="All"/>
    <s v=" 0-1"/>
    <x v="3"/>
    <n v="0"/>
    <n v="0"/>
    <n v="0"/>
    <n v="235192"/>
  </r>
  <r>
    <n v="2"/>
    <x v="10"/>
    <s v="All"/>
    <s v=" 0-1"/>
    <x v="4"/>
    <n v="24"/>
    <n v="20"/>
    <n v="381"/>
    <n v="235192"/>
  </r>
  <r>
    <n v="2"/>
    <x v="10"/>
    <s v="All"/>
    <s v=" 0-1"/>
    <x v="5"/>
    <n v="0"/>
    <n v="0"/>
    <n v="0"/>
    <n v="235192"/>
  </r>
  <r>
    <n v="2"/>
    <x v="10"/>
    <s v="All"/>
    <s v=" 0-1"/>
    <x v="6"/>
    <n v="3"/>
    <n v="3"/>
    <n v="60"/>
    <n v="235192"/>
  </r>
  <r>
    <n v="2"/>
    <x v="10"/>
    <s v="All"/>
    <s v=" 0-1"/>
    <x v="7"/>
    <n v="2774"/>
    <n v="1132"/>
    <n v="84525"/>
    <n v="235192"/>
  </r>
  <r>
    <n v="2"/>
    <x v="10"/>
    <s v="All"/>
    <s v=" 0-1"/>
    <x v="8"/>
    <n v="215"/>
    <n v="132"/>
    <n v="5806"/>
    <n v="235192"/>
  </r>
  <r>
    <n v="2"/>
    <x v="10"/>
    <s v="All"/>
    <s v=" 10-14"/>
    <x v="0"/>
    <n v="14"/>
    <n v="5"/>
    <n v="59"/>
    <n v="818563"/>
  </r>
  <r>
    <n v="2"/>
    <x v="10"/>
    <s v="All"/>
    <s v=" 10-14"/>
    <x v="1"/>
    <n v="0"/>
    <n v="0"/>
    <n v="0"/>
    <n v="818563"/>
  </r>
  <r>
    <n v="2"/>
    <x v="10"/>
    <s v="All"/>
    <s v=" 10-14"/>
    <x v="2"/>
    <n v="249"/>
    <n v="175"/>
    <n v="7705"/>
    <n v="818563"/>
  </r>
  <r>
    <n v="2"/>
    <x v="10"/>
    <s v="All"/>
    <s v=" 10-14"/>
    <x v="3"/>
    <n v="26"/>
    <n v="11"/>
    <n v="900"/>
    <n v="818563"/>
  </r>
  <r>
    <n v="2"/>
    <x v="10"/>
    <s v="All"/>
    <s v=" 10-14"/>
    <x v="4"/>
    <n v="542"/>
    <n v="391"/>
    <n v="11541"/>
    <n v="818563"/>
  </r>
  <r>
    <n v="2"/>
    <x v="10"/>
    <s v="All"/>
    <s v=" 10-14"/>
    <x v="5"/>
    <n v="16"/>
    <n v="11"/>
    <n v="436"/>
    <n v="818563"/>
  </r>
  <r>
    <n v="2"/>
    <x v="10"/>
    <s v="All"/>
    <s v=" 10-14"/>
    <x v="6"/>
    <n v="657"/>
    <n v="175"/>
    <n v="24166"/>
    <n v="818563"/>
  </r>
  <r>
    <n v="2"/>
    <x v="10"/>
    <s v="All"/>
    <s v=" 10-14"/>
    <x v="7"/>
    <n v="20"/>
    <n v="13"/>
    <n v="600"/>
    <n v="818563"/>
  </r>
  <r>
    <n v="2"/>
    <x v="10"/>
    <s v="All"/>
    <s v=" 10-14"/>
    <x v="8"/>
    <n v="281"/>
    <n v="183"/>
    <n v="6424"/>
    <n v="818563"/>
  </r>
  <r>
    <n v="2"/>
    <x v="10"/>
    <s v="All"/>
    <s v=" 2-4"/>
    <x v="0"/>
    <n v="0"/>
    <n v="0"/>
    <n v="0"/>
    <n v="423941"/>
  </r>
  <r>
    <n v="2"/>
    <x v="10"/>
    <s v="All"/>
    <s v=" 2-4"/>
    <x v="1"/>
    <n v="0"/>
    <n v="0"/>
    <n v="0"/>
    <n v="423941"/>
  </r>
  <r>
    <n v="2"/>
    <x v="10"/>
    <s v="All"/>
    <s v=" 2-4"/>
    <x v="2"/>
    <n v="4"/>
    <n v="3"/>
    <n v="110"/>
    <n v="423941"/>
  </r>
  <r>
    <n v="2"/>
    <x v="10"/>
    <s v="All"/>
    <s v=" 2-4"/>
    <x v="3"/>
    <n v="0"/>
    <n v="0"/>
    <n v="0"/>
    <n v="423941"/>
  </r>
  <r>
    <n v="2"/>
    <x v="10"/>
    <s v="All"/>
    <s v=" 2-4"/>
    <x v="4"/>
    <n v="49"/>
    <n v="45"/>
    <n v="812"/>
    <n v="423941"/>
  </r>
  <r>
    <n v="2"/>
    <x v="10"/>
    <s v="All"/>
    <s v=" 2-4"/>
    <x v="5"/>
    <n v="3"/>
    <n v="1"/>
    <n v="90"/>
    <n v="423941"/>
  </r>
  <r>
    <n v="2"/>
    <x v="10"/>
    <s v="All"/>
    <s v=" 2-4"/>
    <x v="6"/>
    <n v="19"/>
    <n v="9"/>
    <n v="838"/>
    <n v="423941"/>
  </r>
  <r>
    <n v="2"/>
    <x v="10"/>
    <s v="All"/>
    <s v=" 2-4"/>
    <x v="7"/>
    <n v="185"/>
    <n v="65"/>
    <n v="5676"/>
    <n v="423941"/>
  </r>
  <r>
    <n v="2"/>
    <x v="10"/>
    <s v="All"/>
    <s v=" 2-4"/>
    <x v="8"/>
    <n v="88"/>
    <n v="47"/>
    <n v="2265"/>
    <n v="423941"/>
  </r>
  <r>
    <n v="2"/>
    <x v="10"/>
    <s v="All"/>
    <s v=" 5-9"/>
    <x v="0"/>
    <n v="0"/>
    <n v="0"/>
    <n v="0"/>
    <n v="763139"/>
  </r>
  <r>
    <n v="2"/>
    <x v="10"/>
    <s v="All"/>
    <s v=" 5-9"/>
    <x v="1"/>
    <n v="0"/>
    <n v="0"/>
    <n v="0"/>
    <n v="763139"/>
  </r>
  <r>
    <n v="2"/>
    <x v="10"/>
    <s v="All"/>
    <s v=" 5-9"/>
    <x v="2"/>
    <n v="146"/>
    <n v="86"/>
    <n v="4613"/>
    <n v="763139"/>
  </r>
  <r>
    <n v="2"/>
    <x v="10"/>
    <s v="All"/>
    <s v=" 5-9"/>
    <x v="3"/>
    <n v="4"/>
    <n v="2"/>
    <n v="180"/>
    <n v="763139"/>
  </r>
  <r>
    <n v="2"/>
    <x v="10"/>
    <s v="All"/>
    <s v=" 5-9"/>
    <x v="4"/>
    <n v="261"/>
    <n v="202"/>
    <n v="4937"/>
    <n v="763139"/>
  </r>
  <r>
    <n v="2"/>
    <x v="10"/>
    <s v="All"/>
    <s v=" 5-9"/>
    <x v="5"/>
    <n v="17"/>
    <n v="5"/>
    <n v="540"/>
    <n v="763139"/>
  </r>
  <r>
    <n v="2"/>
    <x v="10"/>
    <s v="All"/>
    <s v=" 5-9"/>
    <x v="6"/>
    <n v="283"/>
    <n v="64"/>
    <n v="9180"/>
    <n v="763139"/>
  </r>
  <r>
    <n v="2"/>
    <x v="10"/>
    <s v="All"/>
    <s v=" 5-9"/>
    <x v="7"/>
    <n v="89"/>
    <n v="36"/>
    <n v="2772"/>
    <n v="763139"/>
  </r>
  <r>
    <n v="2"/>
    <x v="10"/>
    <s v="All"/>
    <s v=" 5-9"/>
    <x v="8"/>
    <n v="114"/>
    <n v="88"/>
    <n v="2152"/>
    <n v="763139"/>
  </r>
  <r>
    <n v="2"/>
    <x v="11"/>
    <s v="All"/>
    <s v=" 0-1"/>
    <x v="0"/>
    <n v="0"/>
    <n v="0"/>
    <n v="0"/>
    <n v="210909"/>
  </r>
  <r>
    <n v="2"/>
    <x v="11"/>
    <s v="All"/>
    <s v=" 0-1"/>
    <x v="1"/>
    <n v="0"/>
    <n v="0"/>
    <n v="0"/>
    <n v="210909"/>
  </r>
  <r>
    <n v="2"/>
    <x v="11"/>
    <s v="All"/>
    <s v=" 0-1"/>
    <x v="2"/>
    <n v="1"/>
    <n v="1"/>
    <n v="30"/>
    <n v="210909"/>
  </r>
  <r>
    <n v="2"/>
    <x v="11"/>
    <s v="All"/>
    <s v=" 0-1"/>
    <x v="3"/>
    <n v="0"/>
    <n v="0"/>
    <n v="0"/>
    <n v="210909"/>
  </r>
  <r>
    <n v="2"/>
    <x v="11"/>
    <s v="All"/>
    <s v=" 0-1"/>
    <x v="4"/>
    <n v="30"/>
    <n v="28"/>
    <n v="370"/>
    <n v="210909"/>
  </r>
  <r>
    <n v="2"/>
    <x v="11"/>
    <s v="All"/>
    <s v=" 0-1"/>
    <x v="5"/>
    <n v="0"/>
    <n v="0"/>
    <n v="0"/>
    <n v="210909"/>
  </r>
  <r>
    <n v="2"/>
    <x v="11"/>
    <s v="All"/>
    <s v=" 0-1"/>
    <x v="6"/>
    <n v="5"/>
    <n v="2"/>
    <n v="210"/>
    <n v="210909"/>
  </r>
  <r>
    <n v="2"/>
    <x v="11"/>
    <s v="All"/>
    <s v=" 0-1"/>
    <x v="7"/>
    <n v="1843"/>
    <n v="757"/>
    <n v="56667"/>
    <n v="210909"/>
  </r>
  <r>
    <n v="2"/>
    <x v="11"/>
    <s v="All"/>
    <s v=" 0-1"/>
    <x v="8"/>
    <n v="193"/>
    <n v="135"/>
    <n v="4410"/>
    <n v="210909"/>
  </r>
  <r>
    <n v="2"/>
    <x v="11"/>
    <s v="All"/>
    <s v=" 10-14"/>
    <x v="0"/>
    <n v="15"/>
    <n v="8"/>
    <n v="70"/>
    <n v="811338"/>
  </r>
  <r>
    <n v="2"/>
    <x v="11"/>
    <s v="All"/>
    <s v=" 10-14"/>
    <x v="1"/>
    <n v="0"/>
    <n v="0"/>
    <n v="0"/>
    <n v="811338"/>
  </r>
  <r>
    <n v="2"/>
    <x v="11"/>
    <s v="All"/>
    <s v=" 10-14"/>
    <x v="2"/>
    <n v="485"/>
    <n v="322"/>
    <n v="14757"/>
    <n v="811338"/>
  </r>
  <r>
    <n v="2"/>
    <x v="11"/>
    <s v="All"/>
    <s v=" 10-14"/>
    <x v="3"/>
    <n v="77"/>
    <n v="30"/>
    <n v="2460"/>
    <n v="811338"/>
  </r>
  <r>
    <n v="2"/>
    <x v="11"/>
    <s v="All"/>
    <s v=" 10-14"/>
    <x v="4"/>
    <n v="1034"/>
    <n v="747"/>
    <n v="21044"/>
    <n v="811338"/>
  </r>
  <r>
    <n v="2"/>
    <x v="11"/>
    <s v="All"/>
    <s v=" 10-14"/>
    <x v="5"/>
    <n v="92"/>
    <n v="38"/>
    <n v="2693"/>
    <n v="811338"/>
  </r>
  <r>
    <n v="2"/>
    <x v="11"/>
    <s v="All"/>
    <s v=" 10-14"/>
    <x v="6"/>
    <n v="1485"/>
    <n v="394"/>
    <n v="50099"/>
    <n v="811338"/>
  </r>
  <r>
    <n v="2"/>
    <x v="11"/>
    <s v="All"/>
    <s v=" 10-14"/>
    <x v="7"/>
    <n v="41"/>
    <n v="24"/>
    <n v="1429"/>
    <n v="811338"/>
  </r>
  <r>
    <n v="2"/>
    <x v="11"/>
    <s v="All"/>
    <s v=" 10-14"/>
    <x v="8"/>
    <n v="515"/>
    <n v="357"/>
    <n v="11056"/>
    <n v="811338"/>
  </r>
  <r>
    <n v="2"/>
    <x v="11"/>
    <s v="All"/>
    <s v=" 2-4"/>
    <x v="0"/>
    <n v="0"/>
    <n v="0"/>
    <n v="0"/>
    <n v="409620"/>
  </r>
  <r>
    <n v="2"/>
    <x v="11"/>
    <s v="All"/>
    <s v=" 2-4"/>
    <x v="1"/>
    <n v="0"/>
    <n v="0"/>
    <n v="0"/>
    <n v="409620"/>
  </r>
  <r>
    <n v="2"/>
    <x v="11"/>
    <s v="All"/>
    <s v=" 2-4"/>
    <x v="2"/>
    <n v="12"/>
    <n v="8"/>
    <n v="340"/>
    <n v="409620"/>
  </r>
  <r>
    <n v="2"/>
    <x v="11"/>
    <s v="All"/>
    <s v=" 2-4"/>
    <x v="3"/>
    <n v="2"/>
    <n v="1"/>
    <n v="60"/>
    <n v="409620"/>
  </r>
  <r>
    <n v="2"/>
    <x v="11"/>
    <s v="All"/>
    <s v=" 2-4"/>
    <x v="4"/>
    <n v="116"/>
    <n v="102"/>
    <n v="1593"/>
    <n v="409620"/>
  </r>
  <r>
    <n v="2"/>
    <x v="11"/>
    <s v="All"/>
    <s v=" 2-4"/>
    <x v="5"/>
    <n v="2"/>
    <n v="2"/>
    <n v="60"/>
    <n v="409620"/>
  </r>
  <r>
    <n v="2"/>
    <x v="11"/>
    <s v="All"/>
    <s v=" 2-4"/>
    <x v="6"/>
    <n v="47"/>
    <n v="15"/>
    <n v="1573"/>
    <n v="409620"/>
  </r>
  <r>
    <n v="2"/>
    <x v="11"/>
    <s v="All"/>
    <s v=" 2-4"/>
    <x v="7"/>
    <n v="250"/>
    <n v="108"/>
    <n v="7607"/>
    <n v="409620"/>
  </r>
  <r>
    <n v="2"/>
    <x v="11"/>
    <s v="All"/>
    <s v=" 2-4"/>
    <x v="8"/>
    <n v="114"/>
    <n v="79"/>
    <n v="2518"/>
    <n v="409620"/>
  </r>
  <r>
    <n v="2"/>
    <x v="11"/>
    <s v="All"/>
    <s v=" 5-9"/>
    <x v="0"/>
    <n v="1"/>
    <n v="1"/>
    <n v="3"/>
    <n v="750663"/>
  </r>
  <r>
    <n v="2"/>
    <x v="11"/>
    <s v="All"/>
    <s v=" 5-9"/>
    <x v="1"/>
    <n v="0"/>
    <n v="0"/>
    <n v="0"/>
    <n v="750663"/>
  </r>
  <r>
    <n v="2"/>
    <x v="11"/>
    <s v="All"/>
    <s v=" 5-9"/>
    <x v="2"/>
    <n v="227"/>
    <n v="154"/>
    <n v="7091"/>
    <n v="750663"/>
  </r>
  <r>
    <n v="2"/>
    <x v="11"/>
    <s v="All"/>
    <s v=" 5-9"/>
    <x v="3"/>
    <n v="13"/>
    <n v="6"/>
    <n v="525"/>
    <n v="750663"/>
  </r>
  <r>
    <n v="2"/>
    <x v="11"/>
    <s v="All"/>
    <s v=" 5-9"/>
    <x v="4"/>
    <n v="476"/>
    <n v="379"/>
    <n v="8666"/>
    <n v="750663"/>
  </r>
  <r>
    <n v="2"/>
    <x v="11"/>
    <s v="All"/>
    <s v=" 5-9"/>
    <x v="5"/>
    <n v="31"/>
    <n v="14"/>
    <n v="960"/>
    <n v="750663"/>
  </r>
  <r>
    <n v="2"/>
    <x v="11"/>
    <s v="All"/>
    <s v=" 5-9"/>
    <x v="6"/>
    <n v="408"/>
    <n v="107"/>
    <n v="12942"/>
    <n v="750663"/>
  </r>
  <r>
    <n v="2"/>
    <x v="11"/>
    <s v="All"/>
    <s v=" 5-9"/>
    <x v="7"/>
    <n v="212"/>
    <n v="89"/>
    <n v="6370"/>
    <n v="750663"/>
  </r>
  <r>
    <n v="2"/>
    <x v="11"/>
    <s v="All"/>
    <s v=" 5-9"/>
    <x v="8"/>
    <n v="247"/>
    <n v="167"/>
    <n v="5529"/>
    <n v="750663"/>
  </r>
  <r>
    <n v="3"/>
    <x v="0"/>
    <s v="All"/>
    <s v=" 0-1"/>
    <x v="0"/>
    <n v="0"/>
    <n v="0"/>
    <n v="0"/>
    <n v="0"/>
  </r>
  <r>
    <n v="3"/>
    <x v="0"/>
    <s v="All"/>
    <s v=" 0-1"/>
    <x v="1"/>
    <n v="0"/>
    <n v="0"/>
    <n v="0"/>
    <n v="0"/>
  </r>
  <r>
    <n v="3"/>
    <x v="0"/>
    <s v="All"/>
    <s v=" 0-1"/>
    <x v="2"/>
    <n v="0"/>
    <n v="0"/>
    <n v="0"/>
    <n v="0"/>
  </r>
  <r>
    <n v="3"/>
    <x v="0"/>
    <s v="All"/>
    <s v=" 0-1"/>
    <x v="3"/>
    <n v="0"/>
    <n v="0"/>
    <n v="0"/>
    <n v="0"/>
  </r>
  <r>
    <n v="3"/>
    <x v="0"/>
    <s v="All"/>
    <s v=" 0-1"/>
    <x v="4"/>
    <n v="0"/>
    <n v="0"/>
    <n v="0"/>
    <n v="0"/>
  </r>
  <r>
    <n v="3"/>
    <x v="0"/>
    <s v="All"/>
    <s v=" 0-1"/>
    <x v="5"/>
    <n v="0"/>
    <n v="0"/>
    <n v="0"/>
    <n v="0"/>
  </r>
  <r>
    <n v="3"/>
    <x v="0"/>
    <s v="All"/>
    <s v=" 0-1"/>
    <x v="6"/>
    <n v="0"/>
    <n v="0"/>
    <n v="0"/>
    <n v="0"/>
  </r>
  <r>
    <n v="3"/>
    <x v="0"/>
    <s v="All"/>
    <s v=" 0-1"/>
    <x v="7"/>
    <n v="0"/>
    <n v="0"/>
    <n v="0"/>
    <n v="0"/>
  </r>
  <r>
    <n v="3"/>
    <x v="0"/>
    <s v="All"/>
    <s v=" 0-1"/>
    <x v="8"/>
    <n v="0"/>
    <n v="0"/>
    <n v="0"/>
    <n v="0"/>
  </r>
  <r>
    <n v="3"/>
    <x v="0"/>
    <s v="All"/>
    <s v=" 10-14"/>
    <x v="0"/>
    <n v="0"/>
    <n v="0"/>
    <n v="0"/>
    <n v="0"/>
  </r>
  <r>
    <n v="3"/>
    <x v="0"/>
    <s v="All"/>
    <s v=" 10-14"/>
    <x v="1"/>
    <n v="0"/>
    <n v="0"/>
    <n v="0"/>
    <n v="0"/>
  </r>
  <r>
    <n v="3"/>
    <x v="0"/>
    <s v="All"/>
    <s v=" 10-14"/>
    <x v="2"/>
    <n v="0"/>
    <n v="0"/>
    <n v="0"/>
    <n v="0"/>
  </r>
  <r>
    <n v="3"/>
    <x v="0"/>
    <s v="All"/>
    <s v=" 10-14"/>
    <x v="3"/>
    <n v="0"/>
    <n v="0"/>
    <n v="0"/>
    <n v="0"/>
  </r>
  <r>
    <n v="3"/>
    <x v="0"/>
    <s v="All"/>
    <s v=" 10-14"/>
    <x v="4"/>
    <n v="0"/>
    <n v="0"/>
    <n v="0"/>
    <n v="0"/>
  </r>
  <r>
    <n v="3"/>
    <x v="0"/>
    <s v="All"/>
    <s v=" 10-14"/>
    <x v="5"/>
    <n v="0"/>
    <n v="0"/>
    <n v="0"/>
    <n v="0"/>
  </r>
  <r>
    <n v="3"/>
    <x v="0"/>
    <s v="All"/>
    <s v=" 10-14"/>
    <x v="6"/>
    <n v="0"/>
    <n v="0"/>
    <n v="0"/>
    <n v="0"/>
  </r>
  <r>
    <n v="3"/>
    <x v="0"/>
    <s v="All"/>
    <s v=" 10-14"/>
    <x v="7"/>
    <n v="0"/>
    <n v="0"/>
    <n v="0"/>
    <n v="0"/>
  </r>
  <r>
    <n v="3"/>
    <x v="0"/>
    <s v="All"/>
    <s v=" 10-14"/>
    <x v="8"/>
    <n v="0"/>
    <n v="0"/>
    <n v="0"/>
    <n v="0"/>
  </r>
  <r>
    <n v="3"/>
    <x v="0"/>
    <s v="All"/>
    <s v=" 2-4"/>
    <x v="0"/>
    <n v="0"/>
    <n v="0"/>
    <n v="0"/>
    <n v="0"/>
  </r>
  <r>
    <n v="3"/>
    <x v="0"/>
    <s v="All"/>
    <s v=" 2-4"/>
    <x v="1"/>
    <n v="0"/>
    <n v="0"/>
    <n v="0"/>
    <n v="0"/>
  </r>
  <r>
    <n v="3"/>
    <x v="0"/>
    <s v="All"/>
    <s v=" 2-4"/>
    <x v="2"/>
    <n v="0"/>
    <n v="0"/>
    <n v="0"/>
    <n v="0"/>
  </r>
  <r>
    <n v="3"/>
    <x v="0"/>
    <s v="All"/>
    <s v=" 2-4"/>
    <x v="3"/>
    <n v="0"/>
    <n v="0"/>
    <n v="0"/>
    <n v="0"/>
  </r>
  <r>
    <n v="3"/>
    <x v="0"/>
    <s v="All"/>
    <s v=" 2-4"/>
    <x v="4"/>
    <n v="0"/>
    <n v="0"/>
    <n v="0"/>
    <n v="0"/>
  </r>
  <r>
    <n v="3"/>
    <x v="0"/>
    <s v="All"/>
    <s v=" 2-4"/>
    <x v="5"/>
    <n v="0"/>
    <n v="0"/>
    <n v="0"/>
    <n v="0"/>
  </r>
  <r>
    <n v="3"/>
    <x v="0"/>
    <s v="All"/>
    <s v=" 2-4"/>
    <x v="6"/>
    <n v="0"/>
    <n v="0"/>
    <n v="0"/>
    <n v="0"/>
  </r>
  <r>
    <n v="3"/>
    <x v="0"/>
    <s v="All"/>
    <s v=" 2-4"/>
    <x v="7"/>
    <n v="0"/>
    <n v="0"/>
    <n v="0"/>
    <n v="0"/>
  </r>
  <r>
    <n v="3"/>
    <x v="0"/>
    <s v="All"/>
    <s v=" 2-4"/>
    <x v="8"/>
    <n v="0"/>
    <n v="0"/>
    <n v="0"/>
    <n v="0"/>
  </r>
  <r>
    <n v="3"/>
    <x v="0"/>
    <s v="All"/>
    <s v=" 5-9"/>
    <x v="0"/>
    <n v="0"/>
    <n v="0"/>
    <n v="0"/>
    <n v="0"/>
  </r>
  <r>
    <n v="3"/>
    <x v="0"/>
    <s v="All"/>
    <s v=" 5-9"/>
    <x v="1"/>
    <n v="0"/>
    <n v="0"/>
    <n v="0"/>
    <n v="0"/>
  </r>
  <r>
    <n v="3"/>
    <x v="0"/>
    <s v="All"/>
    <s v=" 5-9"/>
    <x v="2"/>
    <n v="0"/>
    <n v="0"/>
    <n v="0"/>
    <n v="0"/>
  </r>
  <r>
    <n v="3"/>
    <x v="0"/>
    <s v="All"/>
    <s v=" 5-9"/>
    <x v="3"/>
    <n v="0"/>
    <n v="0"/>
    <n v="0"/>
    <n v="0"/>
  </r>
  <r>
    <n v="3"/>
    <x v="0"/>
    <s v="All"/>
    <s v=" 5-9"/>
    <x v="4"/>
    <n v="0"/>
    <n v="0"/>
    <n v="0"/>
    <n v="0"/>
  </r>
  <r>
    <n v="3"/>
    <x v="0"/>
    <s v="All"/>
    <s v=" 5-9"/>
    <x v="5"/>
    <n v="0"/>
    <n v="0"/>
    <n v="0"/>
    <n v="0"/>
  </r>
  <r>
    <n v="3"/>
    <x v="0"/>
    <s v="All"/>
    <s v=" 5-9"/>
    <x v="6"/>
    <n v="0"/>
    <n v="0"/>
    <n v="0"/>
    <n v="0"/>
  </r>
  <r>
    <n v="3"/>
    <x v="0"/>
    <s v="All"/>
    <s v=" 5-9"/>
    <x v="7"/>
    <n v="0"/>
    <n v="0"/>
    <n v="0"/>
    <n v="0"/>
  </r>
  <r>
    <n v="3"/>
    <x v="0"/>
    <s v="All"/>
    <s v=" 5-9"/>
    <x v="8"/>
    <n v="0"/>
    <n v="0"/>
    <n v="0"/>
    <n v="0"/>
  </r>
  <r>
    <n v="3"/>
    <x v="1"/>
    <s v="All"/>
    <s v=" 0-1"/>
    <x v="0"/>
    <n v="0"/>
    <n v="0"/>
    <n v="0"/>
    <n v="0"/>
  </r>
  <r>
    <n v="3"/>
    <x v="1"/>
    <s v="All"/>
    <s v=" 0-1"/>
    <x v="1"/>
    <n v="0"/>
    <n v="0"/>
    <n v="0"/>
    <n v="0"/>
  </r>
  <r>
    <n v="3"/>
    <x v="1"/>
    <s v="All"/>
    <s v=" 0-1"/>
    <x v="2"/>
    <n v="0"/>
    <n v="0"/>
    <n v="0"/>
    <n v="0"/>
  </r>
  <r>
    <n v="3"/>
    <x v="1"/>
    <s v="All"/>
    <s v=" 0-1"/>
    <x v="3"/>
    <n v="0"/>
    <n v="0"/>
    <n v="0"/>
    <n v="0"/>
  </r>
  <r>
    <n v="3"/>
    <x v="1"/>
    <s v="All"/>
    <s v=" 0-1"/>
    <x v="4"/>
    <n v="0"/>
    <n v="0"/>
    <n v="0"/>
    <n v="0"/>
  </r>
  <r>
    <n v="3"/>
    <x v="1"/>
    <s v="All"/>
    <s v=" 0-1"/>
    <x v="5"/>
    <n v="0"/>
    <n v="0"/>
    <n v="0"/>
    <n v="0"/>
  </r>
  <r>
    <n v="3"/>
    <x v="1"/>
    <s v="All"/>
    <s v=" 0-1"/>
    <x v="6"/>
    <n v="0"/>
    <n v="0"/>
    <n v="0"/>
    <n v="0"/>
  </r>
  <r>
    <n v="3"/>
    <x v="1"/>
    <s v="All"/>
    <s v=" 0-1"/>
    <x v="7"/>
    <n v="0"/>
    <n v="0"/>
    <n v="0"/>
    <n v="0"/>
  </r>
  <r>
    <n v="3"/>
    <x v="1"/>
    <s v="All"/>
    <s v=" 0-1"/>
    <x v="8"/>
    <n v="0"/>
    <n v="0"/>
    <n v="0"/>
    <n v="0"/>
  </r>
  <r>
    <n v="3"/>
    <x v="1"/>
    <s v="All"/>
    <s v=" 10-14"/>
    <x v="0"/>
    <n v="0"/>
    <n v="0"/>
    <n v="0"/>
    <n v="0"/>
  </r>
  <r>
    <n v="3"/>
    <x v="1"/>
    <s v="All"/>
    <s v=" 10-14"/>
    <x v="1"/>
    <n v="0"/>
    <n v="0"/>
    <n v="0"/>
    <n v="0"/>
  </r>
  <r>
    <n v="3"/>
    <x v="1"/>
    <s v="All"/>
    <s v=" 10-14"/>
    <x v="2"/>
    <n v="0"/>
    <n v="0"/>
    <n v="0"/>
    <n v="0"/>
  </r>
  <r>
    <n v="3"/>
    <x v="1"/>
    <s v="All"/>
    <s v=" 10-14"/>
    <x v="3"/>
    <n v="0"/>
    <n v="0"/>
    <n v="0"/>
    <n v="0"/>
  </r>
  <r>
    <n v="3"/>
    <x v="1"/>
    <s v="All"/>
    <s v=" 10-14"/>
    <x v="4"/>
    <n v="0"/>
    <n v="0"/>
    <n v="0"/>
    <n v="0"/>
  </r>
  <r>
    <n v="3"/>
    <x v="1"/>
    <s v="All"/>
    <s v=" 10-14"/>
    <x v="5"/>
    <n v="0"/>
    <n v="0"/>
    <n v="0"/>
    <n v="0"/>
  </r>
  <r>
    <n v="3"/>
    <x v="1"/>
    <s v="All"/>
    <s v=" 10-14"/>
    <x v="6"/>
    <n v="0"/>
    <n v="0"/>
    <n v="0"/>
    <n v="0"/>
  </r>
  <r>
    <n v="3"/>
    <x v="1"/>
    <s v="All"/>
    <s v=" 10-14"/>
    <x v="7"/>
    <n v="0"/>
    <n v="0"/>
    <n v="0"/>
    <n v="0"/>
  </r>
  <r>
    <n v="3"/>
    <x v="1"/>
    <s v="All"/>
    <s v=" 10-14"/>
    <x v="8"/>
    <n v="0"/>
    <n v="0"/>
    <n v="0"/>
    <n v="0"/>
  </r>
  <r>
    <n v="3"/>
    <x v="1"/>
    <s v="All"/>
    <s v=" 2-4"/>
    <x v="0"/>
    <n v="0"/>
    <n v="0"/>
    <n v="0"/>
    <n v="0"/>
  </r>
  <r>
    <n v="3"/>
    <x v="1"/>
    <s v="All"/>
    <s v=" 2-4"/>
    <x v="1"/>
    <n v="0"/>
    <n v="0"/>
    <n v="0"/>
    <n v="0"/>
  </r>
  <r>
    <n v="3"/>
    <x v="1"/>
    <s v="All"/>
    <s v=" 2-4"/>
    <x v="2"/>
    <n v="0"/>
    <n v="0"/>
    <n v="0"/>
    <n v="0"/>
  </r>
  <r>
    <n v="3"/>
    <x v="1"/>
    <s v="All"/>
    <s v=" 2-4"/>
    <x v="3"/>
    <n v="0"/>
    <n v="0"/>
    <n v="0"/>
    <n v="0"/>
  </r>
  <r>
    <n v="3"/>
    <x v="1"/>
    <s v="All"/>
    <s v=" 2-4"/>
    <x v="4"/>
    <n v="0"/>
    <n v="0"/>
    <n v="0"/>
    <n v="0"/>
  </r>
  <r>
    <n v="3"/>
    <x v="1"/>
    <s v="All"/>
    <s v=" 2-4"/>
    <x v="5"/>
    <n v="0"/>
    <n v="0"/>
    <n v="0"/>
    <n v="0"/>
  </r>
  <r>
    <n v="3"/>
    <x v="1"/>
    <s v="All"/>
    <s v=" 2-4"/>
    <x v="6"/>
    <n v="0"/>
    <n v="0"/>
    <n v="0"/>
    <n v="0"/>
  </r>
  <r>
    <n v="3"/>
    <x v="1"/>
    <s v="All"/>
    <s v=" 2-4"/>
    <x v="7"/>
    <n v="0"/>
    <n v="0"/>
    <n v="0"/>
    <n v="0"/>
  </r>
  <r>
    <n v="3"/>
    <x v="1"/>
    <s v="All"/>
    <s v=" 2-4"/>
    <x v="8"/>
    <n v="0"/>
    <n v="0"/>
    <n v="0"/>
    <n v="0"/>
  </r>
  <r>
    <n v="3"/>
    <x v="1"/>
    <s v="All"/>
    <s v=" 5-9"/>
    <x v="0"/>
    <n v="0"/>
    <n v="0"/>
    <n v="0"/>
    <n v="0"/>
  </r>
  <r>
    <n v="3"/>
    <x v="1"/>
    <s v="All"/>
    <s v=" 5-9"/>
    <x v="1"/>
    <n v="0"/>
    <n v="0"/>
    <n v="0"/>
    <n v="0"/>
  </r>
  <r>
    <n v="3"/>
    <x v="1"/>
    <s v="All"/>
    <s v=" 5-9"/>
    <x v="2"/>
    <n v="0"/>
    <n v="0"/>
    <n v="0"/>
    <n v="0"/>
  </r>
  <r>
    <n v="3"/>
    <x v="1"/>
    <s v="All"/>
    <s v=" 5-9"/>
    <x v="3"/>
    <n v="0"/>
    <n v="0"/>
    <n v="0"/>
    <n v="0"/>
  </r>
  <r>
    <n v="3"/>
    <x v="1"/>
    <s v="All"/>
    <s v=" 5-9"/>
    <x v="4"/>
    <n v="0"/>
    <n v="0"/>
    <n v="0"/>
    <n v="0"/>
  </r>
  <r>
    <n v="3"/>
    <x v="1"/>
    <s v="All"/>
    <s v=" 5-9"/>
    <x v="5"/>
    <n v="0"/>
    <n v="0"/>
    <n v="0"/>
    <n v="0"/>
  </r>
  <r>
    <n v="3"/>
    <x v="1"/>
    <s v="All"/>
    <s v=" 5-9"/>
    <x v="6"/>
    <n v="0"/>
    <n v="0"/>
    <n v="0"/>
    <n v="0"/>
  </r>
  <r>
    <n v="3"/>
    <x v="1"/>
    <s v="All"/>
    <s v=" 5-9"/>
    <x v="7"/>
    <n v="0"/>
    <n v="0"/>
    <n v="0"/>
    <n v="0"/>
  </r>
  <r>
    <n v="3"/>
    <x v="1"/>
    <s v="All"/>
    <s v=" 5-9"/>
    <x v="8"/>
    <n v="0"/>
    <n v="0"/>
    <n v="0"/>
    <n v="0"/>
  </r>
  <r>
    <n v="3"/>
    <x v="2"/>
    <s v="All"/>
    <s v=" 0-1"/>
    <x v="0"/>
    <n v="0"/>
    <n v="0"/>
    <n v="0"/>
    <n v="0"/>
  </r>
  <r>
    <n v="3"/>
    <x v="2"/>
    <s v="All"/>
    <s v=" 0-1"/>
    <x v="1"/>
    <n v="0"/>
    <n v="0"/>
    <n v="0"/>
    <n v="0"/>
  </r>
  <r>
    <n v="3"/>
    <x v="2"/>
    <s v="All"/>
    <s v=" 0-1"/>
    <x v="2"/>
    <n v="0"/>
    <n v="0"/>
    <n v="0"/>
    <n v="0"/>
  </r>
  <r>
    <n v="3"/>
    <x v="2"/>
    <s v="All"/>
    <s v=" 0-1"/>
    <x v="3"/>
    <n v="0"/>
    <n v="0"/>
    <n v="0"/>
    <n v="0"/>
  </r>
  <r>
    <n v="3"/>
    <x v="2"/>
    <s v="All"/>
    <s v=" 0-1"/>
    <x v="4"/>
    <n v="0"/>
    <n v="0"/>
    <n v="0"/>
    <n v="0"/>
  </r>
  <r>
    <n v="3"/>
    <x v="2"/>
    <s v="All"/>
    <s v=" 0-1"/>
    <x v="5"/>
    <n v="0"/>
    <n v="0"/>
    <n v="0"/>
    <n v="0"/>
  </r>
  <r>
    <n v="3"/>
    <x v="2"/>
    <s v="All"/>
    <s v=" 0-1"/>
    <x v="6"/>
    <n v="0"/>
    <n v="0"/>
    <n v="0"/>
    <n v="0"/>
  </r>
  <r>
    <n v="3"/>
    <x v="2"/>
    <s v="All"/>
    <s v=" 0-1"/>
    <x v="7"/>
    <n v="0"/>
    <n v="0"/>
    <n v="0"/>
    <n v="0"/>
  </r>
  <r>
    <n v="3"/>
    <x v="2"/>
    <s v="All"/>
    <s v=" 0-1"/>
    <x v="8"/>
    <n v="0"/>
    <n v="0"/>
    <n v="0"/>
    <n v="0"/>
  </r>
  <r>
    <n v="3"/>
    <x v="2"/>
    <s v="All"/>
    <s v=" 10-14"/>
    <x v="0"/>
    <n v="0"/>
    <n v="0"/>
    <n v="0"/>
    <n v="0"/>
  </r>
  <r>
    <n v="3"/>
    <x v="2"/>
    <s v="All"/>
    <s v=" 10-14"/>
    <x v="1"/>
    <n v="0"/>
    <n v="0"/>
    <n v="0"/>
    <n v="0"/>
  </r>
  <r>
    <n v="3"/>
    <x v="2"/>
    <s v="All"/>
    <s v=" 10-14"/>
    <x v="2"/>
    <n v="0"/>
    <n v="0"/>
    <n v="0"/>
    <n v="0"/>
  </r>
  <r>
    <n v="3"/>
    <x v="2"/>
    <s v="All"/>
    <s v=" 10-14"/>
    <x v="3"/>
    <n v="0"/>
    <n v="0"/>
    <n v="0"/>
    <n v="0"/>
  </r>
  <r>
    <n v="3"/>
    <x v="2"/>
    <s v="All"/>
    <s v=" 10-14"/>
    <x v="4"/>
    <n v="0"/>
    <n v="0"/>
    <n v="0"/>
    <n v="0"/>
  </r>
  <r>
    <n v="3"/>
    <x v="2"/>
    <s v="All"/>
    <s v=" 10-14"/>
    <x v="5"/>
    <n v="0"/>
    <n v="0"/>
    <n v="0"/>
    <n v="0"/>
  </r>
  <r>
    <n v="3"/>
    <x v="2"/>
    <s v="All"/>
    <s v=" 10-14"/>
    <x v="6"/>
    <n v="0"/>
    <n v="0"/>
    <n v="0"/>
    <n v="0"/>
  </r>
  <r>
    <n v="3"/>
    <x v="2"/>
    <s v="All"/>
    <s v=" 10-14"/>
    <x v="7"/>
    <n v="0"/>
    <n v="0"/>
    <n v="0"/>
    <n v="0"/>
  </r>
  <r>
    <n v="3"/>
    <x v="2"/>
    <s v="All"/>
    <s v=" 10-14"/>
    <x v="8"/>
    <n v="0"/>
    <n v="0"/>
    <n v="0"/>
    <n v="0"/>
  </r>
  <r>
    <n v="3"/>
    <x v="2"/>
    <s v="All"/>
    <s v=" 2-4"/>
    <x v="0"/>
    <n v="0"/>
    <n v="0"/>
    <n v="0"/>
    <n v="0"/>
  </r>
  <r>
    <n v="3"/>
    <x v="2"/>
    <s v="All"/>
    <s v=" 2-4"/>
    <x v="1"/>
    <n v="0"/>
    <n v="0"/>
    <n v="0"/>
    <n v="0"/>
  </r>
  <r>
    <n v="3"/>
    <x v="2"/>
    <s v="All"/>
    <s v=" 2-4"/>
    <x v="2"/>
    <n v="0"/>
    <n v="0"/>
    <n v="0"/>
    <n v="0"/>
  </r>
  <r>
    <n v="3"/>
    <x v="2"/>
    <s v="All"/>
    <s v=" 2-4"/>
    <x v="3"/>
    <n v="0"/>
    <n v="0"/>
    <n v="0"/>
    <n v="0"/>
  </r>
  <r>
    <n v="3"/>
    <x v="2"/>
    <s v="All"/>
    <s v=" 2-4"/>
    <x v="4"/>
    <n v="0"/>
    <n v="0"/>
    <n v="0"/>
    <n v="0"/>
  </r>
  <r>
    <n v="3"/>
    <x v="2"/>
    <s v="All"/>
    <s v=" 2-4"/>
    <x v="5"/>
    <n v="0"/>
    <n v="0"/>
    <n v="0"/>
    <n v="0"/>
  </r>
  <r>
    <n v="3"/>
    <x v="2"/>
    <s v="All"/>
    <s v=" 2-4"/>
    <x v="6"/>
    <n v="0"/>
    <n v="0"/>
    <n v="0"/>
    <n v="0"/>
  </r>
  <r>
    <n v="3"/>
    <x v="2"/>
    <s v="All"/>
    <s v=" 2-4"/>
    <x v="7"/>
    <n v="0"/>
    <n v="0"/>
    <n v="0"/>
    <n v="0"/>
  </r>
  <r>
    <n v="3"/>
    <x v="2"/>
    <s v="All"/>
    <s v=" 2-4"/>
    <x v="8"/>
    <n v="0"/>
    <n v="0"/>
    <n v="0"/>
    <n v="0"/>
  </r>
  <r>
    <n v="3"/>
    <x v="2"/>
    <s v="All"/>
    <s v=" 5-9"/>
    <x v="0"/>
    <n v="0"/>
    <n v="0"/>
    <n v="0"/>
    <n v="0"/>
  </r>
  <r>
    <n v="3"/>
    <x v="2"/>
    <s v="All"/>
    <s v=" 5-9"/>
    <x v="1"/>
    <n v="0"/>
    <n v="0"/>
    <n v="0"/>
    <n v="0"/>
  </r>
  <r>
    <n v="3"/>
    <x v="2"/>
    <s v="All"/>
    <s v=" 5-9"/>
    <x v="2"/>
    <n v="0"/>
    <n v="0"/>
    <n v="0"/>
    <n v="0"/>
  </r>
  <r>
    <n v="3"/>
    <x v="2"/>
    <s v="All"/>
    <s v=" 5-9"/>
    <x v="3"/>
    <n v="0"/>
    <n v="0"/>
    <n v="0"/>
    <n v="0"/>
  </r>
  <r>
    <n v="3"/>
    <x v="2"/>
    <s v="All"/>
    <s v=" 5-9"/>
    <x v="4"/>
    <n v="0"/>
    <n v="0"/>
    <n v="0"/>
    <n v="0"/>
  </r>
  <r>
    <n v="3"/>
    <x v="2"/>
    <s v="All"/>
    <s v=" 5-9"/>
    <x v="5"/>
    <n v="0"/>
    <n v="0"/>
    <n v="0"/>
    <n v="0"/>
  </r>
  <r>
    <n v="3"/>
    <x v="2"/>
    <s v="All"/>
    <s v=" 5-9"/>
    <x v="6"/>
    <n v="0"/>
    <n v="0"/>
    <n v="0"/>
    <n v="0"/>
  </r>
  <r>
    <n v="3"/>
    <x v="2"/>
    <s v="All"/>
    <s v=" 5-9"/>
    <x v="7"/>
    <n v="0"/>
    <n v="0"/>
    <n v="0"/>
    <n v="0"/>
  </r>
  <r>
    <n v="3"/>
    <x v="2"/>
    <s v="All"/>
    <s v=" 5-9"/>
    <x v="8"/>
    <n v="0"/>
    <n v="0"/>
    <n v="0"/>
    <n v="0"/>
  </r>
  <r>
    <n v="3"/>
    <x v="3"/>
    <s v="All"/>
    <s v=" 0-1"/>
    <x v="0"/>
    <n v="0"/>
    <n v="0"/>
    <n v="0"/>
    <n v="0"/>
  </r>
  <r>
    <n v="3"/>
    <x v="3"/>
    <s v="All"/>
    <s v=" 0-1"/>
    <x v="1"/>
    <n v="0"/>
    <n v="0"/>
    <n v="0"/>
    <n v="0"/>
  </r>
  <r>
    <n v="3"/>
    <x v="3"/>
    <s v="All"/>
    <s v=" 0-1"/>
    <x v="2"/>
    <n v="0"/>
    <n v="0"/>
    <n v="0"/>
    <n v="0"/>
  </r>
  <r>
    <n v="3"/>
    <x v="3"/>
    <s v="All"/>
    <s v=" 0-1"/>
    <x v="3"/>
    <n v="0"/>
    <n v="0"/>
    <n v="0"/>
    <n v="0"/>
  </r>
  <r>
    <n v="3"/>
    <x v="3"/>
    <s v="All"/>
    <s v=" 0-1"/>
    <x v="4"/>
    <n v="0"/>
    <n v="0"/>
    <n v="0"/>
    <n v="0"/>
  </r>
  <r>
    <n v="3"/>
    <x v="3"/>
    <s v="All"/>
    <s v=" 0-1"/>
    <x v="5"/>
    <n v="0"/>
    <n v="0"/>
    <n v="0"/>
    <n v="0"/>
  </r>
  <r>
    <n v="3"/>
    <x v="3"/>
    <s v="All"/>
    <s v=" 0-1"/>
    <x v="6"/>
    <n v="0"/>
    <n v="0"/>
    <n v="0"/>
    <n v="0"/>
  </r>
  <r>
    <n v="3"/>
    <x v="3"/>
    <s v="All"/>
    <s v=" 0-1"/>
    <x v="7"/>
    <n v="0"/>
    <n v="0"/>
    <n v="0"/>
    <n v="0"/>
  </r>
  <r>
    <n v="3"/>
    <x v="3"/>
    <s v="All"/>
    <s v=" 0-1"/>
    <x v="8"/>
    <n v="0"/>
    <n v="0"/>
    <n v="0"/>
    <n v="0"/>
  </r>
  <r>
    <n v="3"/>
    <x v="3"/>
    <s v="All"/>
    <s v=" 10-14"/>
    <x v="0"/>
    <n v="0"/>
    <n v="0"/>
    <n v="0"/>
    <n v="0"/>
  </r>
  <r>
    <n v="3"/>
    <x v="3"/>
    <s v="All"/>
    <s v=" 10-14"/>
    <x v="1"/>
    <n v="0"/>
    <n v="0"/>
    <n v="0"/>
    <n v="0"/>
  </r>
  <r>
    <n v="3"/>
    <x v="3"/>
    <s v="All"/>
    <s v=" 10-14"/>
    <x v="2"/>
    <n v="0"/>
    <n v="0"/>
    <n v="0"/>
    <n v="0"/>
  </r>
  <r>
    <n v="3"/>
    <x v="3"/>
    <s v="All"/>
    <s v=" 10-14"/>
    <x v="3"/>
    <n v="0"/>
    <n v="0"/>
    <n v="0"/>
    <n v="0"/>
  </r>
  <r>
    <n v="3"/>
    <x v="3"/>
    <s v="All"/>
    <s v=" 10-14"/>
    <x v="4"/>
    <n v="0"/>
    <n v="0"/>
    <n v="0"/>
    <n v="0"/>
  </r>
  <r>
    <n v="3"/>
    <x v="3"/>
    <s v="All"/>
    <s v=" 10-14"/>
    <x v="5"/>
    <n v="0"/>
    <n v="0"/>
    <n v="0"/>
    <n v="0"/>
  </r>
  <r>
    <n v="3"/>
    <x v="3"/>
    <s v="All"/>
    <s v=" 10-14"/>
    <x v="6"/>
    <n v="0"/>
    <n v="0"/>
    <n v="0"/>
    <n v="0"/>
  </r>
  <r>
    <n v="3"/>
    <x v="3"/>
    <s v="All"/>
    <s v=" 10-14"/>
    <x v="7"/>
    <n v="0"/>
    <n v="0"/>
    <n v="0"/>
    <n v="0"/>
  </r>
  <r>
    <n v="3"/>
    <x v="3"/>
    <s v="All"/>
    <s v=" 10-14"/>
    <x v="8"/>
    <n v="0"/>
    <n v="0"/>
    <n v="0"/>
    <n v="0"/>
  </r>
  <r>
    <n v="3"/>
    <x v="3"/>
    <s v="All"/>
    <s v=" 2-4"/>
    <x v="0"/>
    <n v="0"/>
    <n v="0"/>
    <n v="0"/>
    <n v="0"/>
  </r>
  <r>
    <n v="3"/>
    <x v="3"/>
    <s v="All"/>
    <s v=" 2-4"/>
    <x v="1"/>
    <n v="0"/>
    <n v="0"/>
    <n v="0"/>
    <n v="0"/>
  </r>
  <r>
    <n v="3"/>
    <x v="3"/>
    <s v="All"/>
    <s v=" 2-4"/>
    <x v="2"/>
    <n v="0"/>
    <n v="0"/>
    <n v="0"/>
    <n v="0"/>
  </r>
  <r>
    <n v="3"/>
    <x v="3"/>
    <s v="All"/>
    <s v=" 2-4"/>
    <x v="3"/>
    <n v="0"/>
    <n v="0"/>
    <n v="0"/>
    <n v="0"/>
  </r>
  <r>
    <n v="3"/>
    <x v="3"/>
    <s v="All"/>
    <s v=" 2-4"/>
    <x v="4"/>
    <n v="0"/>
    <n v="0"/>
    <n v="0"/>
    <n v="0"/>
  </r>
  <r>
    <n v="3"/>
    <x v="3"/>
    <s v="All"/>
    <s v=" 2-4"/>
    <x v="5"/>
    <n v="0"/>
    <n v="0"/>
    <n v="0"/>
    <n v="0"/>
  </r>
  <r>
    <n v="3"/>
    <x v="3"/>
    <s v="All"/>
    <s v=" 2-4"/>
    <x v="6"/>
    <n v="0"/>
    <n v="0"/>
    <n v="0"/>
    <n v="0"/>
  </r>
  <r>
    <n v="3"/>
    <x v="3"/>
    <s v="All"/>
    <s v=" 2-4"/>
    <x v="7"/>
    <n v="0"/>
    <n v="0"/>
    <n v="0"/>
    <n v="0"/>
  </r>
  <r>
    <n v="3"/>
    <x v="3"/>
    <s v="All"/>
    <s v=" 2-4"/>
    <x v="8"/>
    <n v="0"/>
    <n v="0"/>
    <n v="0"/>
    <n v="0"/>
  </r>
  <r>
    <n v="3"/>
    <x v="3"/>
    <s v="All"/>
    <s v=" 5-9"/>
    <x v="0"/>
    <n v="0"/>
    <n v="0"/>
    <n v="0"/>
    <n v="0"/>
  </r>
  <r>
    <n v="3"/>
    <x v="3"/>
    <s v="All"/>
    <s v=" 5-9"/>
    <x v="1"/>
    <n v="0"/>
    <n v="0"/>
    <n v="0"/>
    <n v="0"/>
  </r>
  <r>
    <n v="3"/>
    <x v="3"/>
    <s v="All"/>
    <s v=" 5-9"/>
    <x v="2"/>
    <n v="0"/>
    <n v="0"/>
    <n v="0"/>
    <n v="0"/>
  </r>
  <r>
    <n v="3"/>
    <x v="3"/>
    <s v="All"/>
    <s v=" 5-9"/>
    <x v="3"/>
    <n v="0"/>
    <n v="0"/>
    <n v="0"/>
    <n v="0"/>
  </r>
  <r>
    <n v="3"/>
    <x v="3"/>
    <s v="All"/>
    <s v=" 5-9"/>
    <x v="4"/>
    <n v="0"/>
    <n v="0"/>
    <n v="0"/>
    <n v="0"/>
  </r>
  <r>
    <n v="3"/>
    <x v="3"/>
    <s v="All"/>
    <s v=" 5-9"/>
    <x v="5"/>
    <n v="0"/>
    <n v="0"/>
    <n v="0"/>
    <n v="0"/>
  </r>
  <r>
    <n v="3"/>
    <x v="3"/>
    <s v="All"/>
    <s v=" 5-9"/>
    <x v="6"/>
    <n v="0"/>
    <n v="0"/>
    <n v="0"/>
    <n v="0"/>
  </r>
  <r>
    <n v="3"/>
    <x v="3"/>
    <s v="All"/>
    <s v=" 5-9"/>
    <x v="7"/>
    <n v="0"/>
    <n v="0"/>
    <n v="0"/>
    <n v="0"/>
  </r>
  <r>
    <n v="3"/>
    <x v="3"/>
    <s v="All"/>
    <s v=" 5-9"/>
    <x v="8"/>
    <n v="0"/>
    <n v="0"/>
    <n v="0"/>
    <n v="0"/>
  </r>
  <r>
    <n v="3"/>
    <x v="4"/>
    <s v="All"/>
    <s v=" 0-1"/>
    <x v="0"/>
    <n v="0"/>
    <n v="0"/>
    <n v="0"/>
    <n v="9286"/>
  </r>
  <r>
    <n v="3"/>
    <x v="4"/>
    <s v="All"/>
    <s v=" 0-1"/>
    <x v="1"/>
    <n v="0"/>
    <n v="0"/>
    <n v="0"/>
    <n v="9286"/>
  </r>
  <r>
    <n v="3"/>
    <x v="4"/>
    <s v="All"/>
    <s v=" 0-1"/>
    <x v="2"/>
    <n v="0"/>
    <n v="0"/>
    <n v="0"/>
    <n v="9286"/>
  </r>
  <r>
    <n v="3"/>
    <x v="4"/>
    <s v="All"/>
    <s v=" 0-1"/>
    <x v="3"/>
    <n v="0"/>
    <n v="0"/>
    <n v="0"/>
    <n v="9286"/>
  </r>
  <r>
    <n v="3"/>
    <x v="4"/>
    <s v="All"/>
    <s v=" 0-1"/>
    <x v="4"/>
    <n v="0"/>
    <n v="0"/>
    <n v="0"/>
    <n v="9286"/>
  </r>
  <r>
    <n v="3"/>
    <x v="4"/>
    <s v="All"/>
    <s v=" 0-1"/>
    <x v="5"/>
    <n v="0"/>
    <n v="0"/>
    <n v="0"/>
    <n v="9286"/>
  </r>
  <r>
    <n v="3"/>
    <x v="4"/>
    <s v="All"/>
    <s v=" 0-1"/>
    <x v="6"/>
    <n v="0"/>
    <n v="0"/>
    <n v="0"/>
    <n v="9286"/>
  </r>
  <r>
    <n v="3"/>
    <x v="4"/>
    <s v="All"/>
    <s v=" 0-1"/>
    <x v="7"/>
    <n v="0"/>
    <n v="0"/>
    <n v="0"/>
    <n v="9286"/>
  </r>
  <r>
    <n v="3"/>
    <x v="4"/>
    <s v="All"/>
    <s v=" 0-1"/>
    <x v="8"/>
    <n v="6"/>
    <n v="6"/>
    <n v="105"/>
    <n v="9286"/>
  </r>
  <r>
    <n v="3"/>
    <x v="4"/>
    <s v="All"/>
    <s v=" 10-14"/>
    <x v="0"/>
    <n v="3"/>
    <n v="1"/>
    <n v="90"/>
    <n v="37587"/>
  </r>
  <r>
    <n v="3"/>
    <x v="4"/>
    <s v="All"/>
    <s v=" 10-14"/>
    <x v="1"/>
    <n v="0"/>
    <n v="0"/>
    <n v="0"/>
    <n v="37587"/>
  </r>
  <r>
    <n v="3"/>
    <x v="4"/>
    <s v="All"/>
    <s v=" 10-14"/>
    <x v="2"/>
    <n v="43"/>
    <n v="31"/>
    <n v="1139"/>
    <n v="37587"/>
  </r>
  <r>
    <n v="3"/>
    <x v="4"/>
    <s v="All"/>
    <s v=" 10-14"/>
    <x v="3"/>
    <n v="0"/>
    <n v="0"/>
    <n v="0"/>
    <n v="37587"/>
  </r>
  <r>
    <n v="3"/>
    <x v="4"/>
    <s v="All"/>
    <s v=" 10-14"/>
    <x v="4"/>
    <n v="75"/>
    <n v="49"/>
    <n v="1452"/>
    <n v="37587"/>
  </r>
  <r>
    <n v="3"/>
    <x v="4"/>
    <s v="All"/>
    <s v=" 10-14"/>
    <x v="5"/>
    <n v="0"/>
    <n v="0"/>
    <n v="0"/>
    <n v="37587"/>
  </r>
  <r>
    <n v="3"/>
    <x v="4"/>
    <s v="All"/>
    <s v=" 10-14"/>
    <x v="6"/>
    <n v="88"/>
    <n v="18"/>
    <n v="2909"/>
    <n v="37587"/>
  </r>
  <r>
    <n v="3"/>
    <x v="4"/>
    <s v="All"/>
    <s v=" 10-14"/>
    <x v="7"/>
    <n v="1"/>
    <n v="1"/>
    <n v="30"/>
    <n v="37587"/>
  </r>
  <r>
    <n v="3"/>
    <x v="4"/>
    <s v="All"/>
    <s v=" 10-14"/>
    <x v="8"/>
    <n v="13"/>
    <n v="9"/>
    <n v="247"/>
    <n v="37587"/>
  </r>
  <r>
    <n v="3"/>
    <x v="4"/>
    <s v="All"/>
    <s v=" 2-4"/>
    <x v="0"/>
    <n v="0"/>
    <n v="0"/>
    <n v="0"/>
    <n v="15806"/>
  </r>
  <r>
    <n v="3"/>
    <x v="4"/>
    <s v="All"/>
    <s v=" 2-4"/>
    <x v="1"/>
    <n v="0"/>
    <n v="0"/>
    <n v="0"/>
    <n v="15806"/>
  </r>
  <r>
    <n v="3"/>
    <x v="4"/>
    <s v="All"/>
    <s v=" 2-4"/>
    <x v="2"/>
    <n v="0"/>
    <n v="0"/>
    <n v="0"/>
    <n v="15806"/>
  </r>
  <r>
    <n v="3"/>
    <x v="4"/>
    <s v="All"/>
    <s v=" 2-4"/>
    <x v="3"/>
    <n v="0"/>
    <n v="0"/>
    <n v="0"/>
    <n v="15806"/>
  </r>
  <r>
    <n v="3"/>
    <x v="4"/>
    <s v="All"/>
    <s v=" 2-4"/>
    <x v="4"/>
    <n v="1"/>
    <n v="1"/>
    <n v="10"/>
    <n v="15806"/>
  </r>
  <r>
    <n v="3"/>
    <x v="4"/>
    <s v="All"/>
    <s v=" 2-4"/>
    <x v="5"/>
    <n v="0"/>
    <n v="0"/>
    <n v="0"/>
    <n v="15806"/>
  </r>
  <r>
    <n v="3"/>
    <x v="4"/>
    <s v="All"/>
    <s v=" 2-4"/>
    <x v="6"/>
    <n v="1"/>
    <n v="1"/>
    <n v="30"/>
    <n v="15806"/>
  </r>
  <r>
    <n v="3"/>
    <x v="4"/>
    <s v="All"/>
    <s v=" 2-4"/>
    <x v="7"/>
    <n v="0"/>
    <n v="0"/>
    <n v="0"/>
    <n v="15806"/>
  </r>
  <r>
    <n v="3"/>
    <x v="4"/>
    <s v="All"/>
    <s v=" 2-4"/>
    <x v="8"/>
    <n v="2"/>
    <n v="1"/>
    <n v="6"/>
    <n v="15806"/>
  </r>
  <r>
    <n v="3"/>
    <x v="4"/>
    <s v="All"/>
    <s v=" 5-9"/>
    <x v="0"/>
    <n v="1"/>
    <n v="1"/>
    <n v="6"/>
    <n v="30629"/>
  </r>
  <r>
    <n v="3"/>
    <x v="4"/>
    <s v="All"/>
    <s v=" 5-9"/>
    <x v="1"/>
    <n v="0"/>
    <n v="0"/>
    <n v="0"/>
    <n v="30629"/>
  </r>
  <r>
    <n v="3"/>
    <x v="4"/>
    <s v="All"/>
    <s v=" 5-9"/>
    <x v="2"/>
    <n v="11"/>
    <n v="10"/>
    <n v="261"/>
    <n v="30629"/>
  </r>
  <r>
    <n v="3"/>
    <x v="4"/>
    <s v="All"/>
    <s v=" 5-9"/>
    <x v="3"/>
    <n v="0"/>
    <n v="0"/>
    <n v="0"/>
    <n v="30629"/>
  </r>
  <r>
    <n v="3"/>
    <x v="4"/>
    <s v="All"/>
    <s v=" 5-9"/>
    <x v="4"/>
    <n v="24"/>
    <n v="12"/>
    <n v="371"/>
    <n v="30629"/>
  </r>
  <r>
    <n v="3"/>
    <x v="4"/>
    <s v="All"/>
    <s v=" 5-9"/>
    <x v="5"/>
    <n v="0"/>
    <n v="0"/>
    <n v="0"/>
    <n v="30629"/>
  </r>
  <r>
    <n v="3"/>
    <x v="4"/>
    <s v="All"/>
    <s v=" 5-9"/>
    <x v="6"/>
    <n v="9"/>
    <n v="3"/>
    <n v="270"/>
    <n v="30629"/>
  </r>
  <r>
    <n v="3"/>
    <x v="4"/>
    <s v="All"/>
    <s v=" 5-9"/>
    <x v="7"/>
    <n v="0"/>
    <n v="0"/>
    <n v="0"/>
    <n v="30629"/>
  </r>
  <r>
    <n v="3"/>
    <x v="4"/>
    <s v="All"/>
    <s v=" 5-9"/>
    <x v="8"/>
    <n v="24"/>
    <n v="9"/>
    <n v="487"/>
    <n v="30629"/>
  </r>
  <r>
    <n v="3"/>
    <x v="5"/>
    <s v="All"/>
    <s v=" 0-1"/>
    <x v="0"/>
    <n v="0"/>
    <n v="0"/>
    <n v="0"/>
    <n v="9145"/>
  </r>
  <r>
    <n v="3"/>
    <x v="5"/>
    <s v="All"/>
    <s v=" 0-1"/>
    <x v="1"/>
    <n v="0"/>
    <n v="0"/>
    <n v="0"/>
    <n v="9145"/>
  </r>
  <r>
    <n v="3"/>
    <x v="5"/>
    <s v="All"/>
    <s v=" 0-1"/>
    <x v="2"/>
    <n v="0"/>
    <n v="0"/>
    <n v="0"/>
    <n v="9145"/>
  </r>
  <r>
    <n v="3"/>
    <x v="5"/>
    <s v="All"/>
    <s v=" 0-1"/>
    <x v="3"/>
    <n v="0"/>
    <n v="0"/>
    <n v="0"/>
    <n v="9145"/>
  </r>
  <r>
    <n v="3"/>
    <x v="5"/>
    <s v="All"/>
    <s v=" 0-1"/>
    <x v="4"/>
    <n v="0"/>
    <n v="0"/>
    <n v="0"/>
    <n v="9145"/>
  </r>
  <r>
    <n v="3"/>
    <x v="5"/>
    <s v="All"/>
    <s v=" 0-1"/>
    <x v="5"/>
    <n v="0"/>
    <n v="0"/>
    <n v="0"/>
    <n v="9145"/>
  </r>
  <r>
    <n v="3"/>
    <x v="5"/>
    <s v="All"/>
    <s v=" 0-1"/>
    <x v="6"/>
    <n v="0"/>
    <n v="0"/>
    <n v="0"/>
    <n v="9145"/>
  </r>
  <r>
    <n v="3"/>
    <x v="5"/>
    <s v="All"/>
    <s v=" 0-1"/>
    <x v="7"/>
    <n v="0"/>
    <n v="0"/>
    <n v="0"/>
    <n v="9145"/>
  </r>
  <r>
    <n v="3"/>
    <x v="5"/>
    <s v="All"/>
    <s v=" 0-1"/>
    <x v="8"/>
    <n v="9"/>
    <n v="7"/>
    <n v="164"/>
    <n v="9145"/>
  </r>
  <r>
    <n v="3"/>
    <x v="5"/>
    <s v="All"/>
    <s v=" 10-14"/>
    <x v="0"/>
    <n v="6"/>
    <n v="2"/>
    <n v="57"/>
    <n v="36923"/>
  </r>
  <r>
    <n v="3"/>
    <x v="5"/>
    <s v="All"/>
    <s v=" 10-14"/>
    <x v="1"/>
    <n v="0"/>
    <n v="0"/>
    <n v="0"/>
    <n v="36923"/>
  </r>
  <r>
    <n v="3"/>
    <x v="5"/>
    <s v="All"/>
    <s v=" 10-14"/>
    <x v="2"/>
    <n v="16"/>
    <n v="16"/>
    <n v="333"/>
    <n v="36923"/>
  </r>
  <r>
    <n v="3"/>
    <x v="5"/>
    <s v="All"/>
    <s v=" 10-14"/>
    <x v="3"/>
    <n v="0"/>
    <n v="0"/>
    <n v="0"/>
    <n v="36923"/>
  </r>
  <r>
    <n v="3"/>
    <x v="5"/>
    <s v="All"/>
    <s v=" 10-14"/>
    <x v="4"/>
    <n v="35"/>
    <n v="26"/>
    <n v="733"/>
    <n v="36923"/>
  </r>
  <r>
    <n v="3"/>
    <x v="5"/>
    <s v="All"/>
    <s v=" 10-14"/>
    <x v="5"/>
    <n v="0"/>
    <n v="0"/>
    <n v="0"/>
    <n v="36923"/>
  </r>
  <r>
    <n v="3"/>
    <x v="5"/>
    <s v="All"/>
    <s v=" 10-14"/>
    <x v="6"/>
    <n v="35"/>
    <n v="9"/>
    <n v="1150"/>
    <n v="36923"/>
  </r>
  <r>
    <n v="3"/>
    <x v="5"/>
    <s v="All"/>
    <s v=" 10-14"/>
    <x v="7"/>
    <n v="0"/>
    <n v="0"/>
    <n v="0"/>
    <n v="36923"/>
  </r>
  <r>
    <n v="3"/>
    <x v="5"/>
    <s v="All"/>
    <s v=" 10-14"/>
    <x v="8"/>
    <n v="14"/>
    <n v="13"/>
    <n v="269"/>
    <n v="36923"/>
  </r>
  <r>
    <n v="3"/>
    <x v="5"/>
    <s v="All"/>
    <s v=" 2-4"/>
    <x v="0"/>
    <n v="0"/>
    <n v="0"/>
    <n v="0"/>
    <n v="15438"/>
  </r>
  <r>
    <n v="3"/>
    <x v="5"/>
    <s v="All"/>
    <s v=" 2-4"/>
    <x v="1"/>
    <n v="0"/>
    <n v="0"/>
    <n v="0"/>
    <n v="15438"/>
  </r>
  <r>
    <n v="3"/>
    <x v="5"/>
    <s v="All"/>
    <s v=" 2-4"/>
    <x v="2"/>
    <n v="0"/>
    <n v="0"/>
    <n v="0"/>
    <n v="15438"/>
  </r>
  <r>
    <n v="3"/>
    <x v="5"/>
    <s v="All"/>
    <s v=" 2-4"/>
    <x v="3"/>
    <n v="0"/>
    <n v="0"/>
    <n v="0"/>
    <n v="15438"/>
  </r>
  <r>
    <n v="3"/>
    <x v="5"/>
    <s v="All"/>
    <s v=" 2-4"/>
    <x v="4"/>
    <n v="1"/>
    <n v="1"/>
    <n v="10"/>
    <n v="15438"/>
  </r>
  <r>
    <n v="3"/>
    <x v="5"/>
    <s v="All"/>
    <s v=" 2-4"/>
    <x v="5"/>
    <n v="0"/>
    <n v="0"/>
    <n v="0"/>
    <n v="15438"/>
  </r>
  <r>
    <n v="3"/>
    <x v="5"/>
    <s v="All"/>
    <s v=" 2-4"/>
    <x v="6"/>
    <n v="4"/>
    <n v="2"/>
    <n v="118"/>
    <n v="15438"/>
  </r>
  <r>
    <n v="3"/>
    <x v="5"/>
    <s v="All"/>
    <s v=" 2-4"/>
    <x v="7"/>
    <n v="0"/>
    <n v="0"/>
    <n v="0"/>
    <n v="15438"/>
  </r>
  <r>
    <n v="3"/>
    <x v="5"/>
    <s v="All"/>
    <s v=" 2-4"/>
    <x v="8"/>
    <n v="3"/>
    <n v="3"/>
    <n v="47"/>
    <n v="15438"/>
  </r>
  <r>
    <n v="3"/>
    <x v="5"/>
    <s v="All"/>
    <s v=" 5-9"/>
    <x v="0"/>
    <n v="0"/>
    <n v="0"/>
    <n v="0"/>
    <n v="30030"/>
  </r>
  <r>
    <n v="3"/>
    <x v="5"/>
    <s v="All"/>
    <s v=" 5-9"/>
    <x v="1"/>
    <n v="0"/>
    <n v="0"/>
    <n v="0"/>
    <n v="30030"/>
  </r>
  <r>
    <n v="3"/>
    <x v="5"/>
    <s v="All"/>
    <s v=" 5-9"/>
    <x v="2"/>
    <n v="10"/>
    <n v="8"/>
    <n v="268"/>
    <n v="30030"/>
  </r>
  <r>
    <n v="3"/>
    <x v="5"/>
    <s v="All"/>
    <s v=" 5-9"/>
    <x v="3"/>
    <n v="0"/>
    <n v="0"/>
    <n v="0"/>
    <n v="30030"/>
  </r>
  <r>
    <n v="3"/>
    <x v="5"/>
    <s v="All"/>
    <s v=" 5-9"/>
    <x v="4"/>
    <n v="6"/>
    <n v="6"/>
    <n v="72"/>
    <n v="30030"/>
  </r>
  <r>
    <n v="3"/>
    <x v="5"/>
    <s v="All"/>
    <s v=" 5-9"/>
    <x v="5"/>
    <n v="0"/>
    <n v="0"/>
    <n v="0"/>
    <n v="30030"/>
  </r>
  <r>
    <n v="3"/>
    <x v="5"/>
    <s v="All"/>
    <s v=" 5-9"/>
    <x v="6"/>
    <n v="5"/>
    <n v="4"/>
    <n v="134"/>
    <n v="30030"/>
  </r>
  <r>
    <n v="3"/>
    <x v="5"/>
    <s v="All"/>
    <s v=" 5-9"/>
    <x v="7"/>
    <n v="0"/>
    <n v="0"/>
    <n v="0"/>
    <n v="30030"/>
  </r>
  <r>
    <n v="3"/>
    <x v="5"/>
    <s v="All"/>
    <s v=" 5-9"/>
    <x v="8"/>
    <n v="7"/>
    <n v="7"/>
    <n v="131"/>
    <n v="30030"/>
  </r>
  <r>
    <n v="3"/>
    <x v="6"/>
    <s v="All"/>
    <s v=" 0-1"/>
    <x v="0"/>
    <n v="0"/>
    <n v="0"/>
    <n v="0"/>
    <n v="8913"/>
  </r>
  <r>
    <n v="3"/>
    <x v="6"/>
    <s v="All"/>
    <s v=" 0-1"/>
    <x v="1"/>
    <n v="0"/>
    <n v="0"/>
    <n v="0"/>
    <n v="8913"/>
  </r>
  <r>
    <n v="3"/>
    <x v="6"/>
    <s v="All"/>
    <s v=" 0-1"/>
    <x v="2"/>
    <n v="0"/>
    <n v="0"/>
    <n v="0"/>
    <n v="8913"/>
  </r>
  <r>
    <n v="3"/>
    <x v="6"/>
    <s v="All"/>
    <s v=" 0-1"/>
    <x v="3"/>
    <n v="0"/>
    <n v="0"/>
    <n v="0"/>
    <n v="8913"/>
  </r>
  <r>
    <n v="3"/>
    <x v="6"/>
    <s v="All"/>
    <s v=" 0-1"/>
    <x v="4"/>
    <n v="1"/>
    <n v="1"/>
    <n v="15"/>
    <n v="8913"/>
  </r>
  <r>
    <n v="3"/>
    <x v="6"/>
    <s v="All"/>
    <s v=" 0-1"/>
    <x v="5"/>
    <n v="0"/>
    <n v="0"/>
    <n v="0"/>
    <n v="8913"/>
  </r>
  <r>
    <n v="3"/>
    <x v="6"/>
    <s v="All"/>
    <s v=" 0-1"/>
    <x v="6"/>
    <n v="0"/>
    <n v="0"/>
    <n v="0"/>
    <n v="8913"/>
  </r>
  <r>
    <n v="3"/>
    <x v="6"/>
    <s v="All"/>
    <s v=" 0-1"/>
    <x v="7"/>
    <n v="1"/>
    <n v="1"/>
    <n v="30"/>
    <n v="8913"/>
  </r>
  <r>
    <n v="3"/>
    <x v="6"/>
    <s v="All"/>
    <s v=" 0-1"/>
    <x v="8"/>
    <n v="15"/>
    <n v="10"/>
    <n v="282"/>
    <n v="8913"/>
  </r>
  <r>
    <n v="3"/>
    <x v="6"/>
    <s v="All"/>
    <s v=" 10-14"/>
    <x v="0"/>
    <n v="0"/>
    <n v="0"/>
    <n v="0"/>
    <n v="34885"/>
  </r>
  <r>
    <n v="3"/>
    <x v="6"/>
    <s v="All"/>
    <s v=" 10-14"/>
    <x v="1"/>
    <n v="0"/>
    <n v="0"/>
    <n v="0"/>
    <n v="34885"/>
  </r>
  <r>
    <n v="3"/>
    <x v="6"/>
    <s v="All"/>
    <s v=" 10-14"/>
    <x v="2"/>
    <n v="14"/>
    <n v="14"/>
    <n v="449"/>
    <n v="34885"/>
  </r>
  <r>
    <n v="3"/>
    <x v="6"/>
    <s v="All"/>
    <s v=" 10-14"/>
    <x v="3"/>
    <n v="0"/>
    <n v="0"/>
    <n v="0"/>
    <n v="34885"/>
  </r>
  <r>
    <n v="3"/>
    <x v="6"/>
    <s v="All"/>
    <s v=" 10-14"/>
    <x v="4"/>
    <n v="37"/>
    <n v="27"/>
    <n v="635"/>
    <n v="34885"/>
  </r>
  <r>
    <n v="3"/>
    <x v="6"/>
    <s v="All"/>
    <s v=" 10-14"/>
    <x v="5"/>
    <n v="0"/>
    <n v="0"/>
    <n v="0"/>
    <n v="34885"/>
  </r>
  <r>
    <n v="3"/>
    <x v="6"/>
    <s v="All"/>
    <s v=" 10-14"/>
    <x v="6"/>
    <n v="21"/>
    <n v="5"/>
    <n v="780"/>
    <n v="34885"/>
  </r>
  <r>
    <n v="3"/>
    <x v="6"/>
    <s v="All"/>
    <s v=" 10-14"/>
    <x v="7"/>
    <n v="0"/>
    <n v="0"/>
    <n v="0"/>
    <n v="34885"/>
  </r>
  <r>
    <n v="3"/>
    <x v="6"/>
    <s v="All"/>
    <s v=" 10-14"/>
    <x v="8"/>
    <n v="8"/>
    <n v="7"/>
    <n v="159"/>
    <n v="34885"/>
  </r>
  <r>
    <n v="3"/>
    <x v="6"/>
    <s v="All"/>
    <s v=" 2-4"/>
    <x v="0"/>
    <n v="0"/>
    <n v="0"/>
    <n v="0"/>
    <n v="14626"/>
  </r>
  <r>
    <n v="3"/>
    <x v="6"/>
    <s v="All"/>
    <s v=" 2-4"/>
    <x v="1"/>
    <n v="0"/>
    <n v="0"/>
    <n v="0"/>
    <n v="14626"/>
  </r>
  <r>
    <n v="3"/>
    <x v="6"/>
    <s v="All"/>
    <s v=" 2-4"/>
    <x v="2"/>
    <n v="0"/>
    <n v="0"/>
    <n v="0"/>
    <n v="14626"/>
  </r>
  <r>
    <n v="3"/>
    <x v="6"/>
    <s v="All"/>
    <s v=" 2-4"/>
    <x v="3"/>
    <n v="0"/>
    <n v="0"/>
    <n v="0"/>
    <n v="14626"/>
  </r>
  <r>
    <n v="3"/>
    <x v="6"/>
    <s v="All"/>
    <s v=" 2-4"/>
    <x v="4"/>
    <n v="2"/>
    <n v="2"/>
    <n v="8"/>
    <n v="14626"/>
  </r>
  <r>
    <n v="3"/>
    <x v="6"/>
    <s v="All"/>
    <s v=" 2-4"/>
    <x v="5"/>
    <n v="0"/>
    <n v="0"/>
    <n v="0"/>
    <n v="14626"/>
  </r>
  <r>
    <n v="3"/>
    <x v="6"/>
    <s v="All"/>
    <s v=" 2-4"/>
    <x v="6"/>
    <n v="0"/>
    <n v="0"/>
    <n v="0"/>
    <n v="14626"/>
  </r>
  <r>
    <n v="3"/>
    <x v="6"/>
    <s v="All"/>
    <s v=" 2-4"/>
    <x v="7"/>
    <n v="0"/>
    <n v="0"/>
    <n v="0"/>
    <n v="14626"/>
  </r>
  <r>
    <n v="3"/>
    <x v="6"/>
    <s v="All"/>
    <s v=" 2-4"/>
    <x v="8"/>
    <n v="3"/>
    <n v="3"/>
    <n v="58"/>
    <n v="14626"/>
  </r>
  <r>
    <n v="3"/>
    <x v="6"/>
    <s v="All"/>
    <s v=" 5-9"/>
    <x v="0"/>
    <n v="0"/>
    <n v="0"/>
    <n v="0"/>
    <n v="28721"/>
  </r>
  <r>
    <n v="3"/>
    <x v="6"/>
    <s v="All"/>
    <s v=" 5-9"/>
    <x v="1"/>
    <n v="0"/>
    <n v="0"/>
    <n v="0"/>
    <n v="28721"/>
  </r>
  <r>
    <n v="3"/>
    <x v="6"/>
    <s v="All"/>
    <s v=" 5-9"/>
    <x v="2"/>
    <n v="8"/>
    <n v="5"/>
    <n v="217"/>
    <n v="28721"/>
  </r>
  <r>
    <n v="3"/>
    <x v="6"/>
    <s v="All"/>
    <s v=" 5-9"/>
    <x v="3"/>
    <n v="0"/>
    <n v="0"/>
    <n v="0"/>
    <n v="28721"/>
  </r>
  <r>
    <n v="3"/>
    <x v="6"/>
    <s v="All"/>
    <s v=" 5-9"/>
    <x v="4"/>
    <n v="5"/>
    <n v="5"/>
    <n v="32"/>
    <n v="28721"/>
  </r>
  <r>
    <n v="3"/>
    <x v="6"/>
    <s v="All"/>
    <s v=" 5-9"/>
    <x v="5"/>
    <n v="0"/>
    <n v="0"/>
    <n v="0"/>
    <n v="28721"/>
  </r>
  <r>
    <n v="3"/>
    <x v="6"/>
    <s v="All"/>
    <s v=" 5-9"/>
    <x v="6"/>
    <n v="38"/>
    <n v="5"/>
    <n v="1222"/>
    <n v="28721"/>
  </r>
  <r>
    <n v="3"/>
    <x v="6"/>
    <s v="All"/>
    <s v=" 5-9"/>
    <x v="7"/>
    <n v="0"/>
    <n v="0"/>
    <n v="0"/>
    <n v="28721"/>
  </r>
  <r>
    <n v="3"/>
    <x v="6"/>
    <s v="All"/>
    <s v=" 5-9"/>
    <x v="8"/>
    <n v="15"/>
    <n v="7"/>
    <n v="198"/>
    <n v="28721"/>
  </r>
  <r>
    <n v="3"/>
    <x v="7"/>
    <s v="All"/>
    <s v=" 0-1"/>
    <x v="0"/>
    <n v="0"/>
    <n v="0"/>
    <n v="0"/>
    <n v="8845"/>
  </r>
  <r>
    <n v="3"/>
    <x v="7"/>
    <s v="All"/>
    <s v=" 0-1"/>
    <x v="1"/>
    <n v="0"/>
    <n v="0"/>
    <n v="0"/>
    <n v="8845"/>
  </r>
  <r>
    <n v="3"/>
    <x v="7"/>
    <s v="All"/>
    <s v=" 0-1"/>
    <x v="2"/>
    <n v="0"/>
    <n v="0"/>
    <n v="0"/>
    <n v="8845"/>
  </r>
  <r>
    <n v="3"/>
    <x v="7"/>
    <s v="All"/>
    <s v=" 0-1"/>
    <x v="3"/>
    <n v="0"/>
    <n v="0"/>
    <n v="0"/>
    <n v="8845"/>
  </r>
  <r>
    <n v="3"/>
    <x v="7"/>
    <s v="All"/>
    <s v=" 0-1"/>
    <x v="4"/>
    <n v="1"/>
    <n v="1"/>
    <n v="12"/>
    <n v="8845"/>
  </r>
  <r>
    <n v="3"/>
    <x v="7"/>
    <s v="All"/>
    <s v=" 0-1"/>
    <x v="5"/>
    <n v="0"/>
    <n v="0"/>
    <n v="0"/>
    <n v="8845"/>
  </r>
  <r>
    <n v="3"/>
    <x v="7"/>
    <s v="All"/>
    <s v=" 0-1"/>
    <x v="6"/>
    <n v="0"/>
    <n v="0"/>
    <n v="0"/>
    <n v="8845"/>
  </r>
  <r>
    <n v="3"/>
    <x v="7"/>
    <s v="All"/>
    <s v=" 0-1"/>
    <x v="7"/>
    <n v="19"/>
    <n v="4"/>
    <n v="570"/>
    <n v="8845"/>
  </r>
  <r>
    <n v="3"/>
    <x v="7"/>
    <s v="All"/>
    <s v=" 0-1"/>
    <x v="8"/>
    <n v="17"/>
    <n v="10"/>
    <n v="389"/>
    <n v="8845"/>
  </r>
  <r>
    <n v="3"/>
    <x v="7"/>
    <s v="All"/>
    <s v=" 10-14"/>
    <x v="0"/>
    <n v="0"/>
    <n v="0"/>
    <n v="0"/>
    <n v="33098"/>
  </r>
  <r>
    <n v="3"/>
    <x v="7"/>
    <s v="All"/>
    <s v=" 10-14"/>
    <x v="1"/>
    <n v="0"/>
    <n v="0"/>
    <n v="0"/>
    <n v="33098"/>
  </r>
  <r>
    <n v="3"/>
    <x v="7"/>
    <s v="All"/>
    <s v=" 10-14"/>
    <x v="2"/>
    <n v="14"/>
    <n v="12"/>
    <n v="320"/>
    <n v="33098"/>
  </r>
  <r>
    <n v="3"/>
    <x v="7"/>
    <s v="All"/>
    <s v=" 10-14"/>
    <x v="3"/>
    <n v="0"/>
    <n v="0"/>
    <n v="0"/>
    <n v="33098"/>
  </r>
  <r>
    <n v="3"/>
    <x v="7"/>
    <s v="All"/>
    <s v=" 10-14"/>
    <x v="4"/>
    <n v="19"/>
    <n v="17"/>
    <n v="347"/>
    <n v="33098"/>
  </r>
  <r>
    <n v="3"/>
    <x v="7"/>
    <s v="All"/>
    <s v=" 10-14"/>
    <x v="5"/>
    <n v="0"/>
    <n v="0"/>
    <n v="0"/>
    <n v="33098"/>
  </r>
  <r>
    <n v="3"/>
    <x v="7"/>
    <s v="All"/>
    <s v=" 10-14"/>
    <x v="6"/>
    <n v="32"/>
    <n v="7"/>
    <n v="950"/>
    <n v="33098"/>
  </r>
  <r>
    <n v="3"/>
    <x v="7"/>
    <s v="All"/>
    <s v=" 10-14"/>
    <x v="7"/>
    <n v="0"/>
    <n v="0"/>
    <n v="0"/>
    <n v="33098"/>
  </r>
  <r>
    <n v="3"/>
    <x v="7"/>
    <s v="All"/>
    <s v=" 10-14"/>
    <x v="8"/>
    <n v="20"/>
    <n v="10"/>
    <n v="425"/>
    <n v="33098"/>
  </r>
  <r>
    <n v="3"/>
    <x v="7"/>
    <s v="All"/>
    <s v=" 2-4"/>
    <x v="0"/>
    <n v="0"/>
    <n v="0"/>
    <n v="0"/>
    <n v="14149"/>
  </r>
  <r>
    <n v="3"/>
    <x v="7"/>
    <s v="All"/>
    <s v=" 2-4"/>
    <x v="1"/>
    <n v="0"/>
    <n v="0"/>
    <n v="0"/>
    <n v="14149"/>
  </r>
  <r>
    <n v="3"/>
    <x v="7"/>
    <s v="All"/>
    <s v=" 2-4"/>
    <x v="2"/>
    <n v="0"/>
    <n v="0"/>
    <n v="0"/>
    <n v="14149"/>
  </r>
  <r>
    <n v="3"/>
    <x v="7"/>
    <s v="All"/>
    <s v=" 2-4"/>
    <x v="3"/>
    <n v="0"/>
    <n v="0"/>
    <n v="0"/>
    <n v="14149"/>
  </r>
  <r>
    <n v="3"/>
    <x v="7"/>
    <s v="All"/>
    <s v=" 2-4"/>
    <x v="4"/>
    <n v="0"/>
    <n v="0"/>
    <n v="0"/>
    <n v="14149"/>
  </r>
  <r>
    <n v="3"/>
    <x v="7"/>
    <s v="All"/>
    <s v=" 2-4"/>
    <x v="5"/>
    <n v="0"/>
    <n v="0"/>
    <n v="0"/>
    <n v="14149"/>
  </r>
  <r>
    <n v="3"/>
    <x v="7"/>
    <s v="All"/>
    <s v=" 2-4"/>
    <x v="6"/>
    <n v="0"/>
    <n v="0"/>
    <n v="0"/>
    <n v="14149"/>
  </r>
  <r>
    <n v="3"/>
    <x v="7"/>
    <s v="All"/>
    <s v=" 2-4"/>
    <x v="7"/>
    <n v="0"/>
    <n v="0"/>
    <n v="0"/>
    <n v="14149"/>
  </r>
  <r>
    <n v="3"/>
    <x v="7"/>
    <s v="All"/>
    <s v=" 2-4"/>
    <x v="8"/>
    <n v="2"/>
    <n v="2"/>
    <n v="9"/>
    <n v="14149"/>
  </r>
  <r>
    <n v="3"/>
    <x v="7"/>
    <s v="All"/>
    <s v=" 5-9"/>
    <x v="0"/>
    <n v="0"/>
    <n v="0"/>
    <n v="0"/>
    <n v="27337"/>
  </r>
  <r>
    <n v="3"/>
    <x v="7"/>
    <s v="All"/>
    <s v=" 5-9"/>
    <x v="1"/>
    <n v="0"/>
    <n v="0"/>
    <n v="0"/>
    <n v="27337"/>
  </r>
  <r>
    <n v="3"/>
    <x v="7"/>
    <s v="All"/>
    <s v=" 5-9"/>
    <x v="2"/>
    <n v="7"/>
    <n v="5"/>
    <n v="141"/>
    <n v="27337"/>
  </r>
  <r>
    <n v="3"/>
    <x v="7"/>
    <s v="All"/>
    <s v=" 5-9"/>
    <x v="3"/>
    <n v="0"/>
    <n v="0"/>
    <n v="0"/>
    <n v="27337"/>
  </r>
  <r>
    <n v="3"/>
    <x v="7"/>
    <s v="All"/>
    <s v=" 5-9"/>
    <x v="4"/>
    <n v="7"/>
    <n v="7"/>
    <n v="116"/>
    <n v="27337"/>
  </r>
  <r>
    <n v="3"/>
    <x v="7"/>
    <s v="All"/>
    <s v=" 5-9"/>
    <x v="5"/>
    <n v="0"/>
    <n v="0"/>
    <n v="0"/>
    <n v="27337"/>
  </r>
  <r>
    <n v="3"/>
    <x v="7"/>
    <s v="All"/>
    <s v=" 5-9"/>
    <x v="6"/>
    <n v="8"/>
    <n v="2"/>
    <n v="234"/>
    <n v="27337"/>
  </r>
  <r>
    <n v="3"/>
    <x v="7"/>
    <s v="All"/>
    <s v=" 5-9"/>
    <x v="7"/>
    <n v="0"/>
    <n v="0"/>
    <n v="0"/>
    <n v="27337"/>
  </r>
  <r>
    <n v="3"/>
    <x v="7"/>
    <s v="All"/>
    <s v=" 5-9"/>
    <x v="8"/>
    <n v="6"/>
    <n v="4"/>
    <n v="62"/>
    <n v="27337"/>
  </r>
  <r>
    <n v="3"/>
    <x v="8"/>
    <s v="All"/>
    <s v=" 0-1"/>
    <x v="0"/>
    <n v="0"/>
    <n v="0"/>
    <n v="0"/>
    <n v="9003"/>
  </r>
  <r>
    <n v="3"/>
    <x v="8"/>
    <s v="All"/>
    <s v=" 0-1"/>
    <x v="1"/>
    <n v="0"/>
    <n v="0"/>
    <n v="0"/>
    <n v="9003"/>
  </r>
  <r>
    <n v="3"/>
    <x v="8"/>
    <s v="All"/>
    <s v=" 0-1"/>
    <x v="2"/>
    <n v="0"/>
    <n v="0"/>
    <n v="0"/>
    <n v="9003"/>
  </r>
  <r>
    <n v="3"/>
    <x v="8"/>
    <s v="All"/>
    <s v=" 0-1"/>
    <x v="3"/>
    <n v="0"/>
    <n v="0"/>
    <n v="0"/>
    <n v="9003"/>
  </r>
  <r>
    <n v="3"/>
    <x v="8"/>
    <s v="All"/>
    <s v=" 0-1"/>
    <x v="4"/>
    <n v="4"/>
    <n v="2"/>
    <n v="22"/>
    <n v="9003"/>
  </r>
  <r>
    <n v="3"/>
    <x v="8"/>
    <s v="All"/>
    <s v=" 0-1"/>
    <x v="5"/>
    <n v="0"/>
    <n v="0"/>
    <n v="0"/>
    <n v="9003"/>
  </r>
  <r>
    <n v="3"/>
    <x v="8"/>
    <s v="All"/>
    <s v=" 0-1"/>
    <x v="6"/>
    <n v="0"/>
    <n v="0"/>
    <n v="0"/>
    <n v="9003"/>
  </r>
  <r>
    <n v="3"/>
    <x v="8"/>
    <s v="All"/>
    <s v=" 0-1"/>
    <x v="7"/>
    <n v="1"/>
    <n v="1"/>
    <n v="30"/>
    <n v="9003"/>
  </r>
  <r>
    <n v="3"/>
    <x v="8"/>
    <s v="All"/>
    <s v=" 0-1"/>
    <x v="8"/>
    <n v="15"/>
    <n v="15"/>
    <n v="322"/>
    <n v="9003"/>
  </r>
  <r>
    <n v="3"/>
    <x v="8"/>
    <s v="All"/>
    <s v=" 10-14"/>
    <x v="0"/>
    <n v="0"/>
    <n v="0"/>
    <n v="0"/>
    <n v="31905"/>
  </r>
  <r>
    <n v="3"/>
    <x v="8"/>
    <s v="All"/>
    <s v=" 10-14"/>
    <x v="1"/>
    <n v="0"/>
    <n v="0"/>
    <n v="0"/>
    <n v="31905"/>
  </r>
  <r>
    <n v="3"/>
    <x v="8"/>
    <s v="All"/>
    <s v=" 10-14"/>
    <x v="2"/>
    <n v="10"/>
    <n v="10"/>
    <n v="381"/>
    <n v="31905"/>
  </r>
  <r>
    <n v="3"/>
    <x v="8"/>
    <s v="All"/>
    <s v=" 10-14"/>
    <x v="3"/>
    <n v="0"/>
    <n v="0"/>
    <n v="0"/>
    <n v="31905"/>
  </r>
  <r>
    <n v="3"/>
    <x v="8"/>
    <s v="All"/>
    <s v=" 10-14"/>
    <x v="4"/>
    <n v="29"/>
    <n v="23"/>
    <n v="500"/>
    <n v="31905"/>
  </r>
  <r>
    <n v="3"/>
    <x v="8"/>
    <s v="All"/>
    <s v=" 10-14"/>
    <x v="5"/>
    <n v="0"/>
    <n v="0"/>
    <n v="0"/>
    <n v="31905"/>
  </r>
  <r>
    <n v="3"/>
    <x v="8"/>
    <s v="All"/>
    <s v=" 10-14"/>
    <x v="6"/>
    <n v="41"/>
    <n v="9"/>
    <n v="1700"/>
    <n v="31905"/>
  </r>
  <r>
    <n v="3"/>
    <x v="8"/>
    <s v="All"/>
    <s v=" 10-14"/>
    <x v="7"/>
    <n v="0"/>
    <n v="0"/>
    <n v="0"/>
    <n v="31905"/>
  </r>
  <r>
    <n v="3"/>
    <x v="8"/>
    <s v="All"/>
    <s v=" 10-14"/>
    <x v="8"/>
    <n v="32"/>
    <n v="17"/>
    <n v="785"/>
    <n v="31905"/>
  </r>
  <r>
    <n v="3"/>
    <x v="8"/>
    <s v="All"/>
    <s v=" 2-4"/>
    <x v="0"/>
    <n v="0"/>
    <n v="0"/>
    <n v="0"/>
    <n v="14010"/>
  </r>
  <r>
    <n v="3"/>
    <x v="8"/>
    <s v="All"/>
    <s v=" 2-4"/>
    <x v="1"/>
    <n v="0"/>
    <n v="0"/>
    <n v="0"/>
    <n v="14010"/>
  </r>
  <r>
    <n v="3"/>
    <x v="8"/>
    <s v="All"/>
    <s v=" 2-4"/>
    <x v="2"/>
    <n v="0"/>
    <n v="0"/>
    <n v="0"/>
    <n v="14010"/>
  </r>
  <r>
    <n v="3"/>
    <x v="8"/>
    <s v="All"/>
    <s v=" 2-4"/>
    <x v="3"/>
    <n v="0"/>
    <n v="0"/>
    <n v="0"/>
    <n v="14010"/>
  </r>
  <r>
    <n v="3"/>
    <x v="8"/>
    <s v="All"/>
    <s v=" 2-4"/>
    <x v="4"/>
    <n v="0"/>
    <n v="0"/>
    <n v="0"/>
    <n v="14010"/>
  </r>
  <r>
    <n v="3"/>
    <x v="8"/>
    <s v="All"/>
    <s v=" 2-4"/>
    <x v="5"/>
    <n v="0"/>
    <n v="0"/>
    <n v="0"/>
    <n v="14010"/>
  </r>
  <r>
    <n v="3"/>
    <x v="8"/>
    <s v="All"/>
    <s v=" 2-4"/>
    <x v="6"/>
    <n v="0"/>
    <n v="0"/>
    <n v="0"/>
    <n v="14010"/>
  </r>
  <r>
    <n v="3"/>
    <x v="8"/>
    <s v="All"/>
    <s v=" 2-4"/>
    <x v="7"/>
    <n v="0"/>
    <n v="0"/>
    <n v="0"/>
    <n v="14010"/>
  </r>
  <r>
    <n v="3"/>
    <x v="8"/>
    <s v="All"/>
    <s v=" 2-4"/>
    <x v="8"/>
    <n v="6"/>
    <n v="6"/>
    <n v="113"/>
    <n v="14010"/>
  </r>
  <r>
    <n v="3"/>
    <x v="8"/>
    <s v="All"/>
    <s v=" 5-9"/>
    <x v="0"/>
    <n v="0"/>
    <n v="0"/>
    <n v="0"/>
    <n v="26591"/>
  </r>
  <r>
    <n v="3"/>
    <x v="8"/>
    <s v="All"/>
    <s v=" 5-9"/>
    <x v="1"/>
    <n v="0"/>
    <n v="0"/>
    <n v="0"/>
    <n v="26591"/>
  </r>
  <r>
    <n v="3"/>
    <x v="8"/>
    <s v="All"/>
    <s v=" 5-9"/>
    <x v="2"/>
    <n v="3"/>
    <n v="3"/>
    <n v="95"/>
    <n v="26591"/>
  </r>
  <r>
    <n v="3"/>
    <x v="8"/>
    <s v="All"/>
    <s v=" 5-9"/>
    <x v="3"/>
    <n v="0"/>
    <n v="0"/>
    <n v="0"/>
    <n v="26591"/>
  </r>
  <r>
    <n v="3"/>
    <x v="8"/>
    <s v="All"/>
    <s v=" 5-9"/>
    <x v="4"/>
    <n v="12"/>
    <n v="8"/>
    <n v="240"/>
    <n v="26591"/>
  </r>
  <r>
    <n v="3"/>
    <x v="8"/>
    <s v="All"/>
    <s v=" 5-9"/>
    <x v="5"/>
    <n v="0"/>
    <n v="0"/>
    <n v="0"/>
    <n v="26591"/>
  </r>
  <r>
    <n v="3"/>
    <x v="8"/>
    <s v="All"/>
    <s v=" 5-9"/>
    <x v="6"/>
    <n v="5"/>
    <n v="2"/>
    <n v="150"/>
    <n v="26591"/>
  </r>
  <r>
    <n v="3"/>
    <x v="8"/>
    <s v="All"/>
    <s v=" 5-9"/>
    <x v="7"/>
    <n v="9"/>
    <n v="2"/>
    <n v="270"/>
    <n v="26591"/>
  </r>
  <r>
    <n v="3"/>
    <x v="8"/>
    <s v="All"/>
    <s v=" 5-9"/>
    <x v="8"/>
    <n v="3"/>
    <n v="3"/>
    <n v="30"/>
    <n v="26591"/>
  </r>
  <r>
    <n v="3"/>
    <x v="9"/>
    <s v="All"/>
    <s v=" 0-1"/>
    <x v="0"/>
    <n v="0"/>
    <n v="0"/>
    <n v="0"/>
    <n v="9268"/>
  </r>
  <r>
    <n v="3"/>
    <x v="9"/>
    <s v="All"/>
    <s v=" 0-1"/>
    <x v="1"/>
    <n v="0"/>
    <n v="0"/>
    <n v="0"/>
    <n v="9268"/>
  </r>
  <r>
    <n v="3"/>
    <x v="9"/>
    <s v="All"/>
    <s v=" 0-1"/>
    <x v="2"/>
    <n v="0"/>
    <n v="0"/>
    <n v="0"/>
    <n v="9268"/>
  </r>
  <r>
    <n v="3"/>
    <x v="9"/>
    <s v="All"/>
    <s v=" 0-1"/>
    <x v="3"/>
    <n v="0"/>
    <n v="0"/>
    <n v="0"/>
    <n v="9268"/>
  </r>
  <r>
    <n v="3"/>
    <x v="9"/>
    <s v="All"/>
    <s v=" 0-1"/>
    <x v="4"/>
    <n v="1"/>
    <n v="1"/>
    <n v="30"/>
    <n v="9268"/>
  </r>
  <r>
    <n v="3"/>
    <x v="9"/>
    <s v="All"/>
    <s v=" 0-1"/>
    <x v="5"/>
    <n v="0"/>
    <n v="0"/>
    <n v="0"/>
    <n v="9268"/>
  </r>
  <r>
    <n v="3"/>
    <x v="9"/>
    <s v="All"/>
    <s v=" 0-1"/>
    <x v="6"/>
    <n v="0"/>
    <n v="0"/>
    <n v="0"/>
    <n v="9268"/>
  </r>
  <r>
    <n v="3"/>
    <x v="9"/>
    <s v="All"/>
    <s v=" 0-1"/>
    <x v="7"/>
    <n v="1"/>
    <n v="1"/>
    <n v="30"/>
    <n v="9268"/>
  </r>
  <r>
    <n v="3"/>
    <x v="9"/>
    <s v="All"/>
    <s v=" 0-1"/>
    <x v="8"/>
    <n v="16"/>
    <n v="15"/>
    <n v="235"/>
    <n v="9268"/>
  </r>
  <r>
    <n v="3"/>
    <x v="9"/>
    <s v="All"/>
    <s v=" 10-14"/>
    <x v="0"/>
    <n v="0"/>
    <n v="0"/>
    <n v="0"/>
    <n v="31577"/>
  </r>
  <r>
    <n v="3"/>
    <x v="9"/>
    <s v="All"/>
    <s v=" 10-14"/>
    <x v="1"/>
    <n v="0"/>
    <n v="0"/>
    <n v="0"/>
    <n v="31577"/>
  </r>
  <r>
    <n v="3"/>
    <x v="9"/>
    <s v="All"/>
    <s v=" 10-14"/>
    <x v="2"/>
    <n v="25"/>
    <n v="19"/>
    <n v="806"/>
    <n v="31577"/>
  </r>
  <r>
    <n v="3"/>
    <x v="9"/>
    <s v="All"/>
    <s v=" 10-14"/>
    <x v="3"/>
    <n v="0"/>
    <n v="0"/>
    <n v="0"/>
    <n v="31577"/>
  </r>
  <r>
    <n v="3"/>
    <x v="9"/>
    <s v="All"/>
    <s v=" 10-14"/>
    <x v="4"/>
    <n v="38"/>
    <n v="35"/>
    <n v="516"/>
    <n v="31577"/>
  </r>
  <r>
    <n v="3"/>
    <x v="9"/>
    <s v="All"/>
    <s v=" 10-14"/>
    <x v="5"/>
    <n v="0"/>
    <n v="0"/>
    <n v="0"/>
    <n v="31577"/>
  </r>
  <r>
    <n v="3"/>
    <x v="9"/>
    <s v="All"/>
    <s v=" 10-14"/>
    <x v="6"/>
    <n v="38"/>
    <n v="11"/>
    <n v="1643"/>
    <n v="31577"/>
  </r>
  <r>
    <n v="3"/>
    <x v="9"/>
    <s v="All"/>
    <s v=" 10-14"/>
    <x v="7"/>
    <n v="0"/>
    <n v="0"/>
    <n v="0"/>
    <n v="31577"/>
  </r>
  <r>
    <n v="3"/>
    <x v="9"/>
    <s v="All"/>
    <s v=" 10-14"/>
    <x v="8"/>
    <n v="16"/>
    <n v="14"/>
    <n v="247"/>
    <n v="31577"/>
  </r>
  <r>
    <n v="3"/>
    <x v="9"/>
    <s v="All"/>
    <s v=" 2-4"/>
    <x v="0"/>
    <n v="0"/>
    <n v="0"/>
    <n v="0"/>
    <n v="14634"/>
  </r>
  <r>
    <n v="3"/>
    <x v="9"/>
    <s v="All"/>
    <s v=" 2-4"/>
    <x v="1"/>
    <n v="0"/>
    <n v="0"/>
    <n v="0"/>
    <n v="14634"/>
  </r>
  <r>
    <n v="3"/>
    <x v="9"/>
    <s v="All"/>
    <s v=" 2-4"/>
    <x v="2"/>
    <n v="0"/>
    <n v="0"/>
    <n v="0"/>
    <n v="14634"/>
  </r>
  <r>
    <n v="3"/>
    <x v="9"/>
    <s v="All"/>
    <s v=" 2-4"/>
    <x v="3"/>
    <n v="0"/>
    <n v="0"/>
    <n v="0"/>
    <n v="14634"/>
  </r>
  <r>
    <n v="3"/>
    <x v="9"/>
    <s v="All"/>
    <s v=" 2-4"/>
    <x v="4"/>
    <n v="1"/>
    <n v="1"/>
    <n v="5"/>
    <n v="14634"/>
  </r>
  <r>
    <n v="3"/>
    <x v="9"/>
    <s v="All"/>
    <s v=" 2-4"/>
    <x v="5"/>
    <n v="0"/>
    <n v="0"/>
    <n v="0"/>
    <n v="14634"/>
  </r>
  <r>
    <n v="3"/>
    <x v="9"/>
    <s v="All"/>
    <s v=" 2-4"/>
    <x v="6"/>
    <n v="0"/>
    <n v="0"/>
    <n v="0"/>
    <n v="14634"/>
  </r>
  <r>
    <n v="3"/>
    <x v="9"/>
    <s v="All"/>
    <s v=" 2-4"/>
    <x v="7"/>
    <n v="0"/>
    <n v="0"/>
    <n v="0"/>
    <n v="14634"/>
  </r>
  <r>
    <n v="3"/>
    <x v="9"/>
    <s v="All"/>
    <s v=" 2-4"/>
    <x v="8"/>
    <n v="4"/>
    <n v="4"/>
    <n v="61"/>
    <n v="14634"/>
  </r>
  <r>
    <n v="3"/>
    <x v="9"/>
    <s v="All"/>
    <s v=" 5-9"/>
    <x v="0"/>
    <n v="0"/>
    <n v="0"/>
    <n v="0"/>
    <n v="26742"/>
  </r>
  <r>
    <n v="3"/>
    <x v="9"/>
    <s v="All"/>
    <s v=" 5-9"/>
    <x v="1"/>
    <n v="0"/>
    <n v="0"/>
    <n v="0"/>
    <n v="26742"/>
  </r>
  <r>
    <n v="3"/>
    <x v="9"/>
    <s v="All"/>
    <s v=" 5-9"/>
    <x v="2"/>
    <n v="2"/>
    <n v="2"/>
    <n v="90"/>
    <n v="26742"/>
  </r>
  <r>
    <n v="3"/>
    <x v="9"/>
    <s v="All"/>
    <s v=" 5-9"/>
    <x v="3"/>
    <n v="0"/>
    <n v="0"/>
    <n v="0"/>
    <n v="26742"/>
  </r>
  <r>
    <n v="3"/>
    <x v="9"/>
    <s v="All"/>
    <s v=" 5-9"/>
    <x v="4"/>
    <n v="8"/>
    <n v="7"/>
    <n v="182"/>
    <n v="26742"/>
  </r>
  <r>
    <n v="3"/>
    <x v="9"/>
    <s v="All"/>
    <s v=" 5-9"/>
    <x v="5"/>
    <n v="0"/>
    <n v="0"/>
    <n v="0"/>
    <n v="26742"/>
  </r>
  <r>
    <n v="3"/>
    <x v="9"/>
    <s v="All"/>
    <s v=" 5-9"/>
    <x v="6"/>
    <n v="7"/>
    <n v="5"/>
    <n v="320"/>
    <n v="26742"/>
  </r>
  <r>
    <n v="3"/>
    <x v="9"/>
    <s v="All"/>
    <s v=" 5-9"/>
    <x v="7"/>
    <n v="5"/>
    <n v="1"/>
    <n v="156"/>
    <n v="26742"/>
  </r>
  <r>
    <n v="3"/>
    <x v="9"/>
    <s v="All"/>
    <s v=" 5-9"/>
    <x v="8"/>
    <n v="4"/>
    <n v="4"/>
    <n v="60"/>
    <n v="26742"/>
  </r>
  <r>
    <n v="3"/>
    <x v="10"/>
    <s v="All"/>
    <s v=" 0-1"/>
    <x v="0"/>
    <n v="0"/>
    <n v="0"/>
    <n v="0"/>
    <n v="10582"/>
  </r>
  <r>
    <n v="3"/>
    <x v="10"/>
    <s v="All"/>
    <s v=" 0-1"/>
    <x v="1"/>
    <n v="0"/>
    <n v="0"/>
    <n v="0"/>
    <n v="10582"/>
  </r>
  <r>
    <n v="3"/>
    <x v="10"/>
    <s v="All"/>
    <s v=" 0-1"/>
    <x v="2"/>
    <n v="0"/>
    <n v="0"/>
    <n v="0"/>
    <n v="10582"/>
  </r>
  <r>
    <n v="3"/>
    <x v="10"/>
    <s v="All"/>
    <s v=" 0-1"/>
    <x v="3"/>
    <n v="0"/>
    <n v="0"/>
    <n v="0"/>
    <n v="10582"/>
  </r>
  <r>
    <n v="3"/>
    <x v="10"/>
    <s v="All"/>
    <s v=" 0-1"/>
    <x v="4"/>
    <n v="1"/>
    <n v="1"/>
    <n v="30"/>
    <n v="10582"/>
  </r>
  <r>
    <n v="3"/>
    <x v="10"/>
    <s v="All"/>
    <s v=" 0-1"/>
    <x v="5"/>
    <n v="0"/>
    <n v="0"/>
    <n v="0"/>
    <n v="10582"/>
  </r>
  <r>
    <n v="3"/>
    <x v="10"/>
    <s v="All"/>
    <s v=" 0-1"/>
    <x v="6"/>
    <n v="0"/>
    <n v="0"/>
    <n v="0"/>
    <n v="10582"/>
  </r>
  <r>
    <n v="3"/>
    <x v="10"/>
    <s v="All"/>
    <s v=" 0-1"/>
    <x v="7"/>
    <n v="3"/>
    <n v="2"/>
    <n v="90"/>
    <n v="10582"/>
  </r>
  <r>
    <n v="3"/>
    <x v="10"/>
    <s v="All"/>
    <s v=" 0-1"/>
    <x v="8"/>
    <n v="25"/>
    <n v="21"/>
    <n v="393"/>
    <n v="10582"/>
  </r>
  <r>
    <n v="3"/>
    <x v="10"/>
    <s v="All"/>
    <s v=" 10-14"/>
    <x v="0"/>
    <n v="0"/>
    <n v="0"/>
    <n v="0"/>
    <n v="33860"/>
  </r>
  <r>
    <n v="3"/>
    <x v="10"/>
    <s v="All"/>
    <s v=" 10-14"/>
    <x v="1"/>
    <n v="0"/>
    <n v="0"/>
    <n v="0"/>
    <n v="33860"/>
  </r>
  <r>
    <n v="3"/>
    <x v="10"/>
    <s v="All"/>
    <s v=" 10-14"/>
    <x v="2"/>
    <n v="18"/>
    <n v="13"/>
    <n v="557"/>
    <n v="33860"/>
  </r>
  <r>
    <n v="3"/>
    <x v="10"/>
    <s v="All"/>
    <s v=" 10-14"/>
    <x v="3"/>
    <n v="0"/>
    <n v="0"/>
    <n v="0"/>
    <n v="33860"/>
  </r>
  <r>
    <n v="3"/>
    <x v="10"/>
    <s v="All"/>
    <s v=" 10-14"/>
    <x v="4"/>
    <n v="29"/>
    <n v="27"/>
    <n v="653"/>
    <n v="33860"/>
  </r>
  <r>
    <n v="3"/>
    <x v="10"/>
    <s v="All"/>
    <s v=" 10-14"/>
    <x v="5"/>
    <n v="0"/>
    <n v="0"/>
    <n v="0"/>
    <n v="33860"/>
  </r>
  <r>
    <n v="3"/>
    <x v="10"/>
    <s v="All"/>
    <s v=" 10-14"/>
    <x v="6"/>
    <n v="73"/>
    <n v="16"/>
    <n v="2539"/>
    <n v="33860"/>
  </r>
  <r>
    <n v="3"/>
    <x v="10"/>
    <s v="All"/>
    <s v=" 10-14"/>
    <x v="7"/>
    <n v="0"/>
    <n v="0"/>
    <n v="0"/>
    <n v="33860"/>
  </r>
  <r>
    <n v="3"/>
    <x v="10"/>
    <s v="All"/>
    <s v=" 10-14"/>
    <x v="8"/>
    <n v="36"/>
    <n v="17"/>
    <n v="768"/>
    <n v="33860"/>
  </r>
  <r>
    <n v="3"/>
    <x v="10"/>
    <s v="All"/>
    <s v=" 2-4"/>
    <x v="0"/>
    <n v="0"/>
    <n v="0"/>
    <n v="0"/>
    <n v="16235"/>
  </r>
  <r>
    <n v="3"/>
    <x v="10"/>
    <s v="All"/>
    <s v=" 2-4"/>
    <x v="1"/>
    <n v="0"/>
    <n v="0"/>
    <n v="0"/>
    <n v="16235"/>
  </r>
  <r>
    <n v="3"/>
    <x v="10"/>
    <s v="All"/>
    <s v=" 2-4"/>
    <x v="2"/>
    <n v="0"/>
    <n v="0"/>
    <n v="0"/>
    <n v="16235"/>
  </r>
  <r>
    <n v="3"/>
    <x v="10"/>
    <s v="All"/>
    <s v=" 2-4"/>
    <x v="3"/>
    <n v="0"/>
    <n v="0"/>
    <n v="0"/>
    <n v="16235"/>
  </r>
  <r>
    <n v="3"/>
    <x v="10"/>
    <s v="All"/>
    <s v=" 2-4"/>
    <x v="4"/>
    <n v="2"/>
    <n v="2"/>
    <n v="14"/>
    <n v="16235"/>
  </r>
  <r>
    <n v="3"/>
    <x v="10"/>
    <s v="All"/>
    <s v=" 2-4"/>
    <x v="5"/>
    <n v="0"/>
    <n v="0"/>
    <n v="0"/>
    <n v="16235"/>
  </r>
  <r>
    <n v="3"/>
    <x v="10"/>
    <s v="All"/>
    <s v=" 2-4"/>
    <x v="6"/>
    <n v="0"/>
    <n v="0"/>
    <n v="0"/>
    <n v="16235"/>
  </r>
  <r>
    <n v="3"/>
    <x v="10"/>
    <s v="All"/>
    <s v=" 2-4"/>
    <x v="7"/>
    <n v="0"/>
    <n v="0"/>
    <n v="0"/>
    <n v="16235"/>
  </r>
  <r>
    <n v="3"/>
    <x v="10"/>
    <s v="All"/>
    <s v=" 2-4"/>
    <x v="8"/>
    <n v="8"/>
    <n v="7"/>
    <n v="83"/>
    <n v="16235"/>
  </r>
  <r>
    <n v="3"/>
    <x v="10"/>
    <s v="All"/>
    <s v=" 5-9"/>
    <x v="0"/>
    <n v="0"/>
    <n v="0"/>
    <n v="0"/>
    <n v="28965"/>
  </r>
  <r>
    <n v="3"/>
    <x v="10"/>
    <s v="All"/>
    <s v=" 5-9"/>
    <x v="1"/>
    <n v="0"/>
    <n v="0"/>
    <n v="0"/>
    <n v="28965"/>
  </r>
  <r>
    <n v="3"/>
    <x v="10"/>
    <s v="All"/>
    <s v=" 5-9"/>
    <x v="2"/>
    <n v="11"/>
    <n v="7"/>
    <n v="569"/>
    <n v="28965"/>
  </r>
  <r>
    <n v="3"/>
    <x v="10"/>
    <s v="All"/>
    <s v=" 5-9"/>
    <x v="3"/>
    <n v="0"/>
    <n v="0"/>
    <n v="0"/>
    <n v="28965"/>
  </r>
  <r>
    <n v="3"/>
    <x v="10"/>
    <s v="All"/>
    <s v=" 5-9"/>
    <x v="4"/>
    <n v="11"/>
    <n v="7"/>
    <n v="215"/>
    <n v="28965"/>
  </r>
  <r>
    <n v="3"/>
    <x v="10"/>
    <s v="All"/>
    <s v=" 5-9"/>
    <x v="5"/>
    <n v="0"/>
    <n v="0"/>
    <n v="0"/>
    <n v="28965"/>
  </r>
  <r>
    <n v="3"/>
    <x v="10"/>
    <s v="All"/>
    <s v=" 5-9"/>
    <x v="6"/>
    <n v="15"/>
    <n v="5"/>
    <n v="370"/>
    <n v="28965"/>
  </r>
  <r>
    <n v="3"/>
    <x v="10"/>
    <s v="All"/>
    <s v=" 5-9"/>
    <x v="7"/>
    <n v="5"/>
    <n v="1"/>
    <n v="150"/>
    <n v="28965"/>
  </r>
  <r>
    <n v="3"/>
    <x v="10"/>
    <s v="All"/>
    <s v=" 5-9"/>
    <x v="8"/>
    <n v="7"/>
    <n v="6"/>
    <n v="94"/>
    <n v="28965"/>
  </r>
  <r>
    <n v="3"/>
    <x v="11"/>
    <s v="All"/>
    <s v=" 0-1"/>
    <x v="0"/>
    <n v="0"/>
    <n v="0"/>
    <n v="0"/>
    <n v="10746"/>
  </r>
  <r>
    <n v="3"/>
    <x v="11"/>
    <s v="All"/>
    <s v=" 0-1"/>
    <x v="1"/>
    <n v="0"/>
    <n v="0"/>
    <n v="0"/>
    <n v="10746"/>
  </r>
  <r>
    <n v="3"/>
    <x v="11"/>
    <s v="All"/>
    <s v=" 0-1"/>
    <x v="2"/>
    <n v="0"/>
    <n v="0"/>
    <n v="0"/>
    <n v="10746"/>
  </r>
  <r>
    <n v="3"/>
    <x v="11"/>
    <s v="All"/>
    <s v=" 0-1"/>
    <x v="3"/>
    <n v="0"/>
    <n v="0"/>
    <n v="0"/>
    <n v="10746"/>
  </r>
  <r>
    <n v="3"/>
    <x v="11"/>
    <s v="All"/>
    <s v=" 0-1"/>
    <x v="4"/>
    <n v="0"/>
    <n v="0"/>
    <n v="0"/>
    <n v="10746"/>
  </r>
  <r>
    <n v="3"/>
    <x v="11"/>
    <s v="All"/>
    <s v=" 0-1"/>
    <x v="5"/>
    <n v="0"/>
    <n v="0"/>
    <n v="0"/>
    <n v="10746"/>
  </r>
  <r>
    <n v="3"/>
    <x v="11"/>
    <s v="All"/>
    <s v=" 0-1"/>
    <x v="6"/>
    <n v="0"/>
    <n v="0"/>
    <n v="0"/>
    <n v="10746"/>
  </r>
  <r>
    <n v="3"/>
    <x v="11"/>
    <s v="All"/>
    <s v=" 0-1"/>
    <x v="7"/>
    <n v="2"/>
    <n v="1"/>
    <n v="60"/>
    <n v="10746"/>
  </r>
  <r>
    <n v="3"/>
    <x v="11"/>
    <s v="All"/>
    <s v=" 0-1"/>
    <x v="8"/>
    <n v="21"/>
    <n v="18"/>
    <n v="357"/>
    <n v="10746"/>
  </r>
  <r>
    <n v="3"/>
    <x v="11"/>
    <s v="All"/>
    <s v=" 10-14"/>
    <x v="0"/>
    <n v="0"/>
    <n v="0"/>
    <n v="0"/>
    <n v="33948"/>
  </r>
  <r>
    <n v="3"/>
    <x v="11"/>
    <s v="All"/>
    <s v=" 10-14"/>
    <x v="1"/>
    <n v="0"/>
    <n v="0"/>
    <n v="0"/>
    <n v="33948"/>
  </r>
  <r>
    <n v="3"/>
    <x v="11"/>
    <s v="All"/>
    <s v=" 10-14"/>
    <x v="2"/>
    <n v="40"/>
    <n v="22"/>
    <n v="1326"/>
    <n v="33948"/>
  </r>
  <r>
    <n v="3"/>
    <x v="11"/>
    <s v="All"/>
    <s v=" 10-14"/>
    <x v="3"/>
    <n v="0"/>
    <n v="0"/>
    <n v="0"/>
    <n v="33948"/>
  </r>
  <r>
    <n v="3"/>
    <x v="11"/>
    <s v="All"/>
    <s v=" 10-14"/>
    <x v="4"/>
    <n v="68"/>
    <n v="52"/>
    <n v="1294"/>
    <n v="33948"/>
  </r>
  <r>
    <n v="3"/>
    <x v="11"/>
    <s v="All"/>
    <s v=" 10-14"/>
    <x v="5"/>
    <n v="0"/>
    <n v="0"/>
    <n v="0"/>
    <n v="33948"/>
  </r>
  <r>
    <n v="3"/>
    <x v="11"/>
    <s v="All"/>
    <s v=" 10-14"/>
    <x v="6"/>
    <n v="116"/>
    <n v="27"/>
    <n v="4860"/>
    <n v="33948"/>
  </r>
  <r>
    <n v="3"/>
    <x v="11"/>
    <s v="All"/>
    <s v=" 10-14"/>
    <x v="7"/>
    <n v="0"/>
    <n v="0"/>
    <n v="0"/>
    <n v="33948"/>
  </r>
  <r>
    <n v="3"/>
    <x v="11"/>
    <s v="All"/>
    <s v=" 10-14"/>
    <x v="8"/>
    <n v="42"/>
    <n v="33"/>
    <n v="758"/>
    <n v="33948"/>
  </r>
  <r>
    <n v="3"/>
    <x v="11"/>
    <s v="All"/>
    <s v=" 2-4"/>
    <x v="0"/>
    <n v="0"/>
    <n v="0"/>
    <n v="0"/>
    <n v="16988"/>
  </r>
  <r>
    <n v="3"/>
    <x v="11"/>
    <s v="All"/>
    <s v=" 2-4"/>
    <x v="1"/>
    <n v="0"/>
    <n v="0"/>
    <n v="0"/>
    <n v="16988"/>
  </r>
  <r>
    <n v="3"/>
    <x v="11"/>
    <s v="All"/>
    <s v=" 2-4"/>
    <x v="2"/>
    <n v="0"/>
    <n v="0"/>
    <n v="0"/>
    <n v="16988"/>
  </r>
  <r>
    <n v="3"/>
    <x v="11"/>
    <s v="All"/>
    <s v=" 2-4"/>
    <x v="3"/>
    <n v="0"/>
    <n v="0"/>
    <n v="0"/>
    <n v="16988"/>
  </r>
  <r>
    <n v="3"/>
    <x v="11"/>
    <s v="All"/>
    <s v=" 2-4"/>
    <x v="4"/>
    <n v="4"/>
    <n v="4"/>
    <n v="99"/>
    <n v="16988"/>
  </r>
  <r>
    <n v="3"/>
    <x v="11"/>
    <s v="All"/>
    <s v=" 2-4"/>
    <x v="5"/>
    <n v="0"/>
    <n v="0"/>
    <n v="0"/>
    <n v="16988"/>
  </r>
  <r>
    <n v="3"/>
    <x v="11"/>
    <s v="All"/>
    <s v=" 2-4"/>
    <x v="6"/>
    <n v="13"/>
    <n v="2"/>
    <n v="390"/>
    <n v="16988"/>
  </r>
  <r>
    <n v="3"/>
    <x v="11"/>
    <s v="All"/>
    <s v=" 2-4"/>
    <x v="7"/>
    <n v="0"/>
    <n v="0"/>
    <n v="0"/>
    <n v="16988"/>
  </r>
  <r>
    <n v="3"/>
    <x v="11"/>
    <s v="All"/>
    <s v=" 2-4"/>
    <x v="8"/>
    <n v="7"/>
    <n v="7"/>
    <n v="103"/>
    <n v="16988"/>
  </r>
  <r>
    <n v="3"/>
    <x v="11"/>
    <s v="All"/>
    <s v=" 5-9"/>
    <x v="0"/>
    <n v="0"/>
    <n v="0"/>
    <n v="0"/>
    <n v="28785"/>
  </r>
  <r>
    <n v="3"/>
    <x v="11"/>
    <s v="All"/>
    <s v=" 5-9"/>
    <x v="1"/>
    <n v="0"/>
    <n v="0"/>
    <n v="0"/>
    <n v="28785"/>
  </r>
  <r>
    <n v="3"/>
    <x v="11"/>
    <s v="All"/>
    <s v=" 5-9"/>
    <x v="2"/>
    <n v="9"/>
    <n v="5"/>
    <n v="270"/>
    <n v="28785"/>
  </r>
  <r>
    <n v="3"/>
    <x v="11"/>
    <s v="All"/>
    <s v=" 5-9"/>
    <x v="3"/>
    <n v="0"/>
    <n v="0"/>
    <n v="0"/>
    <n v="28785"/>
  </r>
  <r>
    <n v="3"/>
    <x v="11"/>
    <s v="All"/>
    <s v=" 5-9"/>
    <x v="4"/>
    <n v="18"/>
    <n v="14"/>
    <n v="196"/>
    <n v="28785"/>
  </r>
  <r>
    <n v="3"/>
    <x v="11"/>
    <s v="All"/>
    <s v=" 5-9"/>
    <x v="5"/>
    <n v="0"/>
    <n v="0"/>
    <n v="0"/>
    <n v="28785"/>
  </r>
  <r>
    <n v="3"/>
    <x v="11"/>
    <s v="All"/>
    <s v=" 5-9"/>
    <x v="6"/>
    <n v="7"/>
    <n v="3"/>
    <n v="210"/>
    <n v="28785"/>
  </r>
  <r>
    <n v="3"/>
    <x v="11"/>
    <s v="All"/>
    <s v=" 5-9"/>
    <x v="7"/>
    <n v="0"/>
    <n v="0"/>
    <n v="0"/>
    <n v="28785"/>
  </r>
  <r>
    <n v="3"/>
    <x v="11"/>
    <s v="All"/>
    <s v=" 5-9"/>
    <x v="8"/>
    <n v="9"/>
    <n v="7"/>
    <n v="207"/>
    <n v="28785"/>
  </r>
  <r>
    <n v="5"/>
    <x v="0"/>
    <s v="All"/>
    <s v=" 0-1"/>
    <x v="0"/>
    <n v="0"/>
    <n v="0"/>
    <n v="0"/>
    <n v="4185"/>
  </r>
  <r>
    <n v="5"/>
    <x v="0"/>
    <s v="All"/>
    <s v=" 0-1"/>
    <x v="1"/>
    <n v="0"/>
    <n v="0"/>
    <n v="0"/>
    <n v="4185"/>
  </r>
  <r>
    <n v="5"/>
    <x v="0"/>
    <s v="All"/>
    <s v=" 0-1"/>
    <x v="2"/>
    <n v="0"/>
    <n v="0"/>
    <n v="0"/>
    <n v="4185"/>
  </r>
  <r>
    <n v="5"/>
    <x v="0"/>
    <s v="All"/>
    <s v=" 0-1"/>
    <x v="3"/>
    <n v="0"/>
    <n v="0"/>
    <n v="0"/>
    <n v="4185"/>
  </r>
  <r>
    <n v="5"/>
    <x v="0"/>
    <s v="All"/>
    <s v=" 0-1"/>
    <x v="4"/>
    <n v="0"/>
    <n v="0"/>
    <n v="0"/>
    <n v="4185"/>
  </r>
  <r>
    <n v="5"/>
    <x v="0"/>
    <s v="All"/>
    <s v=" 0-1"/>
    <x v="5"/>
    <n v="0"/>
    <n v="0"/>
    <n v="0"/>
    <n v="4185"/>
  </r>
  <r>
    <n v="5"/>
    <x v="0"/>
    <s v="All"/>
    <s v=" 0-1"/>
    <x v="6"/>
    <n v="0"/>
    <n v="0"/>
    <n v="0"/>
    <n v="4185"/>
  </r>
  <r>
    <n v="5"/>
    <x v="0"/>
    <s v="All"/>
    <s v=" 0-1"/>
    <x v="7"/>
    <n v="0"/>
    <n v="0"/>
    <n v="0"/>
    <n v="4185"/>
  </r>
  <r>
    <n v="5"/>
    <x v="0"/>
    <s v="All"/>
    <s v=" 0-1"/>
    <x v="8"/>
    <n v="1"/>
    <n v="1"/>
    <n v="30"/>
    <n v="4185"/>
  </r>
  <r>
    <n v="5"/>
    <x v="0"/>
    <s v="All"/>
    <s v=" 10-14"/>
    <x v="0"/>
    <n v="0"/>
    <n v="0"/>
    <n v="0"/>
    <n v="16308"/>
  </r>
  <r>
    <n v="5"/>
    <x v="0"/>
    <s v="All"/>
    <s v=" 10-14"/>
    <x v="1"/>
    <n v="0"/>
    <n v="0"/>
    <n v="0"/>
    <n v="16308"/>
  </r>
  <r>
    <n v="5"/>
    <x v="0"/>
    <s v="All"/>
    <s v=" 10-14"/>
    <x v="2"/>
    <n v="14"/>
    <n v="13"/>
    <n v="373"/>
    <n v="16308"/>
  </r>
  <r>
    <n v="5"/>
    <x v="0"/>
    <s v="All"/>
    <s v=" 10-14"/>
    <x v="3"/>
    <n v="0"/>
    <n v="0"/>
    <n v="0"/>
    <n v="16308"/>
  </r>
  <r>
    <n v="5"/>
    <x v="0"/>
    <s v="All"/>
    <s v=" 10-14"/>
    <x v="4"/>
    <n v="13"/>
    <n v="8"/>
    <n v="244"/>
    <n v="16308"/>
  </r>
  <r>
    <n v="5"/>
    <x v="0"/>
    <s v="All"/>
    <s v=" 10-14"/>
    <x v="5"/>
    <n v="0"/>
    <n v="0"/>
    <n v="0"/>
    <n v="16308"/>
  </r>
  <r>
    <n v="5"/>
    <x v="0"/>
    <s v="All"/>
    <s v=" 10-14"/>
    <x v="6"/>
    <n v="58"/>
    <n v="12"/>
    <n v="1712"/>
    <n v="16308"/>
  </r>
  <r>
    <n v="5"/>
    <x v="0"/>
    <s v="All"/>
    <s v=" 10-14"/>
    <x v="7"/>
    <n v="4"/>
    <n v="1"/>
    <n v="120"/>
    <n v="16308"/>
  </r>
  <r>
    <n v="5"/>
    <x v="0"/>
    <s v="All"/>
    <s v=" 10-14"/>
    <x v="8"/>
    <n v="16"/>
    <n v="9"/>
    <n v="214"/>
    <n v="16308"/>
  </r>
  <r>
    <n v="5"/>
    <x v="0"/>
    <s v="All"/>
    <s v=" 2-4"/>
    <x v="0"/>
    <n v="0"/>
    <n v="0"/>
    <n v="0"/>
    <n v="7376"/>
  </r>
  <r>
    <n v="5"/>
    <x v="0"/>
    <s v="All"/>
    <s v=" 2-4"/>
    <x v="1"/>
    <n v="0"/>
    <n v="0"/>
    <n v="0"/>
    <n v="7376"/>
  </r>
  <r>
    <n v="5"/>
    <x v="0"/>
    <s v="All"/>
    <s v=" 2-4"/>
    <x v="2"/>
    <n v="0"/>
    <n v="0"/>
    <n v="0"/>
    <n v="7376"/>
  </r>
  <r>
    <n v="5"/>
    <x v="0"/>
    <s v="All"/>
    <s v=" 2-4"/>
    <x v="3"/>
    <n v="0"/>
    <n v="0"/>
    <n v="0"/>
    <n v="7376"/>
  </r>
  <r>
    <n v="5"/>
    <x v="0"/>
    <s v="All"/>
    <s v=" 2-4"/>
    <x v="4"/>
    <n v="2"/>
    <n v="2"/>
    <n v="34"/>
    <n v="7376"/>
  </r>
  <r>
    <n v="5"/>
    <x v="0"/>
    <s v="All"/>
    <s v=" 2-4"/>
    <x v="5"/>
    <n v="0"/>
    <n v="0"/>
    <n v="0"/>
    <n v="7376"/>
  </r>
  <r>
    <n v="5"/>
    <x v="0"/>
    <s v="All"/>
    <s v=" 2-4"/>
    <x v="6"/>
    <n v="1"/>
    <n v="1"/>
    <n v="30"/>
    <n v="7376"/>
  </r>
  <r>
    <n v="5"/>
    <x v="0"/>
    <s v="All"/>
    <s v=" 2-4"/>
    <x v="7"/>
    <n v="0"/>
    <n v="0"/>
    <n v="0"/>
    <n v="7376"/>
  </r>
  <r>
    <n v="5"/>
    <x v="0"/>
    <s v="All"/>
    <s v=" 2-4"/>
    <x v="8"/>
    <n v="4"/>
    <n v="3"/>
    <n v="130"/>
    <n v="7376"/>
  </r>
  <r>
    <n v="5"/>
    <x v="0"/>
    <s v="All"/>
    <s v=" 5-9"/>
    <x v="0"/>
    <n v="0"/>
    <n v="0"/>
    <n v="0"/>
    <n v="14937"/>
  </r>
  <r>
    <n v="5"/>
    <x v="0"/>
    <s v="All"/>
    <s v=" 5-9"/>
    <x v="1"/>
    <n v="0"/>
    <n v="0"/>
    <n v="0"/>
    <n v="14937"/>
  </r>
  <r>
    <n v="5"/>
    <x v="0"/>
    <s v="All"/>
    <s v=" 5-9"/>
    <x v="2"/>
    <n v="5"/>
    <n v="3"/>
    <n v="104"/>
    <n v="14937"/>
  </r>
  <r>
    <n v="5"/>
    <x v="0"/>
    <s v="All"/>
    <s v=" 5-9"/>
    <x v="3"/>
    <n v="0"/>
    <n v="0"/>
    <n v="0"/>
    <n v="14937"/>
  </r>
  <r>
    <n v="5"/>
    <x v="0"/>
    <s v="All"/>
    <s v=" 5-9"/>
    <x v="4"/>
    <n v="5"/>
    <n v="5"/>
    <n v="35"/>
    <n v="14937"/>
  </r>
  <r>
    <n v="5"/>
    <x v="0"/>
    <s v="All"/>
    <s v=" 5-9"/>
    <x v="5"/>
    <n v="0"/>
    <n v="0"/>
    <n v="0"/>
    <n v="14937"/>
  </r>
  <r>
    <n v="5"/>
    <x v="0"/>
    <s v="All"/>
    <s v=" 5-9"/>
    <x v="6"/>
    <n v="21"/>
    <n v="7"/>
    <n v="630"/>
    <n v="14937"/>
  </r>
  <r>
    <n v="5"/>
    <x v="0"/>
    <s v="All"/>
    <s v=" 5-9"/>
    <x v="7"/>
    <n v="0"/>
    <n v="0"/>
    <n v="0"/>
    <n v="14937"/>
  </r>
  <r>
    <n v="5"/>
    <x v="0"/>
    <s v="All"/>
    <s v=" 5-9"/>
    <x v="8"/>
    <n v="6"/>
    <n v="5"/>
    <n v="112"/>
    <n v="14937"/>
  </r>
  <r>
    <n v="5"/>
    <x v="1"/>
    <s v="All"/>
    <s v=" 0-1"/>
    <x v="0"/>
    <n v="0"/>
    <n v="0"/>
    <n v="0"/>
    <n v="3191"/>
  </r>
  <r>
    <n v="5"/>
    <x v="1"/>
    <s v="All"/>
    <s v=" 0-1"/>
    <x v="1"/>
    <n v="0"/>
    <n v="0"/>
    <n v="0"/>
    <n v="3191"/>
  </r>
  <r>
    <n v="5"/>
    <x v="1"/>
    <s v="All"/>
    <s v=" 0-1"/>
    <x v="2"/>
    <n v="0"/>
    <n v="0"/>
    <n v="0"/>
    <n v="3191"/>
  </r>
  <r>
    <n v="5"/>
    <x v="1"/>
    <s v="All"/>
    <s v=" 0-1"/>
    <x v="3"/>
    <n v="0"/>
    <n v="0"/>
    <n v="0"/>
    <n v="3191"/>
  </r>
  <r>
    <n v="5"/>
    <x v="1"/>
    <s v="All"/>
    <s v=" 0-1"/>
    <x v="4"/>
    <n v="0"/>
    <n v="0"/>
    <n v="0"/>
    <n v="3191"/>
  </r>
  <r>
    <n v="5"/>
    <x v="1"/>
    <s v="All"/>
    <s v=" 0-1"/>
    <x v="5"/>
    <n v="0"/>
    <n v="0"/>
    <n v="0"/>
    <n v="3191"/>
  </r>
  <r>
    <n v="5"/>
    <x v="1"/>
    <s v="All"/>
    <s v=" 0-1"/>
    <x v="6"/>
    <n v="0"/>
    <n v="0"/>
    <n v="0"/>
    <n v="3191"/>
  </r>
  <r>
    <n v="5"/>
    <x v="1"/>
    <s v="All"/>
    <s v=" 0-1"/>
    <x v="7"/>
    <n v="0"/>
    <n v="0"/>
    <n v="0"/>
    <n v="3191"/>
  </r>
  <r>
    <n v="5"/>
    <x v="1"/>
    <s v="All"/>
    <s v=" 0-1"/>
    <x v="8"/>
    <n v="2"/>
    <n v="2"/>
    <n v="37"/>
    <n v="3191"/>
  </r>
  <r>
    <n v="5"/>
    <x v="1"/>
    <s v="All"/>
    <s v=" 10-14"/>
    <x v="0"/>
    <n v="0"/>
    <n v="0"/>
    <n v="0"/>
    <n v="14114"/>
  </r>
  <r>
    <n v="5"/>
    <x v="1"/>
    <s v="All"/>
    <s v=" 10-14"/>
    <x v="1"/>
    <n v="0"/>
    <n v="0"/>
    <n v="0"/>
    <n v="14114"/>
  </r>
  <r>
    <n v="5"/>
    <x v="1"/>
    <s v="All"/>
    <s v=" 10-14"/>
    <x v="2"/>
    <n v="3"/>
    <n v="3"/>
    <n v="90"/>
    <n v="14114"/>
  </r>
  <r>
    <n v="5"/>
    <x v="1"/>
    <s v="All"/>
    <s v=" 10-14"/>
    <x v="3"/>
    <n v="0"/>
    <n v="0"/>
    <n v="0"/>
    <n v="14114"/>
  </r>
  <r>
    <n v="5"/>
    <x v="1"/>
    <s v="All"/>
    <s v=" 10-14"/>
    <x v="4"/>
    <n v="8"/>
    <n v="7"/>
    <n v="100"/>
    <n v="14114"/>
  </r>
  <r>
    <n v="5"/>
    <x v="1"/>
    <s v="All"/>
    <s v=" 10-14"/>
    <x v="5"/>
    <n v="0"/>
    <n v="0"/>
    <n v="0"/>
    <n v="14114"/>
  </r>
  <r>
    <n v="5"/>
    <x v="1"/>
    <s v="All"/>
    <s v=" 10-14"/>
    <x v="6"/>
    <n v="34"/>
    <n v="8"/>
    <n v="1034"/>
    <n v="14114"/>
  </r>
  <r>
    <n v="5"/>
    <x v="1"/>
    <s v="All"/>
    <s v=" 10-14"/>
    <x v="7"/>
    <n v="4"/>
    <n v="1"/>
    <n v="120"/>
    <n v="14114"/>
  </r>
  <r>
    <n v="5"/>
    <x v="1"/>
    <s v="All"/>
    <s v=" 10-14"/>
    <x v="8"/>
    <n v="17"/>
    <n v="9"/>
    <n v="262"/>
    <n v="14114"/>
  </r>
  <r>
    <n v="5"/>
    <x v="1"/>
    <s v="All"/>
    <s v=" 2-4"/>
    <x v="0"/>
    <n v="0"/>
    <n v="0"/>
    <n v="0"/>
    <n v="5675"/>
  </r>
  <r>
    <n v="5"/>
    <x v="1"/>
    <s v="All"/>
    <s v=" 2-4"/>
    <x v="1"/>
    <n v="0"/>
    <n v="0"/>
    <n v="0"/>
    <n v="5675"/>
  </r>
  <r>
    <n v="5"/>
    <x v="1"/>
    <s v="All"/>
    <s v=" 2-4"/>
    <x v="2"/>
    <n v="0"/>
    <n v="0"/>
    <n v="0"/>
    <n v="5675"/>
  </r>
  <r>
    <n v="5"/>
    <x v="1"/>
    <s v="All"/>
    <s v=" 2-4"/>
    <x v="3"/>
    <n v="0"/>
    <n v="0"/>
    <n v="0"/>
    <n v="5675"/>
  </r>
  <r>
    <n v="5"/>
    <x v="1"/>
    <s v="All"/>
    <s v=" 2-4"/>
    <x v="4"/>
    <n v="2"/>
    <n v="2"/>
    <n v="35"/>
    <n v="5675"/>
  </r>
  <r>
    <n v="5"/>
    <x v="1"/>
    <s v="All"/>
    <s v=" 2-4"/>
    <x v="5"/>
    <n v="0"/>
    <n v="0"/>
    <n v="0"/>
    <n v="5675"/>
  </r>
  <r>
    <n v="5"/>
    <x v="1"/>
    <s v="All"/>
    <s v=" 2-4"/>
    <x v="6"/>
    <n v="0"/>
    <n v="0"/>
    <n v="0"/>
    <n v="5675"/>
  </r>
  <r>
    <n v="5"/>
    <x v="1"/>
    <s v="All"/>
    <s v=" 2-4"/>
    <x v="7"/>
    <n v="0"/>
    <n v="0"/>
    <n v="0"/>
    <n v="5675"/>
  </r>
  <r>
    <n v="5"/>
    <x v="1"/>
    <s v="All"/>
    <s v=" 2-4"/>
    <x v="8"/>
    <n v="0"/>
    <n v="0"/>
    <n v="0"/>
    <n v="5675"/>
  </r>
  <r>
    <n v="5"/>
    <x v="1"/>
    <s v="All"/>
    <s v=" 5-9"/>
    <x v="0"/>
    <n v="0"/>
    <n v="0"/>
    <n v="0"/>
    <n v="11177"/>
  </r>
  <r>
    <n v="5"/>
    <x v="1"/>
    <s v="All"/>
    <s v=" 5-9"/>
    <x v="1"/>
    <n v="0"/>
    <n v="0"/>
    <n v="0"/>
    <n v="11177"/>
  </r>
  <r>
    <n v="5"/>
    <x v="1"/>
    <s v="All"/>
    <s v=" 5-9"/>
    <x v="2"/>
    <n v="0"/>
    <n v="0"/>
    <n v="0"/>
    <n v="11177"/>
  </r>
  <r>
    <n v="5"/>
    <x v="1"/>
    <s v="All"/>
    <s v=" 5-9"/>
    <x v="3"/>
    <n v="0"/>
    <n v="0"/>
    <n v="0"/>
    <n v="11177"/>
  </r>
  <r>
    <n v="5"/>
    <x v="1"/>
    <s v="All"/>
    <s v=" 5-9"/>
    <x v="4"/>
    <n v="3"/>
    <n v="3"/>
    <n v="21"/>
    <n v="11177"/>
  </r>
  <r>
    <n v="5"/>
    <x v="1"/>
    <s v="All"/>
    <s v=" 5-9"/>
    <x v="5"/>
    <n v="0"/>
    <n v="0"/>
    <n v="0"/>
    <n v="11177"/>
  </r>
  <r>
    <n v="5"/>
    <x v="1"/>
    <s v="All"/>
    <s v=" 5-9"/>
    <x v="6"/>
    <n v="18"/>
    <n v="2"/>
    <n v="538"/>
    <n v="11177"/>
  </r>
  <r>
    <n v="5"/>
    <x v="1"/>
    <s v="All"/>
    <s v=" 5-9"/>
    <x v="7"/>
    <n v="0"/>
    <n v="0"/>
    <n v="0"/>
    <n v="11177"/>
  </r>
  <r>
    <n v="5"/>
    <x v="1"/>
    <s v="All"/>
    <s v=" 5-9"/>
    <x v="8"/>
    <n v="6"/>
    <n v="5"/>
    <n v="83"/>
    <n v="11177"/>
  </r>
  <r>
    <n v="5"/>
    <x v="2"/>
    <s v="All"/>
    <s v=" 0-1"/>
    <x v="0"/>
    <n v="0"/>
    <n v="0"/>
    <n v="0"/>
    <n v="2760"/>
  </r>
  <r>
    <n v="5"/>
    <x v="2"/>
    <s v="All"/>
    <s v=" 0-1"/>
    <x v="1"/>
    <n v="0"/>
    <n v="0"/>
    <n v="0"/>
    <n v="2760"/>
  </r>
  <r>
    <n v="5"/>
    <x v="2"/>
    <s v="All"/>
    <s v=" 0-1"/>
    <x v="2"/>
    <n v="0"/>
    <n v="0"/>
    <n v="0"/>
    <n v="2760"/>
  </r>
  <r>
    <n v="5"/>
    <x v="2"/>
    <s v="All"/>
    <s v=" 0-1"/>
    <x v="3"/>
    <n v="0"/>
    <n v="0"/>
    <n v="0"/>
    <n v="2760"/>
  </r>
  <r>
    <n v="5"/>
    <x v="2"/>
    <s v="All"/>
    <s v=" 0-1"/>
    <x v="4"/>
    <n v="0"/>
    <n v="0"/>
    <n v="0"/>
    <n v="2760"/>
  </r>
  <r>
    <n v="5"/>
    <x v="2"/>
    <s v="All"/>
    <s v=" 0-1"/>
    <x v="5"/>
    <n v="0"/>
    <n v="0"/>
    <n v="0"/>
    <n v="2760"/>
  </r>
  <r>
    <n v="5"/>
    <x v="2"/>
    <s v="All"/>
    <s v=" 0-1"/>
    <x v="6"/>
    <n v="0"/>
    <n v="0"/>
    <n v="0"/>
    <n v="2760"/>
  </r>
  <r>
    <n v="5"/>
    <x v="2"/>
    <s v="All"/>
    <s v=" 0-1"/>
    <x v="7"/>
    <n v="0"/>
    <n v="0"/>
    <n v="0"/>
    <n v="2760"/>
  </r>
  <r>
    <n v="5"/>
    <x v="2"/>
    <s v="All"/>
    <s v=" 0-1"/>
    <x v="8"/>
    <n v="1"/>
    <n v="1"/>
    <n v="10"/>
    <n v="2760"/>
  </r>
  <r>
    <n v="5"/>
    <x v="2"/>
    <s v="All"/>
    <s v=" 10-14"/>
    <x v="0"/>
    <n v="0"/>
    <n v="0"/>
    <n v="0"/>
    <n v="13212"/>
  </r>
  <r>
    <n v="5"/>
    <x v="2"/>
    <s v="All"/>
    <s v=" 10-14"/>
    <x v="1"/>
    <n v="0"/>
    <n v="0"/>
    <n v="0"/>
    <n v="13212"/>
  </r>
  <r>
    <n v="5"/>
    <x v="2"/>
    <s v="All"/>
    <s v=" 10-14"/>
    <x v="2"/>
    <n v="11"/>
    <n v="5"/>
    <n v="328"/>
    <n v="13212"/>
  </r>
  <r>
    <n v="5"/>
    <x v="2"/>
    <s v="All"/>
    <s v=" 10-14"/>
    <x v="3"/>
    <n v="0"/>
    <n v="0"/>
    <n v="0"/>
    <n v="13212"/>
  </r>
  <r>
    <n v="5"/>
    <x v="2"/>
    <s v="All"/>
    <s v=" 10-14"/>
    <x v="4"/>
    <n v="13"/>
    <n v="9"/>
    <n v="171"/>
    <n v="13212"/>
  </r>
  <r>
    <n v="5"/>
    <x v="2"/>
    <s v="All"/>
    <s v=" 10-14"/>
    <x v="5"/>
    <n v="0"/>
    <n v="0"/>
    <n v="0"/>
    <n v="13212"/>
  </r>
  <r>
    <n v="5"/>
    <x v="2"/>
    <s v="All"/>
    <s v=" 10-14"/>
    <x v="6"/>
    <n v="55"/>
    <n v="12"/>
    <n v="1658"/>
    <n v="13212"/>
  </r>
  <r>
    <n v="5"/>
    <x v="2"/>
    <s v="All"/>
    <s v=" 10-14"/>
    <x v="7"/>
    <n v="0"/>
    <n v="0"/>
    <n v="0"/>
    <n v="13212"/>
  </r>
  <r>
    <n v="5"/>
    <x v="2"/>
    <s v="All"/>
    <s v=" 10-14"/>
    <x v="8"/>
    <n v="2"/>
    <n v="2"/>
    <n v="22"/>
    <n v="13212"/>
  </r>
  <r>
    <n v="5"/>
    <x v="2"/>
    <s v="All"/>
    <s v=" 2-4"/>
    <x v="0"/>
    <n v="0"/>
    <n v="0"/>
    <n v="0"/>
    <n v="5061"/>
  </r>
  <r>
    <n v="5"/>
    <x v="2"/>
    <s v="All"/>
    <s v=" 2-4"/>
    <x v="1"/>
    <n v="0"/>
    <n v="0"/>
    <n v="0"/>
    <n v="5061"/>
  </r>
  <r>
    <n v="5"/>
    <x v="2"/>
    <s v="All"/>
    <s v=" 2-4"/>
    <x v="2"/>
    <n v="0"/>
    <n v="0"/>
    <n v="0"/>
    <n v="5061"/>
  </r>
  <r>
    <n v="5"/>
    <x v="2"/>
    <s v="All"/>
    <s v=" 2-4"/>
    <x v="3"/>
    <n v="0"/>
    <n v="0"/>
    <n v="0"/>
    <n v="5061"/>
  </r>
  <r>
    <n v="5"/>
    <x v="2"/>
    <s v="All"/>
    <s v=" 2-4"/>
    <x v="4"/>
    <n v="0"/>
    <n v="0"/>
    <n v="0"/>
    <n v="5061"/>
  </r>
  <r>
    <n v="5"/>
    <x v="2"/>
    <s v="All"/>
    <s v=" 2-4"/>
    <x v="5"/>
    <n v="0"/>
    <n v="0"/>
    <n v="0"/>
    <n v="5061"/>
  </r>
  <r>
    <n v="5"/>
    <x v="2"/>
    <s v="All"/>
    <s v=" 2-4"/>
    <x v="6"/>
    <n v="0"/>
    <n v="0"/>
    <n v="0"/>
    <n v="5061"/>
  </r>
  <r>
    <n v="5"/>
    <x v="2"/>
    <s v="All"/>
    <s v=" 2-4"/>
    <x v="7"/>
    <n v="0"/>
    <n v="0"/>
    <n v="0"/>
    <n v="5061"/>
  </r>
  <r>
    <n v="5"/>
    <x v="2"/>
    <s v="All"/>
    <s v=" 2-4"/>
    <x v="8"/>
    <n v="1"/>
    <n v="1"/>
    <n v="35"/>
    <n v="5061"/>
  </r>
  <r>
    <n v="5"/>
    <x v="2"/>
    <s v="All"/>
    <s v=" 5-9"/>
    <x v="0"/>
    <n v="0"/>
    <n v="0"/>
    <n v="0"/>
    <n v="10239"/>
  </r>
  <r>
    <n v="5"/>
    <x v="2"/>
    <s v="All"/>
    <s v=" 5-9"/>
    <x v="1"/>
    <n v="0"/>
    <n v="0"/>
    <n v="0"/>
    <n v="10239"/>
  </r>
  <r>
    <n v="5"/>
    <x v="2"/>
    <s v="All"/>
    <s v=" 5-9"/>
    <x v="2"/>
    <n v="0"/>
    <n v="0"/>
    <n v="0"/>
    <n v="10239"/>
  </r>
  <r>
    <n v="5"/>
    <x v="2"/>
    <s v="All"/>
    <s v=" 5-9"/>
    <x v="3"/>
    <n v="0"/>
    <n v="0"/>
    <n v="0"/>
    <n v="10239"/>
  </r>
  <r>
    <n v="5"/>
    <x v="2"/>
    <s v="All"/>
    <s v=" 5-9"/>
    <x v="4"/>
    <n v="3"/>
    <n v="2"/>
    <n v="60"/>
    <n v="10239"/>
  </r>
  <r>
    <n v="5"/>
    <x v="2"/>
    <s v="All"/>
    <s v=" 5-9"/>
    <x v="5"/>
    <n v="0"/>
    <n v="0"/>
    <n v="0"/>
    <n v="10239"/>
  </r>
  <r>
    <n v="5"/>
    <x v="2"/>
    <s v="All"/>
    <s v=" 5-9"/>
    <x v="6"/>
    <n v="22"/>
    <n v="5"/>
    <n v="612"/>
    <n v="10239"/>
  </r>
  <r>
    <n v="5"/>
    <x v="2"/>
    <s v="All"/>
    <s v=" 5-9"/>
    <x v="7"/>
    <n v="0"/>
    <n v="0"/>
    <n v="0"/>
    <n v="10239"/>
  </r>
  <r>
    <n v="5"/>
    <x v="2"/>
    <s v="All"/>
    <s v=" 5-9"/>
    <x v="8"/>
    <n v="3"/>
    <n v="3"/>
    <n v="64"/>
    <n v="10239"/>
  </r>
  <r>
    <n v="5"/>
    <x v="3"/>
    <s v="All"/>
    <s v=" 0-1"/>
    <x v="0"/>
    <n v="0"/>
    <n v="0"/>
    <n v="0"/>
    <n v="2128"/>
  </r>
  <r>
    <n v="5"/>
    <x v="3"/>
    <s v="All"/>
    <s v=" 0-1"/>
    <x v="1"/>
    <n v="0"/>
    <n v="0"/>
    <n v="0"/>
    <n v="2128"/>
  </r>
  <r>
    <n v="5"/>
    <x v="3"/>
    <s v="All"/>
    <s v=" 0-1"/>
    <x v="2"/>
    <n v="0"/>
    <n v="0"/>
    <n v="0"/>
    <n v="2128"/>
  </r>
  <r>
    <n v="5"/>
    <x v="3"/>
    <s v="All"/>
    <s v=" 0-1"/>
    <x v="3"/>
    <n v="0"/>
    <n v="0"/>
    <n v="0"/>
    <n v="2128"/>
  </r>
  <r>
    <n v="5"/>
    <x v="3"/>
    <s v="All"/>
    <s v=" 0-1"/>
    <x v="4"/>
    <n v="0"/>
    <n v="0"/>
    <n v="0"/>
    <n v="2128"/>
  </r>
  <r>
    <n v="5"/>
    <x v="3"/>
    <s v="All"/>
    <s v=" 0-1"/>
    <x v="5"/>
    <n v="0"/>
    <n v="0"/>
    <n v="0"/>
    <n v="2128"/>
  </r>
  <r>
    <n v="5"/>
    <x v="3"/>
    <s v="All"/>
    <s v=" 0-1"/>
    <x v="6"/>
    <n v="0"/>
    <n v="0"/>
    <n v="0"/>
    <n v="2128"/>
  </r>
  <r>
    <n v="5"/>
    <x v="3"/>
    <s v="All"/>
    <s v=" 0-1"/>
    <x v="7"/>
    <n v="0"/>
    <n v="0"/>
    <n v="0"/>
    <n v="2128"/>
  </r>
  <r>
    <n v="5"/>
    <x v="3"/>
    <s v="All"/>
    <s v=" 0-1"/>
    <x v="8"/>
    <n v="0"/>
    <n v="0"/>
    <n v="0"/>
    <n v="2128"/>
  </r>
  <r>
    <n v="5"/>
    <x v="3"/>
    <s v="All"/>
    <s v=" 10-14"/>
    <x v="0"/>
    <n v="0"/>
    <n v="0"/>
    <n v="0"/>
    <n v="11519"/>
  </r>
  <r>
    <n v="5"/>
    <x v="3"/>
    <s v="All"/>
    <s v=" 10-14"/>
    <x v="1"/>
    <n v="0"/>
    <n v="0"/>
    <n v="0"/>
    <n v="11519"/>
  </r>
  <r>
    <n v="5"/>
    <x v="3"/>
    <s v="All"/>
    <s v=" 10-14"/>
    <x v="2"/>
    <n v="10"/>
    <n v="5"/>
    <n v="305"/>
    <n v="11519"/>
  </r>
  <r>
    <n v="5"/>
    <x v="3"/>
    <s v="All"/>
    <s v=" 10-14"/>
    <x v="3"/>
    <n v="0"/>
    <n v="0"/>
    <n v="0"/>
    <n v="11519"/>
  </r>
  <r>
    <n v="5"/>
    <x v="3"/>
    <s v="All"/>
    <s v=" 10-14"/>
    <x v="4"/>
    <n v="3"/>
    <n v="3"/>
    <n v="68"/>
    <n v="11519"/>
  </r>
  <r>
    <n v="5"/>
    <x v="3"/>
    <s v="All"/>
    <s v=" 10-14"/>
    <x v="5"/>
    <n v="0"/>
    <n v="0"/>
    <n v="0"/>
    <n v="11519"/>
  </r>
  <r>
    <n v="5"/>
    <x v="3"/>
    <s v="All"/>
    <s v=" 10-14"/>
    <x v="6"/>
    <n v="54"/>
    <n v="10"/>
    <n v="1641"/>
    <n v="11519"/>
  </r>
  <r>
    <n v="5"/>
    <x v="3"/>
    <s v="All"/>
    <s v=" 10-14"/>
    <x v="7"/>
    <n v="0"/>
    <n v="0"/>
    <n v="0"/>
    <n v="11519"/>
  </r>
  <r>
    <n v="5"/>
    <x v="3"/>
    <s v="All"/>
    <s v=" 10-14"/>
    <x v="8"/>
    <n v="7"/>
    <n v="6"/>
    <n v="138"/>
    <n v="11519"/>
  </r>
  <r>
    <n v="5"/>
    <x v="3"/>
    <s v="All"/>
    <s v=" 2-4"/>
    <x v="0"/>
    <n v="0"/>
    <n v="0"/>
    <n v="0"/>
    <n v="4134"/>
  </r>
  <r>
    <n v="5"/>
    <x v="3"/>
    <s v="All"/>
    <s v=" 2-4"/>
    <x v="1"/>
    <n v="0"/>
    <n v="0"/>
    <n v="0"/>
    <n v="4134"/>
  </r>
  <r>
    <n v="5"/>
    <x v="3"/>
    <s v="All"/>
    <s v=" 2-4"/>
    <x v="2"/>
    <n v="0"/>
    <n v="0"/>
    <n v="0"/>
    <n v="4134"/>
  </r>
  <r>
    <n v="5"/>
    <x v="3"/>
    <s v="All"/>
    <s v=" 2-4"/>
    <x v="3"/>
    <n v="0"/>
    <n v="0"/>
    <n v="0"/>
    <n v="4134"/>
  </r>
  <r>
    <n v="5"/>
    <x v="3"/>
    <s v="All"/>
    <s v=" 2-4"/>
    <x v="4"/>
    <n v="1"/>
    <n v="1"/>
    <n v="4"/>
    <n v="4134"/>
  </r>
  <r>
    <n v="5"/>
    <x v="3"/>
    <s v="All"/>
    <s v=" 2-4"/>
    <x v="5"/>
    <n v="0"/>
    <n v="0"/>
    <n v="0"/>
    <n v="4134"/>
  </r>
  <r>
    <n v="5"/>
    <x v="3"/>
    <s v="All"/>
    <s v=" 2-4"/>
    <x v="6"/>
    <n v="0"/>
    <n v="0"/>
    <n v="0"/>
    <n v="4134"/>
  </r>
  <r>
    <n v="5"/>
    <x v="3"/>
    <s v="All"/>
    <s v=" 2-4"/>
    <x v="7"/>
    <n v="0"/>
    <n v="0"/>
    <n v="0"/>
    <n v="4134"/>
  </r>
  <r>
    <n v="5"/>
    <x v="3"/>
    <s v="All"/>
    <s v=" 2-4"/>
    <x v="8"/>
    <n v="0"/>
    <n v="0"/>
    <n v="0"/>
    <n v="4134"/>
  </r>
  <r>
    <n v="5"/>
    <x v="3"/>
    <s v="All"/>
    <s v=" 5-9"/>
    <x v="0"/>
    <n v="0"/>
    <n v="0"/>
    <n v="0"/>
    <n v="8567"/>
  </r>
  <r>
    <n v="5"/>
    <x v="3"/>
    <s v="All"/>
    <s v=" 5-9"/>
    <x v="1"/>
    <n v="0"/>
    <n v="0"/>
    <n v="0"/>
    <n v="8567"/>
  </r>
  <r>
    <n v="5"/>
    <x v="3"/>
    <s v="All"/>
    <s v=" 5-9"/>
    <x v="2"/>
    <n v="3"/>
    <n v="2"/>
    <n v="91"/>
    <n v="8567"/>
  </r>
  <r>
    <n v="5"/>
    <x v="3"/>
    <s v="All"/>
    <s v=" 5-9"/>
    <x v="3"/>
    <n v="0"/>
    <n v="0"/>
    <n v="0"/>
    <n v="8567"/>
  </r>
  <r>
    <n v="5"/>
    <x v="3"/>
    <s v="All"/>
    <s v=" 5-9"/>
    <x v="4"/>
    <n v="5"/>
    <n v="4"/>
    <n v="60"/>
    <n v="8567"/>
  </r>
  <r>
    <n v="5"/>
    <x v="3"/>
    <s v="All"/>
    <s v=" 5-9"/>
    <x v="5"/>
    <n v="0"/>
    <n v="0"/>
    <n v="0"/>
    <n v="8567"/>
  </r>
  <r>
    <n v="5"/>
    <x v="3"/>
    <s v="All"/>
    <s v=" 5-9"/>
    <x v="6"/>
    <n v="6"/>
    <n v="2"/>
    <n v="180"/>
    <n v="8567"/>
  </r>
  <r>
    <n v="5"/>
    <x v="3"/>
    <s v="All"/>
    <s v=" 5-9"/>
    <x v="7"/>
    <n v="0"/>
    <n v="0"/>
    <n v="0"/>
    <n v="8567"/>
  </r>
  <r>
    <n v="5"/>
    <x v="3"/>
    <s v="All"/>
    <s v=" 5-9"/>
    <x v="8"/>
    <n v="3"/>
    <n v="2"/>
    <n v="76"/>
    <n v="8567"/>
  </r>
  <r>
    <n v="5"/>
    <x v="4"/>
    <s v="All"/>
    <s v=" 0-1"/>
    <x v="0"/>
    <n v="0"/>
    <n v="0"/>
    <n v="0"/>
    <n v="1703"/>
  </r>
  <r>
    <n v="5"/>
    <x v="4"/>
    <s v="All"/>
    <s v=" 0-1"/>
    <x v="1"/>
    <n v="0"/>
    <n v="0"/>
    <n v="0"/>
    <n v="1703"/>
  </r>
  <r>
    <n v="5"/>
    <x v="4"/>
    <s v="All"/>
    <s v=" 0-1"/>
    <x v="2"/>
    <n v="0"/>
    <n v="0"/>
    <n v="0"/>
    <n v="1703"/>
  </r>
  <r>
    <n v="5"/>
    <x v="4"/>
    <s v="All"/>
    <s v=" 0-1"/>
    <x v="3"/>
    <n v="0"/>
    <n v="0"/>
    <n v="0"/>
    <n v="1703"/>
  </r>
  <r>
    <n v="5"/>
    <x v="4"/>
    <s v="All"/>
    <s v=" 0-1"/>
    <x v="4"/>
    <n v="1"/>
    <n v="1"/>
    <n v="7"/>
    <n v="1703"/>
  </r>
  <r>
    <n v="5"/>
    <x v="4"/>
    <s v="All"/>
    <s v=" 0-1"/>
    <x v="5"/>
    <n v="0"/>
    <n v="0"/>
    <n v="0"/>
    <n v="1703"/>
  </r>
  <r>
    <n v="5"/>
    <x v="4"/>
    <s v="All"/>
    <s v=" 0-1"/>
    <x v="6"/>
    <n v="0"/>
    <n v="0"/>
    <n v="0"/>
    <n v="1703"/>
  </r>
  <r>
    <n v="5"/>
    <x v="4"/>
    <s v="All"/>
    <s v=" 0-1"/>
    <x v="7"/>
    <n v="0"/>
    <n v="0"/>
    <n v="0"/>
    <n v="1703"/>
  </r>
  <r>
    <n v="5"/>
    <x v="4"/>
    <s v="All"/>
    <s v=" 0-1"/>
    <x v="8"/>
    <n v="0"/>
    <n v="0"/>
    <n v="0"/>
    <n v="1703"/>
  </r>
  <r>
    <n v="5"/>
    <x v="4"/>
    <s v="All"/>
    <s v=" 10-14"/>
    <x v="0"/>
    <n v="0"/>
    <n v="0"/>
    <n v="0"/>
    <n v="10286"/>
  </r>
  <r>
    <n v="5"/>
    <x v="4"/>
    <s v="All"/>
    <s v=" 10-14"/>
    <x v="1"/>
    <n v="0"/>
    <n v="0"/>
    <n v="0"/>
    <n v="10286"/>
  </r>
  <r>
    <n v="5"/>
    <x v="4"/>
    <s v="All"/>
    <s v=" 10-14"/>
    <x v="2"/>
    <n v="2"/>
    <n v="2"/>
    <n v="44"/>
    <n v="10286"/>
  </r>
  <r>
    <n v="5"/>
    <x v="4"/>
    <s v="All"/>
    <s v=" 10-14"/>
    <x v="3"/>
    <n v="0"/>
    <n v="0"/>
    <n v="0"/>
    <n v="10286"/>
  </r>
  <r>
    <n v="5"/>
    <x v="4"/>
    <s v="All"/>
    <s v=" 10-14"/>
    <x v="4"/>
    <n v="7"/>
    <n v="5"/>
    <n v="97"/>
    <n v="10286"/>
  </r>
  <r>
    <n v="5"/>
    <x v="4"/>
    <s v="All"/>
    <s v=" 10-14"/>
    <x v="5"/>
    <n v="0"/>
    <n v="0"/>
    <n v="0"/>
    <n v="10286"/>
  </r>
  <r>
    <n v="5"/>
    <x v="4"/>
    <s v="All"/>
    <s v=" 10-14"/>
    <x v="6"/>
    <n v="43"/>
    <n v="9"/>
    <n v="1215"/>
    <n v="10286"/>
  </r>
  <r>
    <n v="5"/>
    <x v="4"/>
    <s v="All"/>
    <s v=" 10-14"/>
    <x v="7"/>
    <n v="0"/>
    <n v="0"/>
    <n v="0"/>
    <n v="10286"/>
  </r>
  <r>
    <n v="5"/>
    <x v="4"/>
    <s v="All"/>
    <s v=" 10-14"/>
    <x v="8"/>
    <n v="3"/>
    <n v="3"/>
    <n v="90"/>
    <n v="10286"/>
  </r>
  <r>
    <n v="5"/>
    <x v="4"/>
    <s v="All"/>
    <s v=" 2-4"/>
    <x v="0"/>
    <n v="0"/>
    <n v="0"/>
    <n v="0"/>
    <n v="3515"/>
  </r>
  <r>
    <n v="5"/>
    <x v="4"/>
    <s v="All"/>
    <s v=" 2-4"/>
    <x v="1"/>
    <n v="0"/>
    <n v="0"/>
    <n v="0"/>
    <n v="3515"/>
  </r>
  <r>
    <n v="5"/>
    <x v="4"/>
    <s v="All"/>
    <s v=" 2-4"/>
    <x v="2"/>
    <n v="0"/>
    <n v="0"/>
    <n v="0"/>
    <n v="3515"/>
  </r>
  <r>
    <n v="5"/>
    <x v="4"/>
    <s v="All"/>
    <s v=" 2-4"/>
    <x v="3"/>
    <n v="0"/>
    <n v="0"/>
    <n v="0"/>
    <n v="3515"/>
  </r>
  <r>
    <n v="5"/>
    <x v="4"/>
    <s v="All"/>
    <s v=" 2-4"/>
    <x v="4"/>
    <n v="1"/>
    <n v="1"/>
    <n v="3"/>
    <n v="3515"/>
  </r>
  <r>
    <n v="5"/>
    <x v="4"/>
    <s v="All"/>
    <s v=" 2-4"/>
    <x v="5"/>
    <n v="0"/>
    <n v="0"/>
    <n v="0"/>
    <n v="3515"/>
  </r>
  <r>
    <n v="5"/>
    <x v="4"/>
    <s v="All"/>
    <s v=" 2-4"/>
    <x v="6"/>
    <n v="0"/>
    <n v="0"/>
    <n v="0"/>
    <n v="3515"/>
  </r>
  <r>
    <n v="5"/>
    <x v="4"/>
    <s v="All"/>
    <s v=" 2-4"/>
    <x v="7"/>
    <n v="0"/>
    <n v="0"/>
    <n v="0"/>
    <n v="3515"/>
  </r>
  <r>
    <n v="5"/>
    <x v="4"/>
    <s v="All"/>
    <s v=" 2-4"/>
    <x v="8"/>
    <n v="2"/>
    <n v="2"/>
    <n v="38"/>
    <n v="3515"/>
  </r>
  <r>
    <n v="5"/>
    <x v="4"/>
    <s v="All"/>
    <s v=" 5-9"/>
    <x v="0"/>
    <n v="0"/>
    <n v="0"/>
    <n v="0"/>
    <n v="7383"/>
  </r>
  <r>
    <n v="5"/>
    <x v="4"/>
    <s v="All"/>
    <s v=" 5-9"/>
    <x v="1"/>
    <n v="0"/>
    <n v="0"/>
    <n v="0"/>
    <n v="7383"/>
  </r>
  <r>
    <n v="5"/>
    <x v="4"/>
    <s v="All"/>
    <s v=" 5-9"/>
    <x v="2"/>
    <n v="0"/>
    <n v="0"/>
    <n v="0"/>
    <n v="7383"/>
  </r>
  <r>
    <n v="5"/>
    <x v="4"/>
    <s v="All"/>
    <s v=" 5-9"/>
    <x v="3"/>
    <n v="0"/>
    <n v="0"/>
    <n v="0"/>
    <n v="7383"/>
  </r>
  <r>
    <n v="5"/>
    <x v="4"/>
    <s v="All"/>
    <s v=" 5-9"/>
    <x v="4"/>
    <n v="3"/>
    <n v="3"/>
    <n v="22"/>
    <n v="7383"/>
  </r>
  <r>
    <n v="5"/>
    <x v="4"/>
    <s v="All"/>
    <s v=" 5-9"/>
    <x v="5"/>
    <n v="0"/>
    <n v="0"/>
    <n v="0"/>
    <n v="7383"/>
  </r>
  <r>
    <n v="5"/>
    <x v="4"/>
    <s v="All"/>
    <s v=" 5-9"/>
    <x v="6"/>
    <n v="9"/>
    <n v="1"/>
    <n v="270"/>
    <n v="7383"/>
  </r>
  <r>
    <n v="5"/>
    <x v="4"/>
    <s v="All"/>
    <s v=" 5-9"/>
    <x v="7"/>
    <n v="0"/>
    <n v="0"/>
    <n v="0"/>
    <n v="7383"/>
  </r>
  <r>
    <n v="5"/>
    <x v="4"/>
    <s v="All"/>
    <s v=" 5-9"/>
    <x v="8"/>
    <n v="2"/>
    <n v="2"/>
    <n v="34"/>
    <n v="7383"/>
  </r>
  <r>
    <n v="5"/>
    <x v="5"/>
    <s v="All"/>
    <s v=" 0-1"/>
    <x v="0"/>
    <n v="0"/>
    <n v="0"/>
    <n v="0"/>
    <n v="1469"/>
  </r>
  <r>
    <n v="5"/>
    <x v="5"/>
    <s v="All"/>
    <s v=" 0-1"/>
    <x v="1"/>
    <n v="0"/>
    <n v="0"/>
    <n v="0"/>
    <n v="1469"/>
  </r>
  <r>
    <n v="5"/>
    <x v="5"/>
    <s v="All"/>
    <s v=" 0-1"/>
    <x v="2"/>
    <n v="0"/>
    <n v="0"/>
    <n v="0"/>
    <n v="1469"/>
  </r>
  <r>
    <n v="5"/>
    <x v="5"/>
    <s v="All"/>
    <s v=" 0-1"/>
    <x v="3"/>
    <n v="0"/>
    <n v="0"/>
    <n v="0"/>
    <n v="1469"/>
  </r>
  <r>
    <n v="5"/>
    <x v="5"/>
    <s v="All"/>
    <s v=" 0-1"/>
    <x v="4"/>
    <n v="0"/>
    <n v="0"/>
    <n v="0"/>
    <n v="1469"/>
  </r>
  <r>
    <n v="5"/>
    <x v="5"/>
    <s v="All"/>
    <s v=" 0-1"/>
    <x v="5"/>
    <n v="0"/>
    <n v="0"/>
    <n v="0"/>
    <n v="1469"/>
  </r>
  <r>
    <n v="5"/>
    <x v="5"/>
    <s v="All"/>
    <s v=" 0-1"/>
    <x v="6"/>
    <n v="0"/>
    <n v="0"/>
    <n v="0"/>
    <n v="1469"/>
  </r>
  <r>
    <n v="5"/>
    <x v="5"/>
    <s v="All"/>
    <s v=" 0-1"/>
    <x v="7"/>
    <n v="0"/>
    <n v="0"/>
    <n v="0"/>
    <n v="1469"/>
  </r>
  <r>
    <n v="5"/>
    <x v="5"/>
    <s v="All"/>
    <s v=" 0-1"/>
    <x v="8"/>
    <n v="0"/>
    <n v="0"/>
    <n v="0"/>
    <n v="1469"/>
  </r>
  <r>
    <n v="5"/>
    <x v="5"/>
    <s v="All"/>
    <s v=" 10-14"/>
    <x v="0"/>
    <n v="0"/>
    <n v="0"/>
    <n v="0"/>
    <n v="8692"/>
  </r>
  <r>
    <n v="5"/>
    <x v="5"/>
    <s v="All"/>
    <s v=" 10-14"/>
    <x v="1"/>
    <n v="0"/>
    <n v="0"/>
    <n v="0"/>
    <n v="8692"/>
  </r>
  <r>
    <n v="5"/>
    <x v="5"/>
    <s v="All"/>
    <s v=" 10-14"/>
    <x v="2"/>
    <n v="4"/>
    <n v="4"/>
    <n v="120"/>
    <n v="8692"/>
  </r>
  <r>
    <n v="5"/>
    <x v="5"/>
    <s v="All"/>
    <s v=" 10-14"/>
    <x v="3"/>
    <n v="0"/>
    <n v="0"/>
    <n v="0"/>
    <n v="8692"/>
  </r>
  <r>
    <n v="5"/>
    <x v="5"/>
    <s v="All"/>
    <s v=" 10-14"/>
    <x v="4"/>
    <n v="6"/>
    <n v="4"/>
    <n v="128"/>
    <n v="8692"/>
  </r>
  <r>
    <n v="5"/>
    <x v="5"/>
    <s v="All"/>
    <s v=" 10-14"/>
    <x v="5"/>
    <n v="0"/>
    <n v="0"/>
    <n v="0"/>
    <n v="8692"/>
  </r>
  <r>
    <n v="5"/>
    <x v="5"/>
    <s v="All"/>
    <s v=" 10-14"/>
    <x v="6"/>
    <n v="57"/>
    <n v="9"/>
    <n v="1683"/>
    <n v="8692"/>
  </r>
  <r>
    <n v="5"/>
    <x v="5"/>
    <s v="All"/>
    <s v=" 10-14"/>
    <x v="7"/>
    <n v="0"/>
    <n v="0"/>
    <n v="0"/>
    <n v="8692"/>
  </r>
  <r>
    <n v="5"/>
    <x v="5"/>
    <s v="All"/>
    <s v=" 10-14"/>
    <x v="8"/>
    <n v="3"/>
    <n v="2"/>
    <n v="50"/>
    <n v="8692"/>
  </r>
  <r>
    <n v="5"/>
    <x v="5"/>
    <s v="All"/>
    <s v=" 2-4"/>
    <x v="0"/>
    <n v="0"/>
    <n v="0"/>
    <n v="0"/>
    <n v="2932"/>
  </r>
  <r>
    <n v="5"/>
    <x v="5"/>
    <s v="All"/>
    <s v=" 2-4"/>
    <x v="1"/>
    <n v="0"/>
    <n v="0"/>
    <n v="0"/>
    <n v="2932"/>
  </r>
  <r>
    <n v="5"/>
    <x v="5"/>
    <s v="All"/>
    <s v=" 2-4"/>
    <x v="2"/>
    <n v="0"/>
    <n v="0"/>
    <n v="0"/>
    <n v="2932"/>
  </r>
  <r>
    <n v="5"/>
    <x v="5"/>
    <s v="All"/>
    <s v=" 2-4"/>
    <x v="3"/>
    <n v="0"/>
    <n v="0"/>
    <n v="0"/>
    <n v="2932"/>
  </r>
  <r>
    <n v="5"/>
    <x v="5"/>
    <s v="All"/>
    <s v=" 2-4"/>
    <x v="4"/>
    <n v="0"/>
    <n v="0"/>
    <n v="0"/>
    <n v="2932"/>
  </r>
  <r>
    <n v="5"/>
    <x v="5"/>
    <s v="All"/>
    <s v=" 2-4"/>
    <x v="5"/>
    <n v="0"/>
    <n v="0"/>
    <n v="0"/>
    <n v="2932"/>
  </r>
  <r>
    <n v="5"/>
    <x v="5"/>
    <s v="All"/>
    <s v=" 2-4"/>
    <x v="6"/>
    <n v="2"/>
    <n v="1"/>
    <n v="40"/>
    <n v="2932"/>
  </r>
  <r>
    <n v="5"/>
    <x v="5"/>
    <s v="All"/>
    <s v=" 2-4"/>
    <x v="7"/>
    <n v="0"/>
    <n v="0"/>
    <n v="0"/>
    <n v="2932"/>
  </r>
  <r>
    <n v="5"/>
    <x v="5"/>
    <s v="All"/>
    <s v=" 2-4"/>
    <x v="8"/>
    <n v="0"/>
    <n v="0"/>
    <n v="0"/>
    <n v="2932"/>
  </r>
  <r>
    <n v="5"/>
    <x v="5"/>
    <s v="All"/>
    <s v=" 5-9"/>
    <x v="0"/>
    <n v="0"/>
    <n v="0"/>
    <n v="0"/>
    <n v="6441"/>
  </r>
  <r>
    <n v="5"/>
    <x v="5"/>
    <s v="All"/>
    <s v=" 5-9"/>
    <x v="1"/>
    <n v="0"/>
    <n v="0"/>
    <n v="0"/>
    <n v="6441"/>
  </r>
  <r>
    <n v="5"/>
    <x v="5"/>
    <s v="All"/>
    <s v=" 5-9"/>
    <x v="2"/>
    <n v="2"/>
    <n v="1"/>
    <n v="60"/>
    <n v="6441"/>
  </r>
  <r>
    <n v="5"/>
    <x v="5"/>
    <s v="All"/>
    <s v=" 5-9"/>
    <x v="3"/>
    <n v="0"/>
    <n v="0"/>
    <n v="0"/>
    <n v="6441"/>
  </r>
  <r>
    <n v="5"/>
    <x v="5"/>
    <s v="All"/>
    <s v=" 5-9"/>
    <x v="4"/>
    <n v="8"/>
    <n v="4"/>
    <n v="70"/>
    <n v="6441"/>
  </r>
  <r>
    <n v="5"/>
    <x v="5"/>
    <s v="All"/>
    <s v=" 5-9"/>
    <x v="5"/>
    <n v="0"/>
    <n v="0"/>
    <n v="0"/>
    <n v="6441"/>
  </r>
  <r>
    <n v="5"/>
    <x v="5"/>
    <s v="All"/>
    <s v=" 5-9"/>
    <x v="6"/>
    <n v="6"/>
    <n v="2"/>
    <n v="180"/>
    <n v="6441"/>
  </r>
  <r>
    <n v="5"/>
    <x v="5"/>
    <s v="All"/>
    <s v=" 5-9"/>
    <x v="7"/>
    <n v="0"/>
    <n v="0"/>
    <n v="0"/>
    <n v="6441"/>
  </r>
  <r>
    <n v="5"/>
    <x v="5"/>
    <s v="All"/>
    <s v=" 5-9"/>
    <x v="8"/>
    <n v="4"/>
    <n v="3"/>
    <n v="40"/>
    <n v="6441"/>
  </r>
  <r>
    <n v="5"/>
    <x v="6"/>
    <s v="All"/>
    <s v=" 0-1"/>
    <x v="0"/>
    <n v="0"/>
    <n v="0"/>
    <n v="0"/>
    <n v="1163"/>
  </r>
  <r>
    <n v="5"/>
    <x v="6"/>
    <s v="All"/>
    <s v=" 0-1"/>
    <x v="1"/>
    <n v="0"/>
    <n v="0"/>
    <n v="0"/>
    <n v="1163"/>
  </r>
  <r>
    <n v="5"/>
    <x v="6"/>
    <s v="All"/>
    <s v=" 0-1"/>
    <x v="2"/>
    <n v="0"/>
    <n v="0"/>
    <n v="0"/>
    <n v="1163"/>
  </r>
  <r>
    <n v="5"/>
    <x v="6"/>
    <s v="All"/>
    <s v=" 0-1"/>
    <x v="3"/>
    <n v="0"/>
    <n v="0"/>
    <n v="0"/>
    <n v="1163"/>
  </r>
  <r>
    <n v="5"/>
    <x v="6"/>
    <s v="All"/>
    <s v=" 0-1"/>
    <x v="4"/>
    <n v="0"/>
    <n v="0"/>
    <n v="0"/>
    <n v="1163"/>
  </r>
  <r>
    <n v="5"/>
    <x v="6"/>
    <s v="All"/>
    <s v=" 0-1"/>
    <x v="5"/>
    <n v="0"/>
    <n v="0"/>
    <n v="0"/>
    <n v="1163"/>
  </r>
  <r>
    <n v="5"/>
    <x v="6"/>
    <s v="All"/>
    <s v=" 0-1"/>
    <x v="6"/>
    <n v="0"/>
    <n v="0"/>
    <n v="0"/>
    <n v="1163"/>
  </r>
  <r>
    <n v="5"/>
    <x v="6"/>
    <s v="All"/>
    <s v=" 0-1"/>
    <x v="7"/>
    <n v="7"/>
    <n v="1"/>
    <n v="210"/>
    <n v="1163"/>
  </r>
  <r>
    <n v="5"/>
    <x v="6"/>
    <s v="All"/>
    <s v=" 0-1"/>
    <x v="8"/>
    <n v="0"/>
    <n v="0"/>
    <n v="0"/>
    <n v="1163"/>
  </r>
  <r>
    <n v="5"/>
    <x v="6"/>
    <s v="All"/>
    <s v=" 10-14"/>
    <x v="0"/>
    <n v="0"/>
    <n v="0"/>
    <n v="0"/>
    <n v="7425"/>
  </r>
  <r>
    <n v="5"/>
    <x v="6"/>
    <s v="All"/>
    <s v=" 10-14"/>
    <x v="1"/>
    <n v="0"/>
    <n v="0"/>
    <n v="0"/>
    <n v="7425"/>
  </r>
  <r>
    <n v="5"/>
    <x v="6"/>
    <s v="All"/>
    <s v=" 10-14"/>
    <x v="2"/>
    <n v="2"/>
    <n v="2"/>
    <n v="45"/>
    <n v="7425"/>
  </r>
  <r>
    <n v="5"/>
    <x v="6"/>
    <s v="All"/>
    <s v=" 10-14"/>
    <x v="3"/>
    <n v="0"/>
    <n v="0"/>
    <n v="0"/>
    <n v="7425"/>
  </r>
  <r>
    <n v="5"/>
    <x v="6"/>
    <s v="All"/>
    <s v=" 10-14"/>
    <x v="4"/>
    <n v="7"/>
    <n v="4"/>
    <n v="162"/>
    <n v="7425"/>
  </r>
  <r>
    <n v="5"/>
    <x v="6"/>
    <s v="All"/>
    <s v=" 10-14"/>
    <x v="5"/>
    <n v="0"/>
    <n v="0"/>
    <n v="0"/>
    <n v="7425"/>
  </r>
  <r>
    <n v="5"/>
    <x v="6"/>
    <s v="All"/>
    <s v=" 10-14"/>
    <x v="6"/>
    <n v="60"/>
    <n v="9"/>
    <n v="1802"/>
    <n v="7425"/>
  </r>
  <r>
    <n v="5"/>
    <x v="6"/>
    <s v="All"/>
    <s v=" 10-14"/>
    <x v="7"/>
    <n v="0"/>
    <n v="0"/>
    <n v="0"/>
    <n v="7425"/>
  </r>
  <r>
    <n v="5"/>
    <x v="6"/>
    <s v="All"/>
    <s v=" 10-14"/>
    <x v="8"/>
    <n v="2"/>
    <n v="2"/>
    <n v="42"/>
    <n v="7425"/>
  </r>
  <r>
    <n v="5"/>
    <x v="6"/>
    <s v="All"/>
    <s v=" 2-4"/>
    <x v="0"/>
    <n v="0"/>
    <n v="0"/>
    <n v="0"/>
    <n v="2369"/>
  </r>
  <r>
    <n v="5"/>
    <x v="6"/>
    <s v="All"/>
    <s v=" 2-4"/>
    <x v="1"/>
    <n v="0"/>
    <n v="0"/>
    <n v="0"/>
    <n v="2369"/>
  </r>
  <r>
    <n v="5"/>
    <x v="6"/>
    <s v="All"/>
    <s v=" 2-4"/>
    <x v="2"/>
    <n v="0"/>
    <n v="0"/>
    <n v="0"/>
    <n v="2369"/>
  </r>
  <r>
    <n v="5"/>
    <x v="6"/>
    <s v="All"/>
    <s v=" 2-4"/>
    <x v="3"/>
    <n v="0"/>
    <n v="0"/>
    <n v="0"/>
    <n v="2369"/>
  </r>
  <r>
    <n v="5"/>
    <x v="6"/>
    <s v="All"/>
    <s v=" 2-4"/>
    <x v="4"/>
    <n v="1"/>
    <n v="1"/>
    <n v="16"/>
    <n v="2369"/>
  </r>
  <r>
    <n v="5"/>
    <x v="6"/>
    <s v="All"/>
    <s v=" 2-4"/>
    <x v="5"/>
    <n v="0"/>
    <n v="0"/>
    <n v="0"/>
    <n v="2369"/>
  </r>
  <r>
    <n v="5"/>
    <x v="6"/>
    <s v="All"/>
    <s v=" 2-4"/>
    <x v="6"/>
    <n v="1"/>
    <n v="1"/>
    <n v="12"/>
    <n v="2369"/>
  </r>
  <r>
    <n v="5"/>
    <x v="6"/>
    <s v="All"/>
    <s v=" 2-4"/>
    <x v="7"/>
    <n v="0"/>
    <n v="0"/>
    <n v="0"/>
    <n v="2369"/>
  </r>
  <r>
    <n v="5"/>
    <x v="6"/>
    <s v="All"/>
    <s v=" 2-4"/>
    <x v="8"/>
    <n v="0"/>
    <n v="0"/>
    <n v="0"/>
    <n v="2369"/>
  </r>
  <r>
    <n v="5"/>
    <x v="6"/>
    <s v="All"/>
    <s v=" 5-9"/>
    <x v="0"/>
    <n v="0"/>
    <n v="0"/>
    <n v="0"/>
    <n v="5439"/>
  </r>
  <r>
    <n v="5"/>
    <x v="6"/>
    <s v="All"/>
    <s v=" 5-9"/>
    <x v="1"/>
    <n v="0"/>
    <n v="0"/>
    <n v="0"/>
    <n v="5439"/>
  </r>
  <r>
    <n v="5"/>
    <x v="6"/>
    <s v="All"/>
    <s v=" 5-9"/>
    <x v="2"/>
    <n v="0"/>
    <n v="0"/>
    <n v="0"/>
    <n v="5439"/>
  </r>
  <r>
    <n v="5"/>
    <x v="6"/>
    <s v="All"/>
    <s v=" 5-9"/>
    <x v="3"/>
    <n v="0"/>
    <n v="0"/>
    <n v="0"/>
    <n v="5439"/>
  </r>
  <r>
    <n v="5"/>
    <x v="6"/>
    <s v="All"/>
    <s v=" 5-9"/>
    <x v="4"/>
    <n v="3"/>
    <n v="3"/>
    <n v="23"/>
    <n v="5439"/>
  </r>
  <r>
    <n v="5"/>
    <x v="6"/>
    <s v="All"/>
    <s v=" 5-9"/>
    <x v="5"/>
    <n v="0"/>
    <n v="0"/>
    <n v="0"/>
    <n v="5439"/>
  </r>
  <r>
    <n v="5"/>
    <x v="6"/>
    <s v="All"/>
    <s v=" 5-9"/>
    <x v="6"/>
    <n v="2"/>
    <n v="1"/>
    <n v="60"/>
    <n v="5439"/>
  </r>
  <r>
    <n v="5"/>
    <x v="6"/>
    <s v="All"/>
    <s v=" 5-9"/>
    <x v="7"/>
    <n v="0"/>
    <n v="0"/>
    <n v="0"/>
    <n v="5439"/>
  </r>
  <r>
    <n v="5"/>
    <x v="6"/>
    <s v="All"/>
    <s v=" 5-9"/>
    <x v="8"/>
    <n v="2"/>
    <n v="2"/>
    <n v="58"/>
    <n v="5439"/>
  </r>
  <r>
    <n v="5"/>
    <x v="7"/>
    <s v="All"/>
    <s v=" 0-1"/>
    <x v="0"/>
    <n v="0"/>
    <n v="0"/>
    <n v="0"/>
    <n v="938"/>
  </r>
  <r>
    <n v="5"/>
    <x v="7"/>
    <s v="All"/>
    <s v=" 0-1"/>
    <x v="1"/>
    <n v="0"/>
    <n v="0"/>
    <n v="0"/>
    <n v="938"/>
  </r>
  <r>
    <n v="5"/>
    <x v="7"/>
    <s v="All"/>
    <s v=" 0-1"/>
    <x v="2"/>
    <n v="0"/>
    <n v="0"/>
    <n v="0"/>
    <n v="938"/>
  </r>
  <r>
    <n v="5"/>
    <x v="7"/>
    <s v="All"/>
    <s v=" 0-1"/>
    <x v="3"/>
    <n v="0"/>
    <n v="0"/>
    <n v="0"/>
    <n v="938"/>
  </r>
  <r>
    <n v="5"/>
    <x v="7"/>
    <s v="All"/>
    <s v=" 0-1"/>
    <x v="4"/>
    <n v="0"/>
    <n v="0"/>
    <n v="0"/>
    <n v="938"/>
  </r>
  <r>
    <n v="5"/>
    <x v="7"/>
    <s v="All"/>
    <s v=" 0-1"/>
    <x v="5"/>
    <n v="0"/>
    <n v="0"/>
    <n v="0"/>
    <n v="938"/>
  </r>
  <r>
    <n v="5"/>
    <x v="7"/>
    <s v="All"/>
    <s v=" 0-1"/>
    <x v="6"/>
    <n v="0"/>
    <n v="0"/>
    <n v="0"/>
    <n v="938"/>
  </r>
  <r>
    <n v="5"/>
    <x v="7"/>
    <s v="All"/>
    <s v=" 0-1"/>
    <x v="7"/>
    <n v="6"/>
    <n v="2"/>
    <n v="166"/>
    <n v="938"/>
  </r>
  <r>
    <n v="5"/>
    <x v="7"/>
    <s v="All"/>
    <s v=" 0-1"/>
    <x v="8"/>
    <n v="0"/>
    <n v="0"/>
    <n v="0"/>
    <n v="938"/>
  </r>
  <r>
    <n v="5"/>
    <x v="7"/>
    <s v="All"/>
    <s v=" 10-14"/>
    <x v="0"/>
    <n v="0"/>
    <n v="0"/>
    <n v="0"/>
    <n v="5815"/>
  </r>
  <r>
    <n v="5"/>
    <x v="7"/>
    <s v="All"/>
    <s v=" 10-14"/>
    <x v="1"/>
    <n v="0"/>
    <n v="0"/>
    <n v="0"/>
    <n v="5815"/>
  </r>
  <r>
    <n v="5"/>
    <x v="7"/>
    <s v="All"/>
    <s v=" 10-14"/>
    <x v="2"/>
    <n v="0"/>
    <n v="0"/>
    <n v="0"/>
    <n v="5815"/>
  </r>
  <r>
    <n v="5"/>
    <x v="7"/>
    <s v="All"/>
    <s v=" 10-14"/>
    <x v="3"/>
    <n v="0"/>
    <n v="0"/>
    <n v="0"/>
    <n v="5815"/>
  </r>
  <r>
    <n v="5"/>
    <x v="7"/>
    <s v="All"/>
    <s v=" 10-14"/>
    <x v="4"/>
    <n v="4"/>
    <n v="3"/>
    <n v="73"/>
    <n v="5815"/>
  </r>
  <r>
    <n v="5"/>
    <x v="7"/>
    <s v="All"/>
    <s v=" 10-14"/>
    <x v="5"/>
    <n v="0"/>
    <n v="0"/>
    <n v="0"/>
    <n v="5815"/>
  </r>
  <r>
    <n v="5"/>
    <x v="7"/>
    <s v="All"/>
    <s v=" 10-14"/>
    <x v="6"/>
    <n v="47"/>
    <n v="6"/>
    <n v="1406"/>
    <n v="5815"/>
  </r>
  <r>
    <n v="5"/>
    <x v="7"/>
    <s v="All"/>
    <s v=" 10-14"/>
    <x v="7"/>
    <n v="0"/>
    <n v="0"/>
    <n v="0"/>
    <n v="5815"/>
  </r>
  <r>
    <n v="5"/>
    <x v="7"/>
    <s v="All"/>
    <s v=" 10-14"/>
    <x v="8"/>
    <n v="4"/>
    <n v="1"/>
    <n v="48"/>
    <n v="5815"/>
  </r>
  <r>
    <n v="5"/>
    <x v="7"/>
    <s v="All"/>
    <s v=" 2-4"/>
    <x v="0"/>
    <n v="0"/>
    <n v="0"/>
    <n v="0"/>
    <n v="1782"/>
  </r>
  <r>
    <n v="5"/>
    <x v="7"/>
    <s v="All"/>
    <s v=" 2-4"/>
    <x v="1"/>
    <n v="0"/>
    <n v="0"/>
    <n v="0"/>
    <n v="1782"/>
  </r>
  <r>
    <n v="5"/>
    <x v="7"/>
    <s v="All"/>
    <s v=" 2-4"/>
    <x v="2"/>
    <n v="0"/>
    <n v="0"/>
    <n v="0"/>
    <n v="1782"/>
  </r>
  <r>
    <n v="5"/>
    <x v="7"/>
    <s v="All"/>
    <s v=" 2-4"/>
    <x v="3"/>
    <n v="0"/>
    <n v="0"/>
    <n v="0"/>
    <n v="1782"/>
  </r>
  <r>
    <n v="5"/>
    <x v="7"/>
    <s v="All"/>
    <s v=" 2-4"/>
    <x v="4"/>
    <n v="0"/>
    <n v="0"/>
    <n v="0"/>
    <n v="1782"/>
  </r>
  <r>
    <n v="5"/>
    <x v="7"/>
    <s v="All"/>
    <s v=" 2-4"/>
    <x v="5"/>
    <n v="0"/>
    <n v="0"/>
    <n v="0"/>
    <n v="1782"/>
  </r>
  <r>
    <n v="5"/>
    <x v="7"/>
    <s v="All"/>
    <s v=" 2-4"/>
    <x v="6"/>
    <n v="0"/>
    <n v="0"/>
    <n v="0"/>
    <n v="1782"/>
  </r>
  <r>
    <n v="5"/>
    <x v="7"/>
    <s v="All"/>
    <s v=" 2-4"/>
    <x v="7"/>
    <n v="0"/>
    <n v="0"/>
    <n v="0"/>
    <n v="1782"/>
  </r>
  <r>
    <n v="5"/>
    <x v="7"/>
    <s v="All"/>
    <s v=" 2-4"/>
    <x v="8"/>
    <n v="2"/>
    <n v="2"/>
    <n v="45"/>
    <n v="1782"/>
  </r>
  <r>
    <n v="5"/>
    <x v="7"/>
    <s v="All"/>
    <s v=" 5-9"/>
    <x v="0"/>
    <n v="0"/>
    <n v="0"/>
    <n v="0"/>
    <n v="4275"/>
  </r>
  <r>
    <n v="5"/>
    <x v="7"/>
    <s v="All"/>
    <s v=" 5-9"/>
    <x v="1"/>
    <n v="0"/>
    <n v="0"/>
    <n v="0"/>
    <n v="4275"/>
  </r>
  <r>
    <n v="5"/>
    <x v="7"/>
    <s v="All"/>
    <s v=" 5-9"/>
    <x v="2"/>
    <n v="0"/>
    <n v="0"/>
    <n v="0"/>
    <n v="4275"/>
  </r>
  <r>
    <n v="5"/>
    <x v="7"/>
    <s v="All"/>
    <s v=" 5-9"/>
    <x v="3"/>
    <n v="0"/>
    <n v="0"/>
    <n v="0"/>
    <n v="4275"/>
  </r>
  <r>
    <n v="5"/>
    <x v="7"/>
    <s v="All"/>
    <s v=" 5-9"/>
    <x v="4"/>
    <n v="2"/>
    <n v="2"/>
    <n v="44"/>
    <n v="4275"/>
  </r>
  <r>
    <n v="5"/>
    <x v="7"/>
    <s v="All"/>
    <s v=" 5-9"/>
    <x v="5"/>
    <n v="0"/>
    <n v="0"/>
    <n v="0"/>
    <n v="4275"/>
  </r>
  <r>
    <n v="5"/>
    <x v="7"/>
    <s v="All"/>
    <s v=" 5-9"/>
    <x v="6"/>
    <n v="1"/>
    <n v="1"/>
    <n v="30"/>
    <n v="4275"/>
  </r>
  <r>
    <n v="5"/>
    <x v="7"/>
    <s v="All"/>
    <s v=" 5-9"/>
    <x v="7"/>
    <n v="0"/>
    <n v="0"/>
    <n v="0"/>
    <n v="4275"/>
  </r>
  <r>
    <n v="5"/>
    <x v="7"/>
    <s v="All"/>
    <s v=" 5-9"/>
    <x v="8"/>
    <n v="0"/>
    <n v="0"/>
    <n v="0"/>
    <n v="4275"/>
  </r>
  <r>
    <n v="5"/>
    <x v="8"/>
    <s v="All"/>
    <s v=" 0-1"/>
    <x v="0"/>
    <n v="0"/>
    <n v="0"/>
    <n v="0"/>
    <n v="745"/>
  </r>
  <r>
    <n v="5"/>
    <x v="8"/>
    <s v="All"/>
    <s v=" 0-1"/>
    <x v="1"/>
    <n v="0"/>
    <n v="0"/>
    <n v="0"/>
    <n v="745"/>
  </r>
  <r>
    <n v="5"/>
    <x v="8"/>
    <s v="All"/>
    <s v=" 0-1"/>
    <x v="2"/>
    <n v="0"/>
    <n v="0"/>
    <n v="0"/>
    <n v="745"/>
  </r>
  <r>
    <n v="5"/>
    <x v="8"/>
    <s v="All"/>
    <s v=" 0-1"/>
    <x v="3"/>
    <n v="0"/>
    <n v="0"/>
    <n v="0"/>
    <n v="745"/>
  </r>
  <r>
    <n v="5"/>
    <x v="8"/>
    <s v="All"/>
    <s v=" 0-1"/>
    <x v="4"/>
    <n v="0"/>
    <n v="0"/>
    <n v="0"/>
    <n v="745"/>
  </r>
  <r>
    <n v="5"/>
    <x v="8"/>
    <s v="All"/>
    <s v=" 0-1"/>
    <x v="5"/>
    <n v="0"/>
    <n v="0"/>
    <n v="0"/>
    <n v="745"/>
  </r>
  <r>
    <n v="5"/>
    <x v="8"/>
    <s v="All"/>
    <s v=" 0-1"/>
    <x v="6"/>
    <n v="0"/>
    <n v="0"/>
    <n v="0"/>
    <n v="745"/>
  </r>
  <r>
    <n v="5"/>
    <x v="8"/>
    <s v="All"/>
    <s v=" 0-1"/>
    <x v="7"/>
    <n v="5"/>
    <n v="2"/>
    <n v="130"/>
    <n v="745"/>
  </r>
  <r>
    <n v="5"/>
    <x v="8"/>
    <s v="All"/>
    <s v=" 0-1"/>
    <x v="8"/>
    <n v="0"/>
    <n v="0"/>
    <n v="0"/>
    <n v="745"/>
  </r>
  <r>
    <n v="5"/>
    <x v="8"/>
    <s v="All"/>
    <s v=" 10-14"/>
    <x v="0"/>
    <n v="0"/>
    <n v="0"/>
    <n v="0"/>
    <n v="4667"/>
  </r>
  <r>
    <n v="5"/>
    <x v="8"/>
    <s v="All"/>
    <s v=" 10-14"/>
    <x v="1"/>
    <n v="0"/>
    <n v="0"/>
    <n v="0"/>
    <n v="4667"/>
  </r>
  <r>
    <n v="5"/>
    <x v="8"/>
    <s v="All"/>
    <s v=" 10-14"/>
    <x v="2"/>
    <n v="1"/>
    <n v="1"/>
    <n v="10"/>
    <n v="4667"/>
  </r>
  <r>
    <n v="5"/>
    <x v="8"/>
    <s v="All"/>
    <s v=" 10-14"/>
    <x v="3"/>
    <n v="0"/>
    <n v="0"/>
    <n v="0"/>
    <n v="4667"/>
  </r>
  <r>
    <n v="5"/>
    <x v="8"/>
    <s v="All"/>
    <s v=" 10-14"/>
    <x v="4"/>
    <n v="6"/>
    <n v="5"/>
    <n v="79"/>
    <n v="4667"/>
  </r>
  <r>
    <n v="5"/>
    <x v="8"/>
    <s v="All"/>
    <s v=" 10-14"/>
    <x v="5"/>
    <n v="0"/>
    <n v="0"/>
    <n v="0"/>
    <n v="4667"/>
  </r>
  <r>
    <n v="5"/>
    <x v="8"/>
    <s v="All"/>
    <s v=" 10-14"/>
    <x v="6"/>
    <n v="65"/>
    <n v="10"/>
    <n v="2021"/>
    <n v="4667"/>
  </r>
  <r>
    <n v="5"/>
    <x v="8"/>
    <s v="All"/>
    <s v=" 10-14"/>
    <x v="7"/>
    <n v="0"/>
    <n v="0"/>
    <n v="0"/>
    <n v="4667"/>
  </r>
  <r>
    <n v="5"/>
    <x v="8"/>
    <s v="All"/>
    <s v=" 10-14"/>
    <x v="8"/>
    <n v="2"/>
    <n v="2"/>
    <n v="39"/>
    <n v="4667"/>
  </r>
  <r>
    <n v="5"/>
    <x v="8"/>
    <s v="All"/>
    <s v=" 2-4"/>
    <x v="0"/>
    <n v="0"/>
    <n v="0"/>
    <n v="0"/>
    <n v="1408"/>
  </r>
  <r>
    <n v="5"/>
    <x v="8"/>
    <s v="All"/>
    <s v=" 2-4"/>
    <x v="1"/>
    <n v="0"/>
    <n v="0"/>
    <n v="0"/>
    <n v="1408"/>
  </r>
  <r>
    <n v="5"/>
    <x v="8"/>
    <s v="All"/>
    <s v=" 2-4"/>
    <x v="2"/>
    <n v="0"/>
    <n v="0"/>
    <n v="0"/>
    <n v="1408"/>
  </r>
  <r>
    <n v="5"/>
    <x v="8"/>
    <s v="All"/>
    <s v=" 2-4"/>
    <x v="3"/>
    <n v="0"/>
    <n v="0"/>
    <n v="0"/>
    <n v="1408"/>
  </r>
  <r>
    <n v="5"/>
    <x v="8"/>
    <s v="All"/>
    <s v=" 2-4"/>
    <x v="4"/>
    <n v="0"/>
    <n v="0"/>
    <n v="0"/>
    <n v="1408"/>
  </r>
  <r>
    <n v="5"/>
    <x v="8"/>
    <s v="All"/>
    <s v=" 2-4"/>
    <x v="5"/>
    <n v="0"/>
    <n v="0"/>
    <n v="0"/>
    <n v="1408"/>
  </r>
  <r>
    <n v="5"/>
    <x v="8"/>
    <s v="All"/>
    <s v=" 2-4"/>
    <x v="6"/>
    <n v="0"/>
    <n v="0"/>
    <n v="0"/>
    <n v="1408"/>
  </r>
  <r>
    <n v="5"/>
    <x v="8"/>
    <s v="All"/>
    <s v=" 2-4"/>
    <x v="7"/>
    <n v="1"/>
    <n v="1"/>
    <n v="30"/>
    <n v="1408"/>
  </r>
  <r>
    <n v="5"/>
    <x v="8"/>
    <s v="All"/>
    <s v=" 2-4"/>
    <x v="8"/>
    <n v="1"/>
    <n v="1"/>
    <n v="7"/>
    <n v="1408"/>
  </r>
  <r>
    <n v="5"/>
    <x v="8"/>
    <s v="All"/>
    <s v=" 5-9"/>
    <x v="0"/>
    <n v="0"/>
    <n v="0"/>
    <n v="0"/>
    <n v="3383"/>
  </r>
  <r>
    <n v="5"/>
    <x v="8"/>
    <s v="All"/>
    <s v=" 5-9"/>
    <x v="1"/>
    <n v="0"/>
    <n v="0"/>
    <n v="0"/>
    <n v="3383"/>
  </r>
  <r>
    <n v="5"/>
    <x v="8"/>
    <s v="All"/>
    <s v=" 5-9"/>
    <x v="2"/>
    <n v="0"/>
    <n v="0"/>
    <n v="0"/>
    <n v="3383"/>
  </r>
  <r>
    <n v="5"/>
    <x v="8"/>
    <s v="All"/>
    <s v=" 5-9"/>
    <x v="3"/>
    <n v="0"/>
    <n v="0"/>
    <n v="0"/>
    <n v="3383"/>
  </r>
  <r>
    <n v="5"/>
    <x v="8"/>
    <s v="All"/>
    <s v=" 5-9"/>
    <x v="4"/>
    <n v="2"/>
    <n v="2"/>
    <n v="12"/>
    <n v="3383"/>
  </r>
  <r>
    <n v="5"/>
    <x v="8"/>
    <s v="All"/>
    <s v=" 5-9"/>
    <x v="5"/>
    <n v="0"/>
    <n v="0"/>
    <n v="0"/>
    <n v="3383"/>
  </r>
  <r>
    <n v="5"/>
    <x v="8"/>
    <s v="All"/>
    <s v=" 5-9"/>
    <x v="6"/>
    <n v="5"/>
    <n v="1"/>
    <n v="150"/>
    <n v="3383"/>
  </r>
  <r>
    <n v="5"/>
    <x v="8"/>
    <s v="All"/>
    <s v=" 5-9"/>
    <x v="7"/>
    <n v="1"/>
    <n v="1"/>
    <n v="34"/>
    <n v="3383"/>
  </r>
  <r>
    <n v="5"/>
    <x v="8"/>
    <s v="All"/>
    <s v=" 5-9"/>
    <x v="8"/>
    <n v="0"/>
    <n v="0"/>
    <n v="0"/>
    <n v="3383"/>
  </r>
  <r>
    <n v="5"/>
    <x v="9"/>
    <s v="All"/>
    <s v=" 0-1"/>
    <x v="0"/>
    <n v="0"/>
    <n v="0"/>
    <n v="0"/>
    <n v="537"/>
  </r>
  <r>
    <n v="5"/>
    <x v="9"/>
    <s v="All"/>
    <s v=" 0-1"/>
    <x v="1"/>
    <n v="0"/>
    <n v="0"/>
    <n v="0"/>
    <n v="537"/>
  </r>
  <r>
    <n v="5"/>
    <x v="9"/>
    <s v="All"/>
    <s v=" 0-1"/>
    <x v="2"/>
    <n v="0"/>
    <n v="0"/>
    <n v="0"/>
    <n v="537"/>
  </r>
  <r>
    <n v="5"/>
    <x v="9"/>
    <s v="All"/>
    <s v=" 0-1"/>
    <x v="3"/>
    <n v="0"/>
    <n v="0"/>
    <n v="0"/>
    <n v="537"/>
  </r>
  <r>
    <n v="5"/>
    <x v="9"/>
    <s v="All"/>
    <s v=" 0-1"/>
    <x v="4"/>
    <n v="0"/>
    <n v="0"/>
    <n v="0"/>
    <n v="537"/>
  </r>
  <r>
    <n v="5"/>
    <x v="9"/>
    <s v="All"/>
    <s v=" 0-1"/>
    <x v="5"/>
    <n v="0"/>
    <n v="0"/>
    <n v="0"/>
    <n v="537"/>
  </r>
  <r>
    <n v="5"/>
    <x v="9"/>
    <s v="All"/>
    <s v=" 0-1"/>
    <x v="6"/>
    <n v="0"/>
    <n v="0"/>
    <n v="0"/>
    <n v="537"/>
  </r>
  <r>
    <n v="5"/>
    <x v="9"/>
    <s v="All"/>
    <s v=" 0-1"/>
    <x v="7"/>
    <n v="12"/>
    <n v="2"/>
    <n v="330"/>
    <n v="537"/>
  </r>
  <r>
    <n v="5"/>
    <x v="9"/>
    <s v="All"/>
    <s v=" 0-1"/>
    <x v="8"/>
    <n v="0"/>
    <n v="0"/>
    <n v="0"/>
    <n v="537"/>
  </r>
  <r>
    <n v="5"/>
    <x v="9"/>
    <s v="All"/>
    <s v=" 10-14"/>
    <x v="0"/>
    <n v="0"/>
    <n v="0"/>
    <n v="0"/>
    <n v="3507"/>
  </r>
  <r>
    <n v="5"/>
    <x v="9"/>
    <s v="All"/>
    <s v=" 10-14"/>
    <x v="1"/>
    <n v="0"/>
    <n v="0"/>
    <n v="0"/>
    <n v="3507"/>
  </r>
  <r>
    <n v="5"/>
    <x v="9"/>
    <s v="All"/>
    <s v=" 10-14"/>
    <x v="2"/>
    <n v="1"/>
    <n v="1"/>
    <n v="21"/>
    <n v="3507"/>
  </r>
  <r>
    <n v="5"/>
    <x v="9"/>
    <s v="All"/>
    <s v=" 10-14"/>
    <x v="3"/>
    <n v="0"/>
    <n v="0"/>
    <n v="0"/>
    <n v="3507"/>
  </r>
  <r>
    <n v="5"/>
    <x v="9"/>
    <s v="All"/>
    <s v=" 10-14"/>
    <x v="4"/>
    <n v="11"/>
    <n v="8"/>
    <n v="117"/>
    <n v="3507"/>
  </r>
  <r>
    <n v="5"/>
    <x v="9"/>
    <s v="All"/>
    <s v=" 10-14"/>
    <x v="5"/>
    <n v="0"/>
    <n v="0"/>
    <n v="0"/>
    <n v="3507"/>
  </r>
  <r>
    <n v="5"/>
    <x v="9"/>
    <s v="All"/>
    <s v=" 10-14"/>
    <x v="6"/>
    <n v="56"/>
    <n v="12"/>
    <n v="2165"/>
    <n v="3507"/>
  </r>
  <r>
    <n v="5"/>
    <x v="9"/>
    <s v="All"/>
    <s v=" 10-14"/>
    <x v="7"/>
    <n v="0"/>
    <n v="0"/>
    <n v="0"/>
    <n v="3507"/>
  </r>
  <r>
    <n v="5"/>
    <x v="9"/>
    <s v="All"/>
    <s v=" 10-14"/>
    <x v="8"/>
    <n v="7"/>
    <n v="2"/>
    <n v="219"/>
    <n v="3507"/>
  </r>
  <r>
    <n v="5"/>
    <x v="9"/>
    <s v="All"/>
    <s v=" 2-4"/>
    <x v="0"/>
    <n v="0"/>
    <n v="0"/>
    <n v="0"/>
    <n v="977"/>
  </r>
  <r>
    <n v="5"/>
    <x v="9"/>
    <s v="All"/>
    <s v=" 2-4"/>
    <x v="1"/>
    <n v="0"/>
    <n v="0"/>
    <n v="0"/>
    <n v="977"/>
  </r>
  <r>
    <n v="5"/>
    <x v="9"/>
    <s v="All"/>
    <s v=" 2-4"/>
    <x v="2"/>
    <n v="0"/>
    <n v="0"/>
    <n v="0"/>
    <n v="977"/>
  </r>
  <r>
    <n v="5"/>
    <x v="9"/>
    <s v="All"/>
    <s v=" 2-4"/>
    <x v="3"/>
    <n v="0"/>
    <n v="0"/>
    <n v="0"/>
    <n v="977"/>
  </r>
  <r>
    <n v="5"/>
    <x v="9"/>
    <s v="All"/>
    <s v=" 2-4"/>
    <x v="4"/>
    <n v="1"/>
    <n v="1"/>
    <n v="2"/>
    <n v="977"/>
  </r>
  <r>
    <n v="5"/>
    <x v="9"/>
    <s v="All"/>
    <s v=" 2-4"/>
    <x v="5"/>
    <n v="0"/>
    <n v="0"/>
    <n v="0"/>
    <n v="977"/>
  </r>
  <r>
    <n v="5"/>
    <x v="9"/>
    <s v="All"/>
    <s v=" 2-4"/>
    <x v="6"/>
    <n v="0"/>
    <n v="0"/>
    <n v="0"/>
    <n v="977"/>
  </r>
  <r>
    <n v="5"/>
    <x v="9"/>
    <s v="All"/>
    <s v=" 2-4"/>
    <x v="7"/>
    <n v="0"/>
    <n v="0"/>
    <n v="0"/>
    <n v="977"/>
  </r>
  <r>
    <n v="5"/>
    <x v="9"/>
    <s v="All"/>
    <s v=" 2-4"/>
    <x v="8"/>
    <n v="1"/>
    <n v="1"/>
    <n v="30"/>
    <n v="977"/>
  </r>
  <r>
    <n v="5"/>
    <x v="9"/>
    <s v="All"/>
    <s v=" 5-9"/>
    <x v="0"/>
    <n v="0"/>
    <n v="0"/>
    <n v="0"/>
    <n v="2474"/>
  </r>
  <r>
    <n v="5"/>
    <x v="9"/>
    <s v="All"/>
    <s v=" 5-9"/>
    <x v="1"/>
    <n v="0"/>
    <n v="0"/>
    <n v="0"/>
    <n v="2474"/>
  </r>
  <r>
    <n v="5"/>
    <x v="9"/>
    <s v="All"/>
    <s v=" 5-9"/>
    <x v="2"/>
    <n v="0"/>
    <n v="0"/>
    <n v="0"/>
    <n v="2474"/>
  </r>
  <r>
    <n v="5"/>
    <x v="9"/>
    <s v="All"/>
    <s v=" 5-9"/>
    <x v="3"/>
    <n v="0"/>
    <n v="0"/>
    <n v="0"/>
    <n v="2474"/>
  </r>
  <r>
    <n v="5"/>
    <x v="9"/>
    <s v="All"/>
    <s v=" 5-9"/>
    <x v="4"/>
    <n v="2"/>
    <n v="2"/>
    <n v="60"/>
    <n v="2474"/>
  </r>
  <r>
    <n v="5"/>
    <x v="9"/>
    <s v="All"/>
    <s v=" 5-9"/>
    <x v="5"/>
    <n v="0"/>
    <n v="0"/>
    <n v="0"/>
    <n v="2474"/>
  </r>
  <r>
    <n v="5"/>
    <x v="9"/>
    <s v="All"/>
    <s v=" 5-9"/>
    <x v="6"/>
    <n v="7"/>
    <n v="1"/>
    <n v="210"/>
    <n v="2474"/>
  </r>
  <r>
    <n v="5"/>
    <x v="9"/>
    <s v="All"/>
    <s v=" 5-9"/>
    <x v="7"/>
    <n v="0"/>
    <n v="0"/>
    <n v="0"/>
    <n v="2474"/>
  </r>
  <r>
    <n v="5"/>
    <x v="9"/>
    <s v="All"/>
    <s v=" 5-9"/>
    <x v="8"/>
    <n v="2"/>
    <n v="2"/>
    <n v="21"/>
    <n v="2474"/>
  </r>
  <r>
    <n v="5"/>
    <x v="10"/>
    <s v="All"/>
    <s v=" 0-1"/>
    <x v="0"/>
    <n v="0"/>
    <n v="0"/>
    <n v="0"/>
    <n v="349"/>
  </r>
  <r>
    <n v="5"/>
    <x v="10"/>
    <s v="All"/>
    <s v=" 0-1"/>
    <x v="1"/>
    <n v="0"/>
    <n v="0"/>
    <n v="0"/>
    <n v="349"/>
  </r>
  <r>
    <n v="5"/>
    <x v="10"/>
    <s v="All"/>
    <s v=" 0-1"/>
    <x v="2"/>
    <n v="0"/>
    <n v="0"/>
    <n v="0"/>
    <n v="349"/>
  </r>
  <r>
    <n v="5"/>
    <x v="10"/>
    <s v="All"/>
    <s v=" 0-1"/>
    <x v="3"/>
    <n v="0"/>
    <n v="0"/>
    <n v="0"/>
    <n v="349"/>
  </r>
  <r>
    <n v="5"/>
    <x v="10"/>
    <s v="All"/>
    <s v=" 0-1"/>
    <x v="4"/>
    <n v="0"/>
    <n v="0"/>
    <n v="0"/>
    <n v="349"/>
  </r>
  <r>
    <n v="5"/>
    <x v="10"/>
    <s v="All"/>
    <s v=" 0-1"/>
    <x v="5"/>
    <n v="0"/>
    <n v="0"/>
    <n v="0"/>
    <n v="349"/>
  </r>
  <r>
    <n v="5"/>
    <x v="10"/>
    <s v="All"/>
    <s v=" 0-1"/>
    <x v="6"/>
    <n v="0"/>
    <n v="0"/>
    <n v="0"/>
    <n v="349"/>
  </r>
  <r>
    <n v="5"/>
    <x v="10"/>
    <s v="All"/>
    <s v=" 0-1"/>
    <x v="7"/>
    <n v="0"/>
    <n v="0"/>
    <n v="0"/>
    <n v="349"/>
  </r>
  <r>
    <n v="5"/>
    <x v="10"/>
    <s v="All"/>
    <s v=" 0-1"/>
    <x v="8"/>
    <n v="0"/>
    <n v="0"/>
    <n v="0"/>
    <n v="349"/>
  </r>
  <r>
    <n v="5"/>
    <x v="10"/>
    <s v="All"/>
    <s v=" 10-14"/>
    <x v="0"/>
    <n v="0"/>
    <n v="0"/>
    <n v="0"/>
    <n v="2432"/>
  </r>
  <r>
    <n v="5"/>
    <x v="10"/>
    <s v="All"/>
    <s v=" 10-14"/>
    <x v="1"/>
    <n v="0"/>
    <n v="0"/>
    <n v="0"/>
    <n v="2432"/>
  </r>
  <r>
    <n v="5"/>
    <x v="10"/>
    <s v="All"/>
    <s v=" 10-14"/>
    <x v="2"/>
    <n v="0"/>
    <n v="0"/>
    <n v="0"/>
    <n v="2432"/>
  </r>
  <r>
    <n v="5"/>
    <x v="10"/>
    <s v="All"/>
    <s v=" 10-14"/>
    <x v="3"/>
    <n v="0"/>
    <n v="0"/>
    <n v="0"/>
    <n v="2432"/>
  </r>
  <r>
    <n v="5"/>
    <x v="10"/>
    <s v="All"/>
    <s v=" 10-14"/>
    <x v="4"/>
    <n v="6"/>
    <n v="6"/>
    <n v="41"/>
    <n v="2432"/>
  </r>
  <r>
    <n v="5"/>
    <x v="10"/>
    <s v="All"/>
    <s v=" 10-14"/>
    <x v="5"/>
    <n v="0"/>
    <n v="0"/>
    <n v="0"/>
    <n v="2432"/>
  </r>
  <r>
    <n v="5"/>
    <x v="10"/>
    <s v="All"/>
    <s v=" 10-14"/>
    <x v="6"/>
    <n v="42"/>
    <n v="7"/>
    <n v="1240"/>
    <n v="2432"/>
  </r>
  <r>
    <n v="5"/>
    <x v="10"/>
    <s v="All"/>
    <s v=" 10-14"/>
    <x v="7"/>
    <n v="0"/>
    <n v="0"/>
    <n v="0"/>
    <n v="2432"/>
  </r>
  <r>
    <n v="5"/>
    <x v="10"/>
    <s v="All"/>
    <s v=" 10-14"/>
    <x v="8"/>
    <n v="3"/>
    <n v="2"/>
    <n v="55"/>
    <n v="2432"/>
  </r>
  <r>
    <n v="5"/>
    <x v="10"/>
    <s v="All"/>
    <s v=" 2-4"/>
    <x v="0"/>
    <n v="0"/>
    <n v="0"/>
    <n v="0"/>
    <n v="659"/>
  </r>
  <r>
    <n v="5"/>
    <x v="10"/>
    <s v="All"/>
    <s v=" 2-4"/>
    <x v="1"/>
    <n v="0"/>
    <n v="0"/>
    <n v="0"/>
    <n v="659"/>
  </r>
  <r>
    <n v="5"/>
    <x v="10"/>
    <s v="All"/>
    <s v=" 2-4"/>
    <x v="2"/>
    <n v="0"/>
    <n v="0"/>
    <n v="0"/>
    <n v="659"/>
  </r>
  <r>
    <n v="5"/>
    <x v="10"/>
    <s v="All"/>
    <s v=" 2-4"/>
    <x v="3"/>
    <n v="0"/>
    <n v="0"/>
    <n v="0"/>
    <n v="659"/>
  </r>
  <r>
    <n v="5"/>
    <x v="10"/>
    <s v="All"/>
    <s v=" 2-4"/>
    <x v="4"/>
    <n v="0"/>
    <n v="0"/>
    <n v="0"/>
    <n v="659"/>
  </r>
  <r>
    <n v="5"/>
    <x v="10"/>
    <s v="All"/>
    <s v=" 2-4"/>
    <x v="5"/>
    <n v="0"/>
    <n v="0"/>
    <n v="0"/>
    <n v="659"/>
  </r>
  <r>
    <n v="5"/>
    <x v="10"/>
    <s v="All"/>
    <s v=" 2-4"/>
    <x v="6"/>
    <n v="0"/>
    <n v="0"/>
    <n v="0"/>
    <n v="659"/>
  </r>
  <r>
    <n v="5"/>
    <x v="10"/>
    <s v="All"/>
    <s v=" 2-4"/>
    <x v="7"/>
    <n v="1"/>
    <n v="1"/>
    <n v="25"/>
    <n v="659"/>
  </r>
  <r>
    <n v="5"/>
    <x v="10"/>
    <s v="All"/>
    <s v=" 2-4"/>
    <x v="8"/>
    <n v="0"/>
    <n v="0"/>
    <n v="0"/>
    <n v="659"/>
  </r>
  <r>
    <n v="5"/>
    <x v="10"/>
    <s v="All"/>
    <s v=" 5-9"/>
    <x v="0"/>
    <n v="0"/>
    <n v="0"/>
    <n v="0"/>
    <n v="1559"/>
  </r>
  <r>
    <n v="5"/>
    <x v="10"/>
    <s v="All"/>
    <s v=" 5-9"/>
    <x v="1"/>
    <n v="0"/>
    <n v="0"/>
    <n v="0"/>
    <n v="1559"/>
  </r>
  <r>
    <n v="5"/>
    <x v="10"/>
    <s v="All"/>
    <s v=" 5-9"/>
    <x v="2"/>
    <n v="0"/>
    <n v="0"/>
    <n v="0"/>
    <n v="1559"/>
  </r>
  <r>
    <n v="5"/>
    <x v="10"/>
    <s v="All"/>
    <s v=" 5-9"/>
    <x v="3"/>
    <n v="0"/>
    <n v="0"/>
    <n v="0"/>
    <n v="1559"/>
  </r>
  <r>
    <n v="5"/>
    <x v="10"/>
    <s v="All"/>
    <s v=" 5-9"/>
    <x v="4"/>
    <n v="4"/>
    <n v="1"/>
    <n v="106"/>
    <n v="1559"/>
  </r>
  <r>
    <n v="5"/>
    <x v="10"/>
    <s v="All"/>
    <s v=" 5-9"/>
    <x v="5"/>
    <n v="0"/>
    <n v="0"/>
    <n v="0"/>
    <n v="1559"/>
  </r>
  <r>
    <n v="5"/>
    <x v="10"/>
    <s v="All"/>
    <s v=" 5-9"/>
    <x v="6"/>
    <n v="1"/>
    <n v="1"/>
    <n v="30"/>
    <n v="1559"/>
  </r>
  <r>
    <n v="5"/>
    <x v="10"/>
    <s v="All"/>
    <s v=" 5-9"/>
    <x v="7"/>
    <n v="0"/>
    <n v="0"/>
    <n v="0"/>
    <n v="1559"/>
  </r>
  <r>
    <n v="5"/>
    <x v="10"/>
    <s v="All"/>
    <s v=" 5-9"/>
    <x v="8"/>
    <n v="1"/>
    <n v="1"/>
    <n v="7"/>
    <n v="1559"/>
  </r>
  <r>
    <n v="5"/>
    <x v="11"/>
    <s v="All"/>
    <s v=" 0-1"/>
    <x v="0"/>
    <n v="0"/>
    <n v="0"/>
    <n v="0"/>
    <n v="159"/>
  </r>
  <r>
    <n v="5"/>
    <x v="11"/>
    <s v="All"/>
    <s v=" 0-1"/>
    <x v="1"/>
    <n v="0"/>
    <n v="0"/>
    <n v="0"/>
    <n v="159"/>
  </r>
  <r>
    <n v="5"/>
    <x v="11"/>
    <s v="All"/>
    <s v=" 0-1"/>
    <x v="2"/>
    <n v="0"/>
    <n v="0"/>
    <n v="0"/>
    <n v="159"/>
  </r>
  <r>
    <n v="5"/>
    <x v="11"/>
    <s v="All"/>
    <s v=" 0-1"/>
    <x v="3"/>
    <n v="0"/>
    <n v="0"/>
    <n v="0"/>
    <n v="159"/>
  </r>
  <r>
    <n v="5"/>
    <x v="11"/>
    <s v="All"/>
    <s v=" 0-1"/>
    <x v="4"/>
    <n v="0"/>
    <n v="0"/>
    <n v="0"/>
    <n v="159"/>
  </r>
  <r>
    <n v="5"/>
    <x v="11"/>
    <s v="All"/>
    <s v=" 0-1"/>
    <x v="5"/>
    <n v="0"/>
    <n v="0"/>
    <n v="0"/>
    <n v="159"/>
  </r>
  <r>
    <n v="5"/>
    <x v="11"/>
    <s v="All"/>
    <s v=" 0-1"/>
    <x v="6"/>
    <n v="0"/>
    <n v="0"/>
    <n v="0"/>
    <n v="159"/>
  </r>
  <r>
    <n v="5"/>
    <x v="11"/>
    <s v="All"/>
    <s v=" 0-1"/>
    <x v="7"/>
    <n v="0"/>
    <n v="0"/>
    <n v="0"/>
    <n v="159"/>
  </r>
  <r>
    <n v="5"/>
    <x v="11"/>
    <s v="All"/>
    <s v=" 0-1"/>
    <x v="8"/>
    <n v="0"/>
    <n v="0"/>
    <n v="0"/>
    <n v="159"/>
  </r>
  <r>
    <n v="5"/>
    <x v="11"/>
    <s v="All"/>
    <s v=" 10-14"/>
    <x v="0"/>
    <n v="0"/>
    <n v="0"/>
    <n v="0"/>
    <n v="1566"/>
  </r>
  <r>
    <n v="5"/>
    <x v="11"/>
    <s v="All"/>
    <s v=" 10-14"/>
    <x v="1"/>
    <n v="0"/>
    <n v="0"/>
    <n v="0"/>
    <n v="1566"/>
  </r>
  <r>
    <n v="5"/>
    <x v="11"/>
    <s v="All"/>
    <s v=" 10-14"/>
    <x v="2"/>
    <n v="0"/>
    <n v="0"/>
    <n v="0"/>
    <n v="1566"/>
  </r>
  <r>
    <n v="5"/>
    <x v="11"/>
    <s v="All"/>
    <s v=" 10-14"/>
    <x v="3"/>
    <n v="0"/>
    <n v="0"/>
    <n v="0"/>
    <n v="1566"/>
  </r>
  <r>
    <n v="5"/>
    <x v="11"/>
    <s v="All"/>
    <s v=" 10-14"/>
    <x v="4"/>
    <n v="4"/>
    <n v="4"/>
    <n v="76"/>
    <n v="1566"/>
  </r>
  <r>
    <n v="5"/>
    <x v="11"/>
    <s v="All"/>
    <s v=" 10-14"/>
    <x v="5"/>
    <n v="0"/>
    <n v="0"/>
    <n v="0"/>
    <n v="1566"/>
  </r>
  <r>
    <n v="5"/>
    <x v="11"/>
    <s v="All"/>
    <s v=" 10-14"/>
    <x v="6"/>
    <n v="27"/>
    <n v="6"/>
    <n v="795"/>
    <n v="1566"/>
  </r>
  <r>
    <n v="5"/>
    <x v="11"/>
    <s v="All"/>
    <s v=" 10-14"/>
    <x v="7"/>
    <n v="1"/>
    <n v="1"/>
    <n v="30"/>
    <n v="1566"/>
  </r>
  <r>
    <n v="5"/>
    <x v="11"/>
    <s v="All"/>
    <s v=" 10-14"/>
    <x v="8"/>
    <n v="0"/>
    <n v="0"/>
    <n v="0"/>
    <n v="1566"/>
  </r>
  <r>
    <n v="5"/>
    <x v="11"/>
    <s v="All"/>
    <s v=" 2-4"/>
    <x v="0"/>
    <n v="0"/>
    <n v="0"/>
    <n v="0"/>
    <n v="334"/>
  </r>
  <r>
    <n v="5"/>
    <x v="11"/>
    <s v="All"/>
    <s v=" 2-4"/>
    <x v="1"/>
    <n v="0"/>
    <n v="0"/>
    <n v="0"/>
    <n v="334"/>
  </r>
  <r>
    <n v="5"/>
    <x v="11"/>
    <s v="All"/>
    <s v=" 2-4"/>
    <x v="2"/>
    <n v="0"/>
    <n v="0"/>
    <n v="0"/>
    <n v="334"/>
  </r>
  <r>
    <n v="5"/>
    <x v="11"/>
    <s v="All"/>
    <s v=" 2-4"/>
    <x v="3"/>
    <n v="0"/>
    <n v="0"/>
    <n v="0"/>
    <n v="334"/>
  </r>
  <r>
    <n v="5"/>
    <x v="11"/>
    <s v="All"/>
    <s v=" 2-4"/>
    <x v="4"/>
    <n v="1"/>
    <n v="1"/>
    <n v="3"/>
    <n v="334"/>
  </r>
  <r>
    <n v="5"/>
    <x v="11"/>
    <s v="All"/>
    <s v=" 2-4"/>
    <x v="5"/>
    <n v="0"/>
    <n v="0"/>
    <n v="0"/>
    <n v="334"/>
  </r>
  <r>
    <n v="5"/>
    <x v="11"/>
    <s v="All"/>
    <s v=" 2-4"/>
    <x v="6"/>
    <n v="0"/>
    <n v="0"/>
    <n v="0"/>
    <n v="334"/>
  </r>
  <r>
    <n v="5"/>
    <x v="11"/>
    <s v="All"/>
    <s v=" 2-4"/>
    <x v="7"/>
    <n v="0"/>
    <n v="0"/>
    <n v="0"/>
    <n v="334"/>
  </r>
  <r>
    <n v="5"/>
    <x v="11"/>
    <s v="All"/>
    <s v=" 2-4"/>
    <x v="8"/>
    <n v="0"/>
    <n v="0"/>
    <n v="0"/>
    <n v="334"/>
  </r>
  <r>
    <n v="5"/>
    <x v="11"/>
    <s v="All"/>
    <s v=" 5-9"/>
    <x v="0"/>
    <n v="0"/>
    <n v="0"/>
    <n v="0"/>
    <n v="902"/>
  </r>
  <r>
    <n v="5"/>
    <x v="11"/>
    <s v="All"/>
    <s v=" 5-9"/>
    <x v="1"/>
    <n v="0"/>
    <n v="0"/>
    <n v="0"/>
    <n v="902"/>
  </r>
  <r>
    <n v="5"/>
    <x v="11"/>
    <s v="All"/>
    <s v=" 5-9"/>
    <x v="2"/>
    <n v="0"/>
    <n v="0"/>
    <n v="0"/>
    <n v="902"/>
  </r>
  <r>
    <n v="5"/>
    <x v="11"/>
    <s v="All"/>
    <s v=" 5-9"/>
    <x v="3"/>
    <n v="0"/>
    <n v="0"/>
    <n v="0"/>
    <n v="902"/>
  </r>
  <r>
    <n v="5"/>
    <x v="11"/>
    <s v="All"/>
    <s v=" 5-9"/>
    <x v="4"/>
    <n v="2"/>
    <n v="2"/>
    <n v="11"/>
    <n v="902"/>
  </r>
  <r>
    <n v="5"/>
    <x v="11"/>
    <s v="All"/>
    <s v=" 5-9"/>
    <x v="5"/>
    <n v="0"/>
    <n v="0"/>
    <n v="0"/>
    <n v="902"/>
  </r>
  <r>
    <n v="5"/>
    <x v="11"/>
    <s v="All"/>
    <s v=" 5-9"/>
    <x v="6"/>
    <n v="1"/>
    <n v="1"/>
    <n v="30"/>
    <n v="902"/>
  </r>
  <r>
    <n v="5"/>
    <x v="11"/>
    <s v="All"/>
    <s v=" 5-9"/>
    <x v="7"/>
    <n v="0"/>
    <n v="0"/>
    <n v="0"/>
    <n v="902"/>
  </r>
  <r>
    <n v="5"/>
    <x v="11"/>
    <s v="All"/>
    <s v=" 5-9"/>
    <x v="8"/>
    <n v="0"/>
    <n v="0"/>
    <n v="0"/>
    <n v="902"/>
  </r>
  <r>
    <n v="6"/>
    <x v="0"/>
    <s v="All"/>
    <s v=" 0-1"/>
    <x v="0"/>
    <n v="0"/>
    <n v="0"/>
    <n v="0"/>
    <n v="10057"/>
  </r>
  <r>
    <n v="6"/>
    <x v="0"/>
    <s v="All"/>
    <s v=" 0-1"/>
    <x v="1"/>
    <n v="0"/>
    <n v="0"/>
    <n v="0"/>
    <n v="10057"/>
  </r>
  <r>
    <n v="6"/>
    <x v="0"/>
    <s v="All"/>
    <s v=" 0-1"/>
    <x v="2"/>
    <n v="0"/>
    <n v="0"/>
    <n v="0"/>
    <n v="10057"/>
  </r>
  <r>
    <n v="6"/>
    <x v="0"/>
    <s v="All"/>
    <s v=" 0-1"/>
    <x v="3"/>
    <n v="0"/>
    <n v="0"/>
    <n v="0"/>
    <n v="10057"/>
  </r>
  <r>
    <n v="6"/>
    <x v="0"/>
    <s v="All"/>
    <s v=" 0-1"/>
    <x v="4"/>
    <n v="1"/>
    <n v="1"/>
    <n v="12"/>
    <n v="10057"/>
  </r>
  <r>
    <n v="6"/>
    <x v="0"/>
    <s v="All"/>
    <s v=" 0-1"/>
    <x v="5"/>
    <n v="0"/>
    <n v="0"/>
    <n v="0"/>
    <n v="10057"/>
  </r>
  <r>
    <n v="6"/>
    <x v="0"/>
    <s v="All"/>
    <s v=" 0-1"/>
    <x v="6"/>
    <n v="0"/>
    <n v="0"/>
    <n v="0"/>
    <n v="10057"/>
  </r>
  <r>
    <n v="6"/>
    <x v="0"/>
    <s v="All"/>
    <s v=" 0-1"/>
    <x v="7"/>
    <n v="0"/>
    <n v="0"/>
    <n v="0"/>
    <n v="10057"/>
  </r>
  <r>
    <n v="6"/>
    <x v="0"/>
    <s v="All"/>
    <s v=" 0-1"/>
    <x v="8"/>
    <n v="14"/>
    <n v="9"/>
    <n v="158"/>
    <n v="10057"/>
  </r>
  <r>
    <n v="6"/>
    <x v="0"/>
    <s v="All"/>
    <s v=" 10-14"/>
    <x v="0"/>
    <n v="0"/>
    <n v="0"/>
    <n v="0"/>
    <n v="30083"/>
  </r>
  <r>
    <n v="6"/>
    <x v="0"/>
    <s v="All"/>
    <s v=" 10-14"/>
    <x v="1"/>
    <n v="0"/>
    <n v="0"/>
    <n v="0"/>
    <n v="30083"/>
  </r>
  <r>
    <n v="6"/>
    <x v="0"/>
    <s v="All"/>
    <s v=" 10-14"/>
    <x v="2"/>
    <n v="62"/>
    <n v="46"/>
    <n v="1783"/>
    <n v="30083"/>
  </r>
  <r>
    <n v="6"/>
    <x v="0"/>
    <s v="All"/>
    <s v=" 10-14"/>
    <x v="3"/>
    <n v="0"/>
    <n v="0"/>
    <n v="0"/>
    <n v="30083"/>
  </r>
  <r>
    <n v="6"/>
    <x v="0"/>
    <s v="All"/>
    <s v=" 10-14"/>
    <x v="4"/>
    <n v="28"/>
    <n v="26"/>
    <n v="265"/>
    <n v="30083"/>
  </r>
  <r>
    <n v="6"/>
    <x v="0"/>
    <s v="All"/>
    <s v=" 10-14"/>
    <x v="5"/>
    <n v="0"/>
    <n v="0"/>
    <n v="0"/>
    <n v="30083"/>
  </r>
  <r>
    <n v="6"/>
    <x v="0"/>
    <s v="All"/>
    <s v=" 10-14"/>
    <x v="6"/>
    <n v="14"/>
    <n v="2"/>
    <n v="350"/>
    <n v="30083"/>
  </r>
  <r>
    <n v="6"/>
    <x v="0"/>
    <s v="All"/>
    <s v=" 10-14"/>
    <x v="7"/>
    <n v="0"/>
    <n v="0"/>
    <n v="0"/>
    <n v="30083"/>
  </r>
  <r>
    <n v="6"/>
    <x v="0"/>
    <s v="All"/>
    <s v=" 10-14"/>
    <x v="8"/>
    <n v="3"/>
    <n v="3"/>
    <n v="42"/>
    <n v="30083"/>
  </r>
  <r>
    <n v="6"/>
    <x v="0"/>
    <s v="All"/>
    <s v=" 2-4"/>
    <x v="0"/>
    <n v="0"/>
    <n v="0"/>
    <n v="0"/>
    <n v="17821"/>
  </r>
  <r>
    <n v="6"/>
    <x v="0"/>
    <s v="All"/>
    <s v=" 2-4"/>
    <x v="1"/>
    <n v="0"/>
    <n v="0"/>
    <n v="0"/>
    <n v="17821"/>
  </r>
  <r>
    <n v="6"/>
    <x v="0"/>
    <s v="All"/>
    <s v=" 2-4"/>
    <x v="2"/>
    <n v="0"/>
    <n v="0"/>
    <n v="0"/>
    <n v="17821"/>
  </r>
  <r>
    <n v="6"/>
    <x v="0"/>
    <s v="All"/>
    <s v=" 2-4"/>
    <x v="3"/>
    <n v="0"/>
    <n v="0"/>
    <n v="0"/>
    <n v="17821"/>
  </r>
  <r>
    <n v="6"/>
    <x v="0"/>
    <s v="All"/>
    <s v=" 2-4"/>
    <x v="4"/>
    <n v="4"/>
    <n v="4"/>
    <n v="28"/>
    <n v="17821"/>
  </r>
  <r>
    <n v="6"/>
    <x v="0"/>
    <s v="All"/>
    <s v=" 2-4"/>
    <x v="5"/>
    <n v="0"/>
    <n v="0"/>
    <n v="0"/>
    <n v="17821"/>
  </r>
  <r>
    <n v="6"/>
    <x v="0"/>
    <s v="All"/>
    <s v=" 2-4"/>
    <x v="6"/>
    <n v="0"/>
    <n v="0"/>
    <n v="0"/>
    <n v="17821"/>
  </r>
  <r>
    <n v="6"/>
    <x v="0"/>
    <s v="All"/>
    <s v=" 2-4"/>
    <x v="7"/>
    <n v="0"/>
    <n v="0"/>
    <n v="0"/>
    <n v="17821"/>
  </r>
  <r>
    <n v="6"/>
    <x v="0"/>
    <s v="All"/>
    <s v=" 2-4"/>
    <x v="8"/>
    <n v="26"/>
    <n v="9"/>
    <n v="239"/>
    <n v="17821"/>
  </r>
  <r>
    <n v="6"/>
    <x v="0"/>
    <s v="All"/>
    <s v=" 5-9"/>
    <x v="0"/>
    <n v="0"/>
    <n v="0"/>
    <n v="0"/>
    <n v="31116"/>
  </r>
  <r>
    <n v="6"/>
    <x v="0"/>
    <s v="All"/>
    <s v=" 5-9"/>
    <x v="1"/>
    <n v="0"/>
    <n v="0"/>
    <n v="0"/>
    <n v="31116"/>
  </r>
  <r>
    <n v="6"/>
    <x v="0"/>
    <s v="All"/>
    <s v=" 5-9"/>
    <x v="2"/>
    <n v="11"/>
    <n v="9"/>
    <n v="443"/>
    <n v="31116"/>
  </r>
  <r>
    <n v="6"/>
    <x v="0"/>
    <s v="All"/>
    <s v=" 5-9"/>
    <x v="3"/>
    <n v="0"/>
    <n v="0"/>
    <n v="0"/>
    <n v="31116"/>
  </r>
  <r>
    <n v="6"/>
    <x v="0"/>
    <s v="All"/>
    <s v=" 5-9"/>
    <x v="4"/>
    <n v="9"/>
    <n v="7"/>
    <n v="92"/>
    <n v="31116"/>
  </r>
  <r>
    <n v="6"/>
    <x v="0"/>
    <s v="All"/>
    <s v=" 5-9"/>
    <x v="5"/>
    <n v="0"/>
    <n v="0"/>
    <n v="0"/>
    <n v="31116"/>
  </r>
  <r>
    <n v="6"/>
    <x v="0"/>
    <s v="All"/>
    <s v=" 5-9"/>
    <x v="6"/>
    <n v="0"/>
    <n v="0"/>
    <n v="0"/>
    <n v="31116"/>
  </r>
  <r>
    <n v="6"/>
    <x v="0"/>
    <s v="All"/>
    <s v=" 5-9"/>
    <x v="7"/>
    <n v="0"/>
    <n v="0"/>
    <n v="0"/>
    <n v="31116"/>
  </r>
  <r>
    <n v="6"/>
    <x v="0"/>
    <s v="All"/>
    <s v=" 5-9"/>
    <x v="8"/>
    <n v="1"/>
    <n v="1"/>
    <n v="5"/>
    <n v="31116"/>
  </r>
  <r>
    <n v="6"/>
    <x v="1"/>
    <s v="All"/>
    <s v=" 0-1"/>
    <x v="0"/>
    <n v="0"/>
    <n v="0"/>
    <n v="0"/>
    <n v="13570"/>
  </r>
  <r>
    <n v="6"/>
    <x v="1"/>
    <s v="All"/>
    <s v=" 0-1"/>
    <x v="1"/>
    <n v="0"/>
    <n v="0"/>
    <n v="0"/>
    <n v="13570"/>
  </r>
  <r>
    <n v="6"/>
    <x v="1"/>
    <s v="All"/>
    <s v=" 0-1"/>
    <x v="2"/>
    <n v="0"/>
    <n v="0"/>
    <n v="0"/>
    <n v="13570"/>
  </r>
  <r>
    <n v="6"/>
    <x v="1"/>
    <s v="All"/>
    <s v=" 0-1"/>
    <x v="3"/>
    <n v="0"/>
    <n v="0"/>
    <n v="0"/>
    <n v="13570"/>
  </r>
  <r>
    <n v="6"/>
    <x v="1"/>
    <s v="All"/>
    <s v=" 0-1"/>
    <x v="4"/>
    <n v="0"/>
    <n v="0"/>
    <n v="0"/>
    <n v="13570"/>
  </r>
  <r>
    <n v="6"/>
    <x v="1"/>
    <s v="All"/>
    <s v=" 0-1"/>
    <x v="5"/>
    <n v="0"/>
    <n v="0"/>
    <n v="0"/>
    <n v="13570"/>
  </r>
  <r>
    <n v="6"/>
    <x v="1"/>
    <s v="All"/>
    <s v=" 0-1"/>
    <x v="6"/>
    <n v="0"/>
    <n v="0"/>
    <n v="0"/>
    <n v="13570"/>
  </r>
  <r>
    <n v="6"/>
    <x v="1"/>
    <s v="All"/>
    <s v=" 0-1"/>
    <x v="7"/>
    <n v="0"/>
    <n v="0"/>
    <n v="0"/>
    <n v="13570"/>
  </r>
  <r>
    <n v="6"/>
    <x v="1"/>
    <s v="All"/>
    <s v=" 0-1"/>
    <x v="8"/>
    <n v="2"/>
    <n v="2"/>
    <n v="60"/>
    <n v="13570"/>
  </r>
  <r>
    <n v="6"/>
    <x v="1"/>
    <s v="All"/>
    <s v=" 10-14"/>
    <x v="0"/>
    <n v="0"/>
    <n v="0"/>
    <n v="0"/>
    <n v="34947"/>
  </r>
  <r>
    <n v="6"/>
    <x v="1"/>
    <s v="All"/>
    <s v=" 10-14"/>
    <x v="1"/>
    <n v="0"/>
    <n v="0"/>
    <n v="0"/>
    <n v="34947"/>
  </r>
  <r>
    <n v="6"/>
    <x v="1"/>
    <s v="All"/>
    <s v=" 10-14"/>
    <x v="2"/>
    <n v="20"/>
    <n v="17"/>
    <n v="683"/>
    <n v="34947"/>
  </r>
  <r>
    <n v="6"/>
    <x v="1"/>
    <s v="All"/>
    <s v=" 10-14"/>
    <x v="3"/>
    <n v="0"/>
    <n v="0"/>
    <n v="0"/>
    <n v="34947"/>
  </r>
  <r>
    <n v="6"/>
    <x v="1"/>
    <s v="All"/>
    <s v=" 10-14"/>
    <x v="4"/>
    <n v="25"/>
    <n v="18"/>
    <n v="434"/>
    <n v="34947"/>
  </r>
  <r>
    <n v="6"/>
    <x v="1"/>
    <s v="All"/>
    <s v=" 10-14"/>
    <x v="5"/>
    <n v="0"/>
    <n v="0"/>
    <n v="0"/>
    <n v="34947"/>
  </r>
  <r>
    <n v="6"/>
    <x v="1"/>
    <s v="All"/>
    <s v=" 10-14"/>
    <x v="6"/>
    <n v="1"/>
    <n v="1"/>
    <n v="30"/>
    <n v="34947"/>
  </r>
  <r>
    <n v="6"/>
    <x v="1"/>
    <s v="All"/>
    <s v=" 10-14"/>
    <x v="7"/>
    <n v="0"/>
    <n v="0"/>
    <n v="0"/>
    <n v="34947"/>
  </r>
  <r>
    <n v="6"/>
    <x v="1"/>
    <s v="All"/>
    <s v=" 10-14"/>
    <x v="8"/>
    <n v="3"/>
    <n v="3"/>
    <n v="25"/>
    <n v="34947"/>
  </r>
  <r>
    <n v="6"/>
    <x v="1"/>
    <s v="All"/>
    <s v=" 2-4"/>
    <x v="0"/>
    <n v="0"/>
    <n v="0"/>
    <n v="0"/>
    <n v="23334"/>
  </r>
  <r>
    <n v="6"/>
    <x v="1"/>
    <s v="All"/>
    <s v=" 2-4"/>
    <x v="1"/>
    <n v="0"/>
    <n v="0"/>
    <n v="0"/>
    <n v="23334"/>
  </r>
  <r>
    <n v="6"/>
    <x v="1"/>
    <s v="All"/>
    <s v=" 2-4"/>
    <x v="2"/>
    <n v="0"/>
    <n v="0"/>
    <n v="0"/>
    <n v="23334"/>
  </r>
  <r>
    <n v="6"/>
    <x v="1"/>
    <s v="All"/>
    <s v=" 2-4"/>
    <x v="3"/>
    <n v="0"/>
    <n v="0"/>
    <n v="0"/>
    <n v="23334"/>
  </r>
  <r>
    <n v="6"/>
    <x v="1"/>
    <s v="All"/>
    <s v=" 2-4"/>
    <x v="4"/>
    <n v="4"/>
    <n v="4"/>
    <n v="73"/>
    <n v="23334"/>
  </r>
  <r>
    <n v="6"/>
    <x v="1"/>
    <s v="All"/>
    <s v=" 2-4"/>
    <x v="5"/>
    <n v="0"/>
    <n v="0"/>
    <n v="0"/>
    <n v="23334"/>
  </r>
  <r>
    <n v="6"/>
    <x v="1"/>
    <s v="All"/>
    <s v=" 2-4"/>
    <x v="6"/>
    <n v="0"/>
    <n v="0"/>
    <n v="0"/>
    <n v="23334"/>
  </r>
  <r>
    <n v="6"/>
    <x v="1"/>
    <s v="All"/>
    <s v=" 2-4"/>
    <x v="7"/>
    <n v="0"/>
    <n v="0"/>
    <n v="0"/>
    <n v="23334"/>
  </r>
  <r>
    <n v="6"/>
    <x v="1"/>
    <s v="All"/>
    <s v=" 2-4"/>
    <x v="8"/>
    <n v="2"/>
    <n v="2"/>
    <n v="3"/>
    <n v="23334"/>
  </r>
  <r>
    <n v="6"/>
    <x v="1"/>
    <s v="All"/>
    <s v=" 5-9"/>
    <x v="0"/>
    <n v="0"/>
    <n v="0"/>
    <n v="0"/>
    <n v="36851"/>
  </r>
  <r>
    <n v="6"/>
    <x v="1"/>
    <s v="All"/>
    <s v=" 5-9"/>
    <x v="1"/>
    <n v="0"/>
    <n v="0"/>
    <n v="0"/>
    <n v="36851"/>
  </r>
  <r>
    <n v="6"/>
    <x v="1"/>
    <s v="All"/>
    <s v=" 5-9"/>
    <x v="2"/>
    <n v="5"/>
    <n v="5"/>
    <n v="150"/>
    <n v="36851"/>
  </r>
  <r>
    <n v="6"/>
    <x v="1"/>
    <s v="All"/>
    <s v=" 5-9"/>
    <x v="3"/>
    <n v="0"/>
    <n v="0"/>
    <n v="0"/>
    <n v="36851"/>
  </r>
  <r>
    <n v="6"/>
    <x v="1"/>
    <s v="All"/>
    <s v=" 5-9"/>
    <x v="4"/>
    <n v="10"/>
    <n v="7"/>
    <n v="182"/>
    <n v="36851"/>
  </r>
  <r>
    <n v="6"/>
    <x v="1"/>
    <s v="All"/>
    <s v=" 5-9"/>
    <x v="5"/>
    <n v="0"/>
    <n v="0"/>
    <n v="0"/>
    <n v="36851"/>
  </r>
  <r>
    <n v="6"/>
    <x v="1"/>
    <s v="All"/>
    <s v=" 5-9"/>
    <x v="6"/>
    <n v="0"/>
    <n v="0"/>
    <n v="0"/>
    <n v="36851"/>
  </r>
  <r>
    <n v="6"/>
    <x v="1"/>
    <s v="All"/>
    <s v=" 5-9"/>
    <x v="7"/>
    <n v="0"/>
    <n v="0"/>
    <n v="0"/>
    <n v="36851"/>
  </r>
  <r>
    <n v="6"/>
    <x v="1"/>
    <s v="All"/>
    <s v=" 5-9"/>
    <x v="8"/>
    <n v="4"/>
    <n v="4"/>
    <n v="47"/>
    <n v="36851"/>
  </r>
  <r>
    <n v="6"/>
    <x v="2"/>
    <s v="All"/>
    <s v=" 0-1"/>
    <x v="0"/>
    <n v="0"/>
    <n v="0"/>
    <n v="0"/>
    <n v="4487"/>
  </r>
  <r>
    <n v="6"/>
    <x v="2"/>
    <s v="All"/>
    <s v=" 0-1"/>
    <x v="1"/>
    <n v="0"/>
    <n v="0"/>
    <n v="0"/>
    <n v="4487"/>
  </r>
  <r>
    <n v="6"/>
    <x v="2"/>
    <s v="All"/>
    <s v=" 0-1"/>
    <x v="2"/>
    <n v="0"/>
    <n v="0"/>
    <n v="0"/>
    <n v="4487"/>
  </r>
  <r>
    <n v="6"/>
    <x v="2"/>
    <s v="All"/>
    <s v=" 0-1"/>
    <x v="3"/>
    <n v="0"/>
    <n v="0"/>
    <n v="0"/>
    <n v="4487"/>
  </r>
  <r>
    <n v="6"/>
    <x v="2"/>
    <s v="All"/>
    <s v=" 0-1"/>
    <x v="4"/>
    <n v="0"/>
    <n v="0"/>
    <n v="0"/>
    <n v="4487"/>
  </r>
  <r>
    <n v="6"/>
    <x v="2"/>
    <s v="All"/>
    <s v=" 0-1"/>
    <x v="5"/>
    <n v="0"/>
    <n v="0"/>
    <n v="0"/>
    <n v="4487"/>
  </r>
  <r>
    <n v="6"/>
    <x v="2"/>
    <s v="All"/>
    <s v=" 0-1"/>
    <x v="6"/>
    <n v="0"/>
    <n v="0"/>
    <n v="0"/>
    <n v="4487"/>
  </r>
  <r>
    <n v="6"/>
    <x v="2"/>
    <s v="All"/>
    <s v=" 0-1"/>
    <x v="7"/>
    <n v="0"/>
    <n v="0"/>
    <n v="0"/>
    <n v="4487"/>
  </r>
  <r>
    <n v="6"/>
    <x v="2"/>
    <s v="All"/>
    <s v=" 0-1"/>
    <x v="8"/>
    <n v="0"/>
    <n v="0"/>
    <n v="0"/>
    <n v="4487"/>
  </r>
  <r>
    <n v="6"/>
    <x v="2"/>
    <s v="All"/>
    <s v=" 10-14"/>
    <x v="0"/>
    <n v="0"/>
    <n v="0"/>
    <n v="0"/>
    <n v="23751"/>
  </r>
  <r>
    <n v="6"/>
    <x v="2"/>
    <s v="All"/>
    <s v=" 10-14"/>
    <x v="1"/>
    <n v="0"/>
    <n v="0"/>
    <n v="0"/>
    <n v="23751"/>
  </r>
  <r>
    <n v="6"/>
    <x v="2"/>
    <s v="All"/>
    <s v=" 10-14"/>
    <x v="2"/>
    <n v="44"/>
    <n v="28"/>
    <n v="1249"/>
    <n v="23751"/>
  </r>
  <r>
    <n v="6"/>
    <x v="2"/>
    <s v="All"/>
    <s v=" 10-14"/>
    <x v="3"/>
    <n v="0"/>
    <n v="0"/>
    <n v="0"/>
    <n v="23751"/>
  </r>
  <r>
    <n v="6"/>
    <x v="2"/>
    <s v="All"/>
    <s v=" 10-14"/>
    <x v="4"/>
    <n v="20"/>
    <n v="16"/>
    <n v="179"/>
    <n v="23751"/>
  </r>
  <r>
    <n v="6"/>
    <x v="2"/>
    <s v="All"/>
    <s v=" 10-14"/>
    <x v="5"/>
    <n v="0"/>
    <n v="0"/>
    <n v="0"/>
    <n v="23751"/>
  </r>
  <r>
    <n v="6"/>
    <x v="2"/>
    <s v="All"/>
    <s v=" 10-14"/>
    <x v="6"/>
    <n v="0"/>
    <n v="0"/>
    <n v="0"/>
    <n v="23751"/>
  </r>
  <r>
    <n v="6"/>
    <x v="2"/>
    <s v="All"/>
    <s v=" 10-14"/>
    <x v="7"/>
    <n v="0"/>
    <n v="0"/>
    <n v="0"/>
    <n v="23751"/>
  </r>
  <r>
    <n v="6"/>
    <x v="2"/>
    <s v="All"/>
    <s v=" 10-14"/>
    <x v="8"/>
    <n v="5"/>
    <n v="5"/>
    <n v="54"/>
    <n v="23751"/>
  </r>
  <r>
    <n v="6"/>
    <x v="2"/>
    <s v="All"/>
    <s v=" 2-4"/>
    <x v="0"/>
    <n v="0"/>
    <n v="0"/>
    <n v="0"/>
    <n v="13697"/>
  </r>
  <r>
    <n v="6"/>
    <x v="2"/>
    <s v="All"/>
    <s v=" 2-4"/>
    <x v="1"/>
    <n v="0"/>
    <n v="0"/>
    <n v="0"/>
    <n v="13697"/>
  </r>
  <r>
    <n v="6"/>
    <x v="2"/>
    <s v="All"/>
    <s v=" 2-4"/>
    <x v="2"/>
    <n v="0"/>
    <n v="0"/>
    <n v="0"/>
    <n v="13697"/>
  </r>
  <r>
    <n v="6"/>
    <x v="2"/>
    <s v="All"/>
    <s v=" 2-4"/>
    <x v="3"/>
    <n v="0"/>
    <n v="0"/>
    <n v="0"/>
    <n v="13697"/>
  </r>
  <r>
    <n v="6"/>
    <x v="2"/>
    <s v="All"/>
    <s v=" 2-4"/>
    <x v="4"/>
    <n v="7"/>
    <n v="7"/>
    <n v="74"/>
    <n v="13697"/>
  </r>
  <r>
    <n v="6"/>
    <x v="2"/>
    <s v="All"/>
    <s v=" 2-4"/>
    <x v="5"/>
    <n v="0"/>
    <n v="0"/>
    <n v="0"/>
    <n v="13697"/>
  </r>
  <r>
    <n v="6"/>
    <x v="2"/>
    <s v="All"/>
    <s v=" 2-4"/>
    <x v="6"/>
    <n v="0"/>
    <n v="0"/>
    <n v="0"/>
    <n v="13697"/>
  </r>
  <r>
    <n v="6"/>
    <x v="2"/>
    <s v="All"/>
    <s v=" 2-4"/>
    <x v="7"/>
    <n v="0"/>
    <n v="0"/>
    <n v="0"/>
    <n v="13697"/>
  </r>
  <r>
    <n v="6"/>
    <x v="2"/>
    <s v="All"/>
    <s v=" 2-4"/>
    <x v="8"/>
    <n v="1"/>
    <n v="1"/>
    <n v="8"/>
    <n v="13697"/>
  </r>
  <r>
    <n v="6"/>
    <x v="2"/>
    <s v="All"/>
    <s v=" 5-9"/>
    <x v="0"/>
    <n v="0"/>
    <n v="0"/>
    <n v="0"/>
    <n v="22509"/>
  </r>
  <r>
    <n v="6"/>
    <x v="2"/>
    <s v="All"/>
    <s v=" 5-9"/>
    <x v="1"/>
    <n v="0"/>
    <n v="0"/>
    <n v="0"/>
    <n v="22509"/>
  </r>
  <r>
    <n v="6"/>
    <x v="2"/>
    <s v="All"/>
    <s v=" 5-9"/>
    <x v="2"/>
    <n v="21"/>
    <n v="10"/>
    <n v="663"/>
    <n v="22509"/>
  </r>
  <r>
    <n v="6"/>
    <x v="2"/>
    <s v="All"/>
    <s v=" 5-9"/>
    <x v="3"/>
    <n v="0"/>
    <n v="0"/>
    <n v="0"/>
    <n v="22509"/>
  </r>
  <r>
    <n v="6"/>
    <x v="2"/>
    <s v="All"/>
    <s v=" 5-9"/>
    <x v="4"/>
    <n v="10"/>
    <n v="10"/>
    <n v="83"/>
    <n v="22509"/>
  </r>
  <r>
    <n v="6"/>
    <x v="2"/>
    <s v="All"/>
    <s v=" 5-9"/>
    <x v="5"/>
    <n v="0"/>
    <n v="0"/>
    <n v="0"/>
    <n v="22509"/>
  </r>
  <r>
    <n v="6"/>
    <x v="2"/>
    <s v="All"/>
    <s v=" 5-9"/>
    <x v="6"/>
    <n v="0"/>
    <n v="0"/>
    <n v="0"/>
    <n v="22509"/>
  </r>
  <r>
    <n v="6"/>
    <x v="2"/>
    <s v="All"/>
    <s v=" 5-9"/>
    <x v="7"/>
    <n v="0"/>
    <n v="0"/>
    <n v="0"/>
    <n v="22509"/>
  </r>
  <r>
    <n v="6"/>
    <x v="2"/>
    <s v="All"/>
    <s v=" 5-9"/>
    <x v="8"/>
    <n v="1"/>
    <n v="1"/>
    <n v="5"/>
    <n v="22509"/>
  </r>
  <r>
    <n v="6"/>
    <x v="3"/>
    <s v="All"/>
    <s v=" 0-1"/>
    <x v="0"/>
    <n v="0"/>
    <n v="0"/>
    <n v="0"/>
    <n v="2091"/>
  </r>
  <r>
    <n v="6"/>
    <x v="3"/>
    <s v="All"/>
    <s v=" 0-1"/>
    <x v="1"/>
    <n v="0"/>
    <n v="0"/>
    <n v="0"/>
    <n v="2091"/>
  </r>
  <r>
    <n v="6"/>
    <x v="3"/>
    <s v="All"/>
    <s v=" 0-1"/>
    <x v="2"/>
    <n v="2"/>
    <n v="1"/>
    <n v="60"/>
    <n v="2091"/>
  </r>
  <r>
    <n v="6"/>
    <x v="3"/>
    <s v="All"/>
    <s v=" 0-1"/>
    <x v="3"/>
    <n v="0"/>
    <n v="0"/>
    <n v="0"/>
    <n v="2091"/>
  </r>
  <r>
    <n v="6"/>
    <x v="3"/>
    <s v="All"/>
    <s v=" 0-1"/>
    <x v="4"/>
    <n v="0"/>
    <n v="0"/>
    <n v="0"/>
    <n v="2091"/>
  </r>
  <r>
    <n v="6"/>
    <x v="3"/>
    <s v="All"/>
    <s v=" 0-1"/>
    <x v="5"/>
    <n v="0"/>
    <n v="0"/>
    <n v="0"/>
    <n v="2091"/>
  </r>
  <r>
    <n v="6"/>
    <x v="3"/>
    <s v="All"/>
    <s v=" 0-1"/>
    <x v="6"/>
    <n v="0"/>
    <n v="0"/>
    <n v="0"/>
    <n v="2091"/>
  </r>
  <r>
    <n v="6"/>
    <x v="3"/>
    <s v="All"/>
    <s v=" 0-1"/>
    <x v="7"/>
    <n v="0"/>
    <n v="0"/>
    <n v="0"/>
    <n v="2091"/>
  </r>
  <r>
    <n v="6"/>
    <x v="3"/>
    <s v="All"/>
    <s v=" 0-1"/>
    <x v="8"/>
    <n v="1"/>
    <n v="1"/>
    <n v="30"/>
    <n v="2091"/>
  </r>
  <r>
    <n v="6"/>
    <x v="3"/>
    <s v="All"/>
    <s v=" 10-14"/>
    <x v="0"/>
    <n v="0"/>
    <n v="0"/>
    <n v="0"/>
    <n v="24159"/>
  </r>
  <r>
    <n v="6"/>
    <x v="3"/>
    <s v="All"/>
    <s v=" 10-14"/>
    <x v="1"/>
    <n v="0"/>
    <n v="0"/>
    <n v="0"/>
    <n v="24159"/>
  </r>
  <r>
    <n v="6"/>
    <x v="3"/>
    <s v="All"/>
    <s v=" 10-14"/>
    <x v="2"/>
    <n v="20"/>
    <n v="15"/>
    <n v="510"/>
    <n v="24159"/>
  </r>
  <r>
    <n v="6"/>
    <x v="3"/>
    <s v="All"/>
    <s v=" 10-14"/>
    <x v="3"/>
    <n v="0"/>
    <n v="0"/>
    <n v="0"/>
    <n v="24159"/>
  </r>
  <r>
    <n v="6"/>
    <x v="3"/>
    <s v="All"/>
    <s v=" 10-14"/>
    <x v="4"/>
    <n v="14"/>
    <n v="13"/>
    <n v="210"/>
    <n v="24159"/>
  </r>
  <r>
    <n v="6"/>
    <x v="3"/>
    <s v="All"/>
    <s v=" 10-14"/>
    <x v="5"/>
    <n v="0"/>
    <n v="0"/>
    <n v="0"/>
    <n v="24159"/>
  </r>
  <r>
    <n v="6"/>
    <x v="3"/>
    <s v="All"/>
    <s v=" 10-14"/>
    <x v="6"/>
    <n v="1"/>
    <n v="1"/>
    <n v="30"/>
    <n v="24159"/>
  </r>
  <r>
    <n v="6"/>
    <x v="3"/>
    <s v="All"/>
    <s v=" 10-14"/>
    <x v="7"/>
    <n v="0"/>
    <n v="0"/>
    <n v="0"/>
    <n v="24159"/>
  </r>
  <r>
    <n v="6"/>
    <x v="3"/>
    <s v="All"/>
    <s v=" 10-14"/>
    <x v="8"/>
    <n v="3"/>
    <n v="3"/>
    <n v="40"/>
    <n v="24159"/>
  </r>
  <r>
    <n v="6"/>
    <x v="3"/>
    <s v="All"/>
    <s v=" 2-4"/>
    <x v="0"/>
    <n v="0"/>
    <n v="0"/>
    <n v="0"/>
    <n v="12715"/>
  </r>
  <r>
    <n v="6"/>
    <x v="3"/>
    <s v="All"/>
    <s v=" 2-4"/>
    <x v="1"/>
    <n v="0"/>
    <n v="0"/>
    <n v="0"/>
    <n v="12715"/>
  </r>
  <r>
    <n v="6"/>
    <x v="3"/>
    <s v="All"/>
    <s v=" 2-4"/>
    <x v="2"/>
    <n v="1"/>
    <n v="1"/>
    <n v="30"/>
    <n v="12715"/>
  </r>
  <r>
    <n v="6"/>
    <x v="3"/>
    <s v="All"/>
    <s v=" 2-4"/>
    <x v="3"/>
    <n v="0"/>
    <n v="0"/>
    <n v="0"/>
    <n v="12715"/>
  </r>
  <r>
    <n v="6"/>
    <x v="3"/>
    <s v="All"/>
    <s v=" 2-4"/>
    <x v="4"/>
    <n v="10"/>
    <n v="8"/>
    <n v="206"/>
    <n v="12715"/>
  </r>
  <r>
    <n v="6"/>
    <x v="3"/>
    <s v="All"/>
    <s v=" 2-4"/>
    <x v="5"/>
    <n v="0"/>
    <n v="0"/>
    <n v="0"/>
    <n v="12715"/>
  </r>
  <r>
    <n v="6"/>
    <x v="3"/>
    <s v="All"/>
    <s v=" 2-4"/>
    <x v="6"/>
    <n v="0"/>
    <n v="0"/>
    <n v="0"/>
    <n v="12715"/>
  </r>
  <r>
    <n v="6"/>
    <x v="3"/>
    <s v="All"/>
    <s v=" 2-4"/>
    <x v="7"/>
    <n v="0"/>
    <n v="0"/>
    <n v="0"/>
    <n v="12715"/>
  </r>
  <r>
    <n v="6"/>
    <x v="3"/>
    <s v="All"/>
    <s v=" 2-4"/>
    <x v="8"/>
    <n v="3"/>
    <n v="3"/>
    <n v="44"/>
    <n v="12715"/>
  </r>
  <r>
    <n v="6"/>
    <x v="3"/>
    <s v="All"/>
    <s v=" 5-9"/>
    <x v="0"/>
    <n v="0"/>
    <n v="0"/>
    <n v="0"/>
    <n v="22957"/>
  </r>
  <r>
    <n v="6"/>
    <x v="3"/>
    <s v="All"/>
    <s v=" 5-9"/>
    <x v="1"/>
    <n v="0"/>
    <n v="0"/>
    <n v="0"/>
    <n v="22957"/>
  </r>
  <r>
    <n v="6"/>
    <x v="3"/>
    <s v="All"/>
    <s v=" 5-9"/>
    <x v="2"/>
    <n v="11"/>
    <n v="6"/>
    <n v="489"/>
    <n v="22957"/>
  </r>
  <r>
    <n v="6"/>
    <x v="3"/>
    <s v="All"/>
    <s v=" 5-9"/>
    <x v="3"/>
    <n v="0"/>
    <n v="0"/>
    <n v="0"/>
    <n v="22957"/>
  </r>
  <r>
    <n v="6"/>
    <x v="3"/>
    <s v="All"/>
    <s v=" 5-9"/>
    <x v="4"/>
    <n v="7"/>
    <n v="5"/>
    <n v="113"/>
    <n v="22957"/>
  </r>
  <r>
    <n v="6"/>
    <x v="3"/>
    <s v="All"/>
    <s v=" 5-9"/>
    <x v="5"/>
    <n v="0"/>
    <n v="0"/>
    <n v="0"/>
    <n v="22957"/>
  </r>
  <r>
    <n v="6"/>
    <x v="3"/>
    <s v="All"/>
    <s v=" 5-9"/>
    <x v="6"/>
    <n v="1"/>
    <n v="1"/>
    <n v="30"/>
    <n v="22957"/>
  </r>
  <r>
    <n v="6"/>
    <x v="3"/>
    <s v="All"/>
    <s v=" 5-9"/>
    <x v="7"/>
    <n v="0"/>
    <n v="0"/>
    <n v="0"/>
    <n v="22957"/>
  </r>
  <r>
    <n v="6"/>
    <x v="3"/>
    <s v="All"/>
    <s v=" 5-9"/>
    <x v="8"/>
    <n v="2"/>
    <n v="2"/>
    <n v="40"/>
    <n v="22957"/>
  </r>
  <r>
    <n v="6"/>
    <x v="4"/>
    <s v="All"/>
    <s v=" 0-1"/>
    <x v="0"/>
    <n v="0"/>
    <n v="0"/>
    <n v="0"/>
    <n v="1632"/>
  </r>
  <r>
    <n v="6"/>
    <x v="4"/>
    <s v="All"/>
    <s v=" 0-1"/>
    <x v="1"/>
    <n v="0"/>
    <n v="0"/>
    <n v="0"/>
    <n v="1632"/>
  </r>
  <r>
    <n v="6"/>
    <x v="4"/>
    <s v="All"/>
    <s v=" 0-1"/>
    <x v="2"/>
    <n v="1"/>
    <n v="1"/>
    <n v="14"/>
    <n v="1632"/>
  </r>
  <r>
    <n v="6"/>
    <x v="4"/>
    <s v="All"/>
    <s v=" 0-1"/>
    <x v="3"/>
    <n v="0"/>
    <n v="0"/>
    <n v="0"/>
    <n v="1632"/>
  </r>
  <r>
    <n v="6"/>
    <x v="4"/>
    <s v="All"/>
    <s v=" 0-1"/>
    <x v="4"/>
    <n v="3"/>
    <n v="3"/>
    <n v="50"/>
    <n v="1632"/>
  </r>
  <r>
    <n v="6"/>
    <x v="4"/>
    <s v="All"/>
    <s v=" 0-1"/>
    <x v="5"/>
    <n v="0"/>
    <n v="0"/>
    <n v="0"/>
    <n v="1632"/>
  </r>
  <r>
    <n v="6"/>
    <x v="4"/>
    <s v="All"/>
    <s v=" 0-1"/>
    <x v="6"/>
    <n v="0"/>
    <n v="0"/>
    <n v="0"/>
    <n v="1632"/>
  </r>
  <r>
    <n v="6"/>
    <x v="4"/>
    <s v="All"/>
    <s v=" 0-1"/>
    <x v="7"/>
    <n v="0"/>
    <n v="0"/>
    <n v="0"/>
    <n v="1632"/>
  </r>
  <r>
    <n v="6"/>
    <x v="4"/>
    <s v="All"/>
    <s v=" 0-1"/>
    <x v="8"/>
    <n v="58"/>
    <n v="51"/>
    <n v="572"/>
    <n v="1632"/>
  </r>
  <r>
    <n v="6"/>
    <x v="4"/>
    <s v="All"/>
    <s v=" 10-14"/>
    <x v="0"/>
    <n v="0"/>
    <n v="0"/>
    <n v="0"/>
    <n v="25523"/>
  </r>
  <r>
    <n v="6"/>
    <x v="4"/>
    <s v="All"/>
    <s v=" 10-14"/>
    <x v="1"/>
    <n v="0"/>
    <n v="0"/>
    <n v="0"/>
    <n v="25523"/>
  </r>
  <r>
    <n v="6"/>
    <x v="4"/>
    <s v="All"/>
    <s v=" 10-14"/>
    <x v="2"/>
    <n v="48"/>
    <n v="34"/>
    <n v="1254"/>
    <n v="25523"/>
  </r>
  <r>
    <n v="6"/>
    <x v="4"/>
    <s v="All"/>
    <s v=" 10-14"/>
    <x v="3"/>
    <n v="0"/>
    <n v="0"/>
    <n v="0"/>
    <n v="25523"/>
  </r>
  <r>
    <n v="6"/>
    <x v="4"/>
    <s v="All"/>
    <s v=" 10-14"/>
    <x v="4"/>
    <n v="61"/>
    <n v="44"/>
    <n v="805"/>
    <n v="25523"/>
  </r>
  <r>
    <n v="6"/>
    <x v="4"/>
    <s v="All"/>
    <s v=" 10-14"/>
    <x v="5"/>
    <n v="0"/>
    <n v="0"/>
    <n v="0"/>
    <n v="25523"/>
  </r>
  <r>
    <n v="6"/>
    <x v="4"/>
    <s v="All"/>
    <s v=" 10-14"/>
    <x v="6"/>
    <n v="1"/>
    <n v="1"/>
    <n v="7"/>
    <n v="25523"/>
  </r>
  <r>
    <n v="6"/>
    <x v="4"/>
    <s v="All"/>
    <s v=" 10-14"/>
    <x v="7"/>
    <n v="0"/>
    <n v="0"/>
    <n v="0"/>
    <n v="25523"/>
  </r>
  <r>
    <n v="6"/>
    <x v="4"/>
    <s v="All"/>
    <s v=" 10-14"/>
    <x v="8"/>
    <n v="17"/>
    <n v="14"/>
    <n v="227"/>
    <n v="25523"/>
  </r>
  <r>
    <n v="6"/>
    <x v="4"/>
    <s v="All"/>
    <s v=" 2-4"/>
    <x v="0"/>
    <n v="0"/>
    <n v="0"/>
    <n v="0"/>
    <n v="10361"/>
  </r>
  <r>
    <n v="6"/>
    <x v="4"/>
    <s v="All"/>
    <s v=" 2-4"/>
    <x v="1"/>
    <n v="0"/>
    <n v="0"/>
    <n v="0"/>
    <n v="10361"/>
  </r>
  <r>
    <n v="6"/>
    <x v="4"/>
    <s v="All"/>
    <s v=" 2-4"/>
    <x v="2"/>
    <n v="1"/>
    <n v="1"/>
    <n v="30"/>
    <n v="10361"/>
  </r>
  <r>
    <n v="6"/>
    <x v="4"/>
    <s v="All"/>
    <s v=" 2-4"/>
    <x v="3"/>
    <n v="0"/>
    <n v="0"/>
    <n v="0"/>
    <n v="10361"/>
  </r>
  <r>
    <n v="6"/>
    <x v="4"/>
    <s v="All"/>
    <s v=" 2-4"/>
    <x v="4"/>
    <n v="11"/>
    <n v="10"/>
    <n v="104"/>
    <n v="10361"/>
  </r>
  <r>
    <n v="6"/>
    <x v="4"/>
    <s v="All"/>
    <s v=" 2-4"/>
    <x v="5"/>
    <n v="0"/>
    <n v="0"/>
    <n v="0"/>
    <n v="10361"/>
  </r>
  <r>
    <n v="6"/>
    <x v="4"/>
    <s v="All"/>
    <s v=" 2-4"/>
    <x v="6"/>
    <n v="0"/>
    <n v="0"/>
    <n v="0"/>
    <n v="10361"/>
  </r>
  <r>
    <n v="6"/>
    <x v="4"/>
    <s v="All"/>
    <s v=" 2-4"/>
    <x v="7"/>
    <n v="0"/>
    <n v="0"/>
    <n v="0"/>
    <n v="10361"/>
  </r>
  <r>
    <n v="6"/>
    <x v="4"/>
    <s v="All"/>
    <s v=" 2-4"/>
    <x v="8"/>
    <n v="24"/>
    <n v="16"/>
    <n v="280"/>
    <n v="10361"/>
  </r>
  <r>
    <n v="6"/>
    <x v="4"/>
    <s v="All"/>
    <s v=" 5-9"/>
    <x v="0"/>
    <n v="0"/>
    <n v="0"/>
    <n v="0"/>
    <n v="24195"/>
  </r>
  <r>
    <n v="6"/>
    <x v="4"/>
    <s v="All"/>
    <s v=" 5-9"/>
    <x v="1"/>
    <n v="0"/>
    <n v="0"/>
    <n v="0"/>
    <n v="24195"/>
  </r>
  <r>
    <n v="6"/>
    <x v="4"/>
    <s v="All"/>
    <s v=" 5-9"/>
    <x v="2"/>
    <n v="18"/>
    <n v="11"/>
    <n v="639"/>
    <n v="24195"/>
  </r>
  <r>
    <n v="6"/>
    <x v="4"/>
    <s v="All"/>
    <s v=" 5-9"/>
    <x v="3"/>
    <n v="0"/>
    <n v="0"/>
    <n v="0"/>
    <n v="24195"/>
  </r>
  <r>
    <n v="6"/>
    <x v="4"/>
    <s v="All"/>
    <s v=" 5-9"/>
    <x v="4"/>
    <n v="41"/>
    <n v="27"/>
    <n v="512"/>
    <n v="24195"/>
  </r>
  <r>
    <n v="6"/>
    <x v="4"/>
    <s v="All"/>
    <s v=" 5-9"/>
    <x v="5"/>
    <n v="0"/>
    <n v="0"/>
    <n v="0"/>
    <n v="24195"/>
  </r>
  <r>
    <n v="6"/>
    <x v="4"/>
    <s v="All"/>
    <s v=" 5-9"/>
    <x v="6"/>
    <n v="7"/>
    <n v="1"/>
    <n v="208"/>
    <n v="24195"/>
  </r>
  <r>
    <n v="6"/>
    <x v="4"/>
    <s v="All"/>
    <s v=" 5-9"/>
    <x v="7"/>
    <n v="0"/>
    <n v="0"/>
    <n v="0"/>
    <n v="24195"/>
  </r>
  <r>
    <n v="6"/>
    <x v="4"/>
    <s v="All"/>
    <s v=" 5-9"/>
    <x v="8"/>
    <n v="19"/>
    <n v="12"/>
    <n v="144"/>
    <n v="24195"/>
  </r>
  <r>
    <n v="6"/>
    <x v="5"/>
    <s v="All"/>
    <s v=" 0-1"/>
    <x v="0"/>
    <n v="0"/>
    <n v="0"/>
    <n v="0"/>
    <n v="8860"/>
  </r>
  <r>
    <n v="6"/>
    <x v="5"/>
    <s v="All"/>
    <s v=" 0-1"/>
    <x v="1"/>
    <n v="0"/>
    <n v="0"/>
    <n v="0"/>
    <n v="8860"/>
  </r>
  <r>
    <n v="6"/>
    <x v="5"/>
    <s v="All"/>
    <s v=" 0-1"/>
    <x v="2"/>
    <n v="0"/>
    <n v="0"/>
    <n v="0"/>
    <n v="8860"/>
  </r>
  <r>
    <n v="6"/>
    <x v="5"/>
    <s v="All"/>
    <s v=" 0-1"/>
    <x v="3"/>
    <n v="0"/>
    <n v="0"/>
    <n v="0"/>
    <n v="8860"/>
  </r>
  <r>
    <n v="6"/>
    <x v="5"/>
    <s v="All"/>
    <s v=" 0-1"/>
    <x v="4"/>
    <n v="5"/>
    <n v="4"/>
    <n v="62"/>
    <n v="8860"/>
  </r>
  <r>
    <n v="6"/>
    <x v="5"/>
    <s v="All"/>
    <s v=" 0-1"/>
    <x v="5"/>
    <n v="0"/>
    <n v="0"/>
    <n v="0"/>
    <n v="8860"/>
  </r>
  <r>
    <n v="6"/>
    <x v="5"/>
    <s v="All"/>
    <s v=" 0-1"/>
    <x v="6"/>
    <n v="0"/>
    <n v="0"/>
    <n v="0"/>
    <n v="8860"/>
  </r>
  <r>
    <n v="6"/>
    <x v="5"/>
    <s v="All"/>
    <s v=" 0-1"/>
    <x v="7"/>
    <n v="0"/>
    <n v="0"/>
    <n v="0"/>
    <n v="8860"/>
  </r>
  <r>
    <n v="6"/>
    <x v="5"/>
    <s v="All"/>
    <s v=" 0-1"/>
    <x v="8"/>
    <n v="35"/>
    <n v="20"/>
    <n v="457"/>
    <n v="8860"/>
  </r>
  <r>
    <n v="6"/>
    <x v="5"/>
    <s v="All"/>
    <s v=" 10-14"/>
    <x v="0"/>
    <n v="0"/>
    <n v="0"/>
    <n v="0"/>
    <n v="17680"/>
  </r>
  <r>
    <n v="6"/>
    <x v="5"/>
    <s v="All"/>
    <s v=" 10-14"/>
    <x v="1"/>
    <n v="0"/>
    <n v="0"/>
    <n v="0"/>
    <n v="17680"/>
  </r>
  <r>
    <n v="6"/>
    <x v="5"/>
    <s v="All"/>
    <s v=" 10-14"/>
    <x v="2"/>
    <n v="76"/>
    <n v="43"/>
    <n v="2009"/>
    <n v="17680"/>
  </r>
  <r>
    <n v="6"/>
    <x v="5"/>
    <s v="All"/>
    <s v=" 10-14"/>
    <x v="3"/>
    <n v="0"/>
    <n v="0"/>
    <n v="0"/>
    <n v="17680"/>
  </r>
  <r>
    <n v="6"/>
    <x v="5"/>
    <s v="All"/>
    <s v=" 10-14"/>
    <x v="4"/>
    <n v="59"/>
    <n v="37"/>
    <n v="865"/>
    <n v="17680"/>
  </r>
  <r>
    <n v="6"/>
    <x v="5"/>
    <s v="All"/>
    <s v=" 10-14"/>
    <x v="5"/>
    <n v="0"/>
    <n v="0"/>
    <n v="0"/>
    <n v="17680"/>
  </r>
  <r>
    <n v="6"/>
    <x v="5"/>
    <s v="All"/>
    <s v=" 10-14"/>
    <x v="6"/>
    <n v="11"/>
    <n v="1"/>
    <n v="220"/>
    <n v="17680"/>
  </r>
  <r>
    <n v="6"/>
    <x v="5"/>
    <s v="All"/>
    <s v=" 10-14"/>
    <x v="7"/>
    <n v="0"/>
    <n v="0"/>
    <n v="0"/>
    <n v="17680"/>
  </r>
  <r>
    <n v="6"/>
    <x v="5"/>
    <s v="All"/>
    <s v=" 10-14"/>
    <x v="8"/>
    <n v="34"/>
    <n v="18"/>
    <n v="616"/>
    <n v="17680"/>
  </r>
  <r>
    <n v="6"/>
    <x v="5"/>
    <s v="All"/>
    <s v=" 2-4"/>
    <x v="0"/>
    <n v="0"/>
    <n v="0"/>
    <n v="0"/>
    <n v="11824"/>
  </r>
  <r>
    <n v="6"/>
    <x v="5"/>
    <s v="All"/>
    <s v=" 2-4"/>
    <x v="1"/>
    <n v="0"/>
    <n v="0"/>
    <n v="0"/>
    <n v="11824"/>
  </r>
  <r>
    <n v="6"/>
    <x v="5"/>
    <s v="All"/>
    <s v=" 2-4"/>
    <x v="2"/>
    <n v="1"/>
    <n v="1"/>
    <n v="30"/>
    <n v="11824"/>
  </r>
  <r>
    <n v="6"/>
    <x v="5"/>
    <s v="All"/>
    <s v=" 2-4"/>
    <x v="3"/>
    <n v="0"/>
    <n v="0"/>
    <n v="0"/>
    <n v="11824"/>
  </r>
  <r>
    <n v="6"/>
    <x v="5"/>
    <s v="All"/>
    <s v=" 2-4"/>
    <x v="4"/>
    <n v="20"/>
    <n v="17"/>
    <n v="170"/>
    <n v="11824"/>
  </r>
  <r>
    <n v="6"/>
    <x v="5"/>
    <s v="All"/>
    <s v=" 2-4"/>
    <x v="5"/>
    <n v="0"/>
    <n v="0"/>
    <n v="0"/>
    <n v="11824"/>
  </r>
  <r>
    <n v="6"/>
    <x v="5"/>
    <s v="All"/>
    <s v=" 2-4"/>
    <x v="6"/>
    <n v="0"/>
    <n v="0"/>
    <n v="0"/>
    <n v="11824"/>
  </r>
  <r>
    <n v="6"/>
    <x v="5"/>
    <s v="All"/>
    <s v=" 2-4"/>
    <x v="7"/>
    <n v="0"/>
    <n v="0"/>
    <n v="0"/>
    <n v="11824"/>
  </r>
  <r>
    <n v="6"/>
    <x v="5"/>
    <s v="All"/>
    <s v=" 2-4"/>
    <x v="8"/>
    <n v="21"/>
    <n v="13"/>
    <n v="370"/>
    <n v="11824"/>
  </r>
  <r>
    <n v="6"/>
    <x v="5"/>
    <s v="All"/>
    <s v=" 5-9"/>
    <x v="0"/>
    <n v="0"/>
    <n v="0"/>
    <n v="0"/>
    <n v="18150"/>
  </r>
  <r>
    <n v="6"/>
    <x v="5"/>
    <s v="All"/>
    <s v=" 5-9"/>
    <x v="1"/>
    <n v="0"/>
    <n v="0"/>
    <n v="0"/>
    <n v="18150"/>
  </r>
  <r>
    <n v="6"/>
    <x v="5"/>
    <s v="All"/>
    <s v=" 5-9"/>
    <x v="2"/>
    <n v="20"/>
    <n v="10"/>
    <n v="455"/>
    <n v="18150"/>
  </r>
  <r>
    <n v="6"/>
    <x v="5"/>
    <s v="All"/>
    <s v=" 5-9"/>
    <x v="3"/>
    <n v="0"/>
    <n v="0"/>
    <n v="0"/>
    <n v="18150"/>
  </r>
  <r>
    <n v="6"/>
    <x v="5"/>
    <s v="All"/>
    <s v=" 5-9"/>
    <x v="4"/>
    <n v="61"/>
    <n v="41"/>
    <n v="736"/>
    <n v="18150"/>
  </r>
  <r>
    <n v="6"/>
    <x v="5"/>
    <s v="All"/>
    <s v=" 5-9"/>
    <x v="5"/>
    <n v="0"/>
    <n v="0"/>
    <n v="0"/>
    <n v="18150"/>
  </r>
  <r>
    <n v="6"/>
    <x v="5"/>
    <s v="All"/>
    <s v=" 5-9"/>
    <x v="6"/>
    <n v="11"/>
    <n v="1"/>
    <n v="330"/>
    <n v="18150"/>
  </r>
  <r>
    <n v="6"/>
    <x v="5"/>
    <s v="All"/>
    <s v=" 5-9"/>
    <x v="7"/>
    <n v="0"/>
    <n v="0"/>
    <n v="0"/>
    <n v="18150"/>
  </r>
  <r>
    <n v="6"/>
    <x v="5"/>
    <s v="All"/>
    <s v=" 5-9"/>
    <x v="8"/>
    <n v="24"/>
    <n v="11"/>
    <n v="453"/>
    <n v="18150"/>
  </r>
  <r>
    <n v="6"/>
    <x v="6"/>
    <s v="All"/>
    <s v=" 0-1"/>
    <x v="0"/>
    <n v="0"/>
    <n v="0"/>
    <n v="0"/>
    <n v="8920"/>
  </r>
  <r>
    <n v="6"/>
    <x v="6"/>
    <s v="All"/>
    <s v=" 0-1"/>
    <x v="1"/>
    <n v="0"/>
    <n v="0"/>
    <n v="0"/>
    <n v="8920"/>
  </r>
  <r>
    <n v="6"/>
    <x v="6"/>
    <s v="All"/>
    <s v=" 0-1"/>
    <x v="2"/>
    <n v="0"/>
    <n v="0"/>
    <n v="0"/>
    <n v="8920"/>
  </r>
  <r>
    <n v="6"/>
    <x v="6"/>
    <s v="All"/>
    <s v=" 0-1"/>
    <x v="3"/>
    <n v="0"/>
    <n v="0"/>
    <n v="0"/>
    <n v="8920"/>
  </r>
  <r>
    <n v="6"/>
    <x v="6"/>
    <s v="All"/>
    <s v=" 0-1"/>
    <x v="4"/>
    <n v="5"/>
    <n v="4"/>
    <n v="44"/>
    <n v="8920"/>
  </r>
  <r>
    <n v="6"/>
    <x v="6"/>
    <s v="All"/>
    <s v=" 0-1"/>
    <x v="5"/>
    <n v="0"/>
    <n v="0"/>
    <n v="0"/>
    <n v="8920"/>
  </r>
  <r>
    <n v="6"/>
    <x v="6"/>
    <s v="All"/>
    <s v=" 0-1"/>
    <x v="6"/>
    <n v="0"/>
    <n v="0"/>
    <n v="0"/>
    <n v="8920"/>
  </r>
  <r>
    <n v="6"/>
    <x v="6"/>
    <s v="All"/>
    <s v=" 0-1"/>
    <x v="7"/>
    <n v="0"/>
    <n v="0"/>
    <n v="0"/>
    <n v="8920"/>
  </r>
  <r>
    <n v="6"/>
    <x v="6"/>
    <s v="All"/>
    <s v=" 0-1"/>
    <x v="8"/>
    <n v="20"/>
    <n v="15"/>
    <n v="242"/>
    <n v="8920"/>
  </r>
  <r>
    <n v="6"/>
    <x v="6"/>
    <s v="All"/>
    <s v=" 10-14"/>
    <x v="0"/>
    <n v="0"/>
    <n v="0"/>
    <n v="0"/>
    <n v="16988"/>
  </r>
  <r>
    <n v="6"/>
    <x v="6"/>
    <s v="All"/>
    <s v=" 10-14"/>
    <x v="1"/>
    <n v="0"/>
    <n v="0"/>
    <n v="0"/>
    <n v="16988"/>
  </r>
  <r>
    <n v="6"/>
    <x v="6"/>
    <s v="All"/>
    <s v=" 10-14"/>
    <x v="2"/>
    <n v="69"/>
    <n v="36"/>
    <n v="1790"/>
    <n v="16988"/>
  </r>
  <r>
    <n v="6"/>
    <x v="6"/>
    <s v="All"/>
    <s v=" 10-14"/>
    <x v="3"/>
    <n v="0"/>
    <n v="0"/>
    <n v="0"/>
    <n v="16988"/>
  </r>
  <r>
    <n v="6"/>
    <x v="6"/>
    <s v="All"/>
    <s v=" 10-14"/>
    <x v="4"/>
    <n v="71"/>
    <n v="47"/>
    <n v="1178"/>
    <n v="16988"/>
  </r>
  <r>
    <n v="6"/>
    <x v="6"/>
    <s v="All"/>
    <s v=" 10-14"/>
    <x v="5"/>
    <n v="0"/>
    <n v="0"/>
    <n v="0"/>
    <n v="16988"/>
  </r>
  <r>
    <n v="6"/>
    <x v="6"/>
    <s v="All"/>
    <s v=" 10-14"/>
    <x v="6"/>
    <n v="14"/>
    <n v="3"/>
    <n v="337"/>
    <n v="16988"/>
  </r>
  <r>
    <n v="6"/>
    <x v="6"/>
    <s v="All"/>
    <s v=" 10-14"/>
    <x v="7"/>
    <n v="1"/>
    <n v="1"/>
    <n v="30"/>
    <n v="16988"/>
  </r>
  <r>
    <n v="6"/>
    <x v="6"/>
    <s v="All"/>
    <s v=" 10-14"/>
    <x v="8"/>
    <n v="29"/>
    <n v="17"/>
    <n v="559"/>
    <n v="16988"/>
  </r>
  <r>
    <n v="6"/>
    <x v="6"/>
    <s v="All"/>
    <s v=" 2-4"/>
    <x v="0"/>
    <n v="0"/>
    <n v="0"/>
    <n v="0"/>
    <n v="11872"/>
  </r>
  <r>
    <n v="6"/>
    <x v="6"/>
    <s v="All"/>
    <s v=" 2-4"/>
    <x v="1"/>
    <n v="0"/>
    <n v="0"/>
    <n v="0"/>
    <n v="11872"/>
  </r>
  <r>
    <n v="6"/>
    <x v="6"/>
    <s v="All"/>
    <s v=" 2-4"/>
    <x v="2"/>
    <n v="0"/>
    <n v="0"/>
    <n v="0"/>
    <n v="11872"/>
  </r>
  <r>
    <n v="6"/>
    <x v="6"/>
    <s v="All"/>
    <s v=" 2-4"/>
    <x v="3"/>
    <n v="0"/>
    <n v="0"/>
    <n v="0"/>
    <n v="11872"/>
  </r>
  <r>
    <n v="6"/>
    <x v="6"/>
    <s v="All"/>
    <s v=" 2-4"/>
    <x v="4"/>
    <n v="21"/>
    <n v="17"/>
    <n v="246"/>
    <n v="11872"/>
  </r>
  <r>
    <n v="6"/>
    <x v="6"/>
    <s v="All"/>
    <s v=" 2-4"/>
    <x v="5"/>
    <n v="0"/>
    <n v="0"/>
    <n v="0"/>
    <n v="11872"/>
  </r>
  <r>
    <n v="6"/>
    <x v="6"/>
    <s v="All"/>
    <s v=" 2-4"/>
    <x v="6"/>
    <n v="0"/>
    <n v="0"/>
    <n v="0"/>
    <n v="11872"/>
  </r>
  <r>
    <n v="6"/>
    <x v="6"/>
    <s v="All"/>
    <s v=" 2-4"/>
    <x v="7"/>
    <n v="0"/>
    <n v="0"/>
    <n v="0"/>
    <n v="11872"/>
  </r>
  <r>
    <n v="6"/>
    <x v="6"/>
    <s v="All"/>
    <s v=" 2-4"/>
    <x v="8"/>
    <n v="16"/>
    <n v="13"/>
    <n v="133"/>
    <n v="11872"/>
  </r>
  <r>
    <n v="6"/>
    <x v="6"/>
    <s v="All"/>
    <s v=" 5-9"/>
    <x v="0"/>
    <n v="0"/>
    <n v="0"/>
    <n v="0"/>
    <n v="17718"/>
  </r>
  <r>
    <n v="6"/>
    <x v="6"/>
    <s v="All"/>
    <s v=" 5-9"/>
    <x v="1"/>
    <n v="0"/>
    <n v="0"/>
    <n v="0"/>
    <n v="17718"/>
  </r>
  <r>
    <n v="6"/>
    <x v="6"/>
    <s v="All"/>
    <s v=" 5-9"/>
    <x v="2"/>
    <n v="14"/>
    <n v="9"/>
    <n v="361"/>
    <n v="17718"/>
  </r>
  <r>
    <n v="6"/>
    <x v="6"/>
    <s v="All"/>
    <s v=" 5-9"/>
    <x v="3"/>
    <n v="0"/>
    <n v="0"/>
    <n v="0"/>
    <n v="17718"/>
  </r>
  <r>
    <n v="6"/>
    <x v="6"/>
    <s v="All"/>
    <s v=" 5-9"/>
    <x v="4"/>
    <n v="53"/>
    <n v="41"/>
    <n v="525"/>
    <n v="17718"/>
  </r>
  <r>
    <n v="6"/>
    <x v="6"/>
    <s v="All"/>
    <s v=" 5-9"/>
    <x v="5"/>
    <n v="0"/>
    <n v="0"/>
    <n v="0"/>
    <n v="17718"/>
  </r>
  <r>
    <n v="6"/>
    <x v="6"/>
    <s v="All"/>
    <s v=" 5-9"/>
    <x v="6"/>
    <n v="4"/>
    <n v="1"/>
    <n v="120"/>
    <n v="17718"/>
  </r>
  <r>
    <n v="6"/>
    <x v="6"/>
    <s v="All"/>
    <s v=" 5-9"/>
    <x v="7"/>
    <n v="0"/>
    <n v="0"/>
    <n v="0"/>
    <n v="17718"/>
  </r>
  <r>
    <n v="6"/>
    <x v="6"/>
    <s v="All"/>
    <s v=" 5-9"/>
    <x v="8"/>
    <n v="34"/>
    <n v="13"/>
    <n v="576"/>
    <n v="17718"/>
  </r>
  <r>
    <n v="6"/>
    <x v="7"/>
    <s v="All"/>
    <s v=" 0-1"/>
    <x v="0"/>
    <n v="0"/>
    <n v="0"/>
    <n v="0"/>
    <n v="9664"/>
  </r>
  <r>
    <n v="6"/>
    <x v="7"/>
    <s v="All"/>
    <s v=" 0-1"/>
    <x v="1"/>
    <n v="0"/>
    <n v="0"/>
    <n v="0"/>
    <n v="9664"/>
  </r>
  <r>
    <n v="6"/>
    <x v="7"/>
    <s v="All"/>
    <s v=" 0-1"/>
    <x v="2"/>
    <n v="0"/>
    <n v="0"/>
    <n v="0"/>
    <n v="9664"/>
  </r>
  <r>
    <n v="6"/>
    <x v="7"/>
    <s v="All"/>
    <s v=" 0-1"/>
    <x v="3"/>
    <n v="0"/>
    <n v="0"/>
    <n v="0"/>
    <n v="9664"/>
  </r>
  <r>
    <n v="6"/>
    <x v="7"/>
    <s v="All"/>
    <s v=" 0-1"/>
    <x v="4"/>
    <n v="8"/>
    <n v="7"/>
    <n v="65"/>
    <n v="9664"/>
  </r>
  <r>
    <n v="6"/>
    <x v="7"/>
    <s v="All"/>
    <s v=" 0-1"/>
    <x v="5"/>
    <n v="0"/>
    <n v="0"/>
    <n v="0"/>
    <n v="9664"/>
  </r>
  <r>
    <n v="6"/>
    <x v="7"/>
    <s v="All"/>
    <s v=" 0-1"/>
    <x v="6"/>
    <n v="0"/>
    <n v="0"/>
    <n v="0"/>
    <n v="9664"/>
  </r>
  <r>
    <n v="6"/>
    <x v="7"/>
    <s v="All"/>
    <s v=" 0-1"/>
    <x v="7"/>
    <n v="0"/>
    <n v="0"/>
    <n v="0"/>
    <n v="9664"/>
  </r>
  <r>
    <n v="6"/>
    <x v="7"/>
    <s v="All"/>
    <s v=" 0-1"/>
    <x v="8"/>
    <n v="27"/>
    <n v="22"/>
    <n v="242"/>
    <n v="9664"/>
  </r>
  <r>
    <n v="6"/>
    <x v="7"/>
    <s v="All"/>
    <s v=" 10-14"/>
    <x v="0"/>
    <n v="0"/>
    <n v="0"/>
    <n v="0"/>
    <n v="17031"/>
  </r>
  <r>
    <n v="6"/>
    <x v="7"/>
    <s v="All"/>
    <s v=" 10-14"/>
    <x v="1"/>
    <n v="0"/>
    <n v="0"/>
    <n v="0"/>
    <n v="17031"/>
  </r>
  <r>
    <n v="6"/>
    <x v="7"/>
    <s v="All"/>
    <s v=" 10-14"/>
    <x v="2"/>
    <n v="40"/>
    <n v="20"/>
    <n v="1112"/>
    <n v="17031"/>
  </r>
  <r>
    <n v="6"/>
    <x v="7"/>
    <s v="All"/>
    <s v=" 10-14"/>
    <x v="3"/>
    <n v="0"/>
    <n v="0"/>
    <n v="0"/>
    <n v="17031"/>
  </r>
  <r>
    <n v="6"/>
    <x v="7"/>
    <s v="All"/>
    <s v=" 10-14"/>
    <x v="4"/>
    <n v="65"/>
    <n v="49"/>
    <n v="831"/>
    <n v="17031"/>
  </r>
  <r>
    <n v="6"/>
    <x v="7"/>
    <s v="All"/>
    <s v=" 10-14"/>
    <x v="5"/>
    <n v="0"/>
    <n v="0"/>
    <n v="0"/>
    <n v="17031"/>
  </r>
  <r>
    <n v="6"/>
    <x v="7"/>
    <s v="All"/>
    <s v=" 10-14"/>
    <x v="6"/>
    <n v="27"/>
    <n v="3"/>
    <n v="802"/>
    <n v="17031"/>
  </r>
  <r>
    <n v="6"/>
    <x v="7"/>
    <s v="All"/>
    <s v=" 10-14"/>
    <x v="7"/>
    <n v="0"/>
    <n v="0"/>
    <n v="0"/>
    <n v="17031"/>
  </r>
  <r>
    <n v="6"/>
    <x v="7"/>
    <s v="All"/>
    <s v=" 10-14"/>
    <x v="8"/>
    <n v="25"/>
    <n v="18"/>
    <n v="399"/>
    <n v="17031"/>
  </r>
  <r>
    <n v="6"/>
    <x v="7"/>
    <s v="All"/>
    <s v=" 2-4"/>
    <x v="0"/>
    <n v="0"/>
    <n v="0"/>
    <n v="0"/>
    <n v="12870"/>
  </r>
  <r>
    <n v="6"/>
    <x v="7"/>
    <s v="All"/>
    <s v=" 2-4"/>
    <x v="1"/>
    <n v="0"/>
    <n v="0"/>
    <n v="0"/>
    <n v="12870"/>
  </r>
  <r>
    <n v="6"/>
    <x v="7"/>
    <s v="All"/>
    <s v=" 2-4"/>
    <x v="2"/>
    <n v="0"/>
    <n v="0"/>
    <n v="0"/>
    <n v="12870"/>
  </r>
  <r>
    <n v="6"/>
    <x v="7"/>
    <s v="All"/>
    <s v=" 2-4"/>
    <x v="3"/>
    <n v="0"/>
    <n v="0"/>
    <n v="0"/>
    <n v="12870"/>
  </r>
  <r>
    <n v="6"/>
    <x v="7"/>
    <s v="All"/>
    <s v=" 2-4"/>
    <x v="4"/>
    <n v="23"/>
    <n v="21"/>
    <n v="269"/>
    <n v="12870"/>
  </r>
  <r>
    <n v="6"/>
    <x v="7"/>
    <s v="All"/>
    <s v=" 2-4"/>
    <x v="5"/>
    <n v="0"/>
    <n v="0"/>
    <n v="0"/>
    <n v="12870"/>
  </r>
  <r>
    <n v="6"/>
    <x v="7"/>
    <s v="All"/>
    <s v=" 2-4"/>
    <x v="6"/>
    <n v="0"/>
    <n v="0"/>
    <n v="0"/>
    <n v="12870"/>
  </r>
  <r>
    <n v="6"/>
    <x v="7"/>
    <s v="All"/>
    <s v=" 2-4"/>
    <x v="7"/>
    <n v="0"/>
    <n v="0"/>
    <n v="0"/>
    <n v="12870"/>
  </r>
  <r>
    <n v="6"/>
    <x v="7"/>
    <s v="All"/>
    <s v=" 2-4"/>
    <x v="8"/>
    <n v="18"/>
    <n v="15"/>
    <n v="135"/>
    <n v="12870"/>
  </r>
  <r>
    <n v="6"/>
    <x v="7"/>
    <s v="All"/>
    <s v=" 5-9"/>
    <x v="0"/>
    <n v="0"/>
    <n v="0"/>
    <n v="0"/>
    <n v="18804"/>
  </r>
  <r>
    <n v="6"/>
    <x v="7"/>
    <s v="All"/>
    <s v=" 5-9"/>
    <x v="1"/>
    <n v="0"/>
    <n v="0"/>
    <n v="0"/>
    <n v="18804"/>
  </r>
  <r>
    <n v="6"/>
    <x v="7"/>
    <s v="All"/>
    <s v=" 5-9"/>
    <x v="2"/>
    <n v="3"/>
    <n v="3"/>
    <n v="45"/>
    <n v="18804"/>
  </r>
  <r>
    <n v="6"/>
    <x v="7"/>
    <s v="All"/>
    <s v=" 5-9"/>
    <x v="3"/>
    <n v="0"/>
    <n v="0"/>
    <n v="0"/>
    <n v="18804"/>
  </r>
  <r>
    <n v="6"/>
    <x v="7"/>
    <s v="All"/>
    <s v=" 5-9"/>
    <x v="4"/>
    <n v="46"/>
    <n v="40"/>
    <n v="531"/>
    <n v="18804"/>
  </r>
  <r>
    <n v="6"/>
    <x v="7"/>
    <s v="All"/>
    <s v=" 5-9"/>
    <x v="5"/>
    <n v="0"/>
    <n v="0"/>
    <n v="0"/>
    <n v="18804"/>
  </r>
  <r>
    <n v="6"/>
    <x v="7"/>
    <s v="All"/>
    <s v=" 5-9"/>
    <x v="6"/>
    <n v="1"/>
    <n v="1"/>
    <n v="30"/>
    <n v="18804"/>
  </r>
  <r>
    <n v="6"/>
    <x v="7"/>
    <s v="All"/>
    <s v=" 5-9"/>
    <x v="7"/>
    <n v="0"/>
    <n v="0"/>
    <n v="0"/>
    <n v="18804"/>
  </r>
  <r>
    <n v="6"/>
    <x v="7"/>
    <s v="All"/>
    <s v=" 5-9"/>
    <x v="8"/>
    <n v="27"/>
    <n v="12"/>
    <n v="462"/>
    <n v="18804"/>
  </r>
  <r>
    <n v="6"/>
    <x v="8"/>
    <s v="All"/>
    <s v=" 0-1"/>
    <x v="0"/>
    <n v="0"/>
    <n v="0"/>
    <n v="0"/>
    <n v="10126"/>
  </r>
  <r>
    <n v="6"/>
    <x v="8"/>
    <s v="All"/>
    <s v=" 0-1"/>
    <x v="1"/>
    <n v="0"/>
    <n v="0"/>
    <n v="0"/>
    <n v="10126"/>
  </r>
  <r>
    <n v="6"/>
    <x v="8"/>
    <s v="All"/>
    <s v=" 0-1"/>
    <x v="2"/>
    <n v="0"/>
    <n v="0"/>
    <n v="0"/>
    <n v="10126"/>
  </r>
  <r>
    <n v="6"/>
    <x v="8"/>
    <s v="All"/>
    <s v=" 0-1"/>
    <x v="3"/>
    <n v="0"/>
    <n v="0"/>
    <n v="0"/>
    <n v="10126"/>
  </r>
  <r>
    <n v="6"/>
    <x v="8"/>
    <s v="All"/>
    <s v=" 0-1"/>
    <x v="4"/>
    <n v="3"/>
    <n v="3"/>
    <n v="26"/>
    <n v="10126"/>
  </r>
  <r>
    <n v="6"/>
    <x v="8"/>
    <s v="All"/>
    <s v=" 0-1"/>
    <x v="5"/>
    <n v="0"/>
    <n v="0"/>
    <n v="0"/>
    <n v="10126"/>
  </r>
  <r>
    <n v="6"/>
    <x v="8"/>
    <s v="All"/>
    <s v=" 0-1"/>
    <x v="6"/>
    <n v="1"/>
    <n v="1"/>
    <n v="30"/>
    <n v="10126"/>
  </r>
  <r>
    <n v="6"/>
    <x v="8"/>
    <s v="All"/>
    <s v=" 0-1"/>
    <x v="7"/>
    <n v="0"/>
    <n v="0"/>
    <n v="0"/>
    <n v="10126"/>
  </r>
  <r>
    <n v="6"/>
    <x v="8"/>
    <s v="All"/>
    <s v=" 0-1"/>
    <x v="8"/>
    <n v="30"/>
    <n v="25"/>
    <n v="289"/>
    <n v="10126"/>
  </r>
  <r>
    <n v="6"/>
    <x v="8"/>
    <s v="All"/>
    <s v=" 10-14"/>
    <x v="0"/>
    <n v="0"/>
    <n v="0"/>
    <n v="0"/>
    <n v="16692"/>
  </r>
  <r>
    <n v="6"/>
    <x v="8"/>
    <s v="All"/>
    <s v=" 10-14"/>
    <x v="1"/>
    <n v="0"/>
    <n v="0"/>
    <n v="0"/>
    <n v="16692"/>
  </r>
  <r>
    <n v="6"/>
    <x v="8"/>
    <s v="All"/>
    <s v=" 10-14"/>
    <x v="2"/>
    <n v="34"/>
    <n v="20"/>
    <n v="889"/>
    <n v="16692"/>
  </r>
  <r>
    <n v="6"/>
    <x v="8"/>
    <s v="All"/>
    <s v=" 10-14"/>
    <x v="3"/>
    <n v="0"/>
    <n v="0"/>
    <n v="0"/>
    <n v="16692"/>
  </r>
  <r>
    <n v="6"/>
    <x v="8"/>
    <s v="All"/>
    <s v=" 10-14"/>
    <x v="4"/>
    <n v="79"/>
    <n v="54"/>
    <n v="846"/>
    <n v="16692"/>
  </r>
  <r>
    <n v="6"/>
    <x v="8"/>
    <s v="All"/>
    <s v=" 10-14"/>
    <x v="5"/>
    <n v="0"/>
    <n v="0"/>
    <n v="0"/>
    <n v="16692"/>
  </r>
  <r>
    <n v="6"/>
    <x v="8"/>
    <s v="All"/>
    <s v=" 10-14"/>
    <x v="6"/>
    <n v="29"/>
    <n v="2"/>
    <n v="870"/>
    <n v="16692"/>
  </r>
  <r>
    <n v="6"/>
    <x v="8"/>
    <s v="All"/>
    <s v=" 10-14"/>
    <x v="7"/>
    <n v="0"/>
    <n v="0"/>
    <n v="0"/>
    <n v="16692"/>
  </r>
  <r>
    <n v="6"/>
    <x v="8"/>
    <s v="All"/>
    <s v=" 10-14"/>
    <x v="8"/>
    <n v="17"/>
    <n v="17"/>
    <n v="144"/>
    <n v="16692"/>
  </r>
  <r>
    <n v="6"/>
    <x v="8"/>
    <s v="All"/>
    <s v=" 2-4"/>
    <x v="0"/>
    <n v="0"/>
    <n v="0"/>
    <n v="0"/>
    <n v="12982"/>
  </r>
  <r>
    <n v="6"/>
    <x v="8"/>
    <s v="All"/>
    <s v=" 2-4"/>
    <x v="1"/>
    <n v="0"/>
    <n v="0"/>
    <n v="0"/>
    <n v="12982"/>
  </r>
  <r>
    <n v="6"/>
    <x v="8"/>
    <s v="All"/>
    <s v=" 2-4"/>
    <x v="2"/>
    <n v="0"/>
    <n v="0"/>
    <n v="0"/>
    <n v="12982"/>
  </r>
  <r>
    <n v="6"/>
    <x v="8"/>
    <s v="All"/>
    <s v=" 2-4"/>
    <x v="3"/>
    <n v="0"/>
    <n v="0"/>
    <n v="0"/>
    <n v="12982"/>
  </r>
  <r>
    <n v="6"/>
    <x v="8"/>
    <s v="All"/>
    <s v=" 2-4"/>
    <x v="4"/>
    <n v="20"/>
    <n v="19"/>
    <n v="251"/>
    <n v="12982"/>
  </r>
  <r>
    <n v="6"/>
    <x v="8"/>
    <s v="All"/>
    <s v=" 2-4"/>
    <x v="5"/>
    <n v="0"/>
    <n v="0"/>
    <n v="0"/>
    <n v="12982"/>
  </r>
  <r>
    <n v="6"/>
    <x v="8"/>
    <s v="All"/>
    <s v=" 2-4"/>
    <x v="6"/>
    <n v="0"/>
    <n v="0"/>
    <n v="0"/>
    <n v="12982"/>
  </r>
  <r>
    <n v="6"/>
    <x v="8"/>
    <s v="All"/>
    <s v=" 2-4"/>
    <x v="7"/>
    <n v="0"/>
    <n v="0"/>
    <n v="0"/>
    <n v="12982"/>
  </r>
  <r>
    <n v="6"/>
    <x v="8"/>
    <s v="All"/>
    <s v=" 2-4"/>
    <x v="8"/>
    <n v="22"/>
    <n v="21"/>
    <n v="189"/>
    <n v="12982"/>
  </r>
  <r>
    <n v="6"/>
    <x v="8"/>
    <s v="All"/>
    <s v=" 5-9"/>
    <x v="0"/>
    <n v="0"/>
    <n v="0"/>
    <n v="0"/>
    <n v="19162"/>
  </r>
  <r>
    <n v="6"/>
    <x v="8"/>
    <s v="All"/>
    <s v=" 5-9"/>
    <x v="1"/>
    <n v="0"/>
    <n v="0"/>
    <n v="0"/>
    <n v="19162"/>
  </r>
  <r>
    <n v="6"/>
    <x v="8"/>
    <s v="All"/>
    <s v=" 5-9"/>
    <x v="2"/>
    <n v="6"/>
    <n v="5"/>
    <n v="169"/>
    <n v="19162"/>
  </r>
  <r>
    <n v="6"/>
    <x v="8"/>
    <s v="All"/>
    <s v=" 5-9"/>
    <x v="3"/>
    <n v="0"/>
    <n v="0"/>
    <n v="0"/>
    <n v="19162"/>
  </r>
  <r>
    <n v="6"/>
    <x v="8"/>
    <s v="All"/>
    <s v=" 5-9"/>
    <x v="4"/>
    <n v="46"/>
    <n v="34"/>
    <n v="636"/>
    <n v="19162"/>
  </r>
  <r>
    <n v="6"/>
    <x v="8"/>
    <s v="All"/>
    <s v=" 5-9"/>
    <x v="5"/>
    <n v="0"/>
    <n v="0"/>
    <n v="0"/>
    <n v="19162"/>
  </r>
  <r>
    <n v="6"/>
    <x v="8"/>
    <s v="All"/>
    <s v=" 5-9"/>
    <x v="6"/>
    <n v="17"/>
    <n v="2"/>
    <n v="507"/>
    <n v="19162"/>
  </r>
  <r>
    <n v="6"/>
    <x v="8"/>
    <s v="All"/>
    <s v=" 5-9"/>
    <x v="7"/>
    <n v="0"/>
    <n v="0"/>
    <n v="0"/>
    <n v="19162"/>
  </r>
  <r>
    <n v="6"/>
    <x v="8"/>
    <s v="All"/>
    <s v=" 5-9"/>
    <x v="8"/>
    <n v="40"/>
    <n v="26"/>
    <n v="568"/>
    <n v="19162"/>
  </r>
  <r>
    <n v="6"/>
    <x v="9"/>
    <s v="All"/>
    <s v=" 0-1"/>
    <x v="0"/>
    <n v="0"/>
    <n v="0"/>
    <n v="0"/>
    <n v="10641"/>
  </r>
  <r>
    <n v="6"/>
    <x v="9"/>
    <s v="All"/>
    <s v=" 0-1"/>
    <x v="1"/>
    <n v="0"/>
    <n v="0"/>
    <n v="0"/>
    <n v="10641"/>
  </r>
  <r>
    <n v="6"/>
    <x v="9"/>
    <s v="All"/>
    <s v=" 0-1"/>
    <x v="2"/>
    <n v="0"/>
    <n v="0"/>
    <n v="0"/>
    <n v="10641"/>
  </r>
  <r>
    <n v="6"/>
    <x v="9"/>
    <s v="All"/>
    <s v=" 0-1"/>
    <x v="3"/>
    <n v="0"/>
    <n v="0"/>
    <n v="0"/>
    <n v="10641"/>
  </r>
  <r>
    <n v="6"/>
    <x v="9"/>
    <s v="All"/>
    <s v=" 0-1"/>
    <x v="4"/>
    <n v="9"/>
    <n v="7"/>
    <n v="90"/>
    <n v="10641"/>
  </r>
  <r>
    <n v="6"/>
    <x v="9"/>
    <s v="All"/>
    <s v=" 0-1"/>
    <x v="5"/>
    <n v="0"/>
    <n v="0"/>
    <n v="0"/>
    <n v="10641"/>
  </r>
  <r>
    <n v="6"/>
    <x v="9"/>
    <s v="All"/>
    <s v=" 0-1"/>
    <x v="6"/>
    <n v="0"/>
    <n v="0"/>
    <n v="0"/>
    <n v="10641"/>
  </r>
  <r>
    <n v="6"/>
    <x v="9"/>
    <s v="All"/>
    <s v=" 0-1"/>
    <x v="7"/>
    <n v="0"/>
    <n v="0"/>
    <n v="0"/>
    <n v="10641"/>
  </r>
  <r>
    <n v="6"/>
    <x v="9"/>
    <s v="All"/>
    <s v=" 0-1"/>
    <x v="8"/>
    <n v="21"/>
    <n v="19"/>
    <n v="194"/>
    <n v="10641"/>
  </r>
  <r>
    <n v="6"/>
    <x v="9"/>
    <s v="All"/>
    <s v=" 10-14"/>
    <x v="0"/>
    <n v="0"/>
    <n v="0"/>
    <n v="0"/>
    <n v="18147"/>
  </r>
  <r>
    <n v="6"/>
    <x v="9"/>
    <s v="All"/>
    <s v=" 10-14"/>
    <x v="1"/>
    <n v="0"/>
    <n v="0"/>
    <n v="0"/>
    <n v="18147"/>
  </r>
  <r>
    <n v="6"/>
    <x v="9"/>
    <s v="All"/>
    <s v=" 10-14"/>
    <x v="2"/>
    <n v="19"/>
    <n v="14"/>
    <n v="461"/>
    <n v="18147"/>
  </r>
  <r>
    <n v="6"/>
    <x v="9"/>
    <s v="All"/>
    <s v=" 10-14"/>
    <x v="3"/>
    <n v="0"/>
    <n v="0"/>
    <n v="0"/>
    <n v="18147"/>
  </r>
  <r>
    <n v="6"/>
    <x v="9"/>
    <s v="All"/>
    <s v=" 10-14"/>
    <x v="4"/>
    <n v="95"/>
    <n v="66"/>
    <n v="1023"/>
    <n v="18147"/>
  </r>
  <r>
    <n v="6"/>
    <x v="9"/>
    <s v="All"/>
    <s v=" 10-14"/>
    <x v="5"/>
    <n v="0"/>
    <n v="0"/>
    <n v="0"/>
    <n v="18147"/>
  </r>
  <r>
    <n v="6"/>
    <x v="9"/>
    <s v="All"/>
    <s v=" 10-14"/>
    <x v="6"/>
    <n v="21"/>
    <n v="4"/>
    <n v="630"/>
    <n v="18147"/>
  </r>
  <r>
    <n v="6"/>
    <x v="9"/>
    <s v="All"/>
    <s v=" 10-14"/>
    <x v="7"/>
    <n v="2"/>
    <n v="1"/>
    <n v="20"/>
    <n v="18147"/>
  </r>
  <r>
    <n v="6"/>
    <x v="9"/>
    <s v="All"/>
    <s v=" 10-14"/>
    <x v="8"/>
    <n v="22"/>
    <n v="21"/>
    <n v="253"/>
    <n v="18147"/>
  </r>
  <r>
    <n v="6"/>
    <x v="9"/>
    <s v="All"/>
    <s v=" 2-4"/>
    <x v="0"/>
    <n v="0"/>
    <n v="0"/>
    <n v="0"/>
    <n v="14400"/>
  </r>
  <r>
    <n v="6"/>
    <x v="9"/>
    <s v="All"/>
    <s v=" 2-4"/>
    <x v="1"/>
    <n v="0"/>
    <n v="0"/>
    <n v="0"/>
    <n v="14400"/>
  </r>
  <r>
    <n v="6"/>
    <x v="9"/>
    <s v="All"/>
    <s v=" 2-4"/>
    <x v="2"/>
    <n v="0"/>
    <n v="0"/>
    <n v="0"/>
    <n v="14400"/>
  </r>
  <r>
    <n v="6"/>
    <x v="9"/>
    <s v="All"/>
    <s v=" 2-4"/>
    <x v="3"/>
    <n v="0"/>
    <n v="0"/>
    <n v="0"/>
    <n v="14400"/>
  </r>
  <r>
    <n v="6"/>
    <x v="9"/>
    <s v="All"/>
    <s v=" 2-4"/>
    <x v="4"/>
    <n v="26"/>
    <n v="23"/>
    <n v="245"/>
    <n v="14400"/>
  </r>
  <r>
    <n v="6"/>
    <x v="9"/>
    <s v="All"/>
    <s v=" 2-4"/>
    <x v="5"/>
    <n v="0"/>
    <n v="0"/>
    <n v="0"/>
    <n v="14400"/>
  </r>
  <r>
    <n v="6"/>
    <x v="9"/>
    <s v="All"/>
    <s v=" 2-4"/>
    <x v="6"/>
    <n v="0"/>
    <n v="0"/>
    <n v="0"/>
    <n v="14400"/>
  </r>
  <r>
    <n v="6"/>
    <x v="9"/>
    <s v="All"/>
    <s v=" 2-4"/>
    <x v="7"/>
    <n v="0"/>
    <n v="0"/>
    <n v="0"/>
    <n v="14400"/>
  </r>
  <r>
    <n v="6"/>
    <x v="9"/>
    <s v="All"/>
    <s v=" 2-4"/>
    <x v="8"/>
    <n v="26"/>
    <n v="26"/>
    <n v="311"/>
    <n v="14400"/>
  </r>
  <r>
    <n v="6"/>
    <x v="9"/>
    <s v="All"/>
    <s v=" 5-9"/>
    <x v="0"/>
    <n v="0"/>
    <n v="0"/>
    <n v="0"/>
    <n v="20932"/>
  </r>
  <r>
    <n v="6"/>
    <x v="9"/>
    <s v="All"/>
    <s v=" 5-9"/>
    <x v="1"/>
    <n v="0"/>
    <n v="0"/>
    <n v="0"/>
    <n v="20932"/>
  </r>
  <r>
    <n v="6"/>
    <x v="9"/>
    <s v="All"/>
    <s v=" 5-9"/>
    <x v="2"/>
    <n v="5"/>
    <n v="5"/>
    <n v="95"/>
    <n v="20932"/>
  </r>
  <r>
    <n v="6"/>
    <x v="9"/>
    <s v="All"/>
    <s v=" 5-9"/>
    <x v="3"/>
    <n v="0"/>
    <n v="0"/>
    <n v="0"/>
    <n v="20932"/>
  </r>
  <r>
    <n v="6"/>
    <x v="9"/>
    <s v="All"/>
    <s v=" 5-9"/>
    <x v="4"/>
    <n v="59"/>
    <n v="50"/>
    <n v="649"/>
    <n v="20932"/>
  </r>
  <r>
    <n v="6"/>
    <x v="9"/>
    <s v="All"/>
    <s v=" 5-9"/>
    <x v="5"/>
    <n v="0"/>
    <n v="0"/>
    <n v="0"/>
    <n v="20932"/>
  </r>
  <r>
    <n v="6"/>
    <x v="9"/>
    <s v="All"/>
    <s v=" 5-9"/>
    <x v="6"/>
    <n v="24"/>
    <n v="4"/>
    <n v="648"/>
    <n v="20932"/>
  </r>
  <r>
    <n v="6"/>
    <x v="9"/>
    <s v="All"/>
    <s v=" 5-9"/>
    <x v="7"/>
    <n v="0"/>
    <n v="0"/>
    <n v="0"/>
    <n v="20932"/>
  </r>
  <r>
    <n v="6"/>
    <x v="9"/>
    <s v="All"/>
    <s v=" 5-9"/>
    <x v="8"/>
    <n v="25"/>
    <n v="21"/>
    <n v="198"/>
    <n v="20932"/>
  </r>
  <r>
    <n v="6"/>
    <x v="10"/>
    <s v="All"/>
    <s v=" 0-1"/>
    <x v="0"/>
    <n v="0"/>
    <n v="0"/>
    <n v="0"/>
    <n v="9900"/>
  </r>
  <r>
    <n v="6"/>
    <x v="10"/>
    <s v="All"/>
    <s v=" 0-1"/>
    <x v="1"/>
    <n v="0"/>
    <n v="0"/>
    <n v="0"/>
    <n v="9900"/>
  </r>
  <r>
    <n v="6"/>
    <x v="10"/>
    <s v="All"/>
    <s v=" 0-1"/>
    <x v="2"/>
    <n v="0"/>
    <n v="0"/>
    <n v="0"/>
    <n v="9900"/>
  </r>
  <r>
    <n v="6"/>
    <x v="10"/>
    <s v="All"/>
    <s v=" 0-1"/>
    <x v="3"/>
    <n v="0"/>
    <n v="0"/>
    <n v="0"/>
    <n v="9900"/>
  </r>
  <r>
    <n v="6"/>
    <x v="10"/>
    <s v="All"/>
    <s v=" 0-1"/>
    <x v="4"/>
    <n v="6"/>
    <n v="5"/>
    <n v="59"/>
    <n v="9900"/>
  </r>
  <r>
    <n v="6"/>
    <x v="10"/>
    <s v="All"/>
    <s v=" 0-1"/>
    <x v="5"/>
    <n v="0"/>
    <n v="0"/>
    <n v="0"/>
    <n v="9900"/>
  </r>
  <r>
    <n v="6"/>
    <x v="10"/>
    <s v="All"/>
    <s v=" 0-1"/>
    <x v="6"/>
    <n v="0"/>
    <n v="0"/>
    <n v="0"/>
    <n v="9900"/>
  </r>
  <r>
    <n v="6"/>
    <x v="10"/>
    <s v="All"/>
    <s v=" 0-1"/>
    <x v="7"/>
    <n v="0"/>
    <n v="0"/>
    <n v="0"/>
    <n v="9900"/>
  </r>
  <r>
    <n v="6"/>
    <x v="10"/>
    <s v="All"/>
    <s v=" 0-1"/>
    <x v="8"/>
    <n v="19"/>
    <n v="17"/>
    <n v="217"/>
    <n v="9900"/>
  </r>
  <r>
    <n v="6"/>
    <x v="10"/>
    <s v="All"/>
    <s v=" 10-14"/>
    <x v="0"/>
    <n v="0"/>
    <n v="0"/>
    <n v="0"/>
    <n v="18805"/>
  </r>
  <r>
    <n v="6"/>
    <x v="10"/>
    <s v="All"/>
    <s v=" 10-14"/>
    <x v="1"/>
    <n v="0"/>
    <n v="0"/>
    <n v="0"/>
    <n v="18805"/>
  </r>
  <r>
    <n v="6"/>
    <x v="10"/>
    <s v="All"/>
    <s v=" 10-14"/>
    <x v="2"/>
    <n v="27"/>
    <n v="18"/>
    <n v="706"/>
    <n v="18805"/>
  </r>
  <r>
    <n v="6"/>
    <x v="10"/>
    <s v="All"/>
    <s v=" 10-14"/>
    <x v="3"/>
    <n v="8"/>
    <n v="1"/>
    <n v="240"/>
    <n v="18805"/>
  </r>
  <r>
    <n v="6"/>
    <x v="10"/>
    <s v="All"/>
    <s v=" 10-14"/>
    <x v="4"/>
    <n v="76"/>
    <n v="69"/>
    <n v="678"/>
    <n v="18805"/>
  </r>
  <r>
    <n v="6"/>
    <x v="10"/>
    <s v="All"/>
    <s v=" 10-14"/>
    <x v="5"/>
    <n v="0"/>
    <n v="0"/>
    <n v="0"/>
    <n v="18805"/>
  </r>
  <r>
    <n v="6"/>
    <x v="10"/>
    <s v="All"/>
    <s v=" 10-14"/>
    <x v="6"/>
    <n v="25"/>
    <n v="6"/>
    <n v="720"/>
    <n v="18805"/>
  </r>
  <r>
    <n v="6"/>
    <x v="10"/>
    <s v="All"/>
    <s v=" 10-14"/>
    <x v="7"/>
    <n v="0"/>
    <n v="0"/>
    <n v="0"/>
    <n v="18805"/>
  </r>
  <r>
    <n v="6"/>
    <x v="10"/>
    <s v="All"/>
    <s v=" 10-14"/>
    <x v="8"/>
    <n v="52"/>
    <n v="48"/>
    <n v="726"/>
    <n v="18805"/>
  </r>
  <r>
    <n v="6"/>
    <x v="10"/>
    <s v="All"/>
    <s v=" 2-4"/>
    <x v="0"/>
    <n v="0"/>
    <n v="0"/>
    <n v="0"/>
    <n v="15142"/>
  </r>
  <r>
    <n v="6"/>
    <x v="10"/>
    <s v="All"/>
    <s v=" 2-4"/>
    <x v="1"/>
    <n v="0"/>
    <n v="0"/>
    <n v="0"/>
    <n v="15142"/>
  </r>
  <r>
    <n v="6"/>
    <x v="10"/>
    <s v="All"/>
    <s v=" 2-4"/>
    <x v="2"/>
    <n v="0"/>
    <n v="0"/>
    <n v="0"/>
    <n v="15142"/>
  </r>
  <r>
    <n v="6"/>
    <x v="10"/>
    <s v="All"/>
    <s v=" 2-4"/>
    <x v="3"/>
    <n v="0"/>
    <n v="0"/>
    <n v="0"/>
    <n v="15142"/>
  </r>
  <r>
    <n v="6"/>
    <x v="10"/>
    <s v="All"/>
    <s v=" 2-4"/>
    <x v="4"/>
    <n v="21"/>
    <n v="19"/>
    <n v="178"/>
    <n v="15142"/>
  </r>
  <r>
    <n v="6"/>
    <x v="10"/>
    <s v="All"/>
    <s v=" 2-4"/>
    <x v="5"/>
    <n v="0"/>
    <n v="0"/>
    <n v="0"/>
    <n v="15142"/>
  </r>
  <r>
    <n v="6"/>
    <x v="10"/>
    <s v="All"/>
    <s v=" 2-4"/>
    <x v="6"/>
    <n v="0"/>
    <n v="0"/>
    <n v="0"/>
    <n v="15142"/>
  </r>
  <r>
    <n v="6"/>
    <x v="10"/>
    <s v="All"/>
    <s v=" 2-4"/>
    <x v="7"/>
    <n v="0"/>
    <n v="0"/>
    <n v="0"/>
    <n v="15142"/>
  </r>
  <r>
    <n v="6"/>
    <x v="10"/>
    <s v="All"/>
    <s v=" 2-4"/>
    <x v="8"/>
    <n v="27"/>
    <n v="26"/>
    <n v="251"/>
    <n v="15142"/>
  </r>
  <r>
    <n v="6"/>
    <x v="10"/>
    <s v="All"/>
    <s v=" 5-9"/>
    <x v="0"/>
    <n v="0"/>
    <n v="0"/>
    <n v="0"/>
    <n v="21490"/>
  </r>
  <r>
    <n v="6"/>
    <x v="10"/>
    <s v="All"/>
    <s v=" 5-9"/>
    <x v="1"/>
    <n v="0"/>
    <n v="0"/>
    <n v="0"/>
    <n v="21490"/>
  </r>
  <r>
    <n v="6"/>
    <x v="10"/>
    <s v="All"/>
    <s v=" 5-9"/>
    <x v="2"/>
    <n v="9"/>
    <n v="4"/>
    <n v="234"/>
    <n v="21490"/>
  </r>
  <r>
    <n v="6"/>
    <x v="10"/>
    <s v="All"/>
    <s v=" 5-9"/>
    <x v="3"/>
    <n v="0"/>
    <n v="0"/>
    <n v="0"/>
    <n v="21490"/>
  </r>
  <r>
    <n v="6"/>
    <x v="10"/>
    <s v="All"/>
    <s v=" 5-9"/>
    <x v="4"/>
    <n v="56"/>
    <n v="51"/>
    <n v="526"/>
    <n v="21490"/>
  </r>
  <r>
    <n v="6"/>
    <x v="10"/>
    <s v="All"/>
    <s v=" 5-9"/>
    <x v="5"/>
    <n v="0"/>
    <n v="0"/>
    <n v="0"/>
    <n v="21490"/>
  </r>
  <r>
    <n v="6"/>
    <x v="10"/>
    <s v="All"/>
    <s v=" 5-9"/>
    <x v="6"/>
    <n v="26"/>
    <n v="3"/>
    <n v="780"/>
    <n v="21490"/>
  </r>
  <r>
    <n v="6"/>
    <x v="10"/>
    <s v="All"/>
    <s v=" 5-9"/>
    <x v="7"/>
    <n v="0"/>
    <n v="0"/>
    <n v="0"/>
    <n v="21490"/>
  </r>
  <r>
    <n v="6"/>
    <x v="10"/>
    <s v="All"/>
    <s v=" 5-9"/>
    <x v="8"/>
    <n v="17"/>
    <n v="16"/>
    <n v="240"/>
    <n v="21490"/>
  </r>
  <r>
    <n v="6"/>
    <x v="11"/>
    <s v="All"/>
    <s v=" 0-1"/>
    <x v="0"/>
    <n v="0"/>
    <n v="0"/>
    <n v="0"/>
    <n v="9096"/>
  </r>
  <r>
    <n v="6"/>
    <x v="11"/>
    <s v="All"/>
    <s v=" 0-1"/>
    <x v="1"/>
    <n v="0"/>
    <n v="0"/>
    <n v="0"/>
    <n v="9096"/>
  </r>
  <r>
    <n v="6"/>
    <x v="11"/>
    <s v="All"/>
    <s v=" 0-1"/>
    <x v="2"/>
    <n v="0"/>
    <n v="0"/>
    <n v="0"/>
    <n v="9096"/>
  </r>
  <r>
    <n v="6"/>
    <x v="11"/>
    <s v="All"/>
    <s v=" 0-1"/>
    <x v="3"/>
    <n v="0"/>
    <n v="0"/>
    <n v="0"/>
    <n v="9096"/>
  </r>
  <r>
    <n v="6"/>
    <x v="11"/>
    <s v="All"/>
    <s v=" 0-1"/>
    <x v="4"/>
    <n v="6"/>
    <n v="6"/>
    <n v="25"/>
    <n v="9096"/>
  </r>
  <r>
    <n v="6"/>
    <x v="11"/>
    <s v="All"/>
    <s v=" 0-1"/>
    <x v="5"/>
    <n v="0"/>
    <n v="0"/>
    <n v="0"/>
    <n v="9096"/>
  </r>
  <r>
    <n v="6"/>
    <x v="11"/>
    <s v="All"/>
    <s v=" 0-1"/>
    <x v="6"/>
    <n v="0"/>
    <n v="0"/>
    <n v="0"/>
    <n v="9096"/>
  </r>
  <r>
    <n v="6"/>
    <x v="11"/>
    <s v="All"/>
    <s v=" 0-1"/>
    <x v="7"/>
    <n v="0"/>
    <n v="0"/>
    <n v="0"/>
    <n v="9096"/>
  </r>
  <r>
    <n v="6"/>
    <x v="11"/>
    <s v="All"/>
    <s v=" 0-1"/>
    <x v="8"/>
    <n v="9"/>
    <n v="7"/>
    <n v="158"/>
    <n v="9096"/>
  </r>
  <r>
    <n v="6"/>
    <x v="11"/>
    <s v="All"/>
    <s v=" 10-14"/>
    <x v="0"/>
    <n v="0"/>
    <n v="0"/>
    <n v="0"/>
    <n v="19584"/>
  </r>
  <r>
    <n v="6"/>
    <x v="11"/>
    <s v="All"/>
    <s v=" 10-14"/>
    <x v="1"/>
    <n v="0"/>
    <n v="0"/>
    <n v="0"/>
    <n v="19584"/>
  </r>
  <r>
    <n v="6"/>
    <x v="11"/>
    <s v="All"/>
    <s v=" 10-14"/>
    <x v="2"/>
    <n v="17"/>
    <n v="14"/>
    <n v="426"/>
    <n v="19584"/>
  </r>
  <r>
    <n v="6"/>
    <x v="11"/>
    <s v="All"/>
    <s v=" 10-14"/>
    <x v="3"/>
    <n v="1"/>
    <n v="1"/>
    <n v="30"/>
    <n v="19584"/>
  </r>
  <r>
    <n v="6"/>
    <x v="11"/>
    <s v="All"/>
    <s v=" 10-14"/>
    <x v="4"/>
    <n v="57"/>
    <n v="24"/>
    <n v="442"/>
    <n v="19584"/>
  </r>
  <r>
    <n v="6"/>
    <x v="11"/>
    <s v="All"/>
    <s v=" 10-14"/>
    <x v="5"/>
    <n v="0"/>
    <n v="0"/>
    <n v="0"/>
    <n v="19584"/>
  </r>
  <r>
    <n v="6"/>
    <x v="11"/>
    <s v="All"/>
    <s v=" 10-14"/>
    <x v="6"/>
    <n v="12"/>
    <n v="3"/>
    <n v="360"/>
    <n v="19584"/>
  </r>
  <r>
    <n v="6"/>
    <x v="11"/>
    <s v="All"/>
    <s v=" 10-14"/>
    <x v="7"/>
    <n v="0"/>
    <n v="0"/>
    <n v="0"/>
    <n v="19584"/>
  </r>
  <r>
    <n v="6"/>
    <x v="11"/>
    <s v="All"/>
    <s v=" 10-14"/>
    <x v="8"/>
    <n v="29"/>
    <n v="18"/>
    <n v="525"/>
    <n v="19584"/>
  </r>
  <r>
    <n v="6"/>
    <x v="11"/>
    <s v="All"/>
    <s v=" 2-4"/>
    <x v="0"/>
    <n v="0"/>
    <n v="0"/>
    <n v="0"/>
    <n v="15525"/>
  </r>
  <r>
    <n v="6"/>
    <x v="11"/>
    <s v="All"/>
    <s v=" 2-4"/>
    <x v="1"/>
    <n v="0"/>
    <n v="0"/>
    <n v="0"/>
    <n v="15525"/>
  </r>
  <r>
    <n v="6"/>
    <x v="11"/>
    <s v="All"/>
    <s v=" 2-4"/>
    <x v="2"/>
    <n v="0"/>
    <n v="0"/>
    <n v="0"/>
    <n v="15525"/>
  </r>
  <r>
    <n v="6"/>
    <x v="11"/>
    <s v="All"/>
    <s v=" 2-4"/>
    <x v="3"/>
    <n v="0"/>
    <n v="0"/>
    <n v="0"/>
    <n v="15525"/>
  </r>
  <r>
    <n v="6"/>
    <x v="11"/>
    <s v="All"/>
    <s v=" 2-4"/>
    <x v="4"/>
    <n v="12"/>
    <n v="12"/>
    <n v="136"/>
    <n v="15525"/>
  </r>
  <r>
    <n v="6"/>
    <x v="11"/>
    <s v="All"/>
    <s v=" 2-4"/>
    <x v="5"/>
    <n v="0"/>
    <n v="0"/>
    <n v="0"/>
    <n v="15525"/>
  </r>
  <r>
    <n v="6"/>
    <x v="11"/>
    <s v="All"/>
    <s v=" 2-4"/>
    <x v="6"/>
    <n v="3"/>
    <n v="1"/>
    <n v="45"/>
    <n v="15525"/>
  </r>
  <r>
    <n v="6"/>
    <x v="11"/>
    <s v="All"/>
    <s v=" 2-4"/>
    <x v="7"/>
    <n v="0"/>
    <n v="0"/>
    <n v="0"/>
    <n v="15525"/>
  </r>
  <r>
    <n v="6"/>
    <x v="11"/>
    <s v="All"/>
    <s v=" 2-4"/>
    <x v="8"/>
    <n v="18"/>
    <n v="15"/>
    <n v="171"/>
    <n v="15525"/>
  </r>
  <r>
    <n v="6"/>
    <x v="11"/>
    <s v="All"/>
    <s v=" 5-9"/>
    <x v="0"/>
    <n v="0"/>
    <n v="0"/>
    <n v="0"/>
    <n v="22137"/>
  </r>
  <r>
    <n v="6"/>
    <x v="11"/>
    <s v="All"/>
    <s v=" 5-9"/>
    <x v="1"/>
    <n v="0"/>
    <n v="0"/>
    <n v="0"/>
    <n v="22137"/>
  </r>
  <r>
    <n v="6"/>
    <x v="11"/>
    <s v="All"/>
    <s v=" 5-9"/>
    <x v="2"/>
    <n v="1"/>
    <n v="1"/>
    <n v="30"/>
    <n v="22137"/>
  </r>
  <r>
    <n v="6"/>
    <x v="11"/>
    <s v="All"/>
    <s v=" 5-9"/>
    <x v="3"/>
    <n v="0"/>
    <n v="0"/>
    <n v="0"/>
    <n v="22137"/>
  </r>
  <r>
    <n v="6"/>
    <x v="11"/>
    <s v="All"/>
    <s v=" 5-9"/>
    <x v="4"/>
    <n v="35"/>
    <n v="29"/>
    <n v="438"/>
    <n v="22137"/>
  </r>
  <r>
    <n v="6"/>
    <x v="11"/>
    <s v="All"/>
    <s v=" 5-9"/>
    <x v="5"/>
    <n v="0"/>
    <n v="0"/>
    <n v="0"/>
    <n v="22137"/>
  </r>
  <r>
    <n v="6"/>
    <x v="11"/>
    <s v="All"/>
    <s v=" 5-9"/>
    <x v="6"/>
    <n v="17"/>
    <n v="3"/>
    <n v="510"/>
    <n v="22137"/>
  </r>
  <r>
    <n v="6"/>
    <x v="11"/>
    <s v="All"/>
    <s v=" 5-9"/>
    <x v="7"/>
    <n v="0"/>
    <n v="0"/>
    <n v="0"/>
    <n v="22137"/>
  </r>
  <r>
    <n v="6"/>
    <x v="11"/>
    <s v="All"/>
    <s v=" 5-9"/>
    <x v="8"/>
    <n v="9"/>
    <n v="9"/>
    <n v="80"/>
    <n v="22137"/>
  </r>
  <r>
    <n v="7"/>
    <x v="0"/>
    <s v="All"/>
    <s v=" 0-1"/>
    <x v="0"/>
    <n v="0"/>
    <n v="0"/>
    <n v="0"/>
    <n v="3458"/>
  </r>
  <r>
    <n v="7"/>
    <x v="0"/>
    <s v="All"/>
    <s v=" 0-1"/>
    <x v="1"/>
    <n v="0"/>
    <n v="0"/>
    <n v="0"/>
    <n v="3458"/>
  </r>
  <r>
    <n v="7"/>
    <x v="0"/>
    <s v="All"/>
    <s v=" 0-1"/>
    <x v="2"/>
    <n v="0"/>
    <n v="0"/>
    <n v="0"/>
    <n v="3458"/>
  </r>
  <r>
    <n v="7"/>
    <x v="0"/>
    <s v="All"/>
    <s v=" 0-1"/>
    <x v="3"/>
    <n v="0"/>
    <n v="0"/>
    <n v="0"/>
    <n v="3458"/>
  </r>
  <r>
    <n v="7"/>
    <x v="0"/>
    <s v="All"/>
    <s v=" 0-1"/>
    <x v="4"/>
    <n v="0"/>
    <n v="0"/>
    <n v="0"/>
    <n v="3458"/>
  </r>
  <r>
    <n v="7"/>
    <x v="0"/>
    <s v="All"/>
    <s v=" 0-1"/>
    <x v="5"/>
    <n v="0"/>
    <n v="0"/>
    <n v="0"/>
    <n v="3458"/>
  </r>
  <r>
    <n v="7"/>
    <x v="0"/>
    <s v="All"/>
    <s v=" 0-1"/>
    <x v="6"/>
    <n v="0"/>
    <n v="0"/>
    <n v="0"/>
    <n v="3458"/>
  </r>
  <r>
    <n v="7"/>
    <x v="0"/>
    <s v="All"/>
    <s v=" 0-1"/>
    <x v="7"/>
    <n v="0"/>
    <n v="0"/>
    <n v="0"/>
    <n v="3458"/>
  </r>
  <r>
    <n v="7"/>
    <x v="0"/>
    <s v="All"/>
    <s v=" 0-1"/>
    <x v="8"/>
    <n v="0"/>
    <n v="0"/>
    <n v="0"/>
    <n v="3458"/>
  </r>
  <r>
    <n v="7"/>
    <x v="0"/>
    <s v="All"/>
    <s v=" 10-14"/>
    <x v="0"/>
    <n v="0"/>
    <n v="0"/>
    <n v="0"/>
    <n v="13186"/>
  </r>
  <r>
    <n v="7"/>
    <x v="0"/>
    <s v="All"/>
    <s v=" 10-14"/>
    <x v="1"/>
    <n v="0"/>
    <n v="0"/>
    <n v="0"/>
    <n v="13186"/>
  </r>
  <r>
    <n v="7"/>
    <x v="0"/>
    <s v="All"/>
    <s v=" 10-14"/>
    <x v="2"/>
    <n v="43"/>
    <n v="26"/>
    <n v="1184"/>
    <n v="13186"/>
  </r>
  <r>
    <n v="7"/>
    <x v="0"/>
    <s v="All"/>
    <s v=" 10-14"/>
    <x v="3"/>
    <n v="0"/>
    <n v="0"/>
    <n v="0"/>
    <n v="13186"/>
  </r>
  <r>
    <n v="7"/>
    <x v="0"/>
    <s v="All"/>
    <s v=" 10-14"/>
    <x v="4"/>
    <n v="2"/>
    <n v="1"/>
    <n v="60"/>
    <n v="13186"/>
  </r>
  <r>
    <n v="7"/>
    <x v="0"/>
    <s v="All"/>
    <s v=" 10-14"/>
    <x v="5"/>
    <n v="0"/>
    <n v="0"/>
    <n v="0"/>
    <n v="13186"/>
  </r>
  <r>
    <n v="7"/>
    <x v="0"/>
    <s v="All"/>
    <s v=" 10-14"/>
    <x v="6"/>
    <n v="48"/>
    <n v="9"/>
    <n v="1364"/>
    <n v="13186"/>
  </r>
  <r>
    <n v="7"/>
    <x v="0"/>
    <s v="All"/>
    <s v=" 10-14"/>
    <x v="7"/>
    <n v="0"/>
    <n v="0"/>
    <n v="0"/>
    <n v="13186"/>
  </r>
  <r>
    <n v="7"/>
    <x v="0"/>
    <s v="All"/>
    <s v=" 10-14"/>
    <x v="8"/>
    <n v="1"/>
    <n v="1"/>
    <n v="10"/>
    <n v="13186"/>
  </r>
  <r>
    <n v="7"/>
    <x v="0"/>
    <s v="All"/>
    <s v=" 2-4"/>
    <x v="0"/>
    <n v="0"/>
    <n v="0"/>
    <n v="0"/>
    <n v="5897"/>
  </r>
  <r>
    <n v="7"/>
    <x v="0"/>
    <s v="All"/>
    <s v=" 2-4"/>
    <x v="1"/>
    <n v="0"/>
    <n v="0"/>
    <n v="0"/>
    <n v="5897"/>
  </r>
  <r>
    <n v="7"/>
    <x v="0"/>
    <s v="All"/>
    <s v=" 2-4"/>
    <x v="2"/>
    <n v="2"/>
    <n v="1"/>
    <n v="80"/>
    <n v="5897"/>
  </r>
  <r>
    <n v="7"/>
    <x v="0"/>
    <s v="All"/>
    <s v=" 2-4"/>
    <x v="3"/>
    <n v="0"/>
    <n v="0"/>
    <n v="0"/>
    <n v="5897"/>
  </r>
  <r>
    <n v="7"/>
    <x v="0"/>
    <s v="All"/>
    <s v=" 2-4"/>
    <x v="4"/>
    <n v="0"/>
    <n v="0"/>
    <n v="0"/>
    <n v="5897"/>
  </r>
  <r>
    <n v="7"/>
    <x v="0"/>
    <s v="All"/>
    <s v=" 2-4"/>
    <x v="5"/>
    <n v="0"/>
    <n v="0"/>
    <n v="0"/>
    <n v="5897"/>
  </r>
  <r>
    <n v="7"/>
    <x v="0"/>
    <s v="All"/>
    <s v=" 2-4"/>
    <x v="6"/>
    <n v="0"/>
    <n v="0"/>
    <n v="0"/>
    <n v="5897"/>
  </r>
  <r>
    <n v="7"/>
    <x v="0"/>
    <s v="All"/>
    <s v=" 2-4"/>
    <x v="7"/>
    <n v="0"/>
    <n v="0"/>
    <n v="0"/>
    <n v="5897"/>
  </r>
  <r>
    <n v="7"/>
    <x v="0"/>
    <s v="All"/>
    <s v=" 2-4"/>
    <x v="8"/>
    <n v="3"/>
    <n v="1"/>
    <n v="90"/>
    <n v="5897"/>
  </r>
  <r>
    <n v="7"/>
    <x v="0"/>
    <s v="All"/>
    <s v=" 5-9"/>
    <x v="0"/>
    <n v="0"/>
    <n v="0"/>
    <n v="0"/>
    <n v="12159"/>
  </r>
  <r>
    <n v="7"/>
    <x v="0"/>
    <s v="All"/>
    <s v=" 5-9"/>
    <x v="1"/>
    <n v="0"/>
    <n v="0"/>
    <n v="0"/>
    <n v="12159"/>
  </r>
  <r>
    <n v="7"/>
    <x v="0"/>
    <s v="All"/>
    <s v=" 5-9"/>
    <x v="2"/>
    <n v="8"/>
    <n v="1"/>
    <n v="240"/>
    <n v="12159"/>
  </r>
  <r>
    <n v="7"/>
    <x v="0"/>
    <s v="All"/>
    <s v=" 5-9"/>
    <x v="3"/>
    <n v="0"/>
    <n v="0"/>
    <n v="0"/>
    <n v="12159"/>
  </r>
  <r>
    <n v="7"/>
    <x v="0"/>
    <s v="All"/>
    <s v=" 5-9"/>
    <x v="4"/>
    <n v="3"/>
    <n v="3"/>
    <n v="80"/>
    <n v="12159"/>
  </r>
  <r>
    <n v="7"/>
    <x v="0"/>
    <s v="All"/>
    <s v=" 5-9"/>
    <x v="5"/>
    <n v="0"/>
    <n v="0"/>
    <n v="0"/>
    <n v="12159"/>
  </r>
  <r>
    <n v="7"/>
    <x v="0"/>
    <s v="All"/>
    <s v=" 5-9"/>
    <x v="6"/>
    <n v="14"/>
    <n v="2"/>
    <n v="397"/>
    <n v="12159"/>
  </r>
  <r>
    <n v="7"/>
    <x v="0"/>
    <s v="All"/>
    <s v=" 5-9"/>
    <x v="7"/>
    <n v="0"/>
    <n v="0"/>
    <n v="0"/>
    <n v="12159"/>
  </r>
  <r>
    <n v="7"/>
    <x v="0"/>
    <s v="All"/>
    <s v=" 5-9"/>
    <x v="8"/>
    <n v="6"/>
    <n v="1"/>
    <n v="120"/>
    <n v="12159"/>
  </r>
  <r>
    <n v="7"/>
    <x v="1"/>
    <s v="All"/>
    <s v=" 0-1"/>
    <x v="0"/>
    <n v="0"/>
    <n v="0"/>
    <n v="0"/>
    <n v="3287"/>
  </r>
  <r>
    <n v="7"/>
    <x v="1"/>
    <s v="All"/>
    <s v=" 0-1"/>
    <x v="1"/>
    <n v="0"/>
    <n v="0"/>
    <n v="0"/>
    <n v="3287"/>
  </r>
  <r>
    <n v="7"/>
    <x v="1"/>
    <s v="All"/>
    <s v=" 0-1"/>
    <x v="2"/>
    <n v="0"/>
    <n v="0"/>
    <n v="0"/>
    <n v="3287"/>
  </r>
  <r>
    <n v="7"/>
    <x v="1"/>
    <s v="All"/>
    <s v=" 0-1"/>
    <x v="3"/>
    <n v="0"/>
    <n v="0"/>
    <n v="0"/>
    <n v="3287"/>
  </r>
  <r>
    <n v="7"/>
    <x v="1"/>
    <s v="All"/>
    <s v=" 0-1"/>
    <x v="4"/>
    <n v="0"/>
    <n v="0"/>
    <n v="0"/>
    <n v="3287"/>
  </r>
  <r>
    <n v="7"/>
    <x v="1"/>
    <s v="All"/>
    <s v=" 0-1"/>
    <x v="5"/>
    <n v="0"/>
    <n v="0"/>
    <n v="0"/>
    <n v="3287"/>
  </r>
  <r>
    <n v="7"/>
    <x v="1"/>
    <s v="All"/>
    <s v=" 0-1"/>
    <x v="6"/>
    <n v="0"/>
    <n v="0"/>
    <n v="0"/>
    <n v="3287"/>
  </r>
  <r>
    <n v="7"/>
    <x v="1"/>
    <s v="All"/>
    <s v=" 0-1"/>
    <x v="7"/>
    <n v="0"/>
    <n v="0"/>
    <n v="0"/>
    <n v="3287"/>
  </r>
  <r>
    <n v="7"/>
    <x v="1"/>
    <s v="All"/>
    <s v=" 0-1"/>
    <x v="8"/>
    <n v="3"/>
    <n v="1"/>
    <n v="90"/>
    <n v="3287"/>
  </r>
  <r>
    <n v="7"/>
    <x v="1"/>
    <s v="All"/>
    <s v=" 10-14"/>
    <x v="0"/>
    <n v="0"/>
    <n v="0"/>
    <n v="0"/>
    <n v="12921"/>
  </r>
  <r>
    <n v="7"/>
    <x v="1"/>
    <s v="All"/>
    <s v=" 10-14"/>
    <x v="1"/>
    <n v="0"/>
    <n v="0"/>
    <n v="0"/>
    <n v="12921"/>
  </r>
  <r>
    <n v="7"/>
    <x v="1"/>
    <s v="All"/>
    <s v=" 10-14"/>
    <x v="2"/>
    <n v="36"/>
    <n v="17"/>
    <n v="1027"/>
    <n v="12921"/>
  </r>
  <r>
    <n v="7"/>
    <x v="1"/>
    <s v="All"/>
    <s v=" 10-14"/>
    <x v="3"/>
    <n v="0"/>
    <n v="0"/>
    <n v="0"/>
    <n v="12921"/>
  </r>
  <r>
    <n v="7"/>
    <x v="1"/>
    <s v="All"/>
    <s v=" 10-14"/>
    <x v="4"/>
    <n v="8"/>
    <n v="6"/>
    <n v="225"/>
    <n v="12921"/>
  </r>
  <r>
    <n v="7"/>
    <x v="1"/>
    <s v="All"/>
    <s v=" 10-14"/>
    <x v="5"/>
    <n v="0"/>
    <n v="0"/>
    <n v="0"/>
    <n v="12921"/>
  </r>
  <r>
    <n v="7"/>
    <x v="1"/>
    <s v="All"/>
    <s v=" 10-14"/>
    <x v="6"/>
    <n v="39"/>
    <n v="7"/>
    <n v="1130"/>
    <n v="12921"/>
  </r>
  <r>
    <n v="7"/>
    <x v="1"/>
    <s v="All"/>
    <s v=" 10-14"/>
    <x v="7"/>
    <n v="0"/>
    <n v="0"/>
    <n v="0"/>
    <n v="12921"/>
  </r>
  <r>
    <n v="7"/>
    <x v="1"/>
    <s v="All"/>
    <s v=" 10-14"/>
    <x v="8"/>
    <n v="4"/>
    <n v="1"/>
    <n v="120"/>
    <n v="12921"/>
  </r>
  <r>
    <n v="7"/>
    <x v="1"/>
    <s v="All"/>
    <s v=" 2-4"/>
    <x v="0"/>
    <n v="0"/>
    <n v="0"/>
    <n v="0"/>
    <n v="5835"/>
  </r>
  <r>
    <n v="7"/>
    <x v="1"/>
    <s v="All"/>
    <s v=" 2-4"/>
    <x v="1"/>
    <n v="0"/>
    <n v="0"/>
    <n v="0"/>
    <n v="5835"/>
  </r>
  <r>
    <n v="7"/>
    <x v="1"/>
    <s v="All"/>
    <s v=" 2-4"/>
    <x v="2"/>
    <n v="0"/>
    <n v="0"/>
    <n v="0"/>
    <n v="5835"/>
  </r>
  <r>
    <n v="7"/>
    <x v="1"/>
    <s v="All"/>
    <s v=" 2-4"/>
    <x v="3"/>
    <n v="0"/>
    <n v="0"/>
    <n v="0"/>
    <n v="5835"/>
  </r>
  <r>
    <n v="7"/>
    <x v="1"/>
    <s v="All"/>
    <s v=" 2-4"/>
    <x v="4"/>
    <n v="0"/>
    <n v="0"/>
    <n v="0"/>
    <n v="5835"/>
  </r>
  <r>
    <n v="7"/>
    <x v="1"/>
    <s v="All"/>
    <s v=" 2-4"/>
    <x v="5"/>
    <n v="0"/>
    <n v="0"/>
    <n v="0"/>
    <n v="5835"/>
  </r>
  <r>
    <n v="7"/>
    <x v="1"/>
    <s v="All"/>
    <s v=" 2-4"/>
    <x v="6"/>
    <n v="0"/>
    <n v="0"/>
    <n v="0"/>
    <n v="5835"/>
  </r>
  <r>
    <n v="7"/>
    <x v="1"/>
    <s v="All"/>
    <s v=" 2-4"/>
    <x v="7"/>
    <n v="0"/>
    <n v="0"/>
    <n v="0"/>
    <n v="5835"/>
  </r>
  <r>
    <n v="7"/>
    <x v="1"/>
    <s v="All"/>
    <s v=" 2-4"/>
    <x v="8"/>
    <n v="3"/>
    <n v="1"/>
    <n v="40"/>
    <n v="5835"/>
  </r>
  <r>
    <n v="7"/>
    <x v="1"/>
    <s v="All"/>
    <s v=" 5-9"/>
    <x v="0"/>
    <n v="0"/>
    <n v="0"/>
    <n v="0"/>
    <n v="11614"/>
  </r>
  <r>
    <n v="7"/>
    <x v="1"/>
    <s v="All"/>
    <s v=" 5-9"/>
    <x v="1"/>
    <n v="0"/>
    <n v="0"/>
    <n v="0"/>
    <n v="11614"/>
  </r>
  <r>
    <n v="7"/>
    <x v="1"/>
    <s v="All"/>
    <s v=" 5-9"/>
    <x v="2"/>
    <n v="3"/>
    <n v="2"/>
    <n v="90"/>
    <n v="11614"/>
  </r>
  <r>
    <n v="7"/>
    <x v="1"/>
    <s v="All"/>
    <s v=" 5-9"/>
    <x v="3"/>
    <n v="0"/>
    <n v="0"/>
    <n v="0"/>
    <n v="11614"/>
  </r>
  <r>
    <n v="7"/>
    <x v="1"/>
    <s v="All"/>
    <s v=" 5-9"/>
    <x v="4"/>
    <n v="0"/>
    <n v="0"/>
    <n v="0"/>
    <n v="11614"/>
  </r>
  <r>
    <n v="7"/>
    <x v="1"/>
    <s v="All"/>
    <s v=" 5-9"/>
    <x v="5"/>
    <n v="0"/>
    <n v="0"/>
    <n v="0"/>
    <n v="11614"/>
  </r>
  <r>
    <n v="7"/>
    <x v="1"/>
    <s v="All"/>
    <s v=" 5-9"/>
    <x v="6"/>
    <n v="6"/>
    <n v="2"/>
    <n v="180"/>
    <n v="11614"/>
  </r>
  <r>
    <n v="7"/>
    <x v="1"/>
    <s v="All"/>
    <s v=" 5-9"/>
    <x v="7"/>
    <n v="0"/>
    <n v="0"/>
    <n v="0"/>
    <n v="11614"/>
  </r>
  <r>
    <n v="7"/>
    <x v="1"/>
    <s v="All"/>
    <s v=" 5-9"/>
    <x v="8"/>
    <n v="11"/>
    <n v="2"/>
    <n v="275"/>
    <n v="11614"/>
  </r>
  <r>
    <n v="7"/>
    <x v="2"/>
    <s v="All"/>
    <s v=" 0-1"/>
    <x v="0"/>
    <n v="0"/>
    <n v="0"/>
    <n v="0"/>
    <n v="3296"/>
  </r>
  <r>
    <n v="7"/>
    <x v="2"/>
    <s v="All"/>
    <s v=" 0-1"/>
    <x v="1"/>
    <n v="0"/>
    <n v="0"/>
    <n v="0"/>
    <n v="3296"/>
  </r>
  <r>
    <n v="7"/>
    <x v="2"/>
    <s v="All"/>
    <s v=" 0-1"/>
    <x v="2"/>
    <n v="0"/>
    <n v="0"/>
    <n v="0"/>
    <n v="3296"/>
  </r>
  <r>
    <n v="7"/>
    <x v="2"/>
    <s v="All"/>
    <s v=" 0-1"/>
    <x v="3"/>
    <n v="0"/>
    <n v="0"/>
    <n v="0"/>
    <n v="3296"/>
  </r>
  <r>
    <n v="7"/>
    <x v="2"/>
    <s v="All"/>
    <s v=" 0-1"/>
    <x v="4"/>
    <n v="0"/>
    <n v="0"/>
    <n v="0"/>
    <n v="3296"/>
  </r>
  <r>
    <n v="7"/>
    <x v="2"/>
    <s v="All"/>
    <s v=" 0-1"/>
    <x v="5"/>
    <n v="0"/>
    <n v="0"/>
    <n v="0"/>
    <n v="3296"/>
  </r>
  <r>
    <n v="7"/>
    <x v="2"/>
    <s v="All"/>
    <s v=" 0-1"/>
    <x v="6"/>
    <n v="0"/>
    <n v="0"/>
    <n v="0"/>
    <n v="3296"/>
  </r>
  <r>
    <n v="7"/>
    <x v="2"/>
    <s v="All"/>
    <s v=" 0-1"/>
    <x v="7"/>
    <n v="0"/>
    <n v="0"/>
    <n v="0"/>
    <n v="3296"/>
  </r>
  <r>
    <n v="7"/>
    <x v="2"/>
    <s v="All"/>
    <s v=" 0-1"/>
    <x v="8"/>
    <n v="0"/>
    <n v="0"/>
    <n v="0"/>
    <n v="3296"/>
  </r>
  <r>
    <n v="7"/>
    <x v="2"/>
    <s v="All"/>
    <s v=" 10-14"/>
    <x v="0"/>
    <n v="0"/>
    <n v="0"/>
    <n v="0"/>
    <n v="12601"/>
  </r>
  <r>
    <n v="7"/>
    <x v="2"/>
    <s v="All"/>
    <s v=" 10-14"/>
    <x v="1"/>
    <n v="0"/>
    <n v="0"/>
    <n v="0"/>
    <n v="12601"/>
  </r>
  <r>
    <n v="7"/>
    <x v="2"/>
    <s v="All"/>
    <s v=" 10-14"/>
    <x v="2"/>
    <n v="37"/>
    <n v="17"/>
    <n v="1017"/>
    <n v="12601"/>
  </r>
  <r>
    <n v="7"/>
    <x v="2"/>
    <s v="All"/>
    <s v=" 10-14"/>
    <x v="3"/>
    <n v="0"/>
    <n v="0"/>
    <n v="0"/>
    <n v="12601"/>
  </r>
  <r>
    <n v="7"/>
    <x v="2"/>
    <s v="All"/>
    <s v=" 10-14"/>
    <x v="4"/>
    <n v="13"/>
    <n v="4"/>
    <n v="331"/>
    <n v="12601"/>
  </r>
  <r>
    <n v="7"/>
    <x v="2"/>
    <s v="All"/>
    <s v=" 10-14"/>
    <x v="5"/>
    <n v="0"/>
    <n v="0"/>
    <n v="0"/>
    <n v="12601"/>
  </r>
  <r>
    <n v="7"/>
    <x v="2"/>
    <s v="All"/>
    <s v=" 10-14"/>
    <x v="6"/>
    <n v="35"/>
    <n v="8"/>
    <n v="1050"/>
    <n v="12601"/>
  </r>
  <r>
    <n v="7"/>
    <x v="2"/>
    <s v="All"/>
    <s v=" 10-14"/>
    <x v="7"/>
    <n v="0"/>
    <n v="0"/>
    <n v="0"/>
    <n v="12601"/>
  </r>
  <r>
    <n v="7"/>
    <x v="2"/>
    <s v="All"/>
    <s v=" 10-14"/>
    <x v="8"/>
    <n v="3"/>
    <n v="3"/>
    <n v="90"/>
    <n v="12601"/>
  </r>
  <r>
    <n v="7"/>
    <x v="2"/>
    <s v="All"/>
    <s v=" 2-4"/>
    <x v="0"/>
    <n v="0"/>
    <n v="0"/>
    <n v="0"/>
    <n v="5492"/>
  </r>
  <r>
    <n v="7"/>
    <x v="2"/>
    <s v="All"/>
    <s v=" 2-4"/>
    <x v="1"/>
    <n v="0"/>
    <n v="0"/>
    <n v="0"/>
    <n v="5492"/>
  </r>
  <r>
    <n v="7"/>
    <x v="2"/>
    <s v="All"/>
    <s v=" 2-4"/>
    <x v="2"/>
    <n v="0"/>
    <n v="0"/>
    <n v="0"/>
    <n v="5492"/>
  </r>
  <r>
    <n v="7"/>
    <x v="2"/>
    <s v="All"/>
    <s v=" 2-4"/>
    <x v="3"/>
    <n v="0"/>
    <n v="0"/>
    <n v="0"/>
    <n v="5492"/>
  </r>
  <r>
    <n v="7"/>
    <x v="2"/>
    <s v="All"/>
    <s v=" 2-4"/>
    <x v="4"/>
    <n v="0"/>
    <n v="0"/>
    <n v="0"/>
    <n v="5492"/>
  </r>
  <r>
    <n v="7"/>
    <x v="2"/>
    <s v="All"/>
    <s v=" 2-4"/>
    <x v="5"/>
    <n v="0"/>
    <n v="0"/>
    <n v="0"/>
    <n v="5492"/>
  </r>
  <r>
    <n v="7"/>
    <x v="2"/>
    <s v="All"/>
    <s v=" 2-4"/>
    <x v="6"/>
    <n v="1"/>
    <n v="1"/>
    <n v="15"/>
    <n v="5492"/>
  </r>
  <r>
    <n v="7"/>
    <x v="2"/>
    <s v="All"/>
    <s v=" 2-4"/>
    <x v="7"/>
    <n v="0"/>
    <n v="0"/>
    <n v="0"/>
    <n v="5492"/>
  </r>
  <r>
    <n v="7"/>
    <x v="2"/>
    <s v="All"/>
    <s v=" 2-4"/>
    <x v="8"/>
    <n v="13"/>
    <n v="2"/>
    <n v="315"/>
    <n v="5492"/>
  </r>
  <r>
    <n v="7"/>
    <x v="2"/>
    <s v="All"/>
    <s v=" 5-9"/>
    <x v="0"/>
    <n v="0"/>
    <n v="0"/>
    <n v="0"/>
    <n v="10984"/>
  </r>
  <r>
    <n v="7"/>
    <x v="2"/>
    <s v="All"/>
    <s v=" 5-9"/>
    <x v="1"/>
    <n v="0"/>
    <n v="0"/>
    <n v="0"/>
    <n v="10984"/>
  </r>
  <r>
    <n v="7"/>
    <x v="2"/>
    <s v="All"/>
    <s v=" 5-9"/>
    <x v="2"/>
    <n v="0"/>
    <n v="0"/>
    <n v="0"/>
    <n v="10984"/>
  </r>
  <r>
    <n v="7"/>
    <x v="2"/>
    <s v="All"/>
    <s v=" 5-9"/>
    <x v="3"/>
    <n v="0"/>
    <n v="0"/>
    <n v="0"/>
    <n v="10984"/>
  </r>
  <r>
    <n v="7"/>
    <x v="2"/>
    <s v="All"/>
    <s v=" 5-9"/>
    <x v="4"/>
    <n v="2"/>
    <n v="1"/>
    <n v="40"/>
    <n v="10984"/>
  </r>
  <r>
    <n v="7"/>
    <x v="2"/>
    <s v="All"/>
    <s v=" 5-9"/>
    <x v="5"/>
    <n v="0"/>
    <n v="0"/>
    <n v="0"/>
    <n v="10984"/>
  </r>
  <r>
    <n v="7"/>
    <x v="2"/>
    <s v="All"/>
    <s v=" 5-9"/>
    <x v="6"/>
    <n v="6"/>
    <n v="1"/>
    <n v="180"/>
    <n v="10984"/>
  </r>
  <r>
    <n v="7"/>
    <x v="2"/>
    <s v="All"/>
    <s v=" 5-9"/>
    <x v="7"/>
    <n v="0"/>
    <n v="0"/>
    <n v="0"/>
    <n v="10984"/>
  </r>
  <r>
    <n v="7"/>
    <x v="2"/>
    <s v="All"/>
    <s v=" 5-9"/>
    <x v="8"/>
    <n v="4"/>
    <n v="2"/>
    <n v="120"/>
    <n v="10984"/>
  </r>
  <r>
    <n v="7"/>
    <x v="3"/>
    <s v="All"/>
    <s v=" 0-1"/>
    <x v="0"/>
    <n v="0"/>
    <n v="0"/>
    <n v="0"/>
    <n v="3310"/>
  </r>
  <r>
    <n v="7"/>
    <x v="3"/>
    <s v="All"/>
    <s v=" 0-1"/>
    <x v="1"/>
    <n v="0"/>
    <n v="0"/>
    <n v="0"/>
    <n v="3310"/>
  </r>
  <r>
    <n v="7"/>
    <x v="3"/>
    <s v="All"/>
    <s v=" 0-1"/>
    <x v="2"/>
    <n v="0"/>
    <n v="0"/>
    <n v="0"/>
    <n v="3310"/>
  </r>
  <r>
    <n v="7"/>
    <x v="3"/>
    <s v="All"/>
    <s v=" 0-1"/>
    <x v="3"/>
    <n v="0"/>
    <n v="0"/>
    <n v="0"/>
    <n v="3310"/>
  </r>
  <r>
    <n v="7"/>
    <x v="3"/>
    <s v="All"/>
    <s v=" 0-1"/>
    <x v="4"/>
    <n v="0"/>
    <n v="0"/>
    <n v="0"/>
    <n v="3310"/>
  </r>
  <r>
    <n v="7"/>
    <x v="3"/>
    <s v="All"/>
    <s v=" 0-1"/>
    <x v="5"/>
    <n v="0"/>
    <n v="0"/>
    <n v="0"/>
    <n v="3310"/>
  </r>
  <r>
    <n v="7"/>
    <x v="3"/>
    <s v="All"/>
    <s v=" 0-1"/>
    <x v="6"/>
    <n v="0"/>
    <n v="0"/>
    <n v="0"/>
    <n v="3310"/>
  </r>
  <r>
    <n v="7"/>
    <x v="3"/>
    <s v="All"/>
    <s v=" 0-1"/>
    <x v="7"/>
    <n v="0"/>
    <n v="0"/>
    <n v="0"/>
    <n v="3310"/>
  </r>
  <r>
    <n v="7"/>
    <x v="3"/>
    <s v="All"/>
    <s v=" 0-1"/>
    <x v="8"/>
    <n v="0"/>
    <n v="0"/>
    <n v="0"/>
    <n v="3310"/>
  </r>
  <r>
    <n v="7"/>
    <x v="3"/>
    <s v="All"/>
    <s v=" 10-14"/>
    <x v="0"/>
    <n v="0"/>
    <n v="0"/>
    <n v="0"/>
    <n v="12916"/>
  </r>
  <r>
    <n v="7"/>
    <x v="3"/>
    <s v="All"/>
    <s v=" 10-14"/>
    <x v="1"/>
    <n v="0"/>
    <n v="0"/>
    <n v="0"/>
    <n v="12916"/>
  </r>
  <r>
    <n v="7"/>
    <x v="3"/>
    <s v="All"/>
    <s v=" 10-14"/>
    <x v="2"/>
    <n v="20"/>
    <n v="8"/>
    <n v="1083"/>
    <n v="12916"/>
  </r>
  <r>
    <n v="7"/>
    <x v="3"/>
    <s v="All"/>
    <s v=" 10-14"/>
    <x v="3"/>
    <n v="0"/>
    <n v="0"/>
    <n v="0"/>
    <n v="12916"/>
  </r>
  <r>
    <n v="7"/>
    <x v="3"/>
    <s v="All"/>
    <s v=" 10-14"/>
    <x v="4"/>
    <n v="7"/>
    <n v="5"/>
    <n v="141"/>
    <n v="12916"/>
  </r>
  <r>
    <n v="7"/>
    <x v="3"/>
    <s v="All"/>
    <s v=" 10-14"/>
    <x v="5"/>
    <n v="0"/>
    <n v="0"/>
    <n v="0"/>
    <n v="12916"/>
  </r>
  <r>
    <n v="7"/>
    <x v="3"/>
    <s v="All"/>
    <s v=" 10-14"/>
    <x v="6"/>
    <n v="44"/>
    <n v="11"/>
    <n v="1445"/>
    <n v="12916"/>
  </r>
  <r>
    <n v="7"/>
    <x v="3"/>
    <s v="All"/>
    <s v=" 10-14"/>
    <x v="7"/>
    <n v="0"/>
    <n v="0"/>
    <n v="0"/>
    <n v="12916"/>
  </r>
  <r>
    <n v="7"/>
    <x v="3"/>
    <s v="All"/>
    <s v=" 10-14"/>
    <x v="8"/>
    <n v="0"/>
    <n v="0"/>
    <n v="0"/>
    <n v="12916"/>
  </r>
  <r>
    <n v="7"/>
    <x v="3"/>
    <s v="All"/>
    <s v=" 2-4"/>
    <x v="0"/>
    <n v="0"/>
    <n v="0"/>
    <n v="0"/>
    <n v="5562"/>
  </r>
  <r>
    <n v="7"/>
    <x v="3"/>
    <s v="All"/>
    <s v=" 2-4"/>
    <x v="1"/>
    <n v="0"/>
    <n v="0"/>
    <n v="0"/>
    <n v="5562"/>
  </r>
  <r>
    <n v="7"/>
    <x v="3"/>
    <s v="All"/>
    <s v=" 2-4"/>
    <x v="2"/>
    <n v="1"/>
    <n v="1"/>
    <n v="15"/>
    <n v="5562"/>
  </r>
  <r>
    <n v="7"/>
    <x v="3"/>
    <s v="All"/>
    <s v=" 2-4"/>
    <x v="3"/>
    <n v="0"/>
    <n v="0"/>
    <n v="0"/>
    <n v="5562"/>
  </r>
  <r>
    <n v="7"/>
    <x v="3"/>
    <s v="All"/>
    <s v=" 2-4"/>
    <x v="4"/>
    <n v="0"/>
    <n v="0"/>
    <n v="0"/>
    <n v="5562"/>
  </r>
  <r>
    <n v="7"/>
    <x v="3"/>
    <s v="All"/>
    <s v=" 2-4"/>
    <x v="5"/>
    <n v="0"/>
    <n v="0"/>
    <n v="0"/>
    <n v="5562"/>
  </r>
  <r>
    <n v="7"/>
    <x v="3"/>
    <s v="All"/>
    <s v=" 2-4"/>
    <x v="6"/>
    <n v="0"/>
    <n v="0"/>
    <n v="0"/>
    <n v="5562"/>
  </r>
  <r>
    <n v="7"/>
    <x v="3"/>
    <s v="All"/>
    <s v=" 2-4"/>
    <x v="7"/>
    <n v="0"/>
    <n v="0"/>
    <n v="0"/>
    <n v="5562"/>
  </r>
  <r>
    <n v="7"/>
    <x v="3"/>
    <s v="All"/>
    <s v=" 2-4"/>
    <x v="8"/>
    <n v="11"/>
    <n v="1"/>
    <n v="315"/>
    <n v="5562"/>
  </r>
  <r>
    <n v="7"/>
    <x v="3"/>
    <s v="All"/>
    <s v=" 5-9"/>
    <x v="0"/>
    <n v="0"/>
    <n v="0"/>
    <n v="0"/>
    <n v="11053"/>
  </r>
  <r>
    <n v="7"/>
    <x v="3"/>
    <s v="All"/>
    <s v=" 5-9"/>
    <x v="1"/>
    <n v="0"/>
    <n v="0"/>
    <n v="0"/>
    <n v="11053"/>
  </r>
  <r>
    <n v="7"/>
    <x v="3"/>
    <s v="All"/>
    <s v=" 5-9"/>
    <x v="2"/>
    <n v="3"/>
    <n v="1"/>
    <n v="90"/>
    <n v="11053"/>
  </r>
  <r>
    <n v="7"/>
    <x v="3"/>
    <s v="All"/>
    <s v=" 5-9"/>
    <x v="3"/>
    <n v="0"/>
    <n v="0"/>
    <n v="0"/>
    <n v="11053"/>
  </r>
  <r>
    <n v="7"/>
    <x v="3"/>
    <s v="All"/>
    <s v=" 5-9"/>
    <x v="4"/>
    <n v="1"/>
    <n v="1"/>
    <n v="30"/>
    <n v="11053"/>
  </r>
  <r>
    <n v="7"/>
    <x v="3"/>
    <s v="All"/>
    <s v=" 5-9"/>
    <x v="5"/>
    <n v="0"/>
    <n v="0"/>
    <n v="0"/>
    <n v="11053"/>
  </r>
  <r>
    <n v="7"/>
    <x v="3"/>
    <s v="All"/>
    <s v=" 5-9"/>
    <x v="6"/>
    <n v="0"/>
    <n v="0"/>
    <n v="0"/>
    <n v="11053"/>
  </r>
  <r>
    <n v="7"/>
    <x v="3"/>
    <s v="All"/>
    <s v=" 5-9"/>
    <x v="7"/>
    <n v="0"/>
    <n v="0"/>
    <n v="0"/>
    <n v="11053"/>
  </r>
  <r>
    <n v="7"/>
    <x v="3"/>
    <s v="All"/>
    <s v=" 5-9"/>
    <x v="8"/>
    <n v="3"/>
    <n v="3"/>
    <n v="65"/>
    <n v="11053"/>
  </r>
  <r>
    <n v="7"/>
    <x v="4"/>
    <s v="All"/>
    <s v=" 0-1"/>
    <x v="0"/>
    <n v="0"/>
    <n v="0"/>
    <n v="0"/>
    <n v="3459"/>
  </r>
  <r>
    <n v="7"/>
    <x v="4"/>
    <s v="All"/>
    <s v=" 0-1"/>
    <x v="1"/>
    <n v="0"/>
    <n v="0"/>
    <n v="0"/>
    <n v="3459"/>
  </r>
  <r>
    <n v="7"/>
    <x v="4"/>
    <s v="All"/>
    <s v=" 0-1"/>
    <x v="2"/>
    <n v="0"/>
    <n v="0"/>
    <n v="0"/>
    <n v="3459"/>
  </r>
  <r>
    <n v="7"/>
    <x v="4"/>
    <s v="All"/>
    <s v=" 0-1"/>
    <x v="3"/>
    <n v="0"/>
    <n v="0"/>
    <n v="0"/>
    <n v="3459"/>
  </r>
  <r>
    <n v="7"/>
    <x v="4"/>
    <s v="All"/>
    <s v=" 0-1"/>
    <x v="4"/>
    <n v="0"/>
    <n v="0"/>
    <n v="0"/>
    <n v="3459"/>
  </r>
  <r>
    <n v="7"/>
    <x v="4"/>
    <s v="All"/>
    <s v=" 0-1"/>
    <x v="5"/>
    <n v="0"/>
    <n v="0"/>
    <n v="0"/>
    <n v="3459"/>
  </r>
  <r>
    <n v="7"/>
    <x v="4"/>
    <s v="All"/>
    <s v=" 0-1"/>
    <x v="6"/>
    <n v="0"/>
    <n v="0"/>
    <n v="0"/>
    <n v="3459"/>
  </r>
  <r>
    <n v="7"/>
    <x v="4"/>
    <s v="All"/>
    <s v=" 0-1"/>
    <x v="7"/>
    <n v="4"/>
    <n v="3"/>
    <n v="120"/>
    <n v="3459"/>
  </r>
  <r>
    <n v="7"/>
    <x v="4"/>
    <s v="All"/>
    <s v=" 0-1"/>
    <x v="8"/>
    <n v="1"/>
    <n v="1"/>
    <n v="30"/>
    <n v="3459"/>
  </r>
  <r>
    <n v="7"/>
    <x v="4"/>
    <s v="All"/>
    <s v=" 10-14"/>
    <x v="0"/>
    <n v="0"/>
    <n v="0"/>
    <n v="0"/>
    <n v="12982"/>
  </r>
  <r>
    <n v="7"/>
    <x v="4"/>
    <s v="All"/>
    <s v=" 10-14"/>
    <x v="1"/>
    <n v="0"/>
    <n v="0"/>
    <n v="0"/>
    <n v="12982"/>
  </r>
  <r>
    <n v="7"/>
    <x v="4"/>
    <s v="All"/>
    <s v=" 10-14"/>
    <x v="2"/>
    <n v="62"/>
    <n v="15"/>
    <n v="2380"/>
    <n v="12982"/>
  </r>
  <r>
    <n v="7"/>
    <x v="4"/>
    <s v="All"/>
    <s v=" 10-14"/>
    <x v="3"/>
    <n v="0"/>
    <n v="0"/>
    <n v="0"/>
    <n v="12982"/>
  </r>
  <r>
    <n v="7"/>
    <x v="4"/>
    <s v="All"/>
    <s v=" 10-14"/>
    <x v="4"/>
    <n v="4"/>
    <n v="3"/>
    <n v="31"/>
    <n v="12982"/>
  </r>
  <r>
    <n v="7"/>
    <x v="4"/>
    <s v="All"/>
    <s v=" 10-14"/>
    <x v="5"/>
    <n v="0"/>
    <n v="0"/>
    <n v="0"/>
    <n v="12982"/>
  </r>
  <r>
    <n v="7"/>
    <x v="4"/>
    <s v="All"/>
    <s v=" 10-14"/>
    <x v="6"/>
    <n v="60"/>
    <n v="10"/>
    <n v="1942"/>
    <n v="12982"/>
  </r>
  <r>
    <n v="7"/>
    <x v="4"/>
    <s v="All"/>
    <s v=" 10-14"/>
    <x v="7"/>
    <n v="0"/>
    <n v="0"/>
    <n v="0"/>
    <n v="12982"/>
  </r>
  <r>
    <n v="7"/>
    <x v="4"/>
    <s v="All"/>
    <s v=" 10-14"/>
    <x v="8"/>
    <n v="6"/>
    <n v="4"/>
    <n v="109"/>
    <n v="12982"/>
  </r>
  <r>
    <n v="7"/>
    <x v="4"/>
    <s v="All"/>
    <s v=" 2-4"/>
    <x v="0"/>
    <n v="0"/>
    <n v="0"/>
    <n v="0"/>
    <n v="5563"/>
  </r>
  <r>
    <n v="7"/>
    <x v="4"/>
    <s v="All"/>
    <s v=" 2-4"/>
    <x v="1"/>
    <n v="0"/>
    <n v="0"/>
    <n v="0"/>
    <n v="5563"/>
  </r>
  <r>
    <n v="7"/>
    <x v="4"/>
    <s v="All"/>
    <s v=" 2-4"/>
    <x v="2"/>
    <n v="0"/>
    <n v="0"/>
    <n v="0"/>
    <n v="5563"/>
  </r>
  <r>
    <n v="7"/>
    <x v="4"/>
    <s v="All"/>
    <s v=" 2-4"/>
    <x v="3"/>
    <n v="0"/>
    <n v="0"/>
    <n v="0"/>
    <n v="5563"/>
  </r>
  <r>
    <n v="7"/>
    <x v="4"/>
    <s v="All"/>
    <s v=" 2-4"/>
    <x v="4"/>
    <n v="0"/>
    <n v="0"/>
    <n v="0"/>
    <n v="5563"/>
  </r>
  <r>
    <n v="7"/>
    <x v="4"/>
    <s v="All"/>
    <s v=" 2-4"/>
    <x v="5"/>
    <n v="0"/>
    <n v="0"/>
    <n v="0"/>
    <n v="5563"/>
  </r>
  <r>
    <n v="7"/>
    <x v="4"/>
    <s v="All"/>
    <s v=" 2-4"/>
    <x v="6"/>
    <n v="4"/>
    <n v="1"/>
    <n v="120"/>
    <n v="5563"/>
  </r>
  <r>
    <n v="7"/>
    <x v="4"/>
    <s v="All"/>
    <s v=" 2-4"/>
    <x v="7"/>
    <n v="0"/>
    <n v="0"/>
    <n v="0"/>
    <n v="5563"/>
  </r>
  <r>
    <n v="7"/>
    <x v="4"/>
    <s v="All"/>
    <s v=" 2-4"/>
    <x v="8"/>
    <n v="4"/>
    <n v="1"/>
    <n v="90"/>
    <n v="5563"/>
  </r>
  <r>
    <n v="7"/>
    <x v="4"/>
    <s v="All"/>
    <s v=" 5-9"/>
    <x v="0"/>
    <n v="0"/>
    <n v="0"/>
    <n v="0"/>
    <n v="10920"/>
  </r>
  <r>
    <n v="7"/>
    <x v="4"/>
    <s v="All"/>
    <s v=" 5-9"/>
    <x v="1"/>
    <n v="0"/>
    <n v="0"/>
    <n v="0"/>
    <n v="10920"/>
  </r>
  <r>
    <n v="7"/>
    <x v="4"/>
    <s v="All"/>
    <s v=" 5-9"/>
    <x v="2"/>
    <n v="8"/>
    <n v="2"/>
    <n v="127"/>
    <n v="10920"/>
  </r>
  <r>
    <n v="7"/>
    <x v="4"/>
    <s v="All"/>
    <s v=" 5-9"/>
    <x v="3"/>
    <n v="0"/>
    <n v="0"/>
    <n v="0"/>
    <n v="10920"/>
  </r>
  <r>
    <n v="7"/>
    <x v="4"/>
    <s v="All"/>
    <s v=" 5-9"/>
    <x v="4"/>
    <n v="0"/>
    <n v="0"/>
    <n v="0"/>
    <n v="10920"/>
  </r>
  <r>
    <n v="7"/>
    <x v="4"/>
    <s v="All"/>
    <s v=" 5-9"/>
    <x v="5"/>
    <n v="0"/>
    <n v="0"/>
    <n v="0"/>
    <n v="10920"/>
  </r>
  <r>
    <n v="7"/>
    <x v="4"/>
    <s v="All"/>
    <s v=" 5-9"/>
    <x v="6"/>
    <n v="20"/>
    <n v="2"/>
    <n v="810"/>
    <n v="10920"/>
  </r>
  <r>
    <n v="7"/>
    <x v="4"/>
    <s v="All"/>
    <s v=" 5-9"/>
    <x v="7"/>
    <n v="0"/>
    <n v="0"/>
    <n v="0"/>
    <n v="10920"/>
  </r>
  <r>
    <n v="7"/>
    <x v="4"/>
    <s v="All"/>
    <s v=" 5-9"/>
    <x v="8"/>
    <n v="6"/>
    <n v="3"/>
    <n v="240"/>
    <n v="10920"/>
  </r>
  <r>
    <n v="7"/>
    <x v="5"/>
    <s v="All"/>
    <s v=" 0-1"/>
    <x v="0"/>
    <n v="0"/>
    <n v="0"/>
    <n v="0"/>
    <n v="3101"/>
  </r>
  <r>
    <n v="7"/>
    <x v="5"/>
    <s v="All"/>
    <s v=" 0-1"/>
    <x v="1"/>
    <n v="0"/>
    <n v="0"/>
    <n v="0"/>
    <n v="3101"/>
  </r>
  <r>
    <n v="7"/>
    <x v="5"/>
    <s v="All"/>
    <s v=" 0-1"/>
    <x v="2"/>
    <n v="0"/>
    <n v="0"/>
    <n v="0"/>
    <n v="3101"/>
  </r>
  <r>
    <n v="7"/>
    <x v="5"/>
    <s v="All"/>
    <s v=" 0-1"/>
    <x v="3"/>
    <n v="0"/>
    <n v="0"/>
    <n v="0"/>
    <n v="3101"/>
  </r>
  <r>
    <n v="7"/>
    <x v="5"/>
    <s v="All"/>
    <s v=" 0-1"/>
    <x v="4"/>
    <n v="0"/>
    <n v="0"/>
    <n v="0"/>
    <n v="3101"/>
  </r>
  <r>
    <n v="7"/>
    <x v="5"/>
    <s v="All"/>
    <s v=" 0-1"/>
    <x v="5"/>
    <n v="0"/>
    <n v="0"/>
    <n v="0"/>
    <n v="3101"/>
  </r>
  <r>
    <n v="7"/>
    <x v="5"/>
    <s v="All"/>
    <s v=" 0-1"/>
    <x v="6"/>
    <n v="0"/>
    <n v="0"/>
    <n v="0"/>
    <n v="3101"/>
  </r>
  <r>
    <n v="7"/>
    <x v="5"/>
    <s v="All"/>
    <s v=" 0-1"/>
    <x v="7"/>
    <n v="20"/>
    <n v="5"/>
    <n v="660"/>
    <n v="3101"/>
  </r>
  <r>
    <n v="7"/>
    <x v="5"/>
    <s v="All"/>
    <s v=" 0-1"/>
    <x v="8"/>
    <n v="0"/>
    <n v="0"/>
    <n v="0"/>
    <n v="3101"/>
  </r>
  <r>
    <n v="7"/>
    <x v="5"/>
    <s v="All"/>
    <s v=" 10-14"/>
    <x v="0"/>
    <n v="0"/>
    <n v="0"/>
    <n v="0"/>
    <n v="11590"/>
  </r>
  <r>
    <n v="7"/>
    <x v="5"/>
    <s v="All"/>
    <s v=" 10-14"/>
    <x v="1"/>
    <n v="0"/>
    <n v="0"/>
    <n v="0"/>
    <n v="11590"/>
  </r>
  <r>
    <n v="7"/>
    <x v="5"/>
    <s v="All"/>
    <s v=" 10-14"/>
    <x v="2"/>
    <n v="22"/>
    <n v="11"/>
    <n v="600"/>
    <n v="11590"/>
  </r>
  <r>
    <n v="7"/>
    <x v="5"/>
    <s v="All"/>
    <s v=" 10-14"/>
    <x v="3"/>
    <n v="0"/>
    <n v="0"/>
    <n v="0"/>
    <n v="11590"/>
  </r>
  <r>
    <n v="7"/>
    <x v="5"/>
    <s v="All"/>
    <s v=" 10-14"/>
    <x v="4"/>
    <n v="5"/>
    <n v="4"/>
    <n v="84"/>
    <n v="11590"/>
  </r>
  <r>
    <n v="7"/>
    <x v="5"/>
    <s v="All"/>
    <s v=" 10-14"/>
    <x v="5"/>
    <n v="0"/>
    <n v="0"/>
    <n v="0"/>
    <n v="11590"/>
  </r>
  <r>
    <n v="7"/>
    <x v="5"/>
    <s v="All"/>
    <s v=" 10-14"/>
    <x v="6"/>
    <n v="32"/>
    <n v="10"/>
    <n v="1198"/>
    <n v="11590"/>
  </r>
  <r>
    <n v="7"/>
    <x v="5"/>
    <s v="All"/>
    <s v=" 10-14"/>
    <x v="7"/>
    <n v="0"/>
    <n v="0"/>
    <n v="0"/>
    <n v="11590"/>
  </r>
  <r>
    <n v="7"/>
    <x v="5"/>
    <s v="All"/>
    <s v=" 10-14"/>
    <x v="8"/>
    <n v="3"/>
    <n v="2"/>
    <n v="65"/>
    <n v="11590"/>
  </r>
  <r>
    <n v="7"/>
    <x v="5"/>
    <s v="All"/>
    <s v=" 2-4"/>
    <x v="0"/>
    <n v="0"/>
    <n v="0"/>
    <n v="0"/>
    <n v="5090"/>
  </r>
  <r>
    <n v="7"/>
    <x v="5"/>
    <s v="All"/>
    <s v=" 2-4"/>
    <x v="1"/>
    <n v="0"/>
    <n v="0"/>
    <n v="0"/>
    <n v="5090"/>
  </r>
  <r>
    <n v="7"/>
    <x v="5"/>
    <s v="All"/>
    <s v=" 2-4"/>
    <x v="2"/>
    <n v="2"/>
    <n v="2"/>
    <n v="50"/>
    <n v="5090"/>
  </r>
  <r>
    <n v="7"/>
    <x v="5"/>
    <s v="All"/>
    <s v=" 2-4"/>
    <x v="3"/>
    <n v="0"/>
    <n v="0"/>
    <n v="0"/>
    <n v="5090"/>
  </r>
  <r>
    <n v="7"/>
    <x v="5"/>
    <s v="All"/>
    <s v=" 2-4"/>
    <x v="4"/>
    <n v="0"/>
    <n v="0"/>
    <n v="0"/>
    <n v="5090"/>
  </r>
  <r>
    <n v="7"/>
    <x v="5"/>
    <s v="All"/>
    <s v=" 2-4"/>
    <x v="5"/>
    <n v="0"/>
    <n v="0"/>
    <n v="0"/>
    <n v="5090"/>
  </r>
  <r>
    <n v="7"/>
    <x v="5"/>
    <s v="All"/>
    <s v=" 2-4"/>
    <x v="6"/>
    <n v="5"/>
    <n v="2"/>
    <n v="130"/>
    <n v="5090"/>
  </r>
  <r>
    <n v="7"/>
    <x v="5"/>
    <s v="All"/>
    <s v=" 2-4"/>
    <x v="7"/>
    <n v="6"/>
    <n v="1"/>
    <n v="180"/>
    <n v="5090"/>
  </r>
  <r>
    <n v="7"/>
    <x v="5"/>
    <s v="All"/>
    <s v=" 2-4"/>
    <x v="8"/>
    <n v="1"/>
    <n v="1"/>
    <n v="7"/>
    <n v="5090"/>
  </r>
  <r>
    <n v="7"/>
    <x v="5"/>
    <s v="All"/>
    <s v=" 5-9"/>
    <x v="0"/>
    <n v="0"/>
    <n v="0"/>
    <n v="0"/>
    <n v="9587"/>
  </r>
  <r>
    <n v="7"/>
    <x v="5"/>
    <s v="All"/>
    <s v=" 5-9"/>
    <x v="1"/>
    <n v="0"/>
    <n v="0"/>
    <n v="0"/>
    <n v="9587"/>
  </r>
  <r>
    <n v="7"/>
    <x v="5"/>
    <s v="All"/>
    <s v=" 5-9"/>
    <x v="2"/>
    <n v="8"/>
    <n v="2"/>
    <n v="300"/>
    <n v="9587"/>
  </r>
  <r>
    <n v="7"/>
    <x v="5"/>
    <s v="All"/>
    <s v=" 5-9"/>
    <x v="3"/>
    <n v="0"/>
    <n v="0"/>
    <n v="0"/>
    <n v="9587"/>
  </r>
  <r>
    <n v="7"/>
    <x v="5"/>
    <s v="All"/>
    <s v=" 5-9"/>
    <x v="4"/>
    <n v="1"/>
    <n v="1"/>
    <n v="5"/>
    <n v="9587"/>
  </r>
  <r>
    <n v="7"/>
    <x v="5"/>
    <s v="All"/>
    <s v=" 5-9"/>
    <x v="5"/>
    <n v="0"/>
    <n v="0"/>
    <n v="0"/>
    <n v="9587"/>
  </r>
  <r>
    <n v="7"/>
    <x v="5"/>
    <s v="All"/>
    <s v=" 5-9"/>
    <x v="6"/>
    <n v="8"/>
    <n v="1"/>
    <n v="240"/>
    <n v="9587"/>
  </r>
  <r>
    <n v="7"/>
    <x v="5"/>
    <s v="All"/>
    <s v=" 5-9"/>
    <x v="7"/>
    <n v="0"/>
    <n v="0"/>
    <n v="0"/>
    <n v="9587"/>
  </r>
  <r>
    <n v="7"/>
    <x v="5"/>
    <s v="All"/>
    <s v=" 5-9"/>
    <x v="8"/>
    <n v="1"/>
    <n v="1"/>
    <n v="10"/>
    <n v="9587"/>
  </r>
  <r>
    <n v="7"/>
    <x v="6"/>
    <s v="All"/>
    <s v=" 0-1"/>
    <x v="0"/>
    <n v="0"/>
    <n v="0"/>
    <n v="0"/>
    <n v="2477"/>
  </r>
  <r>
    <n v="7"/>
    <x v="6"/>
    <s v="All"/>
    <s v=" 0-1"/>
    <x v="1"/>
    <n v="0"/>
    <n v="0"/>
    <n v="0"/>
    <n v="2477"/>
  </r>
  <r>
    <n v="7"/>
    <x v="6"/>
    <s v="All"/>
    <s v=" 0-1"/>
    <x v="2"/>
    <n v="0"/>
    <n v="0"/>
    <n v="0"/>
    <n v="2477"/>
  </r>
  <r>
    <n v="7"/>
    <x v="6"/>
    <s v="All"/>
    <s v=" 0-1"/>
    <x v="3"/>
    <n v="0"/>
    <n v="0"/>
    <n v="0"/>
    <n v="2477"/>
  </r>
  <r>
    <n v="7"/>
    <x v="6"/>
    <s v="All"/>
    <s v=" 0-1"/>
    <x v="4"/>
    <n v="0"/>
    <n v="0"/>
    <n v="0"/>
    <n v="2477"/>
  </r>
  <r>
    <n v="7"/>
    <x v="6"/>
    <s v="All"/>
    <s v=" 0-1"/>
    <x v="5"/>
    <n v="0"/>
    <n v="0"/>
    <n v="0"/>
    <n v="2477"/>
  </r>
  <r>
    <n v="7"/>
    <x v="6"/>
    <s v="All"/>
    <s v=" 0-1"/>
    <x v="6"/>
    <n v="0"/>
    <n v="0"/>
    <n v="0"/>
    <n v="2477"/>
  </r>
  <r>
    <n v="7"/>
    <x v="6"/>
    <s v="All"/>
    <s v=" 0-1"/>
    <x v="7"/>
    <n v="27"/>
    <n v="9"/>
    <n v="810"/>
    <n v="2477"/>
  </r>
  <r>
    <n v="7"/>
    <x v="6"/>
    <s v="All"/>
    <s v=" 0-1"/>
    <x v="8"/>
    <n v="0"/>
    <n v="0"/>
    <n v="0"/>
    <n v="2477"/>
  </r>
  <r>
    <n v="7"/>
    <x v="6"/>
    <s v="All"/>
    <s v=" 10-14"/>
    <x v="0"/>
    <n v="0"/>
    <n v="0"/>
    <n v="0"/>
    <n v="10043"/>
  </r>
  <r>
    <n v="7"/>
    <x v="6"/>
    <s v="All"/>
    <s v=" 10-14"/>
    <x v="1"/>
    <n v="0"/>
    <n v="0"/>
    <n v="0"/>
    <n v="10043"/>
  </r>
  <r>
    <n v="7"/>
    <x v="6"/>
    <s v="All"/>
    <s v=" 10-14"/>
    <x v="2"/>
    <n v="3"/>
    <n v="3"/>
    <n v="75"/>
    <n v="10043"/>
  </r>
  <r>
    <n v="7"/>
    <x v="6"/>
    <s v="All"/>
    <s v=" 10-14"/>
    <x v="3"/>
    <n v="0"/>
    <n v="0"/>
    <n v="0"/>
    <n v="10043"/>
  </r>
  <r>
    <n v="7"/>
    <x v="6"/>
    <s v="All"/>
    <s v=" 10-14"/>
    <x v="4"/>
    <n v="3"/>
    <n v="3"/>
    <n v="50"/>
    <n v="10043"/>
  </r>
  <r>
    <n v="7"/>
    <x v="6"/>
    <s v="All"/>
    <s v=" 10-14"/>
    <x v="5"/>
    <n v="1"/>
    <n v="1"/>
    <n v="30"/>
    <n v="10043"/>
  </r>
  <r>
    <n v="7"/>
    <x v="6"/>
    <s v="All"/>
    <s v=" 10-14"/>
    <x v="6"/>
    <n v="60"/>
    <n v="12"/>
    <n v="1800"/>
    <n v="10043"/>
  </r>
  <r>
    <n v="7"/>
    <x v="6"/>
    <s v="All"/>
    <s v=" 10-14"/>
    <x v="7"/>
    <n v="0"/>
    <n v="0"/>
    <n v="0"/>
    <n v="10043"/>
  </r>
  <r>
    <n v="7"/>
    <x v="6"/>
    <s v="All"/>
    <s v=" 10-14"/>
    <x v="8"/>
    <n v="9"/>
    <n v="7"/>
    <n v="238"/>
    <n v="10043"/>
  </r>
  <r>
    <n v="7"/>
    <x v="6"/>
    <s v="All"/>
    <s v=" 2-4"/>
    <x v="0"/>
    <n v="0"/>
    <n v="0"/>
    <n v="0"/>
    <n v="4371"/>
  </r>
  <r>
    <n v="7"/>
    <x v="6"/>
    <s v="All"/>
    <s v=" 2-4"/>
    <x v="1"/>
    <n v="0"/>
    <n v="0"/>
    <n v="0"/>
    <n v="4371"/>
  </r>
  <r>
    <n v="7"/>
    <x v="6"/>
    <s v="All"/>
    <s v=" 2-4"/>
    <x v="2"/>
    <n v="1"/>
    <n v="1"/>
    <n v="20"/>
    <n v="4371"/>
  </r>
  <r>
    <n v="7"/>
    <x v="6"/>
    <s v="All"/>
    <s v=" 2-4"/>
    <x v="3"/>
    <n v="0"/>
    <n v="0"/>
    <n v="0"/>
    <n v="4371"/>
  </r>
  <r>
    <n v="7"/>
    <x v="6"/>
    <s v="All"/>
    <s v=" 2-4"/>
    <x v="4"/>
    <n v="0"/>
    <n v="0"/>
    <n v="0"/>
    <n v="4371"/>
  </r>
  <r>
    <n v="7"/>
    <x v="6"/>
    <s v="All"/>
    <s v=" 2-4"/>
    <x v="5"/>
    <n v="0"/>
    <n v="0"/>
    <n v="0"/>
    <n v="4371"/>
  </r>
  <r>
    <n v="7"/>
    <x v="6"/>
    <s v="All"/>
    <s v=" 2-4"/>
    <x v="6"/>
    <n v="6"/>
    <n v="2"/>
    <n v="180"/>
    <n v="4371"/>
  </r>
  <r>
    <n v="7"/>
    <x v="6"/>
    <s v="All"/>
    <s v=" 2-4"/>
    <x v="7"/>
    <n v="11"/>
    <n v="2"/>
    <n v="307"/>
    <n v="4371"/>
  </r>
  <r>
    <n v="7"/>
    <x v="6"/>
    <s v="All"/>
    <s v=" 2-4"/>
    <x v="8"/>
    <n v="3"/>
    <n v="3"/>
    <n v="22"/>
    <n v="4371"/>
  </r>
  <r>
    <n v="7"/>
    <x v="6"/>
    <s v="All"/>
    <s v=" 5-9"/>
    <x v="0"/>
    <n v="0"/>
    <n v="0"/>
    <n v="0"/>
    <n v="8227"/>
  </r>
  <r>
    <n v="7"/>
    <x v="6"/>
    <s v="All"/>
    <s v=" 5-9"/>
    <x v="1"/>
    <n v="0"/>
    <n v="0"/>
    <n v="0"/>
    <n v="8227"/>
  </r>
  <r>
    <n v="7"/>
    <x v="6"/>
    <s v="All"/>
    <s v=" 5-9"/>
    <x v="2"/>
    <n v="4"/>
    <n v="2"/>
    <n v="120"/>
    <n v="8227"/>
  </r>
  <r>
    <n v="7"/>
    <x v="6"/>
    <s v="All"/>
    <s v=" 5-9"/>
    <x v="3"/>
    <n v="0"/>
    <n v="0"/>
    <n v="0"/>
    <n v="8227"/>
  </r>
  <r>
    <n v="7"/>
    <x v="6"/>
    <s v="All"/>
    <s v=" 5-9"/>
    <x v="4"/>
    <n v="1"/>
    <n v="1"/>
    <n v="14"/>
    <n v="8227"/>
  </r>
  <r>
    <n v="7"/>
    <x v="6"/>
    <s v="All"/>
    <s v=" 5-9"/>
    <x v="5"/>
    <n v="0"/>
    <n v="0"/>
    <n v="0"/>
    <n v="8227"/>
  </r>
  <r>
    <n v="7"/>
    <x v="6"/>
    <s v="All"/>
    <s v=" 5-9"/>
    <x v="6"/>
    <n v="1"/>
    <n v="1"/>
    <n v="30"/>
    <n v="8227"/>
  </r>
  <r>
    <n v="7"/>
    <x v="6"/>
    <s v="All"/>
    <s v=" 5-9"/>
    <x v="7"/>
    <n v="3"/>
    <n v="2"/>
    <n v="90"/>
    <n v="8227"/>
  </r>
  <r>
    <n v="7"/>
    <x v="6"/>
    <s v="All"/>
    <s v=" 5-9"/>
    <x v="8"/>
    <n v="14"/>
    <n v="3"/>
    <n v="243"/>
    <n v="8227"/>
  </r>
  <r>
    <n v="7"/>
    <x v="7"/>
    <s v="All"/>
    <s v=" 0-1"/>
    <x v="0"/>
    <n v="0"/>
    <n v="0"/>
    <n v="0"/>
    <n v="2689"/>
  </r>
  <r>
    <n v="7"/>
    <x v="7"/>
    <s v="All"/>
    <s v=" 0-1"/>
    <x v="1"/>
    <n v="0"/>
    <n v="0"/>
    <n v="0"/>
    <n v="2689"/>
  </r>
  <r>
    <n v="7"/>
    <x v="7"/>
    <s v="All"/>
    <s v=" 0-1"/>
    <x v="2"/>
    <n v="0"/>
    <n v="0"/>
    <n v="0"/>
    <n v="2689"/>
  </r>
  <r>
    <n v="7"/>
    <x v="7"/>
    <s v="All"/>
    <s v=" 0-1"/>
    <x v="3"/>
    <n v="0"/>
    <n v="0"/>
    <n v="0"/>
    <n v="2689"/>
  </r>
  <r>
    <n v="7"/>
    <x v="7"/>
    <s v="All"/>
    <s v=" 0-1"/>
    <x v="4"/>
    <n v="0"/>
    <n v="0"/>
    <n v="0"/>
    <n v="2689"/>
  </r>
  <r>
    <n v="7"/>
    <x v="7"/>
    <s v="All"/>
    <s v=" 0-1"/>
    <x v="5"/>
    <n v="0"/>
    <n v="0"/>
    <n v="0"/>
    <n v="2689"/>
  </r>
  <r>
    <n v="7"/>
    <x v="7"/>
    <s v="All"/>
    <s v=" 0-1"/>
    <x v="6"/>
    <n v="0"/>
    <n v="0"/>
    <n v="0"/>
    <n v="2689"/>
  </r>
  <r>
    <n v="7"/>
    <x v="7"/>
    <s v="All"/>
    <s v=" 0-1"/>
    <x v="7"/>
    <n v="31"/>
    <n v="10"/>
    <n v="906"/>
    <n v="2689"/>
  </r>
  <r>
    <n v="7"/>
    <x v="7"/>
    <s v="All"/>
    <s v=" 0-1"/>
    <x v="8"/>
    <n v="3"/>
    <n v="1"/>
    <n v="90"/>
    <n v="2689"/>
  </r>
  <r>
    <n v="7"/>
    <x v="7"/>
    <s v="All"/>
    <s v=" 10-14"/>
    <x v="0"/>
    <n v="0"/>
    <n v="0"/>
    <n v="0"/>
    <n v="11360"/>
  </r>
  <r>
    <n v="7"/>
    <x v="7"/>
    <s v="All"/>
    <s v=" 10-14"/>
    <x v="1"/>
    <n v="0"/>
    <n v="0"/>
    <n v="0"/>
    <n v="11360"/>
  </r>
  <r>
    <n v="7"/>
    <x v="7"/>
    <s v="All"/>
    <s v=" 10-14"/>
    <x v="2"/>
    <n v="4"/>
    <n v="3"/>
    <n v="135"/>
    <n v="11360"/>
  </r>
  <r>
    <n v="7"/>
    <x v="7"/>
    <s v="All"/>
    <s v=" 10-14"/>
    <x v="3"/>
    <n v="0"/>
    <n v="0"/>
    <n v="0"/>
    <n v="11360"/>
  </r>
  <r>
    <n v="7"/>
    <x v="7"/>
    <s v="All"/>
    <s v=" 10-14"/>
    <x v="4"/>
    <n v="3"/>
    <n v="2"/>
    <n v="90"/>
    <n v="11360"/>
  </r>
  <r>
    <n v="7"/>
    <x v="7"/>
    <s v="All"/>
    <s v=" 10-14"/>
    <x v="5"/>
    <n v="3"/>
    <n v="2"/>
    <n v="90"/>
    <n v="11360"/>
  </r>
  <r>
    <n v="7"/>
    <x v="7"/>
    <s v="All"/>
    <s v=" 10-14"/>
    <x v="6"/>
    <n v="40"/>
    <n v="8"/>
    <n v="1350"/>
    <n v="11360"/>
  </r>
  <r>
    <n v="7"/>
    <x v="7"/>
    <s v="All"/>
    <s v=" 10-14"/>
    <x v="7"/>
    <n v="4"/>
    <n v="1"/>
    <n v="180"/>
    <n v="11360"/>
  </r>
  <r>
    <n v="7"/>
    <x v="7"/>
    <s v="All"/>
    <s v=" 10-14"/>
    <x v="8"/>
    <n v="3"/>
    <n v="3"/>
    <n v="100"/>
    <n v="11360"/>
  </r>
  <r>
    <n v="7"/>
    <x v="7"/>
    <s v="All"/>
    <s v=" 2-4"/>
    <x v="0"/>
    <n v="0"/>
    <n v="0"/>
    <n v="0"/>
    <n v="5163"/>
  </r>
  <r>
    <n v="7"/>
    <x v="7"/>
    <s v="All"/>
    <s v=" 2-4"/>
    <x v="1"/>
    <n v="0"/>
    <n v="0"/>
    <n v="0"/>
    <n v="5163"/>
  </r>
  <r>
    <n v="7"/>
    <x v="7"/>
    <s v="All"/>
    <s v=" 2-4"/>
    <x v="2"/>
    <n v="0"/>
    <n v="0"/>
    <n v="0"/>
    <n v="5163"/>
  </r>
  <r>
    <n v="7"/>
    <x v="7"/>
    <s v="All"/>
    <s v=" 2-4"/>
    <x v="3"/>
    <n v="0"/>
    <n v="0"/>
    <n v="0"/>
    <n v="5163"/>
  </r>
  <r>
    <n v="7"/>
    <x v="7"/>
    <s v="All"/>
    <s v=" 2-4"/>
    <x v="4"/>
    <n v="0"/>
    <n v="0"/>
    <n v="0"/>
    <n v="5163"/>
  </r>
  <r>
    <n v="7"/>
    <x v="7"/>
    <s v="All"/>
    <s v=" 2-4"/>
    <x v="5"/>
    <n v="0"/>
    <n v="0"/>
    <n v="0"/>
    <n v="5163"/>
  </r>
  <r>
    <n v="7"/>
    <x v="7"/>
    <s v="All"/>
    <s v=" 2-4"/>
    <x v="6"/>
    <n v="9"/>
    <n v="3"/>
    <n v="254"/>
    <n v="5163"/>
  </r>
  <r>
    <n v="7"/>
    <x v="7"/>
    <s v="All"/>
    <s v=" 2-4"/>
    <x v="7"/>
    <n v="4"/>
    <n v="1"/>
    <n v="120"/>
    <n v="5163"/>
  </r>
  <r>
    <n v="7"/>
    <x v="7"/>
    <s v="All"/>
    <s v=" 2-4"/>
    <x v="8"/>
    <n v="0"/>
    <n v="0"/>
    <n v="0"/>
    <n v="5163"/>
  </r>
  <r>
    <n v="7"/>
    <x v="7"/>
    <s v="All"/>
    <s v=" 5-9"/>
    <x v="0"/>
    <n v="0"/>
    <n v="0"/>
    <n v="0"/>
    <n v="9739"/>
  </r>
  <r>
    <n v="7"/>
    <x v="7"/>
    <s v="All"/>
    <s v=" 5-9"/>
    <x v="1"/>
    <n v="0"/>
    <n v="0"/>
    <n v="0"/>
    <n v="9739"/>
  </r>
  <r>
    <n v="7"/>
    <x v="7"/>
    <s v="All"/>
    <s v=" 5-9"/>
    <x v="2"/>
    <n v="0"/>
    <n v="0"/>
    <n v="0"/>
    <n v="9739"/>
  </r>
  <r>
    <n v="7"/>
    <x v="7"/>
    <s v="All"/>
    <s v=" 5-9"/>
    <x v="3"/>
    <n v="0"/>
    <n v="0"/>
    <n v="0"/>
    <n v="9739"/>
  </r>
  <r>
    <n v="7"/>
    <x v="7"/>
    <s v="All"/>
    <s v=" 5-9"/>
    <x v="4"/>
    <n v="1"/>
    <n v="1"/>
    <n v="6"/>
    <n v="9739"/>
  </r>
  <r>
    <n v="7"/>
    <x v="7"/>
    <s v="All"/>
    <s v=" 5-9"/>
    <x v="5"/>
    <n v="0"/>
    <n v="0"/>
    <n v="0"/>
    <n v="9739"/>
  </r>
  <r>
    <n v="7"/>
    <x v="7"/>
    <s v="All"/>
    <s v=" 5-9"/>
    <x v="6"/>
    <n v="9"/>
    <n v="3"/>
    <n v="270"/>
    <n v="9739"/>
  </r>
  <r>
    <n v="7"/>
    <x v="7"/>
    <s v="All"/>
    <s v=" 5-9"/>
    <x v="7"/>
    <n v="6"/>
    <n v="3"/>
    <n v="134"/>
    <n v="9739"/>
  </r>
  <r>
    <n v="7"/>
    <x v="7"/>
    <s v="All"/>
    <s v=" 5-9"/>
    <x v="8"/>
    <n v="8"/>
    <n v="3"/>
    <n v="171"/>
    <n v="9739"/>
  </r>
  <r>
    <n v="7"/>
    <x v="8"/>
    <s v="All"/>
    <s v=" 0-1"/>
    <x v="0"/>
    <n v="0"/>
    <n v="0"/>
    <n v="0"/>
    <n v="2244"/>
  </r>
  <r>
    <n v="7"/>
    <x v="8"/>
    <s v="All"/>
    <s v=" 0-1"/>
    <x v="1"/>
    <n v="0"/>
    <n v="0"/>
    <n v="0"/>
    <n v="2244"/>
  </r>
  <r>
    <n v="7"/>
    <x v="8"/>
    <s v="All"/>
    <s v=" 0-1"/>
    <x v="2"/>
    <n v="0"/>
    <n v="0"/>
    <n v="0"/>
    <n v="2244"/>
  </r>
  <r>
    <n v="7"/>
    <x v="8"/>
    <s v="All"/>
    <s v=" 0-1"/>
    <x v="3"/>
    <n v="0"/>
    <n v="0"/>
    <n v="0"/>
    <n v="2244"/>
  </r>
  <r>
    <n v="7"/>
    <x v="8"/>
    <s v="All"/>
    <s v=" 0-1"/>
    <x v="4"/>
    <n v="0"/>
    <n v="0"/>
    <n v="0"/>
    <n v="2244"/>
  </r>
  <r>
    <n v="7"/>
    <x v="8"/>
    <s v="All"/>
    <s v=" 0-1"/>
    <x v="5"/>
    <n v="0"/>
    <n v="0"/>
    <n v="0"/>
    <n v="2244"/>
  </r>
  <r>
    <n v="7"/>
    <x v="8"/>
    <s v="All"/>
    <s v=" 0-1"/>
    <x v="6"/>
    <n v="0"/>
    <n v="0"/>
    <n v="0"/>
    <n v="2244"/>
  </r>
  <r>
    <n v="7"/>
    <x v="8"/>
    <s v="All"/>
    <s v=" 0-1"/>
    <x v="7"/>
    <n v="31"/>
    <n v="11"/>
    <n v="918"/>
    <n v="2244"/>
  </r>
  <r>
    <n v="7"/>
    <x v="8"/>
    <s v="All"/>
    <s v=" 0-1"/>
    <x v="8"/>
    <n v="0"/>
    <n v="0"/>
    <n v="0"/>
    <n v="2244"/>
  </r>
  <r>
    <n v="7"/>
    <x v="8"/>
    <s v="All"/>
    <s v=" 10-14"/>
    <x v="0"/>
    <n v="2"/>
    <n v="1"/>
    <n v="6"/>
    <n v="11301"/>
  </r>
  <r>
    <n v="7"/>
    <x v="8"/>
    <s v="All"/>
    <s v=" 10-14"/>
    <x v="1"/>
    <n v="0"/>
    <n v="0"/>
    <n v="0"/>
    <n v="11301"/>
  </r>
  <r>
    <n v="7"/>
    <x v="8"/>
    <s v="All"/>
    <s v=" 10-14"/>
    <x v="2"/>
    <n v="18"/>
    <n v="8"/>
    <n v="540"/>
    <n v="11301"/>
  </r>
  <r>
    <n v="7"/>
    <x v="8"/>
    <s v="All"/>
    <s v=" 10-14"/>
    <x v="3"/>
    <n v="0"/>
    <n v="0"/>
    <n v="0"/>
    <n v="11301"/>
  </r>
  <r>
    <n v="7"/>
    <x v="8"/>
    <s v="All"/>
    <s v=" 10-14"/>
    <x v="4"/>
    <n v="11"/>
    <n v="7"/>
    <n v="268"/>
    <n v="11301"/>
  </r>
  <r>
    <n v="7"/>
    <x v="8"/>
    <s v="All"/>
    <s v=" 10-14"/>
    <x v="5"/>
    <n v="4"/>
    <n v="3"/>
    <n v="120"/>
    <n v="11301"/>
  </r>
  <r>
    <n v="7"/>
    <x v="8"/>
    <s v="All"/>
    <s v=" 10-14"/>
    <x v="6"/>
    <n v="62"/>
    <n v="14"/>
    <n v="1836"/>
    <n v="11301"/>
  </r>
  <r>
    <n v="7"/>
    <x v="8"/>
    <s v="All"/>
    <s v=" 10-14"/>
    <x v="7"/>
    <n v="7"/>
    <n v="2"/>
    <n v="210"/>
    <n v="11301"/>
  </r>
  <r>
    <n v="7"/>
    <x v="8"/>
    <s v="All"/>
    <s v=" 10-14"/>
    <x v="8"/>
    <n v="4"/>
    <n v="3"/>
    <n v="69"/>
    <n v="11301"/>
  </r>
  <r>
    <n v="7"/>
    <x v="8"/>
    <s v="All"/>
    <s v=" 2-4"/>
    <x v="0"/>
    <n v="0"/>
    <n v="0"/>
    <n v="0"/>
    <n v="5304"/>
  </r>
  <r>
    <n v="7"/>
    <x v="8"/>
    <s v="All"/>
    <s v=" 2-4"/>
    <x v="1"/>
    <n v="0"/>
    <n v="0"/>
    <n v="0"/>
    <n v="5304"/>
  </r>
  <r>
    <n v="7"/>
    <x v="8"/>
    <s v="All"/>
    <s v=" 2-4"/>
    <x v="2"/>
    <n v="0"/>
    <n v="0"/>
    <n v="0"/>
    <n v="5304"/>
  </r>
  <r>
    <n v="7"/>
    <x v="8"/>
    <s v="All"/>
    <s v=" 2-4"/>
    <x v="3"/>
    <n v="0"/>
    <n v="0"/>
    <n v="0"/>
    <n v="5304"/>
  </r>
  <r>
    <n v="7"/>
    <x v="8"/>
    <s v="All"/>
    <s v=" 2-4"/>
    <x v="4"/>
    <n v="0"/>
    <n v="0"/>
    <n v="0"/>
    <n v="5304"/>
  </r>
  <r>
    <n v="7"/>
    <x v="8"/>
    <s v="All"/>
    <s v=" 2-4"/>
    <x v="5"/>
    <n v="0"/>
    <n v="0"/>
    <n v="0"/>
    <n v="5304"/>
  </r>
  <r>
    <n v="7"/>
    <x v="8"/>
    <s v="All"/>
    <s v=" 2-4"/>
    <x v="6"/>
    <n v="0"/>
    <n v="0"/>
    <n v="0"/>
    <n v="5304"/>
  </r>
  <r>
    <n v="7"/>
    <x v="8"/>
    <s v="All"/>
    <s v=" 2-4"/>
    <x v="7"/>
    <n v="6"/>
    <n v="3"/>
    <n v="180"/>
    <n v="5304"/>
  </r>
  <r>
    <n v="7"/>
    <x v="8"/>
    <s v="All"/>
    <s v=" 2-4"/>
    <x v="8"/>
    <n v="0"/>
    <n v="0"/>
    <n v="0"/>
    <n v="5304"/>
  </r>
  <r>
    <n v="7"/>
    <x v="8"/>
    <s v="All"/>
    <s v=" 5-9"/>
    <x v="0"/>
    <n v="1"/>
    <n v="1"/>
    <n v="3"/>
    <n v="9774"/>
  </r>
  <r>
    <n v="7"/>
    <x v="8"/>
    <s v="All"/>
    <s v=" 5-9"/>
    <x v="1"/>
    <n v="0"/>
    <n v="0"/>
    <n v="0"/>
    <n v="9774"/>
  </r>
  <r>
    <n v="7"/>
    <x v="8"/>
    <s v="All"/>
    <s v=" 5-9"/>
    <x v="2"/>
    <n v="3"/>
    <n v="3"/>
    <n v="90"/>
    <n v="9774"/>
  </r>
  <r>
    <n v="7"/>
    <x v="8"/>
    <s v="All"/>
    <s v=" 5-9"/>
    <x v="3"/>
    <n v="0"/>
    <n v="0"/>
    <n v="0"/>
    <n v="9774"/>
  </r>
  <r>
    <n v="7"/>
    <x v="8"/>
    <s v="All"/>
    <s v=" 5-9"/>
    <x v="4"/>
    <n v="1"/>
    <n v="1"/>
    <n v="30"/>
    <n v="9774"/>
  </r>
  <r>
    <n v="7"/>
    <x v="8"/>
    <s v="All"/>
    <s v=" 5-9"/>
    <x v="5"/>
    <n v="9"/>
    <n v="1"/>
    <n v="270"/>
    <n v="9774"/>
  </r>
  <r>
    <n v="7"/>
    <x v="8"/>
    <s v="All"/>
    <s v=" 5-9"/>
    <x v="6"/>
    <n v="19"/>
    <n v="5"/>
    <n v="570"/>
    <n v="9774"/>
  </r>
  <r>
    <n v="7"/>
    <x v="8"/>
    <s v="All"/>
    <s v=" 5-9"/>
    <x v="7"/>
    <n v="5"/>
    <n v="1"/>
    <n v="150"/>
    <n v="9774"/>
  </r>
  <r>
    <n v="7"/>
    <x v="8"/>
    <s v="All"/>
    <s v=" 5-9"/>
    <x v="8"/>
    <n v="0"/>
    <n v="0"/>
    <n v="0"/>
    <n v="9774"/>
  </r>
  <r>
    <n v="7"/>
    <x v="9"/>
    <s v="All"/>
    <s v=" 0-1"/>
    <x v="0"/>
    <n v="0"/>
    <n v="0"/>
    <n v="0"/>
    <n v="2405"/>
  </r>
  <r>
    <n v="7"/>
    <x v="9"/>
    <s v="All"/>
    <s v=" 0-1"/>
    <x v="1"/>
    <n v="0"/>
    <n v="0"/>
    <n v="0"/>
    <n v="2405"/>
  </r>
  <r>
    <n v="7"/>
    <x v="9"/>
    <s v="All"/>
    <s v=" 0-1"/>
    <x v="2"/>
    <n v="0"/>
    <n v="0"/>
    <n v="0"/>
    <n v="2405"/>
  </r>
  <r>
    <n v="7"/>
    <x v="9"/>
    <s v="All"/>
    <s v=" 0-1"/>
    <x v="3"/>
    <n v="0"/>
    <n v="0"/>
    <n v="0"/>
    <n v="2405"/>
  </r>
  <r>
    <n v="7"/>
    <x v="9"/>
    <s v="All"/>
    <s v=" 0-1"/>
    <x v="4"/>
    <n v="0"/>
    <n v="0"/>
    <n v="0"/>
    <n v="2405"/>
  </r>
  <r>
    <n v="7"/>
    <x v="9"/>
    <s v="All"/>
    <s v=" 0-1"/>
    <x v="5"/>
    <n v="0"/>
    <n v="0"/>
    <n v="0"/>
    <n v="2405"/>
  </r>
  <r>
    <n v="7"/>
    <x v="9"/>
    <s v="All"/>
    <s v=" 0-1"/>
    <x v="6"/>
    <n v="0"/>
    <n v="0"/>
    <n v="0"/>
    <n v="2405"/>
  </r>
  <r>
    <n v="7"/>
    <x v="9"/>
    <s v="All"/>
    <s v=" 0-1"/>
    <x v="7"/>
    <n v="45"/>
    <n v="6"/>
    <n v="1440"/>
    <n v="2405"/>
  </r>
  <r>
    <n v="7"/>
    <x v="9"/>
    <s v="All"/>
    <s v=" 0-1"/>
    <x v="8"/>
    <n v="0"/>
    <n v="0"/>
    <n v="0"/>
    <n v="2405"/>
  </r>
  <r>
    <n v="7"/>
    <x v="9"/>
    <s v="All"/>
    <s v=" 10-14"/>
    <x v="0"/>
    <n v="1"/>
    <n v="1"/>
    <n v="3"/>
    <n v="12123"/>
  </r>
  <r>
    <n v="7"/>
    <x v="9"/>
    <s v="All"/>
    <s v=" 10-14"/>
    <x v="1"/>
    <n v="0"/>
    <n v="0"/>
    <n v="0"/>
    <n v="12123"/>
  </r>
  <r>
    <n v="7"/>
    <x v="9"/>
    <s v="All"/>
    <s v=" 10-14"/>
    <x v="2"/>
    <n v="5"/>
    <n v="2"/>
    <n v="150"/>
    <n v="12123"/>
  </r>
  <r>
    <n v="7"/>
    <x v="9"/>
    <s v="All"/>
    <s v=" 10-14"/>
    <x v="3"/>
    <n v="0"/>
    <n v="0"/>
    <n v="0"/>
    <n v="12123"/>
  </r>
  <r>
    <n v="7"/>
    <x v="9"/>
    <s v="All"/>
    <s v=" 10-14"/>
    <x v="4"/>
    <n v="7"/>
    <n v="3"/>
    <n v="210"/>
    <n v="12123"/>
  </r>
  <r>
    <n v="7"/>
    <x v="9"/>
    <s v="All"/>
    <s v=" 10-14"/>
    <x v="5"/>
    <n v="0"/>
    <n v="0"/>
    <n v="0"/>
    <n v="12123"/>
  </r>
  <r>
    <n v="7"/>
    <x v="9"/>
    <s v="All"/>
    <s v=" 10-14"/>
    <x v="6"/>
    <n v="59"/>
    <n v="11"/>
    <n v="1950"/>
    <n v="12123"/>
  </r>
  <r>
    <n v="7"/>
    <x v="9"/>
    <s v="All"/>
    <s v=" 10-14"/>
    <x v="7"/>
    <n v="27"/>
    <n v="2"/>
    <n v="810"/>
    <n v="12123"/>
  </r>
  <r>
    <n v="7"/>
    <x v="9"/>
    <s v="All"/>
    <s v=" 10-14"/>
    <x v="8"/>
    <n v="11"/>
    <n v="6"/>
    <n v="229"/>
    <n v="12123"/>
  </r>
  <r>
    <n v="7"/>
    <x v="9"/>
    <s v="All"/>
    <s v=" 2-4"/>
    <x v="0"/>
    <n v="0"/>
    <n v="0"/>
    <n v="0"/>
    <n v="4997"/>
  </r>
  <r>
    <n v="7"/>
    <x v="9"/>
    <s v="All"/>
    <s v=" 2-4"/>
    <x v="1"/>
    <n v="0"/>
    <n v="0"/>
    <n v="0"/>
    <n v="4997"/>
  </r>
  <r>
    <n v="7"/>
    <x v="9"/>
    <s v="All"/>
    <s v=" 2-4"/>
    <x v="2"/>
    <n v="0"/>
    <n v="0"/>
    <n v="0"/>
    <n v="4997"/>
  </r>
  <r>
    <n v="7"/>
    <x v="9"/>
    <s v="All"/>
    <s v=" 2-4"/>
    <x v="3"/>
    <n v="0"/>
    <n v="0"/>
    <n v="0"/>
    <n v="4997"/>
  </r>
  <r>
    <n v="7"/>
    <x v="9"/>
    <s v="All"/>
    <s v=" 2-4"/>
    <x v="4"/>
    <n v="0"/>
    <n v="0"/>
    <n v="0"/>
    <n v="4997"/>
  </r>
  <r>
    <n v="7"/>
    <x v="9"/>
    <s v="All"/>
    <s v=" 2-4"/>
    <x v="5"/>
    <n v="0"/>
    <n v="0"/>
    <n v="0"/>
    <n v="4997"/>
  </r>
  <r>
    <n v="7"/>
    <x v="9"/>
    <s v="All"/>
    <s v=" 2-4"/>
    <x v="6"/>
    <n v="0"/>
    <n v="0"/>
    <n v="0"/>
    <n v="4997"/>
  </r>
  <r>
    <n v="7"/>
    <x v="9"/>
    <s v="All"/>
    <s v=" 2-4"/>
    <x v="7"/>
    <n v="2"/>
    <n v="1"/>
    <n v="60"/>
    <n v="4997"/>
  </r>
  <r>
    <n v="7"/>
    <x v="9"/>
    <s v="All"/>
    <s v=" 2-4"/>
    <x v="8"/>
    <n v="2"/>
    <n v="1"/>
    <n v="50"/>
    <n v="4997"/>
  </r>
  <r>
    <n v="7"/>
    <x v="9"/>
    <s v="All"/>
    <s v=" 5-9"/>
    <x v="0"/>
    <n v="1"/>
    <n v="1"/>
    <n v="1"/>
    <n v="10254"/>
  </r>
  <r>
    <n v="7"/>
    <x v="9"/>
    <s v="All"/>
    <s v=" 5-9"/>
    <x v="1"/>
    <n v="0"/>
    <n v="0"/>
    <n v="0"/>
    <n v="10254"/>
  </r>
  <r>
    <n v="7"/>
    <x v="9"/>
    <s v="All"/>
    <s v=" 5-9"/>
    <x v="2"/>
    <n v="0"/>
    <n v="0"/>
    <n v="0"/>
    <n v="10254"/>
  </r>
  <r>
    <n v="7"/>
    <x v="9"/>
    <s v="All"/>
    <s v=" 5-9"/>
    <x v="3"/>
    <n v="0"/>
    <n v="0"/>
    <n v="0"/>
    <n v="10254"/>
  </r>
  <r>
    <n v="7"/>
    <x v="9"/>
    <s v="All"/>
    <s v=" 5-9"/>
    <x v="4"/>
    <n v="1"/>
    <n v="1"/>
    <n v="60"/>
    <n v="10254"/>
  </r>
  <r>
    <n v="7"/>
    <x v="9"/>
    <s v="All"/>
    <s v=" 5-9"/>
    <x v="5"/>
    <n v="14"/>
    <n v="2"/>
    <n v="900"/>
    <n v="10254"/>
  </r>
  <r>
    <n v="7"/>
    <x v="9"/>
    <s v="All"/>
    <s v=" 5-9"/>
    <x v="6"/>
    <n v="43"/>
    <n v="7"/>
    <n v="1620"/>
    <n v="10254"/>
  </r>
  <r>
    <n v="7"/>
    <x v="9"/>
    <s v="All"/>
    <s v=" 5-9"/>
    <x v="7"/>
    <n v="2"/>
    <n v="1"/>
    <n v="44"/>
    <n v="10254"/>
  </r>
  <r>
    <n v="7"/>
    <x v="9"/>
    <s v="All"/>
    <s v=" 5-9"/>
    <x v="8"/>
    <n v="0"/>
    <n v="0"/>
    <n v="0"/>
    <n v="10254"/>
  </r>
  <r>
    <n v="7"/>
    <x v="10"/>
    <s v="All"/>
    <s v=" 0-1"/>
    <x v="0"/>
    <n v="0"/>
    <n v="0"/>
    <n v="0"/>
    <n v="0"/>
  </r>
  <r>
    <n v="7"/>
    <x v="10"/>
    <s v="All"/>
    <s v=" 0-1"/>
    <x v="1"/>
    <n v="0"/>
    <n v="0"/>
    <n v="0"/>
    <n v="0"/>
  </r>
  <r>
    <n v="7"/>
    <x v="10"/>
    <s v="All"/>
    <s v=" 0-1"/>
    <x v="2"/>
    <n v="0"/>
    <n v="0"/>
    <n v="0"/>
    <n v="0"/>
  </r>
  <r>
    <n v="7"/>
    <x v="10"/>
    <s v="All"/>
    <s v=" 0-1"/>
    <x v="3"/>
    <n v="0"/>
    <n v="0"/>
    <n v="0"/>
    <n v="0"/>
  </r>
  <r>
    <n v="7"/>
    <x v="10"/>
    <s v="All"/>
    <s v=" 0-1"/>
    <x v="4"/>
    <n v="0"/>
    <n v="0"/>
    <n v="0"/>
    <n v="0"/>
  </r>
  <r>
    <n v="7"/>
    <x v="10"/>
    <s v="All"/>
    <s v=" 0-1"/>
    <x v="5"/>
    <n v="0"/>
    <n v="0"/>
    <n v="0"/>
    <n v="0"/>
  </r>
  <r>
    <n v="7"/>
    <x v="10"/>
    <s v="All"/>
    <s v=" 0-1"/>
    <x v="6"/>
    <n v="0"/>
    <n v="0"/>
    <n v="0"/>
    <n v="0"/>
  </r>
  <r>
    <n v="7"/>
    <x v="10"/>
    <s v="All"/>
    <s v=" 0-1"/>
    <x v="7"/>
    <n v="0"/>
    <n v="0"/>
    <n v="0"/>
    <n v="0"/>
  </r>
  <r>
    <n v="7"/>
    <x v="10"/>
    <s v="All"/>
    <s v=" 0-1"/>
    <x v="8"/>
    <n v="0"/>
    <n v="0"/>
    <n v="0"/>
    <n v="0"/>
  </r>
  <r>
    <n v="7"/>
    <x v="10"/>
    <s v="All"/>
    <s v=" 10-14"/>
    <x v="0"/>
    <n v="0"/>
    <n v="0"/>
    <n v="0"/>
    <n v="0"/>
  </r>
  <r>
    <n v="7"/>
    <x v="10"/>
    <s v="All"/>
    <s v=" 10-14"/>
    <x v="1"/>
    <n v="0"/>
    <n v="0"/>
    <n v="0"/>
    <n v="0"/>
  </r>
  <r>
    <n v="7"/>
    <x v="10"/>
    <s v="All"/>
    <s v=" 10-14"/>
    <x v="2"/>
    <n v="0"/>
    <n v="0"/>
    <n v="0"/>
    <n v="0"/>
  </r>
  <r>
    <n v="7"/>
    <x v="10"/>
    <s v="All"/>
    <s v=" 10-14"/>
    <x v="3"/>
    <n v="0"/>
    <n v="0"/>
    <n v="0"/>
    <n v="0"/>
  </r>
  <r>
    <n v="7"/>
    <x v="10"/>
    <s v="All"/>
    <s v=" 10-14"/>
    <x v="4"/>
    <n v="0"/>
    <n v="0"/>
    <n v="0"/>
    <n v="0"/>
  </r>
  <r>
    <n v="7"/>
    <x v="10"/>
    <s v="All"/>
    <s v=" 10-14"/>
    <x v="5"/>
    <n v="0"/>
    <n v="0"/>
    <n v="0"/>
    <n v="0"/>
  </r>
  <r>
    <n v="7"/>
    <x v="10"/>
    <s v="All"/>
    <s v=" 10-14"/>
    <x v="6"/>
    <n v="0"/>
    <n v="0"/>
    <n v="0"/>
    <n v="0"/>
  </r>
  <r>
    <n v="7"/>
    <x v="10"/>
    <s v="All"/>
    <s v=" 10-14"/>
    <x v="7"/>
    <n v="0"/>
    <n v="0"/>
    <n v="0"/>
    <n v="0"/>
  </r>
  <r>
    <n v="7"/>
    <x v="10"/>
    <s v="All"/>
    <s v=" 10-14"/>
    <x v="8"/>
    <n v="0"/>
    <n v="0"/>
    <n v="0"/>
    <n v="0"/>
  </r>
  <r>
    <n v="7"/>
    <x v="10"/>
    <s v="All"/>
    <s v=" 2-4"/>
    <x v="0"/>
    <n v="0"/>
    <n v="0"/>
    <n v="0"/>
    <n v="0"/>
  </r>
  <r>
    <n v="7"/>
    <x v="10"/>
    <s v="All"/>
    <s v=" 2-4"/>
    <x v="1"/>
    <n v="0"/>
    <n v="0"/>
    <n v="0"/>
    <n v="0"/>
  </r>
  <r>
    <n v="7"/>
    <x v="10"/>
    <s v="All"/>
    <s v=" 2-4"/>
    <x v="2"/>
    <n v="0"/>
    <n v="0"/>
    <n v="0"/>
    <n v="0"/>
  </r>
  <r>
    <n v="7"/>
    <x v="10"/>
    <s v="All"/>
    <s v=" 2-4"/>
    <x v="3"/>
    <n v="0"/>
    <n v="0"/>
    <n v="0"/>
    <n v="0"/>
  </r>
  <r>
    <n v="7"/>
    <x v="10"/>
    <s v="All"/>
    <s v=" 2-4"/>
    <x v="4"/>
    <n v="0"/>
    <n v="0"/>
    <n v="0"/>
    <n v="0"/>
  </r>
  <r>
    <n v="7"/>
    <x v="10"/>
    <s v="All"/>
    <s v=" 2-4"/>
    <x v="5"/>
    <n v="0"/>
    <n v="0"/>
    <n v="0"/>
    <n v="0"/>
  </r>
  <r>
    <n v="7"/>
    <x v="10"/>
    <s v="All"/>
    <s v=" 2-4"/>
    <x v="6"/>
    <n v="0"/>
    <n v="0"/>
    <n v="0"/>
    <n v="0"/>
  </r>
  <r>
    <n v="7"/>
    <x v="10"/>
    <s v="All"/>
    <s v=" 2-4"/>
    <x v="7"/>
    <n v="0"/>
    <n v="0"/>
    <n v="0"/>
    <n v="0"/>
  </r>
  <r>
    <n v="7"/>
    <x v="10"/>
    <s v="All"/>
    <s v=" 2-4"/>
    <x v="8"/>
    <n v="0"/>
    <n v="0"/>
    <n v="0"/>
    <n v="0"/>
  </r>
  <r>
    <n v="7"/>
    <x v="10"/>
    <s v="All"/>
    <s v=" 5-9"/>
    <x v="0"/>
    <n v="0"/>
    <n v="0"/>
    <n v="0"/>
    <n v="0"/>
  </r>
  <r>
    <n v="7"/>
    <x v="10"/>
    <s v="All"/>
    <s v=" 5-9"/>
    <x v="1"/>
    <n v="0"/>
    <n v="0"/>
    <n v="0"/>
    <n v="0"/>
  </r>
  <r>
    <n v="7"/>
    <x v="10"/>
    <s v="All"/>
    <s v=" 5-9"/>
    <x v="2"/>
    <n v="0"/>
    <n v="0"/>
    <n v="0"/>
    <n v="0"/>
  </r>
  <r>
    <n v="7"/>
    <x v="10"/>
    <s v="All"/>
    <s v=" 5-9"/>
    <x v="3"/>
    <n v="0"/>
    <n v="0"/>
    <n v="0"/>
    <n v="0"/>
  </r>
  <r>
    <n v="7"/>
    <x v="10"/>
    <s v="All"/>
    <s v=" 5-9"/>
    <x v="4"/>
    <n v="0"/>
    <n v="0"/>
    <n v="0"/>
    <n v="0"/>
  </r>
  <r>
    <n v="7"/>
    <x v="10"/>
    <s v="All"/>
    <s v=" 5-9"/>
    <x v="5"/>
    <n v="0"/>
    <n v="0"/>
    <n v="0"/>
    <n v="0"/>
  </r>
  <r>
    <n v="7"/>
    <x v="10"/>
    <s v="All"/>
    <s v=" 5-9"/>
    <x v="6"/>
    <n v="0"/>
    <n v="0"/>
    <n v="0"/>
    <n v="0"/>
  </r>
  <r>
    <n v="7"/>
    <x v="10"/>
    <s v="All"/>
    <s v=" 5-9"/>
    <x v="7"/>
    <n v="0"/>
    <n v="0"/>
    <n v="0"/>
    <n v="0"/>
  </r>
  <r>
    <n v="7"/>
    <x v="10"/>
    <s v="All"/>
    <s v=" 5-9"/>
    <x v="8"/>
    <n v="0"/>
    <n v="0"/>
    <n v="0"/>
    <n v="0"/>
  </r>
  <r>
    <n v="7"/>
    <x v="11"/>
    <s v="All"/>
    <s v=" 0-1"/>
    <x v="0"/>
    <n v="0"/>
    <n v="0"/>
    <n v="0"/>
    <n v="0"/>
  </r>
  <r>
    <n v="7"/>
    <x v="11"/>
    <s v="All"/>
    <s v=" 0-1"/>
    <x v="1"/>
    <n v="0"/>
    <n v="0"/>
    <n v="0"/>
    <n v="0"/>
  </r>
  <r>
    <n v="7"/>
    <x v="11"/>
    <s v="All"/>
    <s v=" 0-1"/>
    <x v="2"/>
    <n v="0"/>
    <n v="0"/>
    <n v="0"/>
    <n v="0"/>
  </r>
  <r>
    <n v="7"/>
    <x v="11"/>
    <s v="All"/>
    <s v=" 0-1"/>
    <x v="3"/>
    <n v="0"/>
    <n v="0"/>
    <n v="0"/>
    <n v="0"/>
  </r>
  <r>
    <n v="7"/>
    <x v="11"/>
    <s v="All"/>
    <s v=" 0-1"/>
    <x v="4"/>
    <n v="0"/>
    <n v="0"/>
    <n v="0"/>
    <n v="0"/>
  </r>
  <r>
    <n v="7"/>
    <x v="11"/>
    <s v="All"/>
    <s v=" 0-1"/>
    <x v="5"/>
    <n v="0"/>
    <n v="0"/>
    <n v="0"/>
    <n v="0"/>
  </r>
  <r>
    <n v="7"/>
    <x v="11"/>
    <s v="All"/>
    <s v=" 0-1"/>
    <x v="6"/>
    <n v="0"/>
    <n v="0"/>
    <n v="0"/>
    <n v="0"/>
  </r>
  <r>
    <n v="7"/>
    <x v="11"/>
    <s v="All"/>
    <s v=" 0-1"/>
    <x v="7"/>
    <n v="0"/>
    <n v="0"/>
    <n v="0"/>
    <n v="0"/>
  </r>
  <r>
    <n v="7"/>
    <x v="11"/>
    <s v="All"/>
    <s v=" 0-1"/>
    <x v="8"/>
    <n v="0"/>
    <n v="0"/>
    <n v="0"/>
    <n v="0"/>
  </r>
  <r>
    <n v="7"/>
    <x v="11"/>
    <s v="All"/>
    <s v=" 10-14"/>
    <x v="0"/>
    <n v="0"/>
    <n v="0"/>
    <n v="0"/>
    <n v="0"/>
  </r>
  <r>
    <n v="7"/>
    <x v="11"/>
    <s v="All"/>
    <s v=" 10-14"/>
    <x v="1"/>
    <n v="0"/>
    <n v="0"/>
    <n v="0"/>
    <n v="0"/>
  </r>
  <r>
    <n v="7"/>
    <x v="11"/>
    <s v="All"/>
    <s v=" 10-14"/>
    <x v="2"/>
    <n v="0"/>
    <n v="0"/>
    <n v="0"/>
    <n v="0"/>
  </r>
  <r>
    <n v="7"/>
    <x v="11"/>
    <s v="All"/>
    <s v=" 10-14"/>
    <x v="3"/>
    <n v="0"/>
    <n v="0"/>
    <n v="0"/>
    <n v="0"/>
  </r>
  <r>
    <n v="7"/>
    <x v="11"/>
    <s v="All"/>
    <s v=" 10-14"/>
    <x v="4"/>
    <n v="0"/>
    <n v="0"/>
    <n v="0"/>
    <n v="0"/>
  </r>
  <r>
    <n v="7"/>
    <x v="11"/>
    <s v="All"/>
    <s v=" 10-14"/>
    <x v="5"/>
    <n v="0"/>
    <n v="0"/>
    <n v="0"/>
    <n v="0"/>
  </r>
  <r>
    <n v="7"/>
    <x v="11"/>
    <s v="All"/>
    <s v=" 10-14"/>
    <x v="6"/>
    <n v="0"/>
    <n v="0"/>
    <n v="0"/>
    <n v="0"/>
  </r>
  <r>
    <n v="7"/>
    <x v="11"/>
    <s v="All"/>
    <s v=" 10-14"/>
    <x v="7"/>
    <n v="0"/>
    <n v="0"/>
    <n v="0"/>
    <n v="0"/>
  </r>
  <r>
    <n v="7"/>
    <x v="11"/>
    <s v="All"/>
    <s v=" 10-14"/>
    <x v="8"/>
    <n v="0"/>
    <n v="0"/>
    <n v="0"/>
    <n v="0"/>
  </r>
  <r>
    <n v="7"/>
    <x v="11"/>
    <s v="All"/>
    <s v=" 2-4"/>
    <x v="0"/>
    <n v="0"/>
    <n v="0"/>
    <n v="0"/>
    <n v="0"/>
  </r>
  <r>
    <n v="7"/>
    <x v="11"/>
    <s v="All"/>
    <s v=" 2-4"/>
    <x v="1"/>
    <n v="0"/>
    <n v="0"/>
    <n v="0"/>
    <n v="0"/>
  </r>
  <r>
    <n v="7"/>
    <x v="11"/>
    <s v="All"/>
    <s v=" 2-4"/>
    <x v="2"/>
    <n v="0"/>
    <n v="0"/>
    <n v="0"/>
    <n v="0"/>
  </r>
  <r>
    <n v="7"/>
    <x v="11"/>
    <s v="All"/>
    <s v=" 2-4"/>
    <x v="3"/>
    <n v="0"/>
    <n v="0"/>
    <n v="0"/>
    <n v="0"/>
  </r>
  <r>
    <n v="7"/>
    <x v="11"/>
    <s v="All"/>
    <s v=" 2-4"/>
    <x v="4"/>
    <n v="0"/>
    <n v="0"/>
    <n v="0"/>
    <n v="0"/>
  </r>
  <r>
    <n v="7"/>
    <x v="11"/>
    <s v="All"/>
    <s v=" 2-4"/>
    <x v="5"/>
    <n v="0"/>
    <n v="0"/>
    <n v="0"/>
    <n v="0"/>
  </r>
  <r>
    <n v="7"/>
    <x v="11"/>
    <s v="All"/>
    <s v=" 2-4"/>
    <x v="6"/>
    <n v="0"/>
    <n v="0"/>
    <n v="0"/>
    <n v="0"/>
  </r>
  <r>
    <n v="7"/>
    <x v="11"/>
    <s v="All"/>
    <s v=" 2-4"/>
    <x v="7"/>
    <n v="0"/>
    <n v="0"/>
    <n v="0"/>
    <n v="0"/>
  </r>
  <r>
    <n v="7"/>
    <x v="11"/>
    <s v="All"/>
    <s v=" 2-4"/>
    <x v="8"/>
    <n v="0"/>
    <n v="0"/>
    <n v="0"/>
    <n v="0"/>
  </r>
  <r>
    <n v="7"/>
    <x v="11"/>
    <s v="All"/>
    <s v=" 5-9"/>
    <x v="0"/>
    <n v="0"/>
    <n v="0"/>
    <n v="0"/>
    <n v="0"/>
  </r>
  <r>
    <n v="7"/>
    <x v="11"/>
    <s v="All"/>
    <s v=" 5-9"/>
    <x v="1"/>
    <n v="0"/>
    <n v="0"/>
    <n v="0"/>
    <n v="0"/>
  </r>
  <r>
    <n v="7"/>
    <x v="11"/>
    <s v="All"/>
    <s v=" 5-9"/>
    <x v="2"/>
    <n v="0"/>
    <n v="0"/>
    <n v="0"/>
    <n v="0"/>
  </r>
  <r>
    <n v="7"/>
    <x v="11"/>
    <s v="All"/>
    <s v=" 5-9"/>
    <x v="3"/>
    <n v="0"/>
    <n v="0"/>
    <n v="0"/>
    <n v="0"/>
  </r>
  <r>
    <n v="7"/>
    <x v="11"/>
    <s v="All"/>
    <s v=" 5-9"/>
    <x v="4"/>
    <n v="0"/>
    <n v="0"/>
    <n v="0"/>
    <n v="0"/>
  </r>
  <r>
    <n v="7"/>
    <x v="11"/>
    <s v="All"/>
    <s v=" 5-9"/>
    <x v="5"/>
    <n v="0"/>
    <n v="0"/>
    <n v="0"/>
    <n v="0"/>
  </r>
  <r>
    <n v="7"/>
    <x v="11"/>
    <s v="All"/>
    <s v=" 5-9"/>
    <x v="6"/>
    <n v="0"/>
    <n v="0"/>
    <n v="0"/>
    <n v="0"/>
  </r>
  <r>
    <n v="7"/>
    <x v="11"/>
    <s v="All"/>
    <s v=" 5-9"/>
    <x v="7"/>
    <n v="0"/>
    <n v="0"/>
    <n v="0"/>
    <n v="0"/>
  </r>
  <r>
    <n v="7"/>
    <x v="11"/>
    <s v="All"/>
    <s v=" 5-9"/>
    <x v="8"/>
    <n v="0"/>
    <n v="0"/>
    <n v="0"/>
    <n v="0"/>
  </r>
  <r>
    <n v="8"/>
    <x v="0"/>
    <s v="All"/>
    <s v=" 0-1"/>
    <x v="0"/>
    <n v="0"/>
    <n v="0"/>
    <n v="0"/>
    <n v="23440"/>
  </r>
  <r>
    <n v="8"/>
    <x v="0"/>
    <s v="All"/>
    <s v=" 0-1"/>
    <x v="1"/>
    <n v="0"/>
    <n v="0"/>
    <n v="0"/>
    <n v="23440"/>
  </r>
  <r>
    <n v="8"/>
    <x v="0"/>
    <s v="All"/>
    <s v=" 0-1"/>
    <x v="2"/>
    <n v="0"/>
    <n v="0"/>
    <n v="0"/>
    <n v="23440"/>
  </r>
  <r>
    <n v="8"/>
    <x v="0"/>
    <s v="All"/>
    <s v=" 0-1"/>
    <x v="3"/>
    <n v="0"/>
    <n v="0"/>
    <n v="0"/>
    <n v="23440"/>
  </r>
  <r>
    <n v="8"/>
    <x v="0"/>
    <s v="All"/>
    <s v=" 0-1"/>
    <x v="4"/>
    <n v="0"/>
    <n v="0"/>
    <n v="0"/>
    <n v="23440"/>
  </r>
  <r>
    <n v="8"/>
    <x v="0"/>
    <s v="All"/>
    <s v=" 0-1"/>
    <x v="5"/>
    <n v="0"/>
    <n v="0"/>
    <n v="0"/>
    <n v="23440"/>
  </r>
  <r>
    <n v="8"/>
    <x v="0"/>
    <s v="All"/>
    <s v=" 0-1"/>
    <x v="6"/>
    <n v="0"/>
    <n v="0"/>
    <n v="0"/>
    <n v="23440"/>
  </r>
  <r>
    <n v="8"/>
    <x v="0"/>
    <s v="All"/>
    <s v=" 0-1"/>
    <x v="7"/>
    <n v="0"/>
    <n v="0"/>
    <n v="0"/>
    <n v="23440"/>
  </r>
  <r>
    <n v="8"/>
    <x v="0"/>
    <s v="All"/>
    <s v=" 0-1"/>
    <x v="8"/>
    <n v="29"/>
    <n v="15"/>
    <n v="434"/>
    <n v="23440"/>
  </r>
  <r>
    <n v="8"/>
    <x v="0"/>
    <s v="All"/>
    <s v=" 10-14"/>
    <x v="0"/>
    <n v="0"/>
    <n v="0"/>
    <n v="0"/>
    <n v="62023"/>
  </r>
  <r>
    <n v="8"/>
    <x v="0"/>
    <s v="All"/>
    <s v=" 10-14"/>
    <x v="1"/>
    <n v="0"/>
    <n v="0"/>
    <n v="0"/>
    <n v="62023"/>
  </r>
  <r>
    <n v="8"/>
    <x v="0"/>
    <s v="All"/>
    <s v=" 10-14"/>
    <x v="2"/>
    <n v="263"/>
    <n v="150"/>
    <n v="8385"/>
    <n v="62023"/>
  </r>
  <r>
    <n v="8"/>
    <x v="0"/>
    <s v="All"/>
    <s v=" 10-14"/>
    <x v="3"/>
    <n v="0"/>
    <n v="0"/>
    <n v="0"/>
    <n v="62023"/>
  </r>
  <r>
    <n v="8"/>
    <x v="0"/>
    <s v="All"/>
    <s v=" 10-14"/>
    <x v="4"/>
    <n v="33"/>
    <n v="19"/>
    <n v="802"/>
    <n v="62023"/>
  </r>
  <r>
    <n v="8"/>
    <x v="0"/>
    <s v="All"/>
    <s v=" 10-14"/>
    <x v="5"/>
    <n v="0"/>
    <n v="0"/>
    <n v="0"/>
    <n v="62023"/>
  </r>
  <r>
    <n v="8"/>
    <x v="0"/>
    <s v="All"/>
    <s v=" 10-14"/>
    <x v="6"/>
    <n v="130"/>
    <n v="26"/>
    <n v="4065"/>
    <n v="62023"/>
  </r>
  <r>
    <n v="8"/>
    <x v="0"/>
    <s v="All"/>
    <s v=" 10-14"/>
    <x v="7"/>
    <n v="0"/>
    <n v="0"/>
    <n v="0"/>
    <n v="62023"/>
  </r>
  <r>
    <n v="8"/>
    <x v="0"/>
    <s v="All"/>
    <s v=" 10-14"/>
    <x v="8"/>
    <n v="23"/>
    <n v="16"/>
    <n v="506"/>
    <n v="62023"/>
  </r>
  <r>
    <n v="8"/>
    <x v="0"/>
    <s v="All"/>
    <s v=" 2-4"/>
    <x v="0"/>
    <n v="0"/>
    <n v="0"/>
    <n v="0"/>
    <n v="36733"/>
  </r>
  <r>
    <n v="8"/>
    <x v="0"/>
    <s v="All"/>
    <s v=" 2-4"/>
    <x v="1"/>
    <n v="0"/>
    <n v="0"/>
    <n v="0"/>
    <n v="36733"/>
  </r>
  <r>
    <n v="8"/>
    <x v="0"/>
    <s v="All"/>
    <s v=" 2-4"/>
    <x v="2"/>
    <n v="0"/>
    <n v="0"/>
    <n v="0"/>
    <n v="36733"/>
  </r>
  <r>
    <n v="8"/>
    <x v="0"/>
    <s v="All"/>
    <s v=" 2-4"/>
    <x v="3"/>
    <n v="0"/>
    <n v="0"/>
    <n v="0"/>
    <n v="36733"/>
  </r>
  <r>
    <n v="8"/>
    <x v="0"/>
    <s v="All"/>
    <s v=" 2-4"/>
    <x v="4"/>
    <n v="2"/>
    <n v="2"/>
    <n v="46"/>
    <n v="36733"/>
  </r>
  <r>
    <n v="8"/>
    <x v="0"/>
    <s v="All"/>
    <s v=" 2-4"/>
    <x v="5"/>
    <n v="0"/>
    <n v="0"/>
    <n v="0"/>
    <n v="36733"/>
  </r>
  <r>
    <n v="8"/>
    <x v="0"/>
    <s v="All"/>
    <s v=" 2-4"/>
    <x v="6"/>
    <n v="1"/>
    <n v="1"/>
    <n v="42"/>
    <n v="36733"/>
  </r>
  <r>
    <n v="8"/>
    <x v="0"/>
    <s v="All"/>
    <s v=" 2-4"/>
    <x v="7"/>
    <n v="0"/>
    <n v="0"/>
    <n v="0"/>
    <n v="36733"/>
  </r>
  <r>
    <n v="8"/>
    <x v="0"/>
    <s v="All"/>
    <s v=" 2-4"/>
    <x v="8"/>
    <n v="4"/>
    <n v="4"/>
    <n v="79"/>
    <n v="36733"/>
  </r>
  <r>
    <n v="8"/>
    <x v="0"/>
    <s v="All"/>
    <s v=" 5-9"/>
    <x v="0"/>
    <n v="0"/>
    <n v="0"/>
    <n v="0"/>
    <n v="61312"/>
  </r>
  <r>
    <n v="8"/>
    <x v="0"/>
    <s v="All"/>
    <s v=" 5-9"/>
    <x v="1"/>
    <n v="0"/>
    <n v="0"/>
    <n v="0"/>
    <n v="61312"/>
  </r>
  <r>
    <n v="8"/>
    <x v="0"/>
    <s v="All"/>
    <s v=" 5-9"/>
    <x v="2"/>
    <n v="69"/>
    <n v="28"/>
    <n v="2632"/>
    <n v="61312"/>
  </r>
  <r>
    <n v="8"/>
    <x v="0"/>
    <s v="All"/>
    <s v=" 5-9"/>
    <x v="3"/>
    <n v="0"/>
    <n v="0"/>
    <n v="0"/>
    <n v="61312"/>
  </r>
  <r>
    <n v="8"/>
    <x v="0"/>
    <s v="All"/>
    <s v=" 5-9"/>
    <x v="4"/>
    <n v="29"/>
    <n v="8"/>
    <n v="247"/>
    <n v="61312"/>
  </r>
  <r>
    <n v="8"/>
    <x v="0"/>
    <s v="All"/>
    <s v=" 5-9"/>
    <x v="5"/>
    <n v="0"/>
    <n v="0"/>
    <n v="0"/>
    <n v="61312"/>
  </r>
  <r>
    <n v="8"/>
    <x v="0"/>
    <s v="All"/>
    <s v=" 5-9"/>
    <x v="6"/>
    <n v="38"/>
    <n v="9"/>
    <n v="1248"/>
    <n v="61312"/>
  </r>
  <r>
    <n v="8"/>
    <x v="0"/>
    <s v="All"/>
    <s v=" 5-9"/>
    <x v="7"/>
    <n v="0"/>
    <n v="0"/>
    <n v="0"/>
    <n v="61312"/>
  </r>
  <r>
    <n v="8"/>
    <x v="0"/>
    <s v="All"/>
    <s v=" 5-9"/>
    <x v="8"/>
    <n v="13"/>
    <n v="11"/>
    <n v="194"/>
    <n v="61312"/>
  </r>
  <r>
    <n v="8"/>
    <x v="1"/>
    <s v="All"/>
    <s v=" 0-1"/>
    <x v="0"/>
    <n v="0"/>
    <n v="0"/>
    <n v="0"/>
    <n v="21713"/>
  </r>
  <r>
    <n v="8"/>
    <x v="1"/>
    <s v="All"/>
    <s v=" 0-1"/>
    <x v="1"/>
    <n v="0"/>
    <n v="0"/>
    <n v="0"/>
    <n v="21713"/>
  </r>
  <r>
    <n v="8"/>
    <x v="1"/>
    <s v="All"/>
    <s v=" 0-1"/>
    <x v="2"/>
    <n v="0"/>
    <n v="0"/>
    <n v="0"/>
    <n v="21713"/>
  </r>
  <r>
    <n v="8"/>
    <x v="1"/>
    <s v="All"/>
    <s v=" 0-1"/>
    <x v="3"/>
    <n v="0"/>
    <n v="0"/>
    <n v="0"/>
    <n v="21713"/>
  </r>
  <r>
    <n v="8"/>
    <x v="1"/>
    <s v="All"/>
    <s v=" 0-1"/>
    <x v="4"/>
    <n v="1"/>
    <n v="1"/>
    <n v="6"/>
    <n v="21713"/>
  </r>
  <r>
    <n v="8"/>
    <x v="1"/>
    <s v="All"/>
    <s v=" 0-1"/>
    <x v="5"/>
    <n v="0"/>
    <n v="0"/>
    <n v="0"/>
    <n v="21713"/>
  </r>
  <r>
    <n v="8"/>
    <x v="1"/>
    <s v="All"/>
    <s v=" 0-1"/>
    <x v="6"/>
    <n v="0"/>
    <n v="0"/>
    <n v="0"/>
    <n v="21713"/>
  </r>
  <r>
    <n v="8"/>
    <x v="1"/>
    <s v="All"/>
    <s v=" 0-1"/>
    <x v="7"/>
    <n v="0"/>
    <n v="0"/>
    <n v="0"/>
    <n v="21713"/>
  </r>
  <r>
    <n v="8"/>
    <x v="1"/>
    <s v="All"/>
    <s v=" 0-1"/>
    <x v="8"/>
    <n v="19"/>
    <n v="8"/>
    <n v="501"/>
    <n v="21713"/>
  </r>
  <r>
    <n v="8"/>
    <x v="1"/>
    <s v="All"/>
    <s v=" 10-14"/>
    <x v="0"/>
    <n v="0"/>
    <n v="0"/>
    <n v="0"/>
    <n v="62816"/>
  </r>
  <r>
    <n v="8"/>
    <x v="1"/>
    <s v="All"/>
    <s v=" 10-14"/>
    <x v="1"/>
    <n v="0"/>
    <n v="0"/>
    <n v="0"/>
    <n v="62816"/>
  </r>
  <r>
    <n v="8"/>
    <x v="1"/>
    <s v="All"/>
    <s v=" 10-14"/>
    <x v="2"/>
    <n v="189"/>
    <n v="138"/>
    <n v="5771"/>
    <n v="62816"/>
  </r>
  <r>
    <n v="8"/>
    <x v="1"/>
    <s v="All"/>
    <s v=" 10-14"/>
    <x v="3"/>
    <n v="0"/>
    <n v="0"/>
    <n v="0"/>
    <n v="62816"/>
  </r>
  <r>
    <n v="8"/>
    <x v="1"/>
    <s v="All"/>
    <s v=" 10-14"/>
    <x v="4"/>
    <n v="23"/>
    <n v="18"/>
    <n v="286"/>
    <n v="62816"/>
  </r>
  <r>
    <n v="8"/>
    <x v="1"/>
    <s v="All"/>
    <s v=" 10-14"/>
    <x v="5"/>
    <n v="0"/>
    <n v="0"/>
    <n v="0"/>
    <n v="62816"/>
  </r>
  <r>
    <n v="8"/>
    <x v="1"/>
    <s v="All"/>
    <s v=" 10-14"/>
    <x v="6"/>
    <n v="125"/>
    <n v="23"/>
    <n v="3891"/>
    <n v="62816"/>
  </r>
  <r>
    <n v="8"/>
    <x v="1"/>
    <s v="All"/>
    <s v=" 10-14"/>
    <x v="7"/>
    <n v="0"/>
    <n v="0"/>
    <n v="0"/>
    <n v="62816"/>
  </r>
  <r>
    <n v="8"/>
    <x v="1"/>
    <s v="All"/>
    <s v=" 10-14"/>
    <x v="8"/>
    <n v="28"/>
    <n v="15"/>
    <n v="721"/>
    <n v="62816"/>
  </r>
  <r>
    <n v="8"/>
    <x v="1"/>
    <s v="All"/>
    <s v=" 2-4"/>
    <x v="0"/>
    <n v="0"/>
    <n v="0"/>
    <n v="0"/>
    <n v="36799"/>
  </r>
  <r>
    <n v="8"/>
    <x v="1"/>
    <s v="All"/>
    <s v=" 2-4"/>
    <x v="1"/>
    <n v="0"/>
    <n v="0"/>
    <n v="0"/>
    <n v="36799"/>
  </r>
  <r>
    <n v="8"/>
    <x v="1"/>
    <s v="All"/>
    <s v=" 2-4"/>
    <x v="2"/>
    <n v="2"/>
    <n v="2"/>
    <n v="60"/>
    <n v="36799"/>
  </r>
  <r>
    <n v="8"/>
    <x v="1"/>
    <s v="All"/>
    <s v=" 2-4"/>
    <x v="3"/>
    <n v="0"/>
    <n v="0"/>
    <n v="0"/>
    <n v="36799"/>
  </r>
  <r>
    <n v="8"/>
    <x v="1"/>
    <s v="All"/>
    <s v=" 2-4"/>
    <x v="4"/>
    <n v="1"/>
    <n v="1"/>
    <n v="2"/>
    <n v="36799"/>
  </r>
  <r>
    <n v="8"/>
    <x v="1"/>
    <s v="All"/>
    <s v=" 2-4"/>
    <x v="5"/>
    <n v="0"/>
    <n v="0"/>
    <n v="0"/>
    <n v="36799"/>
  </r>
  <r>
    <n v="8"/>
    <x v="1"/>
    <s v="All"/>
    <s v=" 2-4"/>
    <x v="6"/>
    <n v="2"/>
    <n v="1"/>
    <n v="60"/>
    <n v="36799"/>
  </r>
  <r>
    <n v="8"/>
    <x v="1"/>
    <s v="All"/>
    <s v=" 2-4"/>
    <x v="7"/>
    <n v="0"/>
    <n v="0"/>
    <n v="0"/>
    <n v="36799"/>
  </r>
  <r>
    <n v="8"/>
    <x v="1"/>
    <s v="All"/>
    <s v=" 2-4"/>
    <x v="8"/>
    <n v="22"/>
    <n v="12"/>
    <n v="479"/>
    <n v="36799"/>
  </r>
  <r>
    <n v="8"/>
    <x v="1"/>
    <s v="All"/>
    <s v=" 5-9"/>
    <x v="0"/>
    <n v="0"/>
    <n v="0"/>
    <n v="0"/>
    <n v="61256"/>
  </r>
  <r>
    <n v="8"/>
    <x v="1"/>
    <s v="All"/>
    <s v=" 5-9"/>
    <x v="1"/>
    <n v="0"/>
    <n v="0"/>
    <n v="0"/>
    <n v="61256"/>
  </r>
  <r>
    <n v="8"/>
    <x v="1"/>
    <s v="All"/>
    <s v=" 5-9"/>
    <x v="2"/>
    <n v="56"/>
    <n v="29"/>
    <n v="1753"/>
    <n v="61256"/>
  </r>
  <r>
    <n v="8"/>
    <x v="1"/>
    <s v="All"/>
    <s v=" 5-9"/>
    <x v="3"/>
    <n v="0"/>
    <n v="0"/>
    <n v="0"/>
    <n v="61256"/>
  </r>
  <r>
    <n v="8"/>
    <x v="1"/>
    <s v="All"/>
    <s v=" 5-9"/>
    <x v="4"/>
    <n v="5"/>
    <n v="2"/>
    <n v="85"/>
    <n v="61256"/>
  </r>
  <r>
    <n v="8"/>
    <x v="1"/>
    <s v="All"/>
    <s v=" 5-9"/>
    <x v="5"/>
    <n v="0"/>
    <n v="0"/>
    <n v="0"/>
    <n v="61256"/>
  </r>
  <r>
    <n v="8"/>
    <x v="1"/>
    <s v="All"/>
    <s v=" 5-9"/>
    <x v="6"/>
    <n v="36"/>
    <n v="8"/>
    <n v="1119"/>
    <n v="61256"/>
  </r>
  <r>
    <n v="8"/>
    <x v="1"/>
    <s v="All"/>
    <s v=" 5-9"/>
    <x v="7"/>
    <n v="0"/>
    <n v="0"/>
    <n v="0"/>
    <n v="61256"/>
  </r>
  <r>
    <n v="8"/>
    <x v="1"/>
    <s v="All"/>
    <s v=" 5-9"/>
    <x v="8"/>
    <n v="10"/>
    <n v="5"/>
    <n v="255"/>
    <n v="61256"/>
  </r>
  <r>
    <n v="8"/>
    <x v="2"/>
    <s v="All"/>
    <s v=" 0-1"/>
    <x v="0"/>
    <n v="0"/>
    <n v="0"/>
    <n v="0"/>
    <n v="21011"/>
  </r>
  <r>
    <n v="8"/>
    <x v="2"/>
    <s v="All"/>
    <s v=" 0-1"/>
    <x v="1"/>
    <n v="0"/>
    <n v="0"/>
    <n v="0"/>
    <n v="21011"/>
  </r>
  <r>
    <n v="8"/>
    <x v="2"/>
    <s v="All"/>
    <s v=" 0-1"/>
    <x v="2"/>
    <n v="0"/>
    <n v="0"/>
    <n v="0"/>
    <n v="21011"/>
  </r>
  <r>
    <n v="8"/>
    <x v="2"/>
    <s v="All"/>
    <s v=" 0-1"/>
    <x v="3"/>
    <n v="0"/>
    <n v="0"/>
    <n v="0"/>
    <n v="21011"/>
  </r>
  <r>
    <n v="8"/>
    <x v="2"/>
    <s v="All"/>
    <s v=" 0-1"/>
    <x v="4"/>
    <n v="0"/>
    <n v="0"/>
    <n v="0"/>
    <n v="21011"/>
  </r>
  <r>
    <n v="8"/>
    <x v="2"/>
    <s v="All"/>
    <s v=" 0-1"/>
    <x v="5"/>
    <n v="0"/>
    <n v="0"/>
    <n v="0"/>
    <n v="21011"/>
  </r>
  <r>
    <n v="8"/>
    <x v="2"/>
    <s v="All"/>
    <s v=" 0-1"/>
    <x v="6"/>
    <n v="0"/>
    <n v="0"/>
    <n v="0"/>
    <n v="21011"/>
  </r>
  <r>
    <n v="8"/>
    <x v="2"/>
    <s v="All"/>
    <s v=" 0-1"/>
    <x v="7"/>
    <n v="0"/>
    <n v="0"/>
    <n v="0"/>
    <n v="21011"/>
  </r>
  <r>
    <n v="8"/>
    <x v="2"/>
    <s v="All"/>
    <s v=" 0-1"/>
    <x v="8"/>
    <n v="15"/>
    <n v="12"/>
    <n v="117"/>
    <n v="21011"/>
  </r>
  <r>
    <n v="8"/>
    <x v="2"/>
    <s v="All"/>
    <s v=" 10-14"/>
    <x v="0"/>
    <n v="0"/>
    <n v="0"/>
    <n v="0"/>
    <n v="64427"/>
  </r>
  <r>
    <n v="8"/>
    <x v="2"/>
    <s v="All"/>
    <s v=" 10-14"/>
    <x v="1"/>
    <n v="0"/>
    <n v="0"/>
    <n v="0"/>
    <n v="64427"/>
  </r>
  <r>
    <n v="8"/>
    <x v="2"/>
    <s v="All"/>
    <s v=" 10-14"/>
    <x v="2"/>
    <n v="167"/>
    <n v="115"/>
    <n v="4871"/>
    <n v="64427"/>
  </r>
  <r>
    <n v="8"/>
    <x v="2"/>
    <s v="All"/>
    <s v=" 10-14"/>
    <x v="3"/>
    <n v="0"/>
    <n v="0"/>
    <n v="0"/>
    <n v="64427"/>
  </r>
  <r>
    <n v="8"/>
    <x v="2"/>
    <s v="All"/>
    <s v=" 10-14"/>
    <x v="4"/>
    <n v="19"/>
    <n v="17"/>
    <n v="224"/>
    <n v="64427"/>
  </r>
  <r>
    <n v="8"/>
    <x v="2"/>
    <s v="All"/>
    <s v=" 10-14"/>
    <x v="5"/>
    <n v="0"/>
    <n v="0"/>
    <n v="0"/>
    <n v="64427"/>
  </r>
  <r>
    <n v="8"/>
    <x v="2"/>
    <s v="All"/>
    <s v=" 10-14"/>
    <x v="6"/>
    <n v="145"/>
    <n v="24"/>
    <n v="4612"/>
    <n v="64427"/>
  </r>
  <r>
    <n v="8"/>
    <x v="2"/>
    <s v="All"/>
    <s v=" 10-14"/>
    <x v="7"/>
    <n v="1"/>
    <n v="1"/>
    <n v="30"/>
    <n v="64427"/>
  </r>
  <r>
    <n v="8"/>
    <x v="2"/>
    <s v="All"/>
    <s v=" 10-14"/>
    <x v="8"/>
    <n v="29"/>
    <n v="21"/>
    <n v="571"/>
    <n v="64427"/>
  </r>
  <r>
    <n v="8"/>
    <x v="2"/>
    <s v="All"/>
    <s v=" 2-4"/>
    <x v="0"/>
    <n v="0"/>
    <n v="0"/>
    <n v="0"/>
    <n v="37104"/>
  </r>
  <r>
    <n v="8"/>
    <x v="2"/>
    <s v="All"/>
    <s v=" 2-4"/>
    <x v="1"/>
    <n v="0"/>
    <n v="0"/>
    <n v="0"/>
    <n v="37104"/>
  </r>
  <r>
    <n v="8"/>
    <x v="2"/>
    <s v="All"/>
    <s v=" 2-4"/>
    <x v="2"/>
    <n v="2"/>
    <n v="2"/>
    <n v="40"/>
    <n v="37104"/>
  </r>
  <r>
    <n v="8"/>
    <x v="2"/>
    <s v="All"/>
    <s v=" 2-4"/>
    <x v="3"/>
    <n v="0"/>
    <n v="0"/>
    <n v="0"/>
    <n v="37104"/>
  </r>
  <r>
    <n v="8"/>
    <x v="2"/>
    <s v="All"/>
    <s v=" 2-4"/>
    <x v="4"/>
    <n v="1"/>
    <n v="1"/>
    <n v="10"/>
    <n v="37104"/>
  </r>
  <r>
    <n v="8"/>
    <x v="2"/>
    <s v="All"/>
    <s v=" 2-4"/>
    <x v="5"/>
    <n v="0"/>
    <n v="0"/>
    <n v="0"/>
    <n v="37104"/>
  </r>
  <r>
    <n v="8"/>
    <x v="2"/>
    <s v="All"/>
    <s v=" 2-4"/>
    <x v="6"/>
    <n v="0"/>
    <n v="0"/>
    <n v="0"/>
    <n v="37104"/>
  </r>
  <r>
    <n v="8"/>
    <x v="2"/>
    <s v="All"/>
    <s v=" 2-4"/>
    <x v="7"/>
    <n v="0"/>
    <n v="0"/>
    <n v="0"/>
    <n v="37104"/>
  </r>
  <r>
    <n v="8"/>
    <x v="2"/>
    <s v="All"/>
    <s v=" 2-4"/>
    <x v="8"/>
    <n v="22"/>
    <n v="11"/>
    <n v="465"/>
    <n v="37104"/>
  </r>
  <r>
    <n v="8"/>
    <x v="2"/>
    <s v="All"/>
    <s v=" 5-9"/>
    <x v="0"/>
    <n v="0"/>
    <n v="0"/>
    <n v="0"/>
    <n v="62628"/>
  </r>
  <r>
    <n v="8"/>
    <x v="2"/>
    <s v="All"/>
    <s v=" 5-9"/>
    <x v="1"/>
    <n v="0"/>
    <n v="0"/>
    <n v="0"/>
    <n v="62628"/>
  </r>
  <r>
    <n v="8"/>
    <x v="2"/>
    <s v="All"/>
    <s v=" 5-9"/>
    <x v="2"/>
    <n v="56"/>
    <n v="31"/>
    <n v="1765"/>
    <n v="62628"/>
  </r>
  <r>
    <n v="8"/>
    <x v="2"/>
    <s v="All"/>
    <s v=" 5-9"/>
    <x v="3"/>
    <n v="0"/>
    <n v="0"/>
    <n v="0"/>
    <n v="62628"/>
  </r>
  <r>
    <n v="8"/>
    <x v="2"/>
    <s v="All"/>
    <s v=" 5-9"/>
    <x v="4"/>
    <n v="14"/>
    <n v="10"/>
    <n v="132"/>
    <n v="62628"/>
  </r>
  <r>
    <n v="8"/>
    <x v="2"/>
    <s v="All"/>
    <s v=" 5-9"/>
    <x v="5"/>
    <n v="0"/>
    <n v="0"/>
    <n v="0"/>
    <n v="62628"/>
  </r>
  <r>
    <n v="8"/>
    <x v="2"/>
    <s v="All"/>
    <s v=" 5-9"/>
    <x v="6"/>
    <n v="28"/>
    <n v="6"/>
    <n v="852"/>
    <n v="62628"/>
  </r>
  <r>
    <n v="8"/>
    <x v="2"/>
    <s v="All"/>
    <s v=" 5-9"/>
    <x v="7"/>
    <n v="0"/>
    <n v="0"/>
    <n v="0"/>
    <n v="62628"/>
  </r>
  <r>
    <n v="8"/>
    <x v="2"/>
    <s v="All"/>
    <s v=" 5-9"/>
    <x v="8"/>
    <n v="21"/>
    <n v="13"/>
    <n v="470"/>
    <n v="62628"/>
  </r>
  <r>
    <n v="8"/>
    <x v="3"/>
    <s v="All"/>
    <s v=" 0-1"/>
    <x v="0"/>
    <n v="0"/>
    <n v="0"/>
    <n v="0"/>
    <n v="20591"/>
  </r>
  <r>
    <n v="8"/>
    <x v="3"/>
    <s v="All"/>
    <s v=" 0-1"/>
    <x v="1"/>
    <n v="0"/>
    <n v="0"/>
    <n v="0"/>
    <n v="20591"/>
  </r>
  <r>
    <n v="8"/>
    <x v="3"/>
    <s v="All"/>
    <s v=" 0-1"/>
    <x v="2"/>
    <n v="0"/>
    <n v="0"/>
    <n v="0"/>
    <n v="20591"/>
  </r>
  <r>
    <n v="8"/>
    <x v="3"/>
    <s v="All"/>
    <s v=" 0-1"/>
    <x v="3"/>
    <n v="0"/>
    <n v="0"/>
    <n v="0"/>
    <n v="20591"/>
  </r>
  <r>
    <n v="8"/>
    <x v="3"/>
    <s v="All"/>
    <s v=" 0-1"/>
    <x v="4"/>
    <n v="4"/>
    <n v="2"/>
    <n v="42"/>
    <n v="20591"/>
  </r>
  <r>
    <n v="8"/>
    <x v="3"/>
    <s v="All"/>
    <s v=" 0-1"/>
    <x v="5"/>
    <n v="0"/>
    <n v="0"/>
    <n v="0"/>
    <n v="20591"/>
  </r>
  <r>
    <n v="8"/>
    <x v="3"/>
    <s v="All"/>
    <s v=" 0-1"/>
    <x v="6"/>
    <n v="0"/>
    <n v="0"/>
    <n v="0"/>
    <n v="20591"/>
  </r>
  <r>
    <n v="8"/>
    <x v="3"/>
    <s v="All"/>
    <s v=" 0-1"/>
    <x v="7"/>
    <n v="0"/>
    <n v="0"/>
    <n v="0"/>
    <n v="20591"/>
  </r>
  <r>
    <n v="8"/>
    <x v="3"/>
    <s v="All"/>
    <s v=" 0-1"/>
    <x v="8"/>
    <n v="40"/>
    <n v="19"/>
    <n v="720"/>
    <n v="20591"/>
  </r>
  <r>
    <n v="8"/>
    <x v="3"/>
    <s v="All"/>
    <s v=" 10-14"/>
    <x v="0"/>
    <n v="0"/>
    <n v="0"/>
    <n v="0"/>
    <n v="63779"/>
  </r>
  <r>
    <n v="8"/>
    <x v="3"/>
    <s v="All"/>
    <s v=" 10-14"/>
    <x v="1"/>
    <n v="0"/>
    <n v="0"/>
    <n v="0"/>
    <n v="63779"/>
  </r>
  <r>
    <n v="8"/>
    <x v="3"/>
    <s v="All"/>
    <s v=" 10-14"/>
    <x v="2"/>
    <n v="135"/>
    <n v="87"/>
    <n v="4418"/>
    <n v="63779"/>
  </r>
  <r>
    <n v="8"/>
    <x v="3"/>
    <s v="All"/>
    <s v=" 10-14"/>
    <x v="3"/>
    <n v="0"/>
    <n v="0"/>
    <n v="0"/>
    <n v="63779"/>
  </r>
  <r>
    <n v="8"/>
    <x v="3"/>
    <s v="All"/>
    <s v=" 10-14"/>
    <x v="4"/>
    <n v="12"/>
    <n v="11"/>
    <n v="161"/>
    <n v="63779"/>
  </r>
  <r>
    <n v="8"/>
    <x v="3"/>
    <s v="All"/>
    <s v=" 10-14"/>
    <x v="5"/>
    <n v="0"/>
    <n v="0"/>
    <n v="0"/>
    <n v="63779"/>
  </r>
  <r>
    <n v="8"/>
    <x v="3"/>
    <s v="All"/>
    <s v=" 10-14"/>
    <x v="6"/>
    <n v="222"/>
    <n v="37"/>
    <n v="7462"/>
    <n v="63779"/>
  </r>
  <r>
    <n v="8"/>
    <x v="3"/>
    <s v="All"/>
    <s v=" 10-14"/>
    <x v="7"/>
    <n v="3"/>
    <n v="1"/>
    <n v="90"/>
    <n v="63779"/>
  </r>
  <r>
    <n v="8"/>
    <x v="3"/>
    <s v="All"/>
    <s v=" 10-14"/>
    <x v="8"/>
    <n v="34"/>
    <n v="25"/>
    <n v="755"/>
    <n v="63779"/>
  </r>
  <r>
    <n v="8"/>
    <x v="3"/>
    <s v="All"/>
    <s v=" 2-4"/>
    <x v="0"/>
    <n v="0"/>
    <n v="0"/>
    <n v="0"/>
    <n v="35247"/>
  </r>
  <r>
    <n v="8"/>
    <x v="3"/>
    <s v="All"/>
    <s v=" 2-4"/>
    <x v="1"/>
    <n v="0"/>
    <n v="0"/>
    <n v="0"/>
    <n v="35247"/>
  </r>
  <r>
    <n v="8"/>
    <x v="3"/>
    <s v="All"/>
    <s v=" 2-4"/>
    <x v="2"/>
    <n v="0"/>
    <n v="0"/>
    <n v="0"/>
    <n v="35247"/>
  </r>
  <r>
    <n v="8"/>
    <x v="3"/>
    <s v="All"/>
    <s v=" 2-4"/>
    <x v="3"/>
    <n v="0"/>
    <n v="0"/>
    <n v="0"/>
    <n v="35247"/>
  </r>
  <r>
    <n v="8"/>
    <x v="3"/>
    <s v="All"/>
    <s v=" 2-4"/>
    <x v="4"/>
    <n v="0"/>
    <n v="0"/>
    <n v="0"/>
    <n v="35247"/>
  </r>
  <r>
    <n v="8"/>
    <x v="3"/>
    <s v="All"/>
    <s v=" 2-4"/>
    <x v="5"/>
    <n v="0"/>
    <n v="0"/>
    <n v="0"/>
    <n v="35247"/>
  </r>
  <r>
    <n v="8"/>
    <x v="3"/>
    <s v="All"/>
    <s v=" 2-4"/>
    <x v="6"/>
    <n v="0"/>
    <n v="0"/>
    <n v="0"/>
    <n v="35247"/>
  </r>
  <r>
    <n v="8"/>
    <x v="3"/>
    <s v="All"/>
    <s v=" 2-4"/>
    <x v="7"/>
    <n v="0"/>
    <n v="0"/>
    <n v="0"/>
    <n v="35247"/>
  </r>
  <r>
    <n v="8"/>
    <x v="3"/>
    <s v="All"/>
    <s v=" 2-4"/>
    <x v="8"/>
    <n v="19"/>
    <n v="8"/>
    <n v="425"/>
    <n v="35247"/>
  </r>
  <r>
    <n v="8"/>
    <x v="3"/>
    <s v="All"/>
    <s v=" 5-9"/>
    <x v="0"/>
    <n v="0"/>
    <n v="0"/>
    <n v="0"/>
    <n v="61900"/>
  </r>
  <r>
    <n v="8"/>
    <x v="3"/>
    <s v="All"/>
    <s v=" 5-9"/>
    <x v="1"/>
    <n v="0"/>
    <n v="0"/>
    <n v="0"/>
    <n v="61900"/>
  </r>
  <r>
    <n v="8"/>
    <x v="3"/>
    <s v="All"/>
    <s v=" 5-9"/>
    <x v="2"/>
    <n v="26"/>
    <n v="16"/>
    <n v="783"/>
    <n v="61900"/>
  </r>
  <r>
    <n v="8"/>
    <x v="3"/>
    <s v="All"/>
    <s v=" 5-9"/>
    <x v="3"/>
    <n v="0"/>
    <n v="0"/>
    <n v="0"/>
    <n v="61900"/>
  </r>
  <r>
    <n v="8"/>
    <x v="3"/>
    <s v="All"/>
    <s v=" 5-9"/>
    <x v="4"/>
    <n v="13"/>
    <n v="7"/>
    <n v="334"/>
    <n v="61900"/>
  </r>
  <r>
    <n v="8"/>
    <x v="3"/>
    <s v="All"/>
    <s v=" 5-9"/>
    <x v="5"/>
    <n v="0"/>
    <n v="0"/>
    <n v="0"/>
    <n v="61900"/>
  </r>
  <r>
    <n v="8"/>
    <x v="3"/>
    <s v="All"/>
    <s v=" 5-9"/>
    <x v="6"/>
    <n v="32"/>
    <n v="6"/>
    <n v="960"/>
    <n v="61900"/>
  </r>
  <r>
    <n v="8"/>
    <x v="3"/>
    <s v="All"/>
    <s v=" 5-9"/>
    <x v="7"/>
    <n v="0"/>
    <n v="0"/>
    <n v="0"/>
    <n v="61900"/>
  </r>
  <r>
    <n v="8"/>
    <x v="3"/>
    <s v="All"/>
    <s v=" 5-9"/>
    <x v="8"/>
    <n v="31"/>
    <n v="10"/>
    <n v="788"/>
    <n v="61900"/>
  </r>
  <r>
    <n v="8"/>
    <x v="4"/>
    <s v="All"/>
    <s v=" 0-1"/>
    <x v="0"/>
    <n v="0"/>
    <n v="0"/>
    <n v="0"/>
    <n v="20070"/>
  </r>
  <r>
    <n v="8"/>
    <x v="4"/>
    <s v="All"/>
    <s v=" 0-1"/>
    <x v="1"/>
    <n v="0"/>
    <n v="0"/>
    <n v="0"/>
    <n v="20070"/>
  </r>
  <r>
    <n v="8"/>
    <x v="4"/>
    <s v="All"/>
    <s v=" 0-1"/>
    <x v="2"/>
    <n v="0"/>
    <n v="0"/>
    <n v="0"/>
    <n v="20070"/>
  </r>
  <r>
    <n v="8"/>
    <x v="4"/>
    <s v="All"/>
    <s v=" 0-1"/>
    <x v="3"/>
    <n v="0"/>
    <n v="0"/>
    <n v="0"/>
    <n v="20070"/>
  </r>
  <r>
    <n v="8"/>
    <x v="4"/>
    <s v="All"/>
    <s v=" 0-1"/>
    <x v="4"/>
    <n v="2"/>
    <n v="1"/>
    <n v="24"/>
    <n v="20070"/>
  </r>
  <r>
    <n v="8"/>
    <x v="4"/>
    <s v="All"/>
    <s v=" 0-1"/>
    <x v="5"/>
    <n v="0"/>
    <n v="0"/>
    <n v="0"/>
    <n v="20070"/>
  </r>
  <r>
    <n v="8"/>
    <x v="4"/>
    <s v="All"/>
    <s v=" 0-1"/>
    <x v="6"/>
    <n v="0"/>
    <n v="0"/>
    <n v="0"/>
    <n v="20070"/>
  </r>
  <r>
    <n v="8"/>
    <x v="4"/>
    <s v="All"/>
    <s v=" 0-1"/>
    <x v="7"/>
    <n v="0"/>
    <n v="0"/>
    <n v="0"/>
    <n v="20070"/>
  </r>
  <r>
    <n v="8"/>
    <x v="4"/>
    <s v="All"/>
    <s v=" 0-1"/>
    <x v="8"/>
    <n v="39"/>
    <n v="24"/>
    <n v="759"/>
    <n v="20070"/>
  </r>
  <r>
    <n v="8"/>
    <x v="4"/>
    <s v="All"/>
    <s v=" 10-14"/>
    <x v="0"/>
    <n v="0"/>
    <n v="0"/>
    <n v="0"/>
    <n v="62182"/>
  </r>
  <r>
    <n v="8"/>
    <x v="4"/>
    <s v="All"/>
    <s v=" 10-14"/>
    <x v="1"/>
    <n v="0"/>
    <n v="0"/>
    <n v="0"/>
    <n v="62182"/>
  </r>
  <r>
    <n v="8"/>
    <x v="4"/>
    <s v="All"/>
    <s v=" 10-14"/>
    <x v="2"/>
    <n v="114"/>
    <n v="54"/>
    <n v="3423"/>
    <n v="62182"/>
  </r>
  <r>
    <n v="8"/>
    <x v="4"/>
    <s v="All"/>
    <s v=" 10-14"/>
    <x v="3"/>
    <n v="0"/>
    <n v="0"/>
    <n v="0"/>
    <n v="62182"/>
  </r>
  <r>
    <n v="8"/>
    <x v="4"/>
    <s v="All"/>
    <s v=" 10-14"/>
    <x v="4"/>
    <n v="17"/>
    <n v="11"/>
    <n v="300"/>
    <n v="62182"/>
  </r>
  <r>
    <n v="8"/>
    <x v="4"/>
    <s v="All"/>
    <s v=" 10-14"/>
    <x v="5"/>
    <n v="0"/>
    <n v="0"/>
    <n v="0"/>
    <n v="62182"/>
  </r>
  <r>
    <n v="8"/>
    <x v="4"/>
    <s v="All"/>
    <s v=" 10-14"/>
    <x v="6"/>
    <n v="296"/>
    <n v="35"/>
    <n v="10168"/>
    <n v="62182"/>
  </r>
  <r>
    <n v="8"/>
    <x v="4"/>
    <s v="All"/>
    <s v=" 10-14"/>
    <x v="7"/>
    <n v="0"/>
    <n v="0"/>
    <n v="0"/>
    <n v="62182"/>
  </r>
  <r>
    <n v="8"/>
    <x v="4"/>
    <s v="All"/>
    <s v=" 10-14"/>
    <x v="8"/>
    <n v="52"/>
    <n v="22"/>
    <n v="1207"/>
    <n v="62182"/>
  </r>
  <r>
    <n v="8"/>
    <x v="4"/>
    <s v="All"/>
    <s v=" 2-4"/>
    <x v="0"/>
    <n v="0"/>
    <n v="0"/>
    <n v="0"/>
    <n v="33534"/>
  </r>
  <r>
    <n v="8"/>
    <x v="4"/>
    <s v="All"/>
    <s v=" 2-4"/>
    <x v="1"/>
    <n v="0"/>
    <n v="0"/>
    <n v="0"/>
    <n v="33534"/>
  </r>
  <r>
    <n v="8"/>
    <x v="4"/>
    <s v="All"/>
    <s v=" 2-4"/>
    <x v="2"/>
    <n v="0"/>
    <n v="0"/>
    <n v="0"/>
    <n v="33534"/>
  </r>
  <r>
    <n v="8"/>
    <x v="4"/>
    <s v="All"/>
    <s v=" 2-4"/>
    <x v="3"/>
    <n v="0"/>
    <n v="0"/>
    <n v="0"/>
    <n v="33534"/>
  </r>
  <r>
    <n v="8"/>
    <x v="4"/>
    <s v="All"/>
    <s v=" 2-4"/>
    <x v="4"/>
    <n v="3"/>
    <n v="1"/>
    <n v="34"/>
    <n v="33534"/>
  </r>
  <r>
    <n v="8"/>
    <x v="4"/>
    <s v="All"/>
    <s v=" 2-4"/>
    <x v="5"/>
    <n v="0"/>
    <n v="0"/>
    <n v="0"/>
    <n v="33534"/>
  </r>
  <r>
    <n v="8"/>
    <x v="4"/>
    <s v="All"/>
    <s v=" 2-4"/>
    <x v="6"/>
    <n v="1"/>
    <n v="1"/>
    <n v="28"/>
    <n v="33534"/>
  </r>
  <r>
    <n v="8"/>
    <x v="4"/>
    <s v="All"/>
    <s v=" 2-4"/>
    <x v="7"/>
    <n v="0"/>
    <n v="0"/>
    <n v="0"/>
    <n v="33534"/>
  </r>
  <r>
    <n v="8"/>
    <x v="4"/>
    <s v="All"/>
    <s v=" 2-4"/>
    <x v="8"/>
    <n v="20"/>
    <n v="14"/>
    <n v="376"/>
    <n v="33534"/>
  </r>
  <r>
    <n v="8"/>
    <x v="4"/>
    <s v="All"/>
    <s v=" 5-9"/>
    <x v="0"/>
    <n v="0"/>
    <n v="0"/>
    <n v="0"/>
    <n v="59672"/>
  </r>
  <r>
    <n v="8"/>
    <x v="4"/>
    <s v="All"/>
    <s v=" 5-9"/>
    <x v="1"/>
    <n v="0"/>
    <n v="0"/>
    <n v="0"/>
    <n v="59672"/>
  </r>
  <r>
    <n v="8"/>
    <x v="4"/>
    <s v="All"/>
    <s v=" 5-9"/>
    <x v="2"/>
    <n v="39"/>
    <n v="12"/>
    <n v="1185"/>
    <n v="59672"/>
  </r>
  <r>
    <n v="8"/>
    <x v="4"/>
    <s v="All"/>
    <s v=" 5-9"/>
    <x v="3"/>
    <n v="0"/>
    <n v="0"/>
    <n v="0"/>
    <n v="59672"/>
  </r>
  <r>
    <n v="8"/>
    <x v="4"/>
    <s v="All"/>
    <s v=" 5-9"/>
    <x v="4"/>
    <n v="10"/>
    <n v="8"/>
    <n v="140"/>
    <n v="59672"/>
  </r>
  <r>
    <n v="8"/>
    <x v="4"/>
    <s v="All"/>
    <s v=" 5-9"/>
    <x v="5"/>
    <n v="0"/>
    <n v="0"/>
    <n v="0"/>
    <n v="59672"/>
  </r>
  <r>
    <n v="8"/>
    <x v="4"/>
    <s v="All"/>
    <s v=" 5-9"/>
    <x v="6"/>
    <n v="33"/>
    <n v="7"/>
    <n v="974"/>
    <n v="59672"/>
  </r>
  <r>
    <n v="8"/>
    <x v="4"/>
    <s v="All"/>
    <s v=" 5-9"/>
    <x v="7"/>
    <n v="0"/>
    <n v="0"/>
    <n v="0"/>
    <n v="59672"/>
  </r>
  <r>
    <n v="8"/>
    <x v="4"/>
    <s v="All"/>
    <s v=" 5-9"/>
    <x v="8"/>
    <n v="65"/>
    <n v="26"/>
    <n v="1532"/>
    <n v="59672"/>
  </r>
  <r>
    <n v="8"/>
    <x v="5"/>
    <s v="All"/>
    <s v=" 0-1"/>
    <x v="0"/>
    <n v="0"/>
    <n v="0"/>
    <n v="0"/>
    <n v="19548"/>
  </r>
  <r>
    <n v="8"/>
    <x v="5"/>
    <s v="All"/>
    <s v=" 0-1"/>
    <x v="1"/>
    <n v="0"/>
    <n v="0"/>
    <n v="0"/>
    <n v="19548"/>
  </r>
  <r>
    <n v="8"/>
    <x v="5"/>
    <s v="All"/>
    <s v=" 0-1"/>
    <x v="2"/>
    <n v="0"/>
    <n v="0"/>
    <n v="0"/>
    <n v="19548"/>
  </r>
  <r>
    <n v="8"/>
    <x v="5"/>
    <s v="All"/>
    <s v=" 0-1"/>
    <x v="3"/>
    <n v="0"/>
    <n v="0"/>
    <n v="0"/>
    <n v="19548"/>
  </r>
  <r>
    <n v="8"/>
    <x v="5"/>
    <s v="All"/>
    <s v=" 0-1"/>
    <x v="4"/>
    <n v="8"/>
    <n v="4"/>
    <n v="196"/>
    <n v="19548"/>
  </r>
  <r>
    <n v="8"/>
    <x v="5"/>
    <s v="All"/>
    <s v=" 0-1"/>
    <x v="5"/>
    <n v="0"/>
    <n v="0"/>
    <n v="0"/>
    <n v="19548"/>
  </r>
  <r>
    <n v="8"/>
    <x v="5"/>
    <s v="All"/>
    <s v=" 0-1"/>
    <x v="6"/>
    <n v="0"/>
    <n v="0"/>
    <n v="0"/>
    <n v="19548"/>
  </r>
  <r>
    <n v="8"/>
    <x v="5"/>
    <s v="All"/>
    <s v=" 0-1"/>
    <x v="7"/>
    <n v="2"/>
    <n v="1"/>
    <n v="60"/>
    <n v="19548"/>
  </r>
  <r>
    <n v="8"/>
    <x v="5"/>
    <s v="All"/>
    <s v=" 0-1"/>
    <x v="8"/>
    <n v="32"/>
    <n v="18"/>
    <n v="701"/>
    <n v="19548"/>
  </r>
  <r>
    <n v="8"/>
    <x v="5"/>
    <s v="All"/>
    <s v=" 10-14"/>
    <x v="0"/>
    <n v="0"/>
    <n v="0"/>
    <n v="0"/>
    <n v="60352"/>
  </r>
  <r>
    <n v="8"/>
    <x v="5"/>
    <s v="All"/>
    <s v=" 10-14"/>
    <x v="1"/>
    <n v="0"/>
    <n v="0"/>
    <n v="0"/>
    <n v="60352"/>
  </r>
  <r>
    <n v="8"/>
    <x v="5"/>
    <s v="All"/>
    <s v=" 10-14"/>
    <x v="2"/>
    <n v="99"/>
    <n v="43"/>
    <n v="3178"/>
    <n v="60352"/>
  </r>
  <r>
    <n v="8"/>
    <x v="5"/>
    <s v="All"/>
    <s v=" 10-14"/>
    <x v="3"/>
    <n v="0"/>
    <n v="0"/>
    <n v="0"/>
    <n v="60352"/>
  </r>
  <r>
    <n v="8"/>
    <x v="5"/>
    <s v="All"/>
    <s v=" 10-14"/>
    <x v="4"/>
    <n v="22"/>
    <n v="12"/>
    <n v="534"/>
    <n v="60352"/>
  </r>
  <r>
    <n v="8"/>
    <x v="5"/>
    <s v="All"/>
    <s v=" 10-14"/>
    <x v="5"/>
    <n v="0"/>
    <n v="0"/>
    <n v="0"/>
    <n v="60352"/>
  </r>
  <r>
    <n v="8"/>
    <x v="5"/>
    <s v="All"/>
    <s v=" 10-14"/>
    <x v="6"/>
    <n v="168"/>
    <n v="30"/>
    <n v="5705"/>
    <n v="60352"/>
  </r>
  <r>
    <n v="8"/>
    <x v="5"/>
    <s v="All"/>
    <s v=" 10-14"/>
    <x v="7"/>
    <n v="0"/>
    <n v="0"/>
    <n v="0"/>
    <n v="60352"/>
  </r>
  <r>
    <n v="8"/>
    <x v="5"/>
    <s v="All"/>
    <s v=" 10-14"/>
    <x v="8"/>
    <n v="30"/>
    <n v="19"/>
    <n v="772"/>
    <n v="60352"/>
  </r>
  <r>
    <n v="8"/>
    <x v="5"/>
    <s v="All"/>
    <s v=" 2-4"/>
    <x v="0"/>
    <n v="0"/>
    <n v="0"/>
    <n v="0"/>
    <n v="32087"/>
  </r>
  <r>
    <n v="8"/>
    <x v="5"/>
    <s v="All"/>
    <s v=" 2-4"/>
    <x v="1"/>
    <n v="0"/>
    <n v="0"/>
    <n v="0"/>
    <n v="32087"/>
  </r>
  <r>
    <n v="8"/>
    <x v="5"/>
    <s v="All"/>
    <s v=" 2-4"/>
    <x v="2"/>
    <n v="0"/>
    <n v="0"/>
    <n v="0"/>
    <n v="32087"/>
  </r>
  <r>
    <n v="8"/>
    <x v="5"/>
    <s v="All"/>
    <s v=" 2-4"/>
    <x v="3"/>
    <n v="0"/>
    <n v="0"/>
    <n v="0"/>
    <n v="32087"/>
  </r>
  <r>
    <n v="8"/>
    <x v="5"/>
    <s v="All"/>
    <s v=" 2-4"/>
    <x v="4"/>
    <n v="1"/>
    <n v="1"/>
    <n v="3"/>
    <n v="32087"/>
  </r>
  <r>
    <n v="8"/>
    <x v="5"/>
    <s v="All"/>
    <s v=" 2-4"/>
    <x v="5"/>
    <n v="0"/>
    <n v="0"/>
    <n v="0"/>
    <n v="32087"/>
  </r>
  <r>
    <n v="8"/>
    <x v="5"/>
    <s v="All"/>
    <s v=" 2-4"/>
    <x v="6"/>
    <n v="1"/>
    <n v="1"/>
    <n v="30"/>
    <n v="32087"/>
  </r>
  <r>
    <n v="8"/>
    <x v="5"/>
    <s v="All"/>
    <s v=" 2-4"/>
    <x v="7"/>
    <n v="0"/>
    <n v="0"/>
    <n v="0"/>
    <n v="32087"/>
  </r>
  <r>
    <n v="8"/>
    <x v="5"/>
    <s v="All"/>
    <s v=" 2-4"/>
    <x v="8"/>
    <n v="15"/>
    <n v="12"/>
    <n v="243"/>
    <n v="32087"/>
  </r>
  <r>
    <n v="8"/>
    <x v="5"/>
    <s v="All"/>
    <s v=" 5-9"/>
    <x v="0"/>
    <n v="0"/>
    <n v="0"/>
    <n v="0"/>
    <n v="58250"/>
  </r>
  <r>
    <n v="8"/>
    <x v="5"/>
    <s v="All"/>
    <s v=" 5-9"/>
    <x v="1"/>
    <n v="0"/>
    <n v="0"/>
    <n v="0"/>
    <n v="58250"/>
  </r>
  <r>
    <n v="8"/>
    <x v="5"/>
    <s v="All"/>
    <s v=" 5-9"/>
    <x v="2"/>
    <n v="28"/>
    <n v="14"/>
    <n v="812"/>
    <n v="58250"/>
  </r>
  <r>
    <n v="8"/>
    <x v="5"/>
    <s v="All"/>
    <s v=" 5-9"/>
    <x v="3"/>
    <n v="0"/>
    <n v="0"/>
    <n v="0"/>
    <n v="58250"/>
  </r>
  <r>
    <n v="8"/>
    <x v="5"/>
    <s v="All"/>
    <s v=" 5-9"/>
    <x v="4"/>
    <n v="4"/>
    <n v="4"/>
    <n v="84"/>
    <n v="58250"/>
  </r>
  <r>
    <n v="8"/>
    <x v="5"/>
    <s v="All"/>
    <s v=" 5-9"/>
    <x v="5"/>
    <n v="0"/>
    <n v="0"/>
    <n v="0"/>
    <n v="58250"/>
  </r>
  <r>
    <n v="8"/>
    <x v="5"/>
    <s v="All"/>
    <s v=" 5-9"/>
    <x v="6"/>
    <n v="27"/>
    <n v="4"/>
    <n v="811"/>
    <n v="58250"/>
  </r>
  <r>
    <n v="8"/>
    <x v="5"/>
    <s v="All"/>
    <s v=" 5-9"/>
    <x v="7"/>
    <n v="0"/>
    <n v="0"/>
    <n v="0"/>
    <n v="58250"/>
  </r>
  <r>
    <n v="8"/>
    <x v="5"/>
    <s v="All"/>
    <s v=" 5-9"/>
    <x v="8"/>
    <n v="10"/>
    <n v="7"/>
    <n v="196"/>
    <n v="58250"/>
  </r>
  <r>
    <n v="8"/>
    <x v="6"/>
    <s v="All"/>
    <s v=" 0-1"/>
    <x v="0"/>
    <n v="0"/>
    <n v="0"/>
    <n v="0"/>
    <n v="18956"/>
  </r>
  <r>
    <n v="8"/>
    <x v="6"/>
    <s v="All"/>
    <s v=" 0-1"/>
    <x v="1"/>
    <n v="0"/>
    <n v="0"/>
    <n v="0"/>
    <n v="18956"/>
  </r>
  <r>
    <n v="8"/>
    <x v="6"/>
    <s v="All"/>
    <s v=" 0-1"/>
    <x v="2"/>
    <n v="0"/>
    <n v="0"/>
    <n v="0"/>
    <n v="18956"/>
  </r>
  <r>
    <n v="8"/>
    <x v="6"/>
    <s v="All"/>
    <s v=" 0-1"/>
    <x v="3"/>
    <n v="0"/>
    <n v="0"/>
    <n v="0"/>
    <n v="18956"/>
  </r>
  <r>
    <n v="8"/>
    <x v="6"/>
    <s v="All"/>
    <s v=" 0-1"/>
    <x v="4"/>
    <n v="0"/>
    <n v="0"/>
    <n v="0"/>
    <n v="18956"/>
  </r>
  <r>
    <n v="8"/>
    <x v="6"/>
    <s v="All"/>
    <s v=" 0-1"/>
    <x v="5"/>
    <n v="0"/>
    <n v="0"/>
    <n v="0"/>
    <n v="18956"/>
  </r>
  <r>
    <n v="8"/>
    <x v="6"/>
    <s v="All"/>
    <s v=" 0-1"/>
    <x v="6"/>
    <n v="0"/>
    <n v="0"/>
    <n v="0"/>
    <n v="18956"/>
  </r>
  <r>
    <n v="8"/>
    <x v="6"/>
    <s v="All"/>
    <s v=" 0-1"/>
    <x v="7"/>
    <n v="9"/>
    <n v="4"/>
    <n v="276"/>
    <n v="18956"/>
  </r>
  <r>
    <n v="8"/>
    <x v="6"/>
    <s v="All"/>
    <s v=" 0-1"/>
    <x v="8"/>
    <n v="32"/>
    <n v="16"/>
    <n v="778"/>
    <n v="18956"/>
  </r>
  <r>
    <n v="8"/>
    <x v="6"/>
    <s v="All"/>
    <s v=" 10-14"/>
    <x v="0"/>
    <n v="0"/>
    <n v="0"/>
    <n v="0"/>
    <n v="57947"/>
  </r>
  <r>
    <n v="8"/>
    <x v="6"/>
    <s v="All"/>
    <s v=" 10-14"/>
    <x v="1"/>
    <n v="0"/>
    <n v="0"/>
    <n v="0"/>
    <n v="57947"/>
  </r>
  <r>
    <n v="8"/>
    <x v="6"/>
    <s v="All"/>
    <s v=" 10-14"/>
    <x v="2"/>
    <n v="60"/>
    <n v="43"/>
    <n v="1961"/>
    <n v="57947"/>
  </r>
  <r>
    <n v="8"/>
    <x v="6"/>
    <s v="All"/>
    <s v=" 10-14"/>
    <x v="3"/>
    <n v="0"/>
    <n v="0"/>
    <n v="0"/>
    <n v="57947"/>
  </r>
  <r>
    <n v="8"/>
    <x v="6"/>
    <s v="All"/>
    <s v=" 10-14"/>
    <x v="4"/>
    <n v="28"/>
    <n v="15"/>
    <n v="638"/>
    <n v="57947"/>
  </r>
  <r>
    <n v="8"/>
    <x v="6"/>
    <s v="All"/>
    <s v=" 10-14"/>
    <x v="5"/>
    <n v="0"/>
    <n v="0"/>
    <n v="0"/>
    <n v="57947"/>
  </r>
  <r>
    <n v="8"/>
    <x v="6"/>
    <s v="All"/>
    <s v=" 10-14"/>
    <x v="6"/>
    <n v="153"/>
    <n v="23"/>
    <n v="4982"/>
    <n v="57947"/>
  </r>
  <r>
    <n v="8"/>
    <x v="6"/>
    <s v="All"/>
    <s v=" 10-14"/>
    <x v="7"/>
    <n v="0"/>
    <n v="0"/>
    <n v="0"/>
    <n v="57947"/>
  </r>
  <r>
    <n v="8"/>
    <x v="6"/>
    <s v="All"/>
    <s v=" 10-14"/>
    <x v="8"/>
    <n v="30"/>
    <n v="23"/>
    <n v="612"/>
    <n v="57947"/>
  </r>
  <r>
    <n v="8"/>
    <x v="6"/>
    <s v="All"/>
    <s v=" 2-4"/>
    <x v="0"/>
    <n v="0"/>
    <n v="0"/>
    <n v="0"/>
    <n v="31170"/>
  </r>
  <r>
    <n v="8"/>
    <x v="6"/>
    <s v="All"/>
    <s v=" 2-4"/>
    <x v="1"/>
    <n v="0"/>
    <n v="0"/>
    <n v="0"/>
    <n v="31170"/>
  </r>
  <r>
    <n v="8"/>
    <x v="6"/>
    <s v="All"/>
    <s v=" 2-4"/>
    <x v="2"/>
    <n v="0"/>
    <n v="0"/>
    <n v="0"/>
    <n v="31170"/>
  </r>
  <r>
    <n v="8"/>
    <x v="6"/>
    <s v="All"/>
    <s v=" 2-4"/>
    <x v="3"/>
    <n v="0"/>
    <n v="0"/>
    <n v="0"/>
    <n v="31170"/>
  </r>
  <r>
    <n v="8"/>
    <x v="6"/>
    <s v="All"/>
    <s v=" 2-4"/>
    <x v="4"/>
    <n v="0"/>
    <n v="0"/>
    <n v="0"/>
    <n v="31170"/>
  </r>
  <r>
    <n v="8"/>
    <x v="6"/>
    <s v="All"/>
    <s v=" 2-4"/>
    <x v="5"/>
    <n v="0"/>
    <n v="0"/>
    <n v="0"/>
    <n v="31170"/>
  </r>
  <r>
    <n v="8"/>
    <x v="6"/>
    <s v="All"/>
    <s v=" 2-4"/>
    <x v="6"/>
    <n v="0"/>
    <n v="0"/>
    <n v="0"/>
    <n v="31170"/>
  </r>
  <r>
    <n v="8"/>
    <x v="6"/>
    <s v="All"/>
    <s v=" 2-4"/>
    <x v="7"/>
    <n v="0"/>
    <n v="0"/>
    <n v="0"/>
    <n v="31170"/>
  </r>
  <r>
    <n v="8"/>
    <x v="6"/>
    <s v="All"/>
    <s v=" 2-4"/>
    <x v="8"/>
    <n v="12"/>
    <n v="11"/>
    <n v="136"/>
    <n v="31170"/>
  </r>
  <r>
    <n v="8"/>
    <x v="6"/>
    <s v="All"/>
    <s v=" 5-9"/>
    <x v="0"/>
    <n v="0"/>
    <n v="0"/>
    <n v="0"/>
    <n v="55745"/>
  </r>
  <r>
    <n v="8"/>
    <x v="6"/>
    <s v="All"/>
    <s v=" 5-9"/>
    <x v="1"/>
    <n v="0"/>
    <n v="0"/>
    <n v="0"/>
    <n v="55745"/>
  </r>
  <r>
    <n v="8"/>
    <x v="6"/>
    <s v="All"/>
    <s v=" 5-9"/>
    <x v="2"/>
    <n v="19"/>
    <n v="12"/>
    <n v="572"/>
    <n v="55745"/>
  </r>
  <r>
    <n v="8"/>
    <x v="6"/>
    <s v="All"/>
    <s v=" 5-9"/>
    <x v="3"/>
    <n v="0"/>
    <n v="0"/>
    <n v="0"/>
    <n v="55745"/>
  </r>
  <r>
    <n v="8"/>
    <x v="6"/>
    <s v="All"/>
    <s v=" 5-9"/>
    <x v="4"/>
    <n v="5"/>
    <n v="5"/>
    <n v="130"/>
    <n v="55745"/>
  </r>
  <r>
    <n v="8"/>
    <x v="6"/>
    <s v="All"/>
    <s v=" 5-9"/>
    <x v="5"/>
    <n v="0"/>
    <n v="0"/>
    <n v="0"/>
    <n v="55745"/>
  </r>
  <r>
    <n v="8"/>
    <x v="6"/>
    <s v="All"/>
    <s v=" 5-9"/>
    <x v="6"/>
    <n v="34"/>
    <n v="8"/>
    <n v="1080"/>
    <n v="55745"/>
  </r>
  <r>
    <n v="8"/>
    <x v="6"/>
    <s v="All"/>
    <s v=" 5-9"/>
    <x v="7"/>
    <n v="2"/>
    <n v="1"/>
    <n v="24"/>
    <n v="55745"/>
  </r>
  <r>
    <n v="8"/>
    <x v="6"/>
    <s v="All"/>
    <s v=" 5-9"/>
    <x v="8"/>
    <n v="15"/>
    <n v="12"/>
    <n v="167"/>
    <n v="55745"/>
  </r>
  <r>
    <n v="8"/>
    <x v="7"/>
    <s v="All"/>
    <s v=" 0-1"/>
    <x v="0"/>
    <n v="0"/>
    <n v="0"/>
    <n v="0"/>
    <n v="18949"/>
  </r>
  <r>
    <n v="8"/>
    <x v="7"/>
    <s v="All"/>
    <s v=" 0-1"/>
    <x v="1"/>
    <n v="0"/>
    <n v="0"/>
    <n v="0"/>
    <n v="18949"/>
  </r>
  <r>
    <n v="8"/>
    <x v="7"/>
    <s v="All"/>
    <s v=" 0-1"/>
    <x v="2"/>
    <n v="0"/>
    <n v="0"/>
    <n v="0"/>
    <n v="18949"/>
  </r>
  <r>
    <n v="8"/>
    <x v="7"/>
    <s v="All"/>
    <s v=" 0-1"/>
    <x v="3"/>
    <n v="0"/>
    <n v="0"/>
    <n v="0"/>
    <n v="18949"/>
  </r>
  <r>
    <n v="8"/>
    <x v="7"/>
    <s v="All"/>
    <s v=" 0-1"/>
    <x v="4"/>
    <n v="0"/>
    <n v="0"/>
    <n v="0"/>
    <n v="18949"/>
  </r>
  <r>
    <n v="8"/>
    <x v="7"/>
    <s v="All"/>
    <s v=" 0-1"/>
    <x v="5"/>
    <n v="0"/>
    <n v="0"/>
    <n v="0"/>
    <n v="18949"/>
  </r>
  <r>
    <n v="8"/>
    <x v="7"/>
    <s v="All"/>
    <s v=" 0-1"/>
    <x v="6"/>
    <n v="4"/>
    <n v="1"/>
    <n v="120"/>
    <n v="18949"/>
  </r>
  <r>
    <n v="8"/>
    <x v="7"/>
    <s v="All"/>
    <s v=" 0-1"/>
    <x v="7"/>
    <n v="22"/>
    <n v="11"/>
    <n v="660"/>
    <n v="18949"/>
  </r>
  <r>
    <n v="8"/>
    <x v="7"/>
    <s v="All"/>
    <s v=" 0-1"/>
    <x v="8"/>
    <n v="23"/>
    <n v="15"/>
    <n v="466"/>
    <n v="18949"/>
  </r>
  <r>
    <n v="8"/>
    <x v="7"/>
    <s v="All"/>
    <s v=" 10-14"/>
    <x v="0"/>
    <n v="2"/>
    <n v="1"/>
    <n v="4"/>
    <n v="55254"/>
  </r>
  <r>
    <n v="8"/>
    <x v="7"/>
    <s v="All"/>
    <s v=" 10-14"/>
    <x v="1"/>
    <n v="0"/>
    <n v="0"/>
    <n v="0"/>
    <n v="55254"/>
  </r>
  <r>
    <n v="8"/>
    <x v="7"/>
    <s v="All"/>
    <s v=" 10-14"/>
    <x v="2"/>
    <n v="58"/>
    <n v="33"/>
    <n v="1789"/>
    <n v="55254"/>
  </r>
  <r>
    <n v="8"/>
    <x v="7"/>
    <s v="All"/>
    <s v=" 10-14"/>
    <x v="3"/>
    <n v="0"/>
    <n v="0"/>
    <n v="0"/>
    <n v="55254"/>
  </r>
  <r>
    <n v="8"/>
    <x v="7"/>
    <s v="All"/>
    <s v=" 10-14"/>
    <x v="4"/>
    <n v="28"/>
    <n v="19"/>
    <n v="750"/>
    <n v="55254"/>
  </r>
  <r>
    <n v="8"/>
    <x v="7"/>
    <s v="All"/>
    <s v=" 10-14"/>
    <x v="5"/>
    <n v="1"/>
    <n v="1"/>
    <n v="30"/>
    <n v="55254"/>
  </r>
  <r>
    <n v="8"/>
    <x v="7"/>
    <s v="All"/>
    <s v=" 10-14"/>
    <x v="6"/>
    <n v="117"/>
    <n v="19"/>
    <n v="3545"/>
    <n v="55254"/>
  </r>
  <r>
    <n v="8"/>
    <x v="7"/>
    <s v="All"/>
    <s v=" 10-14"/>
    <x v="7"/>
    <n v="0"/>
    <n v="0"/>
    <n v="0"/>
    <n v="55254"/>
  </r>
  <r>
    <n v="8"/>
    <x v="7"/>
    <s v="All"/>
    <s v=" 10-14"/>
    <x v="8"/>
    <n v="25"/>
    <n v="18"/>
    <n v="771"/>
    <n v="55254"/>
  </r>
  <r>
    <n v="8"/>
    <x v="7"/>
    <s v="All"/>
    <s v=" 2-4"/>
    <x v="0"/>
    <n v="0"/>
    <n v="0"/>
    <n v="0"/>
    <n v="30205"/>
  </r>
  <r>
    <n v="8"/>
    <x v="7"/>
    <s v="All"/>
    <s v=" 2-4"/>
    <x v="1"/>
    <n v="0"/>
    <n v="0"/>
    <n v="0"/>
    <n v="30205"/>
  </r>
  <r>
    <n v="8"/>
    <x v="7"/>
    <s v="All"/>
    <s v=" 2-4"/>
    <x v="2"/>
    <n v="1"/>
    <n v="1"/>
    <n v="30"/>
    <n v="30205"/>
  </r>
  <r>
    <n v="8"/>
    <x v="7"/>
    <s v="All"/>
    <s v=" 2-4"/>
    <x v="3"/>
    <n v="0"/>
    <n v="0"/>
    <n v="0"/>
    <n v="30205"/>
  </r>
  <r>
    <n v="8"/>
    <x v="7"/>
    <s v="All"/>
    <s v=" 2-4"/>
    <x v="4"/>
    <n v="2"/>
    <n v="2"/>
    <n v="10"/>
    <n v="30205"/>
  </r>
  <r>
    <n v="8"/>
    <x v="7"/>
    <s v="All"/>
    <s v=" 2-4"/>
    <x v="5"/>
    <n v="0"/>
    <n v="0"/>
    <n v="0"/>
    <n v="30205"/>
  </r>
  <r>
    <n v="8"/>
    <x v="7"/>
    <s v="All"/>
    <s v=" 2-4"/>
    <x v="6"/>
    <n v="5"/>
    <n v="2"/>
    <n v="150"/>
    <n v="30205"/>
  </r>
  <r>
    <n v="8"/>
    <x v="7"/>
    <s v="All"/>
    <s v=" 2-4"/>
    <x v="7"/>
    <n v="8"/>
    <n v="1"/>
    <n v="200"/>
    <n v="30205"/>
  </r>
  <r>
    <n v="8"/>
    <x v="7"/>
    <s v="All"/>
    <s v=" 2-4"/>
    <x v="8"/>
    <n v="12"/>
    <n v="10"/>
    <n v="237"/>
    <n v="30205"/>
  </r>
  <r>
    <n v="8"/>
    <x v="7"/>
    <s v="All"/>
    <s v=" 5-9"/>
    <x v="0"/>
    <n v="0"/>
    <n v="0"/>
    <n v="0"/>
    <n v="52757"/>
  </r>
  <r>
    <n v="8"/>
    <x v="7"/>
    <s v="All"/>
    <s v=" 5-9"/>
    <x v="1"/>
    <n v="0"/>
    <n v="0"/>
    <n v="0"/>
    <n v="52757"/>
  </r>
  <r>
    <n v="8"/>
    <x v="7"/>
    <s v="All"/>
    <s v=" 5-9"/>
    <x v="2"/>
    <n v="20"/>
    <n v="10"/>
    <n v="600"/>
    <n v="52757"/>
  </r>
  <r>
    <n v="8"/>
    <x v="7"/>
    <s v="All"/>
    <s v=" 5-9"/>
    <x v="3"/>
    <n v="0"/>
    <n v="0"/>
    <n v="0"/>
    <n v="52757"/>
  </r>
  <r>
    <n v="8"/>
    <x v="7"/>
    <s v="All"/>
    <s v=" 5-9"/>
    <x v="4"/>
    <n v="1"/>
    <n v="1"/>
    <n v="24"/>
    <n v="52757"/>
  </r>
  <r>
    <n v="8"/>
    <x v="7"/>
    <s v="All"/>
    <s v=" 5-9"/>
    <x v="5"/>
    <n v="13"/>
    <n v="2"/>
    <n v="390"/>
    <n v="52757"/>
  </r>
  <r>
    <n v="8"/>
    <x v="7"/>
    <s v="All"/>
    <s v=" 5-9"/>
    <x v="6"/>
    <n v="34"/>
    <n v="6"/>
    <n v="1320"/>
    <n v="52757"/>
  </r>
  <r>
    <n v="8"/>
    <x v="7"/>
    <s v="All"/>
    <s v=" 5-9"/>
    <x v="7"/>
    <n v="4"/>
    <n v="1"/>
    <n v="120"/>
    <n v="52757"/>
  </r>
  <r>
    <n v="8"/>
    <x v="7"/>
    <s v="All"/>
    <s v=" 5-9"/>
    <x v="8"/>
    <n v="22"/>
    <n v="16"/>
    <n v="478"/>
    <n v="52757"/>
  </r>
  <r>
    <n v="8"/>
    <x v="8"/>
    <s v="All"/>
    <s v=" 0-1"/>
    <x v="0"/>
    <n v="0"/>
    <n v="0"/>
    <n v="0"/>
    <n v="18923"/>
  </r>
  <r>
    <n v="8"/>
    <x v="8"/>
    <s v="All"/>
    <s v=" 0-1"/>
    <x v="1"/>
    <n v="0"/>
    <n v="0"/>
    <n v="0"/>
    <n v="18923"/>
  </r>
  <r>
    <n v="8"/>
    <x v="8"/>
    <s v="All"/>
    <s v=" 0-1"/>
    <x v="2"/>
    <n v="0"/>
    <n v="0"/>
    <n v="0"/>
    <n v="18923"/>
  </r>
  <r>
    <n v="8"/>
    <x v="8"/>
    <s v="All"/>
    <s v=" 0-1"/>
    <x v="3"/>
    <n v="0"/>
    <n v="0"/>
    <n v="0"/>
    <n v="18923"/>
  </r>
  <r>
    <n v="8"/>
    <x v="8"/>
    <s v="All"/>
    <s v=" 0-1"/>
    <x v="4"/>
    <n v="0"/>
    <n v="0"/>
    <n v="0"/>
    <n v="18923"/>
  </r>
  <r>
    <n v="8"/>
    <x v="8"/>
    <s v="All"/>
    <s v=" 0-1"/>
    <x v="5"/>
    <n v="0"/>
    <n v="0"/>
    <n v="0"/>
    <n v="18923"/>
  </r>
  <r>
    <n v="8"/>
    <x v="8"/>
    <s v="All"/>
    <s v=" 0-1"/>
    <x v="6"/>
    <n v="0"/>
    <n v="0"/>
    <n v="0"/>
    <n v="18923"/>
  </r>
  <r>
    <n v="8"/>
    <x v="8"/>
    <s v="All"/>
    <s v=" 0-1"/>
    <x v="7"/>
    <n v="39"/>
    <n v="12"/>
    <n v="1186"/>
    <n v="18923"/>
  </r>
  <r>
    <n v="8"/>
    <x v="8"/>
    <s v="All"/>
    <s v=" 0-1"/>
    <x v="8"/>
    <n v="31"/>
    <n v="17"/>
    <n v="628"/>
    <n v="18923"/>
  </r>
  <r>
    <n v="8"/>
    <x v="8"/>
    <s v="All"/>
    <s v=" 10-14"/>
    <x v="0"/>
    <n v="0"/>
    <n v="0"/>
    <n v="0"/>
    <n v="52183"/>
  </r>
  <r>
    <n v="8"/>
    <x v="8"/>
    <s v="All"/>
    <s v=" 10-14"/>
    <x v="1"/>
    <n v="0"/>
    <n v="0"/>
    <n v="0"/>
    <n v="52183"/>
  </r>
  <r>
    <n v="8"/>
    <x v="8"/>
    <s v="All"/>
    <s v=" 10-14"/>
    <x v="2"/>
    <n v="64"/>
    <n v="36"/>
    <n v="1976"/>
    <n v="52183"/>
  </r>
  <r>
    <n v="8"/>
    <x v="8"/>
    <s v="All"/>
    <s v=" 10-14"/>
    <x v="3"/>
    <n v="0"/>
    <n v="0"/>
    <n v="0"/>
    <n v="52183"/>
  </r>
  <r>
    <n v="8"/>
    <x v="8"/>
    <s v="All"/>
    <s v=" 10-14"/>
    <x v="4"/>
    <n v="25"/>
    <n v="14"/>
    <n v="324"/>
    <n v="52183"/>
  </r>
  <r>
    <n v="8"/>
    <x v="8"/>
    <s v="All"/>
    <s v=" 10-14"/>
    <x v="5"/>
    <n v="3"/>
    <n v="1"/>
    <n v="90"/>
    <n v="52183"/>
  </r>
  <r>
    <n v="8"/>
    <x v="8"/>
    <s v="All"/>
    <s v=" 10-14"/>
    <x v="6"/>
    <n v="76"/>
    <n v="20"/>
    <n v="2231"/>
    <n v="52183"/>
  </r>
  <r>
    <n v="8"/>
    <x v="8"/>
    <s v="All"/>
    <s v=" 10-14"/>
    <x v="7"/>
    <n v="0"/>
    <n v="0"/>
    <n v="0"/>
    <n v="52183"/>
  </r>
  <r>
    <n v="8"/>
    <x v="8"/>
    <s v="All"/>
    <s v=" 10-14"/>
    <x v="8"/>
    <n v="37"/>
    <n v="25"/>
    <n v="782"/>
    <n v="52183"/>
  </r>
  <r>
    <n v="8"/>
    <x v="8"/>
    <s v="All"/>
    <s v=" 2-4"/>
    <x v="0"/>
    <n v="0"/>
    <n v="0"/>
    <n v="0"/>
    <n v="28952"/>
  </r>
  <r>
    <n v="8"/>
    <x v="8"/>
    <s v="All"/>
    <s v=" 2-4"/>
    <x v="1"/>
    <n v="0"/>
    <n v="0"/>
    <n v="0"/>
    <n v="28952"/>
  </r>
  <r>
    <n v="8"/>
    <x v="8"/>
    <s v="All"/>
    <s v=" 2-4"/>
    <x v="2"/>
    <n v="3"/>
    <n v="1"/>
    <n v="90"/>
    <n v="28952"/>
  </r>
  <r>
    <n v="8"/>
    <x v="8"/>
    <s v="All"/>
    <s v=" 2-4"/>
    <x v="3"/>
    <n v="0"/>
    <n v="0"/>
    <n v="0"/>
    <n v="28952"/>
  </r>
  <r>
    <n v="8"/>
    <x v="8"/>
    <s v="All"/>
    <s v=" 2-4"/>
    <x v="4"/>
    <n v="2"/>
    <n v="2"/>
    <n v="14"/>
    <n v="28952"/>
  </r>
  <r>
    <n v="8"/>
    <x v="8"/>
    <s v="All"/>
    <s v=" 2-4"/>
    <x v="5"/>
    <n v="0"/>
    <n v="0"/>
    <n v="0"/>
    <n v="28952"/>
  </r>
  <r>
    <n v="8"/>
    <x v="8"/>
    <s v="All"/>
    <s v=" 2-4"/>
    <x v="6"/>
    <n v="8"/>
    <n v="2"/>
    <n v="240"/>
    <n v="28952"/>
  </r>
  <r>
    <n v="8"/>
    <x v="8"/>
    <s v="All"/>
    <s v=" 2-4"/>
    <x v="7"/>
    <n v="9"/>
    <n v="3"/>
    <n v="330"/>
    <n v="28952"/>
  </r>
  <r>
    <n v="8"/>
    <x v="8"/>
    <s v="All"/>
    <s v=" 2-4"/>
    <x v="8"/>
    <n v="17"/>
    <n v="12"/>
    <n v="191"/>
    <n v="28952"/>
  </r>
  <r>
    <n v="8"/>
    <x v="8"/>
    <s v="All"/>
    <s v=" 5-9"/>
    <x v="0"/>
    <n v="0"/>
    <n v="0"/>
    <n v="0"/>
    <n v="49840"/>
  </r>
  <r>
    <n v="8"/>
    <x v="8"/>
    <s v="All"/>
    <s v=" 5-9"/>
    <x v="1"/>
    <n v="0"/>
    <n v="0"/>
    <n v="0"/>
    <n v="49840"/>
  </r>
  <r>
    <n v="8"/>
    <x v="8"/>
    <s v="All"/>
    <s v=" 5-9"/>
    <x v="2"/>
    <n v="18"/>
    <n v="7"/>
    <n v="555"/>
    <n v="49840"/>
  </r>
  <r>
    <n v="8"/>
    <x v="8"/>
    <s v="All"/>
    <s v=" 5-9"/>
    <x v="3"/>
    <n v="0"/>
    <n v="0"/>
    <n v="0"/>
    <n v="49840"/>
  </r>
  <r>
    <n v="8"/>
    <x v="8"/>
    <s v="All"/>
    <s v=" 5-9"/>
    <x v="4"/>
    <n v="16"/>
    <n v="6"/>
    <n v="453"/>
    <n v="49840"/>
  </r>
  <r>
    <n v="8"/>
    <x v="8"/>
    <s v="All"/>
    <s v=" 5-9"/>
    <x v="5"/>
    <n v="16"/>
    <n v="2"/>
    <n v="480"/>
    <n v="49840"/>
  </r>
  <r>
    <n v="8"/>
    <x v="8"/>
    <s v="All"/>
    <s v=" 5-9"/>
    <x v="6"/>
    <n v="27"/>
    <n v="5"/>
    <n v="1130"/>
    <n v="49840"/>
  </r>
  <r>
    <n v="8"/>
    <x v="8"/>
    <s v="All"/>
    <s v=" 5-9"/>
    <x v="7"/>
    <n v="0"/>
    <n v="0"/>
    <n v="0"/>
    <n v="49840"/>
  </r>
  <r>
    <n v="8"/>
    <x v="8"/>
    <s v="All"/>
    <s v=" 5-9"/>
    <x v="8"/>
    <n v="41"/>
    <n v="16"/>
    <n v="959"/>
    <n v="49840"/>
  </r>
  <r>
    <n v="8"/>
    <x v="9"/>
    <s v="All"/>
    <s v=" 0-1"/>
    <x v="0"/>
    <n v="0"/>
    <n v="0"/>
    <n v="0"/>
    <n v="18631"/>
  </r>
  <r>
    <n v="8"/>
    <x v="9"/>
    <s v="All"/>
    <s v=" 0-1"/>
    <x v="1"/>
    <n v="0"/>
    <n v="0"/>
    <n v="0"/>
    <n v="18631"/>
  </r>
  <r>
    <n v="8"/>
    <x v="9"/>
    <s v="All"/>
    <s v=" 0-1"/>
    <x v="2"/>
    <n v="0"/>
    <n v="0"/>
    <n v="0"/>
    <n v="18631"/>
  </r>
  <r>
    <n v="8"/>
    <x v="9"/>
    <s v="All"/>
    <s v=" 0-1"/>
    <x v="3"/>
    <n v="0"/>
    <n v="0"/>
    <n v="0"/>
    <n v="18631"/>
  </r>
  <r>
    <n v="8"/>
    <x v="9"/>
    <s v="All"/>
    <s v=" 0-1"/>
    <x v="4"/>
    <n v="1"/>
    <n v="1"/>
    <n v="30"/>
    <n v="18631"/>
  </r>
  <r>
    <n v="8"/>
    <x v="9"/>
    <s v="All"/>
    <s v=" 0-1"/>
    <x v="5"/>
    <n v="0"/>
    <n v="0"/>
    <n v="0"/>
    <n v="18631"/>
  </r>
  <r>
    <n v="8"/>
    <x v="9"/>
    <s v="All"/>
    <s v=" 0-1"/>
    <x v="6"/>
    <n v="0"/>
    <n v="0"/>
    <n v="0"/>
    <n v="18631"/>
  </r>
  <r>
    <n v="8"/>
    <x v="9"/>
    <s v="All"/>
    <s v=" 0-1"/>
    <x v="7"/>
    <n v="46"/>
    <n v="12"/>
    <n v="1338"/>
    <n v="18631"/>
  </r>
  <r>
    <n v="8"/>
    <x v="9"/>
    <s v="All"/>
    <s v=" 0-1"/>
    <x v="8"/>
    <n v="18"/>
    <n v="11"/>
    <n v="306"/>
    <n v="18631"/>
  </r>
  <r>
    <n v="8"/>
    <x v="9"/>
    <s v="All"/>
    <s v=" 10-14"/>
    <x v="0"/>
    <n v="0"/>
    <n v="0"/>
    <n v="0"/>
    <n v="49138"/>
  </r>
  <r>
    <n v="8"/>
    <x v="9"/>
    <s v="All"/>
    <s v=" 10-14"/>
    <x v="1"/>
    <n v="0"/>
    <n v="0"/>
    <n v="0"/>
    <n v="49138"/>
  </r>
  <r>
    <n v="8"/>
    <x v="9"/>
    <s v="All"/>
    <s v=" 10-14"/>
    <x v="2"/>
    <n v="50"/>
    <n v="30"/>
    <n v="1546"/>
    <n v="49138"/>
  </r>
  <r>
    <n v="8"/>
    <x v="9"/>
    <s v="All"/>
    <s v=" 10-14"/>
    <x v="3"/>
    <n v="0"/>
    <n v="0"/>
    <n v="0"/>
    <n v="49138"/>
  </r>
  <r>
    <n v="8"/>
    <x v="9"/>
    <s v="All"/>
    <s v=" 10-14"/>
    <x v="4"/>
    <n v="38"/>
    <n v="24"/>
    <n v="830"/>
    <n v="49138"/>
  </r>
  <r>
    <n v="8"/>
    <x v="9"/>
    <s v="All"/>
    <s v=" 10-14"/>
    <x v="5"/>
    <n v="2"/>
    <n v="1"/>
    <n v="60"/>
    <n v="49138"/>
  </r>
  <r>
    <n v="8"/>
    <x v="9"/>
    <s v="All"/>
    <s v=" 10-14"/>
    <x v="6"/>
    <n v="85"/>
    <n v="21"/>
    <n v="3029"/>
    <n v="49138"/>
  </r>
  <r>
    <n v="8"/>
    <x v="9"/>
    <s v="All"/>
    <s v=" 10-14"/>
    <x v="7"/>
    <n v="0"/>
    <n v="0"/>
    <n v="0"/>
    <n v="49138"/>
  </r>
  <r>
    <n v="8"/>
    <x v="9"/>
    <s v="All"/>
    <s v=" 10-14"/>
    <x v="8"/>
    <n v="49"/>
    <n v="28"/>
    <n v="1000"/>
    <n v="49138"/>
  </r>
  <r>
    <n v="8"/>
    <x v="9"/>
    <s v="All"/>
    <s v=" 2-4"/>
    <x v="0"/>
    <n v="0"/>
    <n v="0"/>
    <n v="0"/>
    <n v="28519"/>
  </r>
  <r>
    <n v="8"/>
    <x v="9"/>
    <s v="All"/>
    <s v=" 2-4"/>
    <x v="1"/>
    <n v="0"/>
    <n v="0"/>
    <n v="0"/>
    <n v="28519"/>
  </r>
  <r>
    <n v="8"/>
    <x v="9"/>
    <s v="All"/>
    <s v=" 2-4"/>
    <x v="2"/>
    <n v="0"/>
    <n v="0"/>
    <n v="0"/>
    <n v="28519"/>
  </r>
  <r>
    <n v="8"/>
    <x v="9"/>
    <s v="All"/>
    <s v=" 2-4"/>
    <x v="3"/>
    <n v="0"/>
    <n v="0"/>
    <n v="0"/>
    <n v="28519"/>
  </r>
  <r>
    <n v="8"/>
    <x v="9"/>
    <s v="All"/>
    <s v=" 2-4"/>
    <x v="4"/>
    <n v="1"/>
    <n v="1"/>
    <n v="30"/>
    <n v="28519"/>
  </r>
  <r>
    <n v="8"/>
    <x v="9"/>
    <s v="All"/>
    <s v=" 2-4"/>
    <x v="5"/>
    <n v="0"/>
    <n v="0"/>
    <n v="0"/>
    <n v="28519"/>
  </r>
  <r>
    <n v="8"/>
    <x v="9"/>
    <s v="All"/>
    <s v=" 2-4"/>
    <x v="6"/>
    <n v="3"/>
    <n v="1"/>
    <n v="90"/>
    <n v="28519"/>
  </r>
  <r>
    <n v="8"/>
    <x v="9"/>
    <s v="All"/>
    <s v=" 2-4"/>
    <x v="7"/>
    <n v="0"/>
    <n v="0"/>
    <n v="0"/>
    <n v="28519"/>
  </r>
  <r>
    <n v="8"/>
    <x v="9"/>
    <s v="All"/>
    <s v=" 2-4"/>
    <x v="8"/>
    <n v="20"/>
    <n v="12"/>
    <n v="276"/>
    <n v="28519"/>
  </r>
  <r>
    <n v="8"/>
    <x v="9"/>
    <s v="All"/>
    <s v=" 5-9"/>
    <x v="0"/>
    <n v="1"/>
    <n v="1"/>
    <n v="20"/>
    <n v="47718"/>
  </r>
  <r>
    <n v="8"/>
    <x v="9"/>
    <s v="All"/>
    <s v=" 5-9"/>
    <x v="1"/>
    <n v="0"/>
    <n v="0"/>
    <n v="0"/>
    <n v="47718"/>
  </r>
  <r>
    <n v="8"/>
    <x v="9"/>
    <s v="All"/>
    <s v=" 5-9"/>
    <x v="2"/>
    <n v="26"/>
    <n v="7"/>
    <n v="780"/>
    <n v="47718"/>
  </r>
  <r>
    <n v="8"/>
    <x v="9"/>
    <s v="All"/>
    <s v=" 5-9"/>
    <x v="3"/>
    <n v="0"/>
    <n v="0"/>
    <n v="0"/>
    <n v="47718"/>
  </r>
  <r>
    <n v="8"/>
    <x v="9"/>
    <s v="All"/>
    <s v=" 5-9"/>
    <x v="4"/>
    <n v="27"/>
    <n v="13"/>
    <n v="646"/>
    <n v="47718"/>
  </r>
  <r>
    <n v="8"/>
    <x v="9"/>
    <s v="All"/>
    <s v=" 5-9"/>
    <x v="5"/>
    <n v="0"/>
    <n v="0"/>
    <n v="0"/>
    <n v="47718"/>
  </r>
  <r>
    <n v="8"/>
    <x v="9"/>
    <s v="All"/>
    <s v=" 5-9"/>
    <x v="6"/>
    <n v="35"/>
    <n v="4"/>
    <n v="1200"/>
    <n v="47718"/>
  </r>
  <r>
    <n v="8"/>
    <x v="9"/>
    <s v="All"/>
    <s v=" 5-9"/>
    <x v="7"/>
    <n v="13"/>
    <n v="5"/>
    <n v="450"/>
    <n v="47718"/>
  </r>
  <r>
    <n v="8"/>
    <x v="9"/>
    <s v="All"/>
    <s v=" 5-9"/>
    <x v="8"/>
    <n v="42"/>
    <n v="17"/>
    <n v="1073"/>
    <n v="47718"/>
  </r>
  <r>
    <n v="8"/>
    <x v="10"/>
    <s v="All"/>
    <s v=" 0-1"/>
    <x v="0"/>
    <n v="0"/>
    <n v="0"/>
    <n v="0"/>
    <n v="16276"/>
  </r>
  <r>
    <n v="8"/>
    <x v="10"/>
    <s v="All"/>
    <s v=" 0-1"/>
    <x v="1"/>
    <n v="0"/>
    <n v="0"/>
    <n v="0"/>
    <n v="16276"/>
  </r>
  <r>
    <n v="8"/>
    <x v="10"/>
    <s v="All"/>
    <s v=" 0-1"/>
    <x v="2"/>
    <n v="0"/>
    <n v="0"/>
    <n v="0"/>
    <n v="16276"/>
  </r>
  <r>
    <n v="8"/>
    <x v="10"/>
    <s v="All"/>
    <s v=" 0-1"/>
    <x v="3"/>
    <n v="0"/>
    <n v="0"/>
    <n v="0"/>
    <n v="16276"/>
  </r>
  <r>
    <n v="8"/>
    <x v="10"/>
    <s v="All"/>
    <s v=" 0-1"/>
    <x v="4"/>
    <n v="0"/>
    <n v="0"/>
    <n v="0"/>
    <n v="16276"/>
  </r>
  <r>
    <n v="8"/>
    <x v="10"/>
    <s v="All"/>
    <s v=" 0-1"/>
    <x v="5"/>
    <n v="0"/>
    <n v="0"/>
    <n v="0"/>
    <n v="16276"/>
  </r>
  <r>
    <n v="8"/>
    <x v="10"/>
    <s v="All"/>
    <s v=" 0-1"/>
    <x v="6"/>
    <n v="0"/>
    <n v="0"/>
    <n v="0"/>
    <n v="16276"/>
  </r>
  <r>
    <n v="8"/>
    <x v="10"/>
    <s v="All"/>
    <s v=" 0-1"/>
    <x v="7"/>
    <n v="3"/>
    <n v="1"/>
    <n v="90"/>
    <n v="16276"/>
  </r>
  <r>
    <n v="8"/>
    <x v="10"/>
    <s v="All"/>
    <s v=" 0-1"/>
    <x v="8"/>
    <n v="12"/>
    <n v="10"/>
    <n v="124"/>
    <n v="16276"/>
  </r>
  <r>
    <n v="8"/>
    <x v="10"/>
    <s v="All"/>
    <s v=" 10-14"/>
    <x v="0"/>
    <n v="0"/>
    <n v="0"/>
    <n v="0"/>
    <n v="42410"/>
  </r>
  <r>
    <n v="8"/>
    <x v="10"/>
    <s v="All"/>
    <s v=" 10-14"/>
    <x v="1"/>
    <n v="0"/>
    <n v="0"/>
    <n v="0"/>
    <n v="42410"/>
  </r>
  <r>
    <n v="8"/>
    <x v="10"/>
    <s v="All"/>
    <s v=" 10-14"/>
    <x v="2"/>
    <n v="36"/>
    <n v="23"/>
    <n v="1211"/>
    <n v="42410"/>
  </r>
  <r>
    <n v="8"/>
    <x v="10"/>
    <s v="All"/>
    <s v=" 10-14"/>
    <x v="3"/>
    <n v="0"/>
    <n v="0"/>
    <n v="0"/>
    <n v="42410"/>
  </r>
  <r>
    <n v="8"/>
    <x v="10"/>
    <s v="All"/>
    <s v=" 10-14"/>
    <x v="4"/>
    <n v="19"/>
    <n v="13"/>
    <n v="328"/>
    <n v="42410"/>
  </r>
  <r>
    <n v="8"/>
    <x v="10"/>
    <s v="All"/>
    <s v=" 10-14"/>
    <x v="5"/>
    <n v="0"/>
    <n v="0"/>
    <n v="0"/>
    <n v="42410"/>
  </r>
  <r>
    <n v="8"/>
    <x v="10"/>
    <s v="All"/>
    <s v=" 10-14"/>
    <x v="6"/>
    <n v="63"/>
    <n v="19"/>
    <n v="1980"/>
    <n v="42410"/>
  </r>
  <r>
    <n v="8"/>
    <x v="10"/>
    <s v="All"/>
    <s v=" 10-14"/>
    <x v="7"/>
    <n v="1"/>
    <n v="1"/>
    <n v="30"/>
    <n v="42410"/>
  </r>
  <r>
    <n v="8"/>
    <x v="10"/>
    <s v="All"/>
    <s v=" 10-14"/>
    <x v="8"/>
    <n v="36"/>
    <n v="22"/>
    <n v="872"/>
    <n v="42410"/>
  </r>
  <r>
    <n v="8"/>
    <x v="10"/>
    <s v="All"/>
    <s v=" 2-4"/>
    <x v="0"/>
    <n v="0"/>
    <n v="0"/>
    <n v="0"/>
    <n v="25424"/>
  </r>
  <r>
    <n v="8"/>
    <x v="10"/>
    <s v="All"/>
    <s v=" 2-4"/>
    <x v="1"/>
    <n v="0"/>
    <n v="0"/>
    <n v="0"/>
    <n v="25424"/>
  </r>
  <r>
    <n v="8"/>
    <x v="10"/>
    <s v="All"/>
    <s v=" 2-4"/>
    <x v="2"/>
    <n v="0"/>
    <n v="0"/>
    <n v="0"/>
    <n v="25424"/>
  </r>
  <r>
    <n v="8"/>
    <x v="10"/>
    <s v="All"/>
    <s v=" 2-4"/>
    <x v="3"/>
    <n v="0"/>
    <n v="0"/>
    <n v="0"/>
    <n v="25424"/>
  </r>
  <r>
    <n v="8"/>
    <x v="10"/>
    <s v="All"/>
    <s v=" 2-4"/>
    <x v="4"/>
    <n v="1"/>
    <n v="1"/>
    <n v="30"/>
    <n v="25424"/>
  </r>
  <r>
    <n v="8"/>
    <x v="10"/>
    <s v="All"/>
    <s v=" 2-4"/>
    <x v="5"/>
    <n v="0"/>
    <n v="0"/>
    <n v="0"/>
    <n v="25424"/>
  </r>
  <r>
    <n v="8"/>
    <x v="10"/>
    <s v="All"/>
    <s v=" 2-4"/>
    <x v="6"/>
    <n v="0"/>
    <n v="0"/>
    <n v="0"/>
    <n v="25424"/>
  </r>
  <r>
    <n v="8"/>
    <x v="10"/>
    <s v="All"/>
    <s v=" 2-4"/>
    <x v="7"/>
    <n v="0"/>
    <n v="0"/>
    <n v="0"/>
    <n v="25424"/>
  </r>
  <r>
    <n v="8"/>
    <x v="10"/>
    <s v="All"/>
    <s v=" 2-4"/>
    <x v="8"/>
    <n v="15"/>
    <n v="10"/>
    <n v="209"/>
    <n v="25424"/>
  </r>
  <r>
    <n v="8"/>
    <x v="10"/>
    <s v="All"/>
    <s v=" 5-9"/>
    <x v="0"/>
    <n v="0"/>
    <n v="0"/>
    <n v="0"/>
    <n v="41770"/>
  </r>
  <r>
    <n v="8"/>
    <x v="10"/>
    <s v="All"/>
    <s v=" 5-9"/>
    <x v="1"/>
    <n v="0"/>
    <n v="0"/>
    <n v="0"/>
    <n v="41770"/>
  </r>
  <r>
    <n v="8"/>
    <x v="10"/>
    <s v="All"/>
    <s v=" 5-9"/>
    <x v="2"/>
    <n v="25"/>
    <n v="11"/>
    <n v="920"/>
    <n v="41770"/>
  </r>
  <r>
    <n v="8"/>
    <x v="10"/>
    <s v="All"/>
    <s v=" 5-9"/>
    <x v="3"/>
    <n v="0"/>
    <n v="0"/>
    <n v="0"/>
    <n v="41770"/>
  </r>
  <r>
    <n v="8"/>
    <x v="10"/>
    <s v="All"/>
    <s v=" 5-9"/>
    <x v="4"/>
    <n v="5"/>
    <n v="4"/>
    <n v="103"/>
    <n v="41770"/>
  </r>
  <r>
    <n v="8"/>
    <x v="10"/>
    <s v="All"/>
    <s v=" 5-9"/>
    <x v="5"/>
    <n v="0"/>
    <n v="0"/>
    <n v="0"/>
    <n v="41770"/>
  </r>
  <r>
    <n v="8"/>
    <x v="10"/>
    <s v="All"/>
    <s v=" 5-9"/>
    <x v="6"/>
    <n v="43"/>
    <n v="7"/>
    <n v="1439"/>
    <n v="41770"/>
  </r>
  <r>
    <n v="8"/>
    <x v="10"/>
    <s v="All"/>
    <s v=" 5-9"/>
    <x v="7"/>
    <n v="0"/>
    <n v="0"/>
    <n v="0"/>
    <n v="41770"/>
  </r>
  <r>
    <n v="8"/>
    <x v="10"/>
    <s v="All"/>
    <s v=" 5-9"/>
    <x v="8"/>
    <n v="17"/>
    <n v="10"/>
    <n v="472"/>
    <n v="41770"/>
  </r>
  <r>
    <n v="8"/>
    <x v="11"/>
    <s v="All"/>
    <s v=" 0-1"/>
    <x v="0"/>
    <n v="0"/>
    <n v="0"/>
    <n v="0"/>
    <n v="0"/>
  </r>
  <r>
    <n v="8"/>
    <x v="11"/>
    <s v="All"/>
    <s v=" 0-1"/>
    <x v="1"/>
    <n v="0"/>
    <n v="0"/>
    <n v="0"/>
    <n v="0"/>
  </r>
  <r>
    <n v="8"/>
    <x v="11"/>
    <s v="All"/>
    <s v=" 0-1"/>
    <x v="2"/>
    <n v="0"/>
    <n v="0"/>
    <n v="0"/>
    <n v="0"/>
  </r>
  <r>
    <n v="8"/>
    <x v="11"/>
    <s v="All"/>
    <s v=" 0-1"/>
    <x v="3"/>
    <n v="0"/>
    <n v="0"/>
    <n v="0"/>
    <n v="0"/>
  </r>
  <r>
    <n v="8"/>
    <x v="11"/>
    <s v="All"/>
    <s v=" 0-1"/>
    <x v="4"/>
    <n v="0"/>
    <n v="0"/>
    <n v="0"/>
    <n v="0"/>
  </r>
  <r>
    <n v="8"/>
    <x v="11"/>
    <s v="All"/>
    <s v=" 0-1"/>
    <x v="5"/>
    <n v="0"/>
    <n v="0"/>
    <n v="0"/>
    <n v="0"/>
  </r>
  <r>
    <n v="8"/>
    <x v="11"/>
    <s v="All"/>
    <s v=" 0-1"/>
    <x v="6"/>
    <n v="0"/>
    <n v="0"/>
    <n v="0"/>
    <n v="0"/>
  </r>
  <r>
    <n v="8"/>
    <x v="11"/>
    <s v="All"/>
    <s v=" 0-1"/>
    <x v="7"/>
    <n v="0"/>
    <n v="0"/>
    <n v="0"/>
    <n v="0"/>
  </r>
  <r>
    <n v="8"/>
    <x v="11"/>
    <s v="All"/>
    <s v=" 0-1"/>
    <x v="8"/>
    <n v="0"/>
    <n v="0"/>
    <n v="0"/>
    <n v="0"/>
  </r>
  <r>
    <n v="8"/>
    <x v="11"/>
    <s v="All"/>
    <s v=" 10-14"/>
    <x v="0"/>
    <n v="0"/>
    <n v="0"/>
    <n v="0"/>
    <n v="0"/>
  </r>
  <r>
    <n v="8"/>
    <x v="11"/>
    <s v="All"/>
    <s v=" 10-14"/>
    <x v="1"/>
    <n v="0"/>
    <n v="0"/>
    <n v="0"/>
    <n v="0"/>
  </r>
  <r>
    <n v="8"/>
    <x v="11"/>
    <s v="All"/>
    <s v=" 10-14"/>
    <x v="2"/>
    <n v="0"/>
    <n v="0"/>
    <n v="0"/>
    <n v="0"/>
  </r>
  <r>
    <n v="8"/>
    <x v="11"/>
    <s v="All"/>
    <s v=" 10-14"/>
    <x v="3"/>
    <n v="0"/>
    <n v="0"/>
    <n v="0"/>
    <n v="0"/>
  </r>
  <r>
    <n v="8"/>
    <x v="11"/>
    <s v="All"/>
    <s v=" 10-14"/>
    <x v="4"/>
    <n v="0"/>
    <n v="0"/>
    <n v="0"/>
    <n v="0"/>
  </r>
  <r>
    <n v="8"/>
    <x v="11"/>
    <s v="All"/>
    <s v=" 10-14"/>
    <x v="5"/>
    <n v="0"/>
    <n v="0"/>
    <n v="0"/>
    <n v="0"/>
  </r>
  <r>
    <n v="8"/>
    <x v="11"/>
    <s v="All"/>
    <s v=" 10-14"/>
    <x v="6"/>
    <n v="0"/>
    <n v="0"/>
    <n v="0"/>
    <n v="0"/>
  </r>
  <r>
    <n v="8"/>
    <x v="11"/>
    <s v="All"/>
    <s v=" 10-14"/>
    <x v="7"/>
    <n v="0"/>
    <n v="0"/>
    <n v="0"/>
    <n v="0"/>
  </r>
  <r>
    <n v="8"/>
    <x v="11"/>
    <s v="All"/>
    <s v=" 10-14"/>
    <x v="8"/>
    <n v="0"/>
    <n v="0"/>
    <n v="0"/>
    <n v="0"/>
  </r>
  <r>
    <n v="8"/>
    <x v="11"/>
    <s v="All"/>
    <s v=" 2-4"/>
    <x v="0"/>
    <n v="0"/>
    <n v="0"/>
    <n v="0"/>
    <n v="0"/>
  </r>
  <r>
    <n v="8"/>
    <x v="11"/>
    <s v="All"/>
    <s v=" 2-4"/>
    <x v="1"/>
    <n v="0"/>
    <n v="0"/>
    <n v="0"/>
    <n v="0"/>
  </r>
  <r>
    <n v="8"/>
    <x v="11"/>
    <s v="All"/>
    <s v=" 2-4"/>
    <x v="2"/>
    <n v="0"/>
    <n v="0"/>
    <n v="0"/>
    <n v="0"/>
  </r>
  <r>
    <n v="8"/>
    <x v="11"/>
    <s v="All"/>
    <s v=" 2-4"/>
    <x v="3"/>
    <n v="0"/>
    <n v="0"/>
    <n v="0"/>
    <n v="0"/>
  </r>
  <r>
    <n v="8"/>
    <x v="11"/>
    <s v="All"/>
    <s v=" 2-4"/>
    <x v="4"/>
    <n v="0"/>
    <n v="0"/>
    <n v="0"/>
    <n v="0"/>
  </r>
  <r>
    <n v="8"/>
    <x v="11"/>
    <s v="All"/>
    <s v=" 2-4"/>
    <x v="5"/>
    <n v="0"/>
    <n v="0"/>
    <n v="0"/>
    <n v="0"/>
  </r>
  <r>
    <n v="8"/>
    <x v="11"/>
    <s v="All"/>
    <s v=" 2-4"/>
    <x v="6"/>
    <n v="0"/>
    <n v="0"/>
    <n v="0"/>
    <n v="0"/>
  </r>
  <r>
    <n v="8"/>
    <x v="11"/>
    <s v="All"/>
    <s v=" 2-4"/>
    <x v="7"/>
    <n v="0"/>
    <n v="0"/>
    <n v="0"/>
    <n v="0"/>
  </r>
  <r>
    <n v="8"/>
    <x v="11"/>
    <s v="All"/>
    <s v=" 2-4"/>
    <x v="8"/>
    <n v="0"/>
    <n v="0"/>
    <n v="0"/>
    <n v="0"/>
  </r>
  <r>
    <n v="8"/>
    <x v="11"/>
    <s v="All"/>
    <s v=" 5-9"/>
    <x v="0"/>
    <n v="0"/>
    <n v="0"/>
    <n v="0"/>
    <n v="0"/>
  </r>
  <r>
    <n v="8"/>
    <x v="11"/>
    <s v="All"/>
    <s v=" 5-9"/>
    <x v="1"/>
    <n v="0"/>
    <n v="0"/>
    <n v="0"/>
    <n v="0"/>
  </r>
  <r>
    <n v="8"/>
    <x v="11"/>
    <s v="All"/>
    <s v=" 5-9"/>
    <x v="2"/>
    <n v="0"/>
    <n v="0"/>
    <n v="0"/>
    <n v="0"/>
  </r>
  <r>
    <n v="8"/>
    <x v="11"/>
    <s v="All"/>
    <s v=" 5-9"/>
    <x v="3"/>
    <n v="0"/>
    <n v="0"/>
    <n v="0"/>
    <n v="0"/>
  </r>
  <r>
    <n v="8"/>
    <x v="11"/>
    <s v="All"/>
    <s v=" 5-9"/>
    <x v="4"/>
    <n v="0"/>
    <n v="0"/>
    <n v="0"/>
    <n v="0"/>
  </r>
  <r>
    <n v="8"/>
    <x v="11"/>
    <s v="All"/>
    <s v=" 5-9"/>
    <x v="5"/>
    <n v="0"/>
    <n v="0"/>
    <n v="0"/>
    <n v="0"/>
  </r>
  <r>
    <n v="8"/>
    <x v="11"/>
    <s v="All"/>
    <s v=" 5-9"/>
    <x v="6"/>
    <n v="0"/>
    <n v="0"/>
    <n v="0"/>
    <n v="0"/>
  </r>
  <r>
    <n v="8"/>
    <x v="11"/>
    <s v="All"/>
    <s v=" 5-9"/>
    <x v="7"/>
    <n v="0"/>
    <n v="0"/>
    <n v="0"/>
    <n v="0"/>
  </r>
  <r>
    <n v="8"/>
    <x v="11"/>
    <s v="All"/>
    <s v=" 5-9"/>
    <x v="8"/>
    <n v="0"/>
    <n v="0"/>
    <n v="0"/>
    <n v="0"/>
  </r>
  <r>
    <n v="9"/>
    <x v="0"/>
    <s v="All"/>
    <s v=" 0-1"/>
    <x v="0"/>
    <n v="0"/>
    <n v="0"/>
    <n v="0"/>
    <n v="0"/>
  </r>
  <r>
    <n v="9"/>
    <x v="0"/>
    <s v="All"/>
    <s v=" 0-1"/>
    <x v="1"/>
    <n v="0"/>
    <n v="0"/>
    <n v="0"/>
    <n v="0"/>
  </r>
  <r>
    <n v="9"/>
    <x v="0"/>
    <s v="All"/>
    <s v=" 0-1"/>
    <x v="2"/>
    <n v="0"/>
    <n v="0"/>
    <n v="0"/>
    <n v="0"/>
  </r>
  <r>
    <n v="9"/>
    <x v="0"/>
    <s v="All"/>
    <s v=" 0-1"/>
    <x v="3"/>
    <n v="0"/>
    <n v="0"/>
    <n v="0"/>
    <n v="0"/>
  </r>
  <r>
    <n v="9"/>
    <x v="0"/>
    <s v="All"/>
    <s v=" 0-1"/>
    <x v="4"/>
    <n v="0"/>
    <n v="0"/>
    <n v="0"/>
    <n v="0"/>
  </r>
  <r>
    <n v="9"/>
    <x v="0"/>
    <s v="All"/>
    <s v=" 0-1"/>
    <x v="5"/>
    <n v="0"/>
    <n v="0"/>
    <n v="0"/>
    <n v="0"/>
  </r>
  <r>
    <n v="9"/>
    <x v="0"/>
    <s v="All"/>
    <s v=" 0-1"/>
    <x v="6"/>
    <n v="0"/>
    <n v="0"/>
    <n v="0"/>
    <n v="0"/>
  </r>
  <r>
    <n v="9"/>
    <x v="0"/>
    <s v="All"/>
    <s v=" 0-1"/>
    <x v="7"/>
    <n v="0"/>
    <n v="0"/>
    <n v="0"/>
    <n v="0"/>
  </r>
  <r>
    <n v="9"/>
    <x v="0"/>
    <s v="All"/>
    <s v=" 0-1"/>
    <x v="8"/>
    <n v="0"/>
    <n v="0"/>
    <n v="0"/>
    <n v="0"/>
  </r>
  <r>
    <n v="9"/>
    <x v="0"/>
    <s v="All"/>
    <s v=" 10-14"/>
    <x v="0"/>
    <n v="0"/>
    <n v="0"/>
    <n v="0"/>
    <n v="0"/>
  </r>
  <r>
    <n v="9"/>
    <x v="0"/>
    <s v="All"/>
    <s v=" 10-14"/>
    <x v="1"/>
    <n v="0"/>
    <n v="0"/>
    <n v="0"/>
    <n v="0"/>
  </r>
  <r>
    <n v="9"/>
    <x v="0"/>
    <s v="All"/>
    <s v=" 10-14"/>
    <x v="2"/>
    <n v="0"/>
    <n v="0"/>
    <n v="0"/>
    <n v="0"/>
  </r>
  <r>
    <n v="9"/>
    <x v="0"/>
    <s v="All"/>
    <s v=" 10-14"/>
    <x v="3"/>
    <n v="0"/>
    <n v="0"/>
    <n v="0"/>
    <n v="0"/>
  </r>
  <r>
    <n v="9"/>
    <x v="0"/>
    <s v="All"/>
    <s v=" 10-14"/>
    <x v="4"/>
    <n v="0"/>
    <n v="0"/>
    <n v="0"/>
    <n v="0"/>
  </r>
  <r>
    <n v="9"/>
    <x v="0"/>
    <s v="All"/>
    <s v=" 10-14"/>
    <x v="5"/>
    <n v="0"/>
    <n v="0"/>
    <n v="0"/>
    <n v="0"/>
  </r>
  <r>
    <n v="9"/>
    <x v="0"/>
    <s v="All"/>
    <s v=" 10-14"/>
    <x v="6"/>
    <n v="0"/>
    <n v="0"/>
    <n v="0"/>
    <n v="0"/>
  </r>
  <r>
    <n v="9"/>
    <x v="0"/>
    <s v="All"/>
    <s v=" 10-14"/>
    <x v="7"/>
    <n v="0"/>
    <n v="0"/>
    <n v="0"/>
    <n v="0"/>
  </r>
  <r>
    <n v="9"/>
    <x v="0"/>
    <s v="All"/>
    <s v=" 10-14"/>
    <x v="8"/>
    <n v="0"/>
    <n v="0"/>
    <n v="0"/>
    <n v="0"/>
  </r>
  <r>
    <n v="9"/>
    <x v="0"/>
    <s v="All"/>
    <s v=" 2-4"/>
    <x v="0"/>
    <n v="0"/>
    <n v="0"/>
    <n v="0"/>
    <n v="0"/>
  </r>
  <r>
    <n v="9"/>
    <x v="0"/>
    <s v="All"/>
    <s v=" 2-4"/>
    <x v="1"/>
    <n v="0"/>
    <n v="0"/>
    <n v="0"/>
    <n v="0"/>
  </r>
  <r>
    <n v="9"/>
    <x v="0"/>
    <s v="All"/>
    <s v=" 2-4"/>
    <x v="2"/>
    <n v="0"/>
    <n v="0"/>
    <n v="0"/>
    <n v="0"/>
  </r>
  <r>
    <n v="9"/>
    <x v="0"/>
    <s v="All"/>
    <s v=" 2-4"/>
    <x v="3"/>
    <n v="0"/>
    <n v="0"/>
    <n v="0"/>
    <n v="0"/>
  </r>
  <r>
    <n v="9"/>
    <x v="0"/>
    <s v="All"/>
    <s v=" 2-4"/>
    <x v="4"/>
    <n v="0"/>
    <n v="0"/>
    <n v="0"/>
    <n v="0"/>
  </r>
  <r>
    <n v="9"/>
    <x v="0"/>
    <s v="All"/>
    <s v=" 2-4"/>
    <x v="5"/>
    <n v="0"/>
    <n v="0"/>
    <n v="0"/>
    <n v="0"/>
  </r>
  <r>
    <n v="9"/>
    <x v="0"/>
    <s v="All"/>
    <s v=" 2-4"/>
    <x v="6"/>
    <n v="0"/>
    <n v="0"/>
    <n v="0"/>
    <n v="0"/>
  </r>
  <r>
    <n v="9"/>
    <x v="0"/>
    <s v="All"/>
    <s v=" 2-4"/>
    <x v="7"/>
    <n v="0"/>
    <n v="0"/>
    <n v="0"/>
    <n v="0"/>
  </r>
  <r>
    <n v="9"/>
    <x v="0"/>
    <s v="All"/>
    <s v=" 2-4"/>
    <x v="8"/>
    <n v="0"/>
    <n v="0"/>
    <n v="0"/>
    <n v="0"/>
  </r>
  <r>
    <n v="9"/>
    <x v="0"/>
    <s v="All"/>
    <s v=" 5-9"/>
    <x v="0"/>
    <n v="0"/>
    <n v="0"/>
    <n v="0"/>
    <n v="0"/>
  </r>
  <r>
    <n v="9"/>
    <x v="0"/>
    <s v="All"/>
    <s v=" 5-9"/>
    <x v="1"/>
    <n v="0"/>
    <n v="0"/>
    <n v="0"/>
    <n v="0"/>
  </r>
  <r>
    <n v="9"/>
    <x v="0"/>
    <s v="All"/>
    <s v=" 5-9"/>
    <x v="2"/>
    <n v="0"/>
    <n v="0"/>
    <n v="0"/>
    <n v="0"/>
  </r>
  <r>
    <n v="9"/>
    <x v="0"/>
    <s v="All"/>
    <s v=" 5-9"/>
    <x v="3"/>
    <n v="0"/>
    <n v="0"/>
    <n v="0"/>
    <n v="0"/>
  </r>
  <r>
    <n v="9"/>
    <x v="0"/>
    <s v="All"/>
    <s v=" 5-9"/>
    <x v="4"/>
    <n v="0"/>
    <n v="0"/>
    <n v="0"/>
    <n v="0"/>
  </r>
  <r>
    <n v="9"/>
    <x v="0"/>
    <s v="All"/>
    <s v=" 5-9"/>
    <x v="5"/>
    <n v="0"/>
    <n v="0"/>
    <n v="0"/>
    <n v="0"/>
  </r>
  <r>
    <n v="9"/>
    <x v="0"/>
    <s v="All"/>
    <s v=" 5-9"/>
    <x v="6"/>
    <n v="0"/>
    <n v="0"/>
    <n v="0"/>
    <n v="0"/>
  </r>
  <r>
    <n v="9"/>
    <x v="0"/>
    <s v="All"/>
    <s v=" 5-9"/>
    <x v="7"/>
    <n v="0"/>
    <n v="0"/>
    <n v="0"/>
    <n v="0"/>
  </r>
  <r>
    <n v="9"/>
    <x v="0"/>
    <s v="All"/>
    <s v=" 5-9"/>
    <x v="8"/>
    <n v="0"/>
    <n v="0"/>
    <n v="0"/>
    <n v="0"/>
  </r>
  <r>
    <n v="9"/>
    <x v="1"/>
    <s v="All"/>
    <s v=" 0-1"/>
    <x v="0"/>
    <n v="0"/>
    <n v="0"/>
    <n v="0"/>
    <n v="0"/>
  </r>
  <r>
    <n v="9"/>
    <x v="1"/>
    <s v="All"/>
    <s v=" 0-1"/>
    <x v="1"/>
    <n v="0"/>
    <n v="0"/>
    <n v="0"/>
    <n v="0"/>
  </r>
  <r>
    <n v="9"/>
    <x v="1"/>
    <s v="All"/>
    <s v=" 0-1"/>
    <x v="2"/>
    <n v="0"/>
    <n v="0"/>
    <n v="0"/>
    <n v="0"/>
  </r>
  <r>
    <n v="9"/>
    <x v="1"/>
    <s v="All"/>
    <s v=" 0-1"/>
    <x v="3"/>
    <n v="0"/>
    <n v="0"/>
    <n v="0"/>
    <n v="0"/>
  </r>
  <r>
    <n v="9"/>
    <x v="1"/>
    <s v="All"/>
    <s v=" 0-1"/>
    <x v="4"/>
    <n v="0"/>
    <n v="0"/>
    <n v="0"/>
    <n v="0"/>
  </r>
  <r>
    <n v="9"/>
    <x v="1"/>
    <s v="All"/>
    <s v=" 0-1"/>
    <x v="5"/>
    <n v="0"/>
    <n v="0"/>
    <n v="0"/>
    <n v="0"/>
  </r>
  <r>
    <n v="9"/>
    <x v="1"/>
    <s v="All"/>
    <s v=" 0-1"/>
    <x v="6"/>
    <n v="0"/>
    <n v="0"/>
    <n v="0"/>
    <n v="0"/>
  </r>
  <r>
    <n v="9"/>
    <x v="1"/>
    <s v="All"/>
    <s v=" 0-1"/>
    <x v="7"/>
    <n v="0"/>
    <n v="0"/>
    <n v="0"/>
    <n v="0"/>
  </r>
  <r>
    <n v="9"/>
    <x v="1"/>
    <s v="All"/>
    <s v=" 0-1"/>
    <x v="8"/>
    <n v="0"/>
    <n v="0"/>
    <n v="0"/>
    <n v="0"/>
  </r>
  <r>
    <n v="9"/>
    <x v="1"/>
    <s v="All"/>
    <s v=" 10-14"/>
    <x v="0"/>
    <n v="0"/>
    <n v="0"/>
    <n v="0"/>
    <n v="0"/>
  </r>
  <r>
    <n v="9"/>
    <x v="1"/>
    <s v="All"/>
    <s v=" 10-14"/>
    <x v="1"/>
    <n v="0"/>
    <n v="0"/>
    <n v="0"/>
    <n v="0"/>
  </r>
  <r>
    <n v="9"/>
    <x v="1"/>
    <s v="All"/>
    <s v=" 10-14"/>
    <x v="2"/>
    <n v="0"/>
    <n v="0"/>
    <n v="0"/>
    <n v="0"/>
  </r>
  <r>
    <n v="9"/>
    <x v="1"/>
    <s v="All"/>
    <s v=" 10-14"/>
    <x v="3"/>
    <n v="0"/>
    <n v="0"/>
    <n v="0"/>
    <n v="0"/>
  </r>
  <r>
    <n v="9"/>
    <x v="1"/>
    <s v="All"/>
    <s v=" 10-14"/>
    <x v="4"/>
    <n v="0"/>
    <n v="0"/>
    <n v="0"/>
    <n v="0"/>
  </r>
  <r>
    <n v="9"/>
    <x v="1"/>
    <s v="All"/>
    <s v=" 10-14"/>
    <x v="5"/>
    <n v="0"/>
    <n v="0"/>
    <n v="0"/>
    <n v="0"/>
  </r>
  <r>
    <n v="9"/>
    <x v="1"/>
    <s v="All"/>
    <s v=" 10-14"/>
    <x v="6"/>
    <n v="0"/>
    <n v="0"/>
    <n v="0"/>
    <n v="0"/>
  </r>
  <r>
    <n v="9"/>
    <x v="1"/>
    <s v="All"/>
    <s v=" 10-14"/>
    <x v="7"/>
    <n v="0"/>
    <n v="0"/>
    <n v="0"/>
    <n v="0"/>
  </r>
  <r>
    <n v="9"/>
    <x v="1"/>
    <s v="All"/>
    <s v=" 10-14"/>
    <x v="8"/>
    <n v="0"/>
    <n v="0"/>
    <n v="0"/>
    <n v="0"/>
  </r>
  <r>
    <n v="9"/>
    <x v="1"/>
    <s v="All"/>
    <s v=" 2-4"/>
    <x v="0"/>
    <n v="0"/>
    <n v="0"/>
    <n v="0"/>
    <n v="0"/>
  </r>
  <r>
    <n v="9"/>
    <x v="1"/>
    <s v="All"/>
    <s v=" 2-4"/>
    <x v="1"/>
    <n v="0"/>
    <n v="0"/>
    <n v="0"/>
    <n v="0"/>
  </r>
  <r>
    <n v="9"/>
    <x v="1"/>
    <s v="All"/>
    <s v=" 2-4"/>
    <x v="2"/>
    <n v="0"/>
    <n v="0"/>
    <n v="0"/>
    <n v="0"/>
  </r>
  <r>
    <n v="9"/>
    <x v="1"/>
    <s v="All"/>
    <s v=" 2-4"/>
    <x v="3"/>
    <n v="0"/>
    <n v="0"/>
    <n v="0"/>
    <n v="0"/>
  </r>
  <r>
    <n v="9"/>
    <x v="1"/>
    <s v="All"/>
    <s v=" 2-4"/>
    <x v="4"/>
    <n v="0"/>
    <n v="0"/>
    <n v="0"/>
    <n v="0"/>
  </r>
  <r>
    <n v="9"/>
    <x v="1"/>
    <s v="All"/>
    <s v=" 2-4"/>
    <x v="5"/>
    <n v="0"/>
    <n v="0"/>
    <n v="0"/>
    <n v="0"/>
  </r>
  <r>
    <n v="9"/>
    <x v="1"/>
    <s v="All"/>
    <s v=" 2-4"/>
    <x v="6"/>
    <n v="0"/>
    <n v="0"/>
    <n v="0"/>
    <n v="0"/>
  </r>
  <r>
    <n v="9"/>
    <x v="1"/>
    <s v="All"/>
    <s v=" 2-4"/>
    <x v="7"/>
    <n v="0"/>
    <n v="0"/>
    <n v="0"/>
    <n v="0"/>
  </r>
  <r>
    <n v="9"/>
    <x v="1"/>
    <s v="All"/>
    <s v=" 2-4"/>
    <x v="8"/>
    <n v="0"/>
    <n v="0"/>
    <n v="0"/>
    <n v="0"/>
  </r>
  <r>
    <n v="9"/>
    <x v="1"/>
    <s v="All"/>
    <s v=" 5-9"/>
    <x v="0"/>
    <n v="0"/>
    <n v="0"/>
    <n v="0"/>
    <n v="0"/>
  </r>
  <r>
    <n v="9"/>
    <x v="1"/>
    <s v="All"/>
    <s v=" 5-9"/>
    <x v="1"/>
    <n v="0"/>
    <n v="0"/>
    <n v="0"/>
    <n v="0"/>
  </r>
  <r>
    <n v="9"/>
    <x v="1"/>
    <s v="All"/>
    <s v=" 5-9"/>
    <x v="2"/>
    <n v="0"/>
    <n v="0"/>
    <n v="0"/>
    <n v="0"/>
  </r>
  <r>
    <n v="9"/>
    <x v="1"/>
    <s v="All"/>
    <s v=" 5-9"/>
    <x v="3"/>
    <n v="0"/>
    <n v="0"/>
    <n v="0"/>
    <n v="0"/>
  </r>
  <r>
    <n v="9"/>
    <x v="1"/>
    <s v="All"/>
    <s v=" 5-9"/>
    <x v="4"/>
    <n v="0"/>
    <n v="0"/>
    <n v="0"/>
    <n v="0"/>
  </r>
  <r>
    <n v="9"/>
    <x v="1"/>
    <s v="All"/>
    <s v=" 5-9"/>
    <x v="5"/>
    <n v="0"/>
    <n v="0"/>
    <n v="0"/>
    <n v="0"/>
  </r>
  <r>
    <n v="9"/>
    <x v="1"/>
    <s v="All"/>
    <s v=" 5-9"/>
    <x v="6"/>
    <n v="0"/>
    <n v="0"/>
    <n v="0"/>
    <n v="0"/>
  </r>
  <r>
    <n v="9"/>
    <x v="1"/>
    <s v="All"/>
    <s v=" 5-9"/>
    <x v="7"/>
    <n v="0"/>
    <n v="0"/>
    <n v="0"/>
    <n v="0"/>
  </r>
  <r>
    <n v="9"/>
    <x v="1"/>
    <s v="All"/>
    <s v=" 5-9"/>
    <x v="8"/>
    <n v="0"/>
    <n v="0"/>
    <n v="0"/>
    <n v="0"/>
  </r>
  <r>
    <n v="9"/>
    <x v="2"/>
    <s v="All"/>
    <s v=" 0-1"/>
    <x v="0"/>
    <n v="0"/>
    <n v="0"/>
    <n v="0"/>
    <n v="0"/>
  </r>
  <r>
    <n v="9"/>
    <x v="2"/>
    <s v="All"/>
    <s v=" 0-1"/>
    <x v="1"/>
    <n v="0"/>
    <n v="0"/>
    <n v="0"/>
    <n v="0"/>
  </r>
  <r>
    <n v="9"/>
    <x v="2"/>
    <s v="All"/>
    <s v=" 0-1"/>
    <x v="2"/>
    <n v="0"/>
    <n v="0"/>
    <n v="0"/>
    <n v="0"/>
  </r>
  <r>
    <n v="9"/>
    <x v="2"/>
    <s v="All"/>
    <s v=" 0-1"/>
    <x v="3"/>
    <n v="0"/>
    <n v="0"/>
    <n v="0"/>
    <n v="0"/>
  </r>
  <r>
    <n v="9"/>
    <x v="2"/>
    <s v="All"/>
    <s v=" 0-1"/>
    <x v="4"/>
    <n v="0"/>
    <n v="0"/>
    <n v="0"/>
    <n v="0"/>
  </r>
  <r>
    <n v="9"/>
    <x v="2"/>
    <s v="All"/>
    <s v=" 0-1"/>
    <x v="5"/>
    <n v="0"/>
    <n v="0"/>
    <n v="0"/>
    <n v="0"/>
  </r>
  <r>
    <n v="9"/>
    <x v="2"/>
    <s v="All"/>
    <s v=" 0-1"/>
    <x v="6"/>
    <n v="0"/>
    <n v="0"/>
    <n v="0"/>
    <n v="0"/>
  </r>
  <r>
    <n v="9"/>
    <x v="2"/>
    <s v="All"/>
    <s v=" 0-1"/>
    <x v="7"/>
    <n v="0"/>
    <n v="0"/>
    <n v="0"/>
    <n v="0"/>
  </r>
  <r>
    <n v="9"/>
    <x v="2"/>
    <s v="All"/>
    <s v=" 0-1"/>
    <x v="8"/>
    <n v="0"/>
    <n v="0"/>
    <n v="0"/>
    <n v="0"/>
  </r>
  <r>
    <n v="9"/>
    <x v="2"/>
    <s v="All"/>
    <s v=" 10-14"/>
    <x v="0"/>
    <n v="0"/>
    <n v="0"/>
    <n v="0"/>
    <n v="0"/>
  </r>
  <r>
    <n v="9"/>
    <x v="2"/>
    <s v="All"/>
    <s v=" 10-14"/>
    <x v="1"/>
    <n v="0"/>
    <n v="0"/>
    <n v="0"/>
    <n v="0"/>
  </r>
  <r>
    <n v="9"/>
    <x v="2"/>
    <s v="All"/>
    <s v=" 10-14"/>
    <x v="2"/>
    <n v="0"/>
    <n v="0"/>
    <n v="0"/>
    <n v="0"/>
  </r>
  <r>
    <n v="9"/>
    <x v="2"/>
    <s v="All"/>
    <s v=" 10-14"/>
    <x v="3"/>
    <n v="0"/>
    <n v="0"/>
    <n v="0"/>
    <n v="0"/>
  </r>
  <r>
    <n v="9"/>
    <x v="2"/>
    <s v="All"/>
    <s v=" 10-14"/>
    <x v="4"/>
    <n v="0"/>
    <n v="0"/>
    <n v="0"/>
    <n v="0"/>
  </r>
  <r>
    <n v="9"/>
    <x v="2"/>
    <s v="All"/>
    <s v=" 10-14"/>
    <x v="5"/>
    <n v="0"/>
    <n v="0"/>
    <n v="0"/>
    <n v="0"/>
  </r>
  <r>
    <n v="9"/>
    <x v="2"/>
    <s v="All"/>
    <s v=" 10-14"/>
    <x v="6"/>
    <n v="0"/>
    <n v="0"/>
    <n v="0"/>
    <n v="0"/>
  </r>
  <r>
    <n v="9"/>
    <x v="2"/>
    <s v="All"/>
    <s v=" 10-14"/>
    <x v="7"/>
    <n v="0"/>
    <n v="0"/>
    <n v="0"/>
    <n v="0"/>
  </r>
  <r>
    <n v="9"/>
    <x v="2"/>
    <s v="All"/>
    <s v=" 10-14"/>
    <x v="8"/>
    <n v="0"/>
    <n v="0"/>
    <n v="0"/>
    <n v="0"/>
  </r>
  <r>
    <n v="9"/>
    <x v="2"/>
    <s v="All"/>
    <s v=" 2-4"/>
    <x v="0"/>
    <n v="0"/>
    <n v="0"/>
    <n v="0"/>
    <n v="0"/>
  </r>
  <r>
    <n v="9"/>
    <x v="2"/>
    <s v="All"/>
    <s v=" 2-4"/>
    <x v="1"/>
    <n v="0"/>
    <n v="0"/>
    <n v="0"/>
    <n v="0"/>
  </r>
  <r>
    <n v="9"/>
    <x v="2"/>
    <s v="All"/>
    <s v=" 2-4"/>
    <x v="2"/>
    <n v="0"/>
    <n v="0"/>
    <n v="0"/>
    <n v="0"/>
  </r>
  <r>
    <n v="9"/>
    <x v="2"/>
    <s v="All"/>
    <s v=" 2-4"/>
    <x v="3"/>
    <n v="0"/>
    <n v="0"/>
    <n v="0"/>
    <n v="0"/>
  </r>
  <r>
    <n v="9"/>
    <x v="2"/>
    <s v="All"/>
    <s v=" 2-4"/>
    <x v="4"/>
    <n v="0"/>
    <n v="0"/>
    <n v="0"/>
    <n v="0"/>
  </r>
  <r>
    <n v="9"/>
    <x v="2"/>
    <s v="All"/>
    <s v=" 2-4"/>
    <x v="5"/>
    <n v="0"/>
    <n v="0"/>
    <n v="0"/>
    <n v="0"/>
  </r>
  <r>
    <n v="9"/>
    <x v="2"/>
    <s v="All"/>
    <s v=" 2-4"/>
    <x v="6"/>
    <n v="0"/>
    <n v="0"/>
    <n v="0"/>
    <n v="0"/>
  </r>
  <r>
    <n v="9"/>
    <x v="2"/>
    <s v="All"/>
    <s v=" 2-4"/>
    <x v="7"/>
    <n v="0"/>
    <n v="0"/>
    <n v="0"/>
    <n v="0"/>
  </r>
  <r>
    <n v="9"/>
    <x v="2"/>
    <s v="All"/>
    <s v=" 2-4"/>
    <x v="8"/>
    <n v="0"/>
    <n v="0"/>
    <n v="0"/>
    <n v="0"/>
  </r>
  <r>
    <n v="9"/>
    <x v="2"/>
    <s v="All"/>
    <s v=" 5-9"/>
    <x v="0"/>
    <n v="0"/>
    <n v="0"/>
    <n v="0"/>
    <n v="0"/>
  </r>
  <r>
    <n v="9"/>
    <x v="2"/>
    <s v="All"/>
    <s v=" 5-9"/>
    <x v="1"/>
    <n v="0"/>
    <n v="0"/>
    <n v="0"/>
    <n v="0"/>
  </r>
  <r>
    <n v="9"/>
    <x v="2"/>
    <s v="All"/>
    <s v=" 5-9"/>
    <x v="2"/>
    <n v="0"/>
    <n v="0"/>
    <n v="0"/>
    <n v="0"/>
  </r>
  <r>
    <n v="9"/>
    <x v="2"/>
    <s v="All"/>
    <s v=" 5-9"/>
    <x v="3"/>
    <n v="0"/>
    <n v="0"/>
    <n v="0"/>
    <n v="0"/>
  </r>
  <r>
    <n v="9"/>
    <x v="2"/>
    <s v="All"/>
    <s v=" 5-9"/>
    <x v="4"/>
    <n v="0"/>
    <n v="0"/>
    <n v="0"/>
    <n v="0"/>
  </r>
  <r>
    <n v="9"/>
    <x v="2"/>
    <s v="All"/>
    <s v=" 5-9"/>
    <x v="5"/>
    <n v="0"/>
    <n v="0"/>
    <n v="0"/>
    <n v="0"/>
  </r>
  <r>
    <n v="9"/>
    <x v="2"/>
    <s v="All"/>
    <s v=" 5-9"/>
    <x v="6"/>
    <n v="0"/>
    <n v="0"/>
    <n v="0"/>
    <n v="0"/>
  </r>
  <r>
    <n v="9"/>
    <x v="2"/>
    <s v="All"/>
    <s v=" 5-9"/>
    <x v="7"/>
    <n v="0"/>
    <n v="0"/>
    <n v="0"/>
    <n v="0"/>
  </r>
  <r>
    <n v="9"/>
    <x v="2"/>
    <s v="All"/>
    <s v=" 5-9"/>
    <x v="8"/>
    <n v="0"/>
    <n v="0"/>
    <n v="0"/>
    <n v="0"/>
  </r>
  <r>
    <n v="9"/>
    <x v="3"/>
    <s v="All"/>
    <s v=" 0-1"/>
    <x v="0"/>
    <n v="0"/>
    <n v="0"/>
    <n v="0"/>
    <n v="0"/>
  </r>
  <r>
    <n v="9"/>
    <x v="3"/>
    <s v="All"/>
    <s v=" 0-1"/>
    <x v="1"/>
    <n v="0"/>
    <n v="0"/>
    <n v="0"/>
    <n v="0"/>
  </r>
  <r>
    <n v="9"/>
    <x v="3"/>
    <s v="All"/>
    <s v=" 0-1"/>
    <x v="2"/>
    <n v="0"/>
    <n v="0"/>
    <n v="0"/>
    <n v="0"/>
  </r>
  <r>
    <n v="9"/>
    <x v="3"/>
    <s v="All"/>
    <s v=" 0-1"/>
    <x v="3"/>
    <n v="0"/>
    <n v="0"/>
    <n v="0"/>
    <n v="0"/>
  </r>
  <r>
    <n v="9"/>
    <x v="3"/>
    <s v="All"/>
    <s v=" 0-1"/>
    <x v="4"/>
    <n v="0"/>
    <n v="0"/>
    <n v="0"/>
    <n v="0"/>
  </r>
  <r>
    <n v="9"/>
    <x v="3"/>
    <s v="All"/>
    <s v=" 0-1"/>
    <x v="5"/>
    <n v="0"/>
    <n v="0"/>
    <n v="0"/>
    <n v="0"/>
  </r>
  <r>
    <n v="9"/>
    <x v="3"/>
    <s v="All"/>
    <s v=" 0-1"/>
    <x v="6"/>
    <n v="0"/>
    <n v="0"/>
    <n v="0"/>
    <n v="0"/>
  </r>
  <r>
    <n v="9"/>
    <x v="3"/>
    <s v="All"/>
    <s v=" 0-1"/>
    <x v="7"/>
    <n v="0"/>
    <n v="0"/>
    <n v="0"/>
    <n v="0"/>
  </r>
  <r>
    <n v="9"/>
    <x v="3"/>
    <s v="All"/>
    <s v=" 0-1"/>
    <x v="8"/>
    <n v="0"/>
    <n v="0"/>
    <n v="0"/>
    <n v="0"/>
  </r>
  <r>
    <n v="9"/>
    <x v="3"/>
    <s v="All"/>
    <s v=" 10-14"/>
    <x v="0"/>
    <n v="0"/>
    <n v="0"/>
    <n v="0"/>
    <n v="0"/>
  </r>
  <r>
    <n v="9"/>
    <x v="3"/>
    <s v="All"/>
    <s v=" 10-14"/>
    <x v="1"/>
    <n v="0"/>
    <n v="0"/>
    <n v="0"/>
    <n v="0"/>
  </r>
  <r>
    <n v="9"/>
    <x v="3"/>
    <s v="All"/>
    <s v=" 10-14"/>
    <x v="2"/>
    <n v="0"/>
    <n v="0"/>
    <n v="0"/>
    <n v="0"/>
  </r>
  <r>
    <n v="9"/>
    <x v="3"/>
    <s v="All"/>
    <s v=" 10-14"/>
    <x v="3"/>
    <n v="0"/>
    <n v="0"/>
    <n v="0"/>
    <n v="0"/>
  </r>
  <r>
    <n v="9"/>
    <x v="3"/>
    <s v="All"/>
    <s v=" 10-14"/>
    <x v="4"/>
    <n v="0"/>
    <n v="0"/>
    <n v="0"/>
    <n v="0"/>
  </r>
  <r>
    <n v="9"/>
    <x v="3"/>
    <s v="All"/>
    <s v=" 10-14"/>
    <x v="5"/>
    <n v="0"/>
    <n v="0"/>
    <n v="0"/>
    <n v="0"/>
  </r>
  <r>
    <n v="9"/>
    <x v="3"/>
    <s v="All"/>
    <s v=" 10-14"/>
    <x v="6"/>
    <n v="0"/>
    <n v="0"/>
    <n v="0"/>
    <n v="0"/>
  </r>
  <r>
    <n v="9"/>
    <x v="3"/>
    <s v="All"/>
    <s v=" 10-14"/>
    <x v="7"/>
    <n v="0"/>
    <n v="0"/>
    <n v="0"/>
    <n v="0"/>
  </r>
  <r>
    <n v="9"/>
    <x v="3"/>
    <s v="All"/>
    <s v=" 10-14"/>
    <x v="8"/>
    <n v="0"/>
    <n v="0"/>
    <n v="0"/>
    <n v="0"/>
  </r>
  <r>
    <n v="9"/>
    <x v="3"/>
    <s v="All"/>
    <s v=" 2-4"/>
    <x v="0"/>
    <n v="0"/>
    <n v="0"/>
    <n v="0"/>
    <n v="0"/>
  </r>
  <r>
    <n v="9"/>
    <x v="3"/>
    <s v="All"/>
    <s v=" 2-4"/>
    <x v="1"/>
    <n v="0"/>
    <n v="0"/>
    <n v="0"/>
    <n v="0"/>
  </r>
  <r>
    <n v="9"/>
    <x v="3"/>
    <s v="All"/>
    <s v=" 2-4"/>
    <x v="2"/>
    <n v="0"/>
    <n v="0"/>
    <n v="0"/>
    <n v="0"/>
  </r>
  <r>
    <n v="9"/>
    <x v="3"/>
    <s v="All"/>
    <s v=" 2-4"/>
    <x v="3"/>
    <n v="0"/>
    <n v="0"/>
    <n v="0"/>
    <n v="0"/>
  </r>
  <r>
    <n v="9"/>
    <x v="3"/>
    <s v="All"/>
    <s v=" 2-4"/>
    <x v="4"/>
    <n v="0"/>
    <n v="0"/>
    <n v="0"/>
    <n v="0"/>
  </r>
  <r>
    <n v="9"/>
    <x v="3"/>
    <s v="All"/>
    <s v=" 2-4"/>
    <x v="5"/>
    <n v="0"/>
    <n v="0"/>
    <n v="0"/>
    <n v="0"/>
  </r>
  <r>
    <n v="9"/>
    <x v="3"/>
    <s v="All"/>
    <s v=" 2-4"/>
    <x v="6"/>
    <n v="0"/>
    <n v="0"/>
    <n v="0"/>
    <n v="0"/>
  </r>
  <r>
    <n v="9"/>
    <x v="3"/>
    <s v="All"/>
    <s v=" 2-4"/>
    <x v="7"/>
    <n v="0"/>
    <n v="0"/>
    <n v="0"/>
    <n v="0"/>
  </r>
  <r>
    <n v="9"/>
    <x v="3"/>
    <s v="All"/>
    <s v=" 2-4"/>
    <x v="8"/>
    <n v="0"/>
    <n v="0"/>
    <n v="0"/>
    <n v="0"/>
  </r>
  <r>
    <n v="9"/>
    <x v="3"/>
    <s v="All"/>
    <s v=" 5-9"/>
    <x v="0"/>
    <n v="0"/>
    <n v="0"/>
    <n v="0"/>
    <n v="0"/>
  </r>
  <r>
    <n v="9"/>
    <x v="3"/>
    <s v="All"/>
    <s v=" 5-9"/>
    <x v="1"/>
    <n v="0"/>
    <n v="0"/>
    <n v="0"/>
    <n v="0"/>
  </r>
  <r>
    <n v="9"/>
    <x v="3"/>
    <s v="All"/>
    <s v=" 5-9"/>
    <x v="2"/>
    <n v="0"/>
    <n v="0"/>
    <n v="0"/>
    <n v="0"/>
  </r>
  <r>
    <n v="9"/>
    <x v="3"/>
    <s v="All"/>
    <s v=" 5-9"/>
    <x v="3"/>
    <n v="0"/>
    <n v="0"/>
    <n v="0"/>
    <n v="0"/>
  </r>
  <r>
    <n v="9"/>
    <x v="3"/>
    <s v="All"/>
    <s v=" 5-9"/>
    <x v="4"/>
    <n v="0"/>
    <n v="0"/>
    <n v="0"/>
    <n v="0"/>
  </r>
  <r>
    <n v="9"/>
    <x v="3"/>
    <s v="All"/>
    <s v=" 5-9"/>
    <x v="5"/>
    <n v="0"/>
    <n v="0"/>
    <n v="0"/>
    <n v="0"/>
  </r>
  <r>
    <n v="9"/>
    <x v="3"/>
    <s v="All"/>
    <s v=" 5-9"/>
    <x v="6"/>
    <n v="0"/>
    <n v="0"/>
    <n v="0"/>
    <n v="0"/>
  </r>
  <r>
    <n v="9"/>
    <x v="3"/>
    <s v="All"/>
    <s v=" 5-9"/>
    <x v="7"/>
    <n v="0"/>
    <n v="0"/>
    <n v="0"/>
    <n v="0"/>
  </r>
  <r>
    <n v="9"/>
    <x v="3"/>
    <s v="All"/>
    <s v=" 5-9"/>
    <x v="8"/>
    <n v="0"/>
    <n v="0"/>
    <n v="0"/>
    <n v="0"/>
  </r>
  <r>
    <n v="9"/>
    <x v="4"/>
    <s v="All"/>
    <s v=" 0-1"/>
    <x v="0"/>
    <n v="0"/>
    <n v="0"/>
    <n v="0"/>
    <n v="0"/>
  </r>
  <r>
    <n v="9"/>
    <x v="4"/>
    <s v="All"/>
    <s v=" 0-1"/>
    <x v="1"/>
    <n v="0"/>
    <n v="0"/>
    <n v="0"/>
    <n v="0"/>
  </r>
  <r>
    <n v="9"/>
    <x v="4"/>
    <s v="All"/>
    <s v=" 0-1"/>
    <x v="2"/>
    <n v="0"/>
    <n v="0"/>
    <n v="0"/>
    <n v="0"/>
  </r>
  <r>
    <n v="9"/>
    <x v="4"/>
    <s v="All"/>
    <s v=" 0-1"/>
    <x v="3"/>
    <n v="0"/>
    <n v="0"/>
    <n v="0"/>
    <n v="0"/>
  </r>
  <r>
    <n v="9"/>
    <x v="4"/>
    <s v="All"/>
    <s v=" 0-1"/>
    <x v="4"/>
    <n v="0"/>
    <n v="0"/>
    <n v="0"/>
    <n v="0"/>
  </r>
  <r>
    <n v="9"/>
    <x v="4"/>
    <s v="All"/>
    <s v=" 0-1"/>
    <x v="5"/>
    <n v="0"/>
    <n v="0"/>
    <n v="0"/>
    <n v="0"/>
  </r>
  <r>
    <n v="9"/>
    <x v="4"/>
    <s v="All"/>
    <s v=" 0-1"/>
    <x v="6"/>
    <n v="0"/>
    <n v="0"/>
    <n v="0"/>
    <n v="0"/>
  </r>
  <r>
    <n v="9"/>
    <x v="4"/>
    <s v="All"/>
    <s v=" 0-1"/>
    <x v="7"/>
    <n v="0"/>
    <n v="0"/>
    <n v="0"/>
    <n v="0"/>
  </r>
  <r>
    <n v="9"/>
    <x v="4"/>
    <s v="All"/>
    <s v=" 0-1"/>
    <x v="8"/>
    <n v="0"/>
    <n v="0"/>
    <n v="0"/>
    <n v="0"/>
  </r>
  <r>
    <n v="9"/>
    <x v="4"/>
    <s v="All"/>
    <s v=" 10-14"/>
    <x v="0"/>
    <n v="0"/>
    <n v="0"/>
    <n v="0"/>
    <n v="0"/>
  </r>
  <r>
    <n v="9"/>
    <x v="4"/>
    <s v="All"/>
    <s v=" 10-14"/>
    <x v="1"/>
    <n v="0"/>
    <n v="0"/>
    <n v="0"/>
    <n v="0"/>
  </r>
  <r>
    <n v="9"/>
    <x v="4"/>
    <s v="All"/>
    <s v=" 10-14"/>
    <x v="2"/>
    <n v="0"/>
    <n v="0"/>
    <n v="0"/>
    <n v="0"/>
  </r>
  <r>
    <n v="9"/>
    <x v="4"/>
    <s v="All"/>
    <s v=" 10-14"/>
    <x v="3"/>
    <n v="0"/>
    <n v="0"/>
    <n v="0"/>
    <n v="0"/>
  </r>
  <r>
    <n v="9"/>
    <x v="4"/>
    <s v="All"/>
    <s v=" 10-14"/>
    <x v="4"/>
    <n v="0"/>
    <n v="0"/>
    <n v="0"/>
    <n v="0"/>
  </r>
  <r>
    <n v="9"/>
    <x v="4"/>
    <s v="All"/>
    <s v=" 10-14"/>
    <x v="5"/>
    <n v="0"/>
    <n v="0"/>
    <n v="0"/>
    <n v="0"/>
  </r>
  <r>
    <n v="9"/>
    <x v="4"/>
    <s v="All"/>
    <s v=" 10-14"/>
    <x v="6"/>
    <n v="0"/>
    <n v="0"/>
    <n v="0"/>
    <n v="0"/>
  </r>
  <r>
    <n v="9"/>
    <x v="4"/>
    <s v="All"/>
    <s v=" 10-14"/>
    <x v="7"/>
    <n v="0"/>
    <n v="0"/>
    <n v="0"/>
    <n v="0"/>
  </r>
  <r>
    <n v="9"/>
    <x v="4"/>
    <s v="All"/>
    <s v=" 10-14"/>
    <x v="8"/>
    <n v="0"/>
    <n v="0"/>
    <n v="0"/>
    <n v="0"/>
  </r>
  <r>
    <n v="9"/>
    <x v="4"/>
    <s v="All"/>
    <s v=" 2-4"/>
    <x v="0"/>
    <n v="0"/>
    <n v="0"/>
    <n v="0"/>
    <n v="0"/>
  </r>
  <r>
    <n v="9"/>
    <x v="4"/>
    <s v="All"/>
    <s v=" 2-4"/>
    <x v="1"/>
    <n v="0"/>
    <n v="0"/>
    <n v="0"/>
    <n v="0"/>
  </r>
  <r>
    <n v="9"/>
    <x v="4"/>
    <s v="All"/>
    <s v=" 2-4"/>
    <x v="2"/>
    <n v="0"/>
    <n v="0"/>
    <n v="0"/>
    <n v="0"/>
  </r>
  <r>
    <n v="9"/>
    <x v="4"/>
    <s v="All"/>
    <s v=" 2-4"/>
    <x v="3"/>
    <n v="0"/>
    <n v="0"/>
    <n v="0"/>
    <n v="0"/>
  </r>
  <r>
    <n v="9"/>
    <x v="4"/>
    <s v="All"/>
    <s v=" 2-4"/>
    <x v="4"/>
    <n v="0"/>
    <n v="0"/>
    <n v="0"/>
    <n v="0"/>
  </r>
  <r>
    <n v="9"/>
    <x v="4"/>
    <s v="All"/>
    <s v=" 2-4"/>
    <x v="5"/>
    <n v="0"/>
    <n v="0"/>
    <n v="0"/>
    <n v="0"/>
  </r>
  <r>
    <n v="9"/>
    <x v="4"/>
    <s v="All"/>
    <s v=" 2-4"/>
    <x v="6"/>
    <n v="0"/>
    <n v="0"/>
    <n v="0"/>
    <n v="0"/>
  </r>
  <r>
    <n v="9"/>
    <x v="4"/>
    <s v="All"/>
    <s v=" 2-4"/>
    <x v="7"/>
    <n v="0"/>
    <n v="0"/>
    <n v="0"/>
    <n v="0"/>
  </r>
  <r>
    <n v="9"/>
    <x v="4"/>
    <s v="All"/>
    <s v=" 2-4"/>
    <x v="8"/>
    <n v="0"/>
    <n v="0"/>
    <n v="0"/>
    <n v="0"/>
  </r>
  <r>
    <n v="9"/>
    <x v="4"/>
    <s v="All"/>
    <s v=" 5-9"/>
    <x v="0"/>
    <n v="0"/>
    <n v="0"/>
    <n v="0"/>
    <n v="0"/>
  </r>
  <r>
    <n v="9"/>
    <x v="4"/>
    <s v="All"/>
    <s v=" 5-9"/>
    <x v="1"/>
    <n v="0"/>
    <n v="0"/>
    <n v="0"/>
    <n v="0"/>
  </r>
  <r>
    <n v="9"/>
    <x v="4"/>
    <s v="All"/>
    <s v=" 5-9"/>
    <x v="2"/>
    <n v="0"/>
    <n v="0"/>
    <n v="0"/>
    <n v="0"/>
  </r>
  <r>
    <n v="9"/>
    <x v="4"/>
    <s v="All"/>
    <s v=" 5-9"/>
    <x v="3"/>
    <n v="0"/>
    <n v="0"/>
    <n v="0"/>
    <n v="0"/>
  </r>
  <r>
    <n v="9"/>
    <x v="4"/>
    <s v="All"/>
    <s v=" 5-9"/>
    <x v="4"/>
    <n v="0"/>
    <n v="0"/>
    <n v="0"/>
    <n v="0"/>
  </r>
  <r>
    <n v="9"/>
    <x v="4"/>
    <s v="All"/>
    <s v=" 5-9"/>
    <x v="5"/>
    <n v="0"/>
    <n v="0"/>
    <n v="0"/>
    <n v="0"/>
  </r>
  <r>
    <n v="9"/>
    <x v="4"/>
    <s v="All"/>
    <s v=" 5-9"/>
    <x v="6"/>
    <n v="0"/>
    <n v="0"/>
    <n v="0"/>
    <n v="0"/>
  </r>
  <r>
    <n v="9"/>
    <x v="4"/>
    <s v="All"/>
    <s v=" 5-9"/>
    <x v="7"/>
    <n v="0"/>
    <n v="0"/>
    <n v="0"/>
    <n v="0"/>
  </r>
  <r>
    <n v="9"/>
    <x v="4"/>
    <s v="All"/>
    <s v=" 5-9"/>
    <x v="8"/>
    <n v="0"/>
    <n v="0"/>
    <n v="0"/>
    <n v="0"/>
  </r>
  <r>
    <n v="9"/>
    <x v="5"/>
    <s v="All"/>
    <s v=" 0-1"/>
    <x v="0"/>
    <n v="0"/>
    <n v="0"/>
    <n v="0"/>
    <n v="0"/>
  </r>
  <r>
    <n v="9"/>
    <x v="5"/>
    <s v="All"/>
    <s v=" 0-1"/>
    <x v="1"/>
    <n v="0"/>
    <n v="0"/>
    <n v="0"/>
    <n v="0"/>
  </r>
  <r>
    <n v="9"/>
    <x v="5"/>
    <s v="All"/>
    <s v=" 0-1"/>
    <x v="2"/>
    <n v="0"/>
    <n v="0"/>
    <n v="0"/>
    <n v="0"/>
  </r>
  <r>
    <n v="9"/>
    <x v="5"/>
    <s v="All"/>
    <s v=" 0-1"/>
    <x v="3"/>
    <n v="0"/>
    <n v="0"/>
    <n v="0"/>
    <n v="0"/>
  </r>
  <r>
    <n v="9"/>
    <x v="5"/>
    <s v="All"/>
    <s v=" 0-1"/>
    <x v="4"/>
    <n v="0"/>
    <n v="0"/>
    <n v="0"/>
    <n v="0"/>
  </r>
  <r>
    <n v="9"/>
    <x v="5"/>
    <s v="All"/>
    <s v=" 0-1"/>
    <x v="5"/>
    <n v="0"/>
    <n v="0"/>
    <n v="0"/>
    <n v="0"/>
  </r>
  <r>
    <n v="9"/>
    <x v="5"/>
    <s v="All"/>
    <s v=" 0-1"/>
    <x v="6"/>
    <n v="0"/>
    <n v="0"/>
    <n v="0"/>
    <n v="0"/>
  </r>
  <r>
    <n v="9"/>
    <x v="5"/>
    <s v="All"/>
    <s v=" 0-1"/>
    <x v="7"/>
    <n v="0"/>
    <n v="0"/>
    <n v="0"/>
    <n v="0"/>
  </r>
  <r>
    <n v="9"/>
    <x v="5"/>
    <s v="All"/>
    <s v=" 0-1"/>
    <x v="8"/>
    <n v="0"/>
    <n v="0"/>
    <n v="0"/>
    <n v="0"/>
  </r>
  <r>
    <n v="9"/>
    <x v="5"/>
    <s v="All"/>
    <s v=" 10-14"/>
    <x v="0"/>
    <n v="0"/>
    <n v="0"/>
    <n v="0"/>
    <n v="0"/>
  </r>
  <r>
    <n v="9"/>
    <x v="5"/>
    <s v="All"/>
    <s v=" 10-14"/>
    <x v="1"/>
    <n v="0"/>
    <n v="0"/>
    <n v="0"/>
    <n v="0"/>
  </r>
  <r>
    <n v="9"/>
    <x v="5"/>
    <s v="All"/>
    <s v=" 10-14"/>
    <x v="2"/>
    <n v="0"/>
    <n v="0"/>
    <n v="0"/>
    <n v="0"/>
  </r>
  <r>
    <n v="9"/>
    <x v="5"/>
    <s v="All"/>
    <s v=" 10-14"/>
    <x v="3"/>
    <n v="0"/>
    <n v="0"/>
    <n v="0"/>
    <n v="0"/>
  </r>
  <r>
    <n v="9"/>
    <x v="5"/>
    <s v="All"/>
    <s v=" 10-14"/>
    <x v="4"/>
    <n v="0"/>
    <n v="0"/>
    <n v="0"/>
    <n v="0"/>
  </r>
  <r>
    <n v="9"/>
    <x v="5"/>
    <s v="All"/>
    <s v=" 10-14"/>
    <x v="5"/>
    <n v="0"/>
    <n v="0"/>
    <n v="0"/>
    <n v="0"/>
  </r>
  <r>
    <n v="9"/>
    <x v="5"/>
    <s v="All"/>
    <s v=" 10-14"/>
    <x v="6"/>
    <n v="0"/>
    <n v="0"/>
    <n v="0"/>
    <n v="0"/>
  </r>
  <r>
    <n v="9"/>
    <x v="5"/>
    <s v="All"/>
    <s v=" 10-14"/>
    <x v="7"/>
    <n v="0"/>
    <n v="0"/>
    <n v="0"/>
    <n v="0"/>
  </r>
  <r>
    <n v="9"/>
    <x v="5"/>
    <s v="All"/>
    <s v=" 10-14"/>
    <x v="8"/>
    <n v="0"/>
    <n v="0"/>
    <n v="0"/>
    <n v="0"/>
  </r>
  <r>
    <n v="9"/>
    <x v="5"/>
    <s v="All"/>
    <s v=" 2-4"/>
    <x v="0"/>
    <n v="0"/>
    <n v="0"/>
    <n v="0"/>
    <n v="0"/>
  </r>
  <r>
    <n v="9"/>
    <x v="5"/>
    <s v="All"/>
    <s v=" 2-4"/>
    <x v="1"/>
    <n v="0"/>
    <n v="0"/>
    <n v="0"/>
    <n v="0"/>
  </r>
  <r>
    <n v="9"/>
    <x v="5"/>
    <s v="All"/>
    <s v=" 2-4"/>
    <x v="2"/>
    <n v="0"/>
    <n v="0"/>
    <n v="0"/>
    <n v="0"/>
  </r>
  <r>
    <n v="9"/>
    <x v="5"/>
    <s v="All"/>
    <s v=" 2-4"/>
    <x v="3"/>
    <n v="0"/>
    <n v="0"/>
    <n v="0"/>
    <n v="0"/>
  </r>
  <r>
    <n v="9"/>
    <x v="5"/>
    <s v="All"/>
    <s v=" 2-4"/>
    <x v="4"/>
    <n v="0"/>
    <n v="0"/>
    <n v="0"/>
    <n v="0"/>
  </r>
  <r>
    <n v="9"/>
    <x v="5"/>
    <s v="All"/>
    <s v=" 2-4"/>
    <x v="5"/>
    <n v="0"/>
    <n v="0"/>
    <n v="0"/>
    <n v="0"/>
  </r>
  <r>
    <n v="9"/>
    <x v="5"/>
    <s v="All"/>
    <s v=" 2-4"/>
    <x v="6"/>
    <n v="0"/>
    <n v="0"/>
    <n v="0"/>
    <n v="0"/>
  </r>
  <r>
    <n v="9"/>
    <x v="5"/>
    <s v="All"/>
    <s v=" 2-4"/>
    <x v="7"/>
    <n v="0"/>
    <n v="0"/>
    <n v="0"/>
    <n v="0"/>
  </r>
  <r>
    <n v="9"/>
    <x v="5"/>
    <s v="All"/>
    <s v=" 2-4"/>
    <x v="8"/>
    <n v="0"/>
    <n v="0"/>
    <n v="0"/>
    <n v="0"/>
  </r>
  <r>
    <n v="9"/>
    <x v="5"/>
    <s v="All"/>
    <s v=" 5-9"/>
    <x v="0"/>
    <n v="0"/>
    <n v="0"/>
    <n v="0"/>
    <n v="0"/>
  </r>
  <r>
    <n v="9"/>
    <x v="5"/>
    <s v="All"/>
    <s v=" 5-9"/>
    <x v="1"/>
    <n v="0"/>
    <n v="0"/>
    <n v="0"/>
    <n v="0"/>
  </r>
  <r>
    <n v="9"/>
    <x v="5"/>
    <s v="All"/>
    <s v=" 5-9"/>
    <x v="2"/>
    <n v="0"/>
    <n v="0"/>
    <n v="0"/>
    <n v="0"/>
  </r>
  <r>
    <n v="9"/>
    <x v="5"/>
    <s v="All"/>
    <s v=" 5-9"/>
    <x v="3"/>
    <n v="0"/>
    <n v="0"/>
    <n v="0"/>
    <n v="0"/>
  </r>
  <r>
    <n v="9"/>
    <x v="5"/>
    <s v="All"/>
    <s v=" 5-9"/>
    <x v="4"/>
    <n v="0"/>
    <n v="0"/>
    <n v="0"/>
    <n v="0"/>
  </r>
  <r>
    <n v="9"/>
    <x v="5"/>
    <s v="All"/>
    <s v=" 5-9"/>
    <x v="5"/>
    <n v="0"/>
    <n v="0"/>
    <n v="0"/>
    <n v="0"/>
  </r>
  <r>
    <n v="9"/>
    <x v="5"/>
    <s v="All"/>
    <s v=" 5-9"/>
    <x v="6"/>
    <n v="0"/>
    <n v="0"/>
    <n v="0"/>
    <n v="0"/>
  </r>
  <r>
    <n v="9"/>
    <x v="5"/>
    <s v="All"/>
    <s v=" 5-9"/>
    <x v="7"/>
    <n v="0"/>
    <n v="0"/>
    <n v="0"/>
    <n v="0"/>
  </r>
  <r>
    <n v="9"/>
    <x v="5"/>
    <s v="All"/>
    <s v=" 5-9"/>
    <x v="8"/>
    <n v="0"/>
    <n v="0"/>
    <n v="0"/>
    <n v="0"/>
  </r>
  <r>
    <n v="9"/>
    <x v="6"/>
    <s v="All"/>
    <s v=" 0-1"/>
    <x v="0"/>
    <n v="0"/>
    <n v="0"/>
    <n v="0"/>
    <n v="0"/>
  </r>
  <r>
    <n v="9"/>
    <x v="6"/>
    <s v="All"/>
    <s v=" 0-1"/>
    <x v="1"/>
    <n v="0"/>
    <n v="0"/>
    <n v="0"/>
    <n v="0"/>
  </r>
  <r>
    <n v="9"/>
    <x v="6"/>
    <s v="All"/>
    <s v=" 0-1"/>
    <x v="2"/>
    <n v="0"/>
    <n v="0"/>
    <n v="0"/>
    <n v="0"/>
  </r>
  <r>
    <n v="9"/>
    <x v="6"/>
    <s v="All"/>
    <s v=" 0-1"/>
    <x v="3"/>
    <n v="0"/>
    <n v="0"/>
    <n v="0"/>
    <n v="0"/>
  </r>
  <r>
    <n v="9"/>
    <x v="6"/>
    <s v="All"/>
    <s v=" 0-1"/>
    <x v="4"/>
    <n v="0"/>
    <n v="0"/>
    <n v="0"/>
    <n v="0"/>
  </r>
  <r>
    <n v="9"/>
    <x v="6"/>
    <s v="All"/>
    <s v=" 0-1"/>
    <x v="5"/>
    <n v="0"/>
    <n v="0"/>
    <n v="0"/>
    <n v="0"/>
  </r>
  <r>
    <n v="9"/>
    <x v="6"/>
    <s v="All"/>
    <s v=" 0-1"/>
    <x v="6"/>
    <n v="0"/>
    <n v="0"/>
    <n v="0"/>
    <n v="0"/>
  </r>
  <r>
    <n v="9"/>
    <x v="6"/>
    <s v="All"/>
    <s v=" 0-1"/>
    <x v="7"/>
    <n v="0"/>
    <n v="0"/>
    <n v="0"/>
    <n v="0"/>
  </r>
  <r>
    <n v="9"/>
    <x v="6"/>
    <s v="All"/>
    <s v=" 0-1"/>
    <x v="8"/>
    <n v="0"/>
    <n v="0"/>
    <n v="0"/>
    <n v="0"/>
  </r>
  <r>
    <n v="9"/>
    <x v="6"/>
    <s v="All"/>
    <s v=" 10-14"/>
    <x v="0"/>
    <n v="0"/>
    <n v="0"/>
    <n v="0"/>
    <n v="0"/>
  </r>
  <r>
    <n v="9"/>
    <x v="6"/>
    <s v="All"/>
    <s v=" 10-14"/>
    <x v="1"/>
    <n v="0"/>
    <n v="0"/>
    <n v="0"/>
    <n v="0"/>
  </r>
  <r>
    <n v="9"/>
    <x v="6"/>
    <s v="All"/>
    <s v=" 10-14"/>
    <x v="2"/>
    <n v="0"/>
    <n v="0"/>
    <n v="0"/>
    <n v="0"/>
  </r>
  <r>
    <n v="9"/>
    <x v="6"/>
    <s v="All"/>
    <s v=" 10-14"/>
    <x v="3"/>
    <n v="0"/>
    <n v="0"/>
    <n v="0"/>
    <n v="0"/>
  </r>
  <r>
    <n v="9"/>
    <x v="6"/>
    <s v="All"/>
    <s v=" 10-14"/>
    <x v="4"/>
    <n v="0"/>
    <n v="0"/>
    <n v="0"/>
    <n v="0"/>
  </r>
  <r>
    <n v="9"/>
    <x v="6"/>
    <s v="All"/>
    <s v=" 10-14"/>
    <x v="5"/>
    <n v="0"/>
    <n v="0"/>
    <n v="0"/>
    <n v="0"/>
  </r>
  <r>
    <n v="9"/>
    <x v="6"/>
    <s v="All"/>
    <s v=" 10-14"/>
    <x v="6"/>
    <n v="0"/>
    <n v="0"/>
    <n v="0"/>
    <n v="0"/>
  </r>
  <r>
    <n v="9"/>
    <x v="6"/>
    <s v="All"/>
    <s v=" 10-14"/>
    <x v="7"/>
    <n v="0"/>
    <n v="0"/>
    <n v="0"/>
    <n v="0"/>
  </r>
  <r>
    <n v="9"/>
    <x v="6"/>
    <s v="All"/>
    <s v=" 10-14"/>
    <x v="8"/>
    <n v="0"/>
    <n v="0"/>
    <n v="0"/>
    <n v="0"/>
  </r>
  <r>
    <n v="9"/>
    <x v="6"/>
    <s v="All"/>
    <s v=" 2-4"/>
    <x v="0"/>
    <n v="0"/>
    <n v="0"/>
    <n v="0"/>
    <n v="0"/>
  </r>
  <r>
    <n v="9"/>
    <x v="6"/>
    <s v="All"/>
    <s v=" 2-4"/>
    <x v="1"/>
    <n v="0"/>
    <n v="0"/>
    <n v="0"/>
    <n v="0"/>
  </r>
  <r>
    <n v="9"/>
    <x v="6"/>
    <s v="All"/>
    <s v=" 2-4"/>
    <x v="2"/>
    <n v="0"/>
    <n v="0"/>
    <n v="0"/>
    <n v="0"/>
  </r>
  <r>
    <n v="9"/>
    <x v="6"/>
    <s v="All"/>
    <s v=" 2-4"/>
    <x v="3"/>
    <n v="0"/>
    <n v="0"/>
    <n v="0"/>
    <n v="0"/>
  </r>
  <r>
    <n v="9"/>
    <x v="6"/>
    <s v="All"/>
    <s v=" 2-4"/>
    <x v="4"/>
    <n v="0"/>
    <n v="0"/>
    <n v="0"/>
    <n v="0"/>
  </r>
  <r>
    <n v="9"/>
    <x v="6"/>
    <s v="All"/>
    <s v=" 2-4"/>
    <x v="5"/>
    <n v="0"/>
    <n v="0"/>
    <n v="0"/>
    <n v="0"/>
  </r>
  <r>
    <n v="9"/>
    <x v="6"/>
    <s v="All"/>
    <s v=" 2-4"/>
    <x v="6"/>
    <n v="0"/>
    <n v="0"/>
    <n v="0"/>
    <n v="0"/>
  </r>
  <r>
    <n v="9"/>
    <x v="6"/>
    <s v="All"/>
    <s v=" 2-4"/>
    <x v="7"/>
    <n v="0"/>
    <n v="0"/>
    <n v="0"/>
    <n v="0"/>
  </r>
  <r>
    <n v="9"/>
    <x v="6"/>
    <s v="All"/>
    <s v=" 2-4"/>
    <x v="8"/>
    <n v="0"/>
    <n v="0"/>
    <n v="0"/>
    <n v="0"/>
  </r>
  <r>
    <n v="9"/>
    <x v="6"/>
    <s v="All"/>
    <s v=" 5-9"/>
    <x v="0"/>
    <n v="0"/>
    <n v="0"/>
    <n v="0"/>
    <n v="0"/>
  </r>
  <r>
    <n v="9"/>
    <x v="6"/>
    <s v="All"/>
    <s v=" 5-9"/>
    <x v="1"/>
    <n v="0"/>
    <n v="0"/>
    <n v="0"/>
    <n v="0"/>
  </r>
  <r>
    <n v="9"/>
    <x v="6"/>
    <s v="All"/>
    <s v=" 5-9"/>
    <x v="2"/>
    <n v="0"/>
    <n v="0"/>
    <n v="0"/>
    <n v="0"/>
  </r>
  <r>
    <n v="9"/>
    <x v="6"/>
    <s v="All"/>
    <s v=" 5-9"/>
    <x v="3"/>
    <n v="0"/>
    <n v="0"/>
    <n v="0"/>
    <n v="0"/>
  </r>
  <r>
    <n v="9"/>
    <x v="6"/>
    <s v="All"/>
    <s v=" 5-9"/>
    <x v="4"/>
    <n v="0"/>
    <n v="0"/>
    <n v="0"/>
    <n v="0"/>
  </r>
  <r>
    <n v="9"/>
    <x v="6"/>
    <s v="All"/>
    <s v=" 5-9"/>
    <x v="5"/>
    <n v="0"/>
    <n v="0"/>
    <n v="0"/>
    <n v="0"/>
  </r>
  <r>
    <n v="9"/>
    <x v="6"/>
    <s v="All"/>
    <s v=" 5-9"/>
    <x v="6"/>
    <n v="0"/>
    <n v="0"/>
    <n v="0"/>
    <n v="0"/>
  </r>
  <r>
    <n v="9"/>
    <x v="6"/>
    <s v="All"/>
    <s v=" 5-9"/>
    <x v="7"/>
    <n v="0"/>
    <n v="0"/>
    <n v="0"/>
    <n v="0"/>
  </r>
  <r>
    <n v="9"/>
    <x v="6"/>
    <s v="All"/>
    <s v=" 5-9"/>
    <x v="8"/>
    <n v="0"/>
    <n v="0"/>
    <n v="0"/>
    <n v="0"/>
  </r>
  <r>
    <n v="9"/>
    <x v="7"/>
    <s v="All"/>
    <s v=" 0-1"/>
    <x v="0"/>
    <n v="0"/>
    <n v="0"/>
    <n v="0"/>
    <n v="0"/>
  </r>
  <r>
    <n v="9"/>
    <x v="7"/>
    <s v="All"/>
    <s v=" 0-1"/>
    <x v="1"/>
    <n v="0"/>
    <n v="0"/>
    <n v="0"/>
    <n v="0"/>
  </r>
  <r>
    <n v="9"/>
    <x v="7"/>
    <s v="All"/>
    <s v=" 0-1"/>
    <x v="2"/>
    <n v="0"/>
    <n v="0"/>
    <n v="0"/>
    <n v="0"/>
  </r>
  <r>
    <n v="9"/>
    <x v="7"/>
    <s v="All"/>
    <s v=" 0-1"/>
    <x v="3"/>
    <n v="0"/>
    <n v="0"/>
    <n v="0"/>
    <n v="0"/>
  </r>
  <r>
    <n v="9"/>
    <x v="7"/>
    <s v="All"/>
    <s v=" 0-1"/>
    <x v="4"/>
    <n v="4"/>
    <n v="4"/>
    <n v="52"/>
    <n v="0"/>
  </r>
  <r>
    <n v="9"/>
    <x v="7"/>
    <s v="All"/>
    <s v=" 0-1"/>
    <x v="5"/>
    <n v="0"/>
    <n v="0"/>
    <n v="0"/>
    <n v="0"/>
  </r>
  <r>
    <n v="9"/>
    <x v="7"/>
    <s v="All"/>
    <s v=" 0-1"/>
    <x v="6"/>
    <n v="0"/>
    <n v="0"/>
    <n v="0"/>
    <n v="0"/>
  </r>
  <r>
    <n v="9"/>
    <x v="7"/>
    <s v="All"/>
    <s v=" 0-1"/>
    <x v="7"/>
    <n v="792"/>
    <n v="386"/>
    <n v="24961"/>
    <n v="0"/>
  </r>
  <r>
    <n v="9"/>
    <x v="7"/>
    <s v="All"/>
    <s v=" 0-1"/>
    <x v="8"/>
    <n v="61"/>
    <n v="46"/>
    <n v="1382"/>
    <n v="0"/>
  </r>
  <r>
    <n v="9"/>
    <x v="7"/>
    <s v="All"/>
    <s v=" 10-14"/>
    <x v="0"/>
    <n v="1"/>
    <n v="1"/>
    <n v="1"/>
    <n v="0"/>
  </r>
  <r>
    <n v="9"/>
    <x v="7"/>
    <s v="All"/>
    <s v=" 10-14"/>
    <x v="1"/>
    <n v="0"/>
    <n v="0"/>
    <n v="0"/>
    <n v="0"/>
  </r>
  <r>
    <n v="9"/>
    <x v="7"/>
    <s v="All"/>
    <s v=" 10-14"/>
    <x v="2"/>
    <n v="111"/>
    <n v="75"/>
    <n v="3240"/>
    <n v="0"/>
  </r>
  <r>
    <n v="9"/>
    <x v="7"/>
    <s v="All"/>
    <s v=" 10-14"/>
    <x v="3"/>
    <n v="0"/>
    <n v="0"/>
    <n v="0"/>
    <n v="0"/>
  </r>
  <r>
    <n v="9"/>
    <x v="7"/>
    <s v="All"/>
    <s v=" 10-14"/>
    <x v="4"/>
    <n v="103"/>
    <n v="93"/>
    <n v="1478"/>
    <n v="0"/>
  </r>
  <r>
    <n v="9"/>
    <x v="7"/>
    <s v="All"/>
    <s v=" 10-14"/>
    <x v="5"/>
    <n v="4"/>
    <n v="2"/>
    <n v="75"/>
    <n v="0"/>
  </r>
  <r>
    <n v="9"/>
    <x v="7"/>
    <s v="All"/>
    <s v=" 10-14"/>
    <x v="6"/>
    <n v="182"/>
    <n v="51"/>
    <n v="5709"/>
    <n v="0"/>
  </r>
  <r>
    <n v="9"/>
    <x v="7"/>
    <s v="All"/>
    <s v=" 10-14"/>
    <x v="7"/>
    <n v="14"/>
    <n v="8"/>
    <n v="341"/>
    <n v="0"/>
  </r>
  <r>
    <n v="9"/>
    <x v="7"/>
    <s v="All"/>
    <s v=" 10-14"/>
    <x v="8"/>
    <n v="53"/>
    <n v="48"/>
    <n v="1116"/>
    <n v="0"/>
  </r>
  <r>
    <n v="9"/>
    <x v="7"/>
    <s v="All"/>
    <s v=" 2-4"/>
    <x v="0"/>
    <n v="0"/>
    <n v="0"/>
    <n v="0"/>
    <n v="0"/>
  </r>
  <r>
    <n v="9"/>
    <x v="7"/>
    <s v="All"/>
    <s v=" 2-4"/>
    <x v="1"/>
    <n v="0"/>
    <n v="0"/>
    <n v="0"/>
    <n v="0"/>
  </r>
  <r>
    <n v="9"/>
    <x v="7"/>
    <s v="All"/>
    <s v=" 2-4"/>
    <x v="2"/>
    <n v="0"/>
    <n v="0"/>
    <n v="0"/>
    <n v="0"/>
  </r>
  <r>
    <n v="9"/>
    <x v="7"/>
    <s v="All"/>
    <s v=" 2-4"/>
    <x v="3"/>
    <n v="0"/>
    <n v="0"/>
    <n v="0"/>
    <n v="0"/>
  </r>
  <r>
    <n v="9"/>
    <x v="7"/>
    <s v="All"/>
    <s v=" 2-4"/>
    <x v="4"/>
    <n v="19"/>
    <n v="18"/>
    <n v="218"/>
    <n v="0"/>
  </r>
  <r>
    <n v="9"/>
    <x v="7"/>
    <s v="All"/>
    <s v=" 2-4"/>
    <x v="5"/>
    <n v="0"/>
    <n v="0"/>
    <n v="0"/>
    <n v="0"/>
  </r>
  <r>
    <n v="9"/>
    <x v="7"/>
    <s v="All"/>
    <s v=" 2-4"/>
    <x v="6"/>
    <n v="9"/>
    <n v="3"/>
    <n v="330"/>
    <n v="0"/>
  </r>
  <r>
    <n v="9"/>
    <x v="7"/>
    <s v="All"/>
    <s v=" 2-4"/>
    <x v="7"/>
    <n v="56"/>
    <n v="28"/>
    <n v="1450"/>
    <n v="0"/>
  </r>
  <r>
    <n v="9"/>
    <x v="7"/>
    <s v="All"/>
    <s v=" 2-4"/>
    <x v="8"/>
    <n v="26"/>
    <n v="23"/>
    <n v="432"/>
    <n v="0"/>
  </r>
  <r>
    <n v="9"/>
    <x v="7"/>
    <s v="All"/>
    <s v=" 5-9"/>
    <x v="0"/>
    <n v="0"/>
    <n v="0"/>
    <n v="0"/>
    <n v="0"/>
  </r>
  <r>
    <n v="9"/>
    <x v="7"/>
    <s v="All"/>
    <s v=" 5-9"/>
    <x v="1"/>
    <n v="0"/>
    <n v="0"/>
    <n v="0"/>
    <n v="0"/>
  </r>
  <r>
    <n v="9"/>
    <x v="7"/>
    <s v="All"/>
    <s v=" 5-9"/>
    <x v="2"/>
    <n v="25"/>
    <n v="19"/>
    <n v="778"/>
    <n v="0"/>
  </r>
  <r>
    <n v="9"/>
    <x v="7"/>
    <s v="All"/>
    <s v=" 5-9"/>
    <x v="3"/>
    <n v="0"/>
    <n v="0"/>
    <n v="0"/>
    <n v="0"/>
  </r>
  <r>
    <n v="9"/>
    <x v="7"/>
    <s v="All"/>
    <s v=" 5-9"/>
    <x v="4"/>
    <n v="47"/>
    <n v="44"/>
    <n v="626"/>
    <n v="0"/>
  </r>
  <r>
    <n v="9"/>
    <x v="7"/>
    <s v="All"/>
    <s v=" 5-9"/>
    <x v="5"/>
    <n v="1"/>
    <n v="1"/>
    <n v="30"/>
    <n v="0"/>
  </r>
  <r>
    <n v="9"/>
    <x v="7"/>
    <s v="All"/>
    <s v=" 5-9"/>
    <x v="6"/>
    <n v="29"/>
    <n v="10"/>
    <n v="824"/>
    <n v="0"/>
  </r>
  <r>
    <n v="9"/>
    <x v="7"/>
    <s v="All"/>
    <s v=" 5-9"/>
    <x v="7"/>
    <n v="63"/>
    <n v="46"/>
    <n v="1716"/>
    <n v="0"/>
  </r>
  <r>
    <n v="9"/>
    <x v="7"/>
    <s v="All"/>
    <s v=" 5-9"/>
    <x v="8"/>
    <n v="54"/>
    <n v="42"/>
    <n v="1152"/>
    <n v="0"/>
  </r>
  <r>
    <n v="9"/>
    <x v="8"/>
    <s v="All"/>
    <s v=" 0-1"/>
    <x v="0"/>
    <n v="0"/>
    <n v="0"/>
    <n v="0"/>
    <n v="37741"/>
  </r>
  <r>
    <n v="9"/>
    <x v="8"/>
    <s v="All"/>
    <s v=" 0-1"/>
    <x v="1"/>
    <n v="0"/>
    <n v="0"/>
    <n v="0"/>
    <n v="37741"/>
  </r>
  <r>
    <n v="9"/>
    <x v="8"/>
    <s v="All"/>
    <s v=" 0-1"/>
    <x v="2"/>
    <n v="0"/>
    <n v="0"/>
    <n v="0"/>
    <n v="37741"/>
  </r>
  <r>
    <n v="9"/>
    <x v="8"/>
    <s v="All"/>
    <s v=" 0-1"/>
    <x v="3"/>
    <n v="0"/>
    <n v="0"/>
    <n v="0"/>
    <n v="37741"/>
  </r>
  <r>
    <n v="9"/>
    <x v="8"/>
    <s v="All"/>
    <s v=" 0-1"/>
    <x v="4"/>
    <n v="11"/>
    <n v="7"/>
    <n v="291"/>
    <n v="37741"/>
  </r>
  <r>
    <n v="9"/>
    <x v="8"/>
    <s v="All"/>
    <s v=" 0-1"/>
    <x v="5"/>
    <n v="0"/>
    <n v="0"/>
    <n v="0"/>
    <n v="37741"/>
  </r>
  <r>
    <n v="9"/>
    <x v="8"/>
    <s v="All"/>
    <s v=" 0-1"/>
    <x v="6"/>
    <n v="0"/>
    <n v="0"/>
    <n v="0"/>
    <n v="37741"/>
  </r>
  <r>
    <n v="9"/>
    <x v="8"/>
    <s v="All"/>
    <s v=" 0-1"/>
    <x v="7"/>
    <n v="845"/>
    <n v="413"/>
    <n v="26464"/>
    <n v="37741"/>
  </r>
  <r>
    <n v="9"/>
    <x v="8"/>
    <s v="All"/>
    <s v=" 0-1"/>
    <x v="8"/>
    <n v="67"/>
    <n v="44"/>
    <n v="1643"/>
    <n v="37741"/>
  </r>
  <r>
    <n v="9"/>
    <x v="8"/>
    <s v="All"/>
    <s v=" 10-14"/>
    <x v="0"/>
    <n v="2"/>
    <n v="2"/>
    <n v="4"/>
    <n v="118402"/>
  </r>
  <r>
    <n v="9"/>
    <x v="8"/>
    <s v="All"/>
    <s v=" 10-14"/>
    <x v="1"/>
    <n v="0"/>
    <n v="0"/>
    <n v="0"/>
    <n v="118402"/>
  </r>
  <r>
    <n v="9"/>
    <x v="8"/>
    <s v="All"/>
    <s v=" 10-14"/>
    <x v="2"/>
    <n v="68"/>
    <n v="44"/>
    <n v="2046"/>
    <n v="118402"/>
  </r>
  <r>
    <n v="9"/>
    <x v="8"/>
    <s v="All"/>
    <s v=" 10-14"/>
    <x v="3"/>
    <n v="0"/>
    <n v="0"/>
    <n v="0"/>
    <n v="118402"/>
  </r>
  <r>
    <n v="9"/>
    <x v="8"/>
    <s v="All"/>
    <s v=" 10-14"/>
    <x v="4"/>
    <n v="126"/>
    <n v="93"/>
    <n v="2413"/>
    <n v="118402"/>
  </r>
  <r>
    <n v="9"/>
    <x v="8"/>
    <s v="All"/>
    <s v=" 10-14"/>
    <x v="5"/>
    <n v="0"/>
    <n v="0"/>
    <n v="0"/>
    <n v="118402"/>
  </r>
  <r>
    <n v="9"/>
    <x v="8"/>
    <s v="All"/>
    <s v=" 10-14"/>
    <x v="6"/>
    <n v="167"/>
    <n v="43"/>
    <n v="5113"/>
    <n v="118402"/>
  </r>
  <r>
    <n v="9"/>
    <x v="8"/>
    <s v="All"/>
    <s v=" 10-14"/>
    <x v="7"/>
    <n v="14"/>
    <n v="6"/>
    <n v="420"/>
    <n v="118402"/>
  </r>
  <r>
    <n v="9"/>
    <x v="8"/>
    <s v="All"/>
    <s v=" 10-14"/>
    <x v="8"/>
    <n v="40"/>
    <n v="34"/>
    <n v="736"/>
    <n v="118402"/>
  </r>
  <r>
    <n v="9"/>
    <x v="8"/>
    <s v="All"/>
    <s v=" 2-4"/>
    <x v="0"/>
    <n v="0"/>
    <n v="0"/>
    <n v="0"/>
    <n v="61436"/>
  </r>
  <r>
    <n v="9"/>
    <x v="8"/>
    <s v="All"/>
    <s v=" 2-4"/>
    <x v="1"/>
    <n v="0"/>
    <n v="0"/>
    <n v="0"/>
    <n v="61436"/>
  </r>
  <r>
    <n v="9"/>
    <x v="8"/>
    <s v="All"/>
    <s v=" 2-4"/>
    <x v="2"/>
    <n v="0"/>
    <n v="0"/>
    <n v="0"/>
    <n v="61436"/>
  </r>
  <r>
    <n v="9"/>
    <x v="8"/>
    <s v="All"/>
    <s v=" 2-4"/>
    <x v="3"/>
    <n v="0"/>
    <n v="0"/>
    <n v="0"/>
    <n v="61436"/>
  </r>
  <r>
    <n v="9"/>
    <x v="8"/>
    <s v="All"/>
    <s v=" 2-4"/>
    <x v="4"/>
    <n v="6"/>
    <n v="6"/>
    <n v="74"/>
    <n v="61436"/>
  </r>
  <r>
    <n v="9"/>
    <x v="8"/>
    <s v="All"/>
    <s v=" 2-4"/>
    <x v="5"/>
    <n v="1"/>
    <n v="1"/>
    <n v="30"/>
    <n v="61436"/>
  </r>
  <r>
    <n v="9"/>
    <x v="8"/>
    <s v="All"/>
    <s v=" 2-4"/>
    <x v="6"/>
    <n v="1"/>
    <n v="1"/>
    <n v="30"/>
    <n v="61436"/>
  </r>
  <r>
    <n v="9"/>
    <x v="8"/>
    <s v="All"/>
    <s v=" 2-4"/>
    <x v="7"/>
    <n v="40"/>
    <n v="22"/>
    <n v="1353"/>
    <n v="61436"/>
  </r>
  <r>
    <n v="9"/>
    <x v="8"/>
    <s v="All"/>
    <s v=" 2-4"/>
    <x v="8"/>
    <n v="16"/>
    <n v="13"/>
    <n v="207"/>
    <n v="61436"/>
  </r>
  <r>
    <n v="9"/>
    <x v="8"/>
    <s v="All"/>
    <s v=" 5-9"/>
    <x v="0"/>
    <n v="0"/>
    <n v="0"/>
    <n v="0"/>
    <n v="110988"/>
  </r>
  <r>
    <n v="9"/>
    <x v="8"/>
    <s v="All"/>
    <s v=" 5-9"/>
    <x v="1"/>
    <n v="0"/>
    <n v="0"/>
    <n v="0"/>
    <n v="110988"/>
  </r>
  <r>
    <n v="9"/>
    <x v="8"/>
    <s v="All"/>
    <s v=" 5-9"/>
    <x v="2"/>
    <n v="18"/>
    <n v="14"/>
    <n v="474"/>
    <n v="110988"/>
  </r>
  <r>
    <n v="9"/>
    <x v="8"/>
    <s v="All"/>
    <s v=" 5-9"/>
    <x v="3"/>
    <n v="0"/>
    <n v="0"/>
    <n v="0"/>
    <n v="110988"/>
  </r>
  <r>
    <n v="9"/>
    <x v="8"/>
    <s v="All"/>
    <s v=" 5-9"/>
    <x v="4"/>
    <n v="53"/>
    <n v="49"/>
    <n v="616"/>
    <n v="110988"/>
  </r>
  <r>
    <n v="9"/>
    <x v="8"/>
    <s v="All"/>
    <s v=" 5-9"/>
    <x v="5"/>
    <n v="3"/>
    <n v="2"/>
    <n v="90"/>
    <n v="110988"/>
  </r>
  <r>
    <n v="9"/>
    <x v="8"/>
    <s v="All"/>
    <s v=" 5-9"/>
    <x v="6"/>
    <n v="25"/>
    <n v="11"/>
    <n v="810"/>
    <n v="110988"/>
  </r>
  <r>
    <n v="9"/>
    <x v="8"/>
    <s v="All"/>
    <s v=" 5-9"/>
    <x v="7"/>
    <n v="23"/>
    <n v="18"/>
    <n v="601"/>
    <n v="110988"/>
  </r>
  <r>
    <n v="9"/>
    <x v="8"/>
    <s v="All"/>
    <s v=" 5-9"/>
    <x v="8"/>
    <n v="24"/>
    <n v="23"/>
    <n v="507"/>
    <n v="110988"/>
  </r>
  <r>
    <n v="9"/>
    <x v="9"/>
    <s v="All"/>
    <s v=" 0-1"/>
    <x v="0"/>
    <n v="0"/>
    <n v="0"/>
    <n v="0"/>
    <n v="29488"/>
  </r>
  <r>
    <n v="9"/>
    <x v="9"/>
    <s v="All"/>
    <s v=" 0-1"/>
    <x v="1"/>
    <n v="0"/>
    <n v="0"/>
    <n v="0"/>
    <n v="29488"/>
  </r>
  <r>
    <n v="9"/>
    <x v="9"/>
    <s v="All"/>
    <s v=" 0-1"/>
    <x v="2"/>
    <n v="0"/>
    <n v="0"/>
    <n v="0"/>
    <n v="29488"/>
  </r>
  <r>
    <n v="9"/>
    <x v="9"/>
    <s v="All"/>
    <s v=" 0-1"/>
    <x v="3"/>
    <n v="0"/>
    <n v="0"/>
    <n v="0"/>
    <n v="29488"/>
  </r>
  <r>
    <n v="9"/>
    <x v="9"/>
    <s v="All"/>
    <s v=" 0-1"/>
    <x v="4"/>
    <n v="9"/>
    <n v="7"/>
    <n v="261"/>
    <n v="29488"/>
  </r>
  <r>
    <n v="9"/>
    <x v="9"/>
    <s v="All"/>
    <s v=" 0-1"/>
    <x v="5"/>
    <n v="0"/>
    <n v="0"/>
    <n v="0"/>
    <n v="29488"/>
  </r>
  <r>
    <n v="9"/>
    <x v="9"/>
    <s v="All"/>
    <s v=" 0-1"/>
    <x v="6"/>
    <n v="0"/>
    <n v="0"/>
    <n v="0"/>
    <n v="29488"/>
  </r>
  <r>
    <n v="9"/>
    <x v="9"/>
    <s v="All"/>
    <s v=" 0-1"/>
    <x v="7"/>
    <n v="612"/>
    <n v="283"/>
    <n v="19002"/>
    <n v="29488"/>
  </r>
  <r>
    <n v="9"/>
    <x v="9"/>
    <s v="All"/>
    <s v=" 0-1"/>
    <x v="8"/>
    <n v="61"/>
    <n v="43"/>
    <n v="1265"/>
    <n v="29488"/>
  </r>
  <r>
    <n v="9"/>
    <x v="9"/>
    <s v="All"/>
    <s v=" 10-14"/>
    <x v="0"/>
    <n v="0"/>
    <n v="0"/>
    <n v="0"/>
    <n v="96476"/>
  </r>
  <r>
    <n v="9"/>
    <x v="9"/>
    <s v="All"/>
    <s v=" 10-14"/>
    <x v="1"/>
    <n v="0"/>
    <n v="0"/>
    <n v="0"/>
    <n v="96476"/>
  </r>
  <r>
    <n v="9"/>
    <x v="9"/>
    <s v="All"/>
    <s v=" 10-14"/>
    <x v="2"/>
    <n v="61"/>
    <n v="39"/>
    <n v="1713"/>
    <n v="96476"/>
  </r>
  <r>
    <n v="9"/>
    <x v="9"/>
    <s v="All"/>
    <s v=" 10-14"/>
    <x v="3"/>
    <n v="2"/>
    <n v="1"/>
    <n v="60"/>
    <n v="96476"/>
  </r>
  <r>
    <n v="9"/>
    <x v="9"/>
    <s v="All"/>
    <s v=" 10-14"/>
    <x v="4"/>
    <n v="85"/>
    <n v="61"/>
    <n v="1616"/>
    <n v="96476"/>
  </r>
  <r>
    <n v="9"/>
    <x v="9"/>
    <s v="All"/>
    <s v=" 10-14"/>
    <x v="5"/>
    <n v="2"/>
    <n v="2"/>
    <n v="44"/>
    <n v="96476"/>
  </r>
  <r>
    <n v="9"/>
    <x v="9"/>
    <s v="All"/>
    <s v=" 10-14"/>
    <x v="6"/>
    <n v="119"/>
    <n v="30"/>
    <n v="3776"/>
    <n v="96476"/>
  </r>
  <r>
    <n v="9"/>
    <x v="9"/>
    <s v="All"/>
    <s v=" 10-14"/>
    <x v="7"/>
    <n v="11"/>
    <n v="5"/>
    <n v="300"/>
    <n v="96476"/>
  </r>
  <r>
    <n v="9"/>
    <x v="9"/>
    <s v="All"/>
    <s v=" 10-14"/>
    <x v="8"/>
    <n v="48"/>
    <n v="31"/>
    <n v="926"/>
    <n v="96476"/>
  </r>
  <r>
    <n v="9"/>
    <x v="9"/>
    <s v="All"/>
    <s v=" 2-4"/>
    <x v="0"/>
    <n v="0"/>
    <n v="0"/>
    <n v="0"/>
    <n v="47655"/>
  </r>
  <r>
    <n v="9"/>
    <x v="9"/>
    <s v="All"/>
    <s v=" 2-4"/>
    <x v="1"/>
    <n v="0"/>
    <n v="0"/>
    <n v="0"/>
    <n v="47655"/>
  </r>
  <r>
    <n v="9"/>
    <x v="9"/>
    <s v="All"/>
    <s v=" 2-4"/>
    <x v="2"/>
    <n v="0"/>
    <n v="0"/>
    <n v="0"/>
    <n v="47655"/>
  </r>
  <r>
    <n v="9"/>
    <x v="9"/>
    <s v="All"/>
    <s v=" 2-4"/>
    <x v="3"/>
    <n v="0"/>
    <n v="0"/>
    <n v="0"/>
    <n v="47655"/>
  </r>
  <r>
    <n v="9"/>
    <x v="9"/>
    <s v="All"/>
    <s v=" 2-4"/>
    <x v="4"/>
    <n v="4"/>
    <n v="4"/>
    <n v="15"/>
    <n v="47655"/>
  </r>
  <r>
    <n v="9"/>
    <x v="9"/>
    <s v="All"/>
    <s v=" 2-4"/>
    <x v="5"/>
    <n v="2"/>
    <n v="1"/>
    <n v="60"/>
    <n v="47655"/>
  </r>
  <r>
    <n v="9"/>
    <x v="9"/>
    <s v="All"/>
    <s v=" 2-4"/>
    <x v="6"/>
    <n v="0"/>
    <n v="0"/>
    <n v="0"/>
    <n v="47655"/>
  </r>
  <r>
    <n v="9"/>
    <x v="9"/>
    <s v="All"/>
    <s v=" 2-4"/>
    <x v="7"/>
    <n v="16"/>
    <n v="12"/>
    <n v="424"/>
    <n v="47655"/>
  </r>
  <r>
    <n v="9"/>
    <x v="9"/>
    <s v="All"/>
    <s v=" 2-4"/>
    <x v="8"/>
    <n v="14"/>
    <n v="14"/>
    <n v="152"/>
    <n v="47655"/>
  </r>
  <r>
    <n v="9"/>
    <x v="9"/>
    <s v="All"/>
    <s v=" 5-9"/>
    <x v="0"/>
    <n v="1"/>
    <n v="1"/>
    <n v="6"/>
    <n v="87868"/>
  </r>
  <r>
    <n v="9"/>
    <x v="9"/>
    <s v="All"/>
    <s v=" 5-9"/>
    <x v="1"/>
    <n v="0"/>
    <n v="0"/>
    <n v="0"/>
    <n v="87868"/>
  </r>
  <r>
    <n v="9"/>
    <x v="9"/>
    <s v="All"/>
    <s v=" 5-9"/>
    <x v="2"/>
    <n v="28"/>
    <n v="18"/>
    <n v="773"/>
    <n v="87868"/>
  </r>
  <r>
    <n v="9"/>
    <x v="9"/>
    <s v="All"/>
    <s v=" 5-9"/>
    <x v="3"/>
    <n v="0"/>
    <n v="0"/>
    <n v="0"/>
    <n v="87868"/>
  </r>
  <r>
    <n v="9"/>
    <x v="9"/>
    <s v="All"/>
    <s v=" 5-9"/>
    <x v="4"/>
    <n v="49"/>
    <n v="40"/>
    <n v="838"/>
    <n v="87868"/>
  </r>
  <r>
    <n v="9"/>
    <x v="9"/>
    <s v="All"/>
    <s v=" 5-9"/>
    <x v="5"/>
    <n v="1"/>
    <n v="1"/>
    <n v="30"/>
    <n v="87868"/>
  </r>
  <r>
    <n v="9"/>
    <x v="9"/>
    <s v="All"/>
    <s v=" 5-9"/>
    <x v="6"/>
    <n v="40"/>
    <n v="12"/>
    <n v="1226"/>
    <n v="87868"/>
  </r>
  <r>
    <n v="9"/>
    <x v="9"/>
    <s v="All"/>
    <s v=" 5-9"/>
    <x v="7"/>
    <n v="16"/>
    <n v="10"/>
    <n v="440"/>
    <n v="87868"/>
  </r>
  <r>
    <n v="9"/>
    <x v="9"/>
    <s v="All"/>
    <s v=" 5-9"/>
    <x v="8"/>
    <n v="22"/>
    <n v="16"/>
    <n v="448"/>
    <n v="87868"/>
  </r>
  <r>
    <n v="9"/>
    <x v="10"/>
    <s v="All"/>
    <s v=" 0-1"/>
    <x v="0"/>
    <n v="0"/>
    <n v="0"/>
    <n v="0"/>
    <n v="24855"/>
  </r>
  <r>
    <n v="9"/>
    <x v="10"/>
    <s v="All"/>
    <s v=" 0-1"/>
    <x v="1"/>
    <n v="0"/>
    <n v="0"/>
    <n v="0"/>
    <n v="24855"/>
  </r>
  <r>
    <n v="9"/>
    <x v="10"/>
    <s v="All"/>
    <s v=" 0-1"/>
    <x v="2"/>
    <n v="0"/>
    <n v="0"/>
    <n v="0"/>
    <n v="24855"/>
  </r>
  <r>
    <n v="9"/>
    <x v="10"/>
    <s v="All"/>
    <s v=" 0-1"/>
    <x v="3"/>
    <n v="0"/>
    <n v="0"/>
    <n v="0"/>
    <n v="24855"/>
  </r>
  <r>
    <n v="9"/>
    <x v="10"/>
    <s v="All"/>
    <s v=" 0-1"/>
    <x v="4"/>
    <n v="1"/>
    <n v="1"/>
    <n v="8"/>
    <n v="24855"/>
  </r>
  <r>
    <n v="9"/>
    <x v="10"/>
    <s v="All"/>
    <s v=" 0-1"/>
    <x v="5"/>
    <n v="0"/>
    <n v="0"/>
    <n v="0"/>
    <n v="24855"/>
  </r>
  <r>
    <n v="9"/>
    <x v="10"/>
    <s v="All"/>
    <s v=" 0-1"/>
    <x v="6"/>
    <n v="0"/>
    <n v="0"/>
    <n v="0"/>
    <n v="24855"/>
  </r>
  <r>
    <n v="9"/>
    <x v="10"/>
    <s v="All"/>
    <s v=" 0-1"/>
    <x v="7"/>
    <n v="544"/>
    <n v="233"/>
    <n v="16914"/>
    <n v="24855"/>
  </r>
  <r>
    <n v="9"/>
    <x v="10"/>
    <s v="All"/>
    <s v=" 0-1"/>
    <x v="8"/>
    <n v="60"/>
    <n v="33"/>
    <n v="1663"/>
    <n v="24855"/>
  </r>
  <r>
    <n v="9"/>
    <x v="10"/>
    <s v="All"/>
    <s v=" 10-14"/>
    <x v="0"/>
    <n v="0"/>
    <n v="0"/>
    <n v="0"/>
    <n v="84696"/>
  </r>
  <r>
    <n v="9"/>
    <x v="10"/>
    <s v="All"/>
    <s v=" 10-14"/>
    <x v="1"/>
    <n v="0"/>
    <n v="0"/>
    <n v="0"/>
    <n v="84696"/>
  </r>
  <r>
    <n v="9"/>
    <x v="10"/>
    <s v="All"/>
    <s v=" 10-14"/>
    <x v="2"/>
    <n v="31"/>
    <n v="24"/>
    <n v="942"/>
    <n v="84696"/>
  </r>
  <r>
    <n v="9"/>
    <x v="10"/>
    <s v="All"/>
    <s v=" 10-14"/>
    <x v="3"/>
    <n v="1"/>
    <n v="1"/>
    <n v="30"/>
    <n v="84696"/>
  </r>
  <r>
    <n v="9"/>
    <x v="10"/>
    <s v="All"/>
    <s v=" 10-14"/>
    <x v="4"/>
    <n v="82"/>
    <n v="76"/>
    <n v="1285"/>
    <n v="84696"/>
  </r>
  <r>
    <n v="9"/>
    <x v="10"/>
    <s v="All"/>
    <s v=" 10-14"/>
    <x v="5"/>
    <n v="5"/>
    <n v="3"/>
    <n v="150"/>
    <n v="84696"/>
  </r>
  <r>
    <n v="9"/>
    <x v="10"/>
    <s v="All"/>
    <s v=" 10-14"/>
    <x v="6"/>
    <n v="105"/>
    <n v="32"/>
    <n v="3630"/>
    <n v="84696"/>
  </r>
  <r>
    <n v="9"/>
    <x v="10"/>
    <s v="All"/>
    <s v=" 10-14"/>
    <x v="7"/>
    <n v="0"/>
    <n v="0"/>
    <n v="0"/>
    <n v="84696"/>
  </r>
  <r>
    <n v="9"/>
    <x v="10"/>
    <s v="All"/>
    <s v=" 10-14"/>
    <x v="8"/>
    <n v="53"/>
    <n v="38"/>
    <n v="993"/>
    <n v="84696"/>
  </r>
  <r>
    <n v="9"/>
    <x v="10"/>
    <s v="All"/>
    <s v=" 2-4"/>
    <x v="0"/>
    <n v="0"/>
    <n v="0"/>
    <n v="0"/>
    <n v="41102"/>
  </r>
  <r>
    <n v="9"/>
    <x v="10"/>
    <s v="All"/>
    <s v=" 2-4"/>
    <x v="1"/>
    <n v="0"/>
    <n v="0"/>
    <n v="0"/>
    <n v="41102"/>
  </r>
  <r>
    <n v="9"/>
    <x v="10"/>
    <s v="All"/>
    <s v=" 2-4"/>
    <x v="2"/>
    <n v="0"/>
    <n v="0"/>
    <n v="0"/>
    <n v="41102"/>
  </r>
  <r>
    <n v="9"/>
    <x v="10"/>
    <s v="All"/>
    <s v=" 2-4"/>
    <x v="3"/>
    <n v="0"/>
    <n v="0"/>
    <n v="0"/>
    <n v="41102"/>
  </r>
  <r>
    <n v="9"/>
    <x v="10"/>
    <s v="All"/>
    <s v=" 2-4"/>
    <x v="4"/>
    <n v="6"/>
    <n v="6"/>
    <n v="37"/>
    <n v="41102"/>
  </r>
  <r>
    <n v="9"/>
    <x v="10"/>
    <s v="All"/>
    <s v=" 2-4"/>
    <x v="5"/>
    <n v="0"/>
    <n v="0"/>
    <n v="0"/>
    <n v="41102"/>
  </r>
  <r>
    <n v="9"/>
    <x v="10"/>
    <s v="All"/>
    <s v=" 2-4"/>
    <x v="6"/>
    <n v="1"/>
    <n v="1"/>
    <n v="30"/>
    <n v="41102"/>
  </r>
  <r>
    <n v="9"/>
    <x v="10"/>
    <s v="All"/>
    <s v=" 2-4"/>
    <x v="7"/>
    <n v="15"/>
    <n v="9"/>
    <n v="526"/>
    <n v="41102"/>
  </r>
  <r>
    <n v="9"/>
    <x v="10"/>
    <s v="All"/>
    <s v=" 2-4"/>
    <x v="8"/>
    <n v="6"/>
    <n v="6"/>
    <n v="71"/>
    <n v="41102"/>
  </r>
  <r>
    <n v="9"/>
    <x v="10"/>
    <s v="All"/>
    <s v=" 5-9"/>
    <x v="0"/>
    <n v="0"/>
    <n v="0"/>
    <n v="0"/>
    <n v="76198"/>
  </r>
  <r>
    <n v="9"/>
    <x v="10"/>
    <s v="All"/>
    <s v=" 5-9"/>
    <x v="1"/>
    <n v="0"/>
    <n v="0"/>
    <n v="0"/>
    <n v="76198"/>
  </r>
  <r>
    <n v="9"/>
    <x v="10"/>
    <s v="All"/>
    <s v=" 5-9"/>
    <x v="2"/>
    <n v="8"/>
    <n v="6"/>
    <n v="224"/>
    <n v="76198"/>
  </r>
  <r>
    <n v="9"/>
    <x v="10"/>
    <s v="All"/>
    <s v=" 5-9"/>
    <x v="3"/>
    <n v="10"/>
    <n v="1"/>
    <n v="300"/>
    <n v="76198"/>
  </r>
  <r>
    <n v="9"/>
    <x v="10"/>
    <s v="All"/>
    <s v=" 5-9"/>
    <x v="4"/>
    <n v="46"/>
    <n v="37"/>
    <n v="640"/>
    <n v="76198"/>
  </r>
  <r>
    <n v="9"/>
    <x v="10"/>
    <s v="All"/>
    <s v=" 5-9"/>
    <x v="5"/>
    <n v="0"/>
    <n v="0"/>
    <n v="0"/>
    <n v="76198"/>
  </r>
  <r>
    <n v="9"/>
    <x v="10"/>
    <s v="All"/>
    <s v=" 5-9"/>
    <x v="6"/>
    <n v="22"/>
    <n v="6"/>
    <n v="693"/>
    <n v="76198"/>
  </r>
  <r>
    <n v="9"/>
    <x v="10"/>
    <s v="All"/>
    <s v=" 5-9"/>
    <x v="7"/>
    <n v="23"/>
    <n v="13"/>
    <n v="662"/>
    <n v="76198"/>
  </r>
  <r>
    <n v="9"/>
    <x v="10"/>
    <s v="All"/>
    <s v=" 5-9"/>
    <x v="8"/>
    <n v="21"/>
    <n v="20"/>
    <n v="350"/>
    <n v="76198"/>
  </r>
  <r>
    <n v="9"/>
    <x v="11"/>
    <s v="All"/>
    <s v=" 0-1"/>
    <x v="0"/>
    <n v="0"/>
    <n v="0"/>
    <n v="0"/>
    <n v="19870"/>
  </r>
  <r>
    <n v="9"/>
    <x v="11"/>
    <s v="All"/>
    <s v=" 0-1"/>
    <x v="1"/>
    <n v="0"/>
    <n v="0"/>
    <n v="0"/>
    <n v="19870"/>
  </r>
  <r>
    <n v="9"/>
    <x v="11"/>
    <s v="All"/>
    <s v=" 0-1"/>
    <x v="2"/>
    <n v="0"/>
    <n v="0"/>
    <n v="0"/>
    <n v="19870"/>
  </r>
  <r>
    <n v="9"/>
    <x v="11"/>
    <s v="All"/>
    <s v=" 0-1"/>
    <x v="3"/>
    <n v="0"/>
    <n v="0"/>
    <n v="0"/>
    <n v="19870"/>
  </r>
  <r>
    <n v="9"/>
    <x v="11"/>
    <s v="All"/>
    <s v=" 0-1"/>
    <x v="4"/>
    <n v="3"/>
    <n v="3"/>
    <n v="70"/>
    <n v="19870"/>
  </r>
  <r>
    <n v="9"/>
    <x v="11"/>
    <s v="All"/>
    <s v=" 0-1"/>
    <x v="5"/>
    <n v="0"/>
    <n v="0"/>
    <n v="0"/>
    <n v="19870"/>
  </r>
  <r>
    <n v="9"/>
    <x v="11"/>
    <s v="All"/>
    <s v=" 0-1"/>
    <x v="6"/>
    <n v="0"/>
    <n v="0"/>
    <n v="0"/>
    <n v="19870"/>
  </r>
  <r>
    <n v="9"/>
    <x v="11"/>
    <s v="All"/>
    <s v=" 0-1"/>
    <x v="7"/>
    <n v="497"/>
    <n v="213"/>
    <n v="15797"/>
    <n v="19870"/>
  </r>
  <r>
    <n v="9"/>
    <x v="11"/>
    <s v="All"/>
    <s v=" 0-1"/>
    <x v="8"/>
    <n v="46"/>
    <n v="36"/>
    <n v="999"/>
    <n v="19870"/>
  </r>
  <r>
    <n v="9"/>
    <x v="11"/>
    <s v="All"/>
    <s v=" 10-14"/>
    <x v="0"/>
    <n v="0"/>
    <n v="0"/>
    <n v="0"/>
    <n v="71796"/>
  </r>
  <r>
    <n v="9"/>
    <x v="11"/>
    <s v="All"/>
    <s v=" 10-14"/>
    <x v="1"/>
    <n v="0"/>
    <n v="0"/>
    <n v="0"/>
    <n v="71796"/>
  </r>
  <r>
    <n v="9"/>
    <x v="11"/>
    <s v="All"/>
    <s v=" 10-14"/>
    <x v="2"/>
    <n v="105"/>
    <n v="73"/>
    <n v="3141"/>
    <n v="71796"/>
  </r>
  <r>
    <n v="9"/>
    <x v="11"/>
    <s v="All"/>
    <s v=" 10-14"/>
    <x v="3"/>
    <n v="15"/>
    <n v="2"/>
    <n v="450"/>
    <n v="71796"/>
  </r>
  <r>
    <n v="9"/>
    <x v="11"/>
    <s v="All"/>
    <s v=" 10-14"/>
    <x v="4"/>
    <n v="155"/>
    <n v="118"/>
    <n v="2340"/>
    <n v="71796"/>
  </r>
  <r>
    <n v="9"/>
    <x v="11"/>
    <s v="All"/>
    <s v=" 10-14"/>
    <x v="5"/>
    <n v="11"/>
    <n v="4"/>
    <n v="330"/>
    <n v="71796"/>
  </r>
  <r>
    <n v="9"/>
    <x v="11"/>
    <s v="All"/>
    <s v=" 10-14"/>
    <x v="6"/>
    <n v="176"/>
    <n v="46"/>
    <n v="5968"/>
    <n v="71796"/>
  </r>
  <r>
    <n v="9"/>
    <x v="11"/>
    <s v="All"/>
    <s v=" 10-14"/>
    <x v="7"/>
    <n v="6"/>
    <n v="2"/>
    <n v="160"/>
    <n v="71796"/>
  </r>
  <r>
    <n v="9"/>
    <x v="11"/>
    <s v="All"/>
    <s v=" 10-14"/>
    <x v="8"/>
    <n v="70"/>
    <n v="51"/>
    <n v="1568"/>
    <n v="71796"/>
  </r>
  <r>
    <n v="9"/>
    <x v="11"/>
    <s v="All"/>
    <s v=" 2-4"/>
    <x v="0"/>
    <n v="0"/>
    <n v="0"/>
    <n v="0"/>
    <n v="33969"/>
  </r>
  <r>
    <n v="9"/>
    <x v="11"/>
    <s v="All"/>
    <s v=" 2-4"/>
    <x v="1"/>
    <n v="0"/>
    <n v="0"/>
    <n v="0"/>
    <n v="33969"/>
  </r>
  <r>
    <n v="9"/>
    <x v="11"/>
    <s v="All"/>
    <s v=" 2-4"/>
    <x v="2"/>
    <n v="1"/>
    <n v="1"/>
    <n v="30"/>
    <n v="33969"/>
  </r>
  <r>
    <n v="9"/>
    <x v="11"/>
    <s v="All"/>
    <s v=" 2-4"/>
    <x v="3"/>
    <n v="0"/>
    <n v="0"/>
    <n v="0"/>
    <n v="33969"/>
  </r>
  <r>
    <n v="9"/>
    <x v="11"/>
    <s v="All"/>
    <s v=" 2-4"/>
    <x v="4"/>
    <n v="5"/>
    <n v="5"/>
    <n v="36"/>
    <n v="33969"/>
  </r>
  <r>
    <n v="9"/>
    <x v="11"/>
    <s v="All"/>
    <s v=" 2-4"/>
    <x v="5"/>
    <n v="0"/>
    <n v="0"/>
    <n v="0"/>
    <n v="33969"/>
  </r>
  <r>
    <n v="9"/>
    <x v="11"/>
    <s v="All"/>
    <s v=" 2-4"/>
    <x v="6"/>
    <n v="10"/>
    <n v="2"/>
    <n v="300"/>
    <n v="33969"/>
  </r>
  <r>
    <n v="9"/>
    <x v="11"/>
    <s v="All"/>
    <s v=" 2-4"/>
    <x v="7"/>
    <n v="42"/>
    <n v="18"/>
    <n v="1277"/>
    <n v="33969"/>
  </r>
  <r>
    <n v="9"/>
    <x v="11"/>
    <s v="All"/>
    <s v=" 2-4"/>
    <x v="8"/>
    <n v="15"/>
    <n v="15"/>
    <n v="212"/>
    <n v="33969"/>
  </r>
  <r>
    <n v="9"/>
    <x v="11"/>
    <s v="All"/>
    <s v=" 5-9"/>
    <x v="0"/>
    <n v="0"/>
    <n v="0"/>
    <n v="0"/>
    <n v="63314"/>
  </r>
  <r>
    <n v="9"/>
    <x v="11"/>
    <s v="All"/>
    <s v=" 5-9"/>
    <x v="1"/>
    <n v="0"/>
    <n v="0"/>
    <n v="0"/>
    <n v="63314"/>
  </r>
  <r>
    <n v="9"/>
    <x v="11"/>
    <s v="All"/>
    <s v=" 5-9"/>
    <x v="2"/>
    <n v="48"/>
    <n v="30"/>
    <n v="1447"/>
    <n v="63314"/>
  </r>
  <r>
    <n v="9"/>
    <x v="11"/>
    <s v="All"/>
    <s v=" 5-9"/>
    <x v="3"/>
    <n v="6"/>
    <n v="3"/>
    <n v="180"/>
    <n v="63314"/>
  </r>
  <r>
    <n v="9"/>
    <x v="11"/>
    <s v="All"/>
    <s v=" 5-9"/>
    <x v="4"/>
    <n v="81"/>
    <n v="64"/>
    <n v="1484"/>
    <n v="63314"/>
  </r>
  <r>
    <n v="9"/>
    <x v="11"/>
    <s v="All"/>
    <s v=" 5-9"/>
    <x v="5"/>
    <n v="8"/>
    <n v="3"/>
    <n v="240"/>
    <n v="63314"/>
  </r>
  <r>
    <n v="9"/>
    <x v="11"/>
    <s v="All"/>
    <s v=" 5-9"/>
    <x v="6"/>
    <n v="31"/>
    <n v="8"/>
    <n v="1082"/>
    <n v="63314"/>
  </r>
  <r>
    <n v="9"/>
    <x v="11"/>
    <s v="All"/>
    <s v=" 5-9"/>
    <x v="7"/>
    <n v="28"/>
    <n v="16"/>
    <n v="939"/>
    <n v="63314"/>
  </r>
  <r>
    <n v="9"/>
    <x v="11"/>
    <s v="All"/>
    <s v=" 5-9"/>
    <x v="8"/>
    <n v="38"/>
    <n v="31"/>
    <n v="769"/>
    <n v="63314"/>
  </r>
  <r>
    <n v="11"/>
    <x v="0"/>
    <s v="All"/>
    <s v=" 0-1"/>
    <x v="0"/>
    <n v="0"/>
    <n v="0"/>
    <n v="0"/>
    <n v="8153"/>
  </r>
  <r>
    <n v="11"/>
    <x v="0"/>
    <s v="All"/>
    <s v=" 0-1"/>
    <x v="1"/>
    <n v="0"/>
    <n v="0"/>
    <n v="0"/>
    <n v="8153"/>
  </r>
  <r>
    <n v="11"/>
    <x v="0"/>
    <s v="All"/>
    <s v=" 0-1"/>
    <x v="2"/>
    <n v="0"/>
    <n v="0"/>
    <n v="0"/>
    <n v="8153"/>
  </r>
  <r>
    <n v="11"/>
    <x v="0"/>
    <s v="All"/>
    <s v=" 0-1"/>
    <x v="3"/>
    <n v="0"/>
    <n v="0"/>
    <n v="0"/>
    <n v="8153"/>
  </r>
  <r>
    <n v="11"/>
    <x v="0"/>
    <s v="All"/>
    <s v=" 0-1"/>
    <x v="4"/>
    <n v="0"/>
    <n v="0"/>
    <n v="0"/>
    <n v="8153"/>
  </r>
  <r>
    <n v="11"/>
    <x v="0"/>
    <s v="All"/>
    <s v=" 0-1"/>
    <x v="5"/>
    <n v="0"/>
    <n v="0"/>
    <n v="0"/>
    <n v="8153"/>
  </r>
  <r>
    <n v="11"/>
    <x v="0"/>
    <s v="All"/>
    <s v=" 0-1"/>
    <x v="6"/>
    <n v="0"/>
    <n v="0"/>
    <n v="0"/>
    <n v="8153"/>
  </r>
  <r>
    <n v="11"/>
    <x v="0"/>
    <s v="All"/>
    <s v=" 0-1"/>
    <x v="7"/>
    <n v="0"/>
    <n v="0"/>
    <n v="0"/>
    <n v="8153"/>
  </r>
  <r>
    <n v="11"/>
    <x v="0"/>
    <s v="All"/>
    <s v=" 0-1"/>
    <x v="8"/>
    <n v="16"/>
    <n v="13"/>
    <n v="455"/>
    <n v="8153"/>
  </r>
  <r>
    <n v="11"/>
    <x v="0"/>
    <s v="All"/>
    <s v=" 10-14"/>
    <x v="0"/>
    <n v="0"/>
    <n v="0"/>
    <n v="0"/>
    <n v="24263"/>
  </r>
  <r>
    <n v="11"/>
    <x v="0"/>
    <s v="All"/>
    <s v=" 10-14"/>
    <x v="1"/>
    <n v="0"/>
    <n v="0"/>
    <n v="0"/>
    <n v="24263"/>
  </r>
  <r>
    <n v="11"/>
    <x v="0"/>
    <s v="All"/>
    <s v=" 10-14"/>
    <x v="2"/>
    <n v="195"/>
    <n v="141"/>
    <n v="7631"/>
    <n v="24263"/>
  </r>
  <r>
    <n v="11"/>
    <x v="0"/>
    <s v="All"/>
    <s v=" 10-14"/>
    <x v="3"/>
    <n v="0"/>
    <n v="0"/>
    <n v="0"/>
    <n v="24263"/>
  </r>
  <r>
    <n v="11"/>
    <x v="0"/>
    <s v="All"/>
    <s v=" 10-14"/>
    <x v="4"/>
    <n v="47"/>
    <n v="32"/>
    <n v="1038"/>
    <n v="24263"/>
  </r>
  <r>
    <n v="11"/>
    <x v="0"/>
    <s v="All"/>
    <s v=" 10-14"/>
    <x v="5"/>
    <n v="0"/>
    <n v="0"/>
    <n v="0"/>
    <n v="24263"/>
  </r>
  <r>
    <n v="11"/>
    <x v="0"/>
    <s v="All"/>
    <s v=" 10-14"/>
    <x v="6"/>
    <n v="1"/>
    <n v="1"/>
    <n v="30"/>
    <n v="24263"/>
  </r>
  <r>
    <n v="11"/>
    <x v="0"/>
    <s v="All"/>
    <s v=" 10-14"/>
    <x v="7"/>
    <n v="0"/>
    <n v="0"/>
    <n v="0"/>
    <n v="24263"/>
  </r>
  <r>
    <n v="11"/>
    <x v="0"/>
    <s v="All"/>
    <s v=" 10-14"/>
    <x v="8"/>
    <n v="20"/>
    <n v="16"/>
    <n v="545"/>
    <n v="24263"/>
  </r>
  <r>
    <n v="11"/>
    <x v="0"/>
    <s v="All"/>
    <s v=" 2-4"/>
    <x v="0"/>
    <n v="0"/>
    <n v="0"/>
    <n v="0"/>
    <n v="11985"/>
  </r>
  <r>
    <n v="11"/>
    <x v="0"/>
    <s v="All"/>
    <s v=" 2-4"/>
    <x v="1"/>
    <n v="0"/>
    <n v="0"/>
    <n v="0"/>
    <n v="11985"/>
  </r>
  <r>
    <n v="11"/>
    <x v="0"/>
    <s v="All"/>
    <s v=" 2-4"/>
    <x v="2"/>
    <n v="4"/>
    <n v="2"/>
    <n v="180"/>
    <n v="11985"/>
  </r>
  <r>
    <n v="11"/>
    <x v="0"/>
    <s v="All"/>
    <s v=" 2-4"/>
    <x v="3"/>
    <n v="0"/>
    <n v="0"/>
    <n v="0"/>
    <n v="11985"/>
  </r>
  <r>
    <n v="11"/>
    <x v="0"/>
    <s v="All"/>
    <s v=" 2-4"/>
    <x v="4"/>
    <n v="2"/>
    <n v="2"/>
    <n v="25"/>
    <n v="11985"/>
  </r>
  <r>
    <n v="11"/>
    <x v="0"/>
    <s v="All"/>
    <s v=" 2-4"/>
    <x v="5"/>
    <n v="0"/>
    <n v="0"/>
    <n v="0"/>
    <n v="11985"/>
  </r>
  <r>
    <n v="11"/>
    <x v="0"/>
    <s v="All"/>
    <s v=" 2-4"/>
    <x v="6"/>
    <n v="0"/>
    <n v="0"/>
    <n v="0"/>
    <n v="11985"/>
  </r>
  <r>
    <n v="11"/>
    <x v="0"/>
    <s v="All"/>
    <s v=" 2-4"/>
    <x v="7"/>
    <n v="0"/>
    <n v="0"/>
    <n v="0"/>
    <n v="11985"/>
  </r>
  <r>
    <n v="11"/>
    <x v="0"/>
    <s v="All"/>
    <s v=" 2-4"/>
    <x v="8"/>
    <n v="6"/>
    <n v="5"/>
    <n v="130"/>
    <n v="11985"/>
  </r>
  <r>
    <n v="11"/>
    <x v="0"/>
    <s v="All"/>
    <s v=" 5-9"/>
    <x v="0"/>
    <n v="0"/>
    <n v="0"/>
    <n v="0"/>
    <n v="22473"/>
  </r>
  <r>
    <n v="11"/>
    <x v="0"/>
    <s v="All"/>
    <s v=" 5-9"/>
    <x v="1"/>
    <n v="0"/>
    <n v="0"/>
    <n v="0"/>
    <n v="22473"/>
  </r>
  <r>
    <n v="11"/>
    <x v="0"/>
    <s v="All"/>
    <s v=" 5-9"/>
    <x v="2"/>
    <n v="44"/>
    <n v="36"/>
    <n v="1813"/>
    <n v="22473"/>
  </r>
  <r>
    <n v="11"/>
    <x v="0"/>
    <s v="All"/>
    <s v=" 5-9"/>
    <x v="3"/>
    <n v="0"/>
    <n v="0"/>
    <n v="0"/>
    <n v="22473"/>
  </r>
  <r>
    <n v="11"/>
    <x v="0"/>
    <s v="All"/>
    <s v=" 5-9"/>
    <x v="4"/>
    <n v="4"/>
    <n v="4"/>
    <n v="102"/>
    <n v="22473"/>
  </r>
  <r>
    <n v="11"/>
    <x v="0"/>
    <s v="All"/>
    <s v=" 5-9"/>
    <x v="5"/>
    <n v="0"/>
    <n v="0"/>
    <n v="0"/>
    <n v="22473"/>
  </r>
  <r>
    <n v="11"/>
    <x v="0"/>
    <s v="All"/>
    <s v=" 5-9"/>
    <x v="6"/>
    <n v="2"/>
    <n v="1"/>
    <n v="60"/>
    <n v="22473"/>
  </r>
  <r>
    <n v="11"/>
    <x v="0"/>
    <s v="All"/>
    <s v=" 5-9"/>
    <x v="7"/>
    <n v="0"/>
    <n v="0"/>
    <n v="0"/>
    <n v="22473"/>
  </r>
  <r>
    <n v="11"/>
    <x v="0"/>
    <s v="All"/>
    <s v=" 5-9"/>
    <x v="8"/>
    <n v="12"/>
    <n v="10"/>
    <n v="448"/>
    <n v="22473"/>
  </r>
  <r>
    <n v="11"/>
    <x v="1"/>
    <s v="All"/>
    <s v=" 0-1"/>
    <x v="0"/>
    <n v="0"/>
    <n v="0"/>
    <n v="0"/>
    <n v="8744"/>
  </r>
  <r>
    <n v="11"/>
    <x v="1"/>
    <s v="All"/>
    <s v=" 0-1"/>
    <x v="1"/>
    <n v="0"/>
    <n v="0"/>
    <n v="0"/>
    <n v="8744"/>
  </r>
  <r>
    <n v="11"/>
    <x v="1"/>
    <s v="All"/>
    <s v=" 0-1"/>
    <x v="2"/>
    <n v="0"/>
    <n v="0"/>
    <n v="0"/>
    <n v="8744"/>
  </r>
  <r>
    <n v="11"/>
    <x v="1"/>
    <s v="All"/>
    <s v=" 0-1"/>
    <x v="3"/>
    <n v="0"/>
    <n v="0"/>
    <n v="0"/>
    <n v="8744"/>
  </r>
  <r>
    <n v="11"/>
    <x v="1"/>
    <s v="All"/>
    <s v=" 0-1"/>
    <x v="4"/>
    <n v="1"/>
    <n v="1"/>
    <n v="30"/>
    <n v="8744"/>
  </r>
  <r>
    <n v="11"/>
    <x v="1"/>
    <s v="All"/>
    <s v=" 0-1"/>
    <x v="5"/>
    <n v="0"/>
    <n v="0"/>
    <n v="0"/>
    <n v="8744"/>
  </r>
  <r>
    <n v="11"/>
    <x v="1"/>
    <s v="All"/>
    <s v=" 0-1"/>
    <x v="6"/>
    <n v="0"/>
    <n v="0"/>
    <n v="0"/>
    <n v="8744"/>
  </r>
  <r>
    <n v="11"/>
    <x v="1"/>
    <s v="All"/>
    <s v=" 0-1"/>
    <x v="7"/>
    <n v="0"/>
    <n v="0"/>
    <n v="0"/>
    <n v="8744"/>
  </r>
  <r>
    <n v="11"/>
    <x v="1"/>
    <s v="All"/>
    <s v=" 0-1"/>
    <x v="8"/>
    <n v="11"/>
    <n v="9"/>
    <n v="293"/>
    <n v="8744"/>
  </r>
  <r>
    <n v="11"/>
    <x v="1"/>
    <s v="All"/>
    <s v=" 10-14"/>
    <x v="0"/>
    <n v="0"/>
    <n v="0"/>
    <n v="0"/>
    <n v="25398"/>
  </r>
  <r>
    <n v="11"/>
    <x v="1"/>
    <s v="All"/>
    <s v=" 10-14"/>
    <x v="1"/>
    <n v="0"/>
    <n v="0"/>
    <n v="0"/>
    <n v="25398"/>
  </r>
  <r>
    <n v="11"/>
    <x v="1"/>
    <s v="All"/>
    <s v=" 10-14"/>
    <x v="2"/>
    <n v="73"/>
    <n v="54"/>
    <n v="3388"/>
    <n v="25398"/>
  </r>
  <r>
    <n v="11"/>
    <x v="1"/>
    <s v="All"/>
    <s v=" 10-14"/>
    <x v="3"/>
    <n v="0"/>
    <n v="0"/>
    <n v="0"/>
    <n v="25398"/>
  </r>
  <r>
    <n v="11"/>
    <x v="1"/>
    <s v="All"/>
    <s v=" 10-14"/>
    <x v="4"/>
    <n v="16"/>
    <n v="13"/>
    <n v="263"/>
    <n v="25398"/>
  </r>
  <r>
    <n v="11"/>
    <x v="1"/>
    <s v="All"/>
    <s v=" 10-14"/>
    <x v="5"/>
    <n v="0"/>
    <n v="0"/>
    <n v="0"/>
    <n v="25398"/>
  </r>
  <r>
    <n v="11"/>
    <x v="1"/>
    <s v="All"/>
    <s v=" 10-14"/>
    <x v="6"/>
    <n v="0"/>
    <n v="0"/>
    <n v="0"/>
    <n v="25398"/>
  </r>
  <r>
    <n v="11"/>
    <x v="1"/>
    <s v="All"/>
    <s v=" 10-14"/>
    <x v="7"/>
    <n v="0"/>
    <n v="0"/>
    <n v="0"/>
    <n v="25398"/>
  </r>
  <r>
    <n v="11"/>
    <x v="1"/>
    <s v="All"/>
    <s v=" 10-14"/>
    <x v="8"/>
    <n v="15"/>
    <n v="9"/>
    <n v="315"/>
    <n v="25398"/>
  </r>
  <r>
    <n v="11"/>
    <x v="1"/>
    <s v="All"/>
    <s v=" 2-4"/>
    <x v="0"/>
    <n v="0"/>
    <n v="0"/>
    <n v="0"/>
    <n v="12744"/>
  </r>
  <r>
    <n v="11"/>
    <x v="1"/>
    <s v="All"/>
    <s v=" 2-4"/>
    <x v="1"/>
    <n v="0"/>
    <n v="0"/>
    <n v="0"/>
    <n v="12744"/>
  </r>
  <r>
    <n v="11"/>
    <x v="1"/>
    <s v="All"/>
    <s v=" 2-4"/>
    <x v="2"/>
    <n v="1"/>
    <n v="1"/>
    <n v="60"/>
    <n v="12744"/>
  </r>
  <r>
    <n v="11"/>
    <x v="1"/>
    <s v="All"/>
    <s v=" 2-4"/>
    <x v="3"/>
    <n v="0"/>
    <n v="0"/>
    <n v="0"/>
    <n v="12744"/>
  </r>
  <r>
    <n v="11"/>
    <x v="1"/>
    <s v="All"/>
    <s v=" 2-4"/>
    <x v="4"/>
    <n v="2"/>
    <n v="2"/>
    <n v="22"/>
    <n v="12744"/>
  </r>
  <r>
    <n v="11"/>
    <x v="1"/>
    <s v="All"/>
    <s v=" 2-4"/>
    <x v="5"/>
    <n v="0"/>
    <n v="0"/>
    <n v="0"/>
    <n v="12744"/>
  </r>
  <r>
    <n v="11"/>
    <x v="1"/>
    <s v="All"/>
    <s v=" 2-4"/>
    <x v="6"/>
    <n v="0"/>
    <n v="0"/>
    <n v="0"/>
    <n v="12744"/>
  </r>
  <r>
    <n v="11"/>
    <x v="1"/>
    <s v="All"/>
    <s v=" 2-4"/>
    <x v="7"/>
    <n v="0"/>
    <n v="0"/>
    <n v="0"/>
    <n v="12744"/>
  </r>
  <r>
    <n v="11"/>
    <x v="1"/>
    <s v="All"/>
    <s v=" 2-4"/>
    <x v="8"/>
    <n v="0"/>
    <n v="0"/>
    <n v="0"/>
    <n v="12744"/>
  </r>
  <r>
    <n v="11"/>
    <x v="1"/>
    <s v="All"/>
    <s v=" 5-9"/>
    <x v="0"/>
    <n v="0"/>
    <n v="0"/>
    <n v="0"/>
    <n v="23118"/>
  </r>
  <r>
    <n v="11"/>
    <x v="1"/>
    <s v="All"/>
    <s v=" 5-9"/>
    <x v="1"/>
    <n v="0"/>
    <n v="0"/>
    <n v="0"/>
    <n v="23118"/>
  </r>
  <r>
    <n v="11"/>
    <x v="1"/>
    <s v="All"/>
    <s v=" 5-9"/>
    <x v="2"/>
    <n v="20"/>
    <n v="17"/>
    <n v="1133"/>
    <n v="23118"/>
  </r>
  <r>
    <n v="11"/>
    <x v="1"/>
    <s v="All"/>
    <s v=" 5-9"/>
    <x v="3"/>
    <n v="0"/>
    <n v="0"/>
    <n v="0"/>
    <n v="23118"/>
  </r>
  <r>
    <n v="11"/>
    <x v="1"/>
    <s v="All"/>
    <s v=" 5-9"/>
    <x v="4"/>
    <n v="2"/>
    <n v="1"/>
    <n v="14"/>
    <n v="23118"/>
  </r>
  <r>
    <n v="11"/>
    <x v="1"/>
    <s v="All"/>
    <s v=" 5-9"/>
    <x v="5"/>
    <n v="0"/>
    <n v="0"/>
    <n v="0"/>
    <n v="23118"/>
  </r>
  <r>
    <n v="11"/>
    <x v="1"/>
    <s v="All"/>
    <s v=" 5-9"/>
    <x v="6"/>
    <n v="0"/>
    <n v="0"/>
    <n v="0"/>
    <n v="23118"/>
  </r>
  <r>
    <n v="11"/>
    <x v="1"/>
    <s v="All"/>
    <s v=" 5-9"/>
    <x v="7"/>
    <n v="0"/>
    <n v="0"/>
    <n v="0"/>
    <n v="23118"/>
  </r>
  <r>
    <n v="11"/>
    <x v="1"/>
    <s v="All"/>
    <s v=" 5-9"/>
    <x v="8"/>
    <n v="0"/>
    <n v="0"/>
    <n v="0"/>
    <n v="23118"/>
  </r>
  <r>
    <n v="11"/>
    <x v="2"/>
    <s v="All"/>
    <s v=" 0-1"/>
    <x v="0"/>
    <n v="0"/>
    <n v="0"/>
    <n v="0"/>
    <n v="9516"/>
  </r>
  <r>
    <n v="11"/>
    <x v="2"/>
    <s v="All"/>
    <s v=" 0-1"/>
    <x v="1"/>
    <n v="0"/>
    <n v="0"/>
    <n v="0"/>
    <n v="9516"/>
  </r>
  <r>
    <n v="11"/>
    <x v="2"/>
    <s v="All"/>
    <s v=" 0-1"/>
    <x v="2"/>
    <n v="0"/>
    <n v="0"/>
    <n v="0"/>
    <n v="9516"/>
  </r>
  <r>
    <n v="11"/>
    <x v="2"/>
    <s v="All"/>
    <s v=" 0-1"/>
    <x v="3"/>
    <n v="0"/>
    <n v="0"/>
    <n v="0"/>
    <n v="9516"/>
  </r>
  <r>
    <n v="11"/>
    <x v="2"/>
    <s v="All"/>
    <s v=" 0-1"/>
    <x v="4"/>
    <n v="0"/>
    <n v="0"/>
    <n v="0"/>
    <n v="9516"/>
  </r>
  <r>
    <n v="11"/>
    <x v="2"/>
    <s v="All"/>
    <s v=" 0-1"/>
    <x v="5"/>
    <n v="0"/>
    <n v="0"/>
    <n v="0"/>
    <n v="9516"/>
  </r>
  <r>
    <n v="11"/>
    <x v="2"/>
    <s v="All"/>
    <s v=" 0-1"/>
    <x v="6"/>
    <n v="0"/>
    <n v="0"/>
    <n v="0"/>
    <n v="9516"/>
  </r>
  <r>
    <n v="11"/>
    <x v="2"/>
    <s v="All"/>
    <s v=" 0-1"/>
    <x v="7"/>
    <n v="0"/>
    <n v="0"/>
    <n v="0"/>
    <n v="9516"/>
  </r>
  <r>
    <n v="11"/>
    <x v="2"/>
    <s v="All"/>
    <s v=" 0-1"/>
    <x v="8"/>
    <n v="14"/>
    <n v="9"/>
    <n v="551"/>
    <n v="9516"/>
  </r>
  <r>
    <n v="11"/>
    <x v="2"/>
    <s v="All"/>
    <s v=" 10-14"/>
    <x v="0"/>
    <n v="0"/>
    <n v="0"/>
    <n v="0"/>
    <n v="28676"/>
  </r>
  <r>
    <n v="11"/>
    <x v="2"/>
    <s v="All"/>
    <s v=" 10-14"/>
    <x v="1"/>
    <n v="0"/>
    <n v="0"/>
    <n v="0"/>
    <n v="28676"/>
  </r>
  <r>
    <n v="11"/>
    <x v="2"/>
    <s v="All"/>
    <s v=" 10-14"/>
    <x v="2"/>
    <n v="77"/>
    <n v="58"/>
    <n v="3230"/>
    <n v="28676"/>
  </r>
  <r>
    <n v="11"/>
    <x v="2"/>
    <s v="All"/>
    <s v=" 10-14"/>
    <x v="3"/>
    <n v="0"/>
    <n v="0"/>
    <n v="0"/>
    <n v="28676"/>
  </r>
  <r>
    <n v="11"/>
    <x v="2"/>
    <s v="All"/>
    <s v=" 10-14"/>
    <x v="4"/>
    <n v="23"/>
    <n v="14"/>
    <n v="514"/>
    <n v="28676"/>
  </r>
  <r>
    <n v="11"/>
    <x v="2"/>
    <s v="All"/>
    <s v=" 10-14"/>
    <x v="5"/>
    <n v="0"/>
    <n v="0"/>
    <n v="0"/>
    <n v="28676"/>
  </r>
  <r>
    <n v="11"/>
    <x v="2"/>
    <s v="All"/>
    <s v=" 10-14"/>
    <x v="6"/>
    <n v="2"/>
    <n v="2"/>
    <n v="55"/>
    <n v="28676"/>
  </r>
  <r>
    <n v="11"/>
    <x v="2"/>
    <s v="All"/>
    <s v=" 10-14"/>
    <x v="7"/>
    <n v="0"/>
    <n v="0"/>
    <n v="0"/>
    <n v="28676"/>
  </r>
  <r>
    <n v="11"/>
    <x v="2"/>
    <s v="All"/>
    <s v=" 10-14"/>
    <x v="8"/>
    <n v="10"/>
    <n v="7"/>
    <n v="171"/>
    <n v="28676"/>
  </r>
  <r>
    <n v="11"/>
    <x v="2"/>
    <s v="All"/>
    <s v=" 2-4"/>
    <x v="0"/>
    <n v="0"/>
    <n v="0"/>
    <n v="0"/>
    <n v="14671"/>
  </r>
  <r>
    <n v="11"/>
    <x v="2"/>
    <s v="All"/>
    <s v=" 2-4"/>
    <x v="1"/>
    <n v="0"/>
    <n v="0"/>
    <n v="0"/>
    <n v="14671"/>
  </r>
  <r>
    <n v="11"/>
    <x v="2"/>
    <s v="All"/>
    <s v=" 2-4"/>
    <x v="2"/>
    <n v="0"/>
    <n v="0"/>
    <n v="0"/>
    <n v="14671"/>
  </r>
  <r>
    <n v="11"/>
    <x v="2"/>
    <s v="All"/>
    <s v=" 2-4"/>
    <x v="3"/>
    <n v="0"/>
    <n v="0"/>
    <n v="0"/>
    <n v="14671"/>
  </r>
  <r>
    <n v="11"/>
    <x v="2"/>
    <s v="All"/>
    <s v=" 2-4"/>
    <x v="4"/>
    <n v="0"/>
    <n v="0"/>
    <n v="0"/>
    <n v="14671"/>
  </r>
  <r>
    <n v="11"/>
    <x v="2"/>
    <s v="All"/>
    <s v=" 2-4"/>
    <x v="5"/>
    <n v="0"/>
    <n v="0"/>
    <n v="0"/>
    <n v="14671"/>
  </r>
  <r>
    <n v="11"/>
    <x v="2"/>
    <s v="All"/>
    <s v=" 2-4"/>
    <x v="6"/>
    <n v="0"/>
    <n v="0"/>
    <n v="0"/>
    <n v="14671"/>
  </r>
  <r>
    <n v="11"/>
    <x v="2"/>
    <s v="All"/>
    <s v=" 2-4"/>
    <x v="7"/>
    <n v="0"/>
    <n v="0"/>
    <n v="0"/>
    <n v="14671"/>
  </r>
  <r>
    <n v="11"/>
    <x v="2"/>
    <s v="All"/>
    <s v=" 2-4"/>
    <x v="8"/>
    <n v="1"/>
    <n v="1"/>
    <n v="30"/>
    <n v="14671"/>
  </r>
  <r>
    <n v="11"/>
    <x v="2"/>
    <s v="All"/>
    <s v=" 5-9"/>
    <x v="0"/>
    <n v="0"/>
    <n v="0"/>
    <n v="0"/>
    <n v="25721"/>
  </r>
  <r>
    <n v="11"/>
    <x v="2"/>
    <s v="All"/>
    <s v=" 5-9"/>
    <x v="1"/>
    <n v="0"/>
    <n v="0"/>
    <n v="0"/>
    <n v="25721"/>
  </r>
  <r>
    <n v="11"/>
    <x v="2"/>
    <s v="All"/>
    <s v=" 5-9"/>
    <x v="2"/>
    <n v="11"/>
    <n v="7"/>
    <n v="490"/>
    <n v="25721"/>
  </r>
  <r>
    <n v="11"/>
    <x v="2"/>
    <s v="All"/>
    <s v=" 5-9"/>
    <x v="3"/>
    <n v="0"/>
    <n v="0"/>
    <n v="0"/>
    <n v="25721"/>
  </r>
  <r>
    <n v="11"/>
    <x v="2"/>
    <s v="All"/>
    <s v=" 5-9"/>
    <x v="4"/>
    <n v="3"/>
    <n v="3"/>
    <n v="51"/>
    <n v="25721"/>
  </r>
  <r>
    <n v="11"/>
    <x v="2"/>
    <s v="All"/>
    <s v=" 5-9"/>
    <x v="5"/>
    <n v="0"/>
    <n v="0"/>
    <n v="0"/>
    <n v="25721"/>
  </r>
  <r>
    <n v="11"/>
    <x v="2"/>
    <s v="All"/>
    <s v=" 5-9"/>
    <x v="6"/>
    <n v="0"/>
    <n v="0"/>
    <n v="0"/>
    <n v="25721"/>
  </r>
  <r>
    <n v="11"/>
    <x v="2"/>
    <s v="All"/>
    <s v=" 5-9"/>
    <x v="7"/>
    <n v="0"/>
    <n v="0"/>
    <n v="0"/>
    <n v="25721"/>
  </r>
  <r>
    <n v="11"/>
    <x v="2"/>
    <s v="All"/>
    <s v=" 5-9"/>
    <x v="8"/>
    <n v="3"/>
    <n v="3"/>
    <n v="37"/>
    <n v="25721"/>
  </r>
  <r>
    <n v="11"/>
    <x v="3"/>
    <s v="All"/>
    <s v=" 0-1"/>
    <x v="0"/>
    <n v="0"/>
    <n v="0"/>
    <n v="0"/>
    <n v="8575"/>
  </r>
  <r>
    <n v="11"/>
    <x v="3"/>
    <s v="All"/>
    <s v=" 0-1"/>
    <x v="1"/>
    <n v="0"/>
    <n v="0"/>
    <n v="0"/>
    <n v="8575"/>
  </r>
  <r>
    <n v="11"/>
    <x v="3"/>
    <s v="All"/>
    <s v=" 0-1"/>
    <x v="2"/>
    <n v="0"/>
    <n v="0"/>
    <n v="0"/>
    <n v="8575"/>
  </r>
  <r>
    <n v="11"/>
    <x v="3"/>
    <s v="All"/>
    <s v=" 0-1"/>
    <x v="3"/>
    <n v="0"/>
    <n v="0"/>
    <n v="0"/>
    <n v="8575"/>
  </r>
  <r>
    <n v="11"/>
    <x v="3"/>
    <s v="All"/>
    <s v=" 0-1"/>
    <x v="4"/>
    <n v="0"/>
    <n v="0"/>
    <n v="0"/>
    <n v="8575"/>
  </r>
  <r>
    <n v="11"/>
    <x v="3"/>
    <s v="All"/>
    <s v=" 0-1"/>
    <x v="5"/>
    <n v="0"/>
    <n v="0"/>
    <n v="0"/>
    <n v="8575"/>
  </r>
  <r>
    <n v="11"/>
    <x v="3"/>
    <s v="All"/>
    <s v=" 0-1"/>
    <x v="6"/>
    <n v="0"/>
    <n v="0"/>
    <n v="0"/>
    <n v="8575"/>
  </r>
  <r>
    <n v="11"/>
    <x v="3"/>
    <s v="All"/>
    <s v=" 0-1"/>
    <x v="7"/>
    <n v="0"/>
    <n v="0"/>
    <n v="0"/>
    <n v="8575"/>
  </r>
  <r>
    <n v="11"/>
    <x v="3"/>
    <s v="All"/>
    <s v=" 0-1"/>
    <x v="8"/>
    <n v="6"/>
    <n v="5"/>
    <n v="164"/>
    <n v="8575"/>
  </r>
  <r>
    <n v="11"/>
    <x v="3"/>
    <s v="All"/>
    <s v=" 10-14"/>
    <x v="0"/>
    <n v="0"/>
    <n v="0"/>
    <n v="0"/>
    <n v="28000"/>
  </r>
  <r>
    <n v="11"/>
    <x v="3"/>
    <s v="All"/>
    <s v=" 10-14"/>
    <x v="1"/>
    <n v="0"/>
    <n v="0"/>
    <n v="0"/>
    <n v="28000"/>
  </r>
  <r>
    <n v="11"/>
    <x v="3"/>
    <s v="All"/>
    <s v=" 10-14"/>
    <x v="2"/>
    <n v="32"/>
    <n v="28"/>
    <n v="1412"/>
    <n v="28000"/>
  </r>
  <r>
    <n v="11"/>
    <x v="3"/>
    <s v="All"/>
    <s v=" 10-14"/>
    <x v="3"/>
    <n v="0"/>
    <n v="0"/>
    <n v="0"/>
    <n v="28000"/>
  </r>
  <r>
    <n v="11"/>
    <x v="3"/>
    <s v="All"/>
    <s v=" 10-14"/>
    <x v="4"/>
    <n v="23"/>
    <n v="17"/>
    <n v="448"/>
    <n v="28000"/>
  </r>
  <r>
    <n v="11"/>
    <x v="3"/>
    <s v="All"/>
    <s v=" 10-14"/>
    <x v="5"/>
    <n v="0"/>
    <n v="0"/>
    <n v="0"/>
    <n v="28000"/>
  </r>
  <r>
    <n v="11"/>
    <x v="3"/>
    <s v="All"/>
    <s v=" 10-14"/>
    <x v="6"/>
    <n v="1"/>
    <n v="1"/>
    <n v="60"/>
    <n v="28000"/>
  </r>
  <r>
    <n v="11"/>
    <x v="3"/>
    <s v="All"/>
    <s v=" 10-14"/>
    <x v="7"/>
    <n v="0"/>
    <n v="0"/>
    <n v="0"/>
    <n v="28000"/>
  </r>
  <r>
    <n v="11"/>
    <x v="3"/>
    <s v="All"/>
    <s v=" 10-14"/>
    <x v="8"/>
    <n v="2"/>
    <n v="1"/>
    <n v="65"/>
    <n v="28000"/>
  </r>
  <r>
    <n v="11"/>
    <x v="3"/>
    <s v="All"/>
    <s v=" 2-4"/>
    <x v="0"/>
    <n v="0"/>
    <n v="0"/>
    <n v="0"/>
    <n v="13564"/>
  </r>
  <r>
    <n v="11"/>
    <x v="3"/>
    <s v="All"/>
    <s v=" 2-4"/>
    <x v="1"/>
    <n v="0"/>
    <n v="0"/>
    <n v="0"/>
    <n v="13564"/>
  </r>
  <r>
    <n v="11"/>
    <x v="3"/>
    <s v="All"/>
    <s v=" 2-4"/>
    <x v="2"/>
    <n v="0"/>
    <n v="0"/>
    <n v="0"/>
    <n v="13564"/>
  </r>
  <r>
    <n v="11"/>
    <x v="3"/>
    <s v="All"/>
    <s v=" 2-4"/>
    <x v="3"/>
    <n v="0"/>
    <n v="0"/>
    <n v="0"/>
    <n v="13564"/>
  </r>
  <r>
    <n v="11"/>
    <x v="3"/>
    <s v="All"/>
    <s v=" 2-4"/>
    <x v="4"/>
    <n v="1"/>
    <n v="1"/>
    <n v="6"/>
    <n v="13564"/>
  </r>
  <r>
    <n v="11"/>
    <x v="3"/>
    <s v="All"/>
    <s v=" 2-4"/>
    <x v="5"/>
    <n v="0"/>
    <n v="0"/>
    <n v="0"/>
    <n v="13564"/>
  </r>
  <r>
    <n v="11"/>
    <x v="3"/>
    <s v="All"/>
    <s v=" 2-4"/>
    <x v="6"/>
    <n v="1"/>
    <n v="1"/>
    <n v="10"/>
    <n v="13564"/>
  </r>
  <r>
    <n v="11"/>
    <x v="3"/>
    <s v="All"/>
    <s v=" 2-4"/>
    <x v="7"/>
    <n v="0"/>
    <n v="0"/>
    <n v="0"/>
    <n v="13564"/>
  </r>
  <r>
    <n v="11"/>
    <x v="3"/>
    <s v="All"/>
    <s v=" 2-4"/>
    <x v="8"/>
    <n v="0"/>
    <n v="0"/>
    <n v="0"/>
    <n v="13564"/>
  </r>
  <r>
    <n v="11"/>
    <x v="3"/>
    <s v="All"/>
    <s v=" 5-9"/>
    <x v="0"/>
    <n v="0"/>
    <n v="0"/>
    <n v="0"/>
    <n v="24021"/>
  </r>
  <r>
    <n v="11"/>
    <x v="3"/>
    <s v="All"/>
    <s v=" 5-9"/>
    <x v="1"/>
    <n v="0"/>
    <n v="0"/>
    <n v="0"/>
    <n v="24021"/>
  </r>
  <r>
    <n v="11"/>
    <x v="3"/>
    <s v="All"/>
    <s v=" 5-9"/>
    <x v="2"/>
    <n v="8"/>
    <n v="6"/>
    <n v="404"/>
    <n v="24021"/>
  </r>
  <r>
    <n v="11"/>
    <x v="3"/>
    <s v="All"/>
    <s v=" 5-9"/>
    <x v="3"/>
    <n v="0"/>
    <n v="0"/>
    <n v="0"/>
    <n v="24021"/>
  </r>
  <r>
    <n v="11"/>
    <x v="3"/>
    <s v="All"/>
    <s v=" 5-9"/>
    <x v="4"/>
    <n v="5"/>
    <n v="5"/>
    <n v="163"/>
    <n v="24021"/>
  </r>
  <r>
    <n v="11"/>
    <x v="3"/>
    <s v="All"/>
    <s v=" 5-9"/>
    <x v="5"/>
    <n v="0"/>
    <n v="0"/>
    <n v="0"/>
    <n v="24021"/>
  </r>
  <r>
    <n v="11"/>
    <x v="3"/>
    <s v="All"/>
    <s v=" 5-9"/>
    <x v="6"/>
    <n v="0"/>
    <n v="0"/>
    <n v="0"/>
    <n v="24021"/>
  </r>
  <r>
    <n v="11"/>
    <x v="3"/>
    <s v="All"/>
    <s v=" 5-9"/>
    <x v="7"/>
    <n v="0"/>
    <n v="0"/>
    <n v="0"/>
    <n v="24021"/>
  </r>
  <r>
    <n v="11"/>
    <x v="3"/>
    <s v="All"/>
    <s v=" 5-9"/>
    <x v="8"/>
    <n v="3"/>
    <n v="2"/>
    <n v="42"/>
    <n v="24021"/>
  </r>
  <r>
    <n v="11"/>
    <x v="4"/>
    <s v="All"/>
    <s v=" 0-1"/>
    <x v="0"/>
    <n v="0"/>
    <n v="0"/>
    <n v="0"/>
    <n v="9083"/>
  </r>
  <r>
    <n v="11"/>
    <x v="4"/>
    <s v="All"/>
    <s v=" 0-1"/>
    <x v="1"/>
    <n v="0"/>
    <n v="0"/>
    <n v="0"/>
    <n v="9083"/>
  </r>
  <r>
    <n v="11"/>
    <x v="4"/>
    <s v="All"/>
    <s v=" 0-1"/>
    <x v="2"/>
    <n v="0"/>
    <n v="0"/>
    <n v="0"/>
    <n v="9083"/>
  </r>
  <r>
    <n v="11"/>
    <x v="4"/>
    <s v="All"/>
    <s v=" 0-1"/>
    <x v="3"/>
    <n v="0"/>
    <n v="0"/>
    <n v="0"/>
    <n v="9083"/>
  </r>
  <r>
    <n v="11"/>
    <x v="4"/>
    <s v="All"/>
    <s v=" 0-1"/>
    <x v="4"/>
    <n v="0"/>
    <n v="0"/>
    <n v="0"/>
    <n v="9083"/>
  </r>
  <r>
    <n v="11"/>
    <x v="4"/>
    <s v="All"/>
    <s v=" 0-1"/>
    <x v="5"/>
    <n v="0"/>
    <n v="0"/>
    <n v="0"/>
    <n v="9083"/>
  </r>
  <r>
    <n v="11"/>
    <x v="4"/>
    <s v="All"/>
    <s v=" 0-1"/>
    <x v="6"/>
    <n v="0"/>
    <n v="0"/>
    <n v="0"/>
    <n v="9083"/>
  </r>
  <r>
    <n v="11"/>
    <x v="4"/>
    <s v="All"/>
    <s v=" 0-1"/>
    <x v="7"/>
    <n v="0"/>
    <n v="0"/>
    <n v="0"/>
    <n v="9083"/>
  </r>
  <r>
    <n v="11"/>
    <x v="4"/>
    <s v="All"/>
    <s v=" 0-1"/>
    <x v="8"/>
    <n v="20"/>
    <n v="15"/>
    <n v="609"/>
    <n v="9083"/>
  </r>
  <r>
    <n v="11"/>
    <x v="4"/>
    <s v="All"/>
    <s v=" 10-14"/>
    <x v="0"/>
    <n v="0"/>
    <n v="0"/>
    <n v="0"/>
    <n v="28401"/>
  </r>
  <r>
    <n v="11"/>
    <x v="4"/>
    <s v="All"/>
    <s v=" 10-14"/>
    <x v="1"/>
    <n v="0"/>
    <n v="0"/>
    <n v="0"/>
    <n v="28401"/>
  </r>
  <r>
    <n v="11"/>
    <x v="4"/>
    <s v="All"/>
    <s v=" 10-14"/>
    <x v="2"/>
    <n v="62"/>
    <n v="34"/>
    <n v="2937"/>
    <n v="28401"/>
  </r>
  <r>
    <n v="11"/>
    <x v="4"/>
    <s v="All"/>
    <s v=" 10-14"/>
    <x v="3"/>
    <n v="0"/>
    <n v="0"/>
    <n v="0"/>
    <n v="28401"/>
  </r>
  <r>
    <n v="11"/>
    <x v="4"/>
    <s v="All"/>
    <s v=" 10-14"/>
    <x v="4"/>
    <n v="13"/>
    <n v="7"/>
    <n v="159"/>
    <n v="28401"/>
  </r>
  <r>
    <n v="11"/>
    <x v="4"/>
    <s v="All"/>
    <s v=" 10-14"/>
    <x v="5"/>
    <n v="0"/>
    <n v="0"/>
    <n v="0"/>
    <n v="28401"/>
  </r>
  <r>
    <n v="11"/>
    <x v="4"/>
    <s v="All"/>
    <s v=" 10-14"/>
    <x v="6"/>
    <n v="6"/>
    <n v="1"/>
    <n v="180"/>
    <n v="28401"/>
  </r>
  <r>
    <n v="11"/>
    <x v="4"/>
    <s v="All"/>
    <s v=" 10-14"/>
    <x v="7"/>
    <n v="0"/>
    <n v="0"/>
    <n v="0"/>
    <n v="28401"/>
  </r>
  <r>
    <n v="11"/>
    <x v="4"/>
    <s v="All"/>
    <s v=" 10-14"/>
    <x v="8"/>
    <n v="7"/>
    <n v="7"/>
    <n v="98"/>
    <n v="28401"/>
  </r>
  <r>
    <n v="11"/>
    <x v="4"/>
    <s v="All"/>
    <s v=" 2-4"/>
    <x v="0"/>
    <n v="0"/>
    <n v="0"/>
    <n v="0"/>
    <n v="13621"/>
  </r>
  <r>
    <n v="11"/>
    <x v="4"/>
    <s v="All"/>
    <s v=" 2-4"/>
    <x v="1"/>
    <n v="0"/>
    <n v="0"/>
    <n v="0"/>
    <n v="13621"/>
  </r>
  <r>
    <n v="11"/>
    <x v="4"/>
    <s v="All"/>
    <s v=" 2-4"/>
    <x v="2"/>
    <n v="0"/>
    <n v="0"/>
    <n v="0"/>
    <n v="13621"/>
  </r>
  <r>
    <n v="11"/>
    <x v="4"/>
    <s v="All"/>
    <s v=" 2-4"/>
    <x v="3"/>
    <n v="0"/>
    <n v="0"/>
    <n v="0"/>
    <n v="13621"/>
  </r>
  <r>
    <n v="11"/>
    <x v="4"/>
    <s v="All"/>
    <s v=" 2-4"/>
    <x v="4"/>
    <n v="1"/>
    <n v="1"/>
    <n v="30"/>
    <n v="13621"/>
  </r>
  <r>
    <n v="11"/>
    <x v="4"/>
    <s v="All"/>
    <s v=" 2-4"/>
    <x v="5"/>
    <n v="0"/>
    <n v="0"/>
    <n v="0"/>
    <n v="13621"/>
  </r>
  <r>
    <n v="11"/>
    <x v="4"/>
    <s v="All"/>
    <s v=" 2-4"/>
    <x v="6"/>
    <n v="0"/>
    <n v="0"/>
    <n v="0"/>
    <n v="13621"/>
  </r>
  <r>
    <n v="11"/>
    <x v="4"/>
    <s v="All"/>
    <s v=" 2-4"/>
    <x v="7"/>
    <n v="0"/>
    <n v="0"/>
    <n v="0"/>
    <n v="13621"/>
  </r>
  <r>
    <n v="11"/>
    <x v="4"/>
    <s v="All"/>
    <s v=" 2-4"/>
    <x v="8"/>
    <n v="1"/>
    <n v="1"/>
    <n v="15"/>
    <n v="13621"/>
  </r>
  <r>
    <n v="11"/>
    <x v="4"/>
    <s v="All"/>
    <s v=" 5-9"/>
    <x v="0"/>
    <n v="0"/>
    <n v="0"/>
    <n v="0"/>
    <n v="24302"/>
  </r>
  <r>
    <n v="11"/>
    <x v="4"/>
    <s v="All"/>
    <s v=" 5-9"/>
    <x v="1"/>
    <n v="0"/>
    <n v="0"/>
    <n v="0"/>
    <n v="24302"/>
  </r>
  <r>
    <n v="11"/>
    <x v="4"/>
    <s v="All"/>
    <s v=" 5-9"/>
    <x v="2"/>
    <n v="11"/>
    <n v="10"/>
    <n v="450"/>
    <n v="24302"/>
  </r>
  <r>
    <n v="11"/>
    <x v="4"/>
    <s v="All"/>
    <s v=" 5-9"/>
    <x v="3"/>
    <n v="0"/>
    <n v="0"/>
    <n v="0"/>
    <n v="24302"/>
  </r>
  <r>
    <n v="11"/>
    <x v="4"/>
    <s v="All"/>
    <s v=" 5-9"/>
    <x v="4"/>
    <n v="4"/>
    <n v="2"/>
    <n v="114"/>
    <n v="24302"/>
  </r>
  <r>
    <n v="11"/>
    <x v="4"/>
    <s v="All"/>
    <s v=" 5-9"/>
    <x v="5"/>
    <n v="0"/>
    <n v="0"/>
    <n v="0"/>
    <n v="24302"/>
  </r>
  <r>
    <n v="11"/>
    <x v="4"/>
    <s v="All"/>
    <s v=" 5-9"/>
    <x v="6"/>
    <n v="0"/>
    <n v="0"/>
    <n v="0"/>
    <n v="24302"/>
  </r>
  <r>
    <n v="11"/>
    <x v="4"/>
    <s v="All"/>
    <s v=" 5-9"/>
    <x v="7"/>
    <n v="0"/>
    <n v="0"/>
    <n v="0"/>
    <n v="24302"/>
  </r>
  <r>
    <n v="11"/>
    <x v="4"/>
    <s v="All"/>
    <s v=" 5-9"/>
    <x v="8"/>
    <n v="3"/>
    <n v="2"/>
    <n v="94"/>
    <n v="24302"/>
  </r>
  <r>
    <n v="11"/>
    <x v="5"/>
    <s v="All"/>
    <s v=" 0-1"/>
    <x v="0"/>
    <n v="0"/>
    <n v="0"/>
    <n v="0"/>
    <n v="9171"/>
  </r>
  <r>
    <n v="11"/>
    <x v="5"/>
    <s v="All"/>
    <s v=" 0-1"/>
    <x v="1"/>
    <n v="0"/>
    <n v="0"/>
    <n v="0"/>
    <n v="9171"/>
  </r>
  <r>
    <n v="11"/>
    <x v="5"/>
    <s v="All"/>
    <s v=" 0-1"/>
    <x v="2"/>
    <n v="0"/>
    <n v="0"/>
    <n v="0"/>
    <n v="9171"/>
  </r>
  <r>
    <n v="11"/>
    <x v="5"/>
    <s v="All"/>
    <s v=" 0-1"/>
    <x v="3"/>
    <n v="0"/>
    <n v="0"/>
    <n v="0"/>
    <n v="9171"/>
  </r>
  <r>
    <n v="11"/>
    <x v="5"/>
    <s v="All"/>
    <s v=" 0-1"/>
    <x v="4"/>
    <n v="0"/>
    <n v="0"/>
    <n v="0"/>
    <n v="9171"/>
  </r>
  <r>
    <n v="11"/>
    <x v="5"/>
    <s v="All"/>
    <s v=" 0-1"/>
    <x v="5"/>
    <n v="0"/>
    <n v="0"/>
    <n v="0"/>
    <n v="9171"/>
  </r>
  <r>
    <n v="11"/>
    <x v="5"/>
    <s v="All"/>
    <s v=" 0-1"/>
    <x v="6"/>
    <n v="0"/>
    <n v="0"/>
    <n v="0"/>
    <n v="9171"/>
  </r>
  <r>
    <n v="11"/>
    <x v="5"/>
    <s v="All"/>
    <s v=" 0-1"/>
    <x v="7"/>
    <n v="0"/>
    <n v="0"/>
    <n v="0"/>
    <n v="9171"/>
  </r>
  <r>
    <n v="11"/>
    <x v="5"/>
    <s v="All"/>
    <s v=" 0-1"/>
    <x v="8"/>
    <n v="20"/>
    <n v="9"/>
    <n v="675"/>
    <n v="9171"/>
  </r>
  <r>
    <n v="11"/>
    <x v="5"/>
    <s v="All"/>
    <s v=" 10-14"/>
    <x v="0"/>
    <n v="0"/>
    <n v="0"/>
    <n v="0"/>
    <n v="28503"/>
  </r>
  <r>
    <n v="11"/>
    <x v="5"/>
    <s v="All"/>
    <s v=" 10-14"/>
    <x v="1"/>
    <n v="0"/>
    <n v="0"/>
    <n v="0"/>
    <n v="28503"/>
  </r>
  <r>
    <n v="11"/>
    <x v="5"/>
    <s v="All"/>
    <s v=" 10-14"/>
    <x v="2"/>
    <n v="18"/>
    <n v="13"/>
    <n v="814"/>
    <n v="28503"/>
  </r>
  <r>
    <n v="11"/>
    <x v="5"/>
    <s v="All"/>
    <s v=" 10-14"/>
    <x v="3"/>
    <n v="0"/>
    <n v="0"/>
    <n v="0"/>
    <n v="28503"/>
  </r>
  <r>
    <n v="11"/>
    <x v="5"/>
    <s v="All"/>
    <s v=" 10-14"/>
    <x v="4"/>
    <n v="16"/>
    <n v="9"/>
    <n v="215"/>
    <n v="28503"/>
  </r>
  <r>
    <n v="11"/>
    <x v="5"/>
    <s v="All"/>
    <s v=" 10-14"/>
    <x v="5"/>
    <n v="0"/>
    <n v="0"/>
    <n v="0"/>
    <n v="28503"/>
  </r>
  <r>
    <n v="11"/>
    <x v="5"/>
    <s v="All"/>
    <s v=" 10-14"/>
    <x v="6"/>
    <n v="0"/>
    <n v="0"/>
    <n v="0"/>
    <n v="28503"/>
  </r>
  <r>
    <n v="11"/>
    <x v="5"/>
    <s v="All"/>
    <s v=" 10-14"/>
    <x v="7"/>
    <n v="0"/>
    <n v="0"/>
    <n v="0"/>
    <n v="28503"/>
  </r>
  <r>
    <n v="11"/>
    <x v="5"/>
    <s v="All"/>
    <s v=" 10-14"/>
    <x v="8"/>
    <n v="12"/>
    <n v="6"/>
    <n v="368"/>
    <n v="28503"/>
  </r>
  <r>
    <n v="11"/>
    <x v="5"/>
    <s v="All"/>
    <s v=" 2-4"/>
    <x v="0"/>
    <n v="0"/>
    <n v="0"/>
    <n v="0"/>
    <n v="14071"/>
  </r>
  <r>
    <n v="11"/>
    <x v="5"/>
    <s v="All"/>
    <s v=" 2-4"/>
    <x v="1"/>
    <n v="0"/>
    <n v="0"/>
    <n v="0"/>
    <n v="14071"/>
  </r>
  <r>
    <n v="11"/>
    <x v="5"/>
    <s v="All"/>
    <s v=" 2-4"/>
    <x v="2"/>
    <n v="1"/>
    <n v="1"/>
    <n v="30"/>
    <n v="14071"/>
  </r>
  <r>
    <n v="11"/>
    <x v="5"/>
    <s v="All"/>
    <s v=" 2-4"/>
    <x v="3"/>
    <n v="0"/>
    <n v="0"/>
    <n v="0"/>
    <n v="14071"/>
  </r>
  <r>
    <n v="11"/>
    <x v="5"/>
    <s v="All"/>
    <s v=" 2-4"/>
    <x v="4"/>
    <n v="0"/>
    <n v="0"/>
    <n v="0"/>
    <n v="14071"/>
  </r>
  <r>
    <n v="11"/>
    <x v="5"/>
    <s v="All"/>
    <s v=" 2-4"/>
    <x v="5"/>
    <n v="0"/>
    <n v="0"/>
    <n v="0"/>
    <n v="14071"/>
  </r>
  <r>
    <n v="11"/>
    <x v="5"/>
    <s v="All"/>
    <s v=" 2-4"/>
    <x v="6"/>
    <n v="0"/>
    <n v="0"/>
    <n v="0"/>
    <n v="14071"/>
  </r>
  <r>
    <n v="11"/>
    <x v="5"/>
    <s v="All"/>
    <s v=" 2-4"/>
    <x v="7"/>
    <n v="0"/>
    <n v="0"/>
    <n v="0"/>
    <n v="14071"/>
  </r>
  <r>
    <n v="11"/>
    <x v="5"/>
    <s v="All"/>
    <s v=" 2-4"/>
    <x v="8"/>
    <n v="0"/>
    <n v="0"/>
    <n v="0"/>
    <n v="14071"/>
  </r>
  <r>
    <n v="11"/>
    <x v="5"/>
    <s v="All"/>
    <s v=" 5-9"/>
    <x v="0"/>
    <n v="0"/>
    <n v="0"/>
    <n v="0"/>
    <n v="25036"/>
  </r>
  <r>
    <n v="11"/>
    <x v="5"/>
    <s v="All"/>
    <s v=" 5-9"/>
    <x v="1"/>
    <n v="0"/>
    <n v="0"/>
    <n v="0"/>
    <n v="25036"/>
  </r>
  <r>
    <n v="11"/>
    <x v="5"/>
    <s v="All"/>
    <s v=" 5-9"/>
    <x v="2"/>
    <n v="5"/>
    <n v="4"/>
    <n v="300"/>
    <n v="25036"/>
  </r>
  <r>
    <n v="11"/>
    <x v="5"/>
    <s v="All"/>
    <s v=" 5-9"/>
    <x v="3"/>
    <n v="0"/>
    <n v="0"/>
    <n v="0"/>
    <n v="25036"/>
  </r>
  <r>
    <n v="11"/>
    <x v="5"/>
    <s v="All"/>
    <s v=" 5-9"/>
    <x v="4"/>
    <n v="3"/>
    <n v="2"/>
    <n v="22"/>
    <n v="25036"/>
  </r>
  <r>
    <n v="11"/>
    <x v="5"/>
    <s v="All"/>
    <s v=" 5-9"/>
    <x v="5"/>
    <n v="0"/>
    <n v="0"/>
    <n v="0"/>
    <n v="25036"/>
  </r>
  <r>
    <n v="11"/>
    <x v="5"/>
    <s v="All"/>
    <s v=" 5-9"/>
    <x v="6"/>
    <n v="0"/>
    <n v="0"/>
    <n v="0"/>
    <n v="25036"/>
  </r>
  <r>
    <n v="11"/>
    <x v="5"/>
    <s v="All"/>
    <s v=" 5-9"/>
    <x v="7"/>
    <n v="0"/>
    <n v="0"/>
    <n v="0"/>
    <n v="25036"/>
  </r>
  <r>
    <n v="11"/>
    <x v="5"/>
    <s v="All"/>
    <s v=" 5-9"/>
    <x v="8"/>
    <n v="5"/>
    <n v="4"/>
    <n v="73"/>
    <n v="25036"/>
  </r>
  <r>
    <n v="11"/>
    <x v="6"/>
    <s v="All"/>
    <s v=" 0-1"/>
    <x v="0"/>
    <n v="0"/>
    <n v="0"/>
    <n v="0"/>
    <n v="9419"/>
  </r>
  <r>
    <n v="11"/>
    <x v="6"/>
    <s v="All"/>
    <s v=" 0-1"/>
    <x v="1"/>
    <n v="0"/>
    <n v="0"/>
    <n v="0"/>
    <n v="9419"/>
  </r>
  <r>
    <n v="11"/>
    <x v="6"/>
    <s v="All"/>
    <s v=" 0-1"/>
    <x v="2"/>
    <n v="0"/>
    <n v="0"/>
    <n v="0"/>
    <n v="9419"/>
  </r>
  <r>
    <n v="11"/>
    <x v="6"/>
    <s v="All"/>
    <s v=" 0-1"/>
    <x v="3"/>
    <n v="0"/>
    <n v="0"/>
    <n v="0"/>
    <n v="9419"/>
  </r>
  <r>
    <n v="11"/>
    <x v="6"/>
    <s v="All"/>
    <s v=" 0-1"/>
    <x v="4"/>
    <n v="0"/>
    <n v="0"/>
    <n v="0"/>
    <n v="9419"/>
  </r>
  <r>
    <n v="11"/>
    <x v="6"/>
    <s v="All"/>
    <s v=" 0-1"/>
    <x v="5"/>
    <n v="0"/>
    <n v="0"/>
    <n v="0"/>
    <n v="9419"/>
  </r>
  <r>
    <n v="11"/>
    <x v="6"/>
    <s v="All"/>
    <s v=" 0-1"/>
    <x v="6"/>
    <n v="0"/>
    <n v="0"/>
    <n v="0"/>
    <n v="9419"/>
  </r>
  <r>
    <n v="11"/>
    <x v="6"/>
    <s v="All"/>
    <s v=" 0-1"/>
    <x v="7"/>
    <n v="0"/>
    <n v="0"/>
    <n v="0"/>
    <n v="9419"/>
  </r>
  <r>
    <n v="11"/>
    <x v="6"/>
    <s v="All"/>
    <s v=" 0-1"/>
    <x v="8"/>
    <n v="14"/>
    <n v="10"/>
    <n v="615"/>
    <n v="9419"/>
  </r>
  <r>
    <n v="11"/>
    <x v="6"/>
    <s v="All"/>
    <s v=" 10-14"/>
    <x v="0"/>
    <n v="0"/>
    <n v="0"/>
    <n v="0"/>
    <n v="29346"/>
  </r>
  <r>
    <n v="11"/>
    <x v="6"/>
    <s v="All"/>
    <s v=" 10-14"/>
    <x v="1"/>
    <n v="0"/>
    <n v="0"/>
    <n v="0"/>
    <n v="29346"/>
  </r>
  <r>
    <n v="11"/>
    <x v="6"/>
    <s v="All"/>
    <s v=" 10-14"/>
    <x v="2"/>
    <n v="6"/>
    <n v="5"/>
    <n v="250"/>
    <n v="29346"/>
  </r>
  <r>
    <n v="11"/>
    <x v="6"/>
    <s v="All"/>
    <s v=" 10-14"/>
    <x v="3"/>
    <n v="0"/>
    <n v="0"/>
    <n v="0"/>
    <n v="29346"/>
  </r>
  <r>
    <n v="11"/>
    <x v="6"/>
    <s v="All"/>
    <s v=" 10-14"/>
    <x v="4"/>
    <n v="25"/>
    <n v="21"/>
    <n v="652"/>
    <n v="29346"/>
  </r>
  <r>
    <n v="11"/>
    <x v="6"/>
    <s v="All"/>
    <s v=" 10-14"/>
    <x v="5"/>
    <n v="0"/>
    <n v="0"/>
    <n v="0"/>
    <n v="29346"/>
  </r>
  <r>
    <n v="11"/>
    <x v="6"/>
    <s v="All"/>
    <s v=" 10-14"/>
    <x v="6"/>
    <n v="19"/>
    <n v="4"/>
    <n v="780"/>
    <n v="29346"/>
  </r>
  <r>
    <n v="11"/>
    <x v="6"/>
    <s v="All"/>
    <s v=" 10-14"/>
    <x v="7"/>
    <n v="0"/>
    <n v="0"/>
    <n v="0"/>
    <n v="29346"/>
  </r>
  <r>
    <n v="11"/>
    <x v="6"/>
    <s v="All"/>
    <s v=" 10-14"/>
    <x v="8"/>
    <n v="12"/>
    <n v="9"/>
    <n v="400"/>
    <n v="29346"/>
  </r>
  <r>
    <n v="11"/>
    <x v="6"/>
    <s v="All"/>
    <s v=" 2-4"/>
    <x v="0"/>
    <n v="0"/>
    <n v="0"/>
    <n v="0"/>
    <n v="14797"/>
  </r>
  <r>
    <n v="11"/>
    <x v="6"/>
    <s v="All"/>
    <s v=" 2-4"/>
    <x v="1"/>
    <n v="0"/>
    <n v="0"/>
    <n v="0"/>
    <n v="14797"/>
  </r>
  <r>
    <n v="11"/>
    <x v="6"/>
    <s v="All"/>
    <s v=" 2-4"/>
    <x v="2"/>
    <n v="0"/>
    <n v="0"/>
    <n v="0"/>
    <n v="14797"/>
  </r>
  <r>
    <n v="11"/>
    <x v="6"/>
    <s v="All"/>
    <s v=" 2-4"/>
    <x v="3"/>
    <n v="0"/>
    <n v="0"/>
    <n v="0"/>
    <n v="14797"/>
  </r>
  <r>
    <n v="11"/>
    <x v="6"/>
    <s v="All"/>
    <s v=" 2-4"/>
    <x v="4"/>
    <n v="0"/>
    <n v="0"/>
    <n v="0"/>
    <n v="14797"/>
  </r>
  <r>
    <n v="11"/>
    <x v="6"/>
    <s v="All"/>
    <s v=" 2-4"/>
    <x v="5"/>
    <n v="0"/>
    <n v="0"/>
    <n v="0"/>
    <n v="14797"/>
  </r>
  <r>
    <n v="11"/>
    <x v="6"/>
    <s v="All"/>
    <s v=" 2-4"/>
    <x v="6"/>
    <n v="0"/>
    <n v="0"/>
    <n v="0"/>
    <n v="14797"/>
  </r>
  <r>
    <n v="11"/>
    <x v="6"/>
    <s v="All"/>
    <s v=" 2-4"/>
    <x v="7"/>
    <n v="0"/>
    <n v="0"/>
    <n v="0"/>
    <n v="14797"/>
  </r>
  <r>
    <n v="11"/>
    <x v="6"/>
    <s v="All"/>
    <s v=" 2-4"/>
    <x v="8"/>
    <n v="1"/>
    <n v="1"/>
    <n v="60"/>
    <n v="14797"/>
  </r>
  <r>
    <n v="11"/>
    <x v="6"/>
    <s v="All"/>
    <s v=" 5-9"/>
    <x v="0"/>
    <n v="0"/>
    <n v="0"/>
    <n v="0"/>
    <n v="26204"/>
  </r>
  <r>
    <n v="11"/>
    <x v="6"/>
    <s v="All"/>
    <s v=" 5-9"/>
    <x v="1"/>
    <n v="0"/>
    <n v="0"/>
    <n v="0"/>
    <n v="26204"/>
  </r>
  <r>
    <n v="11"/>
    <x v="6"/>
    <s v="All"/>
    <s v=" 5-9"/>
    <x v="2"/>
    <n v="1"/>
    <n v="1"/>
    <n v="60"/>
    <n v="26204"/>
  </r>
  <r>
    <n v="11"/>
    <x v="6"/>
    <s v="All"/>
    <s v=" 5-9"/>
    <x v="3"/>
    <n v="0"/>
    <n v="0"/>
    <n v="0"/>
    <n v="26204"/>
  </r>
  <r>
    <n v="11"/>
    <x v="6"/>
    <s v="All"/>
    <s v=" 5-9"/>
    <x v="4"/>
    <n v="5"/>
    <n v="3"/>
    <n v="150"/>
    <n v="26204"/>
  </r>
  <r>
    <n v="11"/>
    <x v="6"/>
    <s v="All"/>
    <s v=" 5-9"/>
    <x v="5"/>
    <n v="0"/>
    <n v="0"/>
    <n v="0"/>
    <n v="26204"/>
  </r>
  <r>
    <n v="11"/>
    <x v="6"/>
    <s v="All"/>
    <s v=" 5-9"/>
    <x v="6"/>
    <n v="0"/>
    <n v="0"/>
    <n v="0"/>
    <n v="26204"/>
  </r>
  <r>
    <n v="11"/>
    <x v="6"/>
    <s v="All"/>
    <s v=" 5-9"/>
    <x v="7"/>
    <n v="0"/>
    <n v="0"/>
    <n v="0"/>
    <n v="26204"/>
  </r>
  <r>
    <n v="11"/>
    <x v="6"/>
    <s v="All"/>
    <s v=" 5-9"/>
    <x v="8"/>
    <n v="4"/>
    <n v="4"/>
    <n v="56"/>
    <n v="26204"/>
  </r>
  <r>
    <n v="11"/>
    <x v="7"/>
    <s v="All"/>
    <s v=" 0-1"/>
    <x v="0"/>
    <n v="0"/>
    <n v="0"/>
    <n v="0"/>
    <n v="9921"/>
  </r>
  <r>
    <n v="11"/>
    <x v="7"/>
    <s v="All"/>
    <s v=" 0-1"/>
    <x v="1"/>
    <n v="0"/>
    <n v="0"/>
    <n v="0"/>
    <n v="9921"/>
  </r>
  <r>
    <n v="11"/>
    <x v="7"/>
    <s v="All"/>
    <s v=" 0-1"/>
    <x v="2"/>
    <n v="0"/>
    <n v="0"/>
    <n v="0"/>
    <n v="9921"/>
  </r>
  <r>
    <n v="11"/>
    <x v="7"/>
    <s v="All"/>
    <s v=" 0-1"/>
    <x v="3"/>
    <n v="0"/>
    <n v="0"/>
    <n v="0"/>
    <n v="9921"/>
  </r>
  <r>
    <n v="11"/>
    <x v="7"/>
    <s v="All"/>
    <s v=" 0-1"/>
    <x v="4"/>
    <n v="0"/>
    <n v="0"/>
    <n v="0"/>
    <n v="9921"/>
  </r>
  <r>
    <n v="11"/>
    <x v="7"/>
    <s v="All"/>
    <s v=" 0-1"/>
    <x v="5"/>
    <n v="0"/>
    <n v="0"/>
    <n v="0"/>
    <n v="9921"/>
  </r>
  <r>
    <n v="11"/>
    <x v="7"/>
    <s v="All"/>
    <s v=" 0-1"/>
    <x v="6"/>
    <n v="0"/>
    <n v="0"/>
    <n v="0"/>
    <n v="9921"/>
  </r>
  <r>
    <n v="11"/>
    <x v="7"/>
    <s v="All"/>
    <s v=" 0-1"/>
    <x v="7"/>
    <n v="1"/>
    <n v="1"/>
    <n v="60"/>
    <n v="9921"/>
  </r>
  <r>
    <n v="11"/>
    <x v="7"/>
    <s v="All"/>
    <s v=" 0-1"/>
    <x v="8"/>
    <n v="15"/>
    <n v="13"/>
    <n v="421"/>
    <n v="9921"/>
  </r>
  <r>
    <n v="11"/>
    <x v="7"/>
    <s v="All"/>
    <s v=" 10-14"/>
    <x v="0"/>
    <n v="0"/>
    <n v="0"/>
    <n v="0"/>
    <n v="29606"/>
  </r>
  <r>
    <n v="11"/>
    <x v="7"/>
    <s v="All"/>
    <s v=" 10-14"/>
    <x v="1"/>
    <n v="0"/>
    <n v="0"/>
    <n v="0"/>
    <n v="29606"/>
  </r>
  <r>
    <n v="11"/>
    <x v="7"/>
    <s v="All"/>
    <s v=" 10-14"/>
    <x v="2"/>
    <n v="9"/>
    <n v="7"/>
    <n v="366"/>
    <n v="29606"/>
  </r>
  <r>
    <n v="11"/>
    <x v="7"/>
    <s v="All"/>
    <s v=" 10-14"/>
    <x v="3"/>
    <n v="0"/>
    <n v="0"/>
    <n v="0"/>
    <n v="29606"/>
  </r>
  <r>
    <n v="11"/>
    <x v="7"/>
    <s v="All"/>
    <s v=" 10-14"/>
    <x v="4"/>
    <n v="22"/>
    <n v="19"/>
    <n v="389"/>
    <n v="29606"/>
  </r>
  <r>
    <n v="11"/>
    <x v="7"/>
    <s v="All"/>
    <s v=" 10-14"/>
    <x v="5"/>
    <n v="0"/>
    <n v="0"/>
    <n v="0"/>
    <n v="29606"/>
  </r>
  <r>
    <n v="11"/>
    <x v="7"/>
    <s v="All"/>
    <s v=" 10-14"/>
    <x v="6"/>
    <n v="12"/>
    <n v="4"/>
    <n v="360"/>
    <n v="29606"/>
  </r>
  <r>
    <n v="11"/>
    <x v="7"/>
    <s v="All"/>
    <s v=" 10-14"/>
    <x v="7"/>
    <n v="0"/>
    <n v="0"/>
    <n v="0"/>
    <n v="29606"/>
  </r>
  <r>
    <n v="11"/>
    <x v="7"/>
    <s v="All"/>
    <s v=" 10-14"/>
    <x v="8"/>
    <n v="18"/>
    <n v="16"/>
    <n v="523"/>
    <n v="29606"/>
  </r>
  <r>
    <n v="11"/>
    <x v="7"/>
    <s v="All"/>
    <s v=" 2-4"/>
    <x v="0"/>
    <n v="0"/>
    <n v="0"/>
    <n v="0"/>
    <n v="15272"/>
  </r>
  <r>
    <n v="11"/>
    <x v="7"/>
    <s v="All"/>
    <s v=" 2-4"/>
    <x v="1"/>
    <n v="0"/>
    <n v="0"/>
    <n v="0"/>
    <n v="15272"/>
  </r>
  <r>
    <n v="11"/>
    <x v="7"/>
    <s v="All"/>
    <s v=" 2-4"/>
    <x v="2"/>
    <n v="0"/>
    <n v="0"/>
    <n v="0"/>
    <n v="15272"/>
  </r>
  <r>
    <n v="11"/>
    <x v="7"/>
    <s v="All"/>
    <s v=" 2-4"/>
    <x v="3"/>
    <n v="0"/>
    <n v="0"/>
    <n v="0"/>
    <n v="15272"/>
  </r>
  <r>
    <n v="11"/>
    <x v="7"/>
    <s v="All"/>
    <s v=" 2-4"/>
    <x v="4"/>
    <n v="1"/>
    <n v="1"/>
    <n v="15"/>
    <n v="15272"/>
  </r>
  <r>
    <n v="11"/>
    <x v="7"/>
    <s v="All"/>
    <s v=" 2-4"/>
    <x v="5"/>
    <n v="0"/>
    <n v="0"/>
    <n v="0"/>
    <n v="15272"/>
  </r>
  <r>
    <n v="11"/>
    <x v="7"/>
    <s v="All"/>
    <s v=" 2-4"/>
    <x v="6"/>
    <n v="0"/>
    <n v="0"/>
    <n v="0"/>
    <n v="15272"/>
  </r>
  <r>
    <n v="11"/>
    <x v="7"/>
    <s v="All"/>
    <s v=" 2-4"/>
    <x v="7"/>
    <n v="0"/>
    <n v="0"/>
    <n v="0"/>
    <n v="15272"/>
  </r>
  <r>
    <n v="11"/>
    <x v="7"/>
    <s v="All"/>
    <s v=" 2-4"/>
    <x v="8"/>
    <n v="2"/>
    <n v="2"/>
    <n v="27"/>
    <n v="15272"/>
  </r>
  <r>
    <n v="11"/>
    <x v="7"/>
    <s v="All"/>
    <s v=" 5-9"/>
    <x v="0"/>
    <n v="0"/>
    <n v="0"/>
    <n v="0"/>
    <n v="26814"/>
  </r>
  <r>
    <n v="11"/>
    <x v="7"/>
    <s v="All"/>
    <s v=" 5-9"/>
    <x v="1"/>
    <n v="0"/>
    <n v="0"/>
    <n v="0"/>
    <n v="26814"/>
  </r>
  <r>
    <n v="11"/>
    <x v="7"/>
    <s v="All"/>
    <s v=" 5-9"/>
    <x v="2"/>
    <n v="1"/>
    <n v="1"/>
    <n v="60"/>
    <n v="26814"/>
  </r>
  <r>
    <n v="11"/>
    <x v="7"/>
    <s v="All"/>
    <s v=" 5-9"/>
    <x v="3"/>
    <n v="0"/>
    <n v="0"/>
    <n v="0"/>
    <n v="26814"/>
  </r>
  <r>
    <n v="11"/>
    <x v="7"/>
    <s v="All"/>
    <s v=" 5-9"/>
    <x v="4"/>
    <n v="3"/>
    <n v="3"/>
    <n v="85"/>
    <n v="26814"/>
  </r>
  <r>
    <n v="11"/>
    <x v="7"/>
    <s v="All"/>
    <s v=" 5-9"/>
    <x v="5"/>
    <n v="0"/>
    <n v="0"/>
    <n v="0"/>
    <n v="26814"/>
  </r>
  <r>
    <n v="11"/>
    <x v="7"/>
    <s v="All"/>
    <s v=" 5-9"/>
    <x v="6"/>
    <n v="3"/>
    <n v="1"/>
    <n v="180"/>
    <n v="26814"/>
  </r>
  <r>
    <n v="11"/>
    <x v="7"/>
    <s v="All"/>
    <s v=" 5-9"/>
    <x v="7"/>
    <n v="6"/>
    <n v="1"/>
    <n v="360"/>
    <n v="26814"/>
  </r>
  <r>
    <n v="11"/>
    <x v="7"/>
    <s v="All"/>
    <s v=" 5-9"/>
    <x v="8"/>
    <n v="6"/>
    <n v="4"/>
    <n v="112"/>
    <n v="26814"/>
  </r>
  <r>
    <n v="11"/>
    <x v="8"/>
    <s v="All"/>
    <s v=" 0-1"/>
    <x v="0"/>
    <n v="0"/>
    <n v="0"/>
    <n v="0"/>
    <n v="9861"/>
  </r>
  <r>
    <n v="11"/>
    <x v="8"/>
    <s v="All"/>
    <s v=" 0-1"/>
    <x v="1"/>
    <n v="0"/>
    <n v="0"/>
    <n v="0"/>
    <n v="9861"/>
  </r>
  <r>
    <n v="11"/>
    <x v="8"/>
    <s v="All"/>
    <s v=" 0-1"/>
    <x v="2"/>
    <n v="0"/>
    <n v="0"/>
    <n v="0"/>
    <n v="9861"/>
  </r>
  <r>
    <n v="11"/>
    <x v="8"/>
    <s v="All"/>
    <s v=" 0-1"/>
    <x v="3"/>
    <n v="0"/>
    <n v="0"/>
    <n v="0"/>
    <n v="9861"/>
  </r>
  <r>
    <n v="11"/>
    <x v="8"/>
    <s v="All"/>
    <s v=" 0-1"/>
    <x v="4"/>
    <n v="0"/>
    <n v="0"/>
    <n v="0"/>
    <n v="9861"/>
  </r>
  <r>
    <n v="11"/>
    <x v="8"/>
    <s v="All"/>
    <s v=" 0-1"/>
    <x v="5"/>
    <n v="0"/>
    <n v="0"/>
    <n v="0"/>
    <n v="9861"/>
  </r>
  <r>
    <n v="11"/>
    <x v="8"/>
    <s v="All"/>
    <s v=" 0-1"/>
    <x v="6"/>
    <n v="3"/>
    <n v="1"/>
    <n v="180"/>
    <n v="9861"/>
  </r>
  <r>
    <n v="11"/>
    <x v="8"/>
    <s v="All"/>
    <s v=" 0-1"/>
    <x v="7"/>
    <n v="0"/>
    <n v="0"/>
    <n v="0"/>
    <n v="9861"/>
  </r>
  <r>
    <n v="11"/>
    <x v="8"/>
    <s v="All"/>
    <s v=" 0-1"/>
    <x v="8"/>
    <n v="12"/>
    <n v="10"/>
    <n v="360"/>
    <n v="9861"/>
  </r>
  <r>
    <n v="11"/>
    <x v="8"/>
    <s v="All"/>
    <s v=" 10-14"/>
    <x v="0"/>
    <n v="0"/>
    <n v="0"/>
    <n v="0"/>
    <n v="29082"/>
  </r>
  <r>
    <n v="11"/>
    <x v="8"/>
    <s v="All"/>
    <s v=" 10-14"/>
    <x v="1"/>
    <n v="0"/>
    <n v="0"/>
    <n v="0"/>
    <n v="29082"/>
  </r>
  <r>
    <n v="11"/>
    <x v="8"/>
    <s v="All"/>
    <s v=" 10-14"/>
    <x v="2"/>
    <n v="2"/>
    <n v="2"/>
    <n v="60"/>
    <n v="29082"/>
  </r>
  <r>
    <n v="11"/>
    <x v="8"/>
    <s v="All"/>
    <s v=" 10-14"/>
    <x v="3"/>
    <n v="0"/>
    <n v="0"/>
    <n v="0"/>
    <n v="29082"/>
  </r>
  <r>
    <n v="11"/>
    <x v="8"/>
    <s v="All"/>
    <s v=" 10-14"/>
    <x v="4"/>
    <n v="15"/>
    <n v="11"/>
    <n v="536"/>
    <n v="29082"/>
  </r>
  <r>
    <n v="11"/>
    <x v="8"/>
    <s v="All"/>
    <s v=" 10-14"/>
    <x v="5"/>
    <n v="0"/>
    <n v="0"/>
    <n v="0"/>
    <n v="29082"/>
  </r>
  <r>
    <n v="11"/>
    <x v="8"/>
    <s v="All"/>
    <s v=" 10-14"/>
    <x v="6"/>
    <n v="12"/>
    <n v="2"/>
    <n v="480"/>
    <n v="29082"/>
  </r>
  <r>
    <n v="11"/>
    <x v="8"/>
    <s v="All"/>
    <s v=" 10-14"/>
    <x v="7"/>
    <n v="0"/>
    <n v="0"/>
    <n v="0"/>
    <n v="29082"/>
  </r>
  <r>
    <n v="11"/>
    <x v="8"/>
    <s v="All"/>
    <s v=" 10-14"/>
    <x v="8"/>
    <n v="13"/>
    <n v="13"/>
    <n v="401"/>
    <n v="29082"/>
  </r>
  <r>
    <n v="11"/>
    <x v="8"/>
    <s v="All"/>
    <s v=" 2-4"/>
    <x v="0"/>
    <n v="0"/>
    <n v="0"/>
    <n v="0"/>
    <n v="15205"/>
  </r>
  <r>
    <n v="11"/>
    <x v="8"/>
    <s v="All"/>
    <s v=" 2-4"/>
    <x v="1"/>
    <n v="0"/>
    <n v="0"/>
    <n v="0"/>
    <n v="15205"/>
  </r>
  <r>
    <n v="11"/>
    <x v="8"/>
    <s v="All"/>
    <s v=" 2-4"/>
    <x v="2"/>
    <n v="0"/>
    <n v="0"/>
    <n v="0"/>
    <n v="15205"/>
  </r>
  <r>
    <n v="11"/>
    <x v="8"/>
    <s v="All"/>
    <s v=" 2-4"/>
    <x v="3"/>
    <n v="0"/>
    <n v="0"/>
    <n v="0"/>
    <n v="15205"/>
  </r>
  <r>
    <n v="11"/>
    <x v="8"/>
    <s v="All"/>
    <s v=" 2-4"/>
    <x v="4"/>
    <n v="0"/>
    <n v="0"/>
    <n v="0"/>
    <n v="15205"/>
  </r>
  <r>
    <n v="11"/>
    <x v="8"/>
    <s v="All"/>
    <s v=" 2-4"/>
    <x v="5"/>
    <n v="0"/>
    <n v="0"/>
    <n v="0"/>
    <n v="15205"/>
  </r>
  <r>
    <n v="11"/>
    <x v="8"/>
    <s v="All"/>
    <s v=" 2-4"/>
    <x v="6"/>
    <n v="0"/>
    <n v="0"/>
    <n v="0"/>
    <n v="15205"/>
  </r>
  <r>
    <n v="11"/>
    <x v="8"/>
    <s v="All"/>
    <s v=" 2-4"/>
    <x v="7"/>
    <n v="0"/>
    <n v="0"/>
    <n v="0"/>
    <n v="15205"/>
  </r>
  <r>
    <n v="11"/>
    <x v="8"/>
    <s v="All"/>
    <s v=" 2-4"/>
    <x v="8"/>
    <n v="3"/>
    <n v="2"/>
    <n v="134"/>
    <n v="15205"/>
  </r>
  <r>
    <n v="11"/>
    <x v="8"/>
    <s v="All"/>
    <s v=" 5-9"/>
    <x v="0"/>
    <n v="0"/>
    <n v="0"/>
    <n v="0"/>
    <n v="26863"/>
  </r>
  <r>
    <n v="11"/>
    <x v="8"/>
    <s v="All"/>
    <s v=" 5-9"/>
    <x v="1"/>
    <n v="0"/>
    <n v="0"/>
    <n v="0"/>
    <n v="26863"/>
  </r>
  <r>
    <n v="11"/>
    <x v="8"/>
    <s v="All"/>
    <s v=" 5-9"/>
    <x v="2"/>
    <n v="0"/>
    <n v="0"/>
    <n v="0"/>
    <n v="26863"/>
  </r>
  <r>
    <n v="11"/>
    <x v="8"/>
    <s v="All"/>
    <s v=" 5-9"/>
    <x v="3"/>
    <n v="0"/>
    <n v="0"/>
    <n v="0"/>
    <n v="26863"/>
  </r>
  <r>
    <n v="11"/>
    <x v="8"/>
    <s v="All"/>
    <s v=" 5-9"/>
    <x v="4"/>
    <n v="4"/>
    <n v="4"/>
    <n v="61"/>
    <n v="26863"/>
  </r>
  <r>
    <n v="11"/>
    <x v="8"/>
    <s v="All"/>
    <s v=" 5-9"/>
    <x v="5"/>
    <n v="0"/>
    <n v="0"/>
    <n v="0"/>
    <n v="26863"/>
  </r>
  <r>
    <n v="11"/>
    <x v="8"/>
    <s v="All"/>
    <s v=" 5-9"/>
    <x v="6"/>
    <n v="1"/>
    <n v="1"/>
    <n v="30"/>
    <n v="26863"/>
  </r>
  <r>
    <n v="11"/>
    <x v="8"/>
    <s v="All"/>
    <s v=" 5-9"/>
    <x v="7"/>
    <n v="7"/>
    <n v="1"/>
    <n v="420"/>
    <n v="26863"/>
  </r>
  <r>
    <n v="11"/>
    <x v="8"/>
    <s v="All"/>
    <s v=" 5-9"/>
    <x v="8"/>
    <n v="12"/>
    <n v="10"/>
    <n v="192"/>
    <n v="26863"/>
  </r>
  <r>
    <n v="11"/>
    <x v="9"/>
    <s v="All"/>
    <s v=" 0-1"/>
    <x v="0"/>
    <n v="0"/>
    <n v="0"/>
    <n v="0"/>
    <n v="10236"/>
  </r>
  <r>
    <n v="11"/>
    <x v="9"/>
    <s v="All"/>
    <s v=" 0-1"/>
    <x v="1"/>
    <n v="0"/>
    <n v="0"/>
    <n v="0"/>
    <n v="10236"/>
  </r>
  <r>
    <n v="11"/>
    <x v="9"/>
    <s v="All"/>
    <s v=" 0-1"/>
    <x v="2"/>
    <n v="0"/>
    <n v="0"/>
    <n v="0"/>
    <n v="10236"/>
  </r>
  <r>
    <n v="11"/>
    <x v="9"/>
    <s v="All"/>
    <s v=" 0-1"/>
    <x v="3"/>
    <n v="0"/>
    <n v="0"/>
    <n v="0"/>
    <n v="10236"/>
  </r>
  <r>
    <n v="11"/>
    <x v="9"/>
    <s v="All"/>
    <s v=" 0-1"/>
    <x v="4"/>
    <n v="0"/>
    <n v="0"/>
    <n v="0"/>
    <n v="10236"/>
  </r>
  <r>
    <n v="11"/>
    <x v="9"/>
    <s v="All"/>
    <s v=" 0-1"/>
    <x v="5"/>
    <n v="0"/>
    <n v="0"/>
    <n v="0"/>
    <n v="10236"/>
  </r>
  <r>
    <n v="11"/>
    <x v="9"/>
    <s v="All"/>
    <s v=" 0-1"/>
    <x v="6"/>
    <n v="0"/>
    <n v="0"/>
    <n v="0"/>
    <n v="10236"/>
  </r>
  <r>
    <n v="11"/>
    <x v="9"/>
    <s v="All"/>
    <s v=" 0-1"/>
    <x v="7"/>
    <n v="0"/>
    <n v="0"/>
    <n v="0"/>
    <n v="10236"/>
  </r>
  <r>
    <n v="11"/>
    <x v="9"/>
    <s v="All"/>
    <s v=" 0-1"/>
    <x v="8"/>
    <n v="20"/>
    <n v="17"/>
    <n v="583"/>
    <n v="10236"/>
  </r>
  <r>
    <n v="11"/>
    <x v="9"/>
    <s v="All"/>
    <s v=" 10-14"/>
    <x v="0"/>
    <n v="0"/>
    <n v="0"/>
    <n v="0"/>
    <n v="29844"/>
  </r>
  <r>
    <n v="11"/>
    <x v="9"/>
    <s v="All"/>
    <s v=" 10-14"/>
    <x v="1"/>
    <n v="0"/>
    <n v="0"/>
    <n v="0"/>
    <n v="29844"/>
  </r>
  <r>
    <n v="11"/>
    <x v="9"/>
    <s v="All"/>
    <s v=" 10-14"/>
    <x v="2"/>
    <n v="2"/>
    <n v="1"/>
    <n v="60"/>
    <n v="29844"/>
  </r>
  <r>
    <n v="11"/>
    <x v="9"/>
    <s v="All"/>
    <s v=" 10-14"/>
    <x v="3"/>
    <n v="0"/>
    <n v="0"/>
    <n v="0"/>
    <n v="29844"/>
  </r>
  <r>
    <n v="11"/>
    <x v="9"/>
    <s v="All"/>
    <s v=" 10-14"/>
    <x v="4"/>
    <n v="10"/>
    <n v="6"/>
    <n v="256"/>
    <n v="29844"/>
  </r>
  <r>
    <n v="11"/>
    <x v="9"/>
    <s v="All"/>
    <s v=" 10-14"/>
    <x v="5"/>
    <n v="0"/>
    <n v="0"/>
    <n v="0"/>
    <n v="29844"/>
  </r>
  <r>
    <n v="11"/>
    <x v="9"/>
    <s v="All"/>
    <s v=" 10-14"/>
    <x v="6"/>
    <n v="30"/>
    <n v="6"/>
    <n v="1150"/>
    <n v="29844"/>
  </r>
  <r>
    <n v="11"/>
    <x v="9"/>
    <s v="All"/>
    <s v=" 10-14"/>
    <x v="7"/>
    <n v="0"/>
    <n v="0"/>
    <n v="0"/>
    <n v="29844"/>
  </r>
  <r>
    <n v="11"/>
    <x v="9"/>
    <s v="All"/>
    <s v=" 10-14"/>
    <x v="8"/>
    <n v="18"/>
    <n v="15"/>
    <n v="399"/>
    <n v="29844"/>
  </r>
  <r>
    <n v="11"/>
    <x v="9"/>
    <s v="All"/>
    <s v=" 2-4"/>
    <x v="0"/>
    <n v="0"/>
    <n v="0"/>
    <n v="0"/>
    <n v="15936"/>
  </r>
  <r>
    <n v="11"/>
    <x v="9"/>
    <s v="All"/>
    <s v=" 2-4"/>
    <x v="1"/>
    <n v="0"/>
    <n v="0"/>
    <n v="0"/>
    <n v="15936"/>
  </r>
  <r>
    <n v="11"/>
    <x v="9"/>
    <s v="All"/>
    <s v=" 2-4"/>
    <x v="2"/>
    <n v="0"/>
    <n v="0"/>
    <n v="0"/>
    <n v="15936"/>
  </r>
  <r>
    <n v="11"/>
    <x v="9"/>
    <s v="All"/>
    <s v=" 2-4"/>
    <x v="3"/>
    <n v="0"/>
    <n v="0"/>
    <n v="0"/>
    <n v="15936"/>
  </r>
  <r>
    <n v="11"/>
    <x v="9"/>
    <s v="All"/>
    <s v=" 2-4"/>
    <x v="4"/>
    <n v="1"/>
    <n v="1"/>
    <n v="30"/>
    <n v="15936"/>
  </r>
  <r>
    <n v="11"/>
    <x v="9"/>
    <s v="All"/>
    <s v=" 2-4"/>
    <x v="5"/>
    <n v="0"/>
    <n v="0"/>
    <n v="0"/>
    <n v="15936"/>
  </r>
  <r>
    <n v="11"/>
    <x v="9"/>
    <s v="All"/>
    <s v=" 2-4"/>
    <x v="6"/>
    <n v="8"/>
    <n v="1"/>
    <n v="240"/>
    <n v="15936"/>
  </r>
  <r>
    <n v="11"/>
    <x v="9"/>
    <s v="All"/>
    <s v=" 2-4"/>
    <x v="7"/>
    <n v="0"/>
    <n v="0"/>
    <n v="0"/>
    <n v="15936"/>
  </r>
  <r>
    <n v="11"/>
    <x v="9"/>
    <s v="All"/>
    <s v=" 2-4"/>
    <x v="8"/>
    <n v="3"/>
    <n v="3"/>
    <n v="80"/>
    <n v="15936"/>
  </r>
  <r>
    <n v="11"/>
    <x v="9"/>
    <s v="All"/>
    <s v=" 5-9"/>
    <x v="0"/>
    <n v="0"/>
    <n v="0"/>
    <n v="0"/>
    <n v="28011"/>
  </r>
  <r>
    <n v="11"/>
    <x v="9"/>
    <s v="All"/>
    <s v=" 5-9"/>
    <x v="1"/>
    <n v="0"/>
    <n v="0"/>
    <n v="0"/>
    <n v="28011"/>
  </r>
  <r>
    <n v="11"/>
    <x v="9"/>
    <s v="All"/>
    <s v=" 5-9"/>
    <x v="2"/>
    <n v="0"/>
    <n v="0"/>
    <n v="0"/>
    <n v="28011"/>
  </r>
  <r>
    <n v="11"/>
    <x v="9"/>
    <s v="All"/>
    <s v=" 5-9"/>
    <x v="3"/>
    <n v="0"/>
    <n v="0"/>
    <n v="0"/>
    <n v="28011"/>
  </r>
  <r>
    <n v="11"/>
    <x v="9"/>
    <s v="All"/>
    <s v=" 5-9"/>
    <x v="4"/>
    <n v="1"/>
    <n v="1"/>
    <n v="30"/>
    <n v="28011"/>
  </r>
  <r>
    <n v="11"/>
    <x v="9"/>
    <s v="All"/>
    <s v=" 5-9"/>
    <x v="5"/>
    <n v="0"/>
    <n v="0"/>
    <n v="0"/>
    <n v="28011"/>
  </r>
  <r>
    <n v="11"/>
    <x v="9"/>
    <s v="All"/>
    <s v=" 5-9"/>
    <x v="6"/>
    <n v="1"/>
    <n v="1"/>
    <n v="30"/>
    <n v="28011"/>
  </r>
  <r>
    <n v="11"/>
    <x v="9"/>
    <s v="All"/>
    <s v=" 5-9"/>
    <x v="7"/>
    <n v="1"/>
    <n v="1"/>
    <n v="30"/>
    <n v="28011"/>
  </r>
  <r>
    <n v="11"/>
    <x v="9"/>
    <s v="All"/>
    <s v=" 5-9"/>
    <x v="8"/>
    <n v="11"/>
    <n v="8"/>
    <n v="265"/>
    <n v="28011"/>
  </r>
  <r>
    <n v="11"/>
    <x v="10"/>
    <s v="All"/>
    <s v=" 0-1"/>
    <x v="0"/>
    <n v="0"/>
    <n v="0"/>
    <n v="0"/>
    <n v="10771"/>
  </r>
  <r>
    <n v="11"/>
    <x v="10"/>
    <s v="All"/>
    <s v=" 0-1"/>
    <x v="1"/>
    <n v="0"/>
    <n v="0"/>
    <n v="0"/>
    <n v="10771"/>
  </r>
  <r>
    <n v="11"/>
    <x v="10"/>
    <s v="All"/>
    <s v=" 0-1"/>
    <x v="2"/>
    <n v="0"/>
    <n v="0"/>
    <n v="0"/>
    <n v="10771"/>
  </r>
  <r>
    <n v="11"/>
    <x v="10"/>
    <s v="All"/>
    <s v=" 0-1"/>
    <x v="3"/>
    <n v="0"/>
    <n v="0"/>
    <n v="0"/>
    <n v="10771"/>
  </r>
  <r>
    <n v="11"/>
    <x v="10"/>
    <s v="All"/>
    <s v=" 0-1"/>
    <x v="4"/>
    <n v="1"/>
    <n v="1"/>
    <n v="60"/>
    <n v="10771"/>
  </r>
  <r>
    <n v="11"/>
    <x v="10"/>
    <s v="All"/>
    <s v=" 0-1"/>
    <x v="5"/>
    <n v="0"/>
    <n v="0"/>
    <n v="0"/>
    <n v="10771"/>
  </r>
  <r>
    <n v="11"/>
    <x v="10"/>
    <s v="All"/>
    <s v=" 0-1"/>
    <x v="6"/>
    <n v="0"/>
    <n v="0"/>
    <n v="0"/>
    <n v="10771"/>
  </r>
  <r>
    <n v="11"/>
    <x v="10"/>
    <s v="All"/>
    <s v=" 0-1"/>
    <x v="7"/>
    <n v="1"/>
    <n v="1"/>
    <n v="30"/>
    <n v="10771"/>
  </r>
  <r>
    <n v="11"/>
    <x v="10"/>
    <s v="All"/>
    <s v=" 0-1"/>
    <x v="8"/>
    <n v="14"/>
    <n v="13"/>
    <n v="382"/>
    <n v="10771"/>
  </r>
  <r>
    <n v="11"/>
    <x v="10"/>
    <s v="All"/>
    <s v=" 10-14"/>
    <x v="0"/>
    <n v="0"/>
    <n v="0"/>
    <n v="0"/>
    <n v="32138"/>
  </r>
  <r>
    <n v="11"/>
    <x v="10"/>
    <s v="All"/>
    <s v=" 10-14"/>
    <x v="1"/>
    <n v="0"/>
    <n v="0"/>
    <n v="0"/>
    <n v="32138"/>
  </r>
  <r>
    <n v="11"/>
    <x v="10"/>
    <s v="All"/>
    <s v=" 10-14"/>
    <x v="2"/>
    <n v="0"/>
    <n v="0"/>
    <n v="0"/>
    <n v="32138"/>
  </r>
  <r>
    <n v="11"/>
    <x v="10"/>
    <s v="All"/>
    <s v=" 10-14"/>
    <x v="3"/>
    <n v="0"/>
    <n v="0"/>
    <n v="0"/>
    <n v="32138"/>
  </r>
  <r>
    <n v="11"/>
    <x v="10"/>
    <s v="All"/>
    <s v=" 10-14"/>
    <x v="4"/>
    <n v="27"/>
    <n v="21"/>
    <n v="657"/>
    <n v="32138"/>
  </r>
  <r>
    <n v="11"/>
    <x v="10"/>
    <s v="All"/>
    <s v=" 10-14"/>
    <x v="5"/>
    <n v="0"/>
    <n v="0"/>
    <n v="0"/>
    <n v="32138"/>
  </r>
  <r>
    <n v="11"/>
    <x v="10"/>
    <s v="All"/>
    <s v=" 10-14"/>
    <x v="6"/>
    <n v="25"/>
    <n v="3"/>
    <n v="810"/>
    <n v="32138"/>
  </r>
  <r>
    <n v="11"/>
    <x v="10"/>
    <s v="All"/>
    <s v=" 10-14"/>
    <x v="7"/>
    <n v="0"/>
    <n v="0"/>
    <n v="0"/>
    <n v="32138"/>
  </r>
  <r>
    <n v="11"/>
    <x v="10"/>
    <s v="All"/>
    <s v=" 10-14"/>
    <x v="8"/>
    <n v="14"/>
    <n v="13"/>
    <n v="414"/>
    <n v="32138"/>
  </r>
  <r>
    <n v="11"/>
    <x v="10"/>
    <s v="All"/>
    <s v=" 2-4"/>
    <x v="0"/>
    <n v="0"/>
    <n v="0"/>
    <n v="0"/>
    <n v="17063"/>
  </r>
  <r>
    <n v="11"/>
    <x v="10"/>
    <s v="All"/>
    <s v=" 2-4"/>
    <x v="1"/>
    <n v="0"/>
    <n v="0"/>
    <n v="0"/>
    <n v="17063"/>
  </r>
  <r>
    <n v="11"/>
    <x v="10"/>
    <s v="All"/>
    <s v=" 2-4"/>
    <x v="2"/>
    <n v="0"/>
    <n v="0"/>
    <n v="0"/>
    <n v="17063"/>
  </r>
  <r>
    <n v="11"/>
    <x v="10"/>
    <s v="All"/>
    <s v=" 2-4"/>
    <x v="3"/>
    <n v="0"/>
    <n v="0"/>
    <n v="0"/>
    <n v="17063"/>
  </r>
  <r>
    <n v="11"/>
    <x v="10"/>
    <s v="All"/>
    <s v=" 2-4"/>
    <x v="4"/>
    <n v="0"/>
    <n v="0"/>
    <n v="0"/>
    <n v="17063"/>
  </r>
  <r>
    <n v="11"/>
    <x v="10"/>
    <s v="All"/>
    <s v=" 2-4"/>
    <x v="5"/>
    <n v="0"/>
    <n v="0"/>
    <n v="0"/>
    <n v="17063"/>
  </r>
  <r>
    <n v="11"/>
    <x v="10"/>
    <s v="All"/>
    <s v=" 2-4"/>
    <x v="6"/>
    <n v="6"/>
    <n v="1"/>
    <n v="180"/>
    <n v="17063"/>
  </r>
  <r>
    <n v="11"/>
    <x v="10"/>
    <s v="All"/>
    <s v=" 2-4"/>
    <x v="7"/>
    <n v="0"/>
    <n v="0"/>
    <n v="0"/>
    <n v="17063"/>
  </r>
  <r>
    <n v="11"/>
    <x v="10"/>
    <s v="All"/>
    <s v=" 2-4"/>
    <x v="8"/>
    <n v="1"/>
    <n v="1"/>
    <n v="20"/>
    <n v="17063"/>
  </r>
  <r>
    <n v="11"/>
    <x v="10"/>
    <s v="All"/>
    <s v=" 5-9"/>
    <x v="0"/>
    <n v="0"/>
    <n v="0"/>
    <n v="0"/>
    <n v="30225"/>
  </r>
  <r>
    <n v="11"/>
    <x v="10"/>
    <s v="All"/>
    <s v=" 5-9"/>
    <x v="1"/>
    <n v="0"/>
    <n v="0"/>
    <n v="0"/>
    <n v="30225"/>
  </r>
  <r>
    <n v="11"/>
    <x v="10"/>
    <s v="All"/>
    <s v=" 5-9"/>
    <x v="2"/>
    <n v="0"/>
    <n v="0"/>
    <n v="0"/>
    <n v="30225"/>
  </r>
  <r>
    <n v="11"/>
    <x v="10"/>
    <s v="All"/>
    <s v=" 5-9"/>
    <x v="3"/>
    <n v="0"/>
    <n v="0"/>
    <n v="0"/>
    <n v="30225"/>
  </r>
  <r>
    <n v="11"/>
    <x v="10"/>
    <s v="All"/>
    <s v=" 5-9"/>
    <x v="4"/>
    <n v="2"/>
    <n v="2"/>
    <n v="9"/>
    <n v="30225"/>
  </r>
  <r>
    <n v="11"/>
    <x v="10"/>
    <s v="All"/>
    <s v=" 5-9"/>
    <x v="5"/>
    <n v="0"/>
    <n v="0"/>
    <n v="0"/>
    <n v="30225"/>
  </r>
  <r>
    <n v="11"/>
    <x v="10"/>
    <s v="All"/>
    <s v=" 5-9"/>
    <x v="6"/>
    <n v="0"/>
    <n v="0"/>
    <n v="0"/>
    <n v="30225"/>
  </r>
  <r>
    <n v="11"/>
    <x v="10"/>
    <s v="All"/>
    <s v=" 5-9"/>
    <x v="7"/>
    <n v="0"/>
    <n v="0"/>
    <n v="0"/>
    <n v="30225"/>
  </r>
  <r>
    <n v="11"/>
    <x v="10"/>
    <s v="All"/>
    <s v=" 5-9"/>
    <x v="8"/>
    <n v="14"/>
    <n v="12"/>
    <n v="275"/>
    <n v="30225"/>
  </r>
  <r>
    <n v="11"/>
    <x v="11"/>
    <s v="All"/>
    <s v=" 0-1"/>
    <x v="0"/>
    <n v="0"/>
    <n v="0"/>
    <n v="0"/>
    <n v="10527"/>
  </r>
  <r>
    <n v="11"/>
    <x v="11"/>
    <s v="All"/>
    <s v=" 0-1"/>
    <x v="1"/>
    <n v="0"/>
    <n v="0"/>
    <n v="0"/>
    <n v="10527"/>
  </r>
  <r>
    <n v="11"/>
    <x v="11"/>
    <s v="All"/>
    <s v=" 0-1"/>
    <x v="2"/>
    <n v="0"/>
    <n v="0"/>
    <n v="0"/>
    <n v="10527"/>
  </r>
  <r>
    <n v="11"/>
    <x v="11"/>
    <s v="All"/>
    <s v=" 0-1"/>
    <x v="3"/>
    <n v="0"/>
    <n v="0"/>
    <n v="0"/>
    <n v="10527"/>
  </r>
  <r>
    <n v="11"/>
    <x v="11"/>
    <s v="All"/>
    <s v=" 0-1"/>
    <x v="4"/>
    <n v="0"/>
    <n v="0"/>
    <n v="0"/>
    <n v="10527"/>
  </r>
  <r>
    <n v="11"/>
    <x v="11"/>
    <s v="All"/>
    <s v=" 0-1"/>
    <x v="5"/>
    <n v="0"/>
    <n v="0"/>
    <n v="0"/>
    <n v="10527"/>
  </r>
  <r>
    <n v="11"/>
    <x v="11"/>
    <s v="All"/>
    <s v=" 0-1"/>
    <x v="6"/>
    <n v="0"/>
    <n v="0"/>
    <n v="0"/>
    <n v="10527"/>
  </r>
  <r>
    <n v="11"/>
    <x v="11"/>
    <s v="All"/>
    <s v=" 0-1"/>
    <x v="7"/>
    <n v="0"/>
    <n v="0"/>
    <n v="0"/>
    <n v="10527"/>
  </r>
  <r>
    <n v="11"/>
    <x v="11"/>
    <s v="All"/>
    <s v=" 0-1"/>
    <x v="8"/>
    <n v="12"/>
    <n v="9"/>
    <n v="330"/>
    <n v="10527"/>
  </r>
  <r>
    <n v="11"/>
    <x v="11"/>
    <s v="All"/>
    <s v=" 10-14"/>
    <x v="0"/>
    <n v="2"/>
    <n v="1"/>
    <n v="4"/>
    <n v="32940"/>
  </r>
  <r>
    <n v="11"/>
    <x v="11"/>
    <s v="All"/>
    <s v=" 10-14"/>
    <x v="1"/>
    <n v="0"/>
    <n v="0"/>
    <n v="0"/>
    <n v="32940"/>
  </r>
  <r>
    <n v="11"/>
    <x v="11"/>
    <s v="All"/>
    <s v=" 10-14"/>
    <x v="2"/>
    <n v="4"/>
    <n v="1"/>
    <n v="120"/>
    <n v="32940"/>
  </r>
  <r>
    <n v="11"/>
    <x v="11"/>
    <s v="All"/>
    <s v=" 10-14"/>
    <x v="3"/>
    <n v="0"/>
    <n v="0"/>
    <n v="0"/>
    <n v="32940"/>
  </r>
  <r>
    <n v="11"/>
    <x v="11"/>
    <s v="All"/>
    <s v=" 10-14"/>
    <x v="4"/>
    <n v="43"/>
    <n v="36"/>
    <n v="1043"/>
    <n v="32940"/>
  </r>
  <r>
    <n v="11"/>
    <x v="11"/>
    <s v="All"/>
    <s v=" 10-14"/>
    <x v="5"/>
    <n v="0"/>
    <n v="0"/>
    <n v="0"/>
    <n v="32940"/>
  </r>
  <r>
    <n v="11"/>
    <x v="11"/>
    <s v="All"/>
    <s v=" 10-14"/>
    <x v="6"/>
    <n v="38"/>
    <n v="9"/>
    <n v="1320"/>
    <n v="32940"/>
  </r>
  <r>
    <n v="11"/>
    <x v="11"/>
    <s v="All"/>
    <s v=" 10-14"/>
    <x v="7"/>
    <n v="0"/>
    <n v="0"/>
    <n v="0"/>
    <n v="32940"/>
  </r>
  <r>
    <n v="11"/>
    <x v="11"/>
    <s v="All"/>
    <s v=" 10-14"/>
    <x v="8"/>
    <n v="44"/>
    <n v="37"/>
    <n v="1089"/>
    <n v="32940"/>
  </r>
  <r>
    <n v="11"/>
    <x v="11"/>
    <s v="All"/>
    <s v=" 2-4"/>
    <x v="0"/>
    <n v="0"/>
    <n v="0"/>
    <n v="0"/>
    <n v="17735"/>
  </r>
  <r>
    <n v="11"/>
    <x v="11"/>
    <s v="All"/>
    <s v=" 2-4"/>
    <x v="1"/>
    <n v="0"/>
    <n v="0"/>
    <n v="0"/>
    <n v="17735"/>
  </r>
  <r>
    <n v="11"/>
    <x v="11"/>
    <s v="All"/>
    <s v=" 2-4"/>
    <x v="2"/>
    <n v="0"/>
    <n v="0"/>
    <n v="0"/>
    <n v="17735"/>
  </r>
  <r>
    <n v="11"/>
    <x v="11"/>
    <s v="All"/>
    <s v=" 2-4"/>
    <x v="3"/>
    <n v="0"/>
    <n v="0"/>
    <n v="0"/>
    <n v="17735"/>
  </r>
  <r>
    <n v="11"/>
    <x v="11"/>
    <s v="All"/>
    <s v=" 2-4"/>
    <x v="4"/>
    <n v="1"/>
    <n v="1"/>
    <n v="30"/>
    <n v="17735"/>
  </r>
  <r>
    <n v="11"/>
    <x v="11"/>
    <s v="All"/>
    <s v=" 2-4"/>
    <x v="5"/>
    <n v="0"/>
    <n v="0"/>
    <n v="0"/>
    <n v="17735"/>
  </r>
  <r>
    <n v="11"/>
    <x v="11"/>
    <s v="All"/>
    <s v=" 2-4"/>
    <x v="6"/>
    <n v="2"/>
    <n v="1"/>
    <n v="60"/>
    <n v="17735"/>
  </r>
  <r>
    <n v="11"/>
    <x v="11"/>
    <s v="All"/>
    <s v=" 2-4"/>
    <x v="7"/>
    <n v="0"/>
    <n v="0"/>
    <n v="0"/>
    <n v="17735"/>
  </r>
  <r>
    <n v="11"/>
    <x v="11"/>
    <s v="All"/>
    <s v=" 2-4"/>
    <x v="8"/>
    <n v="10"/>
    <n v="3"/>
    <n v="271"/>
    <n v="17735"/>
  </r>
  <r>
    <n v="11"/>
    <x v="11"/>
    <s v="All"/>
    <s v=" 5-9"/>
    <x v="0"/>
    <n v="0"/>
    <n v="0"/>
    <n v="0"/>
    <n v="30802"/>
  </r>
  <r>
    <n v="11"/>
    <x v="11"/>
    <s v="All"/>
    <s v=" 5-9"/>
    <x v="1"/>
    <n v="0"/>
    <n v="0"/>
    <n v="0"/>
    <n v="30802"/>
  </r>
  <r>
    <n v="11"/>
    <x v="11"/>
    <s v="All"/>
    <s v=" 5-9"/>
    <x v="2"/>
    <n v="1"/>
    <n v="1"/>
    <n v="30"/>
    <n v="30802"/>
  </r>
  <r>
    <n v="11"/>
    <x v="11"/>
    <s v="All"/>
    <s v=" 5-9"/>
    <x v="3"/>
    <n v="0"/>
    <n v="0"/>
    <n v="0"/>
    <n v="30802"/>
  </r>
  <r>
    <n v="11"/>
    <x v="11"/>
    <s v="All"/>
    <s v=" 5-9"/>
    <x v="4"/>
    <n v="8"/>
    <n v="7"/>
    <n v="240"/>
    <n v="30802"/>
  </r>
  <r>
    <n v="11"/>
    <x v="11"/>
    <s v="All"/>
    <s v=" 5-9"/>
    <x v="5"/>
    <n v="0"/>
    <n v="0"/>
    <n v="0"/>
    <n v="30802"/>
  </r>
  <r>
    <n v="11"/>
    <x v="11"/>
    <s v="All"/>
    <s v=" 5-9"/>
    <x v="6"/>
    <n v="7"/>
    <n v="2"/>
    <n v="460"/>
    <n v="30802"/>
  </r>
  <r>
    <n v="11"/>
    <x v="11"/>
    <s v="All"/>
    <s v=" 5-9"/>
    <x v="7"/>
    <n v="0"/>
    <n v="0"/>
    <n v="0"/>
    <n v="30802"/>
  </r>
  <r>
    <n v="11"/>
    <x v="11"/>
    <s v="All"/>
    <s v=" 5-9"/>
    <x v="8"/>
    <n v="10"/>
    <n v="10"/>
    <n v="223"/>
    <n v="30802"/>
  </r>
  <r>
    <n v="12"/>
    <x v="0"/>
    <s v="All"/>
    <s v=" 0-1"/>
    <x v="0"/>
    <n v="0"/>
    <n v="0"/>
    <n v="0"/>
    <n v="63219"/>
  </r>
  <r>
    <n v="12"/>
    <x v="0"/>
    <s v="All"/>
    <s v=" 0-1"/>
    <x v="1"/>
    <n v="0"/>
    <n v="0"/>
    <n v="0"/>
    <n v="63219"/>
  </r>
  <r>
    <n v="12"/>
    <x v="0"/>
    <s v="All"/>
    <s v=" 0-1"/>
    <x v="2"/>
    <n v="0"/>
    <n v="0"/>
    <n v="0"/>
    <n v="63219"/>
  </r>
  <r>
    <n v="12"/>
    <x v="0"/>
    <s v="All"/>
    <s v=" 0-1"/>
    <x v="3"/>
    <n v="0"/>
    <n v="0"/>
    <n v="0"/>
    <n v="63219"/>
  </r>
  <r>
    <n v="12"/>
    <x v="0"/>
    <s v="All"/>
    <s v=" 0-1"/>
    <x v="4"/>
    <n v="13"/>
    <n v="9"/>
    <n v="684"/>
    <n v="63219"/>
  </r>
  <r>
    <n v="12"/>
    <x v="0"/>
    <s v="All"/>
    <s v=" 0-1"/>
    <x v="5"/>
    <n v="0"/>
    <n v="0"/>
    <n v="0"/>
    <n v="63219"/>
  </r>
  <r>
    <n v="12"/>
    <x v="0"/>
    <s v="All"/>
    <s v=" 0-1"/>
    <x v="6"/>
    <n v="1"/>
    <n v="1"/>
    <n v="33"/>
    <n v="63219"/>
  </r>
  <r>
    <n v="12"/>
    <x v="0"/>
    <s v="All"/>
    <s v=" 0-1"/>
    <x v="7"/>
    <n v="0"/>
    <n v="0"/>
    <n v="0"/>
    <n v="63219"/>
  </r>
  <r>
    <n v="12"/>
    <x v="0"/>
    <s v="All"/>
    <s v=" 0-1"/>
    <x v="8"/>
    <n v="12"/>
    <n v="5"/>
    <n v="515"/>
    <n v="63219"/>
  </r>
  <r>
    <n v="12"/>
    <x v="0"/>
    <s v="All"/>
    <s v=" 10-14"/>
    <x v="0"/>
    <n v="0"/>
    <n v="0"/>
    <n v="0"/>
    <n v="203363"/>
  </r>
  <r>
    <n v="12"/>
    <x v="0"/>
    <s v="All"/>
    <s v=" 10-14"/>
    <x v="1"/>
    <n v="0"/>
    <n v="0"/>
    <n v="0"/>
    <n v="203363"/>
  </r>
  <r>
    <n v="12"/>
    <x v="0"/>
    <s v="All"/>
    <s v=" 10-14"/>
    <x v="2"/>
    <n v="792"/>
    <n v="592"/>
    <n v="28292"/>
    <n v="203363"/>
  </r>
  <r>
    <n v="12"/>
    <x v="0"/>
    <s v="All"/>
    <s v=" 10-14"/>
    <x v="3"/>
    <n v="0"/>
    <n v="0"/>
    <n v="0"/>
    <n v="203363"/>
  </r>
  <r>
    <n v="12"/>
    <x v="0"/>
    <s v="All"/>
    <s v=" 10-14"/>
    <x v="4"/>
    <n v="107"/>
    <n v="89"/>
    <n v="1707"/>
    <n v="203363"/>
  </r>
  <r>
    <n v="12"/>
    <x v="0"/>
    <s v="All"/>
    <s v=" 10-14"/>
    <x v="5"/>
    <n v="0"/>
    <n v="0"/>
    <n v="0"/>
    <n v="203363"/>
  </r>
  <r>
    <n v="12"/>
    <x v="0"/>
    <s v="All"/>
    <s v=" 10-14"/>
    <x v="6"/>
    <n v="163"/>
    <n v="35"/>
    <n v="7643"/>
    <n v="203363"/>
  </r>
  <r>
    <n v="12"/>
    <x v="0"/>
    <s v="All"/>
    <s v=" 10-14"/>
    <x v="7"/>
    <n v="3"/>
    <n v="1"/>
    <n v="64"/>
    <n v="203363"/>
  </r>
  <r>
    <n v="12"/>
    <x v="0"/>
    <s v="All"/>
    <s v=" 10-14"/>
    <x v="8"/>
    <n v="38"/>
    <n v="18"/>
    <n v="1155"/>
    <n v="203363"/>
  </r>
  <r>
    <n v="12"/>
    <x v="0"/>
    <s v="All"/>
    <s v=" 2-4"/>
    <x v="0"/>
    <n v="0"/>
    <n v="0"/>
    <n v="0"/>
    <n v="105780"/>
  </r>
  <r>
    <n v="12"/>
    <x v="0"/>
    <s v="All"/>
    <s v=" 2-4"/>
    <x v="1"/>
    <n v="0"/>
    <n v="0"/>
    <n v="0"/>
    <n v="105780"/>
  </r>
  <r>
    <n v="12"/>
    <x v="0"/>
    <s v="All"/>
    <s v=" 2-4"/>
    <x v="2"/>
    <n v="3"/>
    <n v="3"/>
    <n v="165"/>
    <n v="105780"/>
  </r>
  <r>
    <n v="12"/>
    <x v="0"/>
    <s v="All"/>
    <s v=" 2-4"/>
    <x v="3"/>
    <n v="0"/>
    <n v="0"/>
    <n v="0"/>
    <n v="105780"/>
  </r>
  <r>
    <n v="12"/>
    <x v="0"/>
    <s v="All"/>
    <s v=" 2-4"/>
    <x v="4"/>
    <n v="19"/>
    <n v="19"/>
    <n v="670"/>
    <n v="105780"/>
  </r>
  <r>
    <n v="12"/>
    <x v="0"/>
    <s v="All"/>
    <s v=" 2-4"/>
    <x v="5"/>
    <n v="0"/>
    <n v="0"/>
    <n v="0"/>
    <n v="105780"/>
  </r>
  <r>
    <n v="12"/>
    <x v="0"/>
    <s v="All"/>
    <s v=" 2-4"/>
    <x v="6"/>
    <n v="12"/>
    <n v="3"/>
    <n v="629"/>
    <n v="105780"/>
  </r>
  <r>
    <n v="12"/>
    <x v="0"/>
    <s v="All"/>
    <s v=" 2-4"/>
    <x v="7"/>
    <n v="0"/>
    <n v="0"/>
    <n v="0"/>
    <n v="105780"/>
  </r>
  <r>
    <n v="12"/>
    <x v="0"/>
    <s v="All"/>
    <s v=" 2-4"/>
    <x v="8"/>
    <n v="19"/>
    <n v="5"/>
    <n v="841"/>
    <n v="105780"/>
  </r>
  <r>
    <n v="12"/>
    <x v="0"/>
    <s v="All"/>
    <s v=" 5-9"/>
    <x v="0"/>
    <n v="0"/>
    <n v="0"/>
    <n v="0"/>
    <n v="197965"/>
  </r>
  <r>
    <n v="12"/>
    <x v="0"/>
    <s v="All"/>
    <s v=" 5-9"/>
    <x v="1"/>
    <n v="0"/>
    <n v="0"/>
    <n v="0"/>
    <n v="197965"/>
  </r>
  <r>
    <n v="12"/>
    <x v="0"/>
    <s v="All"/>
    <s v=" 5-9"/>
    <x v="2"/>
    <n v="171"/>
    <n v="121"/>
    <n v="6549"/>
    <n v="197965"/>
  </r>
  <r>
    <n v="12"/>
    <x v="0"/>
    <s v="All"/>
    <s v=" 5-9"/>
    <x v="3"/>
    <n v="0"/>
    <n v="0"/>
    <n v="0"/>
    <n v="197965"/>
  </r>
  <r>
    <n v="12"/>
    <x v="0"/>
    <s v="All"/>
    <s v=" 5-9"/>
    <x v="4"/>
    <n v="53"/>
    <n v="52"/>
    <n v="1470"/>
    <n v="197965"/>
  </r>
  <r>
    <n v="12"/>
    <x v="0"/>
    <s v="All"/>
    <s v=" 5-9"/>
    <x v="5"/>
    <n v="0"/>
    <n v="0"/>
    <n v="0"/>
    <n v="197965"/>
  </r>
  <r>
    <n v="12"/>
    <x v="0"/>
    <s v="All"/>
    <s v=" 5-9"/>
    <x v="6"/>
    <n v="19"/>
    <n v="6"/>
    <n v="630"/>
    <n v="197965"/>
  </r>
  <r>
    <n v="12"/>
    <x v="0"/>
    <s v="All"/>
    <s v=" 5-9"/>
    <x v="7"/>
    <n v="0"/>
    <n v="0"/>
    <n v="0"/>
    <n v="197965"/>
  </r>
  <r>
    <n v="12"/>
    <x v="0"/>
    <s v="All"/>
    <s v=" 5-9"/>
    <x v="8"/>
    <n v="25"/>
    <n v="12"/>
    <n v="806"/>
    <n v="197965"/>
  </r>
  <r>
    <n v="12"/>
    <x v="1"/>
    <s v="All"/>
    <s v=" 0-1"/>
    <x v="0"/>
    <n v="0"/>
    <n v="0"/>
    <n v="0"/>
    <n v="65908"/>
  </r>
  <r>
    <n v="12"/>
    <x v="1"/>
    <s v="All"/>
    <s v=" 0-1"/>
    <x v="1"/>
    <n v="0"/>
    <n v="0"/>
    <n v="0"/>
    <n v="65908"/>
  </r>
  <r>
    <n v="12"/>
    <x v="1"/>
    <s v="All"/>
    <s v=" 0-1"/>
    <x v="2"/>
    <n v="0"/>
    <n v="0"/>
    <n v="0"/>
    <n v="65908"/>
  </r>
  <r>
    <n v="12"/>
    <x v="1"/>
    <s v="All"/>
    <s v=" 0-1"/>
    <x v="3"/>
    <n v="0"/>
    <n v="0"/>
    <n v="0"/>
    <n v="65908"/>
  </r>
  <r>
    <n v="12"/>
    <x v="1"/>
    <s v="All"/>
    <s v=" 0-1"/>
    <x v="4"/>
    <n v="13"/>
    <n v="9"/>
    <n v="389"/>
    <n v="65908"/>
  </r>
  <r>
    <n v="12"/>
    <x v="1"/>
    <s v="All"/>
    <s v=" 0-1"/>
    <x v="5"/>
    <n v="0"/>
    <n v="0"/>
    <n v="0"/>
    <n v="65908"/>
  </r>
  <r>
    <n v="12"/>
    <x v="1"/>
    <s v="All"/>
    <s v=" 0-1"/>
    <x v="6"/>
    <n v="1"/>
    <n v="1"/>
    <n v="30"/>
    <n v="65908"/>
  </r>
  <r>
    <n v="12"/>
    <x v="1"/>
    <s v="All"/>
    <s v=" 0-1"/>
    <x v="7"/>
    <n v="0"/>
    <n v="0"/>
    <n v="0"/>
    <n v="65908"/>
  </r>
  <r>
    <n v="12"/>
    <x v="1"/>
    <s v="All"/>
    <s v=" 0-1"/>
    <x v="8"/>
    <n v="0"/>
    <n v="0"/>
    <n v="0"/>
    <n v="65908"/>
  </r>
  <r>
    <n v="12"/>
    <x v="1"/>
    <s v="All"/>
    <s v=" 10-14"/>
    <x v="0"/>
    <n v="0"/>
    <n v="0"/>
    <n v="0"/>
    <n v="213195"/>
  </r>
  <r>
    <n v="12"/>
    <x v="1"/>
    <s v="All"/>
    <s v=" 10-14"/>
    <x v="1"/>
    <n v="0"/>
    <n v="0"/>
    <n v="0"/>
    <n v="213195"/>
  </r>
  <r>
    <n v="12"/>
    <x v="1"/>
    <s v="All"/>
    <s v=" 10-14"/>
    <x v="2"/>
    <n v="184"/>
    <n v="128"/>
    <n v="6794"/>
    <n v="213195"/>
  </r>
  <r>
    <n v="12"/>
    <x v="1"/>
    <s v="All"/>
    <s v=" 10-14"/>
    <x v="3"/>
    <n v="0"/>
    <n v="0"/>
    <n v="0"/>
    <n v="213195"/>
  </r>
  <r>
    <n v="12"/>
    <x v="1"/>
    <s v="All"/>
    <s v=" 10-14"/>
    <x v="4"/>
    <n v="26"/>
    <n v="23"/>
    <n v="400"/>
    <n v="213195"/>
  </r>
  <r>
    <n v="12"/>
    <x v="1"/>
    <s v="All"/>
    <s v=" 10-14"/>
    <x v="5"/>
    <n v="0"/>
    <n v="0"/>
    <n v="0"/>
    <n v="213195"/>
  </r>
  <r>
    <n v="12"/>
    <x v="1"/>
    <s v="All"/>
    <s v=" 10-14"/>
    <x v="6"/>
    <n v="40"/>
    <n v="13"/>
    <n v="2119"/>
    <n v="213195"/>
  </r>
  <r>
    <n v="12"/>
    <x v="1"/>
    <s v="All"/>
    <s v=" 10-14"/>
    <x v="7"/>
    <n v="0"/>
    <n v="0"/>
    <n v="0"/>
    <n v="213195"/>
  </r>
  <r>
    <n v="12"/>
    <x v="1"/>
    <s v="All"/>
    <s v=" 10-14"/>
    <x v="8"/>
    <n v="6"/>
    <n v="3"/>
    <n v="167"/>
    <n v="213195"/>
  </r>
  <r>
    <n v="12"/>
    <x v="1"/>
    <s v="All"/>
    <s v=" 2-4"/>
    <x v="0"/>
    <n v="0"/>
    <n v="0"/>
    <n v="0"/>
    <n v="108614"/>
  </r>
  <r>
    <n v="12"/>
    <x v="1"/>
    <s v="All"/>
    <s v=" 2-4"/>
    <x v="1"/>
    <n v="0"/>
    <n v="0"/>
    <n v="0"/>
    <n v="108614"/>
  </r>
  <r>
    <n v="12"/>
    <x v="1"/>
    <s v="All"/>
    <s v=" 2-4"/>
    <x v="2"/>
    <n v="0"/>
    <n v="0"/>
    <n v="0"/>
    <n v="108614"/>
  </r>
  <r>
    <n v="12"/>
    <x v="1"/>
    <s v="All"/>
    <s v=" 2-4"/>
    <x v="3"/>
    <n v="0"/>
    <n v="0"/>
    <n v="0"/>
    <n v="108614"/>
  </r>
  <r>
    <n v="12"/>
    <x v="1"/>
    <s v="All"/>
    <s v=" 2-4"/>
    <x v="4"/>
    <n v="8"/>
    <n v="7"/>
    <n v="220"/>
    <n v="108614"/>
  </r>
  <r>
    <n v="12"/>
    <x v="1"/>
    <s v="All"/>
    <s v=" 2-4"/>
    <x v="5"/>
    <n v="0"/>
    <n v="0"/>
    <n v="0"/>
    <n v="108614"/>
  </r>
  <r>
    <n v="12"/>
    <x v="1"/>
    <s v="All"/>
    <s v=" 2-4"/>
    <x v="6"/>
    <n v="6"/>
    <n v="1"/>
    <n v="360"/>
    <n v="108614"/>
  </r>
  <r>
    <n v="12"/>
    <x v="1"/>
    <s v="All"/>
    <s v=" 2-4"/>
    <x v="7"/>
    <n v="0"/>
    <n v="0"/>
    <n v="0"/>
    <n v="108614"/>
  </r>
  <r>
    <n v="12"/>
    <x v="1"/>
    <s v="All"/>
    <s v=" 2-4"/>
    <x v="8"/>
    <n v="11"/>
    <n v="4"/>
    <n v="425"/>
    <n v="108614"/>
  </r>
  <r>
    <n v="12"/>
    <x v="1"/>
    <s v="All"/>
    <s v=" 5-9"/>
    <x v="0"/>
    <n v="0"/>
    <n v="0"/>
    <n v="0"/>
    <n v="201018"/>
  </r>
  <r>
    <n v="12"/>
    <x v="1"/>
    <s v="All"/>
    <s v=" 5-9"/>
    <x v="1"/>
    <n v="0"/>
    <n v="0"/>
    <n v="0"/>
    <n v="201018"/>
  </r>
  <r>
    <n v="12"/>
    <x v="1"/>
    <s v="All"/>
    <s v=" 5-9"/>
    <x v="2"/>
    <n v="34"/>
    <n v="30"/>
    <n v="1176"/>
    <n v="201018"/>
  </r>
  <r>
    <n v="12"/>
    <x v="1"/>
    <s v="All"/>
    <s v=" 5-9"/>
    <x v="3"/>
    <n v="0"/>
    <n v="0"/>
    <n v="0"/>
    <n v="201018"/>
  </r>
  <r>
    <n v="12"/>
    <x v="1"/>
    <s v="All"/>
    <s v=" 5-9"/>
    <x v="4"/>
    <n v="14"/>
    <n v="14"/>
    <n v="524"/>
    <n v="201018"/>
  </r>
  <r>
    <n v="12"/>
    <x v="1"/>
    <s v="All"/>
    <s v=" 5-9"/>
    <x v="5"/>
    <n v="0"/>
    <n v="0"/>
    <n v="0"/>
    <n v="201018"/>
  </r>
  <r>
    <n v="12"/>
    <x v="1"/>
    <s v="All"/>
    <s v=" 5-9"/>
    <x v="6"/>
    <n v="2"/>
    <n v="1"/>
    <n v="100"/>
    <n v="201018"/>
  </r>
  <r>
    <n v="12"/>
    <x v="1"/>
    <s v="All"/>
    <s v=" 5-9"/>
    <x v="7"/>
    <n v="0"/>
    <n v="0"/>
    <n v="0"/>
    <n v="201018"/>
  </r>
  <r>
    <n v="12"/>
    <x v="1"/>
    <s v="All"/>
    <s v=" 5-9"/>
    <x v="8"/>
    <n v="3"/>
    <n v="3"/>
    <n v="87"/>
    <n v="201018"/>
  </r>
  <r>
    <n v="12"/>
    <x v="2"/>
    <s v="All"/>
    <s v=" 0-1"/>
    <x v="0"/>
    <n v="0"/>
    <n v="0"/>
    <n v="0"/>
    <n v="67205"/>
  </r>
  <r>
    <n v="12"/>
    <x v="2"/>
    <s v="All"/>
    <s v=" 0-1"/>
    <x v="1"/>
    <n v="0"/>
    <n v="0"/>
    <n v="0"/>
    <n v="67205"/>
  </r>
  <r>
    <n v="12"/>
    <x v="2"/>
    <s v="All"/>
    <s v=" 0-1"/>
    <x v="2"/>
    <n v="0"/>
    <n v="0"/>
    <n v="0"/>
    <n v="67205"/>
  </r>
  <r>
    <n v="12"/>
    <x v="2"/>
    <s v="All"/>
    <s v=" 0-1"/>
    <x v="3"/>
    <n v="0"/>
    <n v="0"/>
    <n v="0"/>
    <n v="67205"/>
  </r>
  <r>
    <n v="12"/>
    <x v="2"/>
    <s v="All"/>
    <s v=" 0-1"/>
    <x v="4"/>
    <n v="10"/>
    <n v="7"/>
    <n v="300"/>
    <n v="67205"/>
  </r>
  <r>
    <n v="12"/>
    <x v="2"/>
    <s v="All"/>
    <s v=" 0-1"/>
    <x v="5"/>
    <n v="0"/>
    <n v="0"/>
    <n v="0"/>
    <n v="67205"/>
  </r>
  <r>
    <n v="12"/>
    <x v="2"/>
    <s v="All"/>
    <s v=" 0-1"/>
    <x v="6"/>
    <n v="0"/>
    <n v="0"/>
    <n v="0"/>
    <n v="67205"/>
  </r>
  <r>
    <n v="12"/>
    <x v="2"/>
    <s v="All"/>
    <s v=" 0-1"/>
    <x v="7"/>
    <n v="0"/>
    <n v="0"/>
    <n v="0"/>
    <n v="67205"/>
  </r>
  <r>
    <n v="12"/>
    <x v="2"/>
    <s v="All"/>
    <s v=" 0-1"/>
    <x v="8"/>
    <n v="9"/>
    <n v="8"/>
    <n v="253"/>
    <n v="67205"/>
  </r>
  <r>
    <n v="12"/>
    <x v="2"/>
    <s v="All"/>
    <s v=" 10-14"/>
    <x v="0"/>
    <n v="0"/>
    <n v="0"/>
    <n v="0"/>
    <n v="220996"/>
  </r>
  <r>
    <n v="12"/>
    <x v="2"/>
    <s v="All"/>
    <s v=" 10-14"/>
    <x v="1"/>
    <n v="0"/>
    <n v="0"/>
    <n v="0"/>
    <n v="220996"/>
  </r>
  <r>
    <n v="12"/>
    <x v="2"/>
    <s v="All"/>
    <s v=" 10-14"/>
    <x v="2"/>
    <n v="158"/>
    <n v="124"/>
    <n v="5396"/>
    <n v="220996"/>
  </r>
  <r>
    <n v="12"/>
    <x v="2"/>
    <s v="All"/>
    <s v=" 10-14"/>
    <x v="3"/>
    <n v="0"/>
    <n v="0"/>
    <n v="0"/>
    <n v="220996"/>
  </r>
  <r>
    <n v="12"/>
    <x v="2"/>
    <s v="All"/>
    <s v=" 10-14"/>
    <x v="4"/>
    <n v="39"/>
    <n v="35"/>
    <n v="746"/>
    <n v="220996"/>
  </r>
  <r>
    <n v="12"/>
    <x v="2"/>
    <s v="All"/>
    <s v=" 10-14"/>
    <x v="5"/>
    <n v="0"/>
    <n v="0"/>
    <n v="0"/>
    <n v="220996"/>
  </r>
  <r>
    <n v="12"/>
    <x v="2"/>
    <s v="All"/>
    <s v=" 10-14"/>
    <x v="6"/>
    <n v="30"/>
    <n v="14"/>
    <n v="1531"/>
    <n v="220996"/>
  </r>
  <r>
    <n v="12"/>
    <x v="2"/>
    <s v="All"/>
    <s v=" 10-14"/>
    <x v="7"/>
    <n v="0"/>
    <n v="0"/>
    <n v="0"/>
    <n v="220996"/>
  </r>
  <r>
    <n v="12"/>
    <x v="2"/>
    <s v="All"/>
    <s v=" 10-14"/>
    <x v="8"/>
    <n v="12"/>
    <n v="10"/>
    <n v="365"/>
    <n v="220996"/>
  </r>
  <r>
    <n v="12"/>
    <x v="2"/>
    <s v="All"/>
    <s v=" 2-4"/>
    <x v="0"/>
    <n v="0"/>
    <n v="0"/>
    <n v="0"/>
    <n v="109444"/>
  </r>
  <r>
    <n v="12"/>
    <x v="2"/>
    <s v="All"/>
    <s v=" 2-4"/>
    <x v="1"/>
    <n v="0"/>
    <n v="0"/>
    <n v="0"/>
    <n v="109444"/>
  </r>
  <r>
    <n v="12"/>
    <x v="2"/>
    <s v="All"/>
    <s v=" 2-4"/>
    <x v="2"/>
    <n v="2"/>
    <n v="2"/>
    <n v="130"/>
    <n v="109444"/>
  </r>
  <r>
    <n v="12"/>
    <x v="2"/>
    <s v="All"/>
    <s v=" 2-4"/>
    <x v="3"/>
    <n v="0"/>
    <n v="0"/>
    <n v="0"/>
    <n v="109444"/>
  </r>
  <r>
    <n v="12"/>
    <x v="2"/>
    <s v="All"/>
    <s v=" 2-4"/>
    <x v="4"/>
    <n v="16"/>
    <n v="16"/>
    <n v="405"/>
    <n v="109444"/>
  </r>
  <r>
    <n v="12"/>
    <x v="2"/>
    <s v="All"/>
    <s v=" 2-4"/>
    <x v="5"/>
    <n v="0"/>
    <n v="0"/>
    <n v="0"/>
    <n v="109444"/>
  </r>
  <r>
    <n v="12"/>
    <x v="2"/>
    <s v="All"/>
    <s v=" 2-4"/>
    <x v="6"/>
    <n v="0"/>
    <n v="0"/>
    <n v="0"/>
    <n v="109444"/>
  </r>
  <r>
    <n v="12"/>
    <x v="2"/>
    <s v="All"/>
    <s v=" 2-4"/>
    <x v="7"/>
    <n v="0"/>
    <n v="0"/>
    <n v="0"/>
    <n v="109444"/>
  </r>
  <r>
    <n v="12"/>
    <x v="2"/>
    <s v="All"/>
    <s v=" 2-4"/>
    <x v="8"/>
    <n v="13"/>
    <n v="9"/>
    <n v="645"/>
    <n v="109444"/>
  </r>
  <r>
    <n v="12"/>
    <x v="2"/>
    <s v="All"/>
    <s v=" 5-9"/>
    <x v="0"/>
    <n v="0"/>
    <n v="0"/>
    <n v="0"/>
    <n v="201937"/>
  </r>
  <r>
    <n v="12"/>
    <x v="2"/>
    <s v="All"/>
    <s v=" 5-9"/>
    <x v="1"/>
    <n v="0"/>
    <n v="0"/>
    <n v="0"/>
    <n v="201937"/>
  </r>
  <r>
    <n v="12"/>
    <x v="2"/>
    <s v="All"/>
    <s v=" 5-9"/>
    <x v="2"/>
    <n v="25"/>
    <n v="22"/>
    <n v="926"/>
    <n v="201937"/>
  </r>
  <r>
    <n v="12"/>
    <x v="2"/>
    <s v="All"/>
    <s v=" 5-9"/>
    <x v="3"/>
    <n v="0"/>
    <n v="0"/>
    <n v="0"/>
    <n v="201937"/>
  </r>
  <r>
    <n v="12"/>
    <x v="2"/>
    <s v="All"/>
    <s v=" 5-9"/>
    <x v="4"/>
    <n v="29"/>
    <n v="26"/>
    <n v="781"/>
    <n v="201937"/>
  </r>
  <r>
    <n v="12"/>
    <x v="2"/>
    <s v="All"/>
    <s v=" 5-9"/>
    <x v="5"/>
    <n v="0"/>
    <n v="0"/>
    <n v="0"/>
    <n v="201937"/>
  </r>
  <r>
    <n v="12"/>
    <x v="2"/>
    <s v="All"/>
    <s v=" 5-9"/>
    <x v="6"/>
    <n v="8"/>
    <n v="4"/>
    <n v="359"/>
    <n v="201937"/>
  </r>
  <r>
    <n v="12"/>
    <x v="2"/>
    <s v="All"/>
    <s v=" 5-9"/>
    <x v="7"/>
    <n v="0"/>
    <n v="0"/>
    <n v="0"/>
    <n v="201937"/>
  </r>
  <r>
    <n v="12"/>
    <x v="2"/>
    <s v="All"/>
    <s v=" 5-9"/>
    <x v="8"/>
    <n v="4"/>
    <n v="4"/>
    <n v="97"/>
    <n v="201937"/>
  </r>
  <r>
    <n v="12"/>
    <x v="3"/>
    <s v="All"/>
    <s v=" 0-1"/>
    <x v="0"/>
    <n v="0"/>
    <n v="0"/>
    <n v="0"/>
    <n v="66985"/>
  </r>
  <r>
    <n v="12"/>
    <x v="3"/>
    <s v="All"/>
    <s v=" 0-1"/>
    <x v="1"/>
    <n v="0"/>
    <n v="0"/>
    <n v="0"/>
    <n v="66985"/>
  </r>
  <r>
    <n v="12"/>
    <x v="3"/>
    <s v="All"/>
    <s v=" 0-1"/>
    <x v="2"/>
    <n v="0"/>
    <n v="0"/>
    <n v="0"/>
    <n v="66985"/>
  </r>
  <r>
    <n v="12"/>
    <x v="3"/>
    <s v="All"/>
    <s v=" 0-1"/>
    <x v="3"/>
    <n v="0"/>
    <n v="0"/>
    <n v="0"/>
    <n v="66985"/>
  </r>
  <r>
    <n v="12"/>
    <x v="3"/>
    <s v="All"/>
    <s v=" 0-1"/>
    <x v="4"/>
    <n v="8"/>
    <n v="7"/>
    <n v="272"/>
    <n v="66985"/>
  </r>
  <r>
    <n v="12"/>
    <x v="3"/>
    <s v="All"/>
    <s v=" 0-1"/>
    <x v="5"/>
    <n v="0"/>
    <n v="0"/>
    <n v="0"/>
    <n v="66985"/>
  </r>
  <r>
    <n v="12"/>
    <x v="3"/>
    <s v="All"/>
    <s v=" 0-1"/>
    <x v="6"/>
    <n v="0"/>
    <n v="0"/>
    <n v="0"/>
    <n v="66985"/>
  </r>
  <r>
    <n v="12"/>
    <x v="3"/>
    <s v="All"/>
    <s v=" 0-1"/>
    <x v="7"/>
    <n v="0"/>
    <n v="0"/>
    <n v="0"/>
    <n v="66985"/>
  </r>
  <r>
    <n v="12"/>
    <x v="3"/>
    <s v="All"/>
    <s v=" 0-1"/>
    <x v="8"/>
    <n v="10"/>
    <n v="10"/>
    <n v="139"/>
    <n v="66985"/>
  </r>
  <r>
    <n v="12"/>
    <x v="3"/>
    <s v="All"/>
    <s v=" 10-14"/>
    <x v="0"/>
    <n v="0"/>
    <n v="0"/>
    <n v="0"/>
    <n v="223610"/>
  </r>
  <r>
    <n v="12"/>
    <x v="3"/>
    <s v="All"/>
    <s v=" 10-14"/>
    <x v="1"/>
    <n v="0"/>
    <n v="0"/>
    <n v="0"/>
    <n v="223610"/>
  </r>
  <r>
    <n v="12"/>
    <x v="3"/>
    <s v="All"/>
    <s v=" 10-14"/>
    <x v="2"/>
    <n v="167"/>
    <n v="130"/>
    <n v="5631"/>
    <n v="223610"/>
  </r>
  <r>
    <n v="12"/>
    <x v="3"/>
    <s v="All"/>
    <s v=" 10-14"/>
    <x v="3"/>
    <n v="0"/>
    <n v="0"/>
    <n v="0"/>
    <n v="223610"/>
  </r>
  <r>
    <n v="12"/>
    <x v="3"/>
    <s v="All"/>
    <s v=" 10-14"/>
    <x v="4"/>
    <n v="55"/>
    <n v="49"/>
    <n v="860"/>
    <n v="223610"/>
  </r>
  <r>
    <n v="12"/>
    <x v="3"/>
    <s v="All"/>
    <s v=" 10-14"/>
    <x v="5"/>
    <n v="0"/>
    <n v="0"/>
    <n v="0"/>
    <n v="223610"/>
  </r>
  <r>
    <n v="12"/>
    <x v="3"/>
    <s v="All"/>
    <s v=" 10-14"/>
    <x v="6"/>
    <n v="43"/>
    <n v="13"/>
    <n v="2245"/>
    <n v="223610"/>
  </r>
  <r>
    <n v="12"/>
    <x v="3"/>
    <s v="All"/>
    <s v=" 10-14"/>
    <x v="7"/>
    <n v="0"/>
    <n v="0"/>
    <n v="0"/>
    <n v="223610"/>
  </r>
  <r>
    <n v="12"/>
    <x v="3"/>
    <s v="All"/>
    <s v=" 10-14"/>
    <x v="8"/>
    <n v="4"/>
    <n v="4"/>
    <n v="130"/>
    <n v="223610"/>
  </r>
  <r>
    <n v="12"/>
    <x v="3"/>
    <s v="All"/>
    <s v=" 2-4"/>
    <x v="0"/>
    <n v="0"/>
    <n v="0"/>
    <n v="0"/>
    <n v="108951"/>
  </r>
  <r>
    <n v="12"/>
    <x v="3"/>
    <s v="All"/>
    <s v=" 2-4"/>
    <x v="1"/>
    <n v="0"/>
    <n v="0"/>
    <n v="0"/>
    <n v="108951"/>
  </r>
  <r>
    <n v="12"/>
    <x v="3"/>
    <s v="All"/>
    <s v=" 2-4"/>
    <x v="2"/>
    <n v="0"/>
    <n v="0"/>
    <n v="0"/>
    <n v="108951"/>
  </r>
  <r>
    <n v="12"/>
    <x v="3"/>
    <s v="All"/>
    <s v=" 2-4"/>
    <x v="3"/>
    <n v="0"/>
    <n v="0"/>
    <n v="0"/>
    <n v="108951"/>
  </r>
  <r>
    <n v="12"/>
    <x v="3"/>
    <s v="All"/>
    <s v=" 2-4"/>
    <x v="4"/>
    <n v="8"/>
    <n v="8"/>
    <n v="198"/>
    <n v="108951"/>
  </r>
  <r>
    <n v="12"/>
    <x v="3"/>
    <s v="All"/>
    <s v=" 2-4"/>
    <x v="5"/>
    <n v="0"/>
    <n v="0"/>
    <n v="0"/>
    <n v="108951"/>
  </r>
  <r>
    <n v="12"/>
    <x v="3"/>
    <s v="All"/>
    <s v=" 2-4"/>
    <x v="6"/>
    <n v="3"/>
    <n v="2"/>
    <n v="190"/>
    <n v="108951"/>
  </r>
  <r>
    <n v="12"/>
    <x v="3"/>
    <s v="All"/>
    <s v=" 2-4"/>
    <x v="7"/>
    <n v="0"/>
    <n v="0"/>
    <n v="0"/>
    <n v="108951"/>
  </r>
  <r>
    <n v="12"/>
    <x v="3"/>
    <s v="All"/>
    <s v=" 2-4"/>
    <x v="8"/>
    <n v="7"/>
    <n v="7"/>
    <n v="82"/>
    <n v="108951"/>
  </r>
  <r>
    <n v="12"/>
    <x v="3"/>
    <s v="All"/>
    <s v=" 5-9"/>
    <x v="0"/>
    <n v="0"/>
    <n v="0"/>
    <n v="0"/>
    <n v="198348"/>
  </r>
  <r>
    <n v="12"/>
    <x v="3"/>
    <s v="All"/>
    <s v=" 5-9"/>
    <x v="1"/>
    <n v="0"/>
    <n v="0"/>
    <n v="0"/>
    <n v="198348"/>
  </r>
  <r>
    <n v="12"/>
    <x v="3"/>
    <s v="All"/>
    <s v=" 5-9"/>
    <x v="2"/>
    <n v="20"/>
    <n v="18"/>
    <n v="863"/>
    <n v="198348"/>
  </r>
  <r>
    <n v="12"/>
    <x v="3"/>
    <s v="All"/>
    <s v=" 5-9"/>
    <x v="3"/>
    <n v="0"/>
    <n v="0"/>
    <n v="0"/>
    <n v="198348"/>
  </r>
  <r>
    <n v="12"/>
    <x v="3"/>
    <s v="All"/>
    <s v=" 5-9"/>
    <x v="4"/>
    <n v="20"/>
    <n v="20"/>
    <n v="613"/>
    <n v="198348"/>
  </r>
  <r>
    <n v="12"/>
    <x v="3"/>
    <s v="All"/>
    <s v=" 5-9"/>
    <x v="5"/>
    <n v="0"/>
    <n v="0"/>
    <n v="0"/>
    <n v="198348"/>
  </r>
  <r>
    <n v="12"/>
    <x v="3"/>
    <s v="All"/>
    <s v=" 5-9"/>
    <x v="6"/>
    <n v="20"/>
    <n v="5"/>
    <n v="1335"/>
    <n v="198348"/>
  </r>
  <r>
    <n v="12"/>
    <x v="3"/>
    <s v="All"/>
    <s v=" 5-9"/>
    <x v="7"/>
    <n v="0"/>
    <n v="0"/>
    <n v="0"/>
    <n v="198348"/>
  </r>
  <r>
    <n v="12"/>
    <x v="3"/>
    <s v="All"/>
    <s v=" 5-9"/>
    <x v="8"/>
    <n v="5"/>
    <n v="5"/>
    <n v="217"/>
    <n v="198348"/>
  </r>
  <r>
    <n v="12"/>
    <x v="4"/>
    <s v="All"/>
    <s v=" 0-1"/>
    <x v="0"/>
    <n v="0"/>
    <n v="0"/>
    <n v="0"/>
    <n v="65588"/>
  </r>
  <r>
    <n v="12"/>
    <x v="4"/>
    <s v="All"/>
    <s v=" 0-1"/>
    <x v="1"/>
    <n v="0"/>
    <n v="0"/>
    <n v="0"/>
    <n v="65588"/>
  </r>
  <r>
    <n v="12"/>
    <x v="4"/>
    <s v="All"/>
    <s v=" 0-1"/>
    <x v="2"/>
    <n v="0"/>
    <n v="0"/>
    <n v="0"/>
    <n v="65588"/>
  </r>
  <r>
    <n v="12"/>
    <x v="4"/>
    <s v="All"/>
    <s v=" 0-1"/>
    <x v="3"/>
    <n v="0"/>
    <n v="0"/>
    <n v="0"/>
    <n v="65588"/>
  </r>
  <r>
    <n v="12"/>
    <x v="4"/>
    <s v="All"/>
    <s v=" 0-1"/>
    <x v="4"/>
    <n v="8"/>
    <n v="8"/>
    <n v="255"/>
    <n v="65588"/>
  </r>
  <r>
    <n v="12"/>
    <x v="4"/>
    <s v="All"/>
    <s v=" 0-1"/>
    <x v="5"/>
    <n v="0"/>
    <n v="0"/>
    <n v="0"/>
    <n v="65588"/>
  </r>
  <r>
    <n v="12"/>
    <x v="4"/>
    <s v="All"/>
    <s v=" 0-1"/>
    <x v="6"/>
    <n v="0"/>
    <n v="0"/>
    <n v="0"/>
    <n v="65588"/>
  </r>
  <r>
    <n v="12"/>
    <x v="4"/>
    <s v="All"/>
    <s v=" 0-1"/>
    <x v="7"/>
    <n v="0"/>
    <n v="0"/>
    <n v="0"/>
    <n v="65588"/>
  </r>
  <r>
    <n v="12"/>
    <x v="4"/>
    <s v="All"/>
    <s v=" 0-1"/>
    <x v="8"/>
    <n v="12"/>
    <n v="11"/>
    <n v="565"/>
    <n v="65588"/>
  </r>
  <r>
    <n v="12"/>
    <x v="4"/>
    <s v="All"/>
    <s v=" 10-14"/>
    <x v="0"/>
    <n v="0"/>
    <n v="0"/>
    <n v="0"/>
    <n v="215311"/>
  </r>
  <r>
    <n v="12"/>
    <x v="4"/>
    <s v="All"/>
    <s v=" 10-14"/>
    <x v="1"/>
    <n v="0"/>
    <n v="0"/>
    <n v="0"/>
    <n v="215311"/>
  </r>
  <r>
    <n v="12"/>
    <x v="4"/>
    <s v="All"/>
    <s v=" 10-14"/>
    <x v="2"/>
    <n v="383"/>
    <n v="293"/>
    <n v="15231"/>
    <n v="215311"/>
  </r>
  <r>
    <n v="12"/>
    <x v="4"/>
    <s v="All"/>
    <s v=" 10-14"/>
    <x v="3"/>
    <n v="0"/>
    <n v="0"/>
    <n v="0"/>
    <n v="215311"/>
  </r>
  <r>
    <n v="12"/>
    <x v="4"/>
    <s v="All"/>
    <s v=" 10-14"/>
    <x v="4"/>
    <n v="110"/>
    <n v="91"/>
    <n v="1338"/>
    <n v="215311"/>
  </r>
  <r>
    <n v="12"/>
    <x v="4"/>
    <s v="All"/>
    <s v=" 10-14"/>
    <x v="5"/>
    <n v="0"/>
    <n v="0"/>
    <n v="0"/>
    <n v="215311"/>
  </r>
  <r>
    <n v="12"/>
    <x v="4"/>
    <s v="All"/>
    <s v=" 10-14"/>
    <x v="6"/>
    <n v="176"/>
    <n v="51"/>
    <n v="10275"/>
    <n v="215311"/>
  </r>
  <r>
    <n v="12"/>
    <x v="4"/>
    <s v="All"/>
    <s v=" 10-14"/>
    <x v="7"/>
    <n v="3"/>
    <n v="1"/>
    <n v="300"/>
    <n v="215311"/>
  </r>
  <r>
    <n v="12"/>
    <x v="4"/>
    <s v="All"/>
    <s v=" 10-14"/>
    <x v="8"/>
    <n v="28"/>
    <n v="20"/>
    <n v="525"/>
    <n v="215311"/>
  </r>
  <r>
    <n v="12"/>
    <x v="4"/>
    <s v="All"/>
    <s v=" 2-4"/>
    <x v="0"/>
    <n v="0"/>
    <n v="0"/>
    <n v="0"/>
    <n v="103402"/>
  </r>
  <r>
    <n v="12"/>
    <x v="4"/>
    <s v="All"/>
    <s v=" 2-4"/>
    <x v="1"/>
    <n v="0"/>
    <n v="0"/>
    <n v="0"/>
    <n v="103402"/>
  </r>
  <r>
    <n v="12"/>
    <x v="4"/>
    <s v="All"/>
    <s v=" 2-4"/>
    <x v="2"/>
    <n v="1"/>
    <n v="1"/>
    <n v="2"/>
    <n v="103402"/>
  </r>
  <r>
    <n v="12"/>
    <x v="4"/>
    <s v="All"/>
    <s v=" 2-4"/>
    <x v="3"/>
    <n v="0"/>
    <n v="0"/>
    <n v="0"/>
    <n v="103402"/>
  </r>
  <r>
    <n v="12"/>
    <x v="4"/>
    <s v="All"/>
    <s v=" 2-4"/>
    <x v="4"/>
    <n v="31"/>
    <n v="24"/>
    <n v="447"/>
    <n v="103402"/>
  </r>
  <r>
    <n v="12"/>
    <x v="4"/>
    <s v="All"/>
    <s v=" 2-4"/>
    <x v="5"/>
    <n v="0"/>
    <n v="0"/>
    <n v="0"/>
    <n v="103402"/>
  </r>
  <r>
    <n v="12"/>
    <x v="4"/>
    <s v="All"/>
    <s v=" 2-4"/>
    <x v="6"/>
    <n v="19"/>
    <n v="5"/>
    <n v="870"/>
    <n v="103402"/>
  </r>
  <r>
    <n v="12"/>
    <x v="4"/>
    <s v="All"/>
    <s v=" 2-4"/>
    <x v="7"/>
    <n v="0"/>
    <n v="0"/>
    <n v="0"/>
    <n v="103402"/>
  </r>
  <r>
    <n v="12"/>
    <x v="4"/>
    <s v="All"/>
    <s v=" 2-4"/>
    <x v="8"/>
    <n v="14"/>
    <n v="11"/>
    <n v="761"/>
    <n v="103402"/>
  </r>
  <r>
    <n v="12"/>
    <x v="4"/>
    <s v="All"/>
    <s v=" 5-9"/>
    <x v="0"/>
    <n v="0"/>
    <n v="0"/>
    <n v="0"/>
    <n v="187812"/>
  </r>
  <r>
    <n v="12"/>
    <x v="4"/>
    <s v="All"/>
    <s v=" 5-9"/>
    <x v="1"/>
    <n v="0"/>
    <n v="0"/>
    <n v="0"/>
    <n v="187812"/>
  </r>
  <r>
    <n v="12"/>
    <x v="4"/>
    <s v="All"/>
    <s v=" 5-9"/>
    <x v="2"/>
    <n v="94"/>
    <n v="72"/>
    <n v="4240"/>
    <n v="187812"/>
  </r>
  <r>
    <n v="12"/>
    <x v="4"/>
    <s v="All"/>
    <s v=" 5-9"/>
    <x v="3"/>
    <n v="0"/>
    <n v="0"/>
    <n v="0"/>
    <n v="187812"/>
  </r>
  <r>
    <n v="12"/>
    <x v="4"/>
    <s v="All"/>
    <s v=" 5-9"/>
    <x v="4"/>
    <n v="74"/>
    <n v="65"/>
    <n v="1189"/>
    <n v="187812"/>
  </r>
  <r>
    <n v="12"/>
    <x v="4"/>
    <s v="All"/>
    <s v=" 5-9"/>
    <x v="5"/>
    <n v="0"/>
    <n v="0"/>
    <n v="0"/>
    <n v="187812"/>
  </r>
  <r>
    <n v="12"/>
    <x v="4"/>
    <s v="All"/>
    <s v=" 5-9"/>
    <x v="6"/>
    <n v="59"/>
    <n v="19"/>
    <n v="2863"/>
    <n v="187812"/>
  </r>
  <r>
    <n v="12"/>
    <x v="4"/>
    <s v="All"/>
    <s v=" 5-9"/>
    <x v="7"/>
    <n v="0"/>
    <n v="0"/>
    <n v="0"/>
    <n v="187812"/>
  </r>
  <r>
    <n v="12"/>
    <x v="4"/>
    <s v="All"/>
    <s v=" 5-9"/>
    <x v="8"/>
    <n v="12"/>
    <n v="6"/>
    <n v="450"/>
    <n v="187812"/>
  </r>
  <r>
    <n v="12"/>
    <x v="5"/>
    <s v="All"/>
    <s v=" 0-1"/>
    <x v="0"/>
    <n v="0"/>
    <n v="0"/>
    <n v="0"/>
    <n v="65772"/>
  </r>
  <r>
    <n v="12"/>
    <x v="5"/>
    <s v="All"/>
    <s v=" 0-1"/>
    <x v="1"/>
    <n v="0"/>
    <n v="0"/>
    <n v="0"/>
    <n v="65772"/>
  </r>
  <r>
    <n v="12"/>
    <x v="5"/>
    <s v="All"/>
    <s v=" 0-1"/>
    <x v="2"/>
    <n v="0"/>
    <n v="0"/>
    <n v="0"/>
    <n v="65772"/>
  </r>
  <r>
    <n v="12"/>
    <x v="5"/>
    <s v="All"/>
    <s v=" 0-1"/>
    <x v="3"/>
    <n v="0"/>
    <n v="0"/>
    <n v="0"/>
    <n v="65772"/>
  </r>
  <r>
    <n v="12"/>
    <x v="5"/>
    <s v="All"/>
    <s v=" 0-1"/>
    <x v="4"/>
    <n v="2"/>
    <n v="2"/>
    <n v="16"/>
    <n v="65772"/>
  </r>
  <r>
    <n v="12"/>
    <x v="5"/>
    <s v="All"/>
    <s v=" 0-1"/>
    <x v="5"/>
    <n v="0"/>
    <n v="0"/>
    <n v="0"/>
    <n v="65772"/>
  </r>
  <r>
    <n v="12"/>
    <x v="5"/>
    <s v="All"/>
    <s v=" 0-1"/>
    <x v="6"/>
    <n v="2"/>
    <n v="1"/>
    <n v="60"/>
    <n v="65772"/>
  </r>
  <r>
    <n v="12"/>
    <x v="5"/>
    <s v="All"/>
    <s v=" 0-1"/>
    <x v="7"/>
    <n v="0"/>
    <n v="0"/>
    <n v="0"/>
    <n v="65772"/>
  </r>
  <r>
    <n v="12"/>
    <x v="5"/>
    <s v="All"/>
    <s v=" 0-1"/>
    <x v="8"/>
    <n v="10"/>
    <n v="10"/>
    <n v="148"/>
    <n v="65772"/>
  </r>
  <r>
    <n v="12"/>
    <x v="5"/>
    <s v="All"/>
    <s v=" 10-14"/>
    <x v="0"/>
    <n v="0"/>
    <n v="0"/>
    <n v="0"/>
    <n v="213481"/>
  </r>
  <r>
    <n v="12"/>
    <x v="5"/>
    <s v="All"/>
    <s v=" 10-14"/>
    <x v="1"/>
    <n v="0"/>
    <n v="0"/>
    <n v="0"/>
    <n v="213481"/>
  </r>
  <r>
    <n v="12"/>
    <x v="5"/>
    <s v="All"/>
    <s v=" 10-14"/>
    <x v="2"/>
    <n v="306"/>
    <n v="233"/>
    <n v="12866"/>
    <n v="213481"/>
  </r>
  <r>
    <n v="12"/>
    <x v="5"/>
    <s v="All"/>
    <s v=" 10-14"/>
    <x v="3"/>
    <n v="0"/>
    <n v="0"/>
    <n v="0"/>
    <n v="213481"/>
  </r>
  <r>
    <n v="12"/>
    <x v="5"/>
    <s v="All"/>
    <s v=" 10-14"/>
    <x v="4"/>
    <n v="127"/>
    <n v="107"/>
    <n v="2166"/>
    <n v="213481"/>
  </r>
  <r>
    <n v="12"/>
    <x v="5"/>
    <s v="All"/>
    <s v=" 10-14"/>
    <x v="5"/>
    <n v="0"/>
    <n v="0"/>
    <n v="0"/>
    <n v="213481"/>
  </r>
  <r>
    <n v="12"/>
    <x v="5"/>
    <s v="All"/>
    <s v=" 10-14"/>
    <x v="6"/>
    <n v="223"/>
    <n v="61"/>
    <n v="10927"/>
    <n v="213481"/>
  </r>
  <r>
    <n v="12"/>
    <x v="5"/>
    <s v="All"/>
    <s v=" 10-14"/>
    <x v="7"/>
    <n v="3"/>
    <n v="1"/>
    <n v="140"/>
    <n v="213481"/>
  </r>
  <r>
    <n v="12"/>
    <x v="5"/>
    <s v="All"/>
    <s v=" 10-14"/>
    <x v="8"/>
    <n v="29"/>
    <n v="21"/>
    <n v="829"/>
    <n v="213481"/>
  </r>
  <r>
    <n v="12"/>
    <x v="5"/>
    <s v="All"/>
    <s v=" 2-4"/>
    <x v="0"/>
    <n v="0"/>
    <n v="0"/>
    <n v="0"/>
    <n v="103999"/>
  </r>
  <r>
    <n v="12"/>
    <x v="5"/>
    <s v="All"/>
    <s v=" 2-4"/>
    <x v="1"/>
    <n v="0"/>
    <n v="0"/>
    <n v="0"/>
    <n v="103999"/>
  </r>
  <r>
    <n v="12"/>
    <x v="5"/>
    <s v="All"/>
    <s v=" 2-4"/>
    <x v="2"/>
    <n v="0"/>
    <n v="0"/>
    <n v="0"/>
    <n v="103999"/>
  </r>
  <r>
    <n v="12"/>
    <x v="5"/>
    <s v="All"/>
    <s v=" 2-4"/>
    <x v="3"/>
    <n v="0"/>
    <n v="0"/>
    <n v="0"/>
    <n v="103999"/>
  </r>
  <r>
    <n v="12"/>
    <x v="5"/>
    <s v="All"/>
    <s v=" 2-4"/>
    <x v="4"/>
    <n v="24"/>
    <n v="23"/>
    <n v="232"/>
    <n v="103999"/>
  </r>
  <r>
    <n v="12"/>
    <x v="5"/>
    <s v="All"/>
    <s v=" 2-4"/>
    <x v="5"/>
    <n v="0"/>
    <n v="0"/>
    <n v="0"/>
    <n v="103999"/>
  </r>
  <r>
    <n v="12"/>
    <x v="5"/>
    <s v="All"/>
    <s v=" 2-4"/>
    <x v="6"/>
    <n v="29"/>
    <n v="8"/>
    <n v="1621"/>
    <n v="103999"/>
  </r>
  <r>
    <n v="12"/>
    <x v="5"/>
    <s v="All"/>
    <s v=" 2-4"/>
    <x v="7"/>
    <n v="0"/>
    <n v="0"/>
    <n v="0"/>
    <n v="103999"/>
  </r>
  <r>
    <n v="12"/>
    <x v="5"/>
    <s v="All"/>
    <s v=" 2-4"/>
    <x v="8"/>
    <n v="7"/>
    <n v="7"/>
    <n v="298"/>
    <n v="103999"/>
  </r>
  <r>
    <n v="12"/>
    <x v="5"/>
    <s v="All"/>
    <s v=" 5-9"/>
    <x v="0"/>
    <n v="0"/>
    <n v="0"/>
    <n v="0"/>
    <n v="186592"/>
  </r>
  <r>
    <n v="12"/>
    <x v="5"/>
    <s v="All"/>
    <s v=" 5-9"/>
    <x v="1"/>
    <n v="0"/>
    <n v="0"/>
    <n v="0"/>
    <n v="186592"/>
  </r>
  <r>
    <n v="12"/>
    <x v="5"/>
    <s v="All"/>
    <s v=" 5-9"/>
    <x v="2"/>
    <n v="64"/>
    <n v="51"/>
    <n v="2994"/>
    <n v="186592"/>
  </r>
  <r>
    <n v="12"/>
    <x v="5"/>
    <s v="All"/>
    <s v=" 5-9"/>
    <x v="3"/>
    <n v="0"/>
    <n v="0"/>
    <n v="0"/>
    <n v="186592"/>
  </r>
  <r>
    <n v="12"/>
    <x v="5"/>
    <s v="All"/>
    <s v=" 5-9"/>
    <x v="4"/>
    <n v="62"/>
    <n v="62"/>
    <n v="640"/>
    <n v="186592"/>
  </r>
  <r>
    <n v="12"/>
    <x v="5"/>
    <s v="All"/>
    <s v=" 5-9"/>
    <x v="5"/>
    <n v="0"/>
    <n v="0"/>
    <n v="0"/>
    <n v="186592"/>
  </r>
  <r>
    <n v="12"/>
    <x v="5"/>
    <s v="All"/>
    <s v=" 5-9"/>
    <x v="6"/>
    <n v="39"/>
    <n v="15"/>
    <n v="2132"/>
    <n v="186592"/>
  </r>
  <r>
    <n v="12"/>
    <x v="5"/>
    <s v="All"/>
    <s v=" 5-9"/>
    <x v="7"/>
    <n v="0"/>
    <n v="0"/>
    <n v="0"/>
    <n v="186592"/>
  </r>
  <r>
    <n v="12"/>
    <x v="5"/>
    <s v="All"/>
    <s v=" 5-9"/>
    <x v="8"/>
    <n v="8"/>
    <n v="6"/>
    <n v="420"/>
    <n v="186592"/>
  </r>
  <r>
    <n v="12"/>
    <x v="6"/>
    <s v="All"/>
    <s v=" 0-1"/>
    <x v="0"/>
    <n v="0"/>
    <n v="0"/>
    <n v="0"/>
    <n v="66367"/>
  </r>
  <r>
    <n v="12"/>
    <x v="6"/>
    <s v="All"/>
    <s v=" 0-1"/>
    <x v="1"/>
    <n v="0"/>
    <n v="0"/>
    <n v="0"/>
    <n v="66367"/>
  </r>
  <r>
    <n v="12"/>
    <x v="6"/>
    <s v="All"/>
    <s v=" 0-1"/>
    <x v="2"/>
    <n v="0"/>
    <n v="0"/>
    <n v="0"/>
    <n v="66367"/>
  </r>
  <r>
    <n v="12"/>
    <x v="6"/>
    <s v="All"/>
    <s v=" 0-1"/>
    <x v="3"/>
    <n v="0"/>
    <n v="0"/>
    <n v="0"/>
    <n v="66367"/>
  </r>
  <r>
    <n v="12"/>
    <x v="6"/>
    <s v="All"/>
    <s v=" 0-1"/>
    <x v="4"/>
    <n v="4"/>
    <n v="4"/>
    <n v="142"/>
    <n v="66367"/>
  </r>
  <r>
    <n v="12"/>
    <x v="6"/>
    <s v="All"/>
    <s v=" 0-1"/>
    <x v="5"/>
    <n v="0"/>
    <n v="0"/>
    <n v="0"/>
    <n v="66367"/>
  </r>
  <r>
    <n v="12"/>
    <x v="6"/>
    <s v="All"/>
    <s v=" 0-1"/>
    <x v="6"/>
    <n v="2"/>
    <n v="1"/>
    <n v="160"/>
    <n v="66367"/>
  </r>
  <r>
    <n v="12"/>
    <x v="6"/>
    <s v="All"/>
    <s v=" 0-1"/>
    <x v="7"/>
    <n v="0"/>
    <n v="0"/>
    <n v="0"/>
    <n v="66367"/>
  </r>
  <r>
    <n v="12"/>
    <x v="6"/>
    <s v="All"/>
    <s v=" 0-1"/>
    <x v="8"/>
    <n v="2"/>
    <n v="2"/>
    <n v="45"/>
    <n v="66367"/>
  </r>
  <r>
    <n v="12"/>
    <x v="6"/>
    <s v="All"/>
    <s v=" 10-14"/>
    <x v="0"/>
    <n v="0"/>
    <n v="0"/>
    <n v="0"/>
    <n v="213003"/>
  </r>
  <r>
    <n v="12"/>
    <x v="6"/>
    <s v="All"/>
    <s v=" 10-14"/>
    <x v="1"/>
    <n v="0"/>
    <n v="0"/>
    <n v="0"/>
    <n v="213003"/>
  </r>
  <r>
    <n v="12"/>
    <x v="6"/>
    <s v="All"/>
    <s v=" 10-14"/>
    <x v="2"/>
    <n v="183"/>
    <n v="142"/>
    <n v="8313"/>
    <n v="213003"/>
  </r>
  <r>
    <n v="12"/>
    <x v="6"/>
    <s v="All"/>
    <s v=" 10-14"/>
    <x v="3"/>
    <n v="0"/>
    <n v="0"/>
    <n v="0"/>
    <n v="213003"/>
  </r>
  <r>
    <n v="12"/>
    <x v="6"/>
    <s v="All"/>
    <s v=" 10-14"/>
    <x v="4"/>
    <n v="87"/>
    <n v="81"/>
    <n v="1259"/>
    <n v="213003"/>
  </r>
  <r>
    <n v="12"/>
    <x v="6"/>
    <s v="All"/>
    <s v=" 10-14"/>
    <x v="5"/>
    <n v="0"/>
    <n v="0"/>
    <n v="0"/>
    <n v="213003"/>
  </r>
  <r>
    <n v="12"/>
    <x v="6"/>
    <s v="All"/>
    <s v=" 10-14"/>
    <x v="6"/>
    <n v="242"/>
    <n v="65"/>
    <n v="13159"/>
    <n v="213003"/>
  </r>
  <r>
    <n v="12"/>
    <x v="6"/>
    <s v="All"/>
    <s v=" 10-14"/>
    <x v="7"/>
    <n v="0"/>
    <n v="0"/>
    <n v="0"/>
    <n v="213003"/>
  </r>
  <r>
    <n v="12"/>
    <x v="6"/>
    <s v="All"/>
    <s v=" 10-14"/>
    <x v="8"/>
    <n v="26"/>
    <n v="17"/>
    <n v="879"/>
    <n v="213003"/>
  </r>
  <r>
    <n v="12"/>
    <x v="6"/>
    <s v="All"/>
    <s v=" 2-4"/>
    <x v="0"/>
    <n v="0"/>
    <n v="0"/>
    <n v="0"/>
    <n v="105853"/>
  </r>
  <r>
    <n v="12"/>
    <x v="6"/>
    <s v="All"/>
    <s v=" 2-4"/>
    <x v="1"/>
    <n v="0"/>
    <n v="0"/>
    <n v="0"/>
    <n v="105853"/>
  </r>
  <r>
    <n v="12"/>
    <x v="6"/>
    <s v="All"/>
    <s v=" 2-4"/>
    <x v="2"/>
    <n v="1"/>
    <n v="1"/>
    <n v="30"/>
    <n v="105853"/>
  </r>
  <r>
    <n v="12"/>
    <x v="6"/>
    <s v="All"/>
    <s v=" 2-4"/>
    <x v="3"/>
    <n v="0"/>
    <n v="0"/>
    <n v="0"/>
    <n v="105853"/>
  </r>
  <r>
    <n v="12"/>
    <x v="6"/>
    <s v="All"/>
    <s v=" 2-4"/>
    <x v="4"/>
    <n v="17"/>
    <n v="16"/>
    <n v="233"/>
    <n v="105853"/>
  </r>
  <r>
    <n v="12"/>
    <x v="6"/>
    <s v="All"/>
    <s v=" 2-4"/>
    <x v="5"/>
    <n v="0"/>
    <n v="0"/>
    <n v="0"/>
    <n v="105853"/>
  </r>
  <r>
    <n v="12"/>
    <x v="6"/>
    <s v="All"/>
    <s v=" 2-4"/>
    <x v="6"/>
    <n v="8"/>
    <n v="5"/>
    <n v="560"/>
    <n v="105853"/>
  </r>
  <r>
    <n v="12"/>
    <x v="6"/>
    <s v="All"/>
    <s v=" 2-4"/>
    <x v="7"/>
    <n v="0"/>
    <n v="0"/>
    <n v="0"/>
    <n v="105853"/>
  </r>
  <r>
    <n v="12"/>
    <x v="6"/>
    <s v="All"/>
    <s v=" 2-4"/>
    <x v="8"/>
    <n v="7"/>
    <n v="5"/>
    <n v="381"/>
    <n v="105853"/>
  </r>
  <r>
    <n v="12"/>
    <x v="6"/>
    <s v="All"/>
    <s v=" 5-9"/>
    <x v="0"/>
    <n v="0"/>
    <n v="0"/>
    <n v="0"/>
    <n v="188266"/>
  </r>
  <r>
    <n v="12"/>
    <x v="6"/>
    <s v="All"/>
    <s v=" 5-9"/>
    <x v="1"/>
    <n v="0"/>
    <n v="0"/>
    <n v="0"/>
    <n v="188266"/>
  </r>
  <r>
    <n v="12"/>
    <x v="6"/>
    <s v="All"/>
    <s v=" 5-9"/>
    <x v="2"/>
    <n v="48"/>
    <n v="36"/>
    <n v="2467"/>
    <n v="188266"/>
  </r>
  <r>
    <n v="12"/>
    <x v="6"/>
    <s v="All"/>
    <s v=" 5-9"/>
    <x v="3"/>
    <n v="0"/>
    <n v="0"/>
    <n v="0"/>
    <n v="188266"/>
  </r>
  <r>
    <n v="12"/>
    <x v="6"/>
    <s v="All"/>
    <s v=" 5-9"/>
    <x v="4"/>
    <n v="44"/>
    <n v="40"/>
    <n v="659"/>
    <n v="188266"/>
  </r>
  <r>
    <n v="12"/>
    <x v="6"/>
    <s v="All"/>
    <s v=" 5-9"/>
    <x v="5"/>
    <n v="0"/>
    <n v="0"/>
    <n v="0"/>
    <n v="188266"/>
  </r>
  <r>
    <n v="12"/>
    <x v="6"/>
    <s v="All"/>
    <s v=" 5-9"/>
    <x v="6"/>
    <n v="42"/>
    <n v="14"/>
    <n v="1929"/>
    <n v="188266"/>
  </r>
  <r>
    <n v="12"/>
    <x v="6"/>
    <s v="All"/>
    <s v=" 5-9"/>
    <x v="7"/>
    <n v="0"/>
    <n v="0"/>
    <n v="0"/>
    <n v="188266"/>
  </r>
  <r>
    <n v="12"/>
    <x v="6"/>
    <s v="All"/>
    <s v=" 5-9"/>
    <x v="8"/>
    <n v="6"/>
    <n v="5"/>
    <n v="207"/>
    <n v="188266"/>
  </r>
  <r>
    <n v="12"/>
    <x v="7"/>
    <s v="All"/>
    <s v=" 0-1"/>
    <x v="0"/>
    <n v="0"/>
    <n v="0"/>
    <n v="0"/>
    <n v="69012"/>
  </r>
  <r>
    <n v="12"/>
    <x v="7"/>
    <s v="All"/>
    <s v=" 0-1"/>
    <x v="1"/>
    <n v="0"/>
    <n v="0"/>
    <n v="0"/>
    <n v="69012"/>
  </r>
  <r>
    <n v="12"/>
    <x v="7"/>
    <s v="All"/>
    <s v=" 0-1"/>
    <x v="2"/>
    <n v="1"/>
    <n v="1"/>
    <n v="90"/>
    <n v="69012"/>
  </r>
  <r>
    <n v="12"/>
    <x v="7"/>
    <s v="All"/>
    <s v=" 0-1"/>
    <x v="3"/>
    <n v="0"/>
    <n v="0"/>
    <n v="0"/>
    <n v="69012"/>
  </r>
  <r>
    <n v="12"/>
    <x v="7"/>
    <s v="All"/>
    <s v=" 0-1"/>
    <x v="4"/>
    <n v="4"/>
    <n v="4"/>
    <n v="119"/>
    <n v="69012"/>
  </r>
  <r>
    <n v="12"/>
    <x v="7"/>
    <s v="All"/>
    <s v=" 0-1"/>
    <x v="5"/>
    <n v="0"/>
    <n v="0"/>
    <n v="0"/>
    <n v="69012"/>
  </r>
  <r>
    <n v="12"/>
    <x v="7"/>
    <s v="All"/>
    <s v=" 0-1"/>
    <x v="6"/>
    <n v="1"/>
    <n v="1"/>
    <n v="33"/>
    <n v="69012"/>
  </r>
  <r>
    <n v="12"/>
    <x v="7"/>
    <s v="All"/>
    <s v=" 0-1"/>
    <x v="7"/>
    <n v="0"/>
    <n v="0"/>
    <n v="0"/>
    <n v="69012"/>
  </r>
  <r>
    <n v="12"/>
    <x v="7"/>
    <s v="All"/>
    <s v=" 0-1"/>
    <x v="8"/>
    <n v="3"/>
    <n v="3"/>
    <n v="145"/>
    <n v="69012"/>
  </r>
  <r>
    <n v="12"/>
    <x v="7"/>
    <s v="All"/>
    <s v=" 10-14"/>
    <x v="0"/>
    <n v="2"/>
    <n v="2"/>
    <n v="31"/>
    <n v="213301"/>
  </r>
  <r>
    <n v="12"/>
    <x v="7"/>
    <s v="All"/>
    <s v=" 10-14"/>
    <x v="1"/>
    <n v="0"/>
    <n v="0"/>
    <n v="0"/>
    <n v="213301"/>
  </r>
  <r>
    <n v="12"/>
    <x v="7"/>
    <s v="All"/>
    <s v=" 10-14"/>
    <x v="2"/>
    <n v="149"/>
    <n v="114"/>
    <n v="8098"/>
    <n v="213301"/>
  </r>
  <r>
    <n v="12"/>
    <x v="7"/>
    <s v="All"/>
    <s v=" 10-14"/>
    <x v="3"/>
    <n v="0"/>
    <n v="0"/>
    <n v="0"/>
    <n v="213301"/>
  </r>
  <r>
    <n v="12"/>
    <x v="7"/>
    <s v="All"/>
    <s v=" 10-14"/>
    <x v="4"/>
    <n v="83"/>
    <n v="72"/>
    <n v="1554"/>
    <n v="213301"/>
  </r>
  <r>
    <n v="12"/>
    <x v="7"/>
    <s v="All"/>
    <s v=" 10-14"/>
    <x v="5"/>
    <n v="0"/>
    <n v="0"/>
    <n v="0"/>
    <n v="213301"/>
  </r>
  <r>
    <n v="12"/>
    <x v="7"/>
    <s v="All"/>
    <s v=" 10-14"/>
    <x v="6"/>
    <n v="269"/>
    <n v="87"/>
    <n v="14418"/>
    <n v="213301"/>
  </r>
  <r>
    <n v="12"/>
    <x v="7"/>
    <s v="All"/>
    <s v=" 10-14"/>
    <x v="7"/>
    <n v="1"/>
    <n v="1"/>
    <n v="18"/>
    <n v="213301"/>
  </r>
  <r>
    <n v="12"/>
    <x v="7"/>
    <s v="All"/>
    <s v=" 10-14"/>
    <x v="8"/>
    <n v="39"/>
    <n v="24"/>
    <n v="1224"/>
    <n v="213301"/>
  </r>
  <r>
    <n v="12"/>
    <x v="7"/>
    <s v="All"/>
    <s v=" 2-4"/>
    <x v="0"/>
    <n v="0"/>
    <n v="0"/>
    <n v="0"/>
    <n v="108656"/>
  </r>
  <r>
    <n v="12"/>
    <x v="7"/>
    <s v="All"/>
    <s v=" 2-4"/>
    <x v="1"/>
    <n v="0"/>
    <n v="0"/>
    <n v="0"/>
    <n v="108656"/>
  </r>
  <r>
    <n v="12"/>
    <x v="7"/>
    <s v="All"/>
    <s v=" 2-4"/>
    <x v="2"/>
    <n v="0"/>
    <n v="0"/>
    <n v="0"/>
    <n v="108656"/>
  </r>
  <r>
    <n v="12"/>
    <x v="7"/>
    <s v="All"/>
    <s v=" 2-4"/>
    <x v="3"/>
    <n v="0"/>
    <n v="0"/>
    <n v="0"/>
    <n v="108656"/>
  </r>
  <r>
    <n v="12"/>
    <x v="7"/>
    <s v="All"/>
    <s v=" 2-4"/>
    <x v="4"/>
    <n v="16"/>
    <n v="16"/>
    <n v="227"/>
    <n v="108656"/>
  </r>
  <r>
    <n v="12"/>
    <x v="7"/>
    <s v="All"/>
    <s v=" 2-4"/>
    <x v="5"/>
    <n v="0"/>
    <n v="0"/>
    <n v="0"/>
    <n v="108656"/>
  </r>
  <r>
    <n v="12"/>
    <x v="7"/>
    <s v="All"/>
    <s v=" 2-4"/>
    <x v="6"/>
    <n v="2"/>
    <n v="2"/>
    <n v="113"/>
    <n v="108656"/>
  </r>
  <r>
    <n v="12"/>
    <x v="7"/>
    <s v="All"/>
    <s v=" 2-4"/>
    <x v="7"/>
    <n v="0"/>
    <n v="0"/>
    <n v="0"/>
    <n v="108656"/>
  </r>
  <r>
    <n v="12"/>
    <x v="7"/>
    <s v="All"/>
    <s v=" 2-4"/>
    <x v="8"/>
    <n v="5"/>
    <n v="5"/>
    <n v="126"/>
    <n v="108656"/>
  </r>
  <r>
    <n v="12"/>
    <x v="7"/>
    <s v="All"/>
    <s v=" 5-9"/>
    <x v="0"/>
    <n v="0"/>
    <n v="0"/>
    <n v="0"/>
    <n v="191556"/>
  </r>
  <r>
    <n v="12"/>
    <x v="7"/>
    <s v="All"/>
    <s v=" 5-9"/>
    <x v="1"/>
    <n v="0"/>
    <n v="0"/>
    <n v="0"/>
    <n v="191556"/>
  </r>
  <r>
    <n v="12"/>
    <x v="7"/>
    <s v="All"/>
    <s v=" 5-9"/>
    <x v="2"/>
    <n v="25"/>
    <n v="21"/>
    <n v="1542"/>
    <n v="191556"/>
  </r>
  <r>
    <n v="12"/>
    <x v="7"/>
    <s v="All"/>
    <s v=" 5-9"/>
    <x v="3"/>
    <n v="0"/>
    <n v="0"/>
    <n v="0"/>
    <n v="191556"/>
  </r>
  <r>
    <n v="12"/>
    <x v="7"/>
    <s v="All"/>
    <s v=" 5-9"/>
    <x v="4"/>
    <n v="42"/>
    <n v="40"/>
    <n v="540"/>
    <n v="191556"/>
  </r>
  <r>
    <n v="12"/>
    <x v="7"/>
    <s v="All"/>
    <s v=" 5-9"/>
    <x v="5"/>
    <n v="0"/>
    <n v="0"/>
    <n v="0"/>
    <n v="191556"/>
  </r>
  <r>
    <n v="12"/>
    <x v="7"/>
    <s v="All"/>
    <s v=" 5-9"/>
    <x v="6"/>
    <n v="72"/>
    <n v="21"/>
    <n v="4068"/>
    <n v="191556"/>
  </r>
  <r>
    <n v="12"/>
    <x v="7"/>
    <s v="All"/>
    <s v=" 5-9"/>
    <x v="7"/>
    <n v="0"/>
    <n v="0"/>
    <n v="0"/>
    <n v="191556"/>
  </r>
  <r>
    <n v="12"/>
    <x v="7"/>
    <s v="All"/>
    <s v=" 5-9"/>
    <x v="8"/>
    <n v="14"/>
    <n v="10"/>
    <n v="461"/>
    <n v="191556"/>
  </r>
  <r>
    <n v="12"/>
    <x v="8"/>
    <s v="All"/>
    <s v=" 0-1"/>
    <x v="0"/>
    <n v="0"/>
    <n v="0"/>
    <n v="0"/>
    <n v="71951"/>
  </r>
  <r>
    <n v="12"/>
    <x v="8"/>
    <s v="All"/>
    <s v=" 0-1"/>
    <x v="1"/>
    <n v="0"/>
    <n v="0"/>
    <n v="0"/>
    <n v="71951"/>
  </r>
  <r>
    <n v="12"/>
    <x v="8"/>
    <s v="All"/>
    <s v=" 0-1"/>
    <x v="2"/>
    <n v="2"/>
    <n v="1"/>
    <n v="180"/>
    <n v="71951"/>
  </r>
  <r>
    <n v="12"/>
    <x v="8"/>
    <s v="All"/>
    <s v=" 0-1"/>
    <x v="3"/>
    <n v="0"/>
    <n v="0"/>
    <n v="0"/>
    <n v="71951"/>
  </r>
  <r>
    <n v="12"/>
    <x v="8"/>
    <s v="All"/>
    <s v=" 0-1"/>
    <x v="4"/>
    <n v="2"/>
    <n v="2"/>
    <n v="12"/>
    <n v="71951"/>
  </r>
  <r>
    <n v="12"/>
    <x v="8"/>
    <s v="All"/>
    <s v=" 0-1"/>
    <x v="5"/>
    <n v="0"/>
    <n v="0"/>
    <n v="0"/>
    <n v="71951"/>
  </r>
  <r>
    <n v="12"/>
    <x v="8"/>
    <s v="All"/>
    <s v=" 0-1"/>
    <x v="6"/>
    <n v="0"/>
    <n v="0"/>
    <n v="0"/>
    <n v="71951"/>
  </r>
  <r>
    <n v="12"/>
    <x v="8"/>
    <s v="All"/>
    <s v=" 0-1"/>
    <x v="7"/>
    <n v="1"/>
    <n v="1"/>
    <n v="48"/>
    <n v="71951"/>
  </r>
  <r>
    <n v="12"/>
    <x v="8"/>
    <s v="All"/>
    <s v=" 0-1"/>
    <x v="8"/>
    <n v="6"/>
    <n v="5"/>
    <n v="279"/>
    <n v="71951"/>
  </r>
  <r>
    <n v="12"/>
    <x v="8"/>
    <s v="All"/>
    <s v=" 10-14"/>
    <x v="0"/>
    <n v="7"/>
    <n v="3"/>
    <n v="81"/>
    <n v="214938"/>
  </r>
  <r>
    <n v="12"/>
    <x v="8"/>
    <s v="All"/>
    <s v=" 10-14"/>
    <x v="1"/>
    <n v="0"/>
    <n v="0"/>
    <n v="0"/>
    <n v="214938"/>
  </r>
  <r>
    <n v="12"/>
    <x v="8"/>
    <s v="All"/>
    <s v=" 10-14"/>
    <x v="2"/>
    <n v="57"/>
    <n v="41"/>
    <n v="2723"/>
    <n v="214938"/>
  </r>
  <r>
    <n v="12"/>
    <x v="8"/>
    <s v="All"/>
    <s v=" 10-14"/>
    <x v="3"/>
    <n v="0"/>
    <n v="0"/>
    <n v="0"/>
    <n v="214938"/>
  </r>
  <r>
    <n v="12"/>
    <x v="8"/>
    <s v="All"/>
    <s v=" 10-14"/>
    <x v="4"/>
    <n v="100"/>
    <n v="79"/>
    <n v="1959"/>
    <n v="214938"/>
  </r>
  <r>
    <n v="12"/>
    <x v="8"/>
    <s v="All"/>
    <s v=" 10-14"/>
    <x v="5"/>
    <n v="3"/>
    <n v="1"/>
    <n v="110"/>
    <n v="214938"/>
  </r>
  <r>
    <n v="12"/>
    <x v="8"/>
    <s v="All"/>
    <s v=" 10-14"/>
    <x v="6"/>
    <n v="234"/>
    <n v="76"/>
    <n v="12870"/>
    <n v="214938"/>
  </r>
  <r>
    <n v="12"/>
    <x v="8"/>
    <s v="All"/>
    <s v=" 10-14"/>
    <x v="7"/>
    <n v="0"/>
    <n v="0"/>
    <n v="0"/>
    <n v="214938"/>
  </r>
  <r>
    <n v="12"/>
    <x v="8"/>
    <s v="All"/>
    <s v=" 10-14"/>
    <x v="8"/>
    <n v="35"/>
    <n v="22"/>
    <n v="1281"/>
    <n v="214938"/>
  </r>
  <r>
    <n v="12"/>
    <x v="8"/>
    <s v="All"/>
    <s v=" 2-4"/>
    <x v="0"/>
    <n v="0"/>
    <n v="0"/>
    <n v="0"/>
    <n v="112238"/>
  </r>
  <r>
    <n v="12"/>
    <x v="8"/>
    <s v="All"/>
    <s v=" 2-4"/>
    <x v="1"/>
    <n v="0"/>
    <n v="0"/>
    <n v="0"/>
    <n v="112238"/>
  </r>
  <r>
    <n v="12"/>
    <x v="8"/>
    <s v="All"/>
    <s v=" 2-4"/>
    <x v="2"/>
    <n v="0"/>
    <n v="0"/>
    <n v="0"/>
    <n v="112238"/>
  </r>
  <r>
    <n v="12"/>
    <x v="8"/>
    <s v="All"/>
    <s v=" 2-4"/>
    <x v="3"/>
    <n v="0"/>
    <n v="0"/>
    <n v="0"/>
    <n v="112238"/>
  </r>
  <r>
    <n v="12"/>
    <x v="8"/>
    <s v="All"/>
    <s v=" 2-4"/>
    <x v="4"/>
    <n v="6"/>
    <n v="5"/>
    <n v="72"/>
    <n v="112238"/>
  </r>
  <r>
    <n v="12"/>
    <x v="8"/>
    <s v="All"/>
    <s v=" 2-4"/>
    <x v="5"/>
    <n v="0"/>
    <n v="0"/>
    <n v="0"/>
    <n v="112238"/>
  </r>
  <r>
    <n v="12"/>
    <x v="8"/>
    <s v="All"/>
    <s v=" 2-4"/>
    <x v="6"/>
    <n v="4"/>
    <n v="2"/>
    <n v="290"/>
    <n v="112238"/>
  </r>
  <r>
    <n v="12"/>
    <x v="8"/>
    <s v="All"/>
    <s v=" 2-4"/>
    <x v="7"/>
    <n v="0"/>
    <n v="0"/>
    <n v="0"/>
    <n v="112238"/>
  </r>
  <r>
    <n v="12"/>
    <x v="8"/>
    <s v="All"/>
    <s v=" 2-4"/>
    <x v="8"/>
    <n v="8"/>
    <n v="7"/>
    <n v="266"/>
    <n v="112238"/>
  </r>
  <r>
    <n v="12"/>
    <x v="8"/>
    <s v="All"/>
    <s v=" 5-9"/>
    <x v="0"/>
    <n v="0"/>
    <n v="0"/>
    <n v="0"/>
    <n v="196409"/>
  </r>
  <r>
    <n v="12"/>
    <x v="8"/>
    <s v="All"/>
    <s v=" 5-9"/>
    <x v="1"/>
    <n v="0"/>
    <n v="0"/>
    <n v="0"/>
    <n v="196409"/>
  </r>
  <r>
    <n v="12"/>
    <x v="8"/>
    <s v="All"/>
    <s v=" 5-9"/>
    <x v="2"/>
    <n v="18"/>
    <n v="14"/>
    <n v="871"/>
    <n v="196409"/>
  </r>
  <r>
    <n v="12"/>
    <x v="8"/>
    <s v="All"/>
    <s v=" 5-9"/>
    <x v="3"/>
    <n v="0"/>
    <n v="0"/>
    <n v="0"/>
    <n v="196409"/>
  </r>
  <r>
    <n v="12"/>
    <x v="8"/>
    <s v="All"/>
    <s v=" 5-9"/>
    <x v="4"/>
    <n v="27"/>
    <n v="25"/>
    <n v="395"/>
    <n v="196409"/>
  </r>
  <r>
    <n v="12"/>
    <x v="8"/>
    <s v="All"/>
    <s v=" 5-9"/>
    <x v="5"/>
    <n v="0"/>
    <n v="0"/>
    <n v="0"/>
    <n v="196409"/>
  </r>
  <r>
    <n v="12"/>
    <x v="8"/>
    <s v="All"/>
    <s v=" 5-9"/>
    <x v="6"/>
    <n v="66"/>
    <n v="22"/>
    <n v="3961"/>
    <n v="196409"/>
  </r>
  <r>
    <n v="12"/>
    <x v="8"/>
    <s v="All"/>
    <s v=" 5-9"/>
    <x v="7"/>
    <n v="0"/>
    <n v="0"/>
    <n v="0"/>
    <n v="196409"/>
  </r>
  <r>
    <n v="12"/>
    <x v="8"/>
    <s v="All"/>
    <s v=" 5-9"/>
    <x v="8"/>
    <n v="15"/>
    <n v="8"/>
    <n v="471"/>
    <n v="196409"/>
  </r>
  <r>
    <n v="12"/>
    <x v="9"/>
    <s v="All"/>
    <s v=" 0-1"/>
    <x v="0"/>
    <n v="0"/>
    <n v="0"/>
    <n v="0"/>
    <n v="70508"/>
  </r>
  <r>
    <n v="12"/>
    <x v="9"/>
    <s v="All"/>
    <s v=" 0-1"/>
    <x v="1"/>
    <n v="0"/>
    <n v="0"/>
    <n v="0"/>
    <n v="70508"/>
  </r>
  <r>
    <n v="12"/>
    <x v="9"/>
    <s v="All"/>
    <s v=" 0-1"/>
    <x v="2"/>
    <n v="0"/>
    <n v="0"/>
    <n v="0"/>
    <n v="70508"/>
  </r>
  <r>
    <n v="12"/>
    <x v="9"/>
    <s v="All"/>
    <s v=" 0-1"/>
    <x v="3"/>
    <n v="0"/>
    <n v="0"/>
    <n v="0"/>
    <n v="70508"/>
  </r>
  <r>
    <n v="12"/>
    <x v="9"/>
    <s v="All"/>
    <s v=" 0-1"/>
    <x v="4"/>
    <n v="1"/>
    <n v="1"/>
    <n v="33"/>
    <n v="70508"/>
  </r>
  <r>
    <n v="12"/>
    <x v="9"/>
    <s v="All"/>
    <s v=" 0-1"/>
    <x v="5"/>
    <n v="0"/>
    <n v="0"/>
    <n v="0"/>
    <n v="70508"/>
  </r>
  <r>
    <n v="12"/>
    <x v="9"/>
    <s v="All"/>
    <s v=" 0-1"/>
    <x v="6"/>
    <n v="1"/>
    <n v="1"/>
    <n v="33"/>
    <n v="70508"/>
  </r>
  <r>
    <n v="12"/>
    <x v="9"/>
    <s v="All"/>
    <s v=" 0-1"/>
    <x v="7"/>
    <n v="7"/>
    <n v="3"/>
    <n v="240"/>
    <n v="70508"/>
  </r>
  <r>
    <n v="12"/>
    <x v="9"/>
    <s v="All"/>
    <s v=" 0-1"/>
    <x v="8"/>
    <n v="11"/>
    <n v="7"/>
    <n v="446"/>
    <n v="70508"/>
  </r>
  <r>
    <n v="12"/>
    <x v="9"/>
    <s v="All"/>
    <s v=" 10-14"/>
    <x v="0"/>
    <n v="1"/>
    <n v="1"/>
    <n v="2"/>
    <n v="211989"/>
  </r>
  <r>
    <n v="12"/>
    <x v="9"/>
    <s v="All"/>
    <s v=" 10-14"/>
    <x v="1"/>
    <n v="0"/>
    <n v="0"/>
    <n v="0"/>
    <n v="211989"/>
  </r>
  <r>
    <n v="12"/>
    <x v="9"/>
    <s v="All"/>
    <s v=" 10-14"/>
    <x v="2"/>
    <n v="40"/>
    <n v="32"/>
    <n v="2209"/>
    <n v="211989"/>
  </r>
  <r>
    <n v="12"/>
    <x v="9"/>
    <s v="All"/>
    <s v=" 10-14"/>
    <x v="3"/>
    <n v="0"/>
    <n v="0"/>
    <n v="0"/>
    <n v="211989"/>
  </r>
  <r>
    <n v="12"/>
    <x v="9"/>
    <s v="All"/>
    <s v=" 10-14"/>
    <x v="4"/>
    <n v="104"/>
    <n v="90"/>
    <n v="2067"/>
    <n v="211989"/>
  </r>
  <r>
    <n v="12"/>
    <x v="9"/>
    <s v="All"/>
    <s v=" 10-14"/>
    <x v="5"/>
    <n v="5"/>
    <n v="1"/>
    <n v="150"/>
    <n v="211989"/>
  </r>
  <r>
    <n v="12"/>
    <x v="9"/>
    <s v="All"/>
    <s v=" 10-14"/>
    <x v="6"/>
    <n v="202"/>
    <n v="63"/>
    <n v="10732"/>
    <n v="211989"/>
  </r>
  <r>
    <n v="12"/>
    <x v="9"/>
    <s v="All"/>
    <s v=" 10-14"/>
    <x v="7"/>
    <n v="0"/>
    <n v="0"/>
    <n v="0"/>
    <n v="211989"/>
  </r>
  <r>
    <n v="12"/>
    <x v="9"/>
    <s v="All"/>
    <s v=" 10-14"/>
    <x v="8"/>
    <n v="46"/>
    <n v="28"/>
    <n v="1428"/>
    <n v="211989"/>
  </r>
  <r>
    <n v="12"/>
    <x v="9"/>
    <s v="All"/>
    <s v=" 2-4"/>
    <x v="0"/>
    <n v="0"/>
    <n v="0"/>
    <n v="0"/>
    <n v="112177"/>
  </r>
  <r>
    <n v="12"/>
    <x v="9"/>
    <s v="All"/>
    <s v=" 2-4"/>
    <x v="1"/>
    <n v="0"/>
    <n v="0"/>
    <n v="0"/>
    <n v="112177"/>
  </r>
  <r>
    <n v="12"/>
    <x v="9"/>
    <s v="All"/>
    <s v=" 2-4"/>
    <x v="2"/>
    <n v="0"/>
    <n v="0"/>
    <n v="0"/>
    <n v="112177"/>
  </r>
  <r>
    <n v="12"/>
    <x v="9"/>
    <s v="All"/>
    <s v=" 2-4"/>
    <x v="3"/>
    <n v="0"/>
    <n v="0"/>
    <n v="0"/>
    <n v="112177"/>
  </r>
  <r>
    <n v="12"/>
    <x v="9"/>
    <s v="All"/>
    <s v=" 2-4"/>
    <x v="4"/>
    <n v="4"/>
    <n v="4"/>
    <n v="23"/>
    <n v="112177"/>
  </r>
  <r>
    <n v="12"/>
    <x v="9"/>
    <s v="All"/>
    <s v=" 2-4"/>
    <x v="5"/>
    <n v="0"/>
    <n v="0"/>
    <n v="0"/>
    <n v="112177"/>
  </r>
  <r>
    <n v="12"/>
    <x v="9"/>
    <s v="All"/>
    <s v=" 2-4"/>
    <x v="6"/>
    <n v="6"/>
    <n v="2"/>
    <n v="335"/>
    <n v="112177"/>
  </r>
  <r>
    <n v="12"/>
    <x v="9"/>
    <s v="All"/>
    <s v=" 2-4"/>
    <x v="7"/>
    <n v="0"/>
    <n v="0"/>
    <n v="0"/>
    <n v="112177"/>
  </r>
  <r>
    <n v="12"/>
    <x v="9"/>
    <s v="All"/>
    <s v=" 2-4"/>
    <x v="8"/>
    <n v="7"/>
    <n v="6"/>
    <n v="253"/>
    <n v="112177"/>
  </r>
  <r>
    <n v="12"/>
    <x v="9"/>
    <s v="All"/>
    <s v=" 5-9"/>
    <x v="0"/>
    <n v="0"/>
    <n v="0"/>
    <n v="0"/>
    <n v="194810"/>
  </r>
  <r>
    <n v="12"/>
    <x v="9"/>
    <s v="All"/>
    <s v=" 5-9"/>
    <x v="1"/>
    <n v="0"/>
    <n v="0"/>
    <n v="0"/>
    <n v="194810"/>
  </r>
  <r>
    <n v="12"/>
    <x v="9"/>
    <s v="All"/>
    <s v=" 5-9"/>
    <x v="2"/>
    <n v="6"/>
    <n v="5"/>
    <n v="379"/>
    <n v="194810"/>
  </r>
  <r>
    <n v="12"/>
    <x v="9"/>
    <s v="All"/>
    <s v=" 5-9"/>
    <x v="3"/>
    <n v="0"/>
    <n v="0"/>
    <n v="0"/>
    <n v="194810"/>
  </r>
  <r>
    <n v="12"/>
    <x v="9"/>
    <s v="All"/>
    <s v=" 5-9"/>
    <x v="4"/>
    <n v="42"/>
    <n v="39"/>
    <n v="797"/>
    <n v="194810"/>
  </r>
  <r>
    <n v="12"/>
    <x v="9"/>
    <s v="All"/>
    <s v=" 5-9"/>
    <x v="5"/>
    <n v="0"/>
    <n v="0"/>
    <n v="0"/>
    <n v="194810"/>
  </r>
  <r>
    <n v="12"/>
    <x v="9"/>
    <s v="All"/>
    <s v=" 5-9"/>
    <x v="6"/>
    <n v="88"/>
    <n v="24"/>
    <n v="4918"/>
    <n v="194810"/>
  </r>
  <r>
    <n v="12"/>
    <x v="9"/>
    <s v="All"/>
    <s v=" 5-9"/>
    <x v="7"/>
    <n v="0"/>
    <n v="0"/>
    <n v="0"/>
    <n v="194810"/>
  </r>
  <r>
    <n v="12"/>
    <x v="9"/>
    <s v="All"/>
    <s v=" 5-9"/>
    <x v="8"/>
    <n v="24"/>
    <n v="15"/>
    <n v="736"/>
    <n v="194810"/>
  </r>
  <r>
    <n v="12"/>
    <x v="10"/>
    <s v="All"/>
    <s v=" 0-1"/>
    <x v="0"/>
    <n v="0"/>
    <n v="0"/>
    <n v="0"/>
    <n v="69727"/>
  </r>
  <r>
    <n v="12"/>
    <x v="10"/>
    <s v="All"/>
    <s v=" 0-1"/>
    <x v="1"/>
    <n v="0"/>
    <n v="0"/>
    <n v="0"/>
    <n v="69727"/>
  </r>
  <r>
    <n v="12"/>
    <x v="10"/>
    <s v="All"/>
    <s v=" 0-1"/>
    <x v="2"/>
    <n v="0"/>
    <n v="0"/>
    <n v="0"/>
    <n v="69727"/>
  </r>
  <r>
    <n v="12"/>
    <x v="10"/>
    <s v="All"/>
    <s v=" 0-1"/>
    <x v="3"/>
    <n v="0"/>
    <n v="0"/>
    <n v="0"/>
    <n v="69727"/>
  </r>
  <r>
    <n v="12"/>
    <x v="10"/>
    <s v="All"/>
    <s v=" 0-1"/>
    <x v="4"/>
    <n v="0"/>
    <n v="0"/>
    <n v="0"/>
    <n v="69727"/>
  </r>
  <r>
    <n v="12"/>
    <x v="10"/>
    <s v="All"/>
    <s v=" 0-1"/>
    <x v="5"/>
    <n v="0"/>
    <n v="0"/>
    <n v="0"/>
    <n v="69727"/>
  </r>
  <r>
    <n v="12"/>
    <x v="10"/>
    <s v="All"/>
    <s v=" 0-1"/>
    <x v="6"/>
    <n v="0"/>
    <n v="0"/>
    <n v="0"/>
    <n v="69727"/>
  </r>
  <r>
    <n v="12"/>
    <x v="10"/>
    <s v="All"/>
    <s v=" 0-1"/>
    <x v="7"/>
    <n v="3"/>
    <n v="1"/>
    <n v="130"/>
    <n v="69727"/>
  </r>
  <r>
    <n v="12"/>
    <x v="10"/>
    <s v="All"/>
    <s v=" 0-1"/>
    <x v="8"/>
    <n v="6"/>
    <n v="2"/>
    <n v="550"/>
    <n v="69727"/>
  </r>
  <r>
    <n v="12"/>
    <x v="10"/>
    <s v="All"/>
    <s v=" 10-14"/>
    <x v="0"/>
    <n v="7"/>
    <n v="4"/>
    <n v="35"/>
    <n v="213981"/>
  </r>
  <r>
    <n v="12"/>
    <x v="10"/>
    <s v="All"/>
    <s v=" 10-14"/>
    <x v="1"/>
    <n v="0"/>
    <n v="0"/>
    <n v="0"/>
    <n v="213981"/>
  </r>
  <r>
    <n v="12"/>
    <x v="10"/>
    <s v="All"/>
    <s v=" 10-14"/>
    <x v="2"/>
    <n v="10"/>
    <n v="7"/>
    <n v="651"/>
    <n v="213981"/>
  </r>
  <r>
    <n v="12"/>
    <x v="10"/>
    <s v="All"/>
    <s v=" 10-14"/>
    <x v="3"/>
    <n v="0"/>
    <n v="0"/>
    <n v="0"/>
    <n v="213981"/>
  </r>
  <r>
    <n v="12"/>
    <x v="10"/>
    <s v="All"/>
    <s v=" 10-14"/>
    <x v="4"/>
    <n v="59"/>
    <n v="52"/>
    <n v="1569"/>
    <n v="213981"/>
  </r>
  <r>
    <n v="12"/>
    <x v="10"/>
    <s v="All"/>
    <s v=" 10-14"/>
    <x v="5"/>
    <n v="0"/>
    <n v="0"/>
    <n v="0"/>
    <n v="213981"/>
  </r>
  <r>
    <n v="12"/>
    <x v="10"/>
    <s v="All"/>
    <s v=" 10-14"/>
    <x v="6"/>
    <n v="78"/>
    <n v="31"/>
    <n v="4338"/>
    <n v="213981"/>
  </r>
  <r>
    <n v="12"/>
    <x v="10"/>
    <s v="All"/>
    <s v=" 10-14"/>
    <x v="7"/>
    <n v="0"/>
    <n v="0"/>
    <n v="0"/>
    <n v="213981"/>
  </r>
  <r>
    <n v="12"/>
    <x v="10"/>
    <s v="All"/>
    <s v=" 10-14"/>
    <x v="8"/>
    <n v="20"/>
    <n v="16"/>
    <n v="651"/>
    <n v="213981"/>
  </r>
  <r>
    <n v="12"/>
    <x v="10"/>
    <s v="All"/>
    <s v=" 2-4"/>
    <x v="0"/>
    <n v="0"/>
    <n v="0"/>
    <n v="0"/>
    <n v="115984"/>
  </r>
  <r>
    <n v="12"/>
    <x v="10"/>
    <s v="All"/>
    <s v=" 2-4"/>
    <x v="1"/>
    <n v="0"/>
    <n v="0"/>
    <n v="0"/>
    <n v="115984"/>
  </r>
  <r>
    <n v="12"/>
    <x v="10"/>
    <s v="All"/>
    <s v=" 2-4"/>
    <x v="2"/>
    <n v="0"/>
    <n v="0"/>
    <n v="0"/>
    <n v="115984"/>
  </r>
  <r>
    <n v="12"/>
    <x v="10"/>
    <s v="All"/>
    <s v=" 2-4"/>
    <x v="3"/>
    <n v="0"/>
    <n v="0"/>
    <n v="0"/>
    <n v="115984"/>
  </r>
  <r>
    <n v="12"/>
    <x v="10"/>
    <s v="All"/>
    <s v=" 2-4"/>
    <x v="4"/>
    <n v="4"/>
    <n v="4"/>
    <n v="51"/>
    <n v="115984"/>
  </r>
  <r>
    <n v="12"/>
    <x v="10"/>
    <s v="All"/>
    <s v=" 2-4"/>
    <x v="5"/>
    <n v="0"/>
    <n v="0"/>
    <n v="0"/>
    <n v="115984"/>
  </r>
  <r>
    <n v="12"/>
    <x v="10"/>
    <s v="All"/>
    <s v=" 2-4"/>
    <x v="6"/>
    <n v="0"/>
    <n v="0"/>
    <n v="0"/>
    <n v="115984"/>
  </r>
  <r>
    <n v="12"/>
    <x v="10"/>
    <s v="All"/>
    <s v=" 2-4"/>
    <x v="7"/>
    <n v="0"/>
    <n v="0"/>
    <n v="0"/>
    <n v="115984"/>
  </r>
  <r>
    <n v="12"/>
    <x v="10"/>
    <s v="All"/>
    <s v=" 2-4"/>
    <x v="8"/>
    <n v="4"/>
    <n v="3"/>
    <n v="163"/>
    <n v="115984"/>
  </r>
  <r>
    <n v="12"/>
    <x v="10"/>
    <s v="All"/>
    <s v=" 5-9"/>
    <x v="0"/>
    <n v="0"/>
    <n v="0"/>
    <n v="0"/>
    <n v="198467"/>
  </r>
  <r>
    <n v="12"/>
    <x v="10"/>
    <s v="All"/>
    <s v=" 5-9"/>
    <x v="1"/>
    <n v="0"/>
    <n v="0"/>
    <n v="0"/>
    <n v="198467"/>
  </r>
  <r>
    <n v="12"/>
    <x v="10"/>
    <s v="All"/>
    <s v=" 5-9"/>
    <x v="2"/>
    <n v="2"/>
    <n v="2"/>
    <n v="190"/>
    <n v="198467"/>
  </r>
  <r>
    <n v="12"/>
    <x v="10"/>
    <s v="All"/>
    <s v=" 5-9"/>
    <x v="3"/>
    <n v="0"/>
    <n v="0"/>
    <n v="0"/>
    <n v="198467"/>
  </r>
  <r>
    <n v="12"/>
    <x v="10"/>
    <s v="All"/>
    <s v=" 5-9"/>
    <x v="4"/>
    <n v="25"/>
    <n v="20"/>
    <n v="527"/>
    <n v="198467"/>
  </r>
  <r>
    <n v="12"/>
    <x v="10"/>
    <s v="All"/>
    <s v=" 5-9"/>
    <x v="5"/>
    <n v="0"/>
    <n v="0"/>
    <n v="0"/>
    <n v="198467"/>
  </r>
  <r>
    <n v="12"/>
    <x v="10"/>
    <s v="All"/>
    <s v=" 5-9"/>
    <x v="6"/>
    <n v="32"/>
    <n v="9"/>
    <n v="1761"/>
    <n v="198467"/>
  </r>
  <r>
    <n v="12"/>
    <x v="10"/>
    <s v="All"/>
    <s v=" 5-9"/>
    <x v="7"/>
    <n v="0"/>
    <n v="0"/>
    <n v="0"/>
    <n v="198467"/>
  </r>
  <r>
    <n v="12"/>
    <x v="10"/>
    <s v="All"/>
    <s v=" 5-9"/>
    <x v="8"/>
    <n v="4"/>
    <n v="3"/>
    <n v="110"/>
    <n v="198467"/>
  </r>
  <r>
    <n v="12"/>
    <x v="11"/>
    <s v="All"/>
    <s v=" 0-1"/>
    <x v="0"/>
    <n v="0"/>
    <n v="0"/>
    <n v="0"/>
    <n v="68793"/>
  </r>
  <r>
    <n v="12"/>
    <x v="11"/>
    <s v="All"/>
    <s v=" 0-1"/>
    <x v="1"/>
    <n v="0"/>
    <n v="0"/>
    <n v="0"/>
    <n v="68793"/>
  </r>
  <r>
    <n v="12"/>
    <x v="11"/>
    <s v="All"/>
    <s v=" 0-1"/>
    <x v="2"/>
    <n v="0"/>
    <n v="0"/>
    <n v="0"/>
    <n v="68793"/>
  </r>
  <r>
    <n v="12"/>
    <x v="11"/>
    <s v="All"/>
    <s v=" 0-1"/>
    <x v="3"/>
    <n v="0"/>
    <n v="0"/>
    <n v="0"/>
    <n v="68793"/>
  </r>
  <r>
    <n v="12"/>
    <x v="11"/>
    <s v="All"/>
    <s v=" 0-1"/>
    <x v="4"/>
    <n v="1"/>
    <n v="1"/>
    <n v="4"/>
    <n v="68793"/>
  </r>
  <r>
    <n v="12"/>
    <x v="11"/>
    <s v="All"/>
    <s v=" 0-1"/>
    <x v="5"/>
    <n v="0"/>
    <n v="0"/>
    <n v="0"/>
    <n v="68793"/>
  </r>
  <r>
    <n v="12"/>
    <x v="11"/>
    <s v="All"/>
    <s v=" 0-1"/>
    <x v="6"/>
    <n v="1"/>
    <n v="1"/>
    <n v="30"/>
    <n v="68793"/>
  </r>
  <r>
    <n v="12"/>
    <x v="11"/>
    <s v="All"/>
    <s v=" 0-1"/>
    <x v="7"/>
    <n v="4"/>
    <n v="2"/>
    <n v="72"/>
    <n v="68793"/>
  </r>
  <r>
    <n v="12"/>
    <x v="11"/>
    <s v="All"/>
    <s v=" 0-1"/>
    <x v="8"/>
    <n v="12"/>
    <n v="8"/>
    <n v="582"/>
    <n v="68793"/>
  </r>
  <r>
    <n v="12"/>
    <x v="11"/>
    <s v="All"/>
    <s v=" 10-14"/>
    <x v="0"/>
    <n v="13"/>
    <n v="5"/>
    <n v="46"/>
    <n v="216392"/>
  </r>
  <r>
    <n v="12"/>
    <x v="11"/>
    <s v="All"/>
    <s v=" 10-14"/>
    <x v="1"/>
    <n v="0"/>
    <n v="0"/>
    <n v="0"/>
    <n v="216392"/>
  </r>
  <r>
    <n v="12"/>
    <x v="11"/>
    <s v="All"/>
    <s v=" 10-14"/>
    <x v="2"/>
    <n v="15"/>
    <n v="10"/>
    <n v="1080"/>
    <n v="216392"/>
  </r>
  <r>
    <n v="12"/>
    <x v="11"/>
    <s v="All"/>
    <s v=" 10-14"/>
    <x v="3"/>
    <n v="1"/>
    <n v="1"/>
    <n v="60"/>
    <n v="216392"/>
  </r>
  <r>
    <n v="12"/>
    <x v="11"/>
    <s v="All"/>
    <s v=" 10-14"/>
    <x v="4"/>
    <n v="152"/>
    <n v="126"/>
    <n v="4420"/>
    <n v="216392"/>
  </r>
  <r>
    <n v="12"/>
    <x v="11"/>
    <s v="All"/>
    <s v=" 10-14"/>
    <x v="5"/>
    <n v="12"/>
    <n v="3"/>
    <n v="360"/>
    <n v="216392"/>
  </r>
  <r>
    <n v="12"/>
    <x v="11"/>
    <s v="All"/>
    <s v=" 10-14"/>
    <x v="6"/>
    <n v="219"/>
    <n v="72"/>
    <n v="13050"/>
    <n v="216392"/>
  </r>
  <r>
    <n v="12"/>
    <x v="11"/>
    <s v="All"/>
    <s v=" 10-14"/>
    <x v="7"/>
    <n v="0"/>
    <n v="0"/>
    <n v="0"/>
    <n v="216392"/>
  </r>
  <r>
    <n v="12"/>
    <x v="11"/>
    <s v="All"/>
    <s v=" 10-14"/>
    <x v="8"/>
    <n v="45"/>
    <n v="33"/>
    <n v="1653"/>
    <n v="216392"/>
  </r>
  <r>
    <n v="12"/>
    <x v="11"/>
    <s v="All"/>
    <s v=" 2-4"/>
    <x v="0"/>
    <n v="0"/>
    <n v="0"/>
    <n v="0"/>
    <n v="117169"/>
  </r>
  <r>
    <n v="12"/>
    <x v="11"/>
    <s v="All"/>
    <s v=" 2-4"/>
    <x v="1"/>
    <n v="0"/>
    <n v="0"/>
    <n v="0"/>
    <n v="117169"/>
  </r>
  <r>
    <n v="12"/>
    <x v="11"/>
    <s v="All"/>
    <s v=" 2-4"/>
    <x v="2"/>
    <n v="0"/>
    <n v="0"/>
    <n v="0"/>
    <n v="117169"/>
  </r>
  <r>
    <n v="12"/>
    <x v="11"/>
    <s v="All"/>
    <s v=" 2-4"/>
    <x v="3"/>
    <n v="0"/>
    <n v="0"/>
    <n v="0"/>
    <n v="117169"/>
  </r>
  <r>
    <n v="12"/>
    <x v="11"/>
    <s v="All"/>
    <s v=" 2-4"/>
    <x v="4"/>
    <n v="3"/>
    <n v="3"/>
    <n v="60"/>
    <n v="117169"/>
  </r>
  <r>
    <n v="12"/>
    <x v="11"/>
    <s v="All"/>
    <s v=" 2-4"/>
    <x v="5"/>
    <n v="0"/>
    <n v="0"/>
    <n v="0"/>
    <n v="117169"/>
  </r>
  <r>
    <n v="12"/>
    <x v="11"/>
    <s v="All"/>
    <s v=" 2-4"/>
    <x v="6"/>
    <n v="4"/>
    <n v="2"/>
    <n v="150"/>
    <n v="117169"/>
  </r>
  <r>
    <n v="12"/>
    <x v="11"/>
    <s v="All"/>
    <s v=" 2-4"/>
    <x v="7"/>
    <n v="0"/>
    <n v="0"/>
    <n v="0"/>
    <n v="117169"/>
  </r>
  <r>
    <n v="12"/>
    <x v="11"/>
    <s v="All"/>
    <s v=" 2-4"/>
    <x v="8"/>
    <n v="14"/>
    <n v="3"/>
    <n v="538"/>
    <n v="117169"/>
  </r>
  <r>
    <n v="12"/>
    <x v="11"/>
    <s v="All"/>
    <s v=" 5-9"/>
    <x v="0"/>
    <n v="3"/>
    <n v="1"/>
    <n v="9"/>
    <n v="201576"/>
  </r>
  <r>
    <n v="12"/>
    <x v="11"/>
    <s v="All"/>
    <s v=" 5-9"/>
    <x v="1"/>
    <n v="0"/>
    <n v="0"/>
    <n v="0"/>
    <n v="201576"/>
  </r>
  <r>
    <n v="12"/>
    <x v="11"/>
    <s v="All"/>
    <s v=" 5-9"/>
    <x v="2"/>
    <n v="2"/>
    <n v="2"/>
    <n v="83"/>
    <n v="201576"/>
  </r>
  <r>
    <n v="12"/>
    <x v="11"/>
    <s v="All"/>
    <s v=" 5-9"/>
    <x v="3"/>
    <n v="0"/>
    <n v="0"/>
    <n v="0"/>
    <n v="201576"/>
  </r>
  <r>
    <n v="12"/>
    <x v="11"/>
    <s v="All"/>
    <s v=" 5-9"/>
    <x v="4"/>
    <n v="37"/>
    <n v="36"/>
    <n v="629"/>
    <n v="201576"/>
  </r>
  <r>
    <n v="12"/>
    <x v="11"/>
    <s v="All"/>
    <s v=" 5-9"/>
    <x v="5"/>
    <n v="0"/>
    <n v="0"/>
    <n v="0"/>
    <n v="201576"/>
  </r>
  <r>
    <n v="12"/>
    <x v="11"/>
    <s v="All"/>
    <s v=" 5-9"/>
    <x v="6"/>
    <n v="76"/>
    <n v="27"/>
    <n v="4651"/>
    <n v="201576"/>
  </r>
  <r>
    <n v="12"/>
    <x v="11"/>
    <s v="All"/>
    <s v=" 5-9"/>
    <x v="7"/>
    <n v="0"/>
    <n v="0"/>
    <n v="0"/>
    <n v="201576"/>
  </r>
  <r>
    <n v="12"/>
    <x v="11"/>
    <s v="All"/>
    <s v=" 5-9"/>
    <x v="8"/>
    <n v="22"/>
    <n v="17"/>
    <n v="972"/>
    <n v="201576"/>
  </r>
  <r>
    <n v="13"/>
    <x v="0"/>
    <s v="All"/>
    <s v=" 0-1"/>
    <x v="0"/>
    <n v="0"/>
    <n v="0"/>
    <n v="0"/>
    <n v="10457"/>
  </r>
  <r>
    <n v="13"/>
    <x v="0"/>
    <s v="All"/>
    <s v=" 0-1"/>
    <x v="1"/>
    <n v="0"/>
    <n v="0"/>
    <n v="0"/>
    <n v="10457"/>
  </r>
  <r>
    <n v="13"/>
    <x v="0"/>
    <s v="All"/>
    <s v=" 0-1"/>
    <x v="2"/>
    <n v="0"/>
    <n v="0"/>
    <n v="0"/>
    <n v="10457"/>
  </r>
  <r>
    <n v="13"/>
    <x v="0"/>
    <s v="All"/>
    <s v=" 0-1"/>
    <x v="3"/>
    <n v="0"/>
    <n v="0"/>
    <n v="0"/>
    <n v="10457"/>
  </r>
  <r>
    <n v="13"/>
    <x v="0"/>
    <s v="All"/>
    <s v=" 0-1"/>
    <x v="4"/>
    <n v="6"/>
    <n v="2"/>
    <n v="87"/>
    <n v="10457"/>
  </r>
  <r>
    <n v="13"/>
    <x v="0"/>
    <s v="All"/>
    <s v=" 0-1"/>
    <x v="5"/>
    <n v="0"/>
    <n v="0"/>
    <n v="0"/>
    <n v="10457"/>
  </r>
  <r>
    <n v="13"/>
    <x v="0"/>
    <s v="All"/>
    <s v=" 0-1"/>
    <x v="6"/>
    <n v="0"/>
    <n v="0"/>
    <n v="0"/>
    <n v="10457"/>
  </r>
  <r>
    <n v="13"/>
    <x v="0"/>
    <s v="All"/>
    <s v=" 0-1"/>
    <x v="7"/>
    <n v="0"/>
    <n v="0"/>
    <n v="0"/>
    <n v="10457"/>
  </r>
  <r>
    <n v="13"/>
    <x v="0"/>
    <s v="All"/>
    <s v=" 0-1"/>
    <x v="8"/>
    <n v="1"/>
    <n v="1"/>
    <n v="6"/>
    <n v="10457"/>
  </r>
  <r>
    <n v="13"/>
    <x v="0"/>
    <s v="All"/>
    <s v=" 10-14"/>
    <x v="0"/>
    <n v="0"/>
    <n v="0"/>
    <n v="0"/>
    <n v="30506"/>
  </r>
  <r>
    <n v="13"/>
    <x v="0"/>
    <s v="All"/>
    <s v=" 10-14"/>
    <x v="1"/>
    <n v="0"/>
    <n v="0"/>
    <n v="0"/>
    <n v="30506"/>
  </r>
  <r>
    <n v="13"/>
    <x v="0"/>
    <s v="All"/>
    <s v=" 10-14"/>
    <x v="2"/>
    <n v="335"/>
    <n v="233"/>
    <n v="11732"/>
    <n v="30506"/>
  </r>
  <r>
    <n v="13"/>
    <x v="0"/>
    <s v="All"/>
    <s v=" 10-14"/>
    <x v="3"/>
    <n v="0"/>
    <n v="0"/>
    <n v="0"/>
    <n v="30506"/>
  </r>
  <r>
    <n v="13"/>
    <x v="0"/>
    <s v="All"/>
    <s v=" 10-14"/>
    <x v="4"/>
    <n v="39"/>
    <n v="34"/>
    <n v="487"/>
    <n v="30506"/>
  </r>
  <r>
    <n v="13"/>
    <x v="0"/>
    <s v="All"/>
    <s v=" 10-14"/>
    <x v="5"/>
    <n v="0"/>
    <n v="0"/>
    <n v="0"/>
    <n v="30506"/>
  </r>
  <r>
    <n v="13"/>
    <x v="0"/>
    <s v="All"/>
    <s v=" 10-14"/>
    <x v="6"/>
    <n v="61"/>
    <n v="13"/>
    <n v="2038"/>
    <n v="30506"/>
  </r>
  <r>
    <n v="13"/>
    <x v="0"/>
    <s v="All"/>
    <s v=" 10-14"/>
    <x v="7"/>
    <n v="0"/>
    <n v="0"/>
    <n v="0"/>
    <n v="30506"/>
  </r>
  <r>
    <n v="13"/>
    <x v="0"/>
    <s v="All"/>
    <s v=" 10-14"/>
    <x v="8"/>
    <n v="9"/>
    <n v="6"/>
    <n v="80"/>
    <n v="30506"/>
  </r>
  <r>
    <n v="13"/>
    <x v="0"/>
    <s v="All"/>
    <s v=" 2-4"/>
    <x v="0"/>
    <n v="0"/>
    <n v="0"/>
    <n v="0"/>
    <n v="15788"/>
  </r>
  <r>
    <n v="13"/>
    <x v="0"/>
    <s v="All"/>
    <s v=" 2-4"/>
    <x v="1"/>
    <n v="0"/>
    <n v="0"/>
    <n v="0"/>
    <n v="15788"/>
  </r>
  <r>
    <n v="13"/>
    <x v="0"/>
    <s v="All"/>
    <s v=" 2-4"/>
    <x v="2"/>
    <n v="0"/>
    <n v="0"/>
    <n v="0"/>
    <n v="15788"/>
  </r>
  <r>
    <n v="13"/>
    <x v="0"/>
    <s v="All"/>
    <s v=" 2-4"/>
    <x v="3"/>
    <n v="0"/>
    <n v="0"/>
    <n v="0"/>
    <n v="15788"/>
  </r>
  <r>
    <n v="13"/>
    <x v="0"/>
    <s v="All"/>
    <s v=" 2-4"/>
    <x v="4"/>
    <n v="5"/>
    <n v="2"/>
    <n v="85"/>
    <n v="15788"/>
  </r>
  <r>
    <n v="13"/>
    <x v="0"/>
    <s v="All"/>
    <s v=" 2-4"/>
    <x v="5"/>
    <n v="0"/>
    <n v="0"/>
    <n v="0"/>
    <n v="15788"/>
  </r>
  <r>
    <n v="13"/>
    <x v="0"/>
    <s v="All"/>
    <s v=" 2-4"/>
    <x v="6"/>
    <n v="2"/>
    <n v="1"/>
    <n v="102"/>
    <n v="15788"/>
  </r>
  <r>
    <n v="13"/>
    <x v="0"/>
    <s v="All"/>
    <s v=" 2-4"/>
    <x v="7"/>
    <n v="0"/>
    <n v="0"/>
    <n v="0"/>
    <n v="15788"/>
  </r>
  <r>
    <n v="13"/>
    <x v="0"/>
    <s v="All"/>
    <s v=" 2-4"/>
    <x v="8"/>
    <n v="0"/>
    <n v="0"/>
    <n v="0"/>
    <n v="15788"/>
  </r>
  <r>
    <n v="13"/>
    <x v="0"/>
    <s v="All"/>
    <s v=" 5-9"/>
    <x v="0"/>
    <n v="0"/>
    <n v="0"/>
    <n v="0"/>
    <n v="28674"/>
  </r>
  <r>
    <n v="13"/>
    <x v="0"/>
    <s v="All"/>
    <s v=" 5-9"/>
    <x v="1"/>
    <n v="0"/>
    <n v="0"/>
    <n v="0"/>
    <n v="28674"/>
  </r>
  <r>
    <n v="13"/>
    <x v="0"/>
    <s v="All"/>
    <s v=" 5-9"/>
    <x v="2"/>
    <n v="95"/>
    <n v="73"/>
    <n v="2896"/>
    <n v="28674"/>
  </r>
  <r>
    <n v="13"/>
    <x v="0"/>
    <s v="All"/>
    <s v=" 5-9"/>
    <x v="3"/>
    <n v="0"/>
    <n v="0"/>
    <n v="0"/>
    <n v="28674"/>
  </r>
  <r>
    <n v="13"/>
    <x v="0"/>
    <s v="All"/>
    <s v=" 5-9"/>
    <x v="4"/>
    <n v="23"/>
    <n v="17"/>
    <n v="237"/>
    <n v="28674"/>
  </r>
  <r>
    <n v="13"/>
    <x v="0"/>
    <s v="All"/>
    <s v=" 5-9"/>
    <x v="5"/>
    <n v="0"/>
    <n v="0"/>
    <n v="0"/>
    <n v="28674"/>
  </r>
  <r>
    <n v="13"/>
    <x v="0"/>
    <s v="All"/>
    <s v=" 5-9"/>
    <x v="6"/>
    <n v="36"/>
    <n v="4"/>
    <n v="1334"/>
    <n v="28674"/>
  </r>
  <r>
    <n v="13"/>
    <x v="0"/>
    <s v="All"/>
    <s v=" 5-9"/>
    <x v="7"/>
    <n v="0"/>
    <n v="0"/>
    <n v="0"/>
    <n v="28674"/>
  </r>
  <r>
    <n v="13"/>
    <x v="0"/>
    <s v="All"/>
    <s v=" 5-9"/>
    <x v="8"/>
    <n v="0"/>
    <n v="0"/>
    <n v="0"/>
    <n v="28674"/>
  </r>
  <r>
    <n v="13"/>
    <x v="1"/>
    <s v="All"/>
    <s v=" 0-1"/>
    <x v="0"/>
    <n v="0"/>
    <n v="0"/>
    <n v="0"/>
    <n v="9906"/>
  </r>
  <r>
    <n v="13"/>
    <x v="1"/>
    <s v="All"/>
    <s v=" 0-1"/>
    <x v="1"/>
    <n v="0"/>
    <n v="0"/>
    <n v="0"/>
    <n v="9906"/>
  </r>
  <r>
    <n v="13"/>
    <x v="1"/>
    <s v="All"/>
    <s v=" 0-1"/>
    <x v="2"/>
    <n v="0"/>
    <n v="0"/>
    <n v="0"/>
    <n v="9906"/>
  </r>
  <r>
    <n v="13"/>
    <x v="1"/>
    <s v="All"/>
    <s v=" 0-1"/>
    <x v="3"/>
    <n v="0"/>
    <n v="0"/>
    <n v="0"/>
    <n v="9906"/>
  </r>
  <r>
    <n v="13"/>
    <x v="1"/>
    <s v="All"/>
    <s v=" 0-1"/>
    <x v="4"/>
    <n v="1"/>
    <n v="1"/>
    <n v="10"/>
    <n v="9906"/>
  </r>
  <r>
    <n v="13"/>
    <x v="1"/>
    <s v="All"/>
    <s v=" 0-1"/>
    <x v="5"/>
    <n v="0"/>
    <n v="0"/>
    <n v="0"/>
    <n v="9906"/>
  </r>
  <r>
    <n v="13"/>
    <x v="1"/>
    <s v="All"/>
    <s v=" 0-1"/>
    <x v="6"/>
    <n v="0"/>
    <n v="0"/>
    <n v="0"/>
    <n v="9906"/>
  </r>
  <r>
    <n v="13"/>
    <x v="1"/>
    <s v="All"/>
    <s v=" 0-1"/>
    <x v="7"/>
    <n v="0"/>
    <n v="0"/>
    <n v="0"/>
    <n v="9906"/>
  </r>
  <r>
    <n v="13"/>
    <x v="1"/>
    <s v="All"/>
    <s v=" 0-1"/>
    <x v="8"/>
    <n v="1"/>
    <n v="1"/>
    <n v="20"/>
    <n v="9906"/>
  </r>
  <r>
    <n v="13"/>
    <x v="1"/>
    <s v="All"/>
    <s v=" 10-14"/>
    <x v="0"/>
    <n v="0"/>
    <n v="0"/>
    <n v="0"/>
    <n v="30005"/>
  </r>
  <r>
    <n v="13"/>
    <x v="1"/>
    <s v="All"/>
    <s v=" 10-14"/>
    <x v="1"/>
    <n v="0"/>
    <n v="0"/>
    <n v="0"/>
    <n v="30005"/>
  </r>
  <r>
    <n v="13"/>
    <x v="1"/>
    <s v="All"/>
    <s v=" 10-14"/>
    <x v="2"/>
    <n v="43"/>
    <n v="32"/>
    <n v="1193"/>
    <n v="30005"/>
  </r>
  <r>
    <n v="13"/>
    <x v="1"/>
    <s v="All"/>
    <s v=" 10-14"/>
    <x v="3"/>
    <n v="0"/>
    <n v="0"/>
    <n v="0"/>
    <n v="30005"/>
  </r>
  <r>
    <n v="13"/>
    <x v="1"/>
    <s v="All"/>
    <s v=" 10-14"/>
    <x v="4"/>
    <n v="9"/>
    <n v="9"/>
    <n v="125"/>
    <n v="30005"/>
  </r>
  <r>
    <n v="13"/>
    <x v="1"/>
    <s v="All"/>
    <s v=" 10-14"/>
    <x v="5"/>
    <n v="0"/>
    <n v="0"/>
    <n v="0"/>
    <n v="30005"/>
  </r>
  <r>
    <n v="13"/>
    <x v="1"/>
    <s v="All"/>
    <s v=" 10-14"/>
    <x v="6"/>
    <n v="14"/>
    <n v="5"/>
    <n v="379"/>
    <n v="30005"/>
  </r>
  <r>
    <n v="13"/>
    <x v="1"/>
    <s v="All"/>
    <s v=" 10-14"/>
    <x v="7"/>
    <n v="0"/>
    <n v="0"/>
    <n v="0"/>
    <n v="30005"/>
  </r>
  <r>
    <n v="13"/>
    <x v="1"/>
    <s v="All"/>
    <s v=" 10-14"/>
    <x v="8"/>
    <n v="4"/>
    <n v="3"/>
    <n v="90"/>
    <n v="30005"/>
  </r>
  <r>
    <n v="13"/>
    <x v="1"/>
    <s v="All"/>
    <s v=" 2-4"/>
    <x v="0"/>
    <n v="0"/>
    <n v="0"/>
    <n v="0"/>
    <n v="14900"/>
  </r>
  <r>
    <n v="13"/>
    <x v="1"/>
    <s v="All"/>
    <s v=" 2-4"/>
    <x v="1"/>
    <n v="0"/>
    <n v="0"/>
    <n v="0"/>
    <n v="14900"/>
  </r>
  <r>
    <n v="13"/>
    <x v="1"/>
    <s v="All"/>
    <s v=" 2-4"/>
    <x v="2"/>
    <n v="0"/>
    <n v="0"/>
    <n v="0"/>
    <n v="14900"/>
  </r>
  <r>
    <n v="13"/>
    <x v="1"/>
    <s v="All"/>
    <s v=" 2-4"/>
    <x v="3"/>
    <n v="0"/>
    <n v="0"/>
    <n v="0"/>
    <n v="14900"/>
  </r>
  <r>
    <n v="13"/>
    <x v="1"/>
    <s v="All"/>
    <s v=" 2-4"/>
    <x v="4"/>
    <n v="1"/>
    <n v="1"/>
    <n v="5"/>
    <n v="14900"/>
  </r>
  <r>
    <n v="13"/>
    <x v="1"/>
    <s v="All"/>
    <s v=" 2-4"/>
    <x v="5"/>
    <n v="0"/>
    <n v="0"/>
    <n v="0"/>
    <n v="14900"/>
  </r>
  <r>
    <n v="13"/>
    <x v="1"/>
    <s v="All"/>
    <s v=" 2-4"/>
    <x v="6"/>
    <n v="0"/>
    <n v="0"/>
    <n v="0"/>
    <n v="14900"/>
  </r>
  <r>
    <n v="13"/>
    <x v="1"/>
    <s v="All"/>
    <s v=" 2-4"/>
    <x v="7"/>
    <n v="0"/>
    <n v="0"/>
    <n v="0"/>
    <n v="14900"/>
  </r>
  <r>
    <n v="13"/>
    <x v="1"/>
    <s v="All"/>
    <s v=" 2-4"/>
    <x v="8"/>
    <n v="0"/>
    <n v="0"/>
    <n v="0"/>
    <n v="14900"/>
  </r>
  <r>
    <n v="13"/>
    <x v="1"/>
    <s v="All"/>
    <s v=" 5-9"/>
    <x v="0"/>
    <n v="0"/>
    <n v="0"/>
    <n v="0"/>
    <n v="27028"/>
  </r>
  <r>
    <n v="13"/>
    <x v="1"/>
    <s v="All"/>
    <s v=" 5-9"/>
    <x v="1"/>
    <n v="0"/>
    <n v="0"/>
    <n v="0"/>
    <n v="27028"/>
  </r>
  <r>
    <n v="13"/>
    <x v="1"/>
    <s v="All"/>
    <s v=" 5-9"/>
    <x v="2"/>
    <n v="17"/>
    <n v="12"/>
    <n v="520"/>
    <n v="27028"/>
  </r>
  <r>
    <n v="13"/>
    <x v="1"/>
    <s v="All"/>
    <s v=" 5-9"/>
    <x v="3"/>
    <n v="0"/>
    <n v="0"/>
    <n v="0"/>
    <n v="27028"/>
  </r>
  <r>
    <n v="13"/>
    <x v="1"/>
    <s v="All"/>
    <s v=" 5-9"/>
    <x v="4"/>
    <n v="1"/>
    <n v="1"/>
    <n v="20"/>
    <n v="27028"/>
  </r>
  <r>
    <n v="13"/>
    <x v="1"/>
    <s v="All"/>
    <s v=" 5-9"/>
    <x v="5"/>
    <n v="0"/>
    <n v="0"/>
    <n v="0"/>
    <n v="27028"/>
  </r>
  <r>
    <n v="13"/>
    <x v="1"/>
    <s v="All"/>
    <s v=" 5-9"/>
    <x v="6"/>
    <n v="0"/>
    <n v="0"/>
    <n v="0"/>
    <n v="27028"/>
  </r>
  <r>
    <n v="13"/>
    <x v="1"/>
    <s v="All"/>
    <s v=" 5-9"/>
    <x v="7"/>
    <n v="0"/>
    <n v="0"/>
    <n v="0"/>
    <n v="27028"/>
  </r>
  <r>
    <n v="13"/>
    <x v="1"/>
    <s v="All"/>
    <s v=" 5-9"/>
    <x v="8"/>
    <n v="0"/>
    <n v="0"/>
    <n v="0"/>
    <n v="27028"/>
  </r>
  <r>
    <n v="13"/>
    <x v="2"/>
    <s v="All"/>
    <s v=" 0-1"/>
    <x v="0"/>
    <n v="0"/>
    <n v="0"/>
    <n v="0"/>
    <n v="9628"/>
  </r>
  <r>
    <n v="13"/>
    <x v="2"/>
    <s v="All"/>
    <s v=" 0-1"/>
    <x v="1"/>
    <n v="0"/>
    <n v="0"/>
    <n v="0"/>
    <n v="9628"/>
  </r>
  <r>
    <n v="13"/>
    <x v="2"/>
    <s v="All"/>
    <s v=" 0-1"/>
    <x v="2"/>
    <n v="0"/>
    <n v="0"/>
    <n v="0"/>
    <n v="9628"/>
  </r>
  <r>
    <n v="13"/>
    <x v="2"/>
    <s v="All"/>
    <s v=" 0-1"/>
    <x v="3"/>
    <n v="0"/>
    <n v="0"/>
    <n v="0"/>
    <n v="9628"/>
  </r>
  <r>
    <n v="13"/>
    <x v="2"/>
    <s v="All"/>
    <s v=" 0-1"/>
    <x v="4"/>
    <n v="1"/>
    <n v="1"/>
    <n v="30"/>
    <n v="9628"/>
  </r>
  <r>
    <n v="13"/>
    <x v="2"/>
    <s v="All"/>
    <s v=" 0-1"/>
    <x v="5"/>
    <n v="0"/>
    <n v="0"/>
    <n v="0"/>
    <n v="9628"/>
  </r>
  <r>
    <n v="13"/>
    <x v="2"/>
    <s v="All"/>
    <s v=" 0-1"/>
    <x v="6"/>
    <n v="0"/>
    <n v="0"/>
    <n v="0"/>
    <n v="9628"/>
  </r>
  <r>
    <n v="13"/>
    <x v="2"/>
    <s v="All"/>
    <s v=" 0-1"/>
    <x v="7"/>
    <n v="0"/>
    <n v="0"/>
    <n v="0"/>
    <n v="9628"/>
  </r>
  <r>
    <n v="13"/>
    <x v="2"/>
    <s v="All"/>
    <s v=" 0-1"/>
    <x v="8"/>
    <n v="3"/>
    <n v="2"/>
    <n v="149"/>
    <n v="9628"/>
  </r>
  <r>
    <n v="13"/>
    <x v="2"/>
    <s v="All"/>
    <s v=" 10-14"/>
    <x v="0"/>
    <n v="0"/>
    <n v="0"/>
    <n v="0"/>
    <n v="31433"/>
  </r>
  <r>
    <n v="13"/>
    <x v="2"/>
    <s v="All"/>
    <s v=" 10-14"/>
    <x v="1"/>
    <n v="0"/>
    <n v="0"/>
    <n v="0"/>
    <n v="31433"/>
  </r>
  <r>
    <n v="13"/>
    <x v="2"/>
    <s v="All"/>
    <s v=" 10-14"/>
    <x v="2"/>
    <n v="117"/>
    <n v="73"/>
    <n v="4126"/>
    <n v="31433"/>
  </r>
  <r>
    <n v="13"/>
    <x v="2"/>
    <s v="All"/>
    <s v=" 10-14"/>
    <x v="3"/>
    <n v="0"/>
    <n v="0"/>
    <n v="0"/>
    <n v="31433"/>
  </r>
  <r>
    <n v="13"/>
    <x v="2"/>
    <s v="All"/>
    <s v=" 10-14"/>
    <x v="4"/>
    <n v="31"/>
    <n v="27"/>
    <n v="479"/>
    <n v="31433"/>
  </r>
  <r>
    <n v="13"/>
    <x v="2"/>
    <s v="All"/>
    <s v=" 10-14"/>
    <x v="5"/>
    <n v="0"/>
    <n v="0"/>
    <n v="0"/>
    <n v="31433"/>
  </r>
  <r>
    <n v="13"/>
    <x v="2"/>
    <s v="All"/>
    <s v=" 10-14"/>
    <x v="6"/>
    <n v="36"/>
    <n v="11"/>
    <n v="1764"/>
    <n v="31433"/>
  </r>
  <r>
    <n v="13"/>
    <x v="2"/>
    <s v="All"/>
    <s v=" 10-14"/>
    <x v="7"/>
    <n v="0"/>
    <n v="0"/>
    <n v="0"/>
    <n v="31433"/>
  </r>
  <r>
    <n v="13"/>
    <x v="2"/>
    <s v="All"/>
    <s v=" 10-14"/>
    <x v="8"/>
    <n v="4"/>
    <n v="3"/>
    <n v="79"/>
    <n v="31433"/>
  </r>
  <r>
    <n v="13"/>
    <x v="2"/>
    <s v="All"/>
    <s v=" 2-4"/>
    <x v="0"/>
    <n v="0"/>
    <n v="0"/>
    <n v="0"/>
    <n v="15033"/>
  </r>
  <r>
    <n v="13"/>
    <x v="2"/>
    <s v="All"/>
    <s v=" 2-4"/>
    <x v="1"/>
    <n v="0"/>
    <n v="0"/>
    <n v="0"/>
    <n v="15033"/>
  </r>
  <r>
    <n v="13"/>
    <x v="2"/>
    <s v="All"/>
    <s v=" 2-4"/>
    <x v="2"/>
    <n v="1"/>
    <n v="1"/>
    <n v="30"/>
    <n v="15033"/>
  </r>
  <r>
    <n v="13"/>
    <x v="2"/>
    <s v="All"/>
    <s v=" 2-4"/>
    <x v="3"/>
    <n v="0"/>
    <n v="0"/>
    <n v="0"/>
    <n v="15033"/>
  </r>
  <r>
    <n v="13"/>
    <x v="2"/>
    <s v="All"/>
    <s v=" 2-4"/>
    <x v="4"/>
    <n v="2"/>
    <n v="1"/>
    <n v="50"/>
    <n v="15033"/>
  </r>
  <r>
    <n v="13"/>
    <x v="2"/>
    <s v="All"/>
    <s v=" 2-4"/>
    <x v="5"/>
    <n v="0"/>
    <n v="0"/>
    <n v="0"/>
    <n v="15033"/>
  </r>
  <r>
    <n v="13"/>
    <x v="2"/>
    <s v="All"/>
    <s v=" 2-4"/>
    <x v="6"/>
    <n v="0"/>
    <n v="0"/>
    <n v="0"/>
    <n v="15033"/>
  </r>
  <r>
    <n v="13"/>
    <x v="2"/>
    <s v="All"/>
    <s v=" 2-4"/>
    <x v="7"/>
    <n v="0"/>
    <n v="0"/>
    <n v="0"/>
    <n v="15033"/>
  </r>
  <r>
    <n v="13"/>
    <x v="2"/>
    <s v="All"/>
    <s v=" 2-4"/>
    <x v="8"/>
    <n v="0"/>
    <n v="0"/>
    <n v="0"/>
    <n v="15033"/>
  </r>
  <r>
    <n v="13"/>
    <x v="2"/>
    <s v="All"/>
    <s v=" 5-9"/>
    <x v="0"/>
    <n v="0"/>
    <n v="0"/>
    <n v="0"/>
    <n v="27323"/>
  </r>
  <r>
    <n v="13"/>
    <x v="2"/>
    <s v="All"/>
    <s v=" 5-9"/>
    <x v="1"/>
    <n v="0"/>
    <n v="0"/>
    <n v="0"/>
    <n v="27323"/>
  </r>
  <r>
    <n v="13"/>
    <x v="2"/>
    <s v="All"/>
    <s v=" 5-9"/>
    <x v="2"/>
    <n v="47"/>
    <n v="30"/>
    <n v="1435"/>
    <n v="27323"/>
  </r>
  <r>
    <n v="13"/>
    <x v="2"/>
    <s v="All"/>
    <s v=" 5-9"/>
    <x v="3"/>
    <n v="0"/>
    <n v="0"/>
    <n v="0"/>
    <n v="27323"/>
  </r>
  <r>
    <n v="13"/>
    <x v="2"/>
    <s v="All"/>
    <s v=" 5-9"/>
    <x v="4"/>
    <n v="6"/>
    <n v="3"/>
    <n v="131"/>
    <n v="27323"/>
  </r>
  <r>
    <n v="13"/>
    <x v="2"/>
    <s v="All"/>
    <s v=" 5-9"/>
    <x v="5"/>
    <n v="0"/>
    <n v="0"/>
    <n v="0"/>
    <n v="27323"/>
  </r>
  <r>
    <n v="13"/>
    <x v="2"/>
    <s v="All"/>
    <s v=" 5-9"/>
    <x v="6"/>
    <n v="14"/>
    <n v="5"/>
    <n v="615"/>
    <n v="27323"/>
  </r>
  <r>
    <n v="13"/>
    <x v="2"/>
    <s v="All"/>
    <s v=" 5-9"/>
    <x v="7"/>
    <n v="0"/>
    <n v="0"/>
    <n v="0"/>
    <n v="27323"/>
  </r>
  <r>
    <n v="13"/>
    <x v="2"/>
    <s v="All"/>
    <s v=" 5-9"/>
    <x v="8"/>
    <n v="1"/>
    <n v="1"/>
    <n v="30"/>
    <n v="27323"/>
  </r>
  <r>
    <n v="13"/>
    <x v="3"/>
    <s v="All"/>
    <s v=" 0-1"/>
    <x v="0"/>
    <n v="0"/>
    <n v="0"/>
    <n v="0"/>
    <n v="8937"/>
  </r>
  <r>
    <n v="13"/>
    <x v="3"/>
    <s v="All"/>
    <s v=" 0-1"/>
    <x v="1"/>
    <n v="0"/>
    <n v="0"/>
    <n v="0"/>
    <n v="8937"/>
  </r>
  <r>
    <n v="13"/>
    <x v="3"/>
    <s v="All"/>
    <s v=" 0-1"/>
    <x v="2"/>
    <n v="0"/>
    <n v="0"/>
    <n v="0"/>
    <n v="8937"/>
  </r>
  <r>
    <n v="13"/>
    <x v="3"/>
    <s v="All"/>
    <s v=" 0-1"/>
    <x v="3"/>
    <n v="0"/>
    <n v="0"/>
    <n v="0"/>
    <n v="8937"/>
  </r>
  <r>
    <n v="13"/>
    <x v="3"/>
    <s v="All"/>
    <s v=" 0-1"/>
    <x v="4"/>
    <n v="0"/>
    <n v="0"/>
    <n v="0"/>
    <n v="8937"/>
  </r>
  <r>
    <n v="13"/>
    <x v="3"/>
    <s v="All"/>
    <s v=" 0-1"/>
    <x v="5"/>
    <n v="0"/>
    <n v="0"/>
    <n v="0"/>
    <n v="8937"/>
  </r>
  <r>
    <n v="13"/>
    <x v="3"/>
    <s v="All"/>
    <s v=" 0-1"/>
    <x v="6"/>
    <n v="0"/>
    <n v="0"/>
    <n v="0"/>
    <n v="8937"/>
  </r>
  <r>
    <n v="13"/>
    <x v="3"/>
    <s v="All"/>
    <s v=" 0-1"/>
    <x v="7"/>
    <n v="0"/>
    <n v="0"/>
    <n v="0"/>
    <n v="8937"/>
  </r>
  <r>
    <n v="13"/>
    <x v="3"/>
    <s v="All"/>
    <s v=" 0-1"/>
    <x v="8"/>
    <n v="1"/>
    <n v="1"/>
    <n v="5"/>
    <n v="8937"/>
  </r>
  <r>
    <n v="13"/>
    <x v="3"/>
    <s v="All"/>
    <s v=" 10-14"/>
    <x v="0"/>
    <n v="0"/>
    <n v="0"/>
    <n v="0"/>
    <n v="31000"/>
  </r>
  <r>
    <n v="13"/>
    <x v="3"/>
    <s v="All"/>
    <s v=" 10-14"/>
    <x v="1"/>
    <n v="0"/>
    <n v="0"/>
    <n v="0"/>
    <n v="31000"/>
  </r>
  <r>
    <n v="13"/>
    <x v="3"/>
    <s v="All"/>
    <s v=" 10-14"/>
    <x v="2"/>
    <n v="34"/>
    <n v="23"/>
    <n v="1203"/>
    <n v="31000"/>
  </r>
  <r>
    <n v="13"/>
    <x v="3"/>
    <s v="All"/>
    <s v=" 10-14"/>
    <x v="3"/>
    <n v="0"/>
    <n v="0"/>
    <n v="0"/>
    <n v="31000"/>
  </r>
  <r>
    <n v="13"/>
    <x v="3"/>
    <s v="All"/>
    <s v=" 10-14"/>
    <x v="4"/>
    <n v="10"/>
    <n v="9"/>
    <n v="185"/>
    <n v="31000"/>
  </r>
  <r>
    <n v="13"/>
    <x v="3"/>
    <s v="All"/>
    <s v=" 10-14"/>
    <x v="5"/>
    <n v="0"/>
    <n v="0"/>
    <n v="0"/>
    <n v="31000"/>
  </r>
  <r>
    <n v="13"/>
    <x v="3"/>
    <s v="All"/>
    <s v=" 10-14"/>
    <x v="6"/>
    <n v="38"/>
    <n v="9"/>
    <n v="1170"/>
    <n v="31000"/>
  </r>
  <r>
    <n v="13"/>
    <x v="3"/>
    <s v="All"/>
    <s v=" 10-14"/>
    <x v="7"/>
    <n v="0"/>
    <n v="0"/>
    <n v="0"/>
    <n v="31000"/>
  </r>
  <r>
    <n v="13"/>
    <x v="3"/>
    <s v="All"/>
    <s v=" 10-14"/>
    <x v="8"/>
    <n v="3"/>
    <n v="2"/>
    <n v="75"/>
    <n v="31000"/>
  </r>
  <r>
    <n v="13"/>
    <x v="3"/>
    <s v="All"/>
    <s v=" 2-4"/>
    <x v="0"/>
    <n v="0"/>
    <n v="0"/>
    <n v="0"/>
    <n v="14654"/>
  </r>
  <r>
    <n v="13"/>
    <x v="3"/>
    <s v="All"/>
    <s v=" 2-4"/>
    <x v="1"/>
    <n v="0"/>
    <n v="0"/>
    <n v="0"/>
    <n v="14654"/>
  </r>
  <r>
    <n v="13"/>
    <x v="3"/>
    <s v="All"/>
    <s v=" 2-4"/>
    <x v="2"/>
    <n v="0"/>
    <n v="0"/>
    <n v="0"/>
    <n v="14654"/>
  </r>
  <r>
    <n v="13"/>
    <x v="3"/>
    <s v="All"/>
    <s v=" 2-4"/>
    <x v="3"/>
    <n v="0"/>
    <n v="0"/>
    <n v="0"/>
    <n v="14654"/>
  </r>
  <r>
    <n v="13"/>
    <x v="3"/>
    <s v="All"/>
    <s v=" 2-4"/>
    <x v="4"/>
    <n v="0"/>
    <n v="0"/>
    <n v="0"/>
    <n v="14654"/>
  </r>
  <r>
    <n v="13"/>
    <x v="3"/>
    <s v="All"/>
    <s v=" 2-4"/>
    <x v="5"/>
    <n v="0"/>
    <n v="0"/>
    <n v="0"/>
    <n v="14654"/>
  </r>
  <r>
    <n v="13"/>
    <x v="3"/>
    <s v="All"/>
    <s v=" 2-4"/>
    <x v="6"/>
    <n v="0"/>
    <n v="0"/>
    <n v="0"/>
    <n v="14654"/>
  </r>
  <r>
    <n v="13"/>
    <x v="3"/>
    <s v="All"/>
    <s v=" 2-4"/>
    <x v="7"/>
    <n v="0"/>
    <n v="0"/>
    <n v="0"/>
    <n v="14654"/>
  </r>
  <r>
    <n v="13"/>
    <x v="3"/>
    <s v="All"/>
    <s v=" 2-4"/>
    <x v="8"/>
    <n v="0"/>
    <n v="0"/>
    <n v="0"/>
    <n v="14654"/>
  </r>
  <r>
    <n v="13"/>
    <x v="3"/>
    <s v="All"/>
    <s v=" 5-9"/>
    <x v="0"/>
    <n v="0"/>
    <n v="0"/>
    <n v="0"/>
    <n v="26323"/>
  </r>
  <r>
    <n v="13"/>
    <x v="3"/>
    <s v="All"/>
    <s v=" 5-9"/>
    <x v="1"/>
    <n v="0"/>
    <n v="0"/>
    <n v="0"/>
    <n v="26323"/>
  </r>
  <r>
    <n v="13"/>
    <x v="3"/>
    <s v="All"/>
    <s v=" 5-9"/>
    <x v="2"/>
    <n v="32"/>
    <n v="11"/>
    <n v="909"/>
    <n v="26323"/>
  </r>
  <r>
    <n v="13"/>
    <x v="3"/>
    <s v="All"/>
    <s v=" 5-9"/>
    <x v="3"/>
    <n v="0"/>
    <n v="0"/>
    <n v="0"/>
    <n v="26323"/>
  </r>
  <r>
    <n v="13"/>
    <x v="3"/>
    <s v="All"/>
    <s v=" 5-9"/>
    <x v="4"/>
    <n v="3"/>
    <n v="3"/>
    <n v="47"/>
    <n v="26323"/>
  </r>
  <r>
    <n v="13"/>
    <x v="3"/>
    <s v="All"/>
    <s v=" 5-9"/>
    <x v="5"/>
    <n v="0"/>
    <n v="0"/>
    <n v="0"/>
    <n v="26323"/>
  </r>
  <r>
    <n v="13"/>
    <x v="3"/>
    <s v="All"/>
    <s v=" 5-9"/>
    <x v="6"/>
    <n v="1"/>
    <n v="1"/>
    <n v="30"/>
    <n v="26323"/>
  </r>
  <r>
    <n v="13"/>
    <x v="3"/>
    <s v="All"/>
    <s v=" 5-9"/>
    <x v="7"/>
    <n v="0"/>
    <n v="0"/>
    <n v="0"/>
    <n v="26323"/>
  </r>
  <r>
    <n v="13"/>
    <x v="3"/>
    <s v="All"/>
    <s v=" 5-9"/>
    <x v="8"/>
    <n v="0"/>
    <n v="0"/>
    <n v="0"/>
    <n v="26323"/>
  </r>
  <r>
    <n v="13"/>
    <x v="4"/>
    <s v="All"/>
    <s v=" 0-1"/>
    <x v="0"/>
    <n v="0"/>
    <n v="0"/>
    <n v="0"/>
    <n v="8465"/>
  </r>
  <r>
    <n v="13"/>
    <x v="4"/>
    <s v="All"/>
    <s v=" 0-1"/>
    <x v="1"/>
    <n v="0"/>
    <n v="0"/>
    <n v="0"/>
    <n v="8465"/>
  </r>
  <r>
    <n v="13"/>
    <x v="4"/>
    <s v="All"/>
    <s v=" 0-1"/>
    <x v="2"/>
    <n v="0"/>
    <n v="0"/>
    <n v="0"/>
    <n v="8465"/>
  </r>
  <r>
    <n v="13"/>
    <x v="4"/>
    <s v="All"/>
    <s v=" 0-1"/>
    <x v="3"/>
    <n v="0"/>
    <n v="0"/>
    <n v="0"/>
    <n v="8465"/>
  </r>
  <r>
    <n v="13"/>
    <x v="4"/>
    <s v="All"/>
    <s v=" 0-1"/>
    <x v="4"/>
    <n v="0"/>
    <n v="0"/>
    <n v="0"/>
    <n v="8465"/>
  </r>
  <r>
    <n v="13"/>
    <x v="4"/>
    <s v="All"/>
    <s v=" 0-1"/>
    <x v="5"/>
    <n v="0"/>
    <n v="0"/>
    <n v="0"/>
    <n v="8465"/>
  </r>
  <r>
    <n v="13"/>
    <x v="4"/>
    <s v="All"/>
    <s v=" 0-1"/>
    <x v="6"/>
    <n v="0"/>
    <n v="0"/>
    <n v="0"/>
    <n v="8465"/>
  </r>
  <r>
    <n v="13"/>
    <x v="4"/>
    <s v="All"/>
    <s v=" 0-1"/>
    <x v="7"/>
    <n v="0"/>
    <n v="0"/>
    <n v="0"/>
    <n v="8465"/>
  </r>
  <r>
    <n v="13"/>
    <x v="4"/>
    <s v="All"/>
    <s v=" 0-1"/>
    <x v="8"/>
    <n v="1"/>
    <n v="1"/>
    <n v="10"/>
    <n v="8465"/>
  </r>
  <r>
    <n v="13"/>
    <x v="4"/>
    <s v="All"/>
    <s v=" 10-14"/>
    <x v="0"/>
    <n v="0"/>
    <n v="0"/>
    <n v="0"/>
    <n v="29076"/>
  </r>
  <r>
    <n v="13"/>
    <x v="4"/>
    <s v="All"/>
    <s v=" 10-14"/>
    <x v="1"/>
    <n v="0"/>
    <n v="0"/>
    <n v="0"/>
    <n v="29076"/>
  </r>
  <r>
    <n v="13"/>
    <x v="4"/>
    <s v="All"/>
    <s v=" 10-14"/>
    <x v="2"/>
    <n v="16"/>
    <n v="7"/>
    <n v="524"/>
    <n v="29076"/>
  </r>
  <r>
    <n v="13"/>
    <x v="4"/>
    <s v="All"/>
    <s v=" 10-14"/>
    <x v="3"/>
    <n v="0"/>
    <n v="0"/>
    <n v="0"/>
    <n v="29076"/>
  </r>
  <r>
    <n v="13"/>
    <x v="4"/>
    <s v="All"/>
    <s v=" 10-14"/>
    <x v="4"/>
    <n v="9"/>
    <n v="5"/>
    <n v="102"/>
    <n v="29076"/>
  </r>
  <r>
    <n v="13"/>
    <x v="4"/>
    <s v="All"/>
    <s v=" 10-14"/>
    <x v="5"/>
    <n v="0"/>
    <n v="0"/>
    <n v="0"/>
    <n v="29076"/>
  </r>
  <r>
    <n v="13"/>
    <x v="4"/>
    <s v="All"/>
    <s v=" 10-14"/>
    <x v="6"/>
    <n v="19"/>
    <n v="4"/>
    <n v="750"/>
    <n v="29076"/>
  </r>
  <r>
    <n v="13"/>
    <x v="4"/>
    <s v="All"/>
    <s v=" 10-14"/>
    <x v="7"/>
    <n v="0"/>
    <n v="0"/>
    <n v="0"/>
    <n v="29076"/>
  </r>
  <r>
    <n v="13"/>
    <x v="4"/>
    <s v="All"/>
    <s v=" 10-14"/>
    <x v="8"/>
    <n v="0"/>
    <n v="0"/>
    <n v="0"/>
    <n v="29076"/>
  </r>
  <r>
    <n v="13"/>
    <x v="4"/>
    <s v="All"/>
    <s v=" 2-4"/>
    <x v="0"/>
    <n v="0"/>
    <n v="0"/>
    <n v="0"/>
    <n v="13446"/>
  </r>
  <r>
    <n v="13"/>
    <x v="4"/>
    <s v="All"/>
    <s v=" 2-4"/>
    <x v="1"/>
    <n v="0"/>
    <n v="0"/>
    <n v="0"/>
    <n v="13446"/>
  </r>
  <r>
    <n v="13"/>
    <x v="4"/>
    <s v="All"/>
    <s v=" 2-4"/>
    <x v="2"/>
    <n v="0"/>
    <n v="0"/>
    <n v="0"/>
    <n v="13446"/>
  </r>
  <r>
    <n v="13"/>
    <x v="4"/>
    <s v="All"/>
    <s v=" 2-4"/>
    <x v="3"/>
    <n v="0"/>
    <n v="0"/>
    <n v="0"/>
    <n v="13446"/>
  </r>
  <r>
    <n v="13"/>
    <x v="4"/>
    <s v="All"/>
    <s v=" 2-4"/>
    <x v="4"/>
    <n v="0"/>
    <n v="0"/>
    <n v="0"/>
    <n v="13446"/>
  </r>
  <r>
    <n v="13"/>
    <x v="4"/>
    <s v="All"/>
    <s v=" 2-4"/>
    <x v="5"/>
    <n v="0"/>
    <n v="0"/>
    <n v="0"/>
    <n v="13446"/>
  </r>
  <r>
    <n v="13"/>
    <x v="4"/>
    <s v="All"/>
    <s v=" 2-4"/>
    <x v="6"/>
    <n v="0"/>
    <n v="0"/>
    <n v="0"/>
    <n v="13446"/>
  </r>
  <r>
    <n v="13"/>
    <x v="4"/>
    <s v="All"/>
    <s v=" 2-4"/>
    <x v="7"/>
    <n v="0"/>
    <n v="0"/>
    <n v="0"/>
    <n v="13446"/>
  </r>
  <r>
    <n v="13"/>
    <x v="4"/>
    <s v="All"/>
    <s v=" 2-4"/>
    <x v="8"/>
    <n v="0"/>
    <n v="0"/>
    <n v="0"/>
    <n v="13446"/>
  </r>
  <r>
    <n v="13"/>
    <x v="4"/>
    <s v="All"/>
    <s v=" 5-9"/>
    <x v="0"/>
    <n v="0"/>
    <n v="0"/>
    <n v="0"/>
    <n v="24743"/>
  </r>
  <r>
    <n v="13"/>
    <x v="4"/>
    <s v="All"/>
    <s v=" 5-9"/>
    <x v="1"/>
    <n v="0"/>
    <n v="0"/>
    <n v="0"/>
    <n v="24743"/>
  </r>
  <r>
    <n v="13"/>
    <x v="4"/>
    <s v="All"/>
    <s v=" 5-9"/>
    <x v="2"/>
    <n v="6"/>
    <n v="4"/>
    <n v="225"/>
    <n v="24743"/>
  </r>
  <r>
    <n v="13"/>
    <x v="4"/>
    <s v="All"/>
    <s v=" 5-9"/>
    <x v="3"/>
    <n v="0"/>
    <n v="0"/>
    <n v="0"/>
    <n v="24743"/>
  </r>
  <r>
    <n v="13"/>
    <x v="4"/>
    <s v="All"/>
    <s v=" 5-9"/>
    <x v="4"/>
    <n v="5"/>
    <n v="5"/>
    <n v="87"/>
    <n v="24743"/>
  </r>
  <r>
    <n v="13"/>
    <x v="4"/>
    <s v="All"/>
    <s v=" 5-9"/>
    <x v="5"/>
    <n v="0"/>
    <n v="0"/>
    <n v="0"/>
    <n v="24743"/>
  </r>
  <r>
    <n v="13"/>
    <x v="4"/>
    <s v="All"/>
    <s v=" 5-9"/>
    <x v="6"/>
    <n v="0"/>
    <n v="0"/>
    <n v="0"/>
    <n v="24743"/>
  </r>
  <r>
    <n v="13"/>
    <x v="4"/>
    <s v="All"/>
    <s v=" 5-9"/>
    <x v="7"/>
    <n v="0"/>
    <n v="0"/>
    <n v="0"/>
    <n v="24743"/>
  </r>
  <r>
    <n v="13"/>
    <x v="4"/>
    <s v="All"/>
    <s v=" 5-9"/>
    <x v="8"/>
    <n v="0"/>
    <n v="0"/>
    <n v="0"/>
    <n v="24743"/>
  </r>
  <r>
    <n v="13"/>
    <x v="5"/>
    <s v="All"/>
    <s v=" 0-1"/>
    <x v="0"/>
    <n v="0"/>
    <n v="0"/>
    <n v="0"/>
    <n v="8921"/>
  </r>
  <r>
    <n v="13"/>
    <x v="5"/>
    <s v="All"/>
    <s v=" 0-1"/>
    <x v="1"/>
    <n v="0"/>
    <n v="0"/>
    <n v="0"/>
    <n v="8921"/>
  </r>
  <r>
    <n v="13"/>
    <x v="5"/>
    <s v="All"/>
    <s v=" 0-1"/>
    <x v="2"/>
    <n v="0"/>
    <n v="0"/>
    <n v="0"/>
    <n v="8921"/>
  </r>
  <r>
    <n v="13"/>
    <x v="5"/>
    <s v="All"/>
    <s v=" 0-1"/>
    <x v="3"/>
    <n v="0"/>
    <n v="0"/>
    <n v="0"/>
    <n v="8921"/>
  </r>
  <r>
    <n v="13"/>
    <x v="5"/>
    <s v="All"/>
    <s v=" 0-1"/>
    <x v="4"/>
    <n v="0"/>
    <n v="0"/>
    <n v="0"/>
    <n v="8921"/>
  </r>
  <r>
    <n v="13"/>
    <x v="5"/>
    <s v="All"/>
    <s v=" 0-1"/>
    <x v="5"/>
    <n v="0"/>
    <n v="0"/>
    <n v="0"/>
    <n v="8921"/>
  </r>
  <r>
    <n v="13"/>
    <x v="5"/>
    <s v="All"/>
    <s v=" 0-1"/>
    <x v="6"/>
    <n v="0"/>
    <n v="0"/>
    <n v="0"/>
    <n v="8921"/>
  </r>
  <r>
    <n v="13"/>
    <x v="5"/>
    <s v="All"/>
    <s v=" 0-1"/>
    <x v="7"/>
    <n v="0"/>
    <n v="0"/>
    <n v="0"/>
    <n v="8921"/>
  </r>
  <r>
    <n v="13"/>
    <x v="5"/>
    <s v="All"/>
    <s v=" 0-1"/>
    <x v="8"/>
    <n v="0"/>
    <n v="0"/>
    <n v="0"/>
    <n v="8921"/>
  </r>
  <r>
    <n v="13"/>
    <x v="5"/>
    <s v="All"/>
    <s v=" 10-14"/>
    <x v="0"/>
    <n v="0"/>
    <n v="0"/>
    <n v="0"/>
    <n v="30065"/>
  </r>
  <r>
    <n v="13"/>
    <x v="5"/>
    <s v="All"/>
    <s v=" 10-14"/>
    <x v="1"/>
    <n v="0"/>
    <n v="0"/>
    <n v="0"/>
    <n v="30065"/>
  </r>
  <r>
    <n v="13"/>
    <x v="5"/>
    <s v="All"/>
    <s v=" 10-14"/>
    <x v="2"/>
    <n v="14"/>
    <n v="11"/>
    <n v="521"/>
    <n v="30065"/>
  </r>
  <r>
    <n v="13"/>
    <x v="5"/>
    <s v="All"/>
    <s v=" 10-14"/>
    <x v="3"/>
    <n v="0"/>
    <n v="0"/>
    <n v="0"/>
    <n v="30065"/>
  </r>
  <r>
    <n v="13"/>
    <x v="5"/>
    <s v="All"/>
    <s v=" 10-14"/>
    <x v="4"/>
    <n v="13"/>
    <n v="8"/>
    <n v="240"/>
    <n v="30065"/>
  </r>
  <r>
    <n v="13"/>
    <x v="5"/>
    <s v="All"/>
    <s v=" 10-14"/>
    <x v="5"/>
    <n v="0"/>
    <n v="0"/>
    <n v="0"/>
    <n v="30065"/>
  </r>
  <r>
    <n v="13"/>
    <x v="5"/>
    <s v="All"/>
    <s v=" 10-14"/>
    <x v="6"/>
    <n v="37"/>
    <n v="10"/>
    <n v="1702"/>
    <n v="30065"/>
  </r>
  <r>
    <n v="13"/>
    <x v="5"/>
    <s v="All"/>
    <s v=" 10-14"/>
    <x v="7"/>
    <n v="0"/>
    <n v="0"/>
    <n v="0"/>
    <n v="30065"/>
  </r>
  <r>
    <n v="13"/>
    <x v="5"/>
    <s v="All"/>
    <s v=" 10-14"/>
    <x v="8"/>
    <n v="0"/>
    <n v="0"/>
    <n v="0"/>
    <n v="30065"/>
  </r>
  <r>
    <n v="13"/>
    <x v="5"/>
    <s v="All"/>
    <s v=" 2-4"/>
    <x v="0"/>
    <n v="0"/>
    <n v="0"/>
    <n v="0"/>
    <n v="14084"/>
  </r>
  <r>
    <n v="13"/>
    <x v="5"/>
    <s v="All"/>
    <s v=" 2-4"/>
    <x v="1"/>
    <n v="0"/>
    <n v="0"/>
    <n v="0"/>
    <n v="14084"/>
  </r>
  <r>
    <n v="13"/>
    <x v="5"/>
    <s v="All"/>
    <s v=" 2-4"/>
    <x v="2"/>
    <n v="0"/>
    <n v="0"/>
    <n v="0"/>
    <n v="14084"/>
  </r>
  <r>
    <n v="13"/>
    <x v="5"/>
    <s v="All"/>
    <s v=" 2-4"/>
    <x v="3"/>
    <n v="0"/>
    <n v="0"/>
    <n v="0"/>
    <n v="14084"/>
  </r>
  <r>
    <n v="13"/>
    <x v="5"/>
    <s v="All"/>
    <s v=" 2-4"/>
    <x v="4"/>
    <n v="0"/>
    <n v="0"/>
    <n v="0"/>
    <n v="14084"/>
  </r>
  <r>
    <n v="13"/>
    <x v="5"/>
    <s v="All"/>
    <s v=" 2-4"/>
    <x v="5"/>
    <n v="0"/>
    <n v="0"/>
    <n v="0"/>
    <n v="14084"/>
  </r>
  <r>
    <n v="13"/>
    <x v="5"/>
    <s v="All"/>
    <s v=" 2-4"/>
    <x v="6"/>
    <n v="0"/>
    <n v="0"/>
    <n v="0"/>
    <n v="14084"/>
  </r>
  <r>
    <n v="13"/>
    <x v="5"/>
    <s v="All"/>
    <s v=" 2-4"/>
    <x v="7"/>
    <n v="0"/>
    <n v="0"/>
    <n v="0"/>
    <n v="14084"/>
  </r>
  <r>
    <n v="13"/>
    <x v="5"/>
    <s v="All"/>
    <s v=" 2-4"/>
    <x v="8"/>
    <n v="0"/>
    <n v="0"/>
    <n v="0"/>
    <n v="14084"/>
  </r>
  <r>
    <n v="13"/>
    <x v="5"/>
    <s v="All"/>
    <s v=" 5-9"/>
    <x v="0"/>
    <n v="0"/>
    <n v="0"/>
    <n v="0"/>
    <n v="26390"/>
  </r>
  <r>
    <n v="13"/>
    <x v="5"/>
    <s v="All"/>
    <s v=" 5-9"/>
    <x v="1"/>
    <n v="0"/>
    <n v="0"/>
    <n v="0"/>
    <n v="26390"/>
  </r>
  <r>
    <n v="13"/>
    <x v="5"/>
    <s v="All"/>
    <s v=" 5-9"/>
    <x v="2"/>
    <n v="10"/>
    <n v="6"/>
    <n v="296"/>
    <n v="26390"/>
  </r>
  <r>
    <n v="13"/>
    <x v="5"/>
    <s v="All"/>
    <s v=" 5-9"/>
    <x v="3"/>
    <n v="0"/>
    <n v="0"/>
    <n v="0"/>
    <n v="26390"/>
  </r>
  <r>
    <n v="13"/>
    <x v="5"/>
    <s v="All"/>
    <s v=" 5-9"/>
    <x v="4"/>
    <n v="1"/>
    <n v="1"/>
    <n v="10"/>
    <n v="26390"/>
  </r>
  <r>
    <n v="13"/>
    <x v="5"/>
    <s v="All"/>
    <s v=" 5-9"/>
    <x v="5"/>
    <n v="0"/>
    <n v="0"/>
    <n v="0"/>
    <n v="26390"/>
  </r>
  <r>
    <n v="13"/>
    <x v="5"/>
    <s v="All"/>
    <s v=" 5-9"/>
    <x v="6"/>
    <n v="3"/>
    <n v="1"/>
    <n v="120"/>
    <n v="26390"/>
  </r>
  <r>
    <n v="13"/>
    <x v="5"/>
    <s v="All"/>
    <s v=" 5-9"/>
    <x v="7"/>
    <n v="0"/>
    <n v="0"/>
    <n v="0"/>
    <n v="26390"/>
  </r>
  <r>
    <n v="13"/>
    <x v="5"/>
    <s v="All"/>
    <s v=" 5-9"/>
    <x v="8"/>
    <n v="0"/>
    <n v="0"/>
    <n v="0"/>
    <n v="26390"/>
  </r>
  <r>
    <n v="13"/>
    <x v="6"/>
    <s v="All"/>
    <s v=" 0-1"/>
    <x v="0"/>
    <n v="0"/>
    <n v="0"/>
    <n v="0"/>
    <n v="9639"/>
  </r>
  <r>
    <n v="13"/>
    <x v="6"/>
    <s v="All"/>
    <s v=" 0-1"/>
    <x v="1"/>
    <n v="0"/>
    <n v="0"/>
    <n v="0"/>
    <n v="9639"/>
  </r>
  <r>
    <n v="13"/>
    <x v="6"/>
    <s v="All"/>
    <s v=" 0-1"/>
    <x v="2"/>
    <n v="0"/>
    <n v="0"/>
    <n v="0"/>
    <n v="9639"/>
  </r>
  <r>
    <n v="13"/>
    <x v="6"/>
    <s v="All"/>
    <s v=" 0-1"/>
    <x v="3"/>
    <n v="0"/>
    <n v="0"/>
    <n v="0"/>
    <n v="9639"/>
  </r>
  <r>
    <n v="13"/>
    <x v="6"/>
    <s v="All"/>
    <s v=" 0-1"/>
    <x v="4"/>
    <n v="0"/>
    <n v="0"/>
    <n v="0"/>
    <n v="9639"/>
  </r>
  <r>
    <n v="13"/>
    <x v="6"/>
    <s v="All"/>
    <s v=" 0-1"/>
    <x v="5"/>
    <n v="0"/>
    <n v="0"/>
    <n v="0"/>
    <n v="9639"/>
  </r>
  <r>
    <n v="13"/>
    <x v="6"/>
    <s v="All"/>
    <s v=" 0-1"/>
    <x v="6"/>
    <n v="0"/>
    <n v="0"/>
    <n v="0"/>
    <n v="9639"/>
  </r>
  <r>
    <n v="13"/>
    <x v="6"/>
    <s v="All"/>
    <s v=" 0-1"/>
    <x v="7"/>
    <n v="1"/>
    <n v="1"/>
    <n v="30"/>
    <n v="9639"/>
  </r>
  <r>
    <n v="13"/>
    <x v="6"/>
    <s v="All"/>
    <s v=" 0-1"/>
    <x v="8"/>
    <n v="2"/>
    <n v="2"/>
    <n v="20"/>
    <n v="9639"/>
  </r>
  <r>
    <n v="13"/>
    <x v="6"/>
    <s v="All"/>
    <s v=" 10-14"/>
    <x v="0"/>
    <n v="0"/>
    <n v="0"/>
    <n v="0"/>
    <n v="31296"/>
  </r>
  <r>
    <n v="13"/>
    <x v="6"/>
    <s v="All"/>
    <s v=" 10-14"/>
    <x v="1"/>
    <n v="0"/>
    <n v="0"/>
    <n v="0"/>
    <n v="31296"/>
  </r>
  <r>
    <n v="13"/>
    <x v="6"/>
    <s v="All"/>
    <s v=" 10-14"/>
    <x v="2"/>
    <n v="9"/>
    <n v="6"/>
    <n v="255"/>
    <n v="31296"/>
  </r>
  <r>
    <n v="13"/>
    <x v="6"/>
    <s v="All"/>
    <s v=" 10-14"/>
    <x v="3"/>
    <n v="0"/>
    <n v="0"/>
    <n v="0"/>
    <n v="31296"/>
  </r>
  <r>
    <n v="13"/>
    <x v="6"/>
    <s v="All"/>
    <s v=" 10-14"/>
    <x v="4"/>
    <n v="13"/>
    <n v="12"/>
    <n v="177"/>
    <n v="31296"/>
  </r>
  <r>
    <n v="13"/>
    <x v="6"/>
    <s v="All"/>
    <s v=" 10-14"/>
    <x v="5"/>
    <n v="0"/>
    <n v="0"/>
    <n v="0"/>
    <n v="31296"/>
  </r>
  <r>
    <n v="13"/>
    <x v="6"/>
    <s v="All"/>
    <s v=" 10-14"/>
    <x v="6"/>
    <n v="25"/>
    <n v="9"/>
    <n v="930"/>
    <n v="31296"/>
  </r>
  <r>
    <n v="13"/>
    <x v="6"/>
    <s v="All"/>
    <s v=" 10-14"/>
    <x v="7"/>
    <n v="0"/>
    <n v="0"/>
    <n v="0"/>
    <n v="31296"/>
  </r>
  <r>
    <n v="13"/>
    <x v="6"/>
    <s v="All"/>
    <s v=" 10-14"/>
    <x v="8"/>
    <n v="3"/>
    <n v="3"/>
    <n v="49"/>
    <n v="31296"/>
  </r>
  <r>
    <n v="13"/>
    <x v="6"/>
    <s v="All"/>
    <s v=" 2-4"/>
    <x v="0"/>
    <n v="0"/>
    <n v="0"/>
    <n v="0"/>
    <n v="14982"/>
  </r>
  <r>
    <n v="13"/>
    <x v="6"/>
    <s v="All"/>
    <s v=" 2-4"/>
    <x v="1"/>
    <n v="0"/>
    <n v="0"/>
    <n v="0"/>
    <n v="14982"/>
  </r>
  <r>
    <n v="13"/>
    <x v="6"/>
    <s v="All"/>
    <s v=" 2-4"/>
    <x v="2"/>
    <n v="1"/>
    <n v="1"/>
    <n v="30"/>
    <n v="14982"/>
  </r>
  <r>
    <n v="13"/>
    <x v="6"/>
    <s v="All"/>
    <s v=" 2-4"/>
    <x v="3"/>
    <n v="0"/>
    <n v="0"/>
    <n v="0"/>
    <n v="14982"/>
  </r>
  <r>
    <n v="13"/>
    <x v="6"/>
    <s v="All"/>
    <s v=" 2-4"/>
    <x v="4"/>
    <n v="0"/>
    <n v="0"/>
    <n v="0"/>
    <n v="14982"/>
  </r>
  <r>
    <n v="13"/>
    <x v="6"/>
    <s v="All"/>
    <s v=" 2-4"/>
    <x v="5"/>
    <n v="0"/>
    <n v="0"/>
    <n v="0"/>
    <n v="14982"/>
  </r>
  <r>
    <n v="13"/>
    <x v="6"/>
    <s v="All"/>
    <s v=" 2-4"/>
    <x v="6"/>
    <n v="0"/>
    <n v="0"/>
    <n v="0"/>
    <n v="14982"/>
  </r>
  <r>
    <n v="13"/>
    <x v="6"/>
    <s v="All"/>
    <s v=" 2-4"/>
    <x v="7"/>
    <n v="0"/>
    <n v="0"/>
    <n v="0"/>
    <n v="14982"/>
  </r>
  <r>
    <n v="13"/>
    <x v="6"/>
    <s v="All"/>
    <s v=" 2-4"/>
    <x v="8"/>
    <n v="0"/>
    <n v="0"/>
    <n v="0"/>
    <n v="14982"/>
  </r>
  <r>
    <n v="13"/>
    <x v="6"/>
    <s v="All"/>
    <s v=" 5-9"/>
    <x v="0"/>
    <n v="0"/>
    <n v="0"/>
    <n v="0"/>
    <n v="28569"/>
  </r>
  <r>
    <n v="13"/>
    <x v="6"/>
    <s v="All"/>
    <s v=" 5-9"/>
    <x v="1"/>
    <n v="0"/>
    <n v="0"/>
    <n v="0"/>
    <n v="28569"/>
  </r>
  <r>
    <n v="13"/>
    <x v="6"/>
    <s v="All"/>
    <s v=" 5-9"/>
    <x v="2"/>
    <n v="4"/>
    <n v="4"/>
    <n v="120"/>
    <n v="28569"/>
  </r>
  <r>
    <n v="13"/>
    <x v="6"/>
    <s v="All"/>
    <s v=" 5-9"/>
    <x v="3"/>
    <n v="0"/>
    <n v="0"/>
    <n v="0"/>
    <n v="28569"/>
  </r>
  <r>
    <n v="13"/>
    <x v="6"/>
    <s v="All"/>
    <s v=" 5-9"/>
    <x v="4"/>
    <n v="1"/>
    <n v="1"/>
    <n v="30"/>
    <n v="28569"/>
  </r>
  <r>
    <n v="13"/>
    <x v="6"/>
    <s v="All"/>
    <s v=" 5-9"/>
    <x v="5"/>
    <n v="0"/>
    <n v="0"/>
    <n v="0"/>
    <n v="28569"/>
  </r>
  <r>
    <n v="13"/>
    <x v="6"/>
    <s v="All"/>
    <s v=" 5-9"/>
    <x v="6"/>
    <n v="0"/>
    <n v="0"/>
    <n v="0"/>
    <n v="28569"/>
  </r>
  <r>
    <n v="13"/>
    <x v="6"/>
    <s v="All"/>
    <s v=" 5-9"/>
    <x v="7"/>
    <n v="0"/>
    <n v="0"/>
    <n v="0"/>
    <n v="28569"/>
  </r>
  <r>
    <n v="13"/>
    <x v="6"/>
    <s v="All"/>
    <s v=" 5-9"/>
    <x v="8"/>
    <n v="0"/>
    <n v="0"/>
    <n v="0"/>
    <n v="28569"/>
  </r>
  <r>
    <n v="13"/>
    <x v="7"/>
    <s v="All"/>
    <s v=" 0-1"/>
    <x v="0"/>
    <n v="0"/>
    <n v="0"/>
    <n v="0"/>
    <n v="9475"/>
  </r>
  <r>
    <n v="13"/>
    <x v="7"/>
    <s v="All"/>
    <s v=" 0-1"/>
    <x v="1"/>
    <n v="0"/>
    <n v="0"/>
    <n v="0"/>
    <n v="9475"/>
  </r>
  <r>
    <n v="13"/>
    <x v="7"/>
    <s v="All"/>
    <s v=" 0-1"/>
    <x v="2"/>
    <n v="0"/>
    <n v="0"/>
    <n v="0"/>
    <n v="9475"/>
  </r>
  <r>
    <n v="13"/>
    <x v="7"/>
    <s v="All"/>
    <s v=" 0-1"/>
    <x v="3"/>
    <n v="0"/>
    <n v="0"/>
    <n v="0"/>
    <n v="9475"/>
  </r>
  <r>
    <n v="13"/>
    <x v="7"/>
    <s v="All"/>
    <s v=" 0-1"/>
    <x v="4"/>
    <n v="0"/>
    <n v="0"/>
    <n v="0"/>
    <n v="9475"/>
  </r>
  <r>
    <n v="13"/>
    <x v="7"/>
    <s v="All"/>
    <s v=" 0-1"/>
    <x v="5"/>
    <n v="0"/>
    <n v="0"/>
    <n v="0"/>
    <n v="9475"/>
  </r>
  <r>
    <n v="13"/>
    <x v="7"/>
    <s v="All"/>
    <s v=" 0-1"/>
    <x v="6"/>
    <n v="0"/>
    <n v="0"/>
    <n v="0"/>
    <n v="9475"/>
  </r>
  <r>
    <n v="13"/>
    <x v="7"/>
    <s v="All"/>
    <s v=" 0-1"/>
    <x v="7"/>
    <n v="24"/>
    <n v="12"/>
    <n v="710"/>
    <n v="9475"/>
  </r>
  <r>
    <n v="13"/>
    <x v="7"/>
    <s v="All"/>
    <s v=" 0-1"/>
    <x v="8"/>
    <n v="0"/>
    <n v="0"/>
    <n v="0"/>
    <n v="9475"/>
  </r>
  <r>
    <n v="13"/>
    <x v="7"/>
    <s v="All"/>
    <s v=" 10-14"/>
    <x v="0"/>
    <n v="0"/>
    <n v="0"/>
    <n v="0"/>
    <n v="30652"/>
  </r>
  <r>
    <n v="13"/>
    <x v="7"/>
    <s v="All"/>
    <s v=" 10-14"/>
    <x v="1"/>
    <n v="0"/>
    <n v="0"/>
    <n v="0"/>
    <n v="30652"/>
  </r>
  <r>
    <n v="13"/>
    <x v="7"/>
    <s v="All"/>
    <s v=" 10-14"/>
    <x v="2"/>
    <n v="19"/>
    <n v="15"/>
    <n v="570"/>
    <n v="30652"/>
  </r>
  <r>
    <n v="13"/>
    <x v="7"/>
    <s v="All"/>
    <s v=" 10-14"/>
    <x v="3"/>
    <n v="0"/>
    <n v="0"/>
    <n v="0"/>
    <n v="30652"/>
  </r>
  <r>
    <n v="13"/>
    <x v="7"/>
    <s v="All"/>
    <s v=" 10-14"/>
    <x v="4"/>
    <n v="9"/>
    <n v="9"/>
    <n v="131"/>
    <n v="30652"/>
  </r>
  <r>
    <n v="13"/>
    <x v="7"/>
    <s v="All"/>
    <s v=" 10-14"/>
    <x v="5"/>
    <n v="0"/>
    <n v="0"/>
    <n v="0"/>
    <n v="30652"/>
  </r>
  <r>
    <n v="13"/>
    <x v="7"/>
    <s v="All"/>
    <s v=" 10-14"/>
    <x v="6"/>
    <n v="23"/>
    <n v="7"/>
    <n v="870"/>
    <n v="30652"/>
  </r>
  <r>
    <n v="13"/>
    <x v="7"/>
    <s v="All"/>
    <s v=" 10-14"/>
    <x v="7"/>
    <n v="0"/>
    <n v="0"/>
    <n v="0"/>
    <n v="30652"/>
  </r>
  <r>
    <n v="13"/>
    <x v="7"/>
    <s v="All"/>
    <s v=" 10-14"/>
    <x v="8"/>
    <n v="10"/>
    <n v="8"/>
    <n v="300"/>
    <n v="30652"/>
  </r>
  <r>
    <n v="13"/>
    <x v="7"/>
    <s v="All"/>
    <s v=" 2-4"/>
    <x v="0"/>
    <n v="0"/>
    <n v="0"/>
    <n v="0"/>
    <n v="14490"/>
  </r>
  <r>
    <n v="13"/>
    <x v="7"/>
    <s v="All"/>
    <s v=" 2-4"/>
    <x v="1"/>
    <n v="0"/>
    <n v="0"/>
    <n v="0"/>
    <n v="14490"/>
  </r>
  <r>
    <n v="13"/>
    <x v="7"/>
    <s v="All"/>
    <s v=" 2-4"/>
    <x v="2"/>
    <n v="0"/>
    <n v="0"/>
    <n v="0"/>
    <n v="14490"/>
  </r>
  <r>
    <n v="13"/>
    <x v="7"/>
    <s v="All"/>
    <s v=" 2-4"/>
    <x v="3"/>
    <n v="0"/>
    <n v="0"/>
    <n v="0"/>
    <n v="14490"/>
  </r>
  <r>
    <n v="13"/>
    <x v="7"/>
    <s v="All"/>
    <s v=" 2-4"/>
    <x v="4"/>
    <n v="0"/>
    <n v="0"/>
    <n v="0"/>
    <n v="14490"/>
  </r>
  <r>
    <n v="13"/>
    <x v="7"/>
    <s v="All"/>
    <s v=" 2-4"/>
    <x v="5"/>
    <n v="0"/>
    <n v="0"/>
    <n v="0"/>
    <n v="14490"/>
  </r>
  <r>
    <n v="13"/>
    <x v="7"/>
    <s v="All"/>
    <s v=" 2-4"/>
    <x v="6"/>
    <n v="0"/>
    <n v="0"/>
    <n v="0"/>
    <n v="14490"/>
  </r>
  <r>
    <n v="13"/>
    <x v="7"/>
    <s v="All"/>
    <s v=" 2-4"/>
    <x v="7"/>
    <n v="0"/>
    <n v="0"/>
    <n v="0"/>
    <n v="14490"/>
  </r>
  <r>
    <n v="13"/>
    <x v="7"/>
    <s v="All"/>
    <s v=" 2-4"/>
    <x v="8"/>
    <n v="0"/>
    <n v="0"/>
    <n v="0"/>
    <n v="14490"/>
  </r>
  <r>
    <n v="13"/>
    <x v="7"/>
    <s v="All"/>
    <s v=" 5-9"/>
    <x v="0"/>
    <n v="0"/>
    <n v="0"/>
    <n v="0"/>
    <n v="27858"/>
  </r>
  <r>
    <n v="13"/>
    <x v="7"/>
    <s v="All"/>
    <s v=" 5-9"/>
    <x v="1"/>
    <n v="0"/>
    <n v="0"/>
    <n v="0"/>
    <n v="27858"/>
  </r>
  <r>
    <n v="13"/>
    <x v="7"/>
    <s v="All"/>
    <s v=" 5-9"/>
    <x v="2"/>
    <n v="5"/>
    <n v="3"/>
    <n v="136"/>
    <n v="27858"/>
  </r>
  <r>
    <n v="13"/>
    <x v="7"/>
    <s v="All"/>
    <s v=" 5-9"/>
    <x v="3"/>
    <n v="0"/>
    <n v="0"/>
    <n v="0"/>
    <n v="27858"/>
  </r>
  <r>
    <n v="13"/>
    <x v="7"/>
    <s v="All"/>
    <s v=" 5-9"/>
    <x v="4"/>
    <n v="0"/>
    <n v="0"/>
    <n v="0"/>
    <n v="27858"/>
  </r>
  <r>
    <n v="13"/>
    <x v="7"/>
    <s v="All"/>
    <s v=" 5-9"/>
    <x v="5"/>
    <n v="0"/>
    <n v="0"/>
    <n v="0"/>
    <n v="27858"/>
  </r>
  <r>
    <n v="13"/>
    <x v="7"/>
    <s v="All"/>
    <s v=" 5-9"/>
    <x v="6"/>
    <n v="19"/>
    <n v="5"/>
    <n v="660"/>
    <n v="27858"/>
  </r>
  <r>
    <n v="13"/>
    <x v="7"/>
    <s v="All"/>
    <s v=" 5-9"/>
    <x v="7"/>
    <n v="1"/>
    <n v="1"/>
    <n v="30"/>
    <n v="27858"/>
  </r>
  <r>
    <n v="13"/>
    <x v="7"/>
    <s v="All"/>
    <s v=" 5-9"/>
    <x v="8"/>
    <n v="0"/>
    <n v="0"/>
    <n v="0"/>
    <n v="27858"/>
  </r>
  <r>
    <n v="13"/>
    <x v="8"/>
    <s v="All"/>
    <s v=" 0-1"/>
    <x v="0"/>
    <n v="0"/>
    <n v="0"/>
    <n v="0"/>
    <n v="9627"/>
  </r>
  <r>
    <n v="13"/>
    <x v="8"/>
    <s v="All"/>
    <s v=" 0-1"/>
    <x v="1"/>
    <n v="0"/>
    <n v="0"/>
    <n v="0"/>
    <n v="9627"/>
  </r>
  <r>
    <n v="13"/>
    <x v="8"/>
    <s v="All"/>
    <s v=" 0-1"/>
    <x v="2"/>
    <n v="0"/>
    <n v="0"/>
    <n v="0"/>
    <n v="9627"/>
  </r>
  <r>
    <n v="13"/>
    <x v="8"/>
    <s v="All"/>
    <s v=" 0-1"/>
    <x v="3"/>
    <n v="0"/>
    <n v="0"/>
    <n v="0"/>
    <n v="9627"/>
  </r>
  <r>
    <n v="13"/>
    <x v="8"/>
    <s v="All"/>
    <s v=" 0-1"/>
    <x v="4"/>
    <n v="0"/>
    <n v="0"/>
    <n v="0"/>
    <n v="9627"/>
  </r>
  <r>
    <n v="13"/>
    <x v="8"/>
    <s v="All"/>
    <s v=" 0-1"/>
    <x v="5"/>
    <n v="0"/>
    <n v="0"/>
    <n v="0"/>
    <n v="9627"/>
  </r>
  <r>
    <n v="13"/>
    <x v="8"/>
    <s v="All"/>
    <s v=" 0-1"/>
    <x v="6"/>
    <n v="0"/>
    <n v="0"/>
    <n v="0"/>
    <n v="9627"/>
  </r>
  <r>
    <n v="13"/>
    <x v="8"/>
    <s v="All"/>
    <s v=" 0-1"/>
    <x v="7"/>
    <n v="21"/>
    <n v="8"/>
    <n v="630"/>
    <n v="9627"/>
  </r>
  <r>
    <n v="13"/>
    <x v="8"/>
    <s v="All"/>
    <s v=" 0-1"/>
    <x v="8"/>
    <n v="0"/>
    <n v="0"/>
    <n v="0"/>
    <n v="9627"/>
  </r>
  <r>
    <n v="13"/>
    <x v="8"/>
    <s v="All"/>
    <s v=" 10-14"/>
    <x v="0"/>
    <n v="0"/>
    <n v="0"/>
    <n v="0"/>
    <n v="31005"/>
  </r>
  <r>
    <n v="13"/>
    <x v="8"/>
    <s v="All"/>
    <s v=" 10-14"/>
    <x v="1"/>
    <n v="0"/>
    <n v="0"/>
    <n v="0"/>
    <n v="31005"/>
  </r>
  <r>
    <n v="13"/>
    <x v="8"/>
    <s v="All"/>
    <s v=" 10-14"/>
    <x v="2"/>
    <n v="5"/>
    <n v="4"/>
    <n v="150"/>
    <n v="31005"/>
  </r>
  <r>
    <n v="13"/>
    <x v="8"/>
    <s v="All"/>
    <s v=" 10-14"/>
    <x v="3"/>
    <n v="0"/>
    <n v="0"/>
    <n v="0"/>
    <n v="31005"/>
  </r>
  <r>
    <n v="13"/>
    <x v="8"/>
    <s v="All"/>
    <s v=" 10-14"/>
    <x v="4"/>
    <n v="16"/>
    <n v="12"/>
    <n v="386"/>
    <n v="31005"/>
  </r>
  <r>
    <n v="13"/>
    <x v="8"/>
    <s v="All"/>
    <s v=" 10-14"/>
    <x v="5"/>
    <n v="0"/>
    <n v="0"/>
    <n v="0"/>
    <n v="31005"/>
  </r>
  <r>
    <n v="13"/>
    <x v="8"/>
    <s v="All"/>
    <s v=" 10-14"/>
    <x v="6"/>
    <n v="20"/>
    <n v="6"/>
    <n v="885"/>
    <n v="31005"/>
  </r>
  <r>
    <n v="13"/>
    <x v="8"/>
    <s v="All"/>
    <s v=" 10-14"/>
    <x v="7"/>
    <n v="0"/>
    <n v="0"/>
    <n v="0"/>
    <n v="31005"/>
  </r>
  <r>
    <n v="13"/>
    <x v="8"/>
    <s v="All"/>
    <s v=" 10-14"/>
    <x v="8"/>
    <n v="5"/>
    <n v="4"/>
    <n v="118"/>
    <n v="31005"/>
  </r>
  <r>
    <n v="13"/>
    <x v="8"/>
    <s v="All"/>
    <s v=" 2-4"/>
    <x v="0"/>
    <n v="0"/>
    <n v="0"/>
    <n v="0"/>
    <n v="14537"/>
  </r>
  <r>
    <n v="13"/>
    <x v="8"/>
    <s v="All"/>
    <s v=" 2-4"/>
    <x v="1"/>
    <n v="0"/>
    <n v="0"/>
    <n v="0"/>
    <n v="14537"/>
  </r>
  <r>
    <n v="13"/>
    <x v="8"/>
    <s v="All"/>
    <s v=" 2-4"/>
    <x v="2"/>
    <n v="0"/>
    <n v="0"/>
    <n v="0"/>
    <n v="14537"/>
  </r>
  <r>
    <n v="13"/>
    <x v="8"/>
    <s v="All"/>
    <s v=" 2-4"/>
    <x v="3"/>
    <n v="0"/>
    <n v="0"/>
    <n v="0"/>
    <n v="14537"/>
  </r>
  <r>
    <n v="13"/>
    <x v="8"/>
    <s v="All"/>
    <s v=" 2-4"/>
    <x v="4"/>
    <n v="0"/>
    <n v="0"/>
    <n v="0"/>
    <n v="14537"/>
  </r>
  <r>
    <n v="13"/>
    <x v="8"/>
    <s v="All"/>
    <s v=" 2-4"/>
    <x v="5"/>
    <n v="0"/>
    <n v="0"/>
    <n v="0"/>
    <n v="14537"/>
  </r>
  <r>
    <n v="13"/>
    <x v="8"/>
    <s v="All"/>
    <s v=" 2-4"/>
    <x v="6"/>
    <n v="0"/>
    <n v="0"/>
    <n v="0"/>
    <n v="14537"/>
  </r>
  <r>
    <n v="13"/>
    <x v="8"/>
    <s v="All"/>
    <s v=" 2-4"/>
    <x v="7"/>
    <n v="0"/>
    <n v="0"/>
    <n v="0"/>
    <n v="14537"/>
  </r>
  <r>
    <n v="13"/>
    <x v="8"/>
    <s v="All"/>
    <s v=" 2-4"/>
    <x v="8"/>
    <n v="0"/>
    <n v="0"/>
    <n v="0"/>
    <n v="14537"/>
  </r>
  <r>
    <n v="13"/>
    <x v="8"/>
    <s v="All"/>
    <s v=" 5-9"/>
    <x v="0"/>
    <n v="0"/>
    <n v="0"/>
    <n v="0"/>
    <n v="28165"/>
  </r>
  <r>
    <n v="13"/>
    <x v="8"/>
    <s v="All"/>
    <s v=" 5-9"/>
    <x v="1"/>
    <n v="0"/>
    <n v="0"/>
    <n v="0"/>
    <n v="28165"/>
  </r>
  <r>
    <n v="13"/>
    <x v="8"/>
    <s v="All"/>
    <s v=" 5-9"/>
    <x v="2"/>
    <n v="0"/>
    <n v="0"/>
    <n v="0"/>
    <n v="28165"/>
  </r>
  <r>
    <n v="13"/>
    <x v="8"/>
    <s v="All"/>
    <s v=" 5-9"/>
    <x v="3"/>
    <n v="0"/>
    <n v="0"/>
    <n v="0"/>
    <n v="28165"/>
  </r>
  <r>
    <n v="13"/>
    <x v="8"/>
    <s v="All"/>
    <s v=" 5-9"/>
    <x v="4"/>
    <n v="2"/>
    <n v="1"/>
    <n v="20"/>
    <n v="28165"/>
  </r>
  <r>
    <n v="13"/>
    <x v="8"/>
    <s v="All"/>
    <s v=" 5-9"/>
    <x v="5"/>
    <n v="0"/>
    <n v="0"/>
    <n v="0"/>
    <n v="28165"/>
  </r>
  <r>
    <n v="13"/>
    <x v="8"/>
    <s v="All"/>
    <s v=" 5-9"/>
    <x v="6"/>
    <n v="0"/>
    <n v="0"/>
    <n v="0"/>
    <n v="28165"/>
  </r>
  <r>
    <n v="13"/>
    <x v="8"/>
    <s v="All"/>
    <s v=" 5-9"/>
    <x v="7"/>
    <n v="0"/>
    <n v="0"/>
    <n v="0"/>
    <n v="28165"/>
  </r>
  <r>
    <n v="13"/>
    <x v="8"/>
    <s v="All"/>
    <s v=" 5-9"/>
    <x v="8"/>
    <n v="0"/>
    <n v="0"/>
    <n v="0"/>
    <n v="28165"/>
  </r>
  <r>
    <n v="13"/>
    <x v="9"/>
    <s v="All"/>
    <s v=" 0-1"/>
    <x v="0"/>
    <n v="0"/>
    <n v="0"/>
    <n v="0"/>
    <n v="9203"/>
  </r>
  <r>
    <n v="13"/>
    <x v="9"/>
    <s v="All"/>
    <s v=" 0-1"/>
    <x v="1"/>
    <n v="0"/>
    <n v="0"/>
    <n v="0"/>
    <n v="9203"/>
  </r>
  <r>
    <n v="13"/>
    <x v="9"/>
    <s v="All"/>
    <s v=" 0-1"/>
    <x v="2"/>
    <n v="0"/>
    <n v="0"/>
    <n v="0"/>
    <n v="9203"/>
  </r>
  <r>
    <n v="13"/>
    <x v="9"/>
    <s v="All"/>
    <s v=" 0-1"/>
    <x v="3"/>
    <n v="0"/>
    <n v="0"/>
    <n v="0"/>
    <n v="9203"/>
  </r>
  <r>
    <n v="13"/>
    <x v="9"/>
    <s v="All"/>
    <s v=" 0-1"/>
    <x v="4"/>
    <n v="0"/>
    <n v="0"/>
    <n v="0"/>
    <n v="9203"/>
  </r>
  <r>
    <n v="13"/>
    <x v="9"/>
    <s v="All"/>
    <s v=" 0-1"/>
    <x v="5"/>
    <n v="0"/>
    <n v="0"/>
    <n v="0"/>
    <n v="9203"/>
  </r>
  <r>
    <n v="13"/>
    <x v="9"/>
    <s v="All"/>
    <s v=" 0-1"/>
    <x v="6"/>
    <n v="0"/>
    <n v="0"/>
    <n v="0"/>
    <n v="9203"/>
  </r>
  <r>
    <n v="13"/>
    <x v="9"/>
    <s v="All"/>
    <s v=" 0-1"/>
    <x v="7"/>
    <n v="29"/>
    <n v="6"/>
    <n v="854"/>
    <n v="9203"/>
  </r>
  <r>
    <n v="13"/>
    <x v="9"/>
    <s v="All"/>
    <s v=" 0-1"/>
    <x v="8"/>
    <n v="0"/>
    <n v="0"/>
    <n v="0"/>
    <n v="9203"/>
  </r>
  <r>
    <n v="13"/>
    <x v="9"/>
    <s v="All"/>
    <s v=" 10-14"/>
    <x v="0"/>
    <n v="0"/>
    <n v="0"/>
    <n v="0"/>
    <n v="31053"/>
  </r>
  <r>
    <n v="13"/>
    <x v="9"/>
    <s v="All"/>
    <s v=" 10-14"/>
    <x v="1"/>
    <n v="0"/>
    <n v="0"/>
    <n v="0"/>
    <n v="31053"/>
  </r>
  <r>
    <n v="13"/>
    <x v="9"/>
    <s v="All"/>
    <s v=" 10-14"/>
    <x v="2"/>
    <n v="5"/>
    <n v="5"/>
    <n v="150"/>
    <n v="31053"/>
  </r>
  <r>
    <n v="13"/>
    <x v="9"/>
    <s v="All"/>
    <s v=" 10-14"/>
    <x v="3"/>
    <n v="0"/>
    <n v="0"/>
    <n v="0"/>
    <n v="31053"/>
  </r>
  <r>
    <n v="13"/>
    <x v="9"/>
    <s v="All"/>
    <s v=" 10-14"/>
    <x v="4"/>
    <n v="21"/>
    <n v="13"/>
    <n v="685"/>
    <n v="31053"/>
  </r>
  <r>
    <n v="13"/>
    <x v="9"/>
    <s v="All"/>
    <s v=" 10-14"/>
    <x v="5"/>
    <n v="0"/>
    <n v="0"/>
    <n v="0"/>
    <n v="31053"/>
  </r>
  <r>
    <n v="13"/>
    <x v="9"/>
    <s v="All"/>
    <s v=" 10-14"/>
    <x v="6"/>
    <n v="39"/>
    <n v="8"/>
    <n v="1541"/>
    <n v="31053"/>
  </r>
  <r>
    <n v="13"/>
    <x v="9"/>
    <s v="All"/>
    <s v=" 10-14"/>
    <x v="7"/>
    <n v="0"/>
    <n v="0"/>
    <n v="0"/>
    <n v="31053"/>
  </r>
  <r>
    <n v="13"/>
    <x v="9"/>
    <s v="All"/>
    <s v=" 10-14"/>
    <x v="8"/>
    <n v="9"/>
    <n v="6"/>
    <n v="330"/>
    <n v="31053"/>
  </r>
  <r>
    <n v="13"/>
    <x v="9"/>
    <s v="All"/>
    <s v=" 2-4"/>
    <x v="0"/>
    <n v="0"/>
    <n v="0"/>
    <n v="0"/>
    <n v="14600"/>
  </r>
  <r>
    <n v="13"/>
    <x v="9"/>
    <s v="All"/>
    <s v=" 2-4"/>
    <x v="1"/>
    <n v="0"/>
    <n v="0"/>
    <n v="0"/>
    <n v="14600"/>
  </r>
  <r>
    <n v="13"/>
    <x v="9"/>
    <s v="All"/>
    <s v=" 2-4"/>
    <x v="2"/>
    <n v="0"/>
    <n v="0"/>
    <n v="0"/>
    <n v="14600"/>
  </r>
  <r>
    <n v="13"/>
    <x v="9"/>
    <s v="All"/>
    <s v=" 2-4"/>
    <x v="3"/>
    <n v="0"/>
    <n v="0"/>
    <n v="0"/>
    <n v="14600"/>
  </r>
  <r>
    <n v="13"/>
    <x v="9"/>
    <s v="All"/>
    <s v=" 2-4"/>
    <x v="4"/>
    <n v="1"/>
    <n v="1"/>
    <n v="30"/>
    <n v="14600"/>
  </r>
  <r>
    <n v="13"/>
    <x v="9"/>
    <s v="All"/>
    <s v=" 2-4"/>
    <x v="5"/>
    <n v="0"/>
    <n v="0"/>
    <n v="0"/>
    <n v="14600"/>
  </r>
  <r>
    <n v="13"/>
    <x v="9"/>
    <s v="All"/>
    <s v=" 2-4"/>
    <x v="6"/>
    <n v="0"/>
    <n v="0"/>
    <n v="0"/>
    <n v="14600"/>
  </r>
  <r>
    <n v="13"/>
    <x v="9"/>
    <s v="All"/>
    <s v=" 2-4"/>
    <x v="7"/>
    <n v="0"/>
    <n v="0"/>
    <n v="0"/>
    <n v="14600"/>
  </r>
  <r>
    <n v="13"/>
    <x v="9"/>
    <s v="All"/>
    <s v=" 2-4"/>
    <x v="8"/>
    <n v="0"/>
    <n v="0"/>
    <n v="0"/>
    <n v="14600"/>
  </r>
  <r>
    <n v="13"/>
    <x v="9"/>
    <s v="All"/>
    <s v=" 5-9"/>
    <x v="0"/>
    <n v="0"/>
    <n v="0"/>
    <n v="0"/>
    <n v="27578"/>
  </r>
  <r>
    <n v="13"/>
    <x v="9"/>
    <s v="All"/>
    <s v=" 5-9"/>
    <x v="1"/>
    <n v="0"/>
    <n v="0"/>
    <n v="0"/>
    <n v="27578"/>
  </r>
  <r>
    <n v="13"/>
    <x v="9"/>
    <s v="All"/>
    <s v=" 5-9"/>
    <x v="2"/>
    <n v="1"/>
    <n v="1"/>
    <n v="30"/>
    <n v="27578"/>
  </r>
  <r>
    <n v="13"/>
    <x v="9"/>
    <s v="All"/>
    <s v=" 5-9"/>
    <x v="3"/>
    <n v="0"/>
    <n v="0"/>
    <n v="0"/>
    <n v="27578"/>
  </r>
  <r>
    <n v="13"/>
    <x v="9"/>
    <s v="All"/>
    <s v=" 5-9"/>
    <x v="4"/>
    <n v="8"/>
    <n v="7"/>
    <n v="200"/>
    <n v="27578"/>
  </r>
  <r>
    <n v="13"/>
    <x v="9"/>
    <s v="All"/>
    <s v=" 5-9"/>
    <x v="5"/>
    <n v="0"/>
    <n v="0"/>
    <n v="0"/>
    <n v="27578"/>
  </r>
  <r>
    <n v="13"/>
    <x v="9"/>
    <s v="All"/>
    <s v=" 5-9"/>
    <x v="6"/>
    <n v="3"/>
    <n v="1"/>
    <n v="90"/>
    <n v="27578"/>
  </r>
  <r>
    <n v="13"/>
    <x v="9"/>
    <s v="All"/>
    <s v=" 5-9"/>
    <x v="7"/>
    <n v="1"/>
    <n v="1"/>
    <n v="30"/>
    <n v="27578"/>
  </r>
  <r>
    <n v="13"/>
    <x v="9"/>
    <s v="All"/>
    <s v=" 5-9"/>
    <x v="8"/>
    <n v="0"/>
    <n v="0"/>
    <n v="0"/>
    <n v="27578"/>
  </r>
  <r>
    <n v="13"/>
    <x v="10"/>
    <s v="All"/>
    <s v=" 0-1"/>
    <x v="0"/>
    <n v="0"/>
    <n v="0"/>
    <n v="0"/>
    <n v="8841"/>
  </r>
  <r>
    <n v="13"/>
    <x v="10"/>
    <s v="All"/>
    <s v=" 0-1"/>
    <x v="1"/>
    <n v="0"/>
    <n v="0"/>
    <n v="0"/>
    <n v="8841"/>
  </r>
  <r>
    <n v="13"/>
    <x v="10"/>
    <s v="All"/>
    <s v=" 0-1"/>
    <x v="2"/>
    <n v="0"/>
    <n v="0"/>
    <n v="0"/>
    <n v="8841"/>
  </r>
  <r>
    <n v="13"/>
    <x v="10"/>
    <s v="All"/>
    <s v=" 0-1"/>
    <x v="3"/>
    <n v="0"/>
    <n v="0"/>
    <n v="0"/>
    <n v="8841"/>
  </r>
  <r>
    <n v="13"/>
    <x v="10"/>
    <s v="All"/>
    <s v=" 0-1"/>
    <x v="4"/>
    <n v="0"/>
    <n v="0"/>
    <n v="0"/>
    <n v="8841"/>
  </r>
  <r>
    <n v="13"/>
    <x v="10"/>
    <s v="All"/>
    <s v=" 0-1"/>
    <x v="5"/>
    <n v="0"/>
    <n v="0"/>
    <n v="0"/>
    <n v="8841"/>
  </r>
  <r>
    <n v="13"/>
    <x v="10"/>
    <s v="All"/>
    <s v=" 0-1"/>
    <x v="6"/>
    <n v="0"/>
    <n v="0"/>
    <n v="0"/>
    <n v="8841"/>
  </r>
  <r>
    <n v="13"/>
    <x v="10"/>
    <s v="All"/>
    <s v=" 0-1"/>
    <x v="7"/>
    <n v="6"/>
    <n v="3"/>
    <n v="175"/>
    <n v="8841"/>
  </r>
  <r>
    <n v="13"/>
    <x v="10"/>
    <s v="All"/>
    <s v=" 0-1"/>
    <x v="8"/>
    <n v="1"/>
    <n v="1"/>
    <n v="10"/>
    <n v="8841"/>
  </r>
  <r>
    <n v="13"/>
    <x v="10"/>
    <s v="All"/>
    <s v=" 10-14"/>
    <x v="0"/>
    <n v="0"/>
    <n v="0"/>
    <n v="0"/>
    <n v="31308"/>
  </r>
  <r>
    <n v="13"/>
    <x v="10"/>
    <s v="All"/>
    <s v=" 10-14"/>
    <x v="1"/>
    <n v="0"/>
    <n v="0"/>
    <n v="0"/>
    <n v="31308"/>
  </r>
  <r>
    <n v="13"/>
    <x v="10"/>
    <s v="All"/>
    <s v=" 10-14"/>
    <x v="2"/>
    <n v="3"/>
    <n v="2"/>
    <n v="90"/>
    <n v="31308"/>
  </r>
  <r>
    <n v="13"/>
    <x v="10"/>
    <s v="All"/>
    <s v=" 10-14"/>
    <x v="3"/>
    <n v="0"/>
    <n v="0"/>
    <n v="0"/>
    <n v="31308"/>
  </r>
  <r>
    <n v="13"/>
    <x v="10"/>
    <s v="All"/>
    <s v=" 10-14"/>
    <x v="4"/>
    <n v="19"/>
    <n v="11"/>
    <n v="346"/>
    <n v="31308"/>
  </r>
  <r>
    <n v="13"/>
    <x v="10"/>
    <s v="All"/>
    <s v=" 10-14"/>
    <x v="5"/>
    <n v="0"/>
    <n v="0"/>
    <n v="0"/>
    <n v="31308"/>
  </r>
  <r>
    <n v="13"/>
    <x v="10"/>
    <s v="All"/>
    <s v=" 10-14"/>
    <x v="6"/>
    <n v="23"/>
    <n v="6"/>
    <n v="798"/>
    <n v="31308"/>
  </r>
  <r>
    <n v="13"/>
    <x v="10"/>
    <s v="All"/>
    <s v=" 10-14"/>
    <x v="7"/>
    <n v="0"/>
    <n v="0"/>
    <n v="0"/>
    <n v="31308"/>
  </r>
  <r>
    <n v="13"/>
    <x v="10"/>
    <s v="All"/>
    <s v=" 10-14"/>
    <x v="8"/>
    <n v="4"/>
    <n v="3"/>
    <n v="92"/>
    <n v="31308"/>
  </r>
  <r>
    <n v="13"/>
    <x v="10"/>
    <s v="All"/>
    <s v=" 2-4"/>
    <x v="0"/>
    <n v="0"/>
    <n v="0"/>
    <n v="0"/>
    <n v="14640"/>
  </r>
  <r>
    <n v="13"/>
    <x v="10"/>
    <s v="All"/>
    <s v=" 2-4"/>
    <x v="1"/>
    <n v="0"/>
    <n v="0"/>
    <n v="0"/>
    <n v="14640"/>
  </r>
  <r>
    <n v="13"/>
    <x v="10"/>
    <s v="All"/>
    <s v=" 2-4"/>
    <x v="2"/>
    <n v="0"/>
    <n v="0"/>
    <n v="0"/>
    <n v="14640"/>
  </r>
  <r>
    <n v="13"/>
    <x v="10"/>
    <s v="All"/>
    <s v=" 2-4"/>
    <x v="3"/>
    <n v="0"/>
    <n v="0"/>
    <n v="0"/>
    <n v="14640"/>
  </r>
  <r>
    <n v="13"/>
    <x v="10"/>
    <s v="All"/>
    <s v=" 2-4"/>
    <x v="4"/>
    <n v="1"/>
    <n v="1"/>
    <n v="30"/>
    <n v="14640"/>
  </r>
  <r>
    <n v="13"/>
    <x v="10"/>
    <s v="All"/>
    <s v=" 2-4"/>
    <x v="5"/>
    <n v="0"/>
    <n v="0"/>
    <n v="0"/>
    <n v="14640"/>
  </r>
  <r>
    <n v="13"/>
    <x v="10"/>
    <s v="All"/>
    <s v=" 2-4"/>
    <x v="6"/>
    <n v="0"/>
    <n v="0"/>
    <n v="0"/>
    <n v="14640"/>
  </r>
  <r>
    <n v="13"/>
    <x v="10"/>
    <s v="All"/>
    <s v=" 2-4"/>
    <x v="7"/>
    <n v="0"/>
    <n v="0"/>
    <n v="0"/>
    <n v="14640"/>
  </r>
  <r>
    <n v="13"/>
    <x v="10"/>
    <s v="All"/>
    <s v=" 2-4"/>
    <x v="8"/>
    <n v="1"/>
    <n v="1"/>
    <n v="5"/>
    <n v="14640"/>
  </r>
  <r>
    <n v="13"/>
    <x v="10"/>
    <s v="All"/>
    <s v=" 5-9"/>
    <x v="0"/>
    <n v="0"/>
    <n v="0"/>
    <n v="0"/>
    <n v="27305"/>
  </r>
  <r>
    <n v="13"/>
    <x v="10"/>
    <s v="All"/>
    <s v=" 5-9"/>
    <x v="1"/>
    <n v="0"/>
    <n v="0"/>
    <n v="0"/>
    <n v="27305"/>
  </r>
  <r>
    <n v="13"/>
    <x v="10"/>
    <s v="All"/>
    <s v=" 5-9"/>
    <x v="2"/>
    <n v="2"/>
    <n v="1"/>
    <n v="120"/>
    <n v="27305"/>
  </r>
  <r>
    <n v="13"/>
    <x v="10"/>
    <s v="All"/>
    <s v=" 5-9"/>
    <x v="3"/>
    <n v="0"/>
    <n v="0"/>
    <n v="0"/>
    <n v="27305"/>
  </r>
  <r>
    <n v="13"/>
    <x v="10"/>
    <s v="All"/>
    <s v=" 5-9"/>
    <x v="4"/>
    <n v="5"/>
    <n v="5"/>
    <n v="96"/>
    <n v="27305"/>
  </r>
  <r>
    <n v="13"/>
    <x v="10"/>
    <s v="All"/>
    <s v=" 5-9"/>
    <x v="5"/>
    <n v="0"/>
    <n v="0"/>
    <n v="0"/>
    <n v="27305"/>
  </r>
  <r>
    <n v="13"/>
    <x v="10"/>
    <s v="All"/>
    <s v=" 5-9"/>
    <x v="6"/>
    <n v="10"/>
    <n v="1"/>
    <n v="140"/>
    <n v="27305"/>
  </r>
  <r>
    <n v="13"/>
    <x v="10"/>
    <s v="All"/>
    <s v=" 5-9"/>
    <x v="7"/>
    <n v="0"/>
    <n v="0"/>
    <n v="0"/>
    <n v="27305"/>
  </r>
  <r>
    <n v="13"/>
    <x v="10"/>
    <s v="All"/>
    <s v=" 5-9"/>
    <x v="8"/>
    <n v="2"/>
    <n v="2"/>
    <n v="33"/>
    <n v="27305"/>
  </r>
  <r>
    <n v="13"/>
    <x v="11"/>
    <s v="All"/>
    <s v=" 0-1"/>
    <x v="0"/>
    <n v="0"/>
    <n v="0"/>
    <n v="0"/>
    <n v="8998"/>
  </r>
  <r>
    <n v="13"/>
    <x v="11"/>
    <s v="All"/>
    <s v=" 0-1"/>
    <x v="1"/>
    <n v="0"/>
    <n v="0"/>
    <n v="0"/>
    <n v="8998"/>
  </r>
  <r>
    <n v="13"/>
    <x v="11"/>
    <s v="All"/>
    <s v=" 0-1"/>
    <x v="2"/>
    <n v="0"/>
    <n v="0"/>
    <n v="0"/>
    <n v="8998"/>
  </r>
  <r>
    <n v="13"/>
    <x v="11"/>
    <s v="All"/>
    <s v=" 0-1"/>
    <x v="3"/>
    <n v="0"/>
    <n v="0"/>
    <n v="0"/>
    <n v="8998"/>
  </r>
  <r>
    <n v="13"/>
    <x v="11"/>
    <s v="All"/>
    <s v=" 0-1"/>
    <x v="4"/>
    <n v="0"/>
    <n v="0"/>
    <n v="0"/>
    <n v="8998"/>
  </r>
  <r>
    <n v="13"/>
    <x v="11"/>
    <s v="All"/>
    <s v=" 0-1"/>
    <x v="5"/>
    <n v="0"/>
    <n v="0"/>
    <n v="0"/>
    <n v="8998"/>
  </r>
  <r>
    <n v="13"/>
    <x v="11"/>
    <s v="All"/>
    <s v=" 0-1"/>
    <x v="6"/>
    <n v="0"/>
    <n v="0"/>
    <n v="0"/>
    <n v="8998"/>
  </r>
  <r>
    <n v="13"/>
    <x v="11"/>
    <s v="All"/>
    <s v=" 0-1"/>
    <x v="7"/>
    <n v="2"/>
    <n v="1"/>
    <n v="120"/>
    <n v="8998"/>
  </r>
  <r>
    <n v="13"/>
    <x v="11"/>
    <s v="All"/>
    <s v=" 0-1"/>
    <x v="8"/>
    <n v="5"/>
    <n v="4"/>
    <n v="125"/>
    <n v="8998"/>
  </r>
  <r>
    <n v="13"/>
    <x v="11"/>
    <s v="All"/>
    <s v=" 10-14"/>
    <x v="0"/>
    <n v="0"/>
    <n v="0"/>
    <n v="0"/>
    <n v="30448"/>
  </r>
  <r>
    <n v="13"/>
    <x v="11"/>
    <s v="All"/>
    <s v=" 10-14"/>
    <x v="1"/>
    <n v="0"/>
    <n v="0"/>
    <n v="0"/>
    <n v="30448"/>
  </r>
  <r>
    <n v="13"/>
    <x v="11"/>
    <s v="All"/>
    <s v=" 10-14"/>
    <x v="2"/>
    <n v="1"/>
    <n v="1"/>
    <n v="45"/>
    <n v="30448"/>
  </r>
  <r>
    <n v="13"/>
    <x v="11"/>
    <s v="All"/>
    <s v=" 10-14"/>
    <x v="3"/>
    <n v="2"/>
    <n v="1"/>
    <n v="180"/>
    <n v="30448"/>
  </r>
  <r>
    <n v="13"/>
    <x v="11"/>
    <s v="All"/>
    <s v=" 10-14"/>
    <x v="4"/>
    <n v="13"/>
    <n v="6"/>
    <n v="348"/>
    <n v="30448"/>
  </r>
  <r>
    <n v="13"/>
    <x v="11"/>
    <s v="All"/>
    <s v=" 10-14"/>
    <x v="5"/>
    <n v="0"/>
    <n v="0"/>
    <n v="0"/>
    <n v="30448"/>
  </r>
  <r>
    <n v="13"/>
    <x v="11"/>
    <s v="All"/>
    <s v=" 10-14"/>
    <x v="6"/>
    <n v="7"/>
    <n v="3"/>
    <n v="570"/>
    <n v="30448"/>
  </r>
  <r>
    <n v="13"/>
    <x v="11"/>
    <s v="All"/>
    <s v=" 10-14"/>
    <x v="7"/>
    <n v="0"/>
    <n v="0"/>
    <n v="0"/>
    <n v="30448"/>
  </r>
  <r>
    <n v="13"/>
    <x v="11"/>
    <s v="All"/>
    <s v=" 10-14"/>
    <x v="8"/>
    <n v="5"/>
    <n v="5"/>
    <n v="71"/>
    <n v="30448"/>
  </r>
  <r>
    <n v="13"/>
    <x v="11"/>
    <s v="All"/>
    <s v=" 2-4"/>
    <x v="0"/>
    <n v="0"/>
    <n v="0"/>
    <n v="0"/>
    <n v="14786"/>
  </r>
  <r>
    <n v="13"/>
    <x v="11"/>
    <s v="All"/>
    <s v=" 2-4"/>
    <x v="1"/>
    <n v="0"/>
    <n v="0"/>
    <n v="0"/>
    <n v="14786"/>
  </r>
  <r>
    <n v="13"/>
    <x v="11"/>
    <s v="All"/>
    <s v=" 2-4"/>
    <x v="2"/>
    <n v="0"/>
    <n v="0"/>
    <n v="0"/>
    <n v="14786"/>
  </r>
  <r>
    <n v="13"/>
    <x v="11"/>
    <s v="All"/>
    <s v=" 2-4"/>
    <x v="3"/>
    <n v="0"/>
    <n v="0"/>
    <n v="0"/>
    <n v="14786"/>
  </r>
  <r>
    <n v="13"/>
    <x v="11"/>
    <s v="All"/>
    <s v=" 2-4"/>
    <x v="4"/>
    <n v="1"/>
    <n v="1"/>
    <n v="30"/>
    <n v="14786"/>
  </r>
  <r>
    <n v="13"/>
    <x v="11"/>
    <s v="All"/>
    <s v=" 2-4"/>
    <x v="5"/>
    <n v="0"/>
    <n v="0"/>
    <n v="0"/>
    <n v="14786"/>
  </r>
  <r>
    <n v="13"/>
    <x v="11"/>
    <s v="All"/>
    <s v=" 2-4"/>
    <x v="6"/>
    <n v="0"/>
    <n v="0"/>
    <n v="0"/>
    <n v="14786"/>
  </r>
  <r>
    <n v="13"/>
    <x v="11"/>
    <s v="All"/>
    <s v=" 2-4"/>
    <x v="7"/>
    <n v="7"/>
    <n v="1"/>
    <n v="190"/>
    <n v="14786"/>
  </r>
  <r>
    <n v="13"/>
    <x v="11"/>
    <s v="All"/>
    <s v=" 2-4"/>
    <x v="8"/>
    <n v="0"/>
    <n v="0"/>
    <n v="0"/>
    <n v="14786"/>
  </r>
  <r>
    <n v="13"/>
    <x v="11"/>
    <s v="All"/>
    <s v=" 5-9"/>
    <x v="0"/>
    <n v="0"/>
    <n v="0"/>
    <n v="0"/>
    <n v="26122"/>
  </r>
  <r>
    <n v="13"/>
    <x v="11"/>
    <s v="All"/>
    <s v=" 5-9"/>
    <x v="1"/>
    <n v="0"/>
    <n v="0"/>
    <n v="0"/>
    <n v="26122"/>
  </r>
  <r>
    <n v="13"/>
    <x v="11"/>
    <s v="All"/>
    <s v=" 5-9"/>
    <x v="2"/>
    <n v="0"/>
    <n v="0"/>
    <n v="0"/>
    <n v="26122"/>
  </r>
  <r>
    <n v="13"/>
    <x v="11"/>
    <s v="All"/>
    <s v=" 5-9"/>
    <x v="3"/>
    <n v="0"/>
    <n v="0"/>
    <n v="0"/>
    <n v="26122"/>
  </r>
  <r>
    <n v="13"/>
    <x v="11"/>
    <s v="All"/>
    <s v=" 5-9"/>
    <x v="4"/>
    <n v="0"/>
    <n v="0"/>
    <n v="0"/>
    <n v="26122"/>
  </r>
  <r>
    <n v="13"/>
    <x v="11"/>
    <s v="All"/>
    <s v=" 5-9"/>
    <x v="5"/>
    <n v="0"/>
    <n v="0"/>
    <n v="0"/>
    <n v="26122"/>
  </r>
  <r>
    <n v="13"/>
    <x v="11"/>
    <s v="All"/>
    <s v=" 5-9"/>
    <x v="6"/>
    <n v="6"/>
    <n v="1"/>
    <n v="180"/>
    <n v="26122"/>
  </r>
  <r>
    <n v="13"/>
    <x v="11"/>
    <s v="All"/>
    <s v=" 5-9"/>
    <x v="7"/>
    <n v="0"/>
    <n v="0"/>
    <n v="0"/>
    <n v="26122"/>
  </r>
  <r>
    <n v="13"/>
    <x v="11"/>
    <s v="All"/>
    <s v=" 5-9"/>
    <x v="8"/>
    <n v="3"/>
    <n v="3"/>
    <n v="70"/>
    <n v="26122"/>
  </r>
  <r>
    <n v="14"/>
    <x v="0"/>
    <s v="All"/>
    <s v=" 0-1"/>
    <x v="0"/>
    <n v="0"/>
    <n v="0"/>
    <n v="0"/>
    <n v="4637"/>
  </r>
  <r>
    <n v="14"/>
    <x v="0"/>
    <s v="All"/>
    <s v=" 0-1"/>
    <x v="1"/>
    <n v="0"/>
    <n v="0"/>
    <n v="0"/>
    <n v="4637"/>
  </r>
  <r>
    <n v="14"/>
    <x v="0"/>
    <s v="All"/>
    <s v=" 0-1"/>
    <x v="2"/>
    <n v="0"/>
    <n v="0"/>
    <n v="0"/>
    <n v="4637"/>
  </r>
  <r>
    <n v="14"/>
    <x v="0"/>
    <s v="All"/>
    <s v=" 0-1"/>
    <x v="3"/>
    <n v="0"/>
    <n v="0"/>
    <n v="0"/>
    <n v="4637"/>
  </r>
  <r>
    <n v="14"/>
    <x v="0"/>
    <s v="All"/>
    <s v=" 0-1"/>
    <x v="4"/>
    <n v="0"/>
    <n v="0"/>
    <n v="0"/>
    <n v="4637"/>
  </r>
  <r>
    <n v="14"/>
    <x v="0"/>
    <s v="All"/>
    <s v=" 0-1"/>
    <x v="5"/>
    <n v="0"/>
    <n v="0"/>
    <n v="0"/>
    <n v="4637"/>
  </r>
  <r>
    <n v="14"/>
    <x v="0"/>
    <s v="All"/>
    <s v=" 0-1"/>
    <x v="6"/>
    <n v="0"/>
    <n v="0"/>
    <n v="0"/>
    <n v="4637"/>
  </r>
  <r>
    <n v="14"/>
    <x v="0"/>
    <s v="All"/>
    <s v=" 0-1"/>
    <x v="7"/>
    <n v="0"/>
    <n v="0"/>
    <n v="0"/>
    <n v="4637"/>
  </r>
  <r>
    <n v="14"/>
    <x v="0"/>
    <s v="All"/>
    <s v=" 0-1"/>
    <x v="8"/>
    <n v="3"/>
    <n v="3"/>
    <n v="42"/>
    <n v="4637"/>
  </r>
  <r>
    <n v="14"/>
    <x v="0"/>
    <s v="All"/>
    <s v=" 10-14"/>
    <x v="0"/>
    <n v="0"/>
    <n v="0"/>
    <n v="0"/>
    <n v="13405"/>
  </r>
  <r>
    <n v="14"/>
    <x v="0"/>
    <s v="All"/>
    <s v=" 10-14"/>
    <x v="1"/>
    <n v="0"/>
    <n v="0"/>
    <n v="0"/>
    <n v="13405"/>
  </r>
  <r>
    <n v="14"/>
    <x v="0"/>
    <s v="All"/>
    <s v=" 10-14"/>
    <x v="2"/>
    <n v="38"/>
    <n v="36"/>
    <n v="755"/>
    <n v="13405"/>
  </r>
  <r>
    <n v="14"/>
    <x v="0"/>
    <s v="All"/>
    <s v=" 10-14"/>
    <x v="3"/>
    <n v="0"/>
    <n v="0"/>
    <n v="0"/>
    <n v="13405"/>
  </r>
  <r>
    <n v="14"/>
    <x v="0"/>
    <s v="All"/>
    <s v=" 10-14"/>
    <x v="4"/>
    <n v="16"/>
    <n v="15"/>
    <n v="89"/>
    <n v="13405"/>
  </r>
  <r>
    <n v="14"/>
    <x v="0"/>
    <s v="All"/>
    <s v=" 10-14"/>
    <x v="5"/>
    <n v="0"/>
    <n v="0"/>
    <n v="0"/>
    <n v="13405"/>
  </r>
  <r>
    <n v="14"/>
    <x v="0"/>
    <s v="All"/>
    <s v=" 10-14"/>
    <x v="6"/>
    <n v="0"/>
    <n v="0"/>
    <n v="0"/>
    <n v="13405"/>
  </r>
  <r>
    <n v="14"/>
    <x v="0"/>
    <s v="All"/>
    <s v=" 10-14"/>
    <x v="7"/>
    <n v="0"/>
    <n v="0"/>
    <n v="0"/>
    <n v="13405"/>
  </r>
  <r>
    <n v="14"/>
    <x v="0"/>
    <s v="All"/>
    <s v=" 10-14"/>
    <x v="8"/>
    <n v="5"/>
    <n v="3"/>
    <n v="96"/>
    <n v="13405"/>
  </r>
  <r>
    <n v="14"/>
    <x v="0"/>
    <s v="All"/>
    <s v=" 2-4"/>
    <x v="0"/>
    <n v="0"/>
    <n v="0"/>
    <n v="0"/>
    <n v="7240"/>
  </r>
  <r>
    <n v="14"/>
    <x v="0"/>
    <s v="All"/>
    <s v=" 2-4"/>
    <x v="1"/>
    <n v="0"/>
    <n v="0"/>
    <n v="0"/>
    <n v="7240"/>
  </r>
  <r>
    <n v="14"/>
    <x v="0"/>
    <s v="All"/>
    <s v=" 2-4"/>
    <x v="2"/>
    <n v="0"/>
    <n v="0"/>
    <n v="0"/>
    <n v="7240"/>
  </r>
  <r>
    <n v="14"/>
    <x v="0"/>
    <s v="All"/>
    <s v=" 2-4"/>
    <x v="3"/>
    <n v="0"/>
    <n v="0"/>
    <n v="0"/>
    <n v="7240"/>
  </r>
  <r>
    <n v="14"/>
    <x v="0"/>
    <s v="All"/>
    <s v=" 2-4"/>
    <x v="4"/>
    <n v="0"/>
    <n v="0"/>
    <n v="0"/>
    <n v="7240"/>
  </r>
  <r>
    <n v="14"/>
    <x v="0"/>
    <s v="All"/>
    <s v=" 2-4"/>
    <x v="5"/>
    <n v="0"/>
    <n v="0"/>
    <n v="0"/>
    <n v="7240"/>
  </r>
  <r>
    <n v="14"/>
    <x v="0"/>
    <s v="All"/>
    <s v=" 2-4"/>
    <x v="6"/>
    <n v="0"/>
    <n v="0"/>
    <n v="0"/>
    <n v="7240"/>
  </r>
  <r>
    <n v="14"/>
    <x v="0"/>
    <s v="All"/>
    <s v=" 2-4"/>
    <x v="7"/>
    <n v="0"/>
    <n v="0"/>
    <n v="0"/>
    <n v="7240"/>
  </r>
  <r>
    <n v="14"/>
    <x v="0"/>
    <s v="All"/>
    <s v=" 2-4"/>
    <x v="8"/>
    <n v="14"/>
    <n v="3"/>
    <n v="397"/>
    <n v="7240"/>
  </r>
  <r>
    <n v="14"/>
    <x v="0"/>
    <s v="All"/>
    <s v=" 5-9"/>
    <x v="0"/>
    <n v="0"/>
    <n v="0"/>
    <n v="0"/>
    <n v="13412"/>
  </r>
  <r>
    <n v="14"/>
    <x v="0"/>
    <s v="All"/>
    <s v=" 5-9"/>
    <x v="1"/>
    <n v="0"/>
    <n v="0"/>
    <n v="0"/>
    <n v="13412"/>
  </r>
  <r>
    <n v="14"/>
    <x v="0"/>
    <s v="All"/>
    <s v=" 5-9"/>
    <x v="2"/>
    <n v="0"/>
    <n v="0"/>
    <n v="0"/>
    <n v="13412"/>
  </r>
  <r>
    <n v="14"/>
    <x v="0"/>
    <s v="All"/>
    <s v=" 5-9"/>
    <x v="3"/>
    <n v="0"/>
    <n v="0"/>
    <n v="0"/>
    <n v="13412"/>
  </r>
  <r>
    <n v="14"/>
    <x v="0"/>
    <s v="All"/>
    <s v=" 5-9"/>
    <x v="4"/>
    <n v="5"/>
    <n v="5"/>
    <n v="21"/>
    <n v="13412"/>
  </r>
  <r>
    <n v="14"/>
    <x v="0"/>
    <s v="All"/>
    <s v=" 5-9"/>
    <x v="5"/>
    <n v="0"/>
    <n v="0"/>
    <n v="0"/>
    <n v="13412"/>
  </r>
  <r>
    <n v="14"/>
    <x v="0"/>
    <s v="All"/>
    <s v=" 5-9"/>
    <x v="6"/>
    <n v="11"/>
    <n v="1"/>
    <n v="330"/>
    <n v="13412"/>
  </r>
  <r>
    <n v="14"/>
    <x v="0"/>
    <s v="All"/>
    <s v=" 5-9"/>
    <x v="7"/>
    <n v="0"/>
    <n v="0"/>
    <n v="0"/>
    <n v="13412"/>
  </r>
  <r>
    <n v="14"/>
    <x v="0"/>
    <s v="All"/>
    <s v=" 5-9"/>
    <x v="8"/>
    <n v="1"/>
    <n v="1"/>
    <n v="7"/>
    <n v="13412"/>
  </r>
  <r>
    <n v="14"/>
    <x v="1"/>
    <s v="All"/>
    <s v=" 0-1"/>
    <x v="0"/>
    <n v="0"/>
    <n v="0"/>
    <n v="0"/>
    <n v="4879"/>
  </r>
  <r>
    <n v="14"/>
    <x v="1"/>
    <s v="All"/>
    <s v=" 0-1"/>
    <x v="1"/>
    <n v="0"/>
    <n v="0"/>
    <n v="0"/>
    <n v="4879"/>
  </r>
  <r>
    <n v="14"/>
    <x v="1"/>
    <s v="All"/>
    <s v=" 0-1"/>
    <x v="2"/>
    <n v="0"/>
    <n v="0"/>
    <n v="0"/>
    <n v="4879"/>
  </r>
  <r>
    <n v="14"/>
    <x v="1"/>
    <s v="All"/>
    <s v=" 0-1"/>
    <x v="3"/>
    <n v="0"/>
    <n v="0"/>
    <n v="0"/>
    <n v="4879"/>
  </r>
  <r>
    <n v="14"/>
    <x v="1"/>
    <s v="All"/>
    <s v=" 0-1"/>
    <x v="4"/>
    <n v="0"/>
    <n v="0"/>
    <n v="0"/>
    <n v="4879"/>
  </r>
  <r>
    <n v="14"/>
    <x v="1"/>
    <s v="All"/>
    <s v=" 0-1"/>
    <x v="5"/>
    <n v="0"/>
    <n v="0"/>
    <n v="0"/>
    <n v="4879"/>
  </r>
  <r>
    <n v="14"/>
    <x v="1"/>
    <s v="All"/>
    <s v=" 0-1"/>
    <x v="6"/>
    <n v="0"/>
    <n v="0"/>
    <n v="0"/>
    <n v="4879"/>
  </r>
  <r>
    <n v="14"/>
    <x v="1"/>
    <s v="All"/>
    <s v=" 0-1"/>
    <x v="7"/>
    <n v="0"/>
    <n v="0"/>
    <n v="0"/>
    <n v="4879"/>
  </r>
  <r>
    <n v="14"/>
    <x v="1"/>
    <s v="All"/>
    <s v=" 0-1"/>
    <x v="8"/>
    <n v="1"/>
    <n v="1"/>
    <n v="6"/>
    <n v="4879"/>
  </r>
  <r>
    <n v="14"/>
    <x v="1"/>
    <s v="All"/>
    <s v=" 10-14"/>
    <x v="0"/>
    <n v="0"/>
    <n v="0"/>
    <n v="0"/>
    <n v="14154"/>
  </r>
  <r>
    <n v="14"/>
    <x v="1"/>
    <s v="All"/>
    <s v=" 10-14"/>
    <x v="1"/>
    <n v="0"/>
    <n v="0"/>
    <n v="0"/>
    <n v="14154"/>
  </r>
  <r>
    <n v="14"/>
    <x v="1"/>
    <s v="All"/>
    <s v=" 10-14"/>
    <x v="2"/>
    <n v="9"/>
    <n v="8"/>
    <n v="204"/>
    <n v="14154"/>
  </r>
  <r>
    <n v="14"/>
    <x v="1"/>
    <s v="All"/>
    <s v=" 10-14"/>
    <x v="3"/>
    <n v="0"/>
    <n v="0"/>
    <n v="0"/>
    <n v="14154"/>
  </r>
  <r>
    <n v="14"/>
    <x v="1"/>
    <s v="All"/>
    <s v=" 10-14"/>
    <x v="4"/>
    <n v="9"/>
    <n v="9"/>
    <n v="73"/>
    <n v="14154"/>
  </r>
  <r>
    <n v="14"/>
    <x v="1"/>
    <s v="All"/>
    <s v=" 10-14"/>
    <x v="5"/>
    <n v="0"/>
    <n v="0"/>
    <n v="0"/>
    <n v="14154"/>
  </r>
  <r>
    <n v="14"/>
    <x v="1"/>
    <s v="All"/>
    <s v=" 10-14"/>
    <x v="6"/>
    <n v="0"/>
    <n v="0"/>
    <n v="0"/>
    <n v="14154"/>
  </r>
  <r>
    <n v="14"/>
    <x v="1"/>
    <s v="All"/>
    <s v=" 10-14"/>
    <x v="7"/>
    <n v="0"/>
    <n v="0"/>
    <n v="0"/>
    <n v="14154"/>
  </r>
  <r>
    <n v="14"/>
    <x v="1"/>
    <s v="All"/>
    <s v=" 10-14"/>
    <x v="8"/>
    <n v="6"/>
    <n v="1"/>
    <n v="144"/>
    <n v="14154"/>
  </r>
  <r>
    <n v="14"/>
    <x v="1"/>
    <s v="All"/>
    <s v=" 2-4"/>
    <x v="0"/>
    <n v="0"/>
    <n v="0"/>
    <n v="0"/>
    <n v="7617"/>
  </r>
  <r>
    <n v="14"/>
    <x v="1"/>
    <s v="All"/>
    <s v=" 2-4"/>
    <x v="1"/>
    <n v="0"/>
    <n v="0"/>
    <n v="0"/>
    <n v="7617"/>
  </r>
  <r>
    <n v="14"/>
    <x v="1"/>
    <s v="All"/>
    <s v=" 2-4"/>
    <x v="2"/>
    <n v="0"/>
    <n v="0"/>
    <n v="0"/>
    <n v="7617"/>
  </r>
  <r>
    <n v="14"/>
    <x v="1"/>
    <s v="All"/>
    <s v=" 2-4"/>
    <x v="3"/>
    <n v="0"/>
    <n v="0"/>
    <n v="0"/>
    <n v="7617"/>
  </r>
  <r>
    <n v="14"/>
    <x v="1"/>
    <s v="All"/>
    <s v=" 2-4"/>
    <x v="4"/>
    <n v="0"/>
    <n v="0"/>
    <n v="0"/>
    <n v="7617"/>
  </r>
  <r>
    <n v="14"/>
    <x v="1"/>
    <s v="All"/>
    <s v=" 2-4"/>
    <x v="5"/>
    <n v="0"/>
    <n v="0"/>
    <n v="0"/>
    <n v="7617"/>
  </r>
  <r>
    <n v="14"/>
    <x v="1"/>
    <s v="All"/>
    <s v=" 2-4"/>
    <x v="6"/>
    <n v="0"/>
    <n v="0"/>
    <n v="0"/>
    <n v="7617"/>
  </r>
  <r>
    <n v="14"/>
    <x v="1"/>
    <s v="All"/>
    <s v=" 2-4"/>
    <x v="7"/>
    <n v="0"/>
    <n v="0"/>
    <n v="0"/>
    <n v="7617"/>
  </r>
  <r>
    <n v="14"/>
    <x v="1"/>
    <s v="All"/>
    <s v=" 2-4"/>
    <x v="8"/>
    <n v="0"/>
    <n v="0"/>
    <n v="0"/>
    <n v="7617"/>
  </r>
  <r>
    <n v="14"/>
    <x v="1"/>
    <s v="All"/>
    <s v=" 5-9"/>
    <x v="0"/>
    <n v="0"/>
    <n v="0"/>
    <n v="0"/>
    <n v="13565"/>
  </r>
  <r>
    <n v="14"/>
    <x v="1"/>
    <s v="All"/>
    <s v=" 5-9"/>
    <x v="1"/>
    <n v="0"/>
    <n v="0"/>
    <n v="0"/>
    <n v="13565"/>
  </r>
  <r>
    <n v="14"/>
    <x v="1"/>
    <s v="All"/>
    <s v=" 5-9"/>
    <x v="2"/>
    <n v="4"/>
    <n v="3"/>
    <n v="90"/>
    <n v="13565"/>
  </r>
  <r>
    <n v="14"/>
    <x v="1"/>
    <s v="All"/>
    <s v=" 5-9"/>
    <x v="3"/>
    <n v="0"/>
    <n v="0"/>
    <n v="0"/>
    <n v="13565"/>
  </r>
  <r>
    <n v="14"/>
    <x v="1"/>
    <s v="All"/>
    <s v=" 5-9"/>
    <x v="4"/>
    <n v="1"/>
    <n v="1"/>
    <n v="3"/>
    <n v="13565"/>
  </r>
  <r>
    <n v="14"/>
    <x v="1"/>
    <s v="All"/>
    <s v=" 5-9"/>
    <x v="5"/>
    <n v="0"/>
    <n v="0"/>
    <n v="0"/>
    <n v="13565"/>
  </r>
  <r>
    <n v="14"/>
    <x v="1"/>
    <s v="All"/>
    <s v=" 5-9"/>
    <x v="6"/>
    <n v="0"/>
    <n v="0"/>
    <n v="0"/>
    <n v="13565"/>
  </r>
  <r>
    <n v="14"/>
    <x v="1"/>
    <s v="All"/>
    <s v=" 5-9"/>
    <x v="7"/>
    <n v="0"/>
    <n v="0"/>
    <n v="0"/>
    <n v="13565"/>
  </r>
  <r>
    <n v="14"/>
    <x v="1"/>
    <s v="All"/>
    <s v=" 5-9"/>
    <x v="8"/>
    <n v="0"/>
    <n v="0"/>
    <n v="0"/>
    <n v="13565"/>
  </r>
  <r>
    <n v="14"/>
    <x v="2"/>
    <s v="All"/>
    <s v=" 0-1"/>
    <x v="0"/>
    <n v="0"/>
    <n v="0"/>
    <n v="0"/>
    <n v="5173"/>
  </r>
  <r>
    <n v="14"/>
    <x v="2"/>
    <s v="All"/>
    <s v=" 0-1"/>
    <x v="1"/>
    <n v="0"/>
    <n v="0"/>
    <n v="0"/>
    <n v="5173"/>
  </r>
  <r>
    <n v="14"/>
    <x v="2"/>
    <s v="All"/>
    <s v=" 0-1"/>
    <x v="2"/>
    <n v="0"/>
    <n v="0"/>
    <n v="0"/>
    <n v="5173"/>
  </r>
  <r>
    <n v="14"/>
    <x v="2"/>
    <s v="All"/>
    <s v=" 0-1"/>
    <x v="3"/>
    <n v="0"/>
    <n v="0"/>
    <n v="0"/>
    <n v="5173"/>
  </r>
  <r>
    <n v="14"/>
    <x v="2"/>
    <s v="All"/>
    <s v=" 0-1"/>
    <x v="4"/>
    <n v="0"/>
    <n v="0"/>
    <n v="0"/>
    <n v="5173"/>
  </r>
  <r>
    <n v="14"/>
    <x v="2"/>
    <s v="All"/>
    <s v=" 0-1"/>
    <x v="5"/>
    <n v="0"/>
    <n v="0"/>
    <n v="0"/>
    <n v="5173"/>
  </r>
  <r>
    <n v="14"/>
    <x v="2"/>
    <s v="All"/>
    <s v=" 0-1"/>
    <x v="6"/>
    <n v="0"/>
    <n v="0"/>
    <n v="0"/>
    <n v="5173"/>
  </r>
  <r>
    <n v="14"/>
    <x v="2"/>
    <s v="All"/>
    <s v=" 0-1"/>
    <x v="7"/>
    <n v="0"/>
    <n v="0"/>
    <n v="0"/>
    <n v="5173"/>
  </r>
  <r>
    <n v="14"/>
    <x v="2"/>
    <s v="All"/>
    <s v=" 0-1"/>
    <x v="8"/>
    <n v="6"/>
    <n v="2"/>
    <n v="180"/>
    <n v="5173"/>
  </r>
  <r>
    <n v="14"/>
    <x v="2"/>
    <s v="All"/>
    <s v=" 10-14"/>
    <x v="0"/>
    <n v="0"/>
    <n v="0"/>
    <n v="0"/>
    <n v="15020"/>
  </r>
  <r>
    <n v="14"/>
    <x v="2"/>
    <s v="All"/>
    <s v=" 10-14"/>
    <x v="1"/>
    <n v="0"/>
    <n v="0"/>
    <n v="0"/>
    <n v="15020"/>
  </r>
  <r>
    <n v="14"/>
    <x v="2"/>
    <s v="All"/>
    <s v=" 10-14"/>
    <x v="2"/>
    <n v="3"/>
    <n v="3"/>
    <n v="67"/>
    <n v="15020"/>
  </r>
  <r>
    <n v="14"/>
    <x v="2"/>
    <s v="All"/>
    <s v=" 10-14"/>
    <x v="3"/>
    <n v="0"/>
    <n v="0"/>
    <n v="0"/>
    <n v="15020"/>
  </r>
  <r>
    <n v="14"/>
    <x v="2"/>
    <s v="All"/>
    <s v=" 10-14"/>
    <x v="4"/>
    <n v="7"/>
    <n v="7"/>
    <n v="43"/>
    <n v="15020"/>
  </r>
  <r>
    <n v="14"/>
    <x v="2"/>
    <s v="All"/>
    <s v=" 10-14"/>
    <x v="5"/>
    <n v="0"/>
    <n v="0"/>
    <n v="0"/>
    <n v="15020"/>
  </r>
  <r>
    <n v="14"/>
    <x v="2"/>
    <s v="All"/>
    <s v=" 10-14"/>
    <x v="6"/>
    <n v="0"/>
    <n v="0"/>
    <n v="0"/>
    <n v="15020"/>
  </r>
  <r>
    <n v="14"/>
    <x v="2"/>
    <s v="All"/>
    <s v=" 10-14"/>
    <x v="7"/>
    <n v="0"/>
    <n v="0"/>
    <n v="0"/>
    <n v="15020"/>
  </r>
  <r>
    <n v="14"/>
    <x v="2"/>
    <s v="All"/>
    <s v=" 10-14"/>
    <x v="8"/>
    <n v="0"/>
    <n v="0"/>
    <n v="0"/>
    <n v="15020"/>
  </r>
  <r>
    <n v="14"/>
    <x v="2"/>
    <s v="All"/>
    <s v=" 2-4"/>
    <x v="0"/>
    <n v="0"/>
    <n v="0"/>
    <n v="0"/>
    <n v="7704"/>
  </r>
  <r>
    <n v="14"/>
    <x v="2"/>
    <s v="All"/>
    <s v=" 2-4"/>
    <x v="1"/>
    <n v="0"/>
    <n v="0"/>
    <n v="0"/>
    <n v="7704"/>
  </r>
  <r>
    <n v="14"/>
    <x v="2"/>
    <s v="All"/>
    <s v=" 2-4"/>
    <x v="2"/>
    <n v="0"/>
    <n v="0"/>
    <n v="0"/>
    <n v="7704"/>
  </r>
  <r>
    <n v="14"/>
    <x v="2"/>
    <s v="All"/>
    <s v=" 2-4"/>
    <x v="3"/>
    <n v="0"/>
    <n v="0"/>
    <n v="0"/>
    <n v="7704"/>
  </r>
  <r>
    <n v="14"/>
    <x v="2"/>
    <s v="All"/>
    <s v=" 2-4"/>
    <x v="4"/>
    <n v="0"/>
    <n v="0"/>
    <n v="0"/>
    <n v="7704"/>
  </r>
  <r>
    <n v="14"/>
    <x v="2"/>
    <s v="All"/>
    <s v=" 2-4"/>
    <x v="5"/>
    <n v="0"/>
    <n v="0"/>
    <n v="0"/>
    <n v="7704"/>
  </r>
  <r>
    <n v="14"/>
    <x v="2"/>
    <s v="All"/>
    <s v=" 2-4"/>
    <x v="6"/>
    <n v="0"/>
    <n v="0"/>
    <n v="0"/>
    <n v="7704"/>
  </r>
  <r>
    <n v="14"/>
    <x v="2"/>
    <s v="All"/>
    <s v=" 2-4"/>
    <x v="7"/>
    <n v="0"/>
    <n v="0"/>
    <n v="0"/>
    <n v="7704"/>
  </r>
  <r>
    <n v="14"/>
    <x v="2"/>
    <s v="All"/>
    <s v=" 2-4"/>
    <x v="8"/>
    <n v="0"/>
    <n v="0"/>
    <n v="0"/>
    <n v="7704"/>
  </r>
  <r>
    <n v="14"/>
    <x v="2"/>
    <s v="All"/>
    <s v=" 5-9"/>
    <x v="0"/>
    <n v="0"/>
    <n v="0"/>
    <n v="0"/>
    <n v="13968"/>
  </r>
  <r>
    <n v="14"/>
    <x v="2"/>
    <s v="All"/>
    <s v=" 5-9"/>
    <x v="1"/>
    <n v="0"/>
    <n v="0"/>
    <n v="0"/>
    <n v="13968"/>
  </r>
  <r>
    <n v="14"/>
    <x v="2"/>
    <s v="All"/>
    <s v=" 5-9"/>
    <x v="2"/>
    <n v="1"/>
    <n v="1"/>
    <n v="15"/>
    <n v="13968"/>
  </r>
  <r>
    <n v="14"/>
    <x v="2"/>
    <s v="All"/>
    <s v=" 5-9"/>
    <x v="3"/>
    <n v="0"/>
    <n v="0"/>
    <n v="0"/>
    <n v="13968"/>
  </r>
  <r>
    <n v="14"/>
    <x v="2"/>
    <s v="All"/>
    <s v=" 5-9"/>
    <x v="4"/>
    <n v="2"/>
    <n v="2"/>
    <n v="10"/>
    <n v="13968"/>
  </r>
  <r>
    <n v="14"/>
    <x v="2"/>
    <s v="All"/>
    <s v=" 5-9"/>
    <x v="5"/>
    <n v="0"/>
    <n v="0"/>
    <n v="0"/>
    <n v="13968"/>
  </r>
  <r>
    <n v="14"/>
    <x v="2"/>
    <s v="All"/>
    <s v=" 5-9"/>
    <x v="6"/>
    <n v="5"/>
    <n v="1"/>
    <n v="150"/>
    <n v="13968"/>
  </r>
  <r>
    <n v="14"/>
    <x v="2"/>
    <s v="All"/>
    <s v=" 5-9"/>
    <x v="7"/>
    <n v="0"/>
    <n v="0"/>
    <n v="0"/>
    <n v="13968"/>
  </r>
  <r>
    <n v="14"/>
    <x v="2"/>
    <s v="All"/>
    <s v=" 5-9"/>
    <x v="8"/>
    <n v="0"/>
    <n v="0"/>
    <n v="0"/>
    <n v="13968"/>
  </r>
  <r>
    <n v="14"/>
    <x v="3"/>
    <s v="All"/>
    <s v=" 0-1"/>
    <x v="0"/>
    <n v="0"/>
    <n v="0"/>
    <n v="0"/>
    <n v="5150"/>
  </r>
  <r>
    <n v="14"/>
    <x v="3"/>
    <s v="All"/>
    <s v=" 0-1"/>
    <x v="1"/>
    <n v="0"/>
    <n v="0"/>
    <n v="0"/>
    <n v="5150"/>
  </r>
  <r>
    <n v="14"/>
    <x v="3"/>
    <s v="All"/>
    <s v=" 0-1"/>
    <x v="2"/>
    <n v="0"/>
    <n v="0"/>
    <n v="0"/>
    <n v="5150"/>
  </r>
  <r>
    <n v="14"/>
    <x v="3"/>
    <s v="All"/>
    <s v=" 0-1"/>
    <x v="3"/>
    <n v="0"/>
    <n v="0"/>
    <n v="0"/>
    <n v="5150"/>
  </r>
  <r>
    <n v="14"/>
    <x v="3"/>
    <s v="All"/>
    <s v=" 0-1"/>
    <x v="4"/>
    <n v="1"/>
    <n v="1"/>
    <n v="2"/>
    <n v="5150"/>
  </r>
  <r>
    <n v="14"/>
    <x v="3"/>
    <s v="All"/>
    <s v=" 0-1"/>
    <x v="5"/>
    <n v="0"/>
    <n v="0"/>
    <n v="0"/>
    <n v="5150"/>
  </r>
  <r>
    <n v="14"/>
    <x v="3"/>
    <s v="All"/>
    <s v=" 0-1"/>
    <x v="6"/>
    <n v="0"/>
    <n v="0"/>
    <n v="0"/>
    <n v="5150"/>
  </r>
  <r>
    <n v="14"/>
    <x v="3"/>
    <s v="All"/>
    <s v=" 0-1"/>
    <x v="7"/>
    <n v="0"/>
    <n v="0"/>
    <n v="0"/>
    <n v="5150"/>
  </r>
  <r>
    <n v="14"/>
    <x v="3"/>
    <s v="All"/>
    <s v=" 0-1"/>
    <x v="8"/>
    <n v="10"/>
    <n v="3"/>
    <n v="241"/>
    <n v="5150"/>
  </r>
  <r>
    <n v="14"/>
    <x v="3"/>
    <s v="All"/>
    <s v=" 10-14"/>
    <x v="0"/>
    <n v="0"/>
    <n v="0"/>
    <n v="0"/>
    <n v="15320"/>
  </r>
  <r>
    <n v="14"/>
    <x v="3"/>
    <s v="All"/>
    <s v=" 10-14"/>
    <x v="1"/>
    <n v="0"/>
    <n v="0"/>
    <n v="0"/>
    <n v="15320"/>
  </r>
  <r>
    <n v="14"/>
    <x v="3"/>
    <s v="All"/>
    <s v=" 10-14"/>
    <x v="2"/>
    <n v="0"/>
    <n v="0"/>
    <n v="0"/>
    <n v="15320"/>
  </r>
  <r>
    <n v="14"/>
    <x v="3"/>
    <s v="All"/>
    <s v=" 10-14"/>
    <x v="3"/>
    <n v="0"/>
    <n v="0"/>
    <n v="0"/>
    <n v="15320"/>
  </r>
  <r>
    <n v="14"/>
    <x v="3"/>
    <s v="All"/>
    <s v=" 10-14"/>
    <x v="4"/>
    <n v="9"/>
    <n v="8"/>
    <n v="86"/>
    <n v="15320"/>
  </r>
  <r>
    <n v="14"/>
    <x v="3"/>
    <s v="All"/>
    <s v=" 10-14"/>
    <x v="5"/>
    <n v="0"/>
    <n v="0"/>
    <n v="0"/>
    <n v="15320"/>
  </r>
  <r>
    <n v="14"/>
    <x v="3"/>
    <s v="All"/>
    <s v=" 10-14"/>
    <x v="6"/>
    <n v="1"/>
    <n v="1"/>
    <n v="30"/>
    <n v="15320"/>
  </r>
  <r>
    <n v="14"/>
    <x v="3"/>
    <s v="All"/>
    <s v=" 10-14"/>
    <x v="7"/>
    <n v="0"/>
    <n v="0"/>
    <n v="0"/>
    <n v="15320"/>
  </r>
  <r>
    <n v="14"/>
    <x v="3"/>
    <s v="All"/>
    <s v=" 10-14"/>
    <x v="8"/>
    <n v="6"/>
    <n v="2"/>
    <n v="117"/>
    <n v="15320"/>
  </r>
  <r>
    <n v="14"/>
    <x v="3"/>
    <s v="All"/>
    <s v=" 2-4"/>
    <x v="0"/>
    <n v="0"/>
    <n v="0"/>
    <n v="0"/>
    <n v="7998"/>
  </r>
  <r>
    <n v="14"/>
    <x v="3"/>
    <s v="All"/>
    <s v=" 2-4"/>
    <x v="1"/>
    <n v="0"/>
    <n v="0"/>
    <n v="0"/>
    <n v="7998"/>
  </r>
  <r>
    <n v="14"/>
    <x v="3"/>
    <s v="All"/>
    <s v=" 2-4"/>
    <x v="2"/>
    <n v="0"/>
    <n v="0"/>
    <n v="0"/>
    <n v="7998"/>
  </r>
  <r>
    <n v="14"/>
    <x v="3"/>
    <s v="All"/>
    <s v=" 2-4"/>
    <x v="3"/>
    <n v="0"/>
    <n v="0"/>
    <n v="0"/>
    <n v="7998"/>
  </r>
  <r>
    <n v="14"/>
    <x v="3"/>
    <s v="All"/>
    <s v=" 2-4"/>
    <x v="4"/>
    <n v="0"/>
    <n v="0"/>
    <n v="0"/>
    <n v="7998"/>
  </r>
  <r>
    <n v="14"/>
    <x v="3"/>
    <s v="All"/>
    <s v=" 2-4"/>
    <x v="5"/>
    <n v="0"/>
    <n v="0"/>
    <n v="0"/>
    <n v="7998"/>
  </r>
  <r>
    <n v="14"/>
    <x v="3"/>
    <s v="All"/>
    <s v=" 2-4"/>
    <x v="6"/>
    <n v="0"/>
    <n v="0"/>
    <n v="0"/>
    <n v="7998"/>
  </r>
  <r>
    <n v="14"/>
    <x v="3"/>
    <s v="All"/>
    <s v=" 2-4"/>
    <x v="7"/>
    <n v="0"/>
    <n v="0"/>
    <n v="0"/>
    <n v="7998"/>
  </r>
  <r>
    <n v="14"/>
    <x v="3"/>
    <s v="All"/>
    <s v=" 2-4"/>
    <x v="8"/>
    <n v="0"/>
    <n v="0"/>
    <n v="0"/>
    <n v="7998"/>
  </r>
  <r>
    <n v="14"/>
    <x v="3"/>
    <s v="All"/>
    <s v=" 5-9"/>
    <x v="0"/>
    <n v="0"/>
    <n v="0"/>
    <n v="0"/>
    <n v="14026"/>
  </r>
  <r>
    <n v="14"/>
    <x v="3"/>
    <s v="All"/>
    <s v=" 5-9"/>
    <x v="1"/>
    <n v="0"/>
    <n v="0"/>
    <n v="0"/>
    <n v="14026"/>
  </r>
  <r>
    <n v="14"/>
    <x v="3"/>
    <s v="All"/>
    <s v=" 5-9"/>
    <x v="2"/>
    <n v="0"/>
    <n v="0"/>
    <n v="0"/>
    <n v="14026"/>
  </r>
  <r>
    <n v="14"/>
    <x v="3"/>
    <s v="All"/>
    <s v=" 5-9"/>
    <x v="3"/>
    <n v="0"/>
    <n v="0"/>
    <n v="0"/>
    <n v="14026"/>
  </r>
  <r>
    <n v="14"/>
    <x v="3"/>
    <s v="All"/>
    <s v=" 5-9"/>
    <x v="4"/>
    <n v="3"/>
    <n v="3"/>
    <n v="15"/>
    <n v="14026"/>
  </r>
  <r>
    <n v="14"/>
    <x v="3"/>
    <s v="All"/>
    <s v=" 5-9"/>
    <x v="5"/>
    <n v="0"/>
    <n v="0"/>
    <n v="0"/>
    <n v="14026"/>
  </r>
  <r>
    <n v="14"/>
    <x v="3"/>
    <s v="All"/>
    <s v=" 5-9"/>
    <x v="6"/>
    <n v="0"/>
    <n v="0"/>
    <n v="0"/>
    <n v="14026"/>
  </r>
  <r>
    <n v="14"/>
    <x v="3"/>
    <s v="All"/>
    <s v=" 5-9"/>
    <x v="7"/>
    <n v="0"/>
    <n v="0"/>
    <n v="0"/>
    <n v="14026"/>
  </r>
  <r>
    <n v="14"/>
    <x v="3"/>
    <s v="All"/>
    <s v=" 5-9"/>
    <x v="8"/>
    <n v="0"/>
    <n v="0"/>
    <n v="0"/>
    <n v="14026"/>
  </r>
  <r>
    <n v="14"/>
    <x v="4"/>
    <s v="All"/>
    <s v=" 0-1"/>
    <x v="0"/>
    <n v="0"/>
    <n v="0"/>
    <n v="0"/>
    <n v="5339"/>
  </r>
  <r>
    <n v="14"/>
    <x v="4"/>
    <s v="All"/>
    <s v=" 0-1"/>
    <x v="1"/>
    <n v="0"/>
    <n v="0"/>
    <n v="0"/>
    <n v="5339"/>
  </r>
  <r>
    <n v="14"/>
    <x v="4"/>
    <s v="All"/>
    <s v=" 0-1"/>
    <x v="2"/>
    <n v="0"/>
    <n v="0"/>
    <n v="0"/>
    <n v="5339"/>
  </r>
  <r>
    <n v="14"/>
    <x v="4"/>
    <s v="All"/>
    <s v=" 0-1"/>
    <x v="3"/>
    <n v="0"/>
    <n v="0"/>
    <n v="0"/>
    <n v="5339"/>
  </r>
  <r>
    <n v="14"/>
    <x v="4"/>
    <s v="All"/>
    <s v=" 0-1"/>
    <x v="4"/>
    <n v="0"/>
    <n v="0"/>
    <n v="0"/>
    <n v="5339"/>
  </r>
  <r>
    <n v="14"/>
    <x v="4"/>
    <s v="All"/>
    <s v=" 0-1"/>
    <x v="5"/>
    <n v="0"/>
    <n v="0"/>
    <n v="0"/>
    <n v="5339"/>
  </r>
  <r>
    <n v="14"/>
    <x v="4"/>
    <s v="All"/>
    <s v=" 0-1"/>
    <x v="6"/>
    <n v="0"/>
    <n v="0"/>
    <n v="0"/>
    <n v="5339"/>
  </r>
  <r>
    <n v="14"/>
    <x v="4"/>
    <s v="All"/>
    <s v=" 0-1"/>
    <x v="7"/>
    <n v="1"/>
    <n v="1"/>
    <n v="18"/>
    <n v="5339"/>
  </r>
  <r>
    <n v="14"/>
    <x v="4"/>
    <s v="All"/>
    <s v=" 0-1"/>
    <x v="8"/>
    <n v="2"/>
    <n v="1"/>
    <n v="60"/>
    <n v="5339"/>
  </r>
  <r>
    <n v="14"/>
    <x v="4"/>
    <s v="All"/>
    <s v=" 10-14"/>
    <x v="0"/>
    <n v="0"/>
    <n v="0"/>
    <n v="0"/>
    <n v="15310"/>
  </r>
  <r>
    <n v="14"/>
    <x v="4"/>
    <s v="All"/>
    <s v=" 10-14"/>
    <x v="1"/>
    <n v="0"/>
    <n v="0"/>
    <n v="0"/>
    <n v="15310"/>
  </r>
  <r>
    <n v="14"/>
    <x v="4"/>
    <s v="All"/>
    <s v=" 10-14"/>
    <x v="2"/>
    <n v="1"/>
    <n v="1"/>
    <n v="30"/>
    <n v="15310"/>
  </r>
  <r>
    <n v="14"/>
    <x v="4"/>
    <s v="All"/>
    <s v=" 10-14"/>
    <x v="3"/>
    <n v="0"/>
    <n v="0"/>
    <n v="0"/>
    <n v="15310"/>
  </r>
  <r>
    <n v="14"/>
    <x v="4"/>
    <s v="All"/>
    <s v=" 10-14"/>
    <x v="4"/>
    <n v="11"/>
    <n v="11"/>
    <n v="69"/>
    <n v="15310"/>
  </r>
  <r>
    <n v="14"/>
    <x v="4"/>
    <s v="All"/>
    <s v=" 10-14"/>
    <x v="5"/>
    <n v="0"/>
    <n v="0"/>
    <n v="0"/>
    <n v="15310"/>
  </r>
  <r>
    <n v="14"/>
    <x v="4"/>
    <s v="All"/>
    <s v=" 10-14"/>
    <x v="6"/>
    <n v="0"/>
    <n v="0"/>
    <n v="0"/>
    <n v="15310"/>
  </r>
  <r>
    <n v="14"/>
    <x v="4"/>
    <s v="All"/>
    <s v=" 10-14"/>
    <x v="7"/>
    <n v="0"/>
    <n v="0"/>
    <n v="0"/>
    <n v="15310"/>
  </r>
  <r>
    <n v="14"/>
    <x v="4"/>
    <s v="All"/>
    <s v=" 10-14"/>
    <x v="8"/>
    <n v="0"/>
    <n v="0"/>
    <n v="0"/>
    <n v="15310"/>
  </r>
  <r>
    <n v="14"/>
    <x v="4"/>
    <s v="All"/>
    <s v=" 2-4"/>
    <x v="0"/>
    <n v="0"/>
    <n v="0"/>
    <n v="0"/>
    <n v="7989"/>
  </r>
  <r>
    <n v="14"/>
    <x v="4"/>
    <s v="All"/>
    <s v=" 2-4"/>
    <x v="1"/>
    <n v="0"/>
    <n v="0"/>
    <n v="0"/>
    <n v="7989"/>
  </r>
  <r>
    <n v="14"/>
    <x v="4"/>
    <s v="All"/>
    <s v=" 2-4"/>
    <x v="2"/>
    <n v="0"/>
    <n v="0"/>
    <n v="0"/>
    <n v="7989"/>
  </r>
  <r>
    <n v="14"/>
    <x v="4"/>
    <s v="All"/>
    <s v=" 2-4"/>
    <x v="3"/>
    <n v="0"/>
    <n v="0"/>
    <n v="0"/>
    <n v="7989"/>
  </r>
  <r>
    <n v="14"/>
    <x v="4"/>
    <s v="All"/>
    <s v=" 2-4"/>
    <x v="4"/>
    <n v="2"/>
    <n v="2"/>
    <n v="7"/>
    <n v="7989"/>
  </r>
  <r>
    <n v="14"/>
    <x v="4"/>
    <s v="All"/>
    <s v=" 2-4"/>
    <x v="5"/>
    <n v="0"/>
    <n v="0"/>
    <n v="0"/>
    <n v="7989"/>
  </r>
  <r>
    <n v="14"/>
    <x v="4"/>
    <s v="All"/>
    <s v=" 2-4"/>
    <x v="6"/>
    <n v="0"/>
    <n v="0"/>
    <n v="0"/>
    <n v="7989"/>
  </r>
  <r>
    <n v="14"/>
    <x v="4"/>
    <s v="All"/>
    <s v=" 2-4"/>
    <x v="7"/>
    <n v="0"/>
    <n v="0"/>
    <n v="0"/>
    <n v="7989"/>
  </r>
  <r>
    <n v="14"/>
    <x v="4"/>
    <s v="All"/>
    <s v=" 2-4"/>
    <x v="8"/>
    <n v="1"/>
    <n v="1"/>
    <n v="42"/>
    <n v="7989"/>
  </r>
  <r>
    <n v="14"/>
    <x v="4"/>
    <s v="All"/>
    <s v=" 5-9"/>
    <x v="0"/>
    <n v="0"/>
    <n v="0"/>
    <n v="0"/>
    <n v="13730"/>
  </r>
  <r>
    <n v="14"/>
    <x v="4"/>
    <s v="All"/>
    <s v=" 5-9"/>
    <x v="1"/>
    <n v="0"/>
    <n v="0"/>
    <n v="0"/>
    <n v="13730"/>
  </r>
  <r>
    <n v="14"/>
    <x v="4"/>
    <s v="All"/>
    <s v=" 5-9"/>
    <x v="2"/>
    <n v="0"/>
    <n v="0"/>
    <n v="0"/>
    <n v="13730"/>
  </r>
  <r>
    <n v="14"/>
    <x v="4"/>
    <s v="All"/>
    <s v=" 5-9"/>
    <x v="3"/>
    <n v="0"/>
    <n v="0"/>
    <n v="0"/>
    <n v="13730"/>
  </r>
  <r>
    <n v="14"/>
    <x v="4"/>
    <s v="All"/>
    <s v=" 5-9"/>
    <x v="4"/>
    <n v="2"/>
    <n v="2"/>
    <n v="11"/>
    <n v="13730"/>
  </r>
  <r>
    <n v="14"/>
    <x v="4"/>
    <s v="All"/>
    <s v=" 5-9"/>
    <x v="5"/>
    <n v="0"/>
    <n v="0"/>
    <n v="0"/>
    <n v="13730"/>
  </r>
  <r>
    <n v="14"/>
    <x v="4"/>
    <s v="All"/>
    <s v=" 5-9"/>
    <x v="6"/>
    <n v="0"/>
    <n v="0"/>
    <n v="0"/>
    <n v="13730"/>
  </r>
  <r>
    <n v="14"/>
    <x v="4"/>
    <s v="All"/>
    <s v=" 5-9"/>
    <x v="7"/>
    <n v="0"/>
    <n v="0"/>
    <n v="0"/>
    <n v="13730"/>
  </r>
  <r>
    <n v="14"/>
    <x v="4"/>
    <s v="All"/>
    <s v=" 5-9"/>
    <x v="8"/>
    <n v="0"/>
    <n v="0"/>
    <n v="0"/>
    <n v="13730"/>
  </r>
  <r>
    <n v="14"/>
    <x v="5"/>
    <s v="All"/>
    <s v=" 0-1"/>
    <x v="0"/>
    <n v="0"/>
    <n v="0"/>
    <n v="0"/>
    <n v="5160"/>
  </r>
  <r>
    <n v="14"/>
    <x v="5"/>
    <s v="All"/>
    <s v=" 0-1"/>
    <x v="1"/>
    <n v="0"/>
    <n v="0"/>
    <n v="0"/>
    <n v="5160"/>
  </r>
  <r>
    <n v="14"/>
    <x v="5"/>
    <s v="All"/>
    <s v=" 0-1"/>
    <x v="2"/>
    <n v="0"/>
    <n v="0"/>
    <n v="0"/>
    <n v="5160"/>
  </r>
  <r>
    <n v="14"/>
    <x v="5"/>
    <s v="All"/>
    <s v=" 0-1"/>
    <x v="3"/>
    <n v="0"/>
    <n v="0"/>
    <n v="0"/>
    <n v="5160"/>
  </r>
  <r>
    <n v="14"/>
    <x v="5"/>
    <s v="All"/>
    <s v=" 0-1"/>
    <x v="4"/>
    <n v="0"/>
    <n v="0"/>
    <n v="0"/>
    <n v="5160"/>
  </r>
  <r>
    <n v="14"/>
    <x v="5"/>
    <s v="All"/>
    <s v=" 0-1"/>
    <x v="5"/>
    <n v="0"/>
    <n v="0"/>
    <n v="0"/>
    <n v="5160"/>
  </r>
  <r>
    <n v="14"/>
    <x v="5"/>
    <s v="All"/>
    <s v=" 0-1"/>
    <x v="6"/>
    <n v="0"/>
    <n v="0"/>
    <n v="0"/>
    <n v="5160"/>
  </r>
  <r>
    <n v="14"/>
    <x v="5"/>
    <s v="All"/>
    <s v=" 0-1"/>
    <x v="7"/>
    <n v="1"/>
    <n v="1"/>
    <n v="90"/>
    <n v="5160"/>
  </r>
  <r>
    <n v="14"/>
    <x v="5"/>
    <s v="All"/>
    <s v=" 0-1"/>
    <x v="8"/>
    <n v="1"/>
    <n v="1"/>
    <n v="30"/>
    <n v="5160"/>
  </r>
  <r>
    <n v="14"/>
    <x v="5"/>
    <s v="All"/>
    <s v=" 10-14"/>
    <x v="0"/>
    <n v="0"/>
    <n v="0"/>
    <n v="0"/>
    <n v="14789"/>
  </r>
  <r>
    <n v="14"/>
    <x v="5"/>
    <s v="All"/>
    <s v=" 10-14"/>
    <x v="1"/>
    <n v="0"/>
    <n v="0"/>
    <n v="0"/>
    <n v="14789"/>
  </r>
  <r>
    <n v="14"/>
    <x v="5"/>
    <s v="All"/>
    <s v=" 10-14"/>
    <x v="2"/>
    <n v="0"/>
    <n v="0"/>
    <n v="0"/>
    <n v="14789"/>
  </r>
  <r>
    <n v="14"/>
    <x v="5"/>
    <s v="All"/>
    <s v=" 10-14"/>
    <x v="3"/>
    <n v="0"/>
    <n v="0"/>
    <n v="0"/>
    <n v="14789"/>
  </r>
  <r>
    <n v="14"/>
    <x v="5"/>
    <s v="All"/>
    <s v=" 10-14"/>
    <x v="4"/>
    <n v="7"/>
    <n v="5"/>
    <n v="71"/>
    <n v="14789"/>
  </r>
  <r>
    <n v="14"/>
    <x v="5"/>
    <s v="All"/>
    <s v=" 10-14"/>
    <x v="5"/>
    <n v="0"/>
    <n v="0"/>
    <n v="0"/>
    <n v="14789"/>
  </r>
  <r>
    <n v="14"/>
    <x v="5"/>
    <s v="All"/>
    <s v=" 10-14"/>
    <x v="6"/>
    <n v="11"/>
    <n v="1"/>
    <n v="330"/>
    <n v="14789"/>
  </r>
  <r>
    <n v="14"/>
    <x v="5"/>
    <s v="All"/>
    <s v=" 10-14"/>
    <x v="7"/>
    <n v="0"/>
    <n v="0"/>
    <n v="0"/>
    <n v="14789"/>
  </r>
  <r>
    <n v="14"/>
    <x v="5"/>
    <s v="All"/>
    <s v=" 10-14"/>
    <x v="8"/>
    <n v="0"/>
    <n v="0"/>
    <n v="0"/>
    <n v="14789"/>
  </r>
  <r>
    <n v="14"/>
    <x v="5"/>
    <s v="All"/>
    <s v=" 2-4"/>
    <x v="0"/>
    <n v="0"/>
    <n v="0"/>
    <n v="0"/>
    <n v="7937"/>
  </r>
  <r>
    <n v="14"/>
    <x v="5"/>
    <s v="All"/>
    <s v=" 2-4"/>
    <x v="1"/>
    <n v="0"/>
    <n v="0"/>
    <n v="0"/>
    <n v="7937"/>
  </r>
  <r>
    <n v="14"/>
    <x v="5"/>
    <s v="All"/>
    <s v=" 2-4"/>
    <x v="2"/>
    <n v="0"/>
    <n v="0"/>
    <n v="0"/>
    <n v="7937"/>
  </r>
  <r>
    <n v="14"/>
    <x v="5"/>
    <s v="All"/>
    <s v=" 2-4"/>
    <x v="3"/>
    <n v="0"/>
    <n v="0"/>
    <n v="0"/>
    <n v="7937"/>
  </r>
  <r>
    <n v="14"/>
    <x v="5"/>
    <s v="All"/>
    <s v=" 2-4"/>
    <x v="4"/>
    <n v="1"/>
    <n v="1"/>
    <n v="4"/>
    <n v="7937"/>
  </r>
  <r>
    <n v="14"/>
    <x v="5"/>
    <s v="All"/>
    <s v=" 2-4"/>
    <x v="5"/>
    <n v="0"/>
    <n v="0"/>
    <n v="0"/>
    <n v="7937"/>
  </r>
  <r>
    <n v="14"/>
    <x v="5"/>
    <s v="All"/>
    <s v=" 2-4"/>
    <x v="6"/>
    <n v="4"/>
    <n v="1"/>
    <n v="120"/>
    <n v="7937"/>
  </r>
  <r>
    <n v="14"/>
    <x v="5"/>
    <s v="All"/>
    <s v=" 2-4"/>
    <x v="7"/>
    <n v="0"/>
    <n v="0"/>
    <n v="0"/>
    <n v="7937"/>
  </r>
  <r>
    <n v="14"/>
    <x v="5"/>
    <s v="All"/>
    <s v=" 2-4"/>
    <x v="8"/>
    <n v="0"/>
    <n v="0"/>
    <n v="0"/>
    <n v="7937"/>
  </r>
  <r>
    <n v="14"/>
    <x v="5"/>
    <s v="All"/>
    <s v=" 5-9"/>
    <x v="0"/>
    <n v="0"/>
    <n v="0"/>
    <n v="0"/>
    <n v="13318"/>
  </r>
  <r>
    <n v="14"/>
    <x v="5"/>
    <s v="All"/>
    <s v=" 5-9"/>
    <x v="1"/>
    <n v="0"/>
    <n v="0"/>
    <n v="0"/>
    <n v="13318"/>
  </r>
  <r>
    <n v="14"/>
    <x v="5"/>
    <s v="All"/>
    <s v=" 5-9"/>
    <x v="2"/>
    <n v="0"/>
    <n v="0"/>
    <n v="0"/>
    <n v="13318"/>
  </r>
  <r>
    <n v="14"/>
    <x v="5"/>
    <s v="All"/>
    <s v=" 5-9"/>
    <x v="3"/>
    <n v="0"/>
    <n v="0"/>
    <n v="0"/>
    <n v="13318"/>
  </r>
  <r>
    <n v="14"/>
    <x v="5"/>
    <s v="All"/>
    <s v=" 5-9"/>
    <x v="4"/>
    <n v="5"/>
    <n v="5"/>
    <n v="15"/>
    <n v="13318"/>
  </r>
  <r>
    <n v="14"/>
    <x v="5"/>
    <s v="All"/>
    <s v=" 5-9"/>
    <x v="5"/>
    <n v="0"/>
    <n v="0"/>
    <n v="0"/>
    <n v="13318"/>
  </r>
  <r>
    <n v="14"/>
    <x v="5"/>
    <s v="All"/>
    <s v=" 5-9"/>
    <x v="6"/>
    <n v="0"/>
    <n v="0"/>
    <n v="0"/>
    <n v="13318"/>
  </r>
  <r>
    <n v="14"/>
    <x v="5"/>
    <s v="All"/>
    <s v=" 5-9"/>
    <x v="7"/>
    <n v="0"/>
    <n v="0"/>
    <n v="0"/>
    <n v="13318"/>
  </r>
  <r>
    <n v="14"/>
    <x v="5"/>
    <s v="All"/>
    <s v=" 5-9"/>
    <x v="8"/>
    <n v="0"/>
    <n v="0"/>
    <n v="0"/>
    <n v="13318"/>
  </r>
  <r>
    <n v="14"/>
    <x v="6"/>
    <s v="All"/>
    <s v=" 0-1"/>
    <x v="0"/>
    <n v="0"/>
    <n v="0"/>
    <n v="0"/>
    <n v="4972"/>
  </r>
  <r>
    <n v="14"/>
    <x v="6"/>
    <s v="All"/>
    <s v=" 0-1"/>
    <x v="1"/>
    <n v="0"/>
    <n v="0"/>
    <n v="0"/>
    <n v="4972"/>
  </r>
  <r>
    <n v="14"/>
    <x v="6"/>
    <s v="All"/>
    <s v=" 0-1"/>
    <x v="2"/>
    <n v="0"/>
    <n v="0"/>
    <n v="0"/>
    <n v="4972"/>
  </r>
  <r>
    <n v="14"/>
    <x v="6"/>
    <s v="All"/>
    <s v=" 0-1"/>
    <x v="3"/>
    <n v="0"/>
    <n v="0"/>
    <n v="0"/>
    <n v="4972"/>
  </r>
  <r>
    <n v="14"/>
    <x v="6"/>
    <s v="All"/>
    <s v=" 0-1"/>
    <x v="4"/>
    <n v="0"/>
    <n v="0"/>
    <n v="0"/>
    <n v="4972"/>
  </r>
  <r>
    <n v="14"/>
    <x v="6"/>
    <s v="All"/>
    <s v=" 0-1"/>
    <x v="5"/>
    <n v="0"/>
    <n v="0"/>
    <n v="0"/>
    <n v="4972"/>
  </r>
  <r>
    <n v="14"/>
    <x v="6"/>
    <s v="All"/>
    <s v=" 0-1"/>
    <x v="6"/>
    <n v="0"/>
    <n v="0"/>
    <n v="0"/>
    <n v="4972"/>
  </r>
  <r>
    <n v="14"/>
    <x v="6"/>
    <s v="All"/>
    <s v=" 0-1"/>
    <x v="7"/>
    <n v="0"/>
    <n v="0"/>
    <n v="0"/>
    <n v="4972"/>
  </r>
  <r>
    <n v="14"/>
    <x v="6"/>
    <s v="All"/>
    <s v=" 0-1"/>
    <x v="8"/>
    <n v="0"/>
    <n v="0"/>
    <n v="0"/>
    <n v="4972"/>
  </r>
  <r>
    <n v="14"/>
    <x v="6"/>
    <s v="All"/>
    <s v=" 10-14"/>
    <x v="0"/>
    <n v="0"/>
    <n v="0"/>
    <n v="0"/>
    <n v="14091"/>
  </r>
  <r>
    <n v="14"/>
    <x v="6"/>
    <s v="All"/>
    <s v=" 10-14"/>
    <x v="1"/>
    <n v="0"/>
    <n v="0"/>
    <n v="0"/>
    <n v="14091"/>
  </r>
  <r>
    <n v="14"/>
    <x v="6"/>
    <s v="All"/>
    <s v=" 10-14"/>
    <x v="2"/>
    <n v="0"/>
    <n v="0"/>
    <n v="0"/>
    <n v="14091"/>
  </r>
  <r>
    <n v="14"/>
    <x v="6"/>
    <s v="All"/>
    <s v=" 10-14"/>
    <x v="3"/>
    <n v="0"/>
    <n v="0"/>
    <n v="0"/>
    <n v="14091"/>
  </r>
  <r>
    <n v="14"/>
    <x v="6"/>
    <s v="All"/>
    <s v=" 10-14"/>
    <x v="4"/>
    <n v="20"/>
    <n v="18"/>
    <n v="179"/>
    <n v="14091"/>
  </r>
  <r>
    <n v="14"/>
    <x v="6"/>
    <s v="All"/>
    <s v=" 10-14"/>
    <x v="5"/>
    <n v="0"/>
    <n v="0"/>
    <n v="0"/>
    <n v="14091"/>
  </r>
  <r>
    <n v="14"/>
    <x v="6"/>
    <s v="All"/>
    <s v=" 10-14"/>
    <x v="6"/>
    <n v="3"/>
    <n v="1"/>
    <n v="90"/>
    <n v="14091"/>
  </r>
  <r>
    <n v="14"/>
    <x v="6"/>
    <s v="All"/>
    <s v=" 10-14"/>
    <x v="7"/>
    <n v="0"/>
    <n v="0"/>
    <n v="0"/>
    <n v="14091"/>
  </r>
  <r>
    <n v="14"/>
    <x v="6"/>
    <s v="All"/>
    <s v=" 10-14"/>
    <x v="8"/>
    <n v="14"/>
    <n v="1"/>
    <n v="415"/>
    <n v="14091"/>
  </r>
  <r>
    <n v="14"/>
    <x v="6"/>
    <s v="All"/>
    <s v=" 2-4"/>
    <x v="0"/>
    <n v="0"/>
    <n v="0"/>
    <n v="0"/>
    <n v="7672"/>
  </r>
  <r>
    <n v="14"/>
    <x v="6"/>
    <s v="All"/>
    <s v=" 2-4"/>
    <x v="1"/>
    <n v="0"/>
    <n v="0"/>
    <n v="0"/>
    <n v="7672"/>
  </r>
  <r>
    <n v="14"/>
    <x v="6"/>
    <s v="All"/>
    <s v=" 2-4"/>
    <x v="2"/>
    <n v="0"/>
    <n v="0"/>
    <n v="0"/>
    <n v="7672"/>
  </r>
  <r>
    <n v="14"/>
    <x v="6"/>
    <s v="All"/>
    <s v=" 2-4"/>
    <x v="3"/>
    <n v="0"/>
    <n v="0"/>
    <n v="0"/>
    <n v="7672"/>
  </r>
  <r>
    <n v="14"/>
    <x v="6"/>
    <s v="All"/>
    <s v=" 2-4"/>
    <x v="4"/>
    <n v="0"/>
    <n v="0"/>
    <n v="0"/>
    <n v="7672"/>
  </r>
  <r>
    <n v="14"/>
    <x v="6"/>
    <s v="All"/>
    <s v=" 2-4"/>
    <x v="5"/>
    <n v="0"/>
    <n v="0"/>
    <n v="0"/>
    <n v="7672"/>
  </r>
  <r>
    <n v="14"/>
    <x v="6"/>
    <s v="All"/>
    <s v=" 2-4"/>
    <x v="6"/>
    <n v="3"/>
    <n v="1"/>
    <n v="90"/>
    <n v="7672"/>
  </r>
  <r>
    <n v="14"/>
    <x v="6"/>
    <s v="All"/>
    <s v=" 2-4"/>
    <x v="7"/>
    <n v="0"/>
    <n v="0"/>
    <n v="0"/>
    <n v="7672"/>
  </r>
  <r>
    <n v="14"/>
    <x v="6"/>
    <s v="All"/>
    <s v=" 2-4"/>
    <x v="8"/>
    <n v="0"/>
    <n v="0"/>
    <n v="0"/>
    <n v="7672"/>
  </r>
  <r>
    <n v="14"/>
    <x v="6"/>
    <s v="All"/>
    <s v=" 5-9"/>
    <x v="0"/>
    <n v="0"/>
    <n v="0"/>
    <n v="0"/>
    <n v="13085"/>
  </r>
  <r>
    <n v="14"/>
    <x v="6"/>
    <s v="All"/>
    <s v=" 5-9"/>
    <x v="1"/>
    <n v="0"/>
    <n v="0"/>
    <n v="0"/>
    <n v="13085"/>
  </r>
  <r>
    <n v="14"/>
    <x v="6"/>
    <s v="All"/>
    <s v=" 5-9"/>
    <x v="2"/>
    <n v="0"/>
    <n v="0"/>
    <n v="0"/>
    <n v="13085"/>
  </r>
  <r>
    <n v="14"/>
    <x v="6"/>
    <s v="All"/>
    <s v=" 5-9"/>
    <x v="3"/>
    <n v="0"/>
    <n v="0"/>
    <n v="0"/>
    <n v="13085"/>
  </r>
  <r>
    <n v="14"/>
    <x v="6"/>
    <s v="All"/>
    <s v=" 5-9"/>
    <x v="4"/>
    <n v="6"/>
    <n v="6"/>
    <n v="56"/>
    <n v="13085"/>
  </r>
  <r>
    <n v="14"/>
    <x v="6"/>
    <s v="All"/>
    <s v=" 5-9"/>
    <x v="5"/>
    <n v="0"/>
    <n v="0"/>
    <n v="0"/>
    <n v="13085"/>
  </r>
  <r>
    <n v="14"/>
    <x v="6"/>
    <s v="All"/>
    <s v=" 5-9"/>
    <x v="6"/>
    <n v="0"/>
    <n v="0"/>
    <n v="0"/>
    <n v="13085"/>
  </r>
  <r>
    <n v="14"/>
    <x v="6"/>
    <s v="All"/>
    <s v=" 5-9"/>
    <x v="7"/>
    <n v="0"/>
    <n v="0"/>
    <n v="0"/>
    <n v="13085"/>
  </r>
  <r>
    <n v="14"/>
    <x v="6"/>
    <s v="All"/>
    <s v=" 5-9"/>
    <x v="8"/>
    <n v="0"/>
    <n v="0"/>
    <n v="0"/>
    <n v="13085"/>
  </r>
  <r>
    <n v="14"/>
    <x v="7"/>
    <s v="All"/>
    <s v=" 0-1"/>
    <x v="0"/>
    <n v="0"/>
    <n v="0"/>
    <n v="0"/>
    <n v="4977"/>
  </r>
  <r>
    <n v="14"/>
    <x v="7"/>
    <s v="All"/>
    <s v=" 0-1"/>
    <x v="1"/>
    <n v="0"/>
    <n v="0"/>
    <n v="0"/>
    <n v="4977"/>
  </r>
  <r>
    <n v="14"/>
    <x v="7"/>
    <s v="All"/>
    <s v=" 0-1"/>
    <x v="2"/>
    <n v="0"/>
    <n v="0"/>
    <n v="0"/>
    <n v="4977"/>
  </r>
  <r>
    <n v="14"/>
    <x v="7"/>
    <s v="All"/>
    <s v=" 0-1"/>
    <x v="3"/>
    <n v="0"/>
    <n v="0"/>
    <n v="0"/>
    <n v="4977"/>
  </r>
  <r>
    <n v="14"/>
    <x v="7"/>
    <s v="All"/>
    <s v=" 0-1"/>
    <x v="4"/>
    <n v="0"/>
    <n v="0"/>
    <n v="0"/>
    <n v="4977"/>
  </r>
  <r>
    <n v="14"/>
    <x v="7"/>
    <s v="All"/>
    <s v=" 0-1"/>
    <x v="5"/>
    <n v="0"/>
    <n v="0"/>
    <n v="0"/>
    <n v="4977"/>
  </r>
  <r>
    <n v="14"/>
    <x v="7"/>
    <s v="All"/>
    <s v=" 0-1"/>
    <x v="6"/>
    <n v="0"/>
    <n v="0"/>
    <n v="0"/>
    <n v="4977"/>
  </r>
  <r>
    <n v="14"/>
    <x v="7"/>
    <s v="All"/>
    <s v=" 0-1"/>
    <x v="7"/>
    <n v="0"/>
    <n v="0"/>
    <n v="0"/>
    <n v="4977"/>
  </r>
  <r>
    <n v="14"/>
    <x v="7"/>
    <s v="All"/>
    <s v=" 0-1"/>
    <x v="8"/>
    <n v="0"/>
    <n v="0"/>
    <n v="0"/>
    <n v="4977"/>
  </r>
  <r>
    <n v="14"/>
    <x v="7"/>
    <s v="All"/>
    <s v=" 10-14"/>
    <x v="0"/>
    <n v="0"/>
    <n v="0"/>
    <n v="0"/>
    <n v="13581"/>
  </r>
  <r>
    <n v="14"/>
    <x v="7"/>
    <s v="All"/>
    <s v=" 10-14"/>
    <x v="1"/>
    <n v="0"/>
    <n v="0"/>
    <n v="0"/>
    <n v="13581"/>
  </r>
  <r>
    <n v="14"/>
    <x v="7"/>
    <s v="All"/>
    <s v=" 10-14"/>
    <x v="2"/>
    <n v="0"/>
    <n v="0"/>
    <n v="0"/>
    <n v="13581"/>
  </r>
  <r>
    <n v="14"/>
    <x v="7"/>
    <s v="All"/>
    <s v=" 10-14"/>
    <x v="3"/>
    <n v="0"/>
    <n v="0"/>
    <n v="0"/>
    <n v="13581"/>
  </r>
  <r>
    <n v="14"/>
    <x v="7"/>
    <s v="All"/>
    <s v=" 10-14"/>
    <x v="4"/>
    <n v="5"/>
    <n v="5"/>
    <n v="32"/>
    <n v="13581"/>
  </r>
  <r>
    <n v="14"/>
    <x v="7"/>
    <s v="All"/>
    <s v=" 10-14"/>
    <x v="5"/>
    <n v="0"/>
    <n v="0"/>
    <n v="0"/>
    <n v="13581"/>
  </r>
  <r>
    <n v="14"/>
    <x v="7"/>
    <s v="All"/>
    <s v=" 10-14"/>
    <x v="6"/>
    <n v="0"/>
    <n v="0"/>
    <n v="0"/>
    <n v="13581"/>
  </r>
  <r>
    <n v="14"/>
    <x v="7"/>
    <s v="All"/>
    <s v=" 10-14"/>
    <x v="7"/>
    <n v="0"/>
    <n v="0"/>
    <n v="0"/>
    <n v="13581"/>
  </r>
  <r>
    <n v="14"/>
    <x v="7"/>
    <s v="All"/>
    <s v=" 10-14"/>
    <x v="8"/>
    <n v="12"/>
    <n v="1"/>
    <n v="375"/>
    <n v="13581"/>
  </r>
  <r>
    <n v="14"/>
    <x v="7"/>
    <s v="All"/>
    <s v=" 2-4"/>
    <x v="0"/>
    <n v="0"/>
    <n v="0"/>
    <n v="0"/>
    <n v="7423"/>
  </r>
  <r>
    <n v="14"/>
    <x v="7"/>
    <s v="All"/>
    <s v=" 2-4"/>
    <x v="1"/>
    <n v="0"/>
    <n v="0"/>
    <n v="0"/>
    <n v="7423"/>
  </r>
  <r>
    <n v="14"/>
    <x v="7"/>
    <s v="All"/>
    <s v=" 2-4"/>
    <x v="2"/>
    <n v="0"/>
    <n v="0"/>
    <n v="0"/>
    <n v="7423"/>
  </r>
  <r>
    <n v="14"/>
    <x v="7"/>
    <s v="All"/>
    <s v=" 2-4"/>
    <x v="3"/>
    <n v="0"/>
    <n v="0"/>
    <n v="0"/>
    <n v="7423"/>
  </r>
  <r>
    <n v="14"/>
    <x v="7"/>
    <s v="All"/>
    <s v=" 2-4"/>
    <x v="4"/>
    <n v="1"/>
    <n v="1"/>
    <n v="10"/>
    <n v="7423"/>
  </r>
  <r>
    <n v="14"/>
    <x v="7"/>
    <s v="All"/>
    <s v=" 2-4"/>
    <x v="5"/>
    <n v="0"/>
    <n v="0"/>
    <n v="0"/>
    <n v="7423"/>
  </r>
  <r>
    <n v="14"/>
    <x v="7"/>
    <s v="All"/>
    <s v=" 2-4"/>
    <x v="6"/>
    <n v="0"/>
    <n v="0"/>
    <n v="0"/>
    <n v="7423"/>
  </r>
  <r>
    <n v="14"/>
    <x v="7"/>
    <s v="All"/>
    <s v=" 2-4"/>
    <x v="7"/>
    <n v="0"/>
    <n v="0"/>
    <n v="0"/>
    <n v="7423"/>
  </r>
  <r>
    <n v="14"/>
    <x v="7"/>
    <s v="All"/>
    <s v=" 2-4"/>
    <x v="8"/>
    <n v="0"/>
    <n v="0"/>
    <n v="0"/>
    <n v="7423"/>
  </r>
  <r>
    <n v="14"/>
    <x v="7"/>
    <s v="All"/>
    <s v=" 5-9"/>
    <x v="0"/>
    <n v="0"/>
    <n v="0"/>
    <n v="0"/>
    <n v="12523"/>
  </r>
  <r>
    <n v="14"/>
    <x v="7"/>
    <s v="All"/>
    <s v=" 5-9"/>
    <x v="1"/>
    <n v="0"/>
    <n v="0"/>
    <n v="0"/>
    <n v="12523"/>
  </r>
  <r>
    <n v="14"/>
    <x v="7"/>
    <s v="All"/>
    <s v=" 5-9"/>
    <x v="2"/>
    <n v="0"/>
    <n v="0"/>
    <n v="0"/>
    <n v="12523"/>
  </r>
  <r>
    <n v="14"/>
    <x v="7"/>
    <s v="All"/>
    <s v=" 5-9"/>
    <x v="3"/>
    <n v="0"/>
    <n v="0"/>
    <n v="0"/>
    <n v="12523"/>
  </r>
  <r>
    <n v="14"/>
    <x v="7"/>
    <s v="All"/>
    <s v=" 5-9"/>
    <x v="4"/>
    <n v="0"/>
    <n v="0"/>
    <n v="0"/>
    <n v="12523"/>
  </r>
  <r>
    <n v="14"/>
    <x v="7"/>
    <s v="All"/>
    <s v=" 5-9"/>
    <x v="5"/>
    <n v="0"/>
    <n v="0"/>
    <n v="0"/>
    <n v="12523"/>
  </r>
  <r>
    <n v="14"/>
    <x v="7"/>
    <s v="All"/>
    <s v=" 5-9"/>
    <x v="6"/>
    <n v="0"/>
    <n v="0"/>
    <n v="0"/>
    <n v="12523"/>
  </r>
  <r>
    <n v="14"/>
    <x v="7"/>
    <s v="All"/>
    <s v=" 5-9"/>
    <x v="7"/>
    <n v="0"/>
    <n v="0"/>
    <n v="0"/>
    <n v="12523"/>
  </r>
  <r>
    <n v="14"/>
    <x v="7"/>
    <s v="All"/>
    <s v=" 5-9"/>
    <x v="8"/>
    <n v="0"/>
    <n v="0"/>
    <n v="0"/>
    <n v="12523"/>
  </r>
  <r>
    <n v="14"/>
    <x v="8"/>
    <s v="All"/>
    <s v=" 0-1"/>
    <x v="0"/>
    <n v="0"/>
    <n v="0"/>
    <n v="0"/>
    <n v="5088"/>
  </r>
  <r>
    <n v="14"/>
    <x v="8"/>
    <s v="All"/>
    <s v=" 0-1"/>
    <x v="1"/>
    <n v="0"/>
    <n v="0"/>
    <n v="0"/>
    <n v="5088"/>
  </r>
  <r>
    <n v="14"/>
    <x v="8"/>
    <s v="All"/>
    <s v=" 0-1"/>
    <x v="2"/>
    <n v="0"/>
    <n v="0"/>
    <n v="0"/>
    <n v="5088"/>
  </r>
  <r>
    <n v="14"/>
    <x v="8"/>
    <s v="All"/>
    <s v=" 0-1"/>
    <x v="3"/>
    <n v="0"/>
    <n v="0"/>
    <n v="0"/>
    <n v="5088"/>
  </r>
  <r>
    <n v="14"/>
    <x v="8"/>
    <s v="All"/>
    <s v=" 0-1"/>
    <x v="4"/>
    <n v="0"/>
    <n v="0"/>
    <n v="0"/>
    <n v="5088"/>
  </r>
  <r>
    <n v="14"/>
    <x v="8"/>
    <s v="All"/>
    <s v=" 0-1"/>
    <x v="5"/>
    <n v="0"/>
    <n v="0"/>
    <n v="0"/>
    <n v="5088"/>
  </r>
  <r>
    <n v="14"/>
    <x v="8"/>
    <s v="All"/>
    <s v=" 0-1"/>
    <x v="6"/>
    <n v="0"/>
    <n v="0"/>
    <n v="0"/>
    <n v="5088"/>
  </r>
  <r>
    <n v="14"/>
    <x v="8"/>
    <s v="All"/>
    <s v=" 0-1"/>
    <x v="7"/>
    <n v="0"/>
    <n v="0"/>
    <n v="0"/>
    <n v="5088"/>
  </r>
  <r>
    <n v="14"/>
    <x v="8"/>
    <s v="All"/>
    <s v=" 0-1"/>
    <x v="8"/>
    <n v="0"/>
    <n v="0"/>
    <n v="0"/>
    <n v="5088"/>
  </r>
  <r>
    <n v="14"/>
    <x v="8"/>
    <s v="All"/>
    <s v=" 10-14"/>
    <x v="0"/>
    <n v="0"/>
    <n v="0"/>
    <n v="0"/>
    <n v="13237"/>
  </r>
  <r>
    <n v="14"/>
    <x v="8"/>
    <s v="All"/>
    <s v=" 10-14"/>
    <x v="1"/>
    <n v="0"/>
    <n v="0"/>
    <n v="0"/>
    <n v="13237"/>
  </r>
  <r>
    <n v="14"/>
    <x v="8"/>
    <s v="All"/>
    <s v=" 10-14"/>
    <x v="2"/>
    <n v="0"/>
    <n v="0"/>
    <n v="0"/>
    <n v="13237"/>
  </r>
  <r>
    <n v="14"/>
    <x v="8"/>
    <s v="All"/>
    <s v=" 10-14"/>
    <x v="3"/>
    <n v="0"/>
    <n v="0"/>
    <n v="0"/>
    <n v="13237"/>
  </r>
  <r>
    <n v="14"/>
    <x v="8"/>
    <s v="All"/>
    <s v=" 10-14"/>
    <x v="4"/>
    <n v="6"/>
    <n v="6"/>
    <n v="53"/>
    <n v="13237"/>
  </r>
  <r>
    <n v="14"/>
    <x v="8"/>
    <s v="All"/>
    <s v=" 10-14"/>
    <x v="5"/>
    <n v="0"/>
    <n v="0"/>
    <n v="0"/>
    <n v="13237"/>
  </r>
  <r>
    <n v="14"/>
    <x v="8"/>
    <s v="All"/>
    <s v=" 10-14"/>
    <x v="6"/>
    <n v="0"/>
    <n v="0"/>
    <n v="0"/>
    <n v="13237"/>
  </r>
  <r>
    <n v="14"/>
    <x v="8"/>
    <s v="All"/>
    <s v=" 10-14"/>
    <x v="7"/>
    <n v="0"/>
    <n v="0"/>
    <n v="0"/>
    <n v="13237"/>
  </r>
  <r>
    <n v="14"/>
    <x v="8"/>
    <s v="All"/>
    <s v=" 10-14"/>
    <x v="8"/>
    <n v="0"/>
    <n v="0"/>
    <n v="0"/>
    <n v="13237"/>
  </r>
  <r>
    <n v="14"/>
    <x v="8"/>
    <s v="All"/>
    <s v=" 2-4"/>
    <x v="0"/>
    <n v="0"/>
    <n v="0"/>
    <n v="0"/>
    <n v="7232"/>
  </r>
  <r>
    <n v="14"/>
    <x v="8"/>
    <s v="All"/>
    <s v=" 2-4"/>
    <x v="1"/>
    <n v="0"/>
    <n v="0"/>
    <n v="0"/>
    <n v="7232"/>
  </r>
  <r>
    <n v="14"/>
    <x v="8"/>
    <s v="All"/>
    <s v=" 2-4"/>
    <x v="2"/>
    <n v="0"/>
    <n v="0"/>
    <n v="0"/>
    <n v="7232"/>
  </r>
  <r>
    <n v="14"/>
    <x v="8"/>
    <s v="All"/>
    <s v=" 2-4"/>
    <x v="3"/>
    <n v="0"/>
    <n v="0"/>
    <n v="0"/>
    <n v="7232"/>
  </r>
  <r>
    <n v="14"/>
    <x v="8"/>
    <s v="All"/>
    <s v=" 2-4"/>
    <x v="4"/>
    <n v="0"/>
    <n v="0"/>
    <n v="0"/>
    <n v="7232"/>
  </r>
  <r>
    <n v="14"/>
    <x v="8"/>
    <s v="All"/>
    <s v=" 2-4"/>
    <x v="5"/>
    <n v="0"/>
    <n v="0"/>
    <n v="0"/>
    <n v="7232"/>
  </r>
  <r>
    <n v="14"/>
    <x v="8"/>
    <s v="All"/>
    <s v=" 2-4"/>
    <x v="6"/>
    <n v="0"/>
    <n v="0"/>
    <n v="0"/>
    <n v="7232"/>
  </r>
  <r>
    <n v="14"/>
    <x v="8"/>
    <s v="All"/>
    <s v=" 2-4"/>
    <x v="7"/>
    <n v="0"/>
    <n v="0"/>
    <n v="0"/>
    <n v="7232"/>
  </r>
  <r>
    <n v="14"/>
    <x v="8"/>
    <s v="All"/>
    <s v=" 2-4"/>
    <x v="8"/>
    <n v="0"/>
    <n v="0"/>
    <n v="0"/>
    <n v="7232"/>
  </r>
  <r>
    <n v="14"/>
    <x v="8"/>
    <s v="All"/>
    <s v=" 5-9"/>
    <x v="0"/>
    <n v="0"/>
    <n v="0"/>
    <n v="0"/>
    <n v="12529"/>
  </r>
  <r>
    <n v="14"/>
    <x v="8"/>
    <s v="All"/>
    <s v=" 5-9"/>
    <x v="1"/>
    <n v="0"/>
    <n v="0"/>
    <n v="0"/>
    <n v="12529"/>
  </r>
  <r>
    <n v="14"/>
    <x v="8"/>
    <s v="All"/>
    <s v=" 5-9"/>
    <x v="2"/>
    <n v="0"/>
    <n v="0"/>
    <n v="0"/>
    <n v="12529"/>
  </r>
  <r>
    <n v="14"/>
    <x v="8"/>
    <s v="All"/>
    <s v=" 5-9"/>
    <x v="3"/>
    <n v="0"/>
    <n v="0"/>
    <n v="0"/>
    <n v="12529"/>
  </r>
  <r>
    <n v="14"/>
    <x v="8"/>
    <s v="All"/>
    <s v=" 5-9"/>
    <x v="4"/>
    <n v="0"/>
    <n v="0"/>
    <n v="0"/>
    <n v="12529"/>
  </r>
  <r>
    <n v="14"/>
    <x v="8"/>
    <s v="All"/>
    <s v=" 5-9"/>
    <x v="5"/>
    <n v="0"/>
    <n v="0"/>
    <n v="0"/>
    <n v="12529"/>
  </r>
  <r>
    <n v="14"/>
    <x v="8"/>
    <s v="All"/>
    <s v=" 5-9"/>
    <x v="6"/>
    <n v="0"/>
    <n v="0"/>
    <n v="0"/>
    <n v="12529"/>
  </r>
  <r>
    <n v="14"/>
    <x v="8"/>
    <s v="All"/>
    <s v=" 5-9"/>
    <x v="7"/>
    <n v="0"/>
    <n v="0"/>
    <n v="0"/>
    <n v="12529"/>
  </r>
  <r>
    <n v="14"/>
    <x v="8"/>
    <s v="All"/>
    <s v=" 5-9"/>
    <x v="8"/>
    <n v="0"/>
    <n v="0"/>
    <n v="0"/>
    <n v="12529"/>
  </r>
  <r>
    <n v="14"/>
    <x v="9"/>
    <s v="All"/>
    <s v=" 0-1"/>
    <x v="0"/>
    <n v="0"/>
    <n v="0"/>
    <n v="0"/>
    <n v="5139"/>
  </r>
  <r>
    <n v="14"/>
    <x v="9"/>
    <s v="All"/>
    <s v=" 0-1"/>
    <x v="1"/>
    <n v="0"/>
    <n v="0"/>
    <n v="0"/>
    <n v="5139"/>
  </r>
  <r>
    <n v="14"/>
    <x v="9"/>
    <s v="All"/>
    <s v=" 0-1"/>
    <x v="2"/>
    <n v="0"/>
    <n v="0"/>
    <n v="0"/>
    <n v="5139"/>
  </r>
  <r>
    <n v="14"/>
    <x v="9"/>
    <s v="All"/>
    <s v=" 0-1"/>
    <x v="3"/>
    <n v="0"/>
    <n v="0"/>
    <n v="0"/>
    <n v="5139"/>
  </r>
  <r>
    <n v="14"/>
    <x v="9"/>
    <s v="All"/>
    <s v=" 0-1"/>
    <x v="4"/>
    <n v="0"/>
    <n v="0"/>
    <n v="0"/>
    <n v="5139"/>
  </r>
  <r>
    <n v="14"/>
    <x v="9"/>
    <s v="All"/>
    <s v=" 0-1"/>
    <x v="5"/>
    <n v="0"/>
    <n v="0"/>
    <n v="0"/>
    <n v="5139"/>
  </r>
  <r>
    <n v="14"/>
    <x v="9"/>
    <s v="All"/>
    <s v=" 0-1"/>
    <x v="6"/>
    <n v="0"/>
    <n v="0"/>
    <n v="0"/>
    <n v="5139"/>
  </r>
  <r>
    <n v="14"/>
    <x v="9"/>
    <s v="All"/>
    <s v=" 0-1"/>
    <x v="7"/>
    <n v="0"/>
    <n v="0"/>
    <n v="0"/>
    <n v="5139"/>
  </r>
  <r>
    <n v="14"/>
    <x v="9"/>
    <s v="All"/>
    <s v=" 0-1"/>
    <x v="8"/>
    <n v="0"/>
    <n v="0"/>
    <n v="0"/>
    <n v="5139"/>
  </r>
  <r>
    <n v="14"/>
    <x v="9"/>
    <s v="All"/>
    <s v=" 10-14"/>
    <x v="0"/>
    <n v="0"/>
    <n v="0"/>
    <n v="0"/>
    <n v="13246"/>
  </r>
  <r>
    <n v="14"/>
    <x v="9"/>
    <s v="All"/>
    <s v=" 10-14"/>
    <x v="1"/>
    <n v="0"/>
    <n v="0"/>
    <n v="0"/>
    <n v="13246"/>
  </r>
  <r>
    <n v="14"/>
    <x v="9"/>
    <s v="All"/>
    <s v=" 10-14"/>
    <x v="2"/>
    <n v="0"/>
    <n v="0"/>
    <n v="0"/>
    <n v="13246"/>
  </r>
  <r>
    <n v="14"/>
    <x v="9"/>
    <s v="All"/>
    <s v=" 10-14"/>
    <x v="3"/>
    <n v="0"/>
    <n v="0"/>
    <n v="0"/>
    <n v="13246"/>
  </r>
  <r>
    <n v="14"/>
    <x v="9"/>
    <s v="All"/>
    <s v=" 10-14"/>
    <x v="4"/>
    <n v="4"/>
    <n v="4"/>
    <n v="31"/>
    <n v="13246"/>
  </r>
  <r>
    <n v="14"/>
    <x v="9"/>
    <s v="All"/>
    <s v=" 10-14"/>
    <x v="5"/>
    <n v="0"/>
    <n v="0"/>
    <n v="0"/>
    <n v="13246"/>
  </r>
  <r>
    <n v="14"/>
    <x v="9"/>
    <s v="All"/>
    <s v=" 10-14"/>
    <x v="6"/>
    <n v="0"/>
    <n v="0"/>
    <n v="0"/>
    <n v="13246"/>
  </r>
  <r>
    <n v="14"/>
    <x v="9"/>
    <s v="All"/>
    <s v=" 10-14"/>
    <x v="7"/>
    <n v="0"/>
    <n v="0"/>
    <n v="0"/>
    <n v="13246"/>
  </r>
  <r>
    <n v="14"/>
    <x v="9"/>
    <s v="All"/>
    <s v=" 10-14"/>
    <x v="8"/>
    <n v="0"/>
    <n v="0"/>
    <n v="0"/>
    <n v="13246"/>
  </r>
  <r>
    <n v="14"/>
    <x v="9"/>
    <s v="All"/>
    <s v=" 2-4"/>
    <x v="0"/>
    <n v="0"/>
    <n v="0"/>
    <n v="0"/>
    <n v="7492"/>
  </r>
  <r>
    <n v="14"/>
    <x v="9"/>
    <s v="All"/>
    <s v=" 2-4"/>
    <x v="1"/>
    <n v="0"/>
    <n v="0"/>
    <n v="0"/>
    <n v="7492"/>
  </r>
  <r>
    <n v="14"/>
    <x v="9"/>
    <s v="All"/>
    <s v=" 2-4"/>
    <x v="2"/>
    <n v="0"/>
    <n v="0"/>
    <n v="0"/>
    <n v="7492"/>
  </r>
  <r>
    <n v="14"/>
    <x v="9"/>
    <s v="All"/>
    <s v=" 2-4"/>
    <x v="3"/>
    <n v="0"/>
    <n v="0"/>
    <n v="0"/>
    <n v="7492"/>
  </r>
  <r>
    <n v="14"/>
    <x v="9"/>
    <s v="All"/>
    <s v=" 2-4"/>
    <x v="4"/>
    <n v="0"/>
    <n v="0"/>
    <n v="0"/>
    <n v="7492"/>
  </r>
  <r>
    <n v="14"/>
    <x v="9"/>
    <s v="All"/>
    <s v=" 2-4"/>
    <x v="5"/>
    <n v="0"/>
    <n v="0"/>
    <n v="0"/>
    <n v="7492"/>
  </r>
  <r>
    <n v="14"/>
    <x v="9"/>
    <s v="All"/>
    <s v=" 2-4"/>
    <x v="6"/>
    <n v="0"/>
    <n v="0"/>
    <n v="0"/>
    <n v="7492"/>
  </r>
  <r>
    <n v="14"/>
    <x v="9"/>
    <s v="All"/>
    <s v=" 2-4"/>
    <x v="7"/>
    <n v="0"/>
    <n v="0"/>
    <n v="0"/>
    <n v="7492"/>
  </r>
  <r>
    <n v="14"/>
    <x v="9"/>
    <s v="All"/>
    <s v=" 2-4"/>
    <x v="8"/>
    <n v="0"/>
    <n v="0"/>
    <n v="0"/>
    <n v="7492"/>
  </r>
  <r>
    <n v="14"/>
    <x v="9"/>
    <s v="All"/>
    <s v=" 5-9"/>
    <x v="0"/>
    <n v="0"/>
    <n v="0"/>
    <n v="0"/>
    <n v="12856"/>
  </r>
  <r>
    <n v="14"/>
    <x v="9"/>
    <s v="All"/>
    <s v=" 5-9"/>
    <x v="1"/>
    <n v="0"/>
    <n v="0"/>
    <n v="0"/>
    <n v="12856"/>
  </r>
  <r>
    <n v="14"/>
    <x v="9"/>
    <s v="All"/>
    <s v=" 5-9"/>
    <x v="2"/>
    <n v="0"/>
    <n v="0"/>
    <n v="0"/>
    <n v="12856"/>
  </r>
  <r>
    <n v="14"/>
    <x v="9"/>
    <s v="All"/>
    <s v=" 5-9"/>
    <x v="3"/>
    <n v="0"/>
    <n v="0"/>
    <n v="0"/>
    <n v="12856"/>
  </r>
  <r>
    <n v="14"/>
    <x v="9"/>
    <s v="All"/>
    <s v=" 5-9"/>
    <x v="4"/>
    <n v="1"/>
    <n v="1"/>
    <n v="4"/>
    <n v="12856"/>
  </r>
  <r>
    <n v="14"/>
    <x v="9"/>
    <s v="All"/>
    <s v=" 5-9"/>
    <x v="5"/>
    <n v="0"/>
    <n v="0"/>
    <n v="0"/>
    <n v="12856"/>
  </r>
  <r>
    <n v="14"/>
    <x v="9"/>
    <s v="All"/>
    <s v=" 5-9"/>
    <x v="6"/>
    <n v="0"/>
    <n v="0"/>
    <n v="0"/>
    <n v="12856"/>
  </r>
  <r>
    <n v="14"/>
    <x v="9"/>
    <s v="All"/>
    <s v=" 5-9"/>
    <x v="7"/>
    <n v="0"/>
    <n v="0"/>
    <n v="0"/>
    <n v="12856"/>
  </r>
  <r>
    <n v="14"/>
    <x v="9"/>
    <s v="All"/>
    <s v=" 5-9"/>
    <x v="8"/>
    <n v="0"/>
    <n v="0"/>
    <n v="0"/>
    <n v="12856"/>
  </r>
  <r>
    <n v="14"/>
    <x v="10"/>
    <s v="All"/>
    <s v=" 0-1"/>
    <x v="0"/>
    <n v="0"/>
    <n v="0"/>
    <n v="0"/>
    <n v="5243"/>
  </r>
  <r>
    <n v="14"/>
    <x v="10"/>
    <s v="All"/>
    <s v=" 0-1"/>
    <x v="1"/>
    <n v="0"/>
    <n v="0"/>
    <n v="0"/>
    <n v="5243"/>
  </r>
  <r>
    <n v="14"/>
    <x v="10"/>
    <s v="All"/>
    <s v=" 0-1"/>
    <x v="2"/>
    <n v="0"/>
    <n v="0"/>
    <n v="0"/>
    <n v="5243"/>
  </r>
  <r>
    <n v="14"/>
    <x v="10"/>
    <s v="All"/>
    <s v=" 0-1"/>
    <x v="3"/>
    <n v="0"/>
    <n v="0"/>
    <n v="0"/>
    <n v="5243"/>
  </r>
  <r>
    <n v="14"/>
    <x v="10"/>
    <s v="All"/>
    <s v=" 0-1"/>
    <x v="4"/>
    <n v="0"/>
    <n v="0"/>
    <n v="0"/>
    <n v="5243"/>
  </r>
  <r>
    <n v="14"/>
    <x v="10"/>
    <s v="All"/>
    <s v=" 0-1"/>
    <x v="5"/>
    <n v="0"/>
    <n v="0"/>
    <n v="0"/>
    <n v="5243"/>
  </r>
  <r>
    <n v="14"/>
    <x v="10"/>
    <s v="All"/>
    <s v=" 0-1"/>
    <x v="6"/>
    <n v="0"/>
    <n v="0"/>
    <n v="0"/>
    <n v="5243"/>
  </r>
  <r>
    <n v="14"/>
    <x v="10"/>
    <s v="All"/>
    <s v=" 0-1"/>
    <x v="7"/>
    <n v="0"/>
    <n v="0"/>
    <n v="0"/>
    <n v="5243"/>
  </r>
  <r>
    <n v="14"/>
    <x v="10"/>
    <s v="All"/>
    <s v=" 0-1"/>
    <x v="8"/>
    <n v="0"/>
    <n v="0"/>
    <n v="0"/>
    <n v="5243"/>
  </r>
  <r>
    <n v="14"/>
    <x v="10"/>
    <s v="All"/>
    <s v=" 10-14"/>
    <x v="0"/>
    <n v="0"/>
    <n v="0"/>
    <n v="0"/>
    <n v="13276"/>
  </r>
  <r>
    <n v="14"/>
    <x v="10"/>
    <s v="All"/>
    <s v=" 10-14"/>
    <x v="1"/>
    <n v="0"/>
    <n v="0"/>
    <n v="0"/>
    <n v="13276"/>
  </r>
  <r>
    <n v="14"/>
    <x v="10"/>
    <s v="All"/>
    <s v=" 10-14"/>
    <x v="2"/>
    <n v="0"/>
    <n v="0"/>
    <n v="0"/>
    <n v="13276"/>
  </r>
  <r>
    <n v="14"/>
    <x v="10"/>
    <s v="All"/>
    <s v=" 10-14"/>
    <x v="3"/>
    <n v="0"/>
    <n v="0"/>
    <n v="0"/>
    <n v="13276"/>
  </r>
  <r>
    <n v="14"/>
    <x v="10"/>
    <s v="All"/>
    <s v=" 10-14"/>
    <x v="4"/>
    <n v="7"/>
    <n v="4"/>
    <n v="92"/>
    <n v="13276"/>
  </r>
  <r>
    <n v="14"/>
    <x v="10"/>
    <s v="All"/>
    <s v=" 10-14"/>
    <x v="5"/>
    <n v="0"/>
    <n v="0"/>
    <n v="0"/>
    <n v="13276"/>
  </r>
  <r>
    <n v="14"/>
    <x v="10"/>
    <s v="All"/>
    <s v=" 10-14"/>
    <x v="6"/>
    <n v="0"/>
    <n v="0"/>
    <n v="0"/>
    <n v="13276"/>
  </r>
  <r>
    <n v="14"/>
    <x v="10"/>
    <s v="All"/>
    <s v=" 10-14"/>
    <x v="7"/>
    <n v="0"/>
    <n v="0"/>
    <n v="0"/>
    <n v="13276"/>
  </r>
  <r>
    <n v="14"/>
    <x v="10"/>
    <s v="All"/>
    <s v=" 10-14"/>
    <x v="8"/>
    <n v="1"/>
    <n v="1"/>
    <n v="30"/>
    <n v="13276"/>
  </r>
  <r>
    <n v="14"/>
    <x v="10"/>
    <s v="All"/>
    <s v=" 2-4"/>
    <x v="0"/>
    <n v="0"/>
    <n v="0"/>
    <n v="0"/>
    <n v="7796"/>
  </r>
  <r>
    <n v="14"/>
    <x v="10"/>
    <s v="All"/>
    <s v=" 2-4"/>
    <x v="1"/>
    <n v="0"/>
    <n v="0"/>
    <n v="0"/>
    <n v="7796"/>
  </r>
  <r>
    <n v="14"/>
    <x v="10"/>
    <s v="All"/>
    <s v=" 2-4"/>
    <x v="2"/>
    <n v="0"/>
    <n v="0"/>
    <n v="0"/>
    <n v="7796"/>
  </r>
  <r>
    <n v="14"/>
    <x v="10"/>
    <s v="All"/>
    <s v=" 2-4"/>
    <x v="3"/>
    <n v="0"/>
    <n v="0"/>
    <n v="0"/>
    <n v="7796"/>
  </r>
  <r>
    <n v="14"/>
    <x v="10"/>
    <s v="All"/>
    <s v=" 2-4"/>
    <x v="4"/>
    <n v="0"/>
    <n v="0"/>
    <n v="0"/>
    <n v="7796"/>
  </r>
  <r>
    <n v="14"/>
    <x v="10"/>
    <s v="All"/>
    <s v=" 2-4"/>
    <x v="5"/>
    <n v="0"/>
    <n v="0"/>
    <n v="0"/>
    <n v="7796"/>
  </r>
  <r>
    <n v="14"/>
    <x v="10"/>
    <s v="All"/>
    <s v=" 2-4"/>
    <x v="6"/>
    <n v="0"/>
    <n v="0"/>
    <n v="0"/>
    <n v="7796"/>
  </r>
  <r>
    <n v="14"/>
    <x v="10"/>
    <s v="All"/>
    <s v=" 2-4"/>
    <x v="7"/>
    <n v="0"/>
    <n v="0"/>
    <n v="0"/>
    <n v="7796"/>
  </r>
  <r>
    <n v="14"/>
    <x v="10"/>
    <s v="All"/>
    <s v=" 2-4"/>
    <x v="8"/>
    <n v="0"/>
    <n v="0"/>
    <n v="0"/>
    <n v="7796"/>
  </r>
  <r>
    <n v="14"/>
    <x v="10"/>
    <s v="All"/>
    <s v=" 5-9"/>
    <x v="0"/>
    <n v="0"/>
    <n v="0"/>
    <n v="0"/>
    <n v="13176"/>
  </r>
  <r>
    <n v="14"/>
    <x v="10"/>
    <s v="All"/>
    <s v=" 5-9"/>
    <x v="1"/>
    <n v="0"/>
    <n v="0"/>
    <n v="0"/>
    <n v="13176"/>
  </r>
  <r>
    <n v="14"/>
    <x v="10"/>
    <s v="All"/>
    <s v=" 5-9"/>
    <x v="2"/>
    <n v="0"/>
    <n v="0"/>
    <n v="0"/>
    <n v="13176"/>
  </r>
  <r>
    <n v="14"/>
    <x v="10"/>
    <s v="All"/>
    <s v=" 5-9"/>
    <x v="3"/>
    <n v="0"/>
    <n v="0"/>
    <n v="0"/>
    <n v="13176"/>
  </r>
  <r>
    <n v="14"/>
    <x v="10"/>
    <s v="All"/>
    <s v=" 5-9"/>
    <x v="4"/>
    <n v="2"/>
    <n v="2"/>
    <n v="16"/>
    <n v="13176"/>
  </r>
  <r>
    <n v="14"/>
    <x v="10"/>
    <s v="All"/>
    <s v=" 5-9"/>
    <x v="5"/>
    <n v="0"/>
    <n v="0"/>
    <n v="0"/>
    <n v="13176"/>
  </r>
  <r>
    <n v="14"/>
    <x v="10"/>
    <s v="All"/>
    <s v=" 5-9"/>
    <x v="6"/>
    <n v="0"/>
    <n v="0"/>
    <n v="0"/>
    <n v="13176"/>
  </r>
  <r>
    <n v="14"/>
    <x v="10"/>
    <s v="All"/>
    <s v=" 5-9"/>
    <x v="7"/>
    <n v="0"/>
    <n v="0"/>
    <n v="0"/>
    <n v="13176"/>
  </r>
  <r>
    <n v="14"/>
    <x v="10"/>
    <s v="All"/>
    <s v=" 5-9"/>
    <x v="8"/>
    <n v="0"/>
    <n v="0"/>
    <n v="0"/>
    <n v="13176"/>
  </r>
  <r>
    <n v="14"/>
    <x v="11"/>
    <s v="All"/>
    <s v=" 0-1"/>
    <x v="0"/>
    <n v="0"/>
    <n v="0"/>
    <n v="0"/>
    <n v="5148"/>
  </r>
  <r>
    <n v="14"/>
    <x v="11"/>
    <s v="All"/>
    <s v=" 0-1"/>
    <x v="1"/>
    <n v="0"/>
    <n v="0"/>
    <n v="0"/>
    <n v="5148"/>
  </r>
  <r>
    <n v="14"/>
    <x v="11"/>
    <s v="All"/>
    <s v=" 0-1"/>
    <x v="2"/>
    <n v="0"/>
    <n v="0"/>
    <n v="0"/>
    <n v="5148"/>
  </r>
  <r>
    <n v="14"/>
    <x v="11"/>
    <s v="All"/>
    <s v=" 0-1"/>
    <x v="3"/>
    <n v="0"/>
    <n v="0"/>
    <n v="0"/>
    <n v="5148"/>
  </r>
  <r>
    <n v="14"/>
    <x v="11"/>
    <s v="All"/>
    <s v=" 0-1"/>
    <x v="4"/>
    <n v="0"/>
    <n v="0"/>
    <n v="0"/>
    <n v="5148"/>
  </r>
  <r>
    <n v="14"/>
    <x v="11"/>
    <s v="All"/>
    <s v=" 0-1"/>
    <x v="5"/>
    <n v="0"/>
    <n v="0"/>
    <n v="0"/>
    <n v="5148"/>
  </r>
  <r>
    <n v="14"/>
    <x v="11"/>
    <s v="All"/>
    <s v=" 0-1"/>
    <x v="6"/>
    <n v="0"/>
    <n v="0"/>
    <n v="0"/>
    <n v="5148"/>
  </r>
  <r>
    <n v="14"/>
    <x v="11"/>
    <s v="All"/>
    <s v=" 0-1"/>
    <x v="7"/>
    <n v="0"/>
    <n v="0"/>
    <n v="0"/>
    <n v="5148"/>
  </r>
  <r>
    <n v="14"/>
    <x v="11"/>
    <s v="All"/>
    <s v=" 0-1"/>
    <x v="8"/>
    <n v="0"/>
    <n v="0"/>
    <n v="0"/>
    <n v="5148"/>
  </r>
  <r>
    <n v="14"/>
    <x v="11"/>
    <s v="All"/>
    <s v=" 10-14"/>
    <x v="0"/>
    <n v="0"/>
    <n v="0"/>
    <n v="0"/>
    <n v="13654"/>
  </r>
  <r>
    <n v="14"/>
    <x v="11"/>
    <s v="All"/>
    <s v=" 10-14"/>
    <x v="1"/>
    <n v="0"/>
    <n v="0"/>
    <n v="0"/>
    <n v="13654"/>
  </r>
  <r>
    <n v="14"/>
    <x v="11"/>
    <s v="All"/>
    <s v=" 10-14"/>
    <x v="2"/>
    <n v="0"/>
    <n v="0"/>
    <n v="0"/>
    <n v="13654"/>
  </r>
  <r>
    <n v="14"/>
    <x v="11"/>
    <s v="All"/>
    <s v=" 10-14"/>
    <x v="3"/>
    <n v="0"/>
    <n v="0"/>
    <n v="0"/>
    <n v="13654"/>
  </r>
  <r>
    <n v="14"/>
    <x v="11"/>
    <s v="All"/>
    <s v=" 10-14"/>
    <x v="4"/>
    <n v="2"/>
    <n v="1"/>
    <n v="10"/>
    <n v="13654"/>
  </r>
  <r>
    <n v="14"/>
    <x v="11"/>
    <s v="All"/>
    <s v=" 10-14"/>
    <x v="5"/>
    <n v="0"/>
    <n v="0"/>
    <n v="0"/>
    <n v="13654"/>
  </r>
  <r>
    <n v="14"/>
    <x v="11"/>
    <s v="All"/>
    <s v=" 10-14"/>
    <x v="6"/>
    <n v="12"/>
    <n v="2"/>
    <n v="390"/>
    <n v="13654"/>
  </r>
  <r>
    <n v="14"/>
    <x v="11"/>
    <s v="All"/>
    <s v=" 10-14"/>
    <x v="7"/>
    <n v="0"/>
    <n v="0"/>
    <n v="0"/>
    <n v="13654"/>
  </r>
  <r>
    <n v="14"/>
    <x v="11"/>
    <s v="All"/>
    <s v=" 10-14"/>
    <x v="8"/>
    <n v="1"/>
    <n v="1"/>
    <n v="20"/>
    <n v="13654"/>
  </r>
  <r>
    <n v="14"/>
    <x v="11"/>
    <s v="All"/>
    <s v=" 2-4"/>
    <x v="0"/>
    <n v="0"/>
    <n v="0"/>
    <n v="0"/>
    <n v="8215"/>
  </r>
  <r>
    <n v="14"/>
    <x v="11"/>
    <s v="All"/>
    <s v=" 2-4"/>
    <x v="1"/>
    <n v="0"/>
    <n v="0"/>
    <n v="0"/>
    <n v="8215"/>
  </r>
  <r>
    <n v="14"/>
    <x v="11"/>
    <s v="All"/>
    <s v=" 2-4"/>
    <x v="2"/>
    <n v="0"/>
    <n v="0"/>
    <n v="0"/>
    <n v="8215"/>
  </r>
  <r>
    <n v="14"/>
    <x v="11"/>
    <s v="All"/>
    <s v=" 2-4"/>
    <x v="3"/>
    <n v="0"/>
    <n v="0"/>
    <n v="0"/>
    <n v="8215"/>
  </r>
  <r>
    <n v="14"/>
    <x v="11"/>
    <s v="All"/>
    <s v=" 2-4"/>
    <x v="4"/>
    <n v="0"/>
    <n v="0"/>
    <n v="0"/>
    <n v="8215"/>
  </r>
  <r>
    <n v="14"/>
    <x v="11"/>
    <s v="All"/>
    <s v=" 2-4"/>
    <x v="5"/>
    <n v="0"/>
    <n v="0"/>
    <n v="0"/>
    <n v="8215"/>
  </r>
  <r>
    <n v="14"/>
    <x v="11"/>
    <s v="All"/>
    <s v=" 2-4"/>
    <x v="6"/>
    <n v="0"/>
    <n v="0"/>
    <n v="0"/>
    <n v="8215"/>
  </r>
  <r>
    <n v="14"/>
    <x v="11"/>
    <s v="All"/>
    <s v=" 2-4"/>
    <x v="7"/>
    <n v="0"/>
    <n v="0"/>
    <n v="0"/>
    <n v="8215"/>
  </r>
  <r>
    <n v="14"/>
    <x v="11"/>
    <s v="All"/>
    <s v=" 2-4"/>
    <x v="8"/>
    <n v="0"/>
    <n v="0"/>
    <n v="0"/>
    <n v="8215"/>
  </r>
  <r>
    <n v="14"/>
    <x v="11"/>
    <s v="All"/>
    <s v=" 5-9"/>
    <x v="0"/>
    <n v="0"/>
    <n v="0"/>
    <n v="0"/>
    <n v="13198"/>
  </r>
  <r>
    <n v="14"/>
    <x v="11"/>
    <s v="All"/>
    <s v=" 5-9"/>
    <x v="1"/>
    <n v="0"/>
    <n v="0"/>
    <n v="0"/>
    <n v="13198"/>
  </r>
  <r>
    <n v="14"/>
    <x v="11"/>
    <s v="All"/>
    <s v=" 5-9"/>
    <x v="2"/>
    <n v="0"/>
    <n v="0"/>
    <n v="0"/>
    <n v="13198"/>
  </r>
  <r>
    <n v="14"/>
    <x v="11"/>
    <s v="All"/>
    <s v=" 5-9"/>
    <x v="3"/>
    <n v="0"/>
    <n v="0"/>
    <n v="0"/>
    <n v="13198"/>
  </r>
  <r>
    <n v="14"/>
    <x v="11"/>
    <s v="All"/>
    <s v=" 5-9"/>
    <x v="4"/>
    <n v="1"/>
    <n v="1"/>
    <n v="10"/>
    <n v="13198"/>
  </r>
  <r>
    <n v="14"/>
    <x v="11"/>
    <s v="All"/>
    <s v=" 5-9"/>
    <x v="5"/>
    <n v="0"/>
    <n v="0"/>
    <n v="0"/>
    <n v="13198"/>
  </r>
  <r>
    <n v="14"/>
    <x v="11"/>
    <s v="All"/>
    <s v=" 5-9"/>
    <x v="6"/>
    <n v="1"/>
    <n v="1"/>
    <n v="60"/>
    <n v="13198"/>
  </r>
  <r>
    <n v="14"/>
    <x v="11"/>
    <s v="All"/>
    <s v=" 5-9"/>
    <x v="7"/>
    <n v="0"/>
    <n v="0"/>
    <n v="0"/>
    <n v="13198"/>
  </r>
  <r>
    <n v="14"/>
    <x v="11"/>
    <s v="All"/>
    <s v=" 5-9"/>
    <x v="8"/>
    <n v="2"/>
    <n v="1"/>
    <n v="3"/>
    <n v="13198"/>
  </r>
  <r>
    <n v="15"/>
    <x v="0"/>
    <s v="All"/>
    <s v=" 0-1"/>
    <x v="0"/>
    <n v="0"/>
    <n v="0"/>
    <n v="0"/>
    <n v="7419"/>
  </r>
  <r>
    <n v="15"/>
    <x v="0"/>
    <s v="All"/>
    <s v=" 0-1"/>
    <x v="1"/>
    <n v="0"/>
    <n v="0"/>
    <n v="0"/>
    <n v="7419"/>
  </r>
  <r>
    <n v="15"/>
    <x v="0"/>
    <s v="All"/>
    <s v=" 0-1"/>
    <x v="2"/>
    <n v="0"/>
    <n v="0"/>
    <n v="0"/>
    <n v="7419"/>
  </r>
  <r>
    <n v="15"/>
    <x v="0"/>
    <s v="All"/>
    <s v=" 0-1"/>
    <x v="3"/>
    <n v="0"/>
    <n v="0"/>
    <n v="0"/>
    <n v="7419"/>
  </r>
  <r>
    <n v="15"/>
    <x v="0"/>
    <s v="All"/>
    <s v=" 0-1"/>
    <x v="4"/>
    <n v="1"/>
    <n v="1"/>
    <n v="4"/>
    <n v="7419"/>
  </r>
  <r>
    <n v="15"/>
    <x v="0"/>
    <s v="All"/>
    <s v=" 0-1"/>
    <x v="5"/>
    <n v="0"/>
    <n v="0"/>
    <n v="0"/>
    <n v="7419"/>
  </r>
  <r>
    <n v="15"/>
    <x v="0"/>
    <s v="All"/>
    <s v=" 0-1"/>
    <x v="6"/>
    <n v="0"/>
    <n v="0"/>
    <n v="0"/>
    <n v="7419"/>
  </r>
  <r>
    <n v="15"/>
    <x v="0"/>
    <s v="All"/>
    <s v=" 0-1"/>
    <x v="7"/>
    <n v="0"/>
    <n v="0"/>
    <n v="0"/>
    <n v="7419"/>
  </r>
  <r>
    <n v="15"/>
    <x v="0"/>
    <s v="All"/>
    <s v=" 0-1"/>
    <x v="8"/>
    <n v="3"/>
    <n v="3"/>
    <n v="90"/>
    <n v="7419"/>
  </r>
  <r>
    <n v="15"/>
    <x v="0"/>
    <s v="All"/>
    <s v=" 10-14"/>
    <x v="0"/>
    <n v="0"/>
    <n v="0"/>
    <n v="0"/>
    <n v="21580"/>
  </r>
  <r>
    <n v="15"/>
    <x v="0"/>
    <s v="All"/>
    <s v=" 10-14"/>
    <x v="1"/>
    <n v="0"/>
    <n v="0"/>
    <n v="0"/>
    <n v="21580"/>
  </r>
  <r>
    <n v="15"/>
    <x v="0"/>
    <s v="All"/>
    <s v=" 10-14"/>
    <x v="2"/>
    <n v="72"/>
    <n v="60"/>
    <n v="2133"/>
    <n v="21580"/>
  </r>
  <r>
    <n v="15"/>
    <x v="0"/>
    <s v="All"/>
    <s v=" 10-14"/>
    <x v="3"/>
    <n v="0"/>
    <n v="0"/>
    <n v="0"/>
    <n v="21580"/>
  </r>
  <r>
    <n v="15"/>
    <x v="0"/>
    <s v="All"/>
    <s v=" 10-14"/>
    <x v="4"/>
    <n v="19"/>
    <n v="16"/>
    <n v="231"/>
    <n v="21580"/>
  </r>
  <r>
    <n v="15"/>
    <x v="0"/>
    <s v="All"/>
    <s v=" 10-14"/>
    <x v="5"/>
    <n v="0"/>
    <n v="0"/>
    <n v="0"/>
    <n v="21580"/>
  </r>
  <r>
    <n v="15"/>
    <x v="0"/>
    <s v="All"/>
    <s v=" 10-14"/>
    <x v="6"/>
    <n v="26"/>
    <n v="4"/>
    <n v="810"/>
    <n v="21580"/>
  </r>
  <r>
    <n v="15"/>
    <x v="0"/>
    <s v="All"/>
    <s v=" 10-14"/>
    <x v="7"/>
    <n v="0"/>
    <n v="0"/>
    <n v="0"/>
    <n v="21580"/>
  </r>
  <r>
    <n v="15"/>
    <x v="0"/>
    <s v="All"/>
    <s v=" 10-14"/>
    <x v="8"/>
    <n v="6"/>
    <n v="5"/>
    <n v="154"/>
    <n v="21580"/>
  </r>
  <r>
    <n v="15"/>
    <x v="0"/>
    <s v="All"/>
    <s v=" 2-4"/>
    <x v="0"/>
    <n v="0"/>
    <n v="0"/>
    <n v="0"/>
    <n v="11425"/>
  </r>
  <r>
    <n v="15"/>
    <x v="0"/>
    <s v="All"/>
    <s v=" 2-4"/>
    <x v="1"/>
    <n v="0"/>
    <n v="0"/>
    <n v="0"/>
    <n v="11425"/>
  </r>
  <r>
    <n v="15"/>
    <x v="0"/>
    <s v="All"/>
    <s v=" 2-4"/>
    <x v="2"/>
    <n v="0"/>
    <n v="0"/>
    <n v="0"/>
    <n v="11425"/>
  </r>
  <r>
    <n v="15"/>
    <x v="0"/>
    <s v="All"/>
    <s v=" 2-4"/>
    <x v="3"/>
    <n v="0"/>
    <n v="0"/>
    <n v="0"/>
    <n v="11425"/>
  </r>
  <r>
    <n v="15"/>
    <x v="0"/>
    <s v="All"/>
    <s v=" 2-4"/>
    <x v="4"/>
    <n v="3"/>
    <n v="3"/>
    <n v="18"/>
    <n v="11425"/>
  </r>
  <r>
    <n v="15"/>
    <x v="0"/>
    <s v="All"/>
    <s v=" 2-4"/>
    <x v="5"/>
    <n v="0"/>
    <n v="0"/>
    <n v="0"/>
    <n v="11425"/>
  </r>
  <r>
    <n v="15"/>
    <x v="0"/>
    <s v="All"/>
    <s v=" 2-4"/>
    <x v="6"/>
    <n v="0"/>
    <n v="0"/>
    <n v="0"/>
    <n v="11425"/>
  </r>
  <r>
    <n v="15"/>
    <x v="0"/>
    <s v="All"/>
    <s v=" 2-4"/>
    <x v="7"/>
    <n v="0"/>
    <n v="0"/>
    <n v="0"/>
    <n v="11425"/>
  </r>
  <r>
    <n v="15"/>
    <x v="0"/>
    <s v="All"/>
    <s v=" 2-4"/>
    <x v="8"/>
    <n v="4"/>
    <n v="3"/>
    <n v="120"/>
    <n v="11425"/>
  </r>
  <r>
    <n v="15"/>
    <x v="0"/>
    <s v="All"/>
    <s v=" 5-9"/>
    <x v="0"/>
    <n v="0"/>
    <n v="0"/>
    <n v="0"/>
    <n v="20869"/>
  </r>
  <r>
    <n v="15"/>
    <x v="0"/>
    <s v="All"/>
    <s v=" 5-9"/>
    <x v="1"/>
    <n v="0"/>
    <n v="0"/>
    <n v="0"/>
    <n v="20869"/>
  </r>
  <r>
    <n v="15"/>
    <x v="0"/>
    <s v="All"/>
    <s v=" 5-9"/>
    <x v="2"/>
    <n v="26"/>
    <n v="19"/>
    <n v="802"/>
    <n v="20869"/>
  </r>
  <r>
    <n v="15"/>
    <x v="0"/>
    <s v="All"/>
    <s v=" 5-9"/>
    <x v="3"/>
    <n v="0"/>
    <n v="0"/>
    <n v="0"/>
    <n v="20869"/>
  </r>
  <r>
    <n v="15"/>
    <x v="0"/>
    <s v="All"/>
    <s v=" 5-9"/>
    <x v="4"/>
    <n v="28"/>
    <n v="26"/>
    <n v="328"/>
    <n v="20869"/>
  </r>
  <r>
    <n v="15"/>
    <x v="0"/>
    <s v="All"/>
    <s v=" 5-9"/>
    <x v="5"/>
    <n v="0"/>
    <n v="0"/>
    <n v="0"/>
    <n v="20869"/>
  </r>
  <r>
    <n v="15"/>
    <x v="0"/>
    <s v="All"/>
    <s v=" 5-9"/>
    <x v="6"/>
    <n v="8"/>
    <n v="1"/>
    <n v="240"/>
    <n v="20869"/>
  </r>
  <r>
    <n v="15"/>
    <x v="0"/>
    <s v="All"/>
    <s v=" 5-9"/>
    <x v="7"/>
    <n v="0"/>
    <n v="0"/>
    <n v="0"/>
    <n v="20869"/>
  </r>
  <r>
    <n v="15"/>
    <x v="0"/>
    <s v="All"/>
    <s v=" 5-9"/>
    <x v="8"/>
    <n v="6"/>
    <n v="3"/>
    <n v="180"/>
    <n v="20869"/>
  </r>
  <r>
    <n v="15"/>
    <x v="1"/>
    <s v="All"/>
    <s v=" 0-1"/>
    <x v="0"/>
    <n v="0"/>
    <n v="0"/>
    <n v="0"/>
    <n v="7393"/>
  </r>
  <r>
    <n v="15"/>
    <x v="1"/>
    <s v="All"/>
    <s v=" 0-1"/>
    <x v="1"/>
    <n v="0"/>
    <n v="0"/>
    <n v="0"/>
    <n v="7393"/>
  </r>
  <r>
    <n v="15"/>
    <x v="1"/>
    <s v="All"/>
    <s v=" 0-1"/>
    <x v="2"/>
    <n v="0"/>
    <n v="0"/>
    <n v="0"/>
    <n v="7393"/>
  </r>
  <r>
    <n v="15"/>
    <x v="1"/>
    <s v="All"/>
    <s v=" 0-1"/>
    <x v="3"/>
    <n v="0"/>
    <n v="0"/>
    <n v="0"/>
    <n v="7393"/>
  </r>
  <r>
    <n v="15"/>
    <x v="1"/>
    <s v="All"/>
    <s v=" 0-1"/>
    <x v="4"/>
    <n v="1"/>
    <n v="1"/>
    <n v="5"/>
    <n v="7393"/>
  </r>
  <r>
    <n v="15"/>
    <x v="1"/>
    <s v="All"/>
    <s v=" 0-1"/>
    <x v="5"/>
    <n v="0"/>
    <n v="0"/>
    <n v="0"/>
    <n v="7393"/>
  </r>
  <r>
    <n v="15"/>
    <x v="1"/>
    <s v="All"/>
    <s v=" 0-1"/>
    <x v="6"/>
    <n v="0"/>
    <n v="0"/>
    <n v="0"/>
    <n v="7393"/>
  </r>
  <r>
    <n v="15"/>
    <x v="1"/>
    <s v="All"/>
    <s v=" 0-1"/>
    <x v="7"/>
    <n v="0"/>
    <n v="0"/>
    <n v="0"/>
    <n v="7393"/>
  </r>
  <r>
    <n v="15"/>
    <x v="1"/>
    <s v="All"/>
    <s v=" 0-1"/>
    <x v="8"/>
    <n v="0"/>
    <n v="0"/>
    <n v="0"/>
    <n v="7393"/>
  </r>
  <r>
    <n v="15"/>
    <x v="1"/>
    <s v="All"/>
    <s v=" 10-14"/>
    <x v="0"/>
    <n v="0"/>
    <n v="0"/>
    <n v="0"/>
    <n v="22778"/>
  </r>
  <r>
    <n v="15"/>
    <x v="1"/>
    <s v="All"/>
    <s v=" 10-14"/>
    <x v="1"/>
    <n v="0"/>
    <n v="0"/>
    <n v="0"/>
    <n v="22778"/>
  </r>
  <r>
    <n v="15"/>
    <x v="1"/>
    <s v="All"/>
    <s v=" 10-14"/>
    <x v="2"/>
    <n v="24"/>
    <n v="19"/>
    <n v="658"/>
    <n v="22778"/>
  </r>
  <r>
    <n v="15"/>
    <x v="1"/>
    <s v="All"/>
    <s v=" 10-14"/>
    <x v="3"/>
    <n v="0"/>
    <n v="0"/>
    <n v="0"/>
    <n v="22778"/>
  </r>
  <r>
    <n v="15"/>
    <x v="1"/>
    <s v="All"/>
    <s v=" 10-14"/>
    <x v="4"/>
    <n v="7"/>
    <n v="6"/>
    <n v="59"/>
    <n v="22778"/>
  </r>
  <r>
    <n v="15"/>
    <x v="1"/>
    <s v="All"/>
    <s v=" 10-14"/>
    <x v="5"/>
    <n v="0"/>
    <n v="0"/>
    <n v="0"/>
    <n v="22778"/>
  </r>
  <r>
    <n v="15"/>
    <x v="1"/>
    <s v="All"/>
    <s v=" 10-14"/>
    <x v="6"/>
    <n v="17"/>
    <n v="3"/>
    <n v="510"/>
    <n v="22778"/>
  </r>
  <r>
    <n v="15"/>
    <x v="1"/>
    <s v="All"/>
    <s v=" 10-14"/>
    <x v="7"/>
    <n v="0"/>
    <n v="0"/>
    <n v="0"/>
    <n v="22778"/>
  </r>
  <r>
    <n v="15"/>
    <x v="1"/>
    <s v="All"/>
    <s v=" 10-14"/>
    <x v="8"/>
    <n v="0"/>
    <n v="0"/>
    <n v="0"/>
    <n v="22778"/>
  </r>
  <r>
    <n v="15"/>
    <x v="1"/>
    <s v="All"/>
    <s v=" 2-4"/>
    <x v="0"/>
    <n v="0"/>
    <n v="0"/>
    <n v="0"/>
    <n v="11603"/>
  </r>
  <r>
    <n v="15"/>
    <x v="1"/>
    <s v="All"/>
    <s v=" 2-4"/>
    <x v="1"/>
    <n v="0"/>
    <n v="0"/>
    <n v="0"/>
    <n v="11603"/>
  </r>
  <r>
    <n v="15"/>
    <x v="1"/>
    <s v="All"/>
    <s v=" 2-4"/>
    <x v="2"/>
    <n v="0"/>
    <n v="0"/>
    <n v="0"/>
    <n v="11603"/>
  </r>
  <r>
    <n v="15"/>
    <x v="1"/>
    <s v="All"/>
    <s v=" 2-4"/>
    <x v="3"/>
    <n v="0"/>
    <n v="0"/>
    <n v="0"/>
    <n v="11603"/>
  </r>
  <r>
    <n v="15"/>
    <x v="1"/>
    <s v="All"/>
    <s v=" 2-4"/>
    <x v="4"/>
    <n v="1"/>
    <n v="1"/>
    <n v="30"/>
    <n v="11603"/>
  </r>
  <r>
    <n v="15"/>
    <x v="1"/>
    <s v="All"/>
    <s v=" 2-4"/>
    <x v="5"/>
    <n v="0"/>
    <n v="0"/>
    <n v="0"/>
    <n v="11603"/>
  </r>
  <r>
    <n v="15"/>
    <x v="1"/>
    <s v="All"/>
    <s v=" 2-4"/>
    <x v="6"/>
    <n v="1"/>
    <n v="1"/>
    <n v="30"/>
    <n v="11603"/>
  </r>
  <r>
    <n v="15"/>
    <x v="1"/>
    <s v="All"/>
    <s v=" 2-4"/>
    <x v="7"/>
    <n v="0"/>
    <n v="0"/>
    <n v="0"/>
    <n v="11603"/>
  </r>
  <r>
    <n v="15"/>
    <x v="1"/>
    <s v="All"/>
    <s v=" 2-4"/>
    <x v="8"/>
    <n v="1"/>
    <n v="1"/>
    <n v="30"/>
    <n v="11603"/>
  </r>
  <r>
    <n v="15"/>
    <x v="1"/>
    <s v="All"/>
    <s v=" 5-9"/>
    <x v="0"/>
    <n v="0"/>
    <n v="0"/>
    <n v="0"/>
    <n v="20878"/>
  </r>
  <r>
    <n v="15"/>
    <x v="1"/>
    <s v="All"/>
    <s v=" 5-9"/>
    <x v="1"/>
    <n v="0"/>
    <n v="0"/>
    <n v="0"/>
    <n v="20878"/>
  </r>
  <r>
    <n v="15"/>
    <x v="1"/>
    <s v="All"/>
    <s v=" 5-9"/>
    <x v="2"/>
    <n v="2"/>
    <n v="2"/>
    <n v="60"/>
    <n v="20878"/>
  </r>
  <r>
    <n v="15"/>
    <x v="1"/>
    <s v="All"/>
    <s v=" 5-9"/>
    <x v="3"/>
    <n v="0"/>
    <n v="0"/>
    <n v="0"/>
    <n v="20878"/>
  </r>
  <r>
    <n v="15"/>
    <x v="1"/>
    <s v="All"/>
    <s v=" 5-9"/>
    <x v="4"/>
    <n v="12"/>
    <n v="11"/>
    <n v="126"/>
    <n v="20878"/>
  </r>
  <r>
    <n v="15"/>
    <x v="1"/>
    <s v="All"/>
    <s v=" 5-9"/>
    <x v="5"/>
    <n v="0"/>
    <n v="0"/>
    <n v="0"/>
    <n v="20878"/>
  </r>
  <r>
    <n v="15"/>
    <x v="1"/>
    <s v="All"/>
    <s v=" 5-9"/>
    <x v="6"/>
    <n v="4"/>
    <n v="1"/>
    <n v="120"/>
    <n v="20878"/>
  </r>
  <r>
    <n v="15"/>
    <x v="1"/>
    <s v="All"/>
    <s v=" 5-9"/>
    <x v="7"/>
    <n v="0"/>
    <n v="0"/>
    <n v="0"/>
    <n v="20878"/>
  </r>
  <r>
    <n v="15"/>
    <x v="1"/>
    <s v="All"/>
    <s v=" 5-9"/>
    <x v="8"/>
    <n v="0"/>
    <n v="0"/>
    <n v="0"/>
    <n v="20878"/>
  </r>
  <r>
    <n v="15"/>
    <x v="2"/>
    <s v="All"/>
    <s v=" 0-1"/>
    <x v="0"/>
    <n v="0"/>
    <n v="0"/>
    <n v="0"/>
    <n v="7159"/>
  </r>
  <r>
    <n v="15"/>
    <x v="2"/>
    <s v="All"/>
    <s v=" 0-1"/>
    <x v="1"/>
    <n v="0"/>
    <n v="0"/>
    <n v="0"/>
    <n v="7159"/>
  </r>
  <r>
    <n v="15"/>
    <x v="2"/>
    <s v="All"/>
    <s v=" 0-1"/>
    <x v="2"/>
    <n v="0"/>
    <n v="0"/>
    <n v="0"/>
    <n v="7159"/>
  </r>
  <r>
    <n v="15"/>
    <x v="2"/>
    <s v="All"/>
    <s v=" 0-1"/>
    <x v="3"/>
    <n v="0"/>
    <n v="0"/>
    <n v="0"/>
    <n v="7159"/>
  </r>
  <r>
    <n v="15"/>
    <x v="2"/>
    <s v="All"/>
    <s v=" 0-1"/>
    <x v="4"/>
    <n v="2"/>
    <n v="2"/>
    <n v="40"/>
    <n v="7159"/>
  </r>
  <r>
    <n v="15"/>
    <x v="2"/>
    <s v="All"/>
    <s v=" 0-1"/>
    <x v="5"/>
    <n v="0"/>
    <n v="0"/>
    <n v="0"/>
    <n v="7159"/>
  </r>
  <r>
    <n v="15"/>
    <x v="2"/>
    <s v="All"/>
    <s v=" 0-1"/>
    <x v="6"/>
    <n v="0"/>
    <n v="0"/>
    <n v="0"/>
    <n v="7159"/>
  </r>
  <r>
    <n v="15"/>
    <x v="2"/>
    <s v="All"/>
    <s v=" 0-1"/>
    <x v="7"/>
    <n v="0"/>
    <n v="0"/>
    <n v="0"/>
    <n v="7159"/>
  </r>
  <r>
    <n v="15"/>
    <x v="2"/>
    <s v="All"/>
    <s v=" 0-1"/>
    <x v="8"/>
    <n v="0"/>
    <n v="0"/>
    <n v="0"/>
    <n v="7159"/>
  </r>
  <r>
    <n v="15"/>
    <x v="2"/>
    <s v="All"/>
    <s v=" 10-14"/>
    <x v="0"/>
    <n v="0"/>
    <n v="0"/>
    <n v="0"/>
    <n v="23136"/>
  </r>
  <r>
    <n v="15"/>
    <x v="2"/>
    <s v="All"/>
    <s v=" 10-14"/>
    <x v="1"/>
    <n v="0"/>
    <n v="0"/>
    <n v="0"/>
    <n v="23136"/>
  </r>
  <r>
    <n v="15"/>
    <x v="2"/>
    <s v="All"/>
    <s v=" 10-14"/>
    <x v="2"/>
    <n v="30"/>
    <n v="19"/>
    <n v="865"/>
    <n v="23136"/>
  </r>
  <r>
    <n v="15"/>
    <x v="2"/>
    <s v="All"/>
    <s v=" 10-14"/>
    <x v="3"/>
    <n v="0"/>
    <n v="0"/>
    <n v="0"/>
    <n v="23136"/>
  </r>
  <r>
    <n v="15"/>
    <x v="2"/>
    <s v="All"/>
    <s v=" 10-14"/>
    <x v="4"/>
    <n v="11"/>
    <n v="7"/>
    <n v="203"/>
    <n v="23136"/>
  </r>
  <r>
    <n v="15"/>
    <x v="2"/>
    <s v="All"/>
    <s v=" 10-14"/>
    <x v="5"/>
    <n v="0"/>
    <n v="0"/>
    <n v="0"/>
    <n v="23136"/>
  </r>
  <r>
    <n v="15"/>
    <x v="2"/>
    <s v="All"/>
    <s v=" 10-14"/>
    <x v="6"/>
    <n v="5"/>
    <n v="1"/>
    <n v="150"/>
    <n v="23136"/>
  </r>
  <r>
    <n v="15"/>
    <x v="2"/>
    <s v="All"/>
    <s v=" 10-14"/>
    <x v="7"/>
    <n v="0"/>
    <n v="0"/>
    <n v="0"/>
    <n v="23136"/>
  </r>
  <r>
    <n v="15"/>
    <x v="2"/>
    <s v="All"/>
    <s v=" 10-14"/>
    <x v="8"/>
    <n v="2"/>
    <n v="2"/>
    <n v="60"/>
    <n v="23136"/>
  </r>
  <r>
    <n v="15"/>
    <x v="2"/>
    <s v="All"/>
    <s v=" 2-4"/>
    <x v="0"/>
    <n v="0"/>
    <n v="0"/>
    <n v="0"/>
    <n v="11444"/>
  </r>
  <r>
    <n v="15"/>
    <x v="2"/>
    <s v="All"/>
    <s v=" 2-4"/>
    <x v="1"/>
    <n v="0"/>
    <n v="0"/>
    <n v="0"/>
    <n v="11444"/>
  </r>
  <r>
    <n v="15"/>
    <x v="2"/>
    <s v="All"/>
    <s v=" 2-4"/>
    <x v="2"/>
    <n v="0"/>
    <n v="0"/>
    <n v="0"/>
    <n v="11444"/>
  </r>
  <r>
    <n v="15"/>
    <x v="2"/>
    <s v="All"/>
    <s v=" 2-4"/>
    <x v="3"/>
    <n v="0"/>
    <n v="0"/>
    <n v="0"/>
    <n v="11444"/>
  </r>
  <r>
    <n v="15"/>
    <x v="2"/>
    <s v="All"/>
    <s v=" 2-4"/>
    <x v="4"/>
    <n v="3"/>
    <n v="3"/>
    <n v="75"/>
    <n v="11444"/>
  </r>
  <r>
    <n v="15"/>
    <x v="2"/>
    <s v="All"/>
    <s v=" 2-4"/>
    <x v="5"/>
    <n v="0"/>
    <n v="0"/>
    <n v="0"/>
    <n v="11444"/>
  </r>
  <r>
    <n v="15"/>
    <x v="2"/>
    <s v="All"/>
    <s v=" 2-4"/>
    <x v="6"/>
    <n v="0"/>
    <n v="0"/>
    <n v="0"/>
    <n v="11444"/>
  </r>
  <r>
    <n v="15"/>
    <x v="2"/>
    <s v="All"/>
    <s v=" 2-4"/>
    <x v="7"/>
    <n v="0"/>
    <n v="0"/>
    <n v="0"/>
    <n v="11444"/>
  </r>
  <r>
    <n v="15"/>
    <x v="2"/>
    <s v="All"/>
    <s v=" 2-4"/>
    <x v="8"/>
    <n v="0"/>
    <n v="0"/>
    <n v="0"/>
    <n v="11444"/>
  </r>
  <r>
    <n v="15"/>
    <x v="2"/>
    <s v="All"/>
    <s v=" 5-9"/>
    <x v="0"/>
    <n v="0"/>
    <n v="0"/>
    <n v="0"/>
    <n v="20712"/>
  </r>
  <r>
    <n v="15"/>
    <x v="2"/>
    <s v="All"/>
    <s v=" 5-9"/>
    <x v="1"/>
    <n v="0"/>
    <n v="0"/>
    <n v="0"/>
    <n v="20712"/>
  </r>
  <r>
    <n v="15"/>
    <x v="2"/>
    <s v="All"/>
    <s v=" 5-9"/>
    <x v="2"/>
    <n v="7"/>
    <n v="5"/>
    <n v="175"/>
    <n v="20712"/>
  </r>
  <r>
    <n v="15"/>
    <x v="2"/>
    <s v="All"/>
    <s v=" 5-9"/>
    <x v="3"/>
    <n v="0"/>
    <n v="0"/>
    <n v="0"/>
    <n v="20712"/>
  </r>
  <r>
    <n v="15"/>
    <x v="2"/>
    <s v="All"/>
    <s v=" 5-9"/>
    <x v="4"/>
    <n v="7"/>
    <n v="7"/>
    <n v="72"/>
    <n v="20712"/>
  </r>
  <r>
    <n v="15"/>
    <x v="2"/>
    <s v="All"/>
    <s v=" 5-9"/>
    <x v="5"/>
    <n v="0"/>
    <n v="0"/>
    <n v="0"/>
    <n v="20712"/>
  </r>
  <r>
    <n v="15"/>
    <x v="2"/>
    <s v="All"/>
    <s v=" 5-9"/>
    <x v="6"/>
    <n v="8"/>
    <n v="2"/>
    <n v="270"/>
    <n v="20712"/>
  </r>
  <r>
    <n v="15"/>
    <x v="2"/>
    <s v="All"/>
    <s v=" 5-9"/>
    <x v="7"/>
    <n v="0"/>
    <n v="0"/>
    <n v="0"/>
    <n v="20712"/>
  </r>
  <r>
    <n v="15"/>
    <x v="2"/>
    <s v="All"/>
    <s v=" 5-9"/>
    <x v="8"/>
    <n v="0"/>
    <n v="0"/>
    <n v="0"/>
    <n v="20712"/>
  </r>
  <r>
    <n v="15"/>
    <x v="3"/>
    <s v="All"/>
    <s v=" 0-1"/>
    <x v="0"/>
    <n v="0"/>
    <n v="0"/>
    <n v="0"/>
    <n v="6404"/>
  </r>
  <r>
    <n v="15"/>
    <x v="3"/>
    <s v="All"/>
    <s v=" 0-1"/>
    <x v="1"/>
    <n v="0"/>
    <n v="0"/>
    <n v="0"/>
    <n v="6404"/>
  </r>
  <r>
    <n v="15"/>
    <x v="3"/>
    <s v="All"/>
    <s v=" 0-1"/>
    <x v="2"/>
    <n v="0"/>
    <n v="0"/>
    <n v="0"/>
    <n v="6404"/>
  </r>
  <r>
    <n v="15"/>
    <x v="3"/>
    <s v="All"/>
    <s v=" 0-1"/>
    <x v="3"/>
    <n v="0"/>
    <n v="0"/>
    <n v="0"/>
    <n v="6404"/>
  </r>
  <r>
    <n v="15"/>
    <x v="3"/>
    <s v="All"/>
    <s v=" 0-1"/>
    <x v="4"/>
    <n v="2"/>
    <n v="2"/>
    <n v="12"/>
    <n v="6404"/>
  </r>
  <r>
    <n v="15"/>
    <x v="3"/>
    <s v="All"/>
    <s v=" 0-1"/>
    <x v="5"/>
    <n v="0"/>
    <n v="0"/>
    <n v="0"/>
    <n v="6404"/>
  </r>
  <r>
    <n v="15"/>
    <x v="3"/>
    <s v="All"/>
    <s v=" 0-1"/>
    <x v="6"/>
    <n v="0"/>
    <n v="0"/>
    <n v="0"/>
    <n v="6404"/>
  </r>
  <r>
    <n v="15"/>
    <x v="3"/>
    <s v="All"/>
    <s v=" 0-1"/>
    <x v="7"/>
    <n v="0"/>
    <n v="0"/>
    <n v="0"/>
    <n v="6404"/>
  </r>
  <r>
    <n v="15"/>
    <x v="3"/>
    <s v="All"/>
    <s v=" 0-1"/>
    <x v="8"/>
    <n v="1"/>
    <n v="1"/>
    <n v="30"/>
    <n v="6404"/>
  </r>
  <r>
    <n v="15"/>
    <x v="3"/>
    <s v="All"/>
    <s v=" 10-14"/>
    <x v="0"/>
    <n v="0"/>
    <n v="0"/>
    <n v="0"/>
    <n v="22444"/>
  </r>
  <r>
    <n v="15"/>
    <x v="3"/>
    <s v="All"/>
    <s v=" 10-14"/>
    <x v="1"/>
    <n v="0"/>
    <n v="0"/>
    <n v="0"/>
    <n v="22444"/>
  </r>
  <r>
    <n v="15"/>
    <x v="3"/>
    <s v="All"/>
    <s v=" 10-14"/>
    <x v="2"/>
    <n v="16"/>
    <n v="13"/>
    <n v="602"/>
    <n v="22444"/>
  </r>
  <r>
    <n v="15"/>
    <x v="3"/>
    <s v="All"/>
    <s v=" 10-14"/>
    <x v="3"/>
    <n v="0"/>
    <n v="0"/>
    <n v="0"/>
    <n v="22444"/>
  </r>
  <r>
    <n v="15"/>
    <x v="3"/>
    <s v="All"/>
    <s v=" 10-14"/>
    <x v="4"/>
    <n v="17"/>
    <n v="15"/>
    <n v="372"/>
    <n v="22444"/>
  </r>
  <r>
    <n v="15"/>
    <x v="3"/>
    <s v="All"/>
    <s v=" 10-14"/>
    <x v="5"/>
    <n v="0"/>
    <n v="0"/>
    <n v="0"/>
    <n v="22444"/>
  </r>
  <r>
    <n v="15"/>
    <x v="3"/>
    <s v="All"/>
    <s v=" 10-14"/>
    <x v="6"/>
    <n v="5"/>
    <n v="1"/>
    <n v="210"/>
    <n v="22444"/>
  </r>
  <r>
    <n v="15"/>
    <x v="3"/>
    <s v="All"/>
    <s v=" 10-14"/>
    <x v="7"/>
    <n v="0"/>
    <n v="0"/>
    <n v="0"/>
    <n v="22444"/>
  </r>
  <r>
    <n v="15"/>
    <x v="3"/>
    <s v="All"/>
    <s v=" 10-14"/>
    <x v="8"/>
    <n v="0"/>
    <n v="0"/>
    <n v="0"/>
    <n v="22444"/>
  </r>
  <r>
    <n v="15"/>
    <x v="3"/>
    <s v="All"/>
    <s v=" 2-4"/>
    <x v="0"/>
    <n v="0"/>
    <n v="0"/>
    <n v="0"/>
    <n v="10675"/>
  </r>
  <r>
    <n v="15"/>
    <x v="3"/>
    <s v="All"/>
    <s v=" 2-4"/>
    <x v="1"/>
    <n v="0"/>
    <n v="0"/>
    <n v="0"/>
    <n v="10675"/>
  </r>
  <r>
    <n v="15"/>
    <x v="3"/>
    <s v="All"/>
    <s v=" 2-4"/>
    <x v="2"/>
    <n v="0"/>
    <n v="0"/>
    <n v="0"/>
    <n v="10675"/>
  </r>
  <r>
    <n v="15"/>
    <x v="3"/>
    <s v="All"/>
    <s v=" 2-4"/>
    <x v="3"/>
    <n v="0"/>
    <n v="0"/>
    <n v="0"/>
    <n v="10675"/>
  </r>
  <r>
    <n v="15"/>
    <x v="3"/>
    <s v="All"/>
    <s v=" 2-4"/>
    <x v="4"/>
    <n v="1"/>
    <n v="1"/>
    <n v="10"/>
    <n v="10675"/>
  </r>
  <r>
    <n v="15"/>
    <x v="3"/>
    <s v="All"/>
    <s v=" 2-4"/>
    <x v="5"/>
    <n v="0"/>
    <n v="0"/>
    <n v="0"/>
    <n v="10675"/>
  </r>
  <r>
    <n v="15"/>
    <x v="3"/>
    <s v="All"/>
    <s v=" 2-4"/>
    <x v="6"/>
    <n v="0"/>
    <n v="0"/>
    <n v="0"/>
    <n v="10675"/>
  </r>
  <r>
    <n v="15"/>
    <x v="3"/>
    <s v="All"/>
    <s v=" 2-4"/>
    <x v="7"/>
    <n v="0"/>
    <n v="0"/>
    <n v="0"/>
    <n v="10675"/>
  </r>
  <r>
    <n v="15"/>
    <x v="3"/>
    <s v="All"/>
    <s v=" 2-4"/>
    <x v="8"/>
    <n v="0"/>
    <n v="0"/>
    <n v="0"/>
    <n v="10675"/>
  </r>
  <r>
    <n v="15"/>
    <x v="3"/>
    <s v="All"/>
    <s v=" 5-9"/>
    <x v="0"/>
    <n v="0"/>
    <n v="0"/>
    <n v="0"/>
    <n v="19473"/>
  </r>
  <r>
    <n v="15"/>
    <x v="3"/>
    <s v="All"/>
    <s v=" 5-9"/>
    <x v="1"/>
    <n v="0"/>
    <n v="0"/>
    <n v="0"/>
    <n v="19473"/>
  </r>
  <r>
    <n v="15"/>
    <x v="3"/>
    <s v="All"/>
    <s v=" 5-9"/>
    <x v="2"/>
    <n v="8"/>
    <n v="4"/>
    <n v="240"/>
    <n v="19473"/>
  </r>
  <r>
    <n v="15"/>
    <x v="3"/>
    <s v="All"/>
    <s v=" 5-9"/>
    <x v="3"/>
    <n v="0"/>
    <n v="0"/>
    <n v="0"/>
    <n v="19473"/>
  </r>
  <r>
    <n v="15"/>
    <x v="3"/>
    <s v="All"/>
    <s v=" 5-9"/>
    <x v="4"/>
    <n v="3"/>
    <n v="3"/>
    <n v="23"/>
    <n v="19473"/>
  </r>
  <r>
    <n v="15"/>
    <x v="3"/>
    <s v="All"/>
    <s v=" 5-9"/>
    <x v="5"/>
    <n v="0"/>
    <n v="0"/>
    <n v="0"/>
    <n v="19473"/>
  </r>
  <r>
    <n v="15"/>
    <x v="3"/>
    <s v="All"/>
    <s v=" 5-9"/>
    <x v="6"/>
    <n v="0"/>
    <n v="0"/>
    <n v="0"/>
    <n v="19473"/>
  </r>
  <r>
    <n v="15"/>
    <x v="3"/>
    <s v="All"/>
    <s v=" 5-9"/>
    <x v="7"/>
    <n v="0"/>
    <n v="0"/>
    <n v="0"/>
    <n v="19473"/>
  </r>
  <r>
    <n v="15"/>
    <x v="3"/>
    <s v="All"/>
    <s v=" 5-9"/>
    <x v="8"/>
    <n v="1"/>
    <n v="1"/>
    <n v="30"/>
    <n v="19473"/>
  </r>
  <r>
    <n v="15"/>
    <x v="4"/>
    <s v="All"/>
    <s v=" 0-1"/>
    <x v="0"/>
    <n v="0"/>
    <n v="0"/>
    <n v="0"/>
    <n v="6120"/>
  </r>
  <r>
    <n v="15"/>
    <x v="4"/>
    <s v="All"/>
    <s v=" 0-1"/>
    <x v="1"/>
    <n v="0"/>
    <n v="0"/>
    <n v="0"/>
    <n v="6120"/>
  </r>
  <r>
    <n v="15"/>
    <x v="4"/>
    <s v="All"/>
    <s v=" 0-1"/>
    <x v="2"/>
    <n v="0"/>
    <n v="0"/>
    <n v="0"/>
    <n v="6120"/>
  </r>
  <r>
    <n v="15"/>
    <x v="4"/>
    <s v="All"/>
    <s v=" 0-1"/>
    <x v="3"/>
    <n v="0"/>
    <n v="0"/>
    <n v="0"/>
    <n v="6120"/>
  </r>
  <r>
    <n v="15"/>
    <x v="4"/>
    <s v="All"/>
    <s v=" 0-1"/>
    <x v="4"/>
    <n v="0"/>
    <n v="0"/>
    <n v="0"/>
    <n v="6120"/>
  </r>
  <r>
    <n v="15"/>
    <x v="4"/>
    <s v="All"/>
    <s v=" 0-1"/>
    <x v="5"/>
    <n v="0"/>
    <n v="0"/>
    <n v="0"/>
    <n v="6120"/>
  </r>
  <r>
    <n v="15"/>
    <x v="4"/>
    <s v="All"/>
    <s v=" 0-1"/>
    <x v="6"/>
    <n v="0"/>
    <n v="0"/>
    <n v="0"/>
    <n v="6120"/>
  </r>
  <r>
    <n v="15"/>
    <x v="4"/>
    <s v="All"/>
    <s v=" 0-1"/>
    <x v="7"/>
    <n v="0"/>
    <n v="0"/>
    <n v="0"/>
    <n v="6120"/>
  </r>
  <r>
    <n v="15"/>
    <x v="4"/>
    <s v="All"/>
    <s v=" 0-1"/>
    <x v="8"/>
    <n v="0"/>
    <n v="0"/>
    <n v="0"/>
    <n v="6120"/>
  </r>
  <r>
    <n v="15"/>
    <x v="4"/>
    <s v="All"/>
    <s v=" 10-14"/>
    <x v="0"/>
    <n v="0"/>
    <n v="0"/>
    <n v="0"/>
    <n v="21727"/>
  </r>
  <r>
    <n v="15"/>
    <x v="4"/>
    <s v="All"/>
    <s v=" 10-14"/>
    <x v="1"/>
    <n v="0"/>
    <n v="0"/>
    <n v="0"/>
    <n v="21727"/>
  </r>
  <r>
    <n v="15"/>
    <x v="4"/>
    <s v="All"/>
    <s v=" 10-14"/>
    <x v="2"/>
    <n v="5"/>
    <n v="4"/>
    <n v="180"/>
    <n v="21727"/>
  </r>
  <r>
    <n v="15"/>
    <x v="4"/>
    <s v="All"/>
    <s v=" 10-14"/>
    <x v="3"/>
    <n v="0"/>
    <n v="0"/>
    <n v="0"/>
    <n v="21727"/>
  </r>
  <r>
    <n v="15"/>
    <x v="4"/>
    <s v="All"/>
    <s v=" 10-14"/>
    <x v="4"/>
    <n v="5"/>
    <n v="5"/>
    <n v="69"/>
    <n v="21727"/>
  </r>
  <r>
    <n v="15"/>
    <x v="4"/>
    <s v="All"/>
    <s v=" 10-14"/>
    <x v="5"/>
    <n v="0"/>
    <n v="0"/>
    <n v="0"/>
    <n v="21727"/>
  </r>
  <r>
    <n v="15"/>
    <x v="4"/>
    <s v="All"/>
    <s v=" 10-14"/>
    <x v="6"/>
    <n v="5"/>
    <n v="1"/>
    <n v="180"/>
    <n v="21727"/>
  </r>
  <r>
    <n v="15"/>
    <x v="4"/>
    <s v="All"/>
    <s v=" 10-14"/>
    <x v="7"/>
    <n v="0"/>
    <n v="0"/>
    <n v="0"/>
    <n v="21727"/>
  </r>
  <r>
    <n v="15"/>
    <x v="4"/>
    <s v="All"/>
    <s v=" 10-14"/>
    <x v="8"/>
    <n v="2"/>
    <n v="2"/>
    <n v="50"/>
    <n v="21727"/>
  </r>
  <r>
    <n v="15"/>
    <x v="4"/>
    <s v="All"/>
    <s v=" 2-4"/>
    <x v="0"/>
    <n v="0"/>
    <n v="0"/>
    <n v="0"/>
    <n v="9960"/>
  </r>
  <r>
    <n v="15"/>
    <x v="4"/>
    <s v="All"/>
    <s v=" 2-4"/>
    <x v="1"/>
    <n v="0"/>
    <n v="0"/>
    <n v="0"/>
    <n v="9960"/>
  </r>
  <r>
    <n v="15"/>
    <x v="4"/>
    <s v="All"/>
    <s v=" 2-4"/>
    <x v="2"/>
    <n v="0"/>
    <n v="0"/>
    <n v="0"/>
    <n v="9960"/>
  </r>
  <r>
    <n v="15"/>
    <x v="4"/>
    <s v="All"/>
    <s v=" 2-4"/>
    <x v="3"/>
    <n v="0"/>
    <n v="0"/>
    <n v="0"/>
    <n v="9960"/>
  </r>
  <r>
    <n v="15"/>
    <x v="4"/>
    <s v="All"/>
    <s v=" 2-4"/>
    <x v="4"/>
    <n v="3"/>
    <n v="3"/>
    <n v="64"/>
    <n v="9960"/>
  </r>
  <r>
    <n v="15"/>
    <x v="4"/>
    <s v="All"/>
    <s v=" 2-4"/>
    <x v="5"/>
    <n v="0"/>
    <n v="0"/>
    <n v="0"/>
    <n v="9960"/>
  </r>
  <r>
    <n v="15"/>
    <x v="4"/>
    <s v="All"/>
    <s v=" 2-4"/>
    <x v="6"/>
    <n v="0"/>
    <n v="0"/>
    <n v="0"/>
    <n v="9960"/>
  </r>
  <r>
    <n v="15"/>
    <x v="4"/>
    <s v="All"/>
    <s v=" 2-4"/>
    <x v="7"/>
    <n v="0"/>
    <n v="0"/>
    <n v="0"/>
    <n v="9960"/>
  </r>
  <r>
    <n v="15"/>
    <x v="4"/>
    <s v="All"/>
    <s v=" 2-4"/>
    <x v="8"/>
    <n v="1"/>
    <n v="1"/>
    <n v="30"/>
    <n v="9960"/>
  </r>
  <r>
    <n v="15"/>
    <x v="4"/>
    <s v="All"/>
    <s v=" 5-9"/>
    <x v="0"/>
    <n v="0"/>
    <n v="0"/>
    <n v="0"/>
    <n v="18592"/>
  </r>
  <r>
    <n v="15"/>
    <x v="4"/>
    <s v="All"/>
    <s v=" 5-9"/>
    <x v="1"/>
    <n v="0"/>
    <n v="0"/>
    <n v="0"/>
    <n v="18592"/>
  </r>
  <r>
    <n v="15"/>
    <x v="4"/>
    <s v="All"/>
    <s v=" 5-9"/>
    <x v="2"/>
    <n v="0"/>
    <n v="0"/>
    <n v="0"/>
    <n v="18592"/>
  </r>
  <r>
    <n v="15"/>
    <x v="4"/>
    <s v="All"/>
    <s v=" 5-9"/>
    <x v="3"/>
    <n v="0"/>
    <n v="0"/>
    <n v="0"/>
    <n v="18592"/>
  </r>
  <r>
    <n v="15"/>
    <x v="4"/>
    <s v="All"/>
    <s v=" 5-9"/>
    <x v="4"/>
    <n v="5"/>
    <n v="5"/>
    <n v="75"/>
    <n v="18592"/>
  </r>
  <r>
    <n v="15"/>
    <x v="4"/>
    <s v="All"/>
    <s v=" 5-9"/>
    <x v="5"/>
    <n v="0"/>
    <n v="0"/>
    <n v="0"/>
    <n v="18592"/>
  </r>
  <r>
    <n v="15"/>
    <x v="4"/>
    <s v="All"/>
    <s v=" 5-9"/>
    <x v="6"/>
    <n v="0"/>
    <n v="0"/>
    <n v="0"/>
    <n v="18592"/>
  </r>
  <r>
    <n v="15"/>
    <x v="4"/>
    <s v="All"/>
    <s v=" 5-9"/>
    <x v="7"/>
    <n v="0"/>
    <n v="0"/>
    <n v="0"/>
    <n v="18592"/>
  </r>
  <r>
    <n v="15"/>
    <x v="4"/>
    <s v="All"/>
    <s v=" 5-9"/>
    <x v="8"/>
    <n v="1"/>
    <n v="1"/>
    <n v="30"/>
    <n v="18592"/>
  </r>
  <r>
    <n v="15"/>
    <x v="5"/>
    <s v="All"/>
    <s v=" 0-1"/>
    <x v="0"/>
    <n v="0"/>
    <n v="0"/>
    <n v="0"/>
    <n v="5930"/>
  </r>
  <r>
    <n v="15"/>
    <x v="5"/>
    <s v="All"/>
    <s v=" 0-1"/>
    <x v="1"/>
    <n v="0"/>
    <n v="0"/>
    <n v="0"/>
    <n v="5930"/>
  </r>
  <r>
    <n v="15"/>
    <x v="5"/>
    <s v="All"/>
    <s v=" 0-1"/>
    <x v="2"/>
    <n v="0"/>
    <n v="0"/>
    <n v="0"/>
    <n v="5930"/>
  </r>
  <r>
    <n v="15"/>
    <x v="5"/>
    <s v="All"/>
    <s v=" 0-1"/>
    <x v="3"/>
    <n v="0"/>
    <n v="0"/>
    <n v="0"/>
    <n v="5930"/>
  </r>
  <r>
    <n v="15"/>
    <x v="5"/>
    <s v="All"/>
    <s v=" 0-1"/>
    <x v="4"/>
    <n v="0"/>
    <n v="0"/>
    <n v="0"/>
    <n v="5930"/>
  </r>
  <r>
    <n v="15"/>
    <x v="5"/>
    <s v="All"/>
    <s v=" 0-1"/>
    <x v="5"/>
    <n v="0"/>
    <n v="0"/>
    <n v="0"/>
    <n v="5930"/>
  </r>
  <r>
    <n v="15"/>
    <x v="5"/>
    <s v="All"/>
    <s v=" 0-1"/>
    <x v="6"/>
    <n v="0"/>
    <n v="0"/>
    <n v="0"/>
    <n v="5930"/>
  </r>
  <r>
    <n v="15"/>
    <x v="5"/>
    <s v="All"/>
    <s v=" 0-1"/>
    <x v="7"/>
    <n v="0"/>
    <n v="0"/>
    <n v="0"/>
    <n v="5930"/>
  </r>
  <r>
    <n v="15"/>
    <x v="5"/>
    <s v="All"/>
    <s v=" 0-1"/>
    <x v="8"/>
    <n v="1"/>
    <n v="1"/>
    <n v="30"/>
    <n v="5930"/>
  </r>
  <r>
    <n v="15"/>
    <x v="5"/>
    <s v="All"/>
    <s v=" 10-14"/>
    <x v="0"/>
    <n v="0"/>
    <n v="0"/>
    <n v="0"/>
    <n v="20755"/>
  </r>
  <r>
    <n v="15"/>
    <x v="5"/>
    <s v="All"/>
    <s v=" 10-14"/>
    <x v="1"/>
    <n v="0"/>
    <n v="0"/>
    <n v="0"/>
    <n v="20755"/>
  </r>
  <r>
    <n v="15"/>
    <x v="5"/>
    <s v="All"/>
    <s v=" 10-14"/>
    <x v="2"/>
    <n v="8"/>
    <n v="6"/>
    <n v="255"/>
    <n v="20755"/>
  </r>
  <r>
    <n v="15"/>
    <x v="5"/>
    <s v="All"/>
    <s v=" 10-14"/>
    <x v="3"/>
    <n v="0"/>
    <n v="0"/>
    <n v="0"/>
    <n v="20755"/>
  </r>
  <r>
    <n v="15"/>
    <x v="5"/>
    <s v="All"/>
    <s v=" 10-14"/>
    <x v="4"/>
    <n v="7"/>
    <n v="6"/>
    <n v="41"/>
    <n v="20755"/>
  </r>
  <r>
    <n v="15"/>
    <x v="5"/>
    <s v="All"/>
    <s v=" 10-14"/>
    <x v="5"/>
    <n v="0"/>
    <n v="0"/>
    <n v="0"/>
    <n v="20755"/>
  </r>
  <r>
    <n v="15"/>
    <x v="5"/>
    <s v="All"/>
    <s v=" 10-14"/>
    <x v="6"/>
    <n v="4"/>
    <n v="2"/>
    <n v="104"/>
    <n v="20755"/>
  </r>
  <r>
    <n v="15"/>
    <x v="5"/>
    <s v="All"/>
    <s v=" 10-14"/>
    <x v="7"/>
    <n v="0"/>
    <n v="0"/>
    <n v="0"/>
    <n v="20755"/>
  </r>
  <r>
    <n v="15"/>
    <x v="5"/>
    <s v="All"/>
    <s v=" 10-14"/>
    <x v="8"/>
    <n v="1"/>
    <n v="1"/>
    <n v="8"/>
    <n v="20755"/>
  </r>
  <r>
    <n v="15"/>
    <x v="5"/>
    <s v="All"/>
    <s v=" 2-4"/>
    <x v="0"/>
    <n v="0"/>
    <n v="0"/>
    <n v="0"/>
    <n v="9455"/>
  </r>
  <r>
    <n v="15"/>
    <x v="5"/>
    <s v="All"/>
    <s v=" 2-4"/>
    <x v="1"/>
    <n v="0"/>
    <n v="0"/>
    <n v="0"/>
    <n v="9455"/>
  </r>
  <r>
    <n v="15"/>
    <x v="5"/>
    <s v="All"/>
    <s v=" 2-4"/>
    <x v="2"/>
    <n v="0"/>
    <n v="0"/>
    <n v="0"/>
    <n v="9455"/>
  </r>
  <r>
    <n v="15"/>
    <x v="5"/>
    <s v="All"/>
    <s v=" 2-4"/>
    <x v="3"/>
    <n v="0"/>
    <n v="0"/>
    <n v="0"/>
    <n v="9455"/>
  </r>
  <r>
    <n v="15"/>
    <x v="5"/>
    <s v="All"/>
    <s v=" 2-4"/>
    <x v="4"/>
    <n v="2"/>
    <n v="2"/>
    <n v="37"/>
    <n v="9455"/>
  </r>
  <r>
    <n v="15"/>
    <x v="5"/>
    <s v="All"/>
    <s v=" 2-4"/>
    <x v="5"/>
    <n v="0"/>
    <n v="0"/>
    <n v="0"/>
    <n v="9455"/>
  </r>
  <r>
    <n v="15"/>
    <x v="5"/>
    <s v="All"/>
    <s v=" 2-4"/>
    <x v="6"/>
    <n v="0"/>
    <n v="0"/>
    <n v="0"/>
    <n v="9455"/>
  </r>
  <r>
    <n v="15"/>
    <x v="5"/>
    <s v="All"/>
    <s v=" 2-4"/>
    <x v="7"/>
    <n v="0"/>
    <n v="0"/>
    <n v="0"/>
    <n v="9455"/>
  </r>
  <r>
    <n v="15"/>
    <x v="5"/>
    <s v="All"/>
    <s v=" 2-4"/>
    <x v="8"/>
    <n v="0"/>
    <n v="0"/>
    <n v="0"/>
    <n v="9455"/>
  </r>
  <r>
    <n v="15"/>
    <x v="5"/>
    <s v="All"/>
    <s v=" 5-9"/>
    <x v="0"/>
    <n v="0"/>
    <n v="0"/>
    <n v="0"/>
    <n v="17672"/>
  </r>
  <r>
    <n v="15"/>
    <x v="5"/>
    <s v="All"/>
    <s v=" 5-9"/>
    <x v="1"/>
    <n v="0"/>
    <n v="0"/>
    <n v="0"/>
    <n v="17672"/>
  </r>
  <r>
    <n v="15"/>
    <x v="5"/>
    <s v="All"/>
    <s v=" 5-9"/>
    <x v="2"/>
    <n v="2"/>
    <n v="2"/>
    <n v="60"/>
    <n v="17672"/>
  </r>
  <r>
    <n v="15"/>
    <x v="5"/>
    <s v="All"/>
    <s v=" 5-9"/>
    <x v="3"/>
    <n v="0"/>
    <n v="0"/>
    <n v="0"/>
    <n v="17672"/>
  </r>
  <r>
    <n v="15"/>
    <x v="5"/>
    <s v="All"/>
    <s v=" 5-9"/>
    <x v="4"/>
    <n v="7"/>
    <n v="7"/>
    <n v="56"/>
    <n v="17672"/>
  </r>
  <r>
    <n v="15"/>
    <x v="5"/>
    <s v="All"/>
    <s v=" 5-9"/>
    <x v="5"/>
    <n v="0"/>
    <n v="0"/>
    <n v="0"/>
    <n v="17672"/>
  </r>
  <r>
    <n v="15"/>
    <x v="5"/>
    <s v="All"/>
    <s v=" 5-9"/>
    <x v="6"/>
    <n v="0"/>
    <n v="0"/>
    <n v="0"/>
    <n v="17672"/>
  </r>
  <r>
    <n v="15"/>
    <x v="5"/>
    <s v="All"/>
    <s v=" 5-9"/>
    <x v="7"/>
    <n v="0"/>
    <n v="0"/>
    <n v="0"/>
    <n v="17672"/>
  </r>
  <r>
    <n v="15"/>
    <x v="5"/>
    <s v="All"/>
    <s v=" 5-9"/>
    <x v="8"/>
    <n v="1"/>
    <n v="1"/>
    <n v="6"/>
    <n v="17672"/>
  </r>
  <r>
    <n v="15"/>
    <x v="6"/>
    <s v="All"/>
    <s v=" 0-1"/>
    <x v="0"/>
    <n v="0"/>
    <n v="0"/>
    <n v="0"/>
    <n v="6367"/>
  </r>
  <r>
    <n v="15"/>
    <x v="6"/>
    <s v="All"/>
    <s v=" 0-1"/>
    <x v="1"/>
    <n v="0"/>
    <n v="0"/>
    <n v="0"/>
    <n v="6367"/>
  </r>
  <r>
    <n v="15"/>
    <x v="6"/>
    <s v="All"/>
    <s v=" 0-1"/>
    <x v="2"/>
    <n v="0"/>
    <n v="0"/>
    <n v="0"/>
    <n v="6367"/>
  </r>
  <r>
    <n v="15"/>
    <x v="6"/>
    <s v="All"/>
    <s v=" 0-1"/>
    <x v="3"/>
    <n v="0"/>
    <n v="0"/>
    <n v="0"/>
    <n v="6367"/>
  </r>
  <r>
    <n v="15"/>
    <x v="6"/>
    <s v="All"/>
    <s v=" 0-1"/>
    <x v="4"/>
    <n v="0"/>
    <n v="0"/>
    <n v="0"/>
    <n v="6367"/>
  </r>
  <r>
    <n v="15"/>
    <x v="6"/>
    <s v="All"/>
    <s v=" 0-1"/>
    <x v="5"/>
    <n v="0"/>
    <n v="0"/>
    <n v="0"/>
    <n v="6367"/>
  </r>
  <r>
    <n v="15"/>
    <x v="6"/>
    <s v="All"/>
    <s v=" 0-1"/>
    <x v="6"/>
    <n v="0"/>
    <n v="0"/>
    <n v="0"/>
    <n v="6367"/>
  </r>
  <r>
    <n v="15"/>
    <x v="6"/>
    <s v="All"/>
    <s v=" 0-1"/>
    <x v="7"/>
    <n v="2"/>
    <n v="2"/>
    <n v="47"/>
    <n v="6367"/>
  </r>
  <r>
    <n v="15"/>
    <x v="6"/>
    <s v="All"/>
    <s v=" 0-1"/>
    <x v="8"/>
    <n v="3"/>
    <n v="3"/>
    <n v="75"/>
    <n v="6367"/>
  </r>
  <r>
    <n v="15"/>
    <x v="6"/>
    <s v="All"/>
    <s v=" 10-14"/>
    <x v="0"/>
    <n v="0"/>
    <n v="0"/>
    <n v="0"/>
    <n v="21048"/>
  </r>
  <r>
    <n v="15"/>
    <x v="6"/>
    <s v="All"/>
    <s v=" 10-14"/>
    <x v="1"/>
    <n v="0"/>
    <n v="0"/>
    <n v="0"/>
    <n v="21048"/>
  </r>
  <r>
    <n v="15"/>
    <x v="6"/>
    <s v="All"/>
    <s v=" 10-14"/>
    <x v="2"/>
    <n v="22"/>
    <n v="14"/>
    <n v="600"/>
    <n v="21048"/>
  </r>
  <r>
    <n v="15"/>
    <x v="6"/>
    <s v="All"/>
    <s v=" 10-14"/>
    <x v="3"/>
    <n v="0"/>
    <n v="0"/>
    <n v="0"/>
    <n v="21048"/>
  </r>
  <r>
    <n v="15"/>
    <x v="6"/>
    <s v="All"/>
    <s v=" 10-14"/>
    <x v="4"/>
    <n v="20"/>
    <n v="16"/>
    <n v="176"/>
    <n v="21048"/>
  </r>
  <r>
    <n v="15"/>
    <x v="6"/>
    <s v="All"/>
    <s v=" 10-14"/>
    <x v="5"/>
    <n v="0"/>
    <n v="0"/>
    <n v="0"/>
    <n v="21048"/>
  </r>
  <r>
    <n v="15"/>
    <x v="6"/>
    <s v="All"/>
    <s v=" 10-14"/>
    <x v="6"/>
    <n v="14"/>
    <n v="3"/>
    <n v="358"/>
    <n v="21048"/>
  </r>
  <r>
    <n v="15"/>
    <x v="6"/>
    <s v="All"/>
    <s v=" 10-14"/>
    <x v="7"/>
    <n v="0"/>
    <n v="0"/>
    <n v="0"/>
    <n v="21048"/>
  </r>
  <r>
    <n v="15"/>
    <x v="6"/>
    <s v="All"/>
    <s v=" 10-14"/>
    <x v="8"/>
    <n v="4"/>
    <n v="4"/>
    <n v="78"/>
    <n v="21048"/>
  </r>
  <r>
    <n v="15"/>
    <x v="6"/>
    <s v="All"/>
    <s v=" 2-4"/>
    <x v="0"/>
    <n v="0"/>
    <n v="0"/>
    <n v="0"/>
    <n v="9903"/>
  </r>
  <r>
    <n v="15"/>
    <x v="6"/>
    <s v="All"/>
    <s v=" 2-4"/>
    <x v="1"/>
    <n v="0"/>
    <n v="0"/>
    <n v="0"/>
    <n v="9903"/>
  </r>
  <r>
    <n v="15"/>
    <x v="6"/>
    <s v="All"/>
    <s v=" 2-4"/>
    <x v="2"/>
    <n v="0"/>
    <n v="0"/>
    <n v="0"/>
    <n v="9903"/>
  </r>
  <r>
    <n v="15"/>
    <x v="6"/>
    <s v="All"/>
    <s v=" 2-4"/>
    <x v="3"/>
    <n v="0"/>
    <n v="0"/>
    <n v="0"/>
    <n v="9903"/>
  </r>
  <r>
    <n v="15"/>
    <x v="6"/>
    <s v="All"/>
    <s v=" 2-4"/>
    <x v="4"/>
    <n v="5"/>
    <n v="5"/>
    <n v="70"/>
    <n v="9903"/>
  </r>
  <r>
    <n v="15"/>
    <x v="6"/>
    <s v="All"/>
    <s v=" 2-4"/>
    <x v="5"/>
    <n v="0"/>
    <n v="0"/>
    <n v="0"/>
    <n v="9903"/>
  </r>
  <r>
    <n v="15"/>
    <x v="6"/>
    <s v="All"/>
    <s v=" 2-4"/>
    <x v="6"/>
    <n v="0"/>
    <n v="0"/>
    <n v="0"/>
    <n v="9903"/>
  </r>
  <r>
    <n v="15"/>
    <x v="6"/>
    <s v="All"/>
    <s v=" 2-4"/>
    <x v="7"/>
    <n v="2"/>
    <n v="1"/>
    <n v="60"/>
    <n v="9903"/>
  </r>
  <r>
    <n v="15"/>
    <x v="6"/>
    <s v="All"/>
    <s v=" 2-4"/>
    <x v="8"/>
    <n v="8"/>
    <n v="3"/>
    <n v="239"/>
    <n v="9903"/>
  </r>
  <r>
    <n v="15"/>
    <x v="6"/>
    <s v="All"/>
    <s v=" 5-9"/>
    <x v="0"/>
    <n v="0"/>
    <n v="0"/>
    <n v="0"/>
    <n v="18463"/>
  </r>
  <r>
    <n v="15"/>
    <x v="6"/>
    <s v="All"/>
    <s v=" 5-9"/>
    <x v="1"/>
    <n v="0"/>
    <n v="0"/>
    <n v="0"/>
    <n v="18463"/>
  </r>
  <r>
    <n v="15"/>
    <x v="6"/>
    <s v="All"/>
    <s v=" 5-9"/>
    <x v="2"/>
    <n v="4"/>
    <n v="3"/>
    <n v="120"/>
    <n v="18463"/>
  </r>
  <r>
    <n v="15"/>
    <x v="6"/>
    <s v="All"/>
    <s v=" 5-9"/>
    <x v="3"/>
    <n v="0"/>
    <n v="0"/>
    <n v="0"/>
    <n v="18463"/>
  </r>
  <r>
    <n v="15"/>
    <x v="6"/>
    <s v="All"/>
    <s v=" 5-9"/>
    <x v="4"/>
    <n v="8"/>
    <n v="8"/>
    <n v="107"/>
    <n v="18463"/>
  </r>
  <r>
    <n v="15"/>
    <x v="6"/>
    <s v="All"/>
    <s v=" 5-9"/>
    <x v="5"/>
    <n v="0"/>
    <n v="0"/>
    <n v="0"/>
    <n v="18463"/>
  </r>
  <r>
    <n v="15"/>
    <x v="6"/>
    <s v="All"/>
    <s v=" 5-9"/>
    <x v="6"/>
    <n v="0"/>
    <n v="0"/>
    <n v="0"/>
    <n v="18463"/>
  </r>
  <r>
    <n v="15"/>
    <x v="6"/>
    <s v="All"/>
    <s v=" 5-9"/>
    <x v="7"/>
    <n v="0"/>
    <n v="0"/>
    <n v="0"/>
    <n v="18463"/>
  </r>
  <r>
    <n v="15"/>
    <x v="6"/>
    <s v="All"/>
    <s v=" 5-9"/>
    <x v="8"/>
    <n v="7"/>
    <n v="3"/>
    <n v="114"/>
    <n v="18463"/>
  </r>
  <r>
    <n v="15"/>
    <x v="7"/>
    <s v="All"/>
    <s v=" 0-1"/>
    <x v="0"/>
    <n v="0"/>
    <n v="0"/>
    <n v="0"/>
    <n v="6308"/>
  </r>
  <r>
    <n v="15"/>
    <x v="7"/>
    <s v="All"/>
    <s v=" 0-1"/>
    <x v="1"/>
    <n v="0"/>
    <n v="0"/>
    <n v="0"/>
    <n v="6308"/>
  </r>
  <r>
    <n v="15"/>
    <x v="7"/>
    <s v="All"/>
    <s v=" 0-1"/>
    <x v="2"/>
    <n v="0"/>
    <n v="0"/>
    <n v="0"/>
    <n v="6308"/>
  </r>
  <r>
    <n v="15"/>
    <x v="7"/>
    <s v="All"/>
    <s v=" 0-1"/>
    <x v="3"/>
    <n v="0"/>
    <n v="0"/>
    <n v="0"/>
    <n v="6308"/>
  </r>
  <r>
    <n v="15"/>
    <x v="7"/>
    <s v="All"/>
    <s v=" 0-1"/>
    <x v="4"/>
    <n v="0"/>
    <n v="0"/>
    <n v="0"/>
    <n v="6308"/>
  </r>
  <r>
    <n v="15"/>
    <x v="7"/>
    <s v="All"/>
    <s v=" 0-1"/>
    <x v="5"/>
    <n v="0"/>
    <n v="0"/>
    <n v="0"/>
    <n v="6308"/>
  </r>
  <r>
    <n v="15"/>
    <x v="7"/>
    <s v="All"/>
    <s v=" 0-1"/>
    <x v="6"/>
    <n v="0"/>
    <n v="0"/>
    <n v="0"/>
    <n v="6308"/>
  </r>
  <r>
    <n v="15"/>
    <x v="7"/>
    <s v="All"/>
    <s v=" 0-1"/>
    <x v="7"/>
    <n v="6"/>
    <n v="4"/>
    <n v="180"/>
    <n v="6308"/>
  </r>
  <r>
    <n v="15"/>
    <x v="7"/>
    <s v="All"/>
    <s v=" 0-1"/>
    <x v="8"/>
    <n v="3"/>
    <n v="3"/>
    <n v="72"/>
    <n v="6308"/>
  </r>
  <r>
    <n v="15"/>
    <x v="7"/>
    <s v="All"/>
    <s v=" 10-14"/>
    <x v="0"/>
    <n v="0"/>
    <n v="0"/>
    <n v="0"/>
    <n v="20148"/>
  </r>
  <r>
    <n v="15"/>
    <x v="7"/>
    <s v="All"/>
    <s v=" 10-14"/>
    <x v="1"/>
    <n v="0"/>
    <n v="0"/>
    <n v="0"/>
    <n v="20148"/>
  </r>
  <r>
    <n v="15"/>
    <x v="7"/>
    <s v="All"/>
    <s v=" 10-14"/>
    <x v="2"/>
    <n v="12"/>
    <n v="7"/>
    <n v="345"/>
    <n v="20148"/>
  </r>
  <r>
    <n v="15"/>
    <x v="7"/>
    <s v="All"/>
    <s v=" 10-14"/>
    <x v="3"/>
    <n v="0"/>
    <n v="0"/>
    <n v="0"/>
    <n v="20148"/>
  </r>
  <r>
    <n v="15"/>
    <x v="7"/>
    <s v="All"/>
    <s v=" 10-14"/>
    <x v="4"/>
    <n v="7"/>
    <n v="6"/>
    <n v="88"/>
    <n v="20148"/>
  </r>
  <r>
    <n v="15"/>
    <x v="7"/>
    <s v="All"/>
    <s v=" 10-14"/>
    <x v="5"/>
    <n v="0"/>
    <n v="0"/>
    <n v="0"/>
    <n v="20148"/>
  </r>
  <r>
    <n v="15"/>
    <x v="7"/>
    <s v="All"/>
    <s v=" 10-14"/>
    <x v="6"/>
    <n v="28"/>
    <n v="5"/>
    <n v="1074"/>
    <n v="20148"/>
  </r>
  <r>
    <n v="15"/>
    <x v="7"/>
    <s v="All"/>
    <s v=" 10-14"/>
    <x v="7"/>
    <n v="0"/>
    <n v="0"/>
    <n v="0"/>
    <n v="20148"/>
  </r>
  <r>
    <n v="15"/>
    <x v="7"/>
    <s v="All"/>
    <s v=" 10-14"/>
    <x v="8"/>
    <n v="8"/>
    <n v="3"/>
    <n v="195"/>
    <n v="20148"/>
  </r>
  <r>
    <n v="15"/>
    <x v="7"/>
    <s v="All"/>
    <s v=" 2-4"/>
    <x v="0"/>
    <n v="0"/>
    <n v="0"/>
    <n v="0"/>
    <n v="9768"/>
  </r>
  <r>
    <n v="15"/>
    <x v="7"/>
    <s v="All"/>
    <s v=" 2-4"/>
    <x v="1"/>
    <n v="0"/>
    <n v="0"/>
    <n v="0"/>
    <n v="9768"/>
  </r>
  <r>
    <n v="15"/>
    <x v="7"/>
    <s v="All"/>
    <s v=" 2-4"/>
    <x v="2"/>
    <n v="0"/>
    <n v="0"/>
    <n v="0"/>
    <n v="9768"/>
  </r>
  <r>
    <n v="15"/>
    <x v="7"/>
    <s v="All"/>
    <s v=" 2-4"/>
    <x v="3"/>
    <n v="0"/>
    <n v="0"/>
    <n v="0"/>
    <n v="9768"/>
  </r>
  <r>
    <n v="15"/>
    <x v="7"/>
    <s v="All"/>
    <s v=" 2-4"/>
    <x v="4"/>
    <n v="0"/>
    <n v="0"/>
    <n v="0"/>
    <n v="9768"/>
  </r>
  <r>
    <n v="15"/>
    <x v="7"/>
    <s v="All"/>
    <s v=" 2-4"/>
    <x v="5"/>
    <n v="0"/>
    <n v="0"/>
    <n v="0"/>
    <n v="9768"/>
  </r>
  <r>
    <n v="15"/>
    <x v="7"/>
    <s v="All"/>
    <s v=" 2-4"/>
    <x v="6"/>
    <n v="0"/>
    <n v="0"/>
    <n v="0"/>
    <n v="9768"/>
  </r>
  <r>
    <n v="15"/>
    <x v="7"/>
    <s v="All"/>
    <s v=" 2-4"/>
    <x v="7"/>
    <n v="6"/>
    <n v="2"/>
    <n v="175"/>
    <n v="9768"/>
  </r>
  <r>
    <n v="15"/>
    <x v="7"/>
    <s v="All"/>
    <s v=" 2-4"/>
    <x v="8"/>
    <n v="0"/>
    <n v="0"/>
    <n v="0"/>
    <n v="9768"/>
  </r>
  <r>
    <n v="15"/>
    <x v="7"/>
    <s v="All"/>
    <s v=" 5-9"/>
    <x v="0"/>
    <n v="0"/>
    <n v="0"/>
    <n v="0"/>
    <n v="17937"/>
  </r>
  <r>
    <n v="15"/>
    <x v="7"/>
    <s v="All"/>
    <s v=" 5-9"/>
    <x v="1"/>
    <n v="0"/>
    <n v="0"/>
    <n v="0"/>
    <n v="17937"/>
  </r>
  <r>
    <n v="15"/>
    <x v="7"/>
    <s v="All"/>
    <s v=" 5-9"/>
    <x v="2"/>
    <n v="1"/>
    <n v="1"/>
    <n v="30"/>
    <n v="17937"/>
  </r>
  <r>
    <n v="15"/>
    <x v="7"/>
    <s v="All"/>
    <s v=" 5-9"/>
    <x v="3"/>
    <n v="0"/>
    <n v="0"/>
    <n v="0"/>
    <n v="17937"/>
  </r>
  <r>
    <n v="15"/>
    <x v="7"/>
    <s v="All"/>
    <s v=" 5-9"/>
    <x v="4"/>
    <n v="2"/>
    <n v="2"/>
    <n v="40"/>
    <n v="17937"/>
  </r>
  <r>
    <n v="15"/>
    <x v="7"/>
    <s v="All"/>
    <s v=" 5-9"/>
    <x v="5"/>
    <n v="0"/>
    <n v="0"/>
    <n v="0"/>
    <n v="17937"/>
  </r>
  <r>
    <n v="15"/>
    <x v="7"/>
    <s v="All"/>
    <s v=" 5-9"/>
    <x v="6"/>
    <n v="0"/>
    <n v="0"/>
    <n v="0"/>
    <n v="17937"/>
  </r>
  <r>
    <n v="15"/>
    <x v="7"/>
    <s v="All"/>
    <s v=" 5-9"/>
    <x v="7"/>
    <n v="0"/>
    <n v="0"/>
    <n v="0"/>
    <n v="17937"/>
  </r>
  <r>
    <n v="15"/>
    <x v="7"/>
    <s v="All"/>
    <s v=" 5-9"/>
    <x v="8"/>
    <n v="4"/>
    <n v="2"/>
    <n v="71"/>
    <n v="17937"/>
  </r>
  <r>
    <n v="15"/>
    <x v="8"/>
    <s v="All"/>
    <s v=" 0-1"/>
    <x v="0"/>
    <n v="0"/>
    <n v="0"/>
    <n v="0"/>
    <n v="6509"/>
  </r>
  <r>
    <n v="15"/>
    <x v="8"/>
    <s v="All"/>
    <s v=" 0-1"/>
    <x v="1"/>
    <n v="0"/>
    <n v="0"/>
    <n v="0"/>
    <n v="6509"/>
  </r>
  <r>
    <n v="15"/>
    <x v="8"/>
    <s v="All"/>
    <s v=" 0-1"/>
    <x v="2"/>
    <n v="0"/>
    <n v="0"/>
    <n v="0"/>
    <n v="6509"/>
  </r>
  <r>
    <n v="15"/>
    <x v="8"/>
    <s v="All"/>
    <s v=" 0-1"/>
    <x v="3"/>
    <n v="0"/>
    <n v="0"/>
    <n v="0"/>
    <n v="6509"/>
  </r>
  <r>
    <n v="15"/>
    <x v="8"/>
    <s v="All"/>
    <s v=" 0-1"/>
    <x v="4"/>
    <n v="0"/>
    <n v="0"/>
    <n v="0"/>
    <n v="6509"/>
  </r>
  <r>
    <n v="15"/>
    <x v="8"/>
    <s v="All"/>
    <s v=" 0-1"/>
    <x v="5"/>
    <n v="0"/>
    <n v="0"/>
    <n v="0"/>
    <n v="6509"/>
  </r>
  <r>
    <n v="15"/>
    <x v="8"/>
    <s v="All"/>
    <s v=" 0-1"/>
    <x v="6"/>
    <n v="0"/>
    <n v="0"/>
    <n v="0"/>
    <n v="6509"/>
  </r>
  <r>
    <n v="15"/>
    <x v="8"/>
    <s v="All"/>
    <s v=" 0-1"/>
    <x v="7"/>
    <n v="8"/>
    <n v="4"/>
    <n v="177"/>
    <n v="6509"/>
  </r>
  <r>
    <n v="15"/>
    <x v="8"/>
    <s v="All"/>
    <s v=" 0-1"/>
    <x v="8"/>
    <n v="2"/>
    <n v="2"/>
    <n v="44"/>
    <n v="6509"/>
  </r>
  <r>
    <n v="15"/>
    <x v="8"/>
    <s v="All"/>
    <s v=" 10-14"/>
    <x v="0"/>
    <n v="0"/>
    <n v="0"/>
    <n v="0"/>
    <n v="19959"/>
  </r>
  <r>
    <n v="15"/>
    <x v="8"/>
    <s v="All"/>
    <s v=" 10-14"/>
    <x v="1"/>
    <n v="0"/>
    <n v="0"/>
    <n v="0"/>
    <n v="19959"/>
  </r>
  <r>
    <n v="15"/>
    <x v="8"/>
    <s v="All"/>
    <s v=" 10-14"/>
    <x v="2"/>
    <n v="8"/>
    <n v="5"/>
    <n v="145"/>
    <n v="19959"/>
  </r>
  <r>
    <n v="15"/>
    <x v="8"/>
    <s v="All"/>
    <s v=" 10-14"/>
    <x v="3"/>
    <n v="0"/>
    <n v="0"/>
    <n v="0"/>
    <n v="19959"/>
  </r>
  <r>
    <n v="15"/>
    <x v="8"/>
    <s v="All"/>
    <s v=" 10-14"/>
    <x v="4"/>
    <n v="7"/>
    <n v="7"/>
    <n v="95"/>
    <n v="19959"/>
  </r>
  <r>
    <n v="15"/>
    <x v="8"/>
    <s v="All"/>
    <s v=" 10-14"/>
    <x v="5"/>
    <n v="1"/>
    <n v="1"/>
    <n v="30"/>
    <n v="19959"/>
  </r>
  <r>
    <n v="15"/>
    <x v="8"/>
    <s v="All"/>
    <s v=" 10-14"/>
    <x v="6"/>
    <n v="13"/>
    <n v="4"/>
    <n v="390"/>
    <n v="19959"/>
  </r>
  <r>
    <n v="15"/>
    <x v="8"/>
    <s v="All"/>
    <s v=" 10-14"/>
    <x v="7"/>
    <n v="1"/>
    <n v="1"/>
    <n v="30"/>
    <n v="19959"/>
  </r>
  <r>
    <n v="15"/>
    <x v="8"/>
    <s v="All"/>
    <s v=" 10-14"/>
    <x v="8"/>
    <n v="4"/>
    <n v="4"/>
    <n v="84"/>
    <n v="19959"/>
  </r>
  <r>
    <n v="15"/>
    <x v="8"/>
    <s v="All"/>
    <s v=" 2-4"/>
    <x v="0"/>
    <n v="0"/>
    <n v="0"/>
    <n v="0"/>
    <n v="9702"/>
  </r>
  <r>
    <n v="15"/>
    <x v="8"/>
    <s v="All"/>
    <s v=" 2-4"/>
    <x v="1"/>
    <n v="0"/>
    <n v="0"/>
    <n v="0"/>
    <n v="9702"/>
  </r>
  <r>
    <n v="15"/>
    <x v="8"/>
    <s v="All"/>
    <s v=" 2-4"/>
    <x v="2"/>
    <n v="0"/>
    <n v="0"/>
    <n v="0"/>
    <n v="9702"/>
  </r>
  <r>
    <n v="15"/>
    <x v="8"/>
    <s v="All"/>
    <s v=" 2-4"/>
    <x v="3"/>
    <n v="0"/>
    <n v="0"/>
    <n v="0"/>
    <n v="9702"/>
  </r>
  <r>
    <n v="15"/>
    <x v="8"/>
    <s v="All"/>
    <s v=" 2-4"/>
    <x v="4"/>
    <n v="0"/>
    <n v="0"/>
    <n v="0"/>
    <n v="9702"/>
  </r>
  <r>
    <n v="15"/>
    <x v="8"/>
    <s v="All"/>
    <s v=" 2-4"/>
    <x v="5"/>
    <n v="0"/>
    <n v="0"/>
    <n v="0"/>
    <n v="9702"/>
  </r>
  <r>
    <n v="15"/>
    <x v="8"/>
    <s v="All"/>
    <s v=" 2-4"/>
    <x v="6"/>
    <n v="0"/>
    <n v="0"/>
    <n v="0"/>
    <n v="9702"/>
  </r>
  <r>
    <n v="15"/>
    <x v="8"/>
    <s v="All"/>
    <s v=" 2-4"/>
    <x v="7"/>
    <n v="0"/>
    <n v="0"/>
    <n v="0"/>
    <n v="9702"/>
  </r>
  <r>
    <n v="15"/>
    <x v="8"/>
    <s v="All"/>
    <s v=" 2-4"/>
    <x v="8"/>
    <n v="1"/>
    <n v="1"/>
    <n v="8"/>
    <n v="9702"/>
  </r>
  <r>
    <n v="15"/>
    <x v="8"/>
    <s v="All"/>
    <s v=" 5-9"/>
    <x v="0"/>
    <n v="0"/>
    <n v="0"/>
    <n v="0"/>
    <n v="17475"/>
  </r>
  <r>
    <n v="15"/>
    <x v="8"/>
    <s v="All"/>
    <s v=" 5-9"/>
    <x v="1"/>
    <n v="0"/>
    <n v="0"/>
    <n v="0"/>
    <n v="17475"/>
  </r>
  <r>
    <n v="15"/>
    <x v="8"/>
    <s v="All"/>
    <s v=" 5-9"/>
    <x v="2"/>
    <n v="0"/>
    <n v="0"/>
    <n v="0"/>
    <n v="17475"/>
  </r>
  <r>
    <n v="15"/>
    <x v="8"/>
    <s v="All"/>
    <s v=" 5-9"/>
    <x v="3"/>
    <n v="0"/>
    <n v="0"/>
    <n v="0"/>
    <n v="17475"/>
  </r>
  <r>
    <n v="15"/>
    <x v="8"/>
    <s v="All"/>
    <s v=" 5-9"/>
    <x v="4"/>
    <n v="6"/>
    <n v="6"/>
    <n v="55"/>
    <n v="17475"/>
  </r>
  <r>
    <n v="15"/>
    <x v="8"/>
    <s v="All"/>
    <s v=" 5-9"/>
    <x v="5"/>
    <n v="0"/>
    <n v="0"/>
    <n v="0"/>
    <n v="17475"/>
  </r>
  <r>
    <n v="15"/>
    <x v="8"/>
    <s v="All"/>
    <s v=" 5-9"/>
    <x v="6"/>
    <n v="0"/>
    <n v="0"/>
    <n v="0"/>
    <n v="17475"/>
  </r>
  <r>
    <n v="15"/>
    <x v="8"/>
    <s v="All"/>
    <s v=" 5-9"/>
    <x v="7"/>
    <n v="0"/>
    <n v="0"/>
    <n v="0"/>
    <n v="17475"/>
  </r>
  <r>
    <n v="15"/>
    <x v="8"/>
    <s v="All"/>
    <s v=" 5-9"/>
    <x v="8"/>
    <n v="0"/>
    <n v="0"/>
    <n v="0"/>
    <n v="17475"/>
  </r>
  <r>
    <n v="15"/>
    <x v="9"/>
    <s v="All"/>
    <s v=" 0-1"/>
    <x v="0"/>
    <n v="0"/>
    <n v="0"/>
    <n v="0"/>
    <n v="6001"/>
  </r>
  <r>
    <n v="15"/>
    <x v="9"/>
    <s v="All"/>
    <s v=" 0-1"/>
    <x v="1"/>
    <n v="0"/>
    <n v="0"/>
    <n v="0"/>
    <n v="6001"/>
  </r>
  <r>
    <n v="15"/>
    <x v="9"/>
    <s v="All"/>
    <s v=" 0-1"/>
    <x v="2"/>
    <n v="0"/>
    <n v="0"/>
    <n v="0"/>
    <n v="6001"/>
  </r>
  <r>
    <n v="15"/>
    <x v="9"/>
    <s v="All"/>
    <s v=" 0-1"/>
    <x v="3"/>
    <n v="0"/>
    <n v="0"/>
    <n v="0"/>
    <n v="6001"/>
  </r>
  <r>
    <n v="15"/>
    <x v="9"/>
    <s v="All"/>
    <s v=" 0-1"/>
    <x v="4"/>
    <n v="0"/>
    <n v="0"/>
    <n v="0"/>
    <n v="6001"/>
  </r>
  <r>
    <n v="15"/>
    <x v="9"/>
    <s v="All"/>
    <s v=" 0-1"/>
    <x v="5"/>
    <n v="0"/>
    <n v="0"/>
    <n v="0"/>
    <n v="6001"/>
  </r>
  <r>
    <n v="15"/>
    <x v="9"/>
    <s v="All"/>
    <s v=" 0-1"/>
    <x v="6"/>
    <n v="0"/>
    <n v="0"/>
    <n v="0"/>
    <n v="6001"/>
  </r>
  <r>
    <n v="15"/>
    <x v="9"/>
    <s v="All"/>
    <s v=" 0-1"/>
    <x v="7"/>
    <n v="11"/>
    <n v="5"/>
    <n v="330"/>
    <n v="6001"/>
  </r>
  <r>
    <n v="15"/>
    <x v="9"/>
    <s v="All"/>
    <s v=" 0-1"/>
    <x v="8"/>
    <n v="0"/>
    <n v="0"/>
    <n v="0"/>
    <n v="6001"/>
  </r>
  <r>
    <n v="15"/>
    <x v="9"/>
    <s v="All"/>
    <s v=" 10-14"/>
    <x v="0"/>
    <n v="0"/>
    <n v="0"/>
    <n v="0"/>
    <n v="19143"/>
  </r>
  <r>
    <n v="15"/>
    <x v="9"/>
    <s v="All"/>
    <s v=" 10-14"/>
    <x v="1"/>
    <n v="0"/>
    <n v="0"/>
    <n v="0"/>
    <n v="19143"/>
  </r>
  <r>
    <n v="15"/>
    <x v="9"/>
    <s v="All"/>
    <s v=" 10-14"/>
    <x v="2"/>
    <n v="8"/>
    <n v="5"/>
    <n v="270"/>
    <n v="19143"/>
  </r>
  <r>
    <n v="15"/>
    <x v="9"/>
    <s v="All"/>
    <s v=" 10-14"/>
    <x v="3"/>
    <n v="0"/>
    <n v="0"/>
    <n v="0"/>
    <n v="19143"/>
  </r>
  <r>
    <n v="15"/>
    <x v="9"/>
    <s v="All"/>
    <s v=" 10-14"/>
    <x v="4"/>
    <n v="6"/>
    <n v="6"/>
    <n v="56"/>
    <n v="19143"/>
  </r>
  <r>
    <n v="15"/>
    <x v="9"/>
    <s v="All"/>
    <s v=" 10-14"/>
    <x v="5"/>
    <n v="3"/>
    <n v="1"/>
    <n v="90"/>
    <n v="19143"/>
  </r>
  <r>
    <n v="15"/>
    <x v="9"/>
    <s v="All"/>
    <s v=" 10-14"/>
    <x v="6"/>
    <n v="5"/>
    <n v="2"/>
    <n v="180"/>
    <n v="19143"/>
  </r>
  <r>
    <n v="15"/>
    <x v="9"/>
    <s v="All"/>
    <s v=" 10-14"/>
    <x v="7"/>
    <n v="0"/>
    <n v="0"/>
    <n v="0"/>
    <n v="19143"/>
  </r>
  <r>
    <n v="15"/>
    <x v="9"/>
    <s v="All"/>
    <s v=" 10-14"/>
    <x v="8"/>
    <n v="4"/>
    <n v="2"/>
    <n v="90"/>
    <n v="19143"/>
  </r>
  <r>
    <n v="15"/>
    <x v="9"/>
    <s v="All"/>
    <s v=" 2-4"/>
    <x v="0"/>
    <n v="0"/>
    <n v="0"/>
    <n v="0"/>
    <n v="9202"/>
  </r>
  <r>
    <n v="15"/>
    <x v="9"/>
    <s v="All"/>
    <s v=" 2-4"/>
    <x v="1"/>
    <n v="0"/>
    <n v="0"/>
    <n v="0"/>
    <n v="9202"/>
  </r>
  <r>
    <n v="15"/>
    <x v="9"/>
    <s v="All"/>
    <s v=" 2-4"/>
    <x v="2"/>
    <n v="0"/>
    <n v="0"/>
    <n v="0"/>
    <n v="9202"/>
  </r>
  <r>
    <n v="15"/>
    <x v="9"/>
    <s v="All"/>
    <s v=" 2-4"/>
    <x v="3"/>
    <n v="0"/>
    <n v="0"/>
    <n v="0"/>
    <n v="9202"/>
  </r>
  <r>
    <n v="15"/>
    <x v="9"/>
    <s v="All"/>
    <s v=" 2-4"/>
    <x v="4"/>
    <n v="0"/>
    <n v="0"/>
    <n v="0"/>
    <n v="9202"/>
  </r>
  <r>
    <n v="15"/>
    <x v="9"/>
    <s v="All"/>
    <s v=" 2-4"/>
    <x v="5"/>
    <n v="0"/>
    <n v="0"/>
    <n v="0"/>
    <n v="9202"/>
  </r>
  <r>
    <n v="15"/>
    <x v="9"/>
    <s v="All"/>
    <s v=" 2-4"/>
    <x v="6"/>
    <n v="0"/>
    <n v="0"/>
    <n v="0"/>
    <n v="9202"/>
  </r>
  <r>
    <n v="15"/>
    <x v="9"/>
    <s v="All"/>
    <s v=" 2-4"/>
    <x v="7"/>
    <n v="0"/>
    <n v="0"/>
    <n v="0"/>
    <n v="9202"/>
  </r>
  <r>
    <n v="15"/>
    <x v="9"/>
    <s v="All"/>
    <s v=" 2-4"/>
    <x v="8"/>
    <n v="1"/>
    <n v="1"/>
    <n v="10"/>
    <n v="9202"/>
  </r>
  <r>
    <n v="15"/>
    <x v="9"/>
    <s v="All"/>
    <s v=" 5-9"/>
    <x v="0"/>
    <n v="0"/>
    <n v="0"/>
    <n v="0"/>
    <n v="16777"/>
  </r>
  <r>
    <n v="15"/>
    <x v="9"/>
    <s v="All"/>
    <s v=" 5-9"/>
    <x v="1"/>
    <n v="0"/>
    <n v="0"/>
    <n v="0"/>
    <n v="16777"/>
  </r>
  <r>
    <n v="15"/>
    <x v="9"/>
    <s v="All"/>
    <s v=" 5-9"/>
    <x v="2"/>
    <n v="2"/>
    <n v="2"/>
    <n v="90"/>
    <n v="16777"/>
  </r>
  <r>
    <n v="15"/>
    <x v="9"/>
    <s v="All"/>
    <s v=" 5-9"/>
    <x v="3"/>
    <n v="0"/>
    <n v="0"/>
    <n v="0"/>
    <n v="16777"/>
  </r>
  <r>
    <n v="15"/>
    <x v="9"/>
    <s v="All"/>
    <s v=" 5-9"/>
    <x v="4"/>
    <n v="3"/>
    <n v="3"/>
    <n v="44"/>
    <n v="16777"/>
  </r>
  <r>
    <n v="15"/>
    <x v="9"/>
    <s v="All"/>
    <s v=" 5-9"/>
    <x v="5"/>
    <n v="0"/>
    <n v="0"/>
    <n v="0"/>
    <n v="16777"/>
  </r>
  <r>
    <n v="15"/>
    <x v="9"/>
    <s v="All"/>
    <s v=" 5-9"/>
    <x v="6"/>
    <n v="1"/>
    <n v="1"/>
    <n v="30"/>
    <n v="16777"/>
  </r>
  <r>
    <n v="15"/>
    <x v="9"/>
    <s v="All"/>
    <s v=" 5-9"/>
    <x v="7"/>
    <n v="7"/>
    <n v="2"/>
    <n v="195"/>
    <n v="16777"/>
  </r>
  <r>
    <n v="15"/>
    <x v="9"/>
    <s v="All"/>
    <s v=" 5-9"/>
    <x v="8"/>
    <n v="0"/>
    <n v="0"/>
    <n v="0"/>
    <n v="16777"/>
  </r>
  <r>
    <n v="15"/>
    <x v="10"/>
    <s v="All"/>
    <s v=" 0-1"/>
    <x v="0"/>
    <n v="0"/>
    <n v="0"/>
    <n v="0"/>
    <n v="4754"/>
  </r>
  <r>
    <n v="15"/>
    <x v="10"/>
    <s v="All"/>
    <s v=" 0-1"/>
    <x v="1"/>
    <n v="0"/>
    <n v="0"/>
    <n v="0"/>
    <n v="4754"/>
  </r>
  <r>
    <n v="15"/>
    <x v="10"/>
    <s v="All"/>
    <s v=" 0-1"/>
    <x v="2"/>
    <n v="0"/>
    <n v="0"/>
    <n v="0"/>
    <n v="4754"/>
  </r>
  <r>
    <n v="15"/>
    <x v="10"/>
    <s v="All"/>
    <s v=" 0-1"/>
    <x v="3"/>
    <n v="0"/>
    <n v="0"/>
    <n v="0"/>
    <n v="4754"/>
  </r>
  <r>
    <n v="15"/>
    <x v="10"/>
    <s v="All"/>
    <s v=" 0-1"/>
    <x v="4"/>
    <n v="0"/>
    <n v="0"/>
    <n v="0"/>
    <n v="4754"/>
  </r>
  <r>
    <n v="15"/>
    <x v="10"/>
    <s v="All"/>
    <s v=" 0-1"/>
    <x v="5"/>
    <n v="0"/>
    <n v="0"/>
    <n v="0"/>
    <n v="4754"/>
  </r>
  <r>
    <n v="15"/>
    <x v="10"/>
    <s v="All"/>
    <s v=" 0-1"/>
    <x v="6"/>
    <n v="0"/>
    <n v="0"/>
    <n v="0"/>
    <n v="4754"/>
  </r>
  <r>
    <n v="15"/>
    <x v="10"/>
    <s v="All"/>
    <s v=" 0-1"/>
    <x v="7"/>
    <n v="29"/>
    <n v="6"/>
    <n v="845"/>
    <n v="4754"/>
  </r>
  <r>
    <n v="15"/>
    <x v="10"/>
    <s v="All"/>
    <s v=" 0-1"/>
    <x v="8"/>
    <n v="1"/>
    <n v="1"/>
    <n v="8"/>
    <n v="4754"/>
  </r>
  <r>
    <n v="15"/>
    <x v="10"/>
    <s v="All"/>
    <s v=" 10-14"/>
    <x v="0"/>
    <n v="0"/>
    <n v="0"/>
    <n v="0"/>
    <n v="15858"/>
  </r>
  <r>
    <n v="15"/>
    <x v="10"/>
    <s v="All"/>
    <s v=" 10-14"/>
    <x v="1"/>
    <n v="0"/>
    <n v="0"/>
    <n v="0"/>
    <n v="15858"/>
  </r>
  <r>
    <n v="15"/>
    <x v="10"/>
    <s v="All"/>
    <s v=" 10-14"/>
    <x v="2"/>
    <n v="0"/>
    <n v="0"/>
    <n v="0"/>
    <n v="15858"/>
  </r>
  <r>
    <n v="15"/>
    <x v="10"/>
    <s v="All"/>
    <s v=" 10-14"/>
    <x v="3"/>
    <n v="0"/>
    <n v="0"/>
    <n v="0"/>
    <n v="15858"/>
  </r>
  <r>
    <n v="15"/>
    <x v="10"/>
    <s v="All"/>
    <s v=" 10-14"/>
    <x v="4"/>
    <n v="6"/>
    <n v="6"/>
    <n v="67"/>
    <n v="15858"/>
  </r>
  <r>
    <n v="15"/>
    <x v="10"/>
    <s v="All"/>
    <s v=" 10-14"/>
    <x v="5"/>
    <n v="0"/>
    <n v="0"/>
    <n v="0"/>
    <n v="15858"/>
  </r>
  <r>
    <n v="15"/>
    <x v="10"/>
    <s v="All"/>
    <s v=" 10-14"/>
    <x v="6"/>
    <n v="3"/>
    <n v="2"/>
    <n v="90"/>
    <n v="15858"/>
  </r>
  <r>
    <n v="15"/>
    <x v="10"/>
    <s v="All"/>
    <s v=" 10-14"/>
    <x v="7"/>
    <n v="0"/>
    <n v="0"/>
    <n v="0"/>
    <n v="15858"/>
  </r>
  <r>
    <n v="15"/>
    <x v="10"/>
    <s v="All"/>
    <s v=" 10-14"/>
    <x v="8"/>
    <n v="9"/>
    <n v="6"/>
    <n v="185"/>
    <n v="15858"/>
  </r>
  <r>
    <n v="15"/>
    <x v="10"/>
    <s v="All"/>
    <s v=" 2-4"/>
    <x v="0"/>
    <n v="0"/>
    <n v="0"/>
    <n v="0"/>
    <n v="7742"/>
  </r>
  <r>
    <n v="15"/>
    <x v="10"/>
    <s v="All"/>
    <s v=" 2-4"/>
    <x v="1"/>
    <n v="0"/>
    <n v="0"/>
    <n v="0"/>
    <n v="7742"/>
  </r>
  <r>
    <n v="15"/>
    <x v="10"/>
    <s v="All"/>
    <s v=" 2-4"/>
    <x v="2"/>
    <n v="0"/>
    <n v="0"/>
    <n v="0"/>
    <n v="7742"/>
  </r>
  <r>
    <n v="15"/>
    <x v="10"/>
    <s v="All"/>
    <s v=" 2-4"/>
    <x v="3"/>
    <n v="0"/>
    <n v="0"/>
    <n v="0"/>
    <n v="7742"/>
  </r>
  <r>
    <n v="15"/>
    <x v="10"/>
    <s v="All"/>
    <s v=" 2-4"/>
    <x v="4"/>
    <n v="1"/>
    <n v="1"/>
    <n v="5"/>
    <n v="7742"/>
  </r>
  <r>
    <n v="15"/>
    <x v="10"/>
    <s v="All"/>
    <s v=" 2-4"/>
    <x v="5"/>
    <n v="0"/>
    <n v="0"/>
    <n v="0"/>
    <n v="7742"/>
  </r>
  <r>
    <n v="15"/>
    <x v="10"/>
    <s v="All"/>
    <s v=" 2-4"/>
    <x v="6"/>
    <n v="1"/>
    <n v="1"/>
    <n v="30"/>
    <n v="7742"/>
  </r>
  <r>
    <n v="15"/>
    <x v="10"/>
    <s v="All"/>
    <s v=" 2-4"/>
    <x v="7"/>
    <n v="0"/>
    <n v="0"/>
    <n v="0"/>
    <n v="7742"/>
  </r>
  <r>
    <n v="15"/>
    <x v="10"/>
    <s v="All"/>
    <s v=" 2-4"/>
    <x v="8"/>
    <n v="1"/>
    <n v="1"/>
    <n v="10"/>
    <n v="7742"/>
  </r>
  <r>
    <n v="15"/>
    <x v="10"/>
    <s v="All"/>
    <s v=" 5-9"/>
    <x v="0"/>
    <n v="0"/>
    <n v="0"/>
    <n v="0"/>
    <n v="13990"/>
  </r>
  <r>
    <n v="15"/>
    <x v="10"/>
    <s v="All"/>
    <s v=" 5-9"/>
    <x v="1"/>
    <n v="0"/>
    <n v="0"/>
    <n v="0"/>
    <n v="13990"/>
  </r>
  <r>
    <n v="15"/>
    <x v="10"/>
    <s v="All"/>
    <s v=" 5-9"/>
    <x v="2"/>
    <n v="0"/>
    <n v="0"/>
    <n v="0"/>
    <n v="13990"/>
  </r>
  <r>
    <n v="15"/>
    <x v="10"/>
    <s v="All"/>
    <s v=" 5-9"/>
    <x v="3"/>
    <n v="0"/>
    <n v="0"/>
    <n v="0"/>
    <n v="13990"/>
  </r>
  <r>
    <n v="15"/>
    <x v="10"/>
    <s v="All"/>
    <s v=" 5-9"/>
    <x v="4"/>
    <n v="3"/>
    <n v="3"/>
    <n v="63"/>
    <n v="13990"/>
  </r>
  <r>
    <n v="15"/>
    <x v="10"/>
    <s v="All"/>
    <s v=" 5-9"/>
    <x v="5"/>
    <n v="0"/>
    <n v="0"/>
    <n v="0"/>
    <n v="13990"/>
  </r>
  <r>
    <n v="15"/>
    <x v="10"/>
    <s v="All"/>
    <s v=" 5-9"/>
    <x v="6"/>
    <n v="0"/>
    <n v="0"/>
    <n v="0"/>
    <n v="13990"/>
  </r>
  <r>
    <n v="15"/>
    <x v="10"/>
    <s v="All"/>
    <s v=" 5-9"/>
    <x v="7"/>
    <n v="0"/>
    <n v="0"/>
    <n v="0"/>
    <n v="13990"/>
  </r>
  <r>
    <n v="15"/>
    <x v="10"/>
    <s v="All"/>
    <s v=" 5-9"/>
    <x v="8"/>
    <n v="3"/>
    <n v="3"/>
    <n v="65"/>
    <n v="13990"/>
  </r>
  <r>
    <n v="15"/>
    <x v="11"/>
    <s v="All"/>
    <s v=" 0-1"/>
    <x v="0"/>
    <n v="0"/>
    <n v="0"/>
    <n v="0"/>
    <n v="5401"/>
  </r>
  <r>
    <n v="15"/>
    <x v="11"/>
    <s v="All"/>
    <s v=" 0-1"/>
    <x v="1"/>
    <n v="0"/>
    <n v="0"/>
    <n v="0"/>
    <n v="5401"/>
  </r>
  <r>
    <n v="15"/>
    <x v="11"/>
    <s v="All"/>
    <s v=" 0-1"/>
    <x v="2"/>
    <n v="0"/>
    <n v="0"/>
    <n v="0"/>
    <n v="5401"/>
  </r>
  <r>
    <n v="15"/>
    <x v="11"/>
    <s v="All"/>
    <s v=" 0-1"/>
    <x v="3"/>
    <n v="0"/>
    <n v="0"/>
    <n v="0"/>
    <n v="5401"/>
  </r>
  <r>
    <n v="15"/>
    <x v="11"/>
    <s v="All"/>
    <s v=" 0-1"/>
    <x v="4"/>
    <n v="0"/>
    <n v="0"/>
    <n v="0"/>
    <n v="5401"/>
  </r>
  <r>
    <n v="15"/>
    <x v="11"/>
    <s v="All"/>
    <s v=" 0-1"/>
    <x v="5"/>
    <n v="0"/>
    <n v="0"/>
    <n v="0"/>
    <n v="5401"/>
  </r>
  <r>
    <n v="15"/>
    <x v="11"/>
    <s v="All"/>
    <s v=" 0-1"/>
    <x v="6"/>
    <n v="0"/>
    <n v="0"/>
    <n v="0"/>
    <n v="5401"/>
  </r>
  <r>
    <n v="15"/>
    <x v="11"/>
    <s v="All"/>
    <s v=" 0-1"/>
    <x v="7"/>
    <n v="5"/>
    <n v="1"/>
    <n v="126"/>
    <n v="5401"/>
  </r>
  <r>
    <n v="15"/>
    <x v="11"/>
    <s v="All"/>
    <s v=" 0-1"/>
    <x v="8"/>
    <n v="0"/>
    <n v="0"/>
    <n v="0"/>
    <n v="5401"/>
  </r>
  <r>
    <n v="15"/>
    <x v="11"/>
    <s v="All"/>
    <s v=" 10-14"/>
    <x v="0"/>
    <n v="0"/>
    <n v="0"/>
    <n v="0"/>
    <n v="16890"/>
  </r>
  <r>
    <n v="15"/>
    <x v="11"/>
    <s v="All"/>
    <s v=" 10-14"/>
    <x v="1"/>
    <n v="0"/>
    <n v="0"/>
    <n v="0"/>
    <n v="16890"/>
  </r>
  <r>
    <n v="15"/>
    <x v="11"/>
    <s v="All"/>
    <s v=" 10-14"/>
    <x v="2"/>
    <n v="3"/>
    <n v="3"/>
    <n v="75"/>
    <n v="16890"/>
  </r>
  <r>
    <n v="15"/>
    <x v="11"/>
    <s v="All"/>
    <s v=" 10-14"/>
    <x v="3"/>
    <n v="0"/>
    <n v="0"/>
    <n v="0"/>
    <n v="16890"/>
  </r>
  <r>
    <n v="15"/>
    <x v="11"/>
    <s v="All"/>
    <s v=" 10-14"/>
    <x v="4"/>
    <n v="10"/>
    <n v="8"/>
    <n v="163"/>
    <n v="16890"/>
  </r>
  <r>
    <n v="15"/>
    <x v="11"/>
    <s v="All"/>
    <s v=" 10-14"/>
    <x v="5"/>
    <n v="0"/>
    <n v="0"/>
    <n v="0"/>
    <n v="16890"/>
  </r>
  <r>
    <n v="15"/>
    <x v="11"/>
    <s v="All"/>
    <s v=" 10-14"/>
    <x v="6"/>
    <n v="0"/>
    <n v="0"/>
    <n v="0"/>
    <n v="16890"/>
  </r>
  <r>
    <n v="15"/>
    <x v="11"/>
    <s v="All"/>
    <s v=" 10-14"/>
    <x v="7"/>
    <n v="0"/>
    <n v="0"/>
    <n v="0"/>
    <n v="16890"/>
  </r>
  <r>
    <n v="15"/>
    <x v="11"/>
    <s v="All"/>
    <s v=" 10-14"/>
    <x v="8"/>
    <n v="2"/>
    <n v="2"/>
    <n v="12"/>
    <n v="16890"/>
  </r>
  <r>
    <n v="15"/>
    <x v="11"/>
    <s v="All"/>
    <s v=" 2-4"/>
    <x v="0"/>
    <n v="0"/>
    <n v="0"/>
    <n v="0"/>
    <n v="8048"/>
  </r>
  <r>
    <n v="15"/>
    <x v="11"/>
    <s v="All"/>
    <s v=" 2-4"/>
    <x v="1"/>
    <n v="0"/>
    <n v="0"/>
    <n v="0"/>
    <n v="8048"/>
  </r>
  <r>
    <n v="15"/>
    <x v="11"/>
    <s v="All"/>
    <s v=" 2-4"/>
    <x v="2"/>
    <n v="0"/>
    <n v="0"/>
    <n v="0"/>
    <n v="8048"/>
  </r>
  <r>
    <n v="15"/>
    <x v="11"/>
    <s v="All"/>
    <s v=" 2-4"/>
    <x v="3"/>
    <n v="0"/>
    <n v="0"/>
    <n v="0"/>
    <n v="8048"/>
  </r>
  <r>
    <n v="15"/>
    <x v="11"/>
    <s v="All"/>
    <s v=" 2-4"/>
    <x v="4"/>
    <n v="1"/>
    <n v="1"/>
    <n v="5"/>
    <n v="8048"/>
  </r>
  <r>
    <n v="15"/>
    <x v="11"/>
    <s v="All"/>
    <s v=" 2-4"/>
    <x v="5"/>
    <n v="0"/>
    <n v="0"/>
    <n v="0"/>
    <n v="8048"/>
  </r>
  <r>
    <n v="15"/>
    <x v="11"/>
    <s v="All"/>
    <s v=" 2-4"/>
    <x v="6"/>
    <n v="12"/>
    <n v="1"/>
    <n v="360"/>
    <n v="8048"/>
  </r>
  <r>
    <n v="15"/>
    <x v="11"/>
    <s v="All"/>
    <s v=" 2-4"/>
    <x v="7"/>
    <n v="0"/>
    <n v="0"/>
    <n v="0"/>
    <n v="8048"/>
  </r>
  <r>
    <n v="15"/>
    <x v="11"/>
    <s v="All"/>
    <s v=" 2-4"/>
    <x v="8"/>
    <n v="0"/>
    <n v="0"/>
    <n v="0"/>
    <n v="8048"/>
  </r>
  <r>
    <n v="15"/>
    <x v="11"/>
    <s v="All"/>
    <s v=" 5-9"/>
    <x v="0"/>
    <n v="0"/>
    <n v="0"/>
    <n v="0"/>
    <n v="14512"/>
  </r>
  <r>
    <n v="15"/>
    <x v="11"/>
    <s v="All"/>
    <s v=" 5-9"/>
    <x v="1"/>
    <n v="0"/>
    <n v="0"/>
    <n v="0"/>
    <n v="14512"/>
  </r>
  <r>
    <n v="15"/>
    <x v="11"/>
    <s v="All"/>
    <s v=" 5-9"/>
    <x v="2"/>
    <n v="0"/>
    <n v="0"/>
    <n v="0"/>
    <n v="14512"/>
  </r>
  <r>
    <n v="15"/>
    <x v="11"/>
    <s v="All"/>
    <s v=" 5-9"/>
    <x v="3"/>
    <n v="0"/>
    <n v="0"/>
    <n v="0"/>
    <n v="14512"/>
  </r>
  <r>
    <n v="15"/>
    <x v="11"/>
    <s v="All"/>
    <s v=" 5-9"/>
    <x v="4"/>
    <n v="6"/>
    <n v="4"/>
    <n v="80"/>
    <n v="14512"/>
  </r>
  <r>
    <n v="15"/>
    <x v="11"/>
    <s v="All"/>
    <s v=" 5-9"/>
    <x v="5"/>
    <n v="0"/>
    <n v="0"/>
    <n v="0"/>
    <n v="14512"/>
  </r>
  <r>
    <n v="15"/>
    <x v="11"/>
    <s v="All"/>
    <s v=" 5-9"/>
    <x v="6"/>
    <n v="0"/>
    <n v="0"/>
    <n v="0"/>
    <n v="14512"/>
  </r>
  <r>
    <n v="15"/>
    <x v="11"/>
    <s v="All"/>
    <s v=" 5-9"/>
    <x v="7"/>
    <n v="0"/>
    <n v="0"/>
    <n v="0"/>
    <n v="14512"/>
  </r>
  <r>
    <n v="15"/>
    <x v="11"/>
    <s v="All"/>
    <s v=" 5-9"/>
    <x v="8"/>
    <n v="3"/>
    <n v="3"/>
    <n v="28"/>
    <n v="14512"/>
  </r>
  <r>
    <n v="20"/>
    <x v="0"/>
    <s v="All"/>
    <s v=" 0-1"/>
    <x v="0"/>
    <n v="0"/>
    <n v="0"/>
    <n v="0"/>
    <n v="2820"/>
  </r>
  <r>
    <n v="20"/>
    <x v="0"/>
    <s v="All"/>
    <s v=" 0-1"/>
    <x v="1"/>
    <n v="0"/>
    <n v="0"/>
    <n v="0"/>
    <n v="2820"/>
  </r>
  <r>
    <n v="20"/>
    <x v="0"/>
    <s v="All"/>
    <s v=" 0-1"/>
    <x v="2"/>
    <n v="0"/>
    <n v="0"/>
    <n v="0"/>
    <n v="2820"/>
  </r>
  <r>
    <n v="20"/>
    <x v="0"/>
    <s v="All"/>
    <s v=" 0-1"/>
    <x v="3"/>
    <n v="0"/>
    <n v="0"/>
    <n v="0"/>
    <n v="2820"/>
  </r>
  <r>
    <n v="20"/>
    <x v="0"/>
    <s v="All"/>
    <s v=" 0-1"/>
    <x v="4"/>
    <n v="0"/>
    <n v="0"/>
    <n v="0"/>
    <n v="2820"/>
  </r>
  <r>
    <n v="20"/>
    <x v="0"/>
    <s v="All"/>
    <s v=" 0-1"/>
    <x v="5"/>
    <n v="0"/>
    <n v="0"/>
    <n v="0"/>
    <n v="2820"/>
  </r>
  <r>
    <n v="20"/>
    <x v="0"/>
    <s v="All"/>
    <s v=" 0-1"/>
    <x v="6"/>
    <n v="0"/>
    <n v="0"/>
    <n v="0"/>
    <n v="2820"/>
  </r>
  <r>
    <n v="20"/>
    <x v="0"/>
    <s v="All"/>
    <s v=" 0-1"/>
    <x v="7"/>
    <n v="0"/>
    <n v="0"/>
    <n v="0"/>
    <n v="2820"/>
  </r>
  <r>
    <n v="20"/>
    <x v="0"/>
    <s v="All"/>
    <s v=" 0-1"/>
    <x v="8"/>
    <n v="5"/>
    <n v="3"/>
    <n v="97"/>
    <n v="2820"/>
  </r>
  <r>
    <n v="20"/>
    <x v="0"/>
    <s v="All"/>
    <s v=" 10-14"/>
    <x v="0"/>
    <n v="0"/>
    <n v="0"/>
    <n v="0"/>
    <n v="6263"/>
  </r>
  <r>
    <n v="20"/>
    <x v="0"/>
    <s v="All"/>
    <s v=" 10-14"/>
    <x v="1"/>
    <n v="0"/>
    <n v="0"/>
    <n v="0"/>
    <n v="6263"/>
  </r>
  <r>
    <n v="20"/>
    <x v="0"/>
    <s v="All"/>
    <s v=" 10-14"/>
    <x v="2"/>
    <n v="36"/>
    <n v="20"/>
    <n v="1156"/>
    <n v="6263"/>
  </r>
  <r>
    <n v="20"/>
    <x v="0"/>
    <s v="All"/>
    <s v=" 10-14"/>
    <x v="3"/>
    <n v="0"/>
    <n v="0"/>
    <n v="0"/>
    <n v="6263"/>
  </r>
  <r>
    <n v="20"/>
    <x v="0"/>
    <s v="All"/>
    <s v=" 10-14"/>
    <x v="4"/>
    <n v="5"/>
    <n v="3"/>
    <n v="70"/>
    <n v="6263"/>
  </r>
  <r>
    <n v="20"/>
    <x v="0"/>
    <s v="All"/>
    <s v=" 10-14"/>
    <x v="5"/>
    <n v="0"/>
    <n v="0"/>
    <n v="0"/>
    <n v="6263"/>
  </r>
  <r>
    <n v="20"/>
    <x v="0"/>
    <s v="All"/>
    <s v=" 10-14"/>
    <x v="6"/>
    <n v="22"/>
    <n v="5"/>
    <n v="801"/>
    <n v="6263"/>
  </r>
  <r>
    <n v="20"/>
    <x v="0"/>
    <s v="All"/>
    <s v=" 10-14"/>
    <x v="7"/>
    <n v="2"/>
    <n v="1"/>
    <n v="60"/>
    <n v="6263"/>
  </r>
  <r>
    <n v="20"/>
    <x v="0"/>
    <s v="All"/>
    <s v=" 10-14"/>
    <x v="8"/>
    <n v="4"/>
    <n v="4"/>
    <n v="36"/>
    <n v="6263"/>
  </r>
  <r>
    <n v="20"/>
    <x v="0"/>
    <s v="All"/>
    <s v=" 2-4"/>
    <x v="0"/>
    <n v="0"/>
    <n v="0"/>
    <n v="0"/>
    <n v="3639"/>
  </r>
  <r>
    <n v="20"/>
    <x v="0"/>
    <s v="All"/>
    <s v=" 2-4"/>
    <x v="1"/>
    <n v="0"/>
    <n v="0"/>
    <n v="0"/>
    <n v="3639"/>
  </r>
  <r>
    <n v="20"/>
    <x v="0"/>
    <s v="All"/>
    <s v=" 2-4"/>
    <x v="2"/>
    <n v="1"/>
    <n v="1"/>
    <n v="30"/>
    <n v="3639"/>
  </r>
  <r>
    <n v="20"/>
    <x v="0"/>
    <s v="All"/>
    <s v=" 2-4"/>
    <x v="3"/>
    <n v="0"/>
    <n v="0"/>
    <n v="0"/>
    <n v="3639"/>
  </r>
  <r>
    <n v="20"/>
    <x v="0"/>
    <s v="All"/>
    <s v=" 2-4"/>
    <x v="4"/>
    <n v="0"/>
    <n v="0"/>
    <n v="0"/>
    <n v="3639"/>
  </r>
  <r>
    <n v="20"/>
    <x v="0"/>
    <s v="All"/>
    <s v=" 2-4"/>
    <x v="5"/>
    <n v="0"/>
    <n v="0"/>
    <n v="0"/>
    <n v="3639"/>
  </r>
  <r>
    <n v="20"/>
    <x v="0"/>
    <s v="All"/>
    <s v=" 2-4"/>
    <x v="6"/>
    <n v="0"/>
    <n v="0"/>
    <n v="0"/>
    <n v="3639"/>
  </r>
  <r>
    <n v="20"/>
    <x v="0"/>
    <s v="All"/>
    <s v=" 2-4"/>
    <x v="7"/>
    <n v="0"/>
    <n v="0"/>
    <n v="0"/>
    <n v="3639"/>
  </r>
  <r>
    <n v="20"/>
    <x v="0"/>
    <s v="All"/>
    <s v=" 2-4"/>
    <x v="8"/>
    <n v="2"/>
    <n v="2"/>
    <n v="27"/>
    <n v="3639"/>
  </r>
  <r>
    <n v="20"/>
    <x v="0"/>
    <s v="All"/>
    <s v=" 5-9"/>
    <x v="0"/>
    <n v="0"/>
    <n v="0"/>
    <n v="0"/>
    <n v="5999"/>
  </r>
  <r>
    <n v="20"/>
    <x v="0"/>
    <s v="All"/>
    <s v=" 5-9"/>
    <x v="1"/>
    <n v="0"/>
    <n v="0"/>
    <n v="0"/>
    <n v="5999"/>
  </r>
  <r>
    <n v="20"/>
    <x v="0"/>
    <s v="All"/>
    <s v=" 5-9"/>
    <x v="2"/>
    <n v="11"/>
    <n v="6"/>
    <n v="425"/>
    <n v="5999"/>
  </r>
  <r>
    <n v="20"/>
    <x v="0"/>
    <s v="All"/>
    <s v=" 5-9"/>
    <x v="3"/>
    <n v="0"/>
    <n v="0"/>
    <n v="0"/>
    <n v="5999"/>
  </r>
  <r>
    <n v="20"/>
    <x v="0"/>
    <s v="All"/>
    <s v=" 5-9"/>
    <x v="4"/>
    <n v="2"/>
    <n v="2"/>
    <n v="26"/>
    <n v="5999"/>
  </r>
  <r>
    <n v="20"/>
    <x v="0"/>
    <s v="All"/>
    <s v=" 5-9"/>
    <x v="5"/>
    <n v="0"/>
    <n v="0"/>
    <n v="0"/>
    <n v="5999"/>
  </r>
  <r>
    <n v="20"/>
    <x v="0"/>
    <s v="All"/>
    <s v=" 5-9"/>
    <x v="6"/>
    <n v="7"/>
    <n v="1"/>
    <n v="210"/>
    <n v="5999"/>
  </r>
  <r>
    <n v="20"/>
    <x v="0"/>
    <s v="All"/>
    <s v=" 5-9"/>
    <x v="7"/>
    <n v="0"/>
    <n v="0"/>
    <n v="0"/>
    <n v="5999"/>
  </r>
  <r>
    <n v="20"/>
    <x v="0"/>
    <s v="All"/>
    <s v=" 5-9"/>
    <x v="8"/>
    <n v="3"/>
    <n v="2"/>
    <n v="12"/>
    <n v="5999"/>
  </r>
  <r>
    <n v="20"/>
    <x v="1"/>
    <s v="All"/>
    <s v=" 0-1"/>
    <x v="0"/>
    <n v="0"/>
    <n v="0"/>
    <n v="0"/>
    <n v="2698"/>
  </r>
  <r>
    <n v="20"/>
    <x v="1"/>
    <s v="All"/>
    <s v=" 0-1"/>
    <x v="1"/>
    <n v="0"/>
    <n v="0"/>
    <n v="0"/>
    <n v="2698"/>
  </r>
  <r>
    <n v="20"/>
    <x v="1"/>
    <s v="All"/>
    <s v=" 0-1"/>
    <x v="2"/>
    <n v="0"/>
    <n v="0"/>
    <n v="0"/>
    <n v="2698"/>
  </r>
  <r>
    <n v="20"/>
    <x v="1"/>
    <s v="All"/>
    <s v=" 0-1"/>
    <x v="3"/>
    <n v="0"/>
    <n v="0"/>
    <n v="0"/>
    <n v="2698"/>
  </r>
  <r>
    <n v="20"/>
    <x v="1"/>
    <s v="All"/>
    <s v=" 0-1"/>
    <x v="4"/>
    <n v="1"/>
    <n v="1"/>
    <n v="14"/>
    <n v="2698"/>
  </r>
  <r>
    <n v="20"/>
    <x v="1"/>
    <s v="All"/>
    <s v=" 0-1"/>
    <x v="5"/>
    <n v="0"/>
    <n v="0"/>
    <n v="0"/>
    <n v="2698"/>
  </r>
  <r>
    <n v="20"/>
    <x v="1"/>
    <s v="All"/>
    <s v=" 0-1"/>
    <x v="6"/>
    <n v="0"/>
    <n v="0"/>
    <n v="0"/>
    <n v="2698"/>
  </r>
  <r>
    <n v="20"/>
    <x v="1"/>
    <s v="All"/>
    <s v=" 0-1"/>
    <x v="7"/>
    <n v="0"/>
    <n v="0"/>
    <n v="0"/>
    <n v="2698"/>
  </r>
  <r>
    <n v="20"/>
    <x v="1"/>
    <s v="All"/>
    <s v=" 0-1"/>
    <x v="8"/>
    <n v="2"/>
    <n v="2"/>
    <n v="45"/>
    <n v="2698"/>
  </r>
  <r>
    <n v="20"/>
    <x v="1"/>
    <s v="All"/>
    <s v=" 10-14"/>
    <x v="0"/>
    <n v="0"/>
    <n v="0"/>
    <n v="0"/>
    <n v="6390"/>
  </r>
  <r>
    <n v="20"/>
    <x v="1"/>
    <s v="All"/>
    <s v=" 10-14"/>
    <x v="1"/>
    <n v="0"/>
    <n v="0"/>
    <n v="0"/>
    <n v="6390"/>
  </r>
  <r>
    <n v="20"/>
    <x v="1"/>
    <s v="All"/>
    <s v=" 10-14"/>
    <x v="2"/>
    <n v="38"/>
    <n v="24"/>
    <n v="1104"/>
    <n v="6390"/>
  </r>
  <r>
    <n v="20"/>
    <x v="1"/>
    <s v="All"/>
    <s v=" 10-14"/>
    <x v="3"/>
    <n v="0"/>
    <n v="0"/>
    <n v="0"/>
    <n v="6390"/>
  </r>
  <r>
    <n v="20"/>
    <x v="1"/>
    <s v="All"/>
    <s v=" 10-14"/>
    <x v="4"/>
    <n v="1"/>
    <n v="1"/>
    <n v="2"/>
    <n v="6390"/>
  </r>
  <r>
    <n v="20"/>
    <x v="1"/>
    <s v="All"/>
    <s v=" 10-14"/>
    <x v="5"/>
    <n v="0"/>
    <n v="0"/>
    <n v="0"/>
    <n v="6390"/>
  </r>
  <r>
    <n v="20"/>
    <x v="1"/>
    <s v="All"/>
    <s v=" 10-14"/>
    <x v="6"/>
    <n v="29"/>
    <n v="8"/>
    <n v="874"/>
    <n v="6390"/>
  </r>
  <r>
    <n v="20"/>
    <x v="1"/>
    <s v="All"/>
    <s v=" 10-14"/>
    <x v="7"/>
    <n v="1"/>
    <n v="1"/>
    <n v="15"/>
    <n v="6390"/>
  </r>
  <r>
    <n v="20"/>
    <x v="1"/>
    <s v="All"/>
    <s v=" 10-14"/>
    <x v="8"/>
    <n v="11"/>
    <n v="7"/>
    <n v="235"/>
    <n v="6390"/>
  </r>
  <r>
    <n v="20"/>
    <x v="1"/>
    <s v="All"/>
    <s v=" 2-4"/>
    <x v="0"/>
    <n v="0"/>
    <n v="0"/>
    <n v="0"/>
    <n v="3810"/>
  </r>
  <r>
    <n v="20"/>
    <x v="1"/>
    <s v="All"/>
    <s v=" 2-4"/>
    <x v="1"/>
    <n v="0"/>
    <n v="0"/>
    <n v="0"/>
    <n v="3810"/>
  </r>
  <r>
    <n v="20"/>
    <x v="1"/>
    <s v="All"/>
    <s v=" 2-4"/>
    <x v="2"/>
    <n v="0"/>
    <n v="0"/>
    <n v="0"/>
    <n v="3810"/>
  </r>
  <r>
    <n v="20"/>
    <x v="1"/>
    <s v="All"/>
    <s v=" 2-4"/>
    <x v="3"/>
    <n v="0"/>
    <n v="0"/>
    <n v="0"/>
    <n v="3810"/>
  </r>
  <r>
    <n v="20"/>
    <x v="1"/>
    <s v="All"/>
    <s v=" 2-4"/>
    <x v="4"/>
    <n v="0"/>
    <n v="0"/>
    <n v="0"/>
    <n v="3810"/>
  </r>
  <r>
    <n v="20"/>
    <x v="1"/>
    <s v="All"/>
    <s v=" 2-4"/>
    <x v="5"/>
    <n v="0"/>
    <n v="0"/>
    <n v="0"/>
    <n v="3810"/>
  </r>
  <r>
    <n v="20"/>
    <x v="1"/>
    <s v="All"/>
    <s v=" 2-4"/>
    <x v="6"/>
    <n v="5"/>
    <n v="1"/>
    <n v="150"/>
    <n v="3810"/>
  </r>
  <r>
    <n v="20"/>
    <x v="1"/>
    <s v="All"/>
    <s v=" 2-4"/>
    <x v="7"/>
    <n v="0"/>
    <n v="0"/>
    <n v="0"/>
    <n v="3810"/>
  </r>
  <r>
    <n v="20"/>
    <x v="1"/>
    <s v="All"/>
    <s v=" 2-4"/>
    <x v="8"/>
    <n v="1"/>
    <n v="1"/>
    <n v="30"/>
    <n v="3810"/>
  </r>
  <r>
    <n v="20"/>
    <x v="1"/>
    <s v="All"/>
    <s v=" 5-9"/>
    <x v="0"/>
    <n v="0"/>
    <n v="0"/>
    <n v="0"/>
    <n v="6152"/>
  </r>
  <r>
    <n v="20"/>
    <x v="1"/>
    <s v="All"/>
    <s v=" 5-9"/>
    <x v="1"/>
    <n v="0"/>
    <n v="0"/>
    <n v="0"/>
    <n v="6152"/>
  </r>
  <r>
    <n v="20"/>
    <x v="1"/>
    <s v="All"/>
    <s v=" 5-9"/>
    <x v="2"/>
    <n v="8"/>
    <n v="5"/>
    <n v="221"/>
    <n v="6152"/>
  </r>
  <r>
    <n v="20"/>
    <x v="1"/>
    <s v="All"/>
    <s v=" 5-9"/>
    <x v="3"/>
    <n v="0"/>
    <n v="0"/>
    <n v="0"/>
    <n v="6152"/>
  </r>
  <r>
    <n v="20"/>
    <x v="1"/>
    <s v="All"/>
    <s v=" 5-9"/>
    <x v="4"/>
    <n v="0"/>
    <n v="0"/>
    <n v="0"/>
    <n v="6152"/>
  </r>
  <r>
    <n v="20"/>
    <x v="1"/>
    <s v="All"/>
    <s v=" 5-9"/>
    <x v="5"/>
    <n v="0"/>
    <n v="0"/>
    <n v="0"/>
    <n v="6152"/>
  </r>
  <r>
    <n v="20"/>
    <x v="1"/>
    <s v="All"/>
    <s v=" 5-9"/>
    <x v="6"/>
    <n v="0"/>
    <n v="0"/>
    <n v="0"/>
    <n v="6152"/>
  </r>
  <r>
    <n v="20"/>
    <x v="1"/>
    <s v="All"/>
    <s v=" 5-9"/>
    <x v="7"/>
    <n v="0"/>
    <n v="0"/>
    <n v="0"/>
    <n v="6152"/>
  </r>
  <r>
    <n v="20"/>
    <x v="1"/>
    <s v="All"/>
    <s v=" 5-9"/>
    <x v="8"/>
    <n v="1"/>
    <n v="1"/>
    <n v="15"/>
    <n v="6152"/>
  </r>
  <r>
    <n v="20"/>
    <x v="2"/>
    <s v="All"/>
    <s v=" 0-1"/>
    <x v="0"/>
    <n v="0"/>
    <n v="0"/>
    <n v="0"/>
    <n v="2922"/>
  </r>
  <r>
    <n v="20"/>
    <x v="2"/>
    <s v="All"/>
    <s v=" 0-1"/>
    <x v="1"/>
    <n v="0"/>
    <n v="0"/>
    <n v="0"/>
    <n v="2922"/>
  </r>
  <r>
    <n v="20"/>
    <x v="2"/>
    <s v="All"/>
    <s v=" 0-1"/>
    <x v="2"/>
    <n v="0"/>
    <n v="0"/>
    <n v="0"/>
    <n v="2922"/>
  </r>
  <r>
    <n v="20"/>
    <x v="2"/>
    <s v="All"/>
    <s v=" 0-1"/>
    <x v="3"/>
    <n v="0"/>
    <n v="0"/>
    <n v="0"/>
    <n v="2922"/>
  </r>
  <r>
    <n v="20"/>
    <x v="2"/>
    <s v="All"/>
    <s v=" 0-1"/>
    <x v="4"/>
    <n v="0"/>
    <n v="0"/>
    <n v="0"/>
    <n v="2922"/>
  </r>
  <r>
    <n v="20"/>
    <x v="2"/>
    <s v="All"/>
    <s v=" 0-1"/>
    <x v="5"/>
    <n v="0"/>
    <n v="0"/>
    <n v="0"/>
    <n v="2922"/>
  </r>
  <r>
    <n v="20"/>
    <x v="2"/>
    <s v="All"/>
    <s v=" 0-1"/>
    <x v="6"/>
    <n v="0"/>
    <n v="0"/>
    <n v="0"/>
    <n v="2922"/>
  </r>
  <r>
    <n v="20"/>
    <x v="2"/>
    <s v="All"/>
    <s v=" 0-1"/>
    <x v="7"/>
    <n v="0"/>
    <n v="0"/>
    <n v="0"/>
    <n v="2922"/>
  </r>
  <r>
    <n v="20"/>
    <x v="2"/>
    <s v="All"/>
    <s v=" 0-1"/>
    <x v="8"/>
    <n v="1"/>
    <n v="1"/>
    <n v="3"/>
    <n v="2922"/>
  </r>
  <r>
    <n v="20"/>
    <x v="2"/>
    <s v="All"/>
    <s v=" 10-14"/>
    <x v="0"/>
    <n v="0"/>
    <n v="0"/>
    <n v="0"/>
    <n v="6553"/>
  </r>
  <r>
    <n v="20"/>
    <x v="2"/>
    <s v="All"/>
    <s v=" 10-14"/>
    <x v="1"/>
    <n v="0"/>
    <n v="0"/>
    <n v="0"/>
    <n v="6553"/>
  </r>
  <r>
    <n v="20"/>
    <x v="2"/>
    <s v="All"/>
    <s v=" 10-14"/>
    <x v="2"/>
    <n v="26"/>
    <n v="14"/>
    <n v="873"/>
    <n v="6553"/>
  </r>
  <r>
    <n v="20"/>
    <x v="2"/>
    <s v="All"/>
    <s v=" 10-14"/>
    <x v="3"/>
    <n v="0"/>
    <n v="0"/>
    <n v="0"/>
    <n v="6553"/>
  </r>
  <r>
    <n v="20"/>
    <x v="2"/>
    <s v="All"/>
    <s v=" 10-14"/>
    <x v="4"/>
    <n v="4"/>
    <n v="2"/>
    <n v="45"/>
    <n v="6553"/>
  </r>
  <r>
    <n v="20"/>
    <x v="2"/>
    <s v="All"/>
    <s v=" 10-14"/>
    <x v="5"/>
    <n v="0"/>
    <n v="0"/>
    <n v="0"/>
    <n v="6553"/>
  </r>
  <r>
    <n v="20"/>
    <x v="2"/>
    <s v="All"/>
    <s v=" 10-14"/>
    <x v="6"/>
    <n v="54"/>
    <n v="7"/>
    <n v="1494"/>
    <n v="6553"/>
  </r>
  <r>
    <n v="20"/>
    <x v="2"/>
    <s v="All"/>
    <s v=" 10-14"/>
    <x v="7"/>
    <n v="5"/>
    <n v="2"/>
    <n v="150"/>
    <n v="6553"/>
  </r>
  <r>
    <n v="20"/>
    <x v="2"/>
    <s v="All"/>
    <s v=" 10-14"/>
    <x v="8"/>
    <n v="4"/>
    <n v="3"/>
    <n v="74"/>
    <n v="6553"/>
  </r>
  <r>
    <n v="20"/>
    <x v="2"/>
    <s v="All"/>
    <s v=" 2-4"/>
    <x v="0"/>
    <n v="0"/>
    <n v="0"/>
    <n v="0"/>
    <n v="4093"/>
  </r>
  <r>
    <n v="20"/>
    <x v="2"/>
    <s v="All"/>
    <s v=" 2-4"/>
    <x v="1"/>
    <n v="0"/>
    <n v="0"/>
    <n v="0"/>
    <n v="4093"/>
  </r>
  <r>
    <n v="20"/>
    <x v="2"/>
    <s v="All"/>
    <s v=" 2-4"/>
    <x v="2"/>
    <n v="0"/>
    <n v="0"/>
    <n v="0"/>
    <n v="4093"/>
  </r>
  <r>
    <n v="20"/>
    <x v="2"/>
    <s v="All"/>
    <s v=" 2-4"/>
    <x v="3"/>
    <n v="0"/>
    <n v="0"/>
    <n v="0"/>
    <n v="4093"/>
  </r>
  <r>
    <n v="20"/>
    <x v="2"/>
    <s v="All"/>
    <s v=" 2-4"/>
    <x v="4"/>
    <n v="0"/>
    <n v="0"/>
    <n v="0"/>
    <n v="4093"/>
  </r>
  <r>
    <n v="20"/>
    <x v="2"/>
    <s v="All"/>
    <s v=" 2-4"/>
    <x v="5"/>
    <n v="0"/>
    <n v="0"/>
    <n v="0"/>
    <n v="4093"/>
  </r>
  <r>
    <n v="20"/>
    <x v="2"/>
    <s v="All"/>
    <s v=" 2-4"/>
    <x v="6"/>
    <n v="0"/>
    <n v="0"/>
    <n v="0"/>
    <n v="4093"/>
  </r>
  <r>
    <n v="20"/>
    <x v="2"/>
    <s v="All"/>
    <s v=" 2-4"/>
    <x v="7"/>
    <n v="0"/>
    <n v="0"/>
    <n v="0"/>
    <n v="4093"/>
  </r>
  <r>
    <n v="20"/>
    <x v="2"/>
    <s v="All"/>
    <s v=" 2-4"/>
    <x v="8"/>
    <n v="7"/>
    <n v="4"/>
    <n v="77"/>
    <n v="4093"/>
  </r>
  <r>
    <n v="20"/>
    <x v="2"/>
    <s v="All"/>
    <s v=" 5-9"/>
    <x v="0"/>
    <n v="0"/>
    <n v="0"/>
    <n v="0"/>
    <n v="6254"/>
  </r>
  <r>
    <n v="20"/>
    <x v="2"/>
    <s v="All"/>
    <s v=" 5-9"/>
    <x v="1"/>
    <n v="0"/>
    <n v="0"/>
    <n v="0"/>
    <n v="6254"/>
  </r>
  <r>
    <n v="20"/>
    <x v="2"/>
    <s v="All"/>
    <s v=" 5-9"/>
    <x v="2"/>
    <n v="15"/>
    <n v="6"/>
    <n v="452"/>
    <n v="6254"/>
  </r>
  <r>
    <n v="20"/>
    <x v="2"/>
    <s v="All"/>
    <s v=" 5-9"/>
    <x v="3"/>
    <n v="0"/>
    <n v="0"/>
    <n v="0"/>
    <n v="6254"/>
  </r>
  <r>
    <n v="20"/>
    <x v="2"/>
    <s v="All"/>
    <s v=" 5-9"/>
    <x v="4"/>
    <n v="0"/>
    <n v="0"/>
    <n v="0"/>
    <n v="6254"/>
  </r>
  <r>
    <n v="20"/>
    <x v="2"/>
    <s v="All"/>
    <s v=" 5-9"/>
    <x v="5"/>
    <n v="0"/>
    <n v="0"/>
    <n v="0"/>
    <n v="6254"/>
  </r>
  <r>
    <n v="20"/>
    <x v="2"/>
    <s v="All"/>
    <s v=" 5-9"/>
    <x v="6"/>
    <n v="0"/>
    <n v="0"/>
    <n v="0"/>
    <n v="6254"/>
  </r>
  <r>
    <n v="20"/>
    <x v="2"/>
    <s v="All"/>
    <s v=" 5-9"/>
    <x v="7"/>
    <n v="0"/>
    <n v="0"/>
    <n v="0"/>
    <n v="6254"/>
  </r>
  <r>
    <n v="20"/>
    <x v="2"/>
    <s v="All"/>
    <s v=" 5-9"/>
    <x v="8"/>
    <n v="1"/>
    <n v="1"/>
    <n v="6"/>
    <n v="6254"/>
  </r>
  <r>
    <n v="20"/>
    <x v="3"/>
    <s v="All"/>
    <s v=" 0-1"/>
    <x v="0"/>
    <n v="0"/>
    <n v="0"/>
    <n v="0"/>
    <n v="2797"/>
  </r>
  <r>
    <n v="20"/>
    <x v="3"/>
    <s v="All"/>
    <s v=" 0-1"/>
    <x v="1"/>
    <n v="0"/>
    <n v="0"/>
    <n v="0"/>
    <n v="2797"/>
  </r>
  <r>
    <n v="20"/>
    <x v="3"/>
    <s v="All"/>
    <s v=" 0-1"/>
    <x v="2"/>
    <n v="0"/>
    <n v="0"/>
    <n v="0"/>
    <n v="2797"/>
  </r>
  <r>
    <n v="20"/>
    <x v="3"/>
    <s v="All"/>
    <s v=" 0-1"/>
    <x v="3"/>
    <n v="0"/>
    <n v="0"/>
    <n v="0"/>
    <n v="2797"/>
  </r>
  <r>
    <n v="20"/>
    <x v="3"/>
    <s v="All"/>
    <s v=" 0-1"/>
    <x v="4"/>
    <n v="0"/>
    <n v="0"/>
    <n v="0"/>
    <n v="2797"/>
  </r>
  <r>
    <n v="20"/>
    <x v="3"/>
    <s v="All"/>
    <s v=" 0-1"/>
    <x v="5"/>
    <n v="0"/>
    <n v="0"/>
    <n v="0"/>
    <n v="2797"/>
  </r>
  <r>
    <n v="20"/>
    <x v="3"/>
    <s v="All"/>
    <s v=" 0-1"/>
    <x v="6"/>
    <n v="1"/>
    <n v="1"/>
    <n v="13"/>
    <n v="2797"/>
  </r>
  <r>
    <n v="20"/>
    <x v="3"/>
    <s v="All"/>
    <s v=" 0-1"/>
    <x v="7"/>
    <n v="0"/>
    <n v="0"/>
    <n v="0"/>
    <n v="2797"/>
  </r>
  <r>
    <n v="20"/>
    <x v="3"/>
    <s v="All"/>
    <s v=" 0-1"/>
    <x v="8"/>
    <n v="8"/>
    <n v="6"/>
    <n v="151"/>
    <n v="2797"/>
  </r>
  <r>
    <n v="20"/>
    <x v="3"/>
    <s v="All"/>
    <s v=" 10-14"/>
    <x v="0"/>
    <n v="0"/>
    <n v="0"/>
    <n v="0"/>
    <n v="6701"/>
  </r>
  <r>
    <n v="20"/>
    <x v="3"/>
    <s v="All"/>
    <s v=" 10-14"/>
    <x v="1"/>
    <n v="0"/>
    <n v="0"/>
    <n v="0"/>
    <n v="6701"/>
  </r>
  <r>
    <n v="20"/>
    <x v="3"/>
    <s v="All"/>
    <s v=" 10-14"/>
    <x v="2"/>
    <n v="17"/>
    <n v="14"/>
    <n v="501"/>
    <n v="6701"/>
  </r>
  <r>
    <n v="20"/>
    <x v="3"/>
    <s v="All"/>
    <s v=" 10-14"/>
    <x v="3"/>
    <n v="0"/>
    <n v="0"/>
    <n v="0"/>
    <n v="6701"/>
  </r>
  <r>
    <n v="20"/>
    <x v="3"/>
    <s v="All"/>
    <s v=" 10-14"/>
    <x v="4"/>
    <n v="5"/>
    <n v="5"/>
    <n v="43"/>
    <n v="6701"/>
  </r>
  <r>
    <n v="20"/>
    <x v="3"/>
    <s v="All"/>
    <s v=" 10-14"/>
    <x v="5"/>
    <n v="0"/>
    <n v="0"/>
    <n v="0"/>
    <n v="6701"/>
  </r>
  <r>
    <n v="20"/>
    <x v="3"/>
    <s v="All"/>
    <s v=" 10-14"/>
    <x v="6"/>
    <n v="20"/>
    <n v="7"/>
    <n v="535"/>
    <n v="6701"/>
  </r>
  <r>
    <n v="20"/>
    <x v="3"/>
    <s v="All"/>
    <s v=" 10-14"/>
    <x v="7"/>
    <n v="0"/>
    <n v="0"/>
    <n v="0"/>
    <n v="6701"/>
  </r>
  <r>
    <n v="20"/>
    <x v="3"/>
    <s v="All"/>
    <s v=" 10-14"/>
    <x v="8"/>
    <n v="13"/>
    <n v="9"/>
    <n v="231"/>
    <n v="6701"/>
  </r>
  <r>
    <n v="20"/>
    <x v="3"/>
    <s v="All"/>
    <s v=" 2-4"/>
    <x v="0"/>
    <n v="0"/>
    <n v="0"/>
    <n v="0"/>
    <n v="4096"/>
  </r>
  <r>
    <n v="20"/>
    <x v="3"/>
    <s v="All"/>
    <s v=" 2-4"/>
    <x v="1"/>
    <n v="0"/>
    <n v="0"/>
    <n v="0"/>
    <n v="4096"/>
  </r>
  <r>
    <n v="20"/>
    <x v="3"/>
    <s v="All"/>
    <s v=" 2-4"/>
    <x v="2"/>
    <n v="0"/>
    <n v="0"/>
    <n v="0"/>
    <n v="4096"/>
  </r>
  <r>
    <n v="20"/>
    <x v="3"/>
    <s v="All"/>
    <s v=" 2-4"/>
    <x v="3"/>
    <n v="0"/>
    <n v="0"/>
    <n v="0"/>
    <n v="4096"/>
  </r>
  <r>
    <n v="20"/>
    <x v="3"/>
    <s v="All"/>
    <s v=" 2-4"/>
    <x v="4"/>
    <n v="0"/>
    <n v="0"/>
    <n v="0"/>
    <n v="4096"/>
  </r>
  <r>
    <n v="20"/>
    <x v="3"/>
    <s v="All"/>
    <s v=" 2-4"/>
    <x v="5"/>
    <n v="0"/>
    <n v="0"/>
    <n v="0"/>
    <n v="4096"/>
  </r>
  <r>
    <n v="20"/>
    <x v="3"/>
    <s v="All"/>
    <s v=" 2-4"/>
    <x v="6"/>
    <n v="1"/>
    <n v="1"/>
    <n v="30"/>
    <n v="4096"/>
  </r>
  <r>
    <n v="20"/>
    <x v="3"/>
    <s v="All"/>
    <s v=" 2-4"/>
    <x v="7"/>
    <n v="0"/>
    <n v="0"/>
    <n v="0"/>
    <n v="4096"/>
  </r>
  <r>
    <n v="20"/>
    <x v="3"/>
    <s v="All"/>
    <s v=" 2-4"/>
    <x v="8"/>
    <n v="1"/>
    <n v="1"/>
    <n v="5"/>
    <n v="4096"/>
  </r>
  <r>
    <n v="20"/>
    <x v="3"/>
    <s v="All"/>
    <s v=" 5-9"/>
    <x v="0"/>
    <n v="0"/>
    <n v="0"/>
    <n v="0"/>
    <n v="6348"/>
  </r>
  <r>
    <n v="20"/>
    <x v="3"/>
    <s v="All"/>
    <s v=" 5-9"/>
    <x v="1"/>
    <n v="0"/>
    <n v="0"/>
    <n v="0"/>
    <n v="6348"/>
  </r>
  <r>
    <n v="20"/>
    <x v="3"/>
    <s v="All"/>
    <s v=" 5-9"/>
    <x v="2"/>
    <n v="13"/>
    <n v="5"/>
    <n v="393"/>
    <n v="6348"/>
  </r>
  <r>
    <n v="20"/>
    <x v="3"/>
    <s v="All"/>
    <s v=" 5-9"/>
    <x v="3"/>
    <n v="0"/>
    <n v="0"/>
    <n v="0"/>
    <n v="6348"/>
  </r>
  <r>
    <n v="20"/>
    <x v="3"/>
    <s v="All"/>
    <s v=" 5-9"/>
    <x v="4"/>
    <n v="3"/>
    <n v="3"/>
    <n v="27"/>
    <n v="6348"/>
  </r>
  <r>
    <n v="20"/>
    <x v="3"/>
    <s v="All"/>
    <s v=" 5-9"/>
    <x v="5"/>
    <n v="0"/>
    <n v="0"/>
    <n v="0"/>
    <n v="6348"/>
  </r>
  <r>
    <n v="20"/>
    <x v="3"/>
    <s v="All"/>
    <s v=" 5-9"/>
    <x v="6"/>
    <n v="3"/>
    <n v="2"/>
    <n v="66"/>
    <n v="6348"/>
  </r>
  <r>
    <n v="20"/>
    <x v="3"/>
    <s v="All"/>
    <s v=" 5-9"/>
    <x v="7"/>
    <n v="2"/>
    <n v="1"/>
    <n v="30"/>
    <n v="6348"/>
  </r>
  <r>
    <n v="20"/>
    <x v="3"/>
    <s v="All"/>
    <s v=" 5-9"/>
    <x v="8"/>
    <n v="15"/>
    <n v="6"/>
    <n v="153"/>
    <n v="6348"/>
  </r>
  <r>
    <n v="20"/>
    <x v="4"/>
    <s v="All"/>
    <s v=" 0-1"/>
    <x v="0"/>
    <n v="0"/>
    <n v="0"/>
    <n v="0"/>
    <n v="2672"/>
  </r>
  <r>
    <n v="20"/>
    <x v="4"/>
    <s v="All"/>
    <s v=" 0-1"/>
    <x v="1"/>
    <n v="0"/>
    <n v="0"/>
    <n v="0"/>
    <n v="2672"/>
  </r>
  <r>
    <n v="20"/>
    <x v="4"/>
    <s v="All"/>
    <s v=" 0-1"/>
    <x v="2"/>
    <n v="0"/>
    <n v="0"/>
    <n v="0"/>
    <n v="2672"/>
  </r>
  <r>
    <n v="20"/>
    <x v="4"/>
    <s v="All"/>
    <s v=" 0-1"/>
    <x v="3"/>
    <n v="0"/>
    <n v="0"/>
    <n v="0"/>
    <n v="2672"/>
  </r>
  <r>
    <n v="20"/>
    <x v="4"/>
    <s v="All"/>
    <s v=" 0-1"/>
    <x v="4"/>
    <n v="0"/>
    <n v="0"/>
    <n v="0"/>
    <n v="2672"/>
  </r>
  <r>
    <n v="20"/>
    <x v="4"/>
    <s v="All"/>
    <s v=" 0-1"/>
    <x v="5"/>
    <n v="0"/>
    <n v="0"/>
    <n v="0"/>
    <n v="2672"/>
  </r>
  <r>
    <n v="20"/>
    <x v="4"/>
    <s v="All"/>
    <s v=" 0-1"/>
    <x v="6"/>
    <n v="0"/>
    <n v="0"/>
    <n v="0"/>
    <n v="2672"/>
  </r>
  <r>
    <n v="20"/>
    <x v="4"/>
    <s v="All"/>
    <s v=" 0-1"/>
    <x v="7"/>
    <n v="0"/>
    <n v="0"/>
    <n v="0"/>
    <n v="2672"/>
  </r>
  <r>
    <n v="20"/>
    <x v="4"/>
    <s v="All"/>
    <s v=" 0-1"/>
    <x v="8"/>
    <n v="13"/>
    <n v="3"/>
    <n v="276"/>
    <n v="2672"/>
  </r>
  <r>
    <n v="20"/>
    <x v="4"/>
    <s v="All"/>
    <s v=" 10-14"/>
    <x v="0"/>
    <n v="0"/>
    <n v="0"/>
    <n v="0"/>
    <n v="6849"/>
  </r>
  <r>
    <n v="20"/>
    <x v="4"/>
    <s v="All"/>
    <s v=" 10-14"/>
    <x v="1"/>
    <n v="0"/>
    <n v="0"/>
    <n v="0"/>
    <n v="6849"/>
  </r>
  <r>
    <n v="20"/>
    <x v="4"/>
    <s v="All"/>
    <s v=" 10-14"/>
    <x v="2"/>
    <n v="18"/>
    <n v="11"/>
    <n v="533"/>
    <n v="6849"/>
  </r>
  <r>
    <n v="20"/>
    <x v="4"/>
    <s v="All"/>
    <s v=" 10-14"/>
    <x v="3"/>
    <n v="0"/>
    <n v="0"/>
    <n v="0"/>
    <n v="6849"/>
  </r>
  <r>
    <n v="20"/>
    <x v="4"/>
    <s v="All"/>
    <s v=" 10-14"/>
    <x v="4"/>
    <n v="1"/>
    <n v="1"/>
    <n v="5"/>
    <n v="6849"/>
  </r>
  <r>
    <n v="20"/>
    <x v="4"/>
    <s v="All"/>
    <s v=" 10-14"/>
    <x v="5"/>
    <n v="0"/>
    <n v="0"/>
    <n v="0"/>
    <n v="6849"/>
  </r>
  <r>
    <n v="20"/>
    <x v="4"/>
    <s v="All"/>
    <s v=" 10-14"/>
    <x v="6"/>
    <n v="34"/>
    <n v="7"/>
    <n v="990"/>
    <n v="6849"/>
  </r>
  <r>
    <n v="20"/>
    <x v="4"/>
    <s v="All"/>
    <s v=" 10-14"/>
    <x v="7"/>
    <n v="0"/>
    <n v="0"/>
    <n v="0"/>
    <n v="6849"/>
  </r>
  <r>
    <n v="20"/>
    <x v="4"/>
    <s v="All"/>
    <s v=" 10-14"/>
    <x v="8"/>
    <n v="8"/>
    <n v="7"/>
    <n v="158"/>
    <n v="6849"/>
  </r>
  <r>
    <n v="20"/>
    <x v="4"/>
    <s v="All"/>
    <s v=" 2-4"/>
    <x v="0"/>
    <n v="0"/>
    <n v="0"/>
    <n v="0"/>
    <n v="4203"/>
  </r>
  <r>
    <n v="20"/>
    <x v="4"/>
    <s v="All"/>
    <s v=" 2-4"/>
    <x v="1"/>
    <n v="0"/>
    <n v="0"/>
    <n v="0"/>
    <n v="4203"/>
  </r>
  <r>
    <n v="20"/>
    <x v="4"/>
    <s v="All"/>
    <s v=" 2-4"/>
    <x v="2"/>
    <n v="0"/>
    <n v="0"/>
    <n v="0"/>
    <n v="4203"/>
  </r>
  <r>
    <n v="20"/>
    <x v="4"/>
    <s v="All"/>
    <s v=" 2-4"/>
    <x v="3"/>
    <n v="0"/>
    <n v="0"/>
    <n v="0"/>
    <n v="4203"/>
  </r>
  <r>
    <n v="20"/>
    <x v="4"/>
    <s v="All"/>
    <s v=" 2-4"/>
    <x v="4"/>
    <n v="0"/>
    <n v="0"/>
    <n v="0"/>
    <n v="4203"/>
  </r>
  <r>
    <n v="20"/>
    <x v="4"/>
    <s v="All"/>
    <s v=" 2-4"/>
    <x v="5"/>
    <n v="0"/>
    <n v="0"/>
    <n v="0"/>
    <n v="4203"/>
  </r>
  <r>
    <n v="20"/>
    <x v="4"/>
    <s v="All"/>
    <s v=" 2-4"/>
    <x v="6"/>
    <n v="0"/>
    <n v="0"/>
    <n v="0"/>
    <n v="4203"/>
  </r>
  <r>
    <n v="20"/>
    <x v="4"/>
    <s v="All"/>
    <s v=" 2-4"/>
    <x v="7"/>
    <n v="0"/>
    <n v="0"/>
    <n v="0"/>
    <n v="4203"/>
  </r>
  <r>
    <n v="20"/>
    <x v="4"/>
    <s v="All"/>
    <s v=" 2-4"/>
    <x v="8"/>
    <n v="2"/>
    <n v="2"/>
    <n v="45"/>
    <n v="4203"/>
  </r>
  <r>
    <n v="20"/>
    <x v="4"/>
    <s v="All"/>
    <s v=" 5-9"/>
    <x v="0"/>
    <n v="0"/>
    <n v="0"/>
    <n v="0"/>
    <n v="6556"/>
  </r>
  <r>
    <n v="20"/>
    <x v="4"/>
    <s v="All"/>
    <s v=" 5-9"/>
    <x v="1"/>
    <n v="0"/>
    <n v="0"/>
    <n v="0"/>
    <n v="6556"/>
  </r>
  <r>
    <n v="20"/>
    <x v="4"/>
    <s v="All"/>
    <s v=" 5-9"/>
    <x v="2"/>
    <n v="2"/>
    <n v="2"/>
    <n v="45"/>
    <n v="6556"/>
  </r>
  <r>
    <n v="20"/>
    <x v="4"/>
    <s v="All"/>
    <s v=" 5-9"/>
    <x v="3"/>
    <n v="0"/>
    <n v="0"/>
    <n v="0"/>
    <n v="6556"/>
  </r>
  <r>
    <n v="20"/>
    <x v="4"/>
    <s v="All"/>
    <s v=" 5-9"/>
    <x v="4"/>
    <n v="5"/>
    <n v="2"/>
    <n v="16"/>
    <n v="6556"/>
  </r>
  <r>
    <n v="20"/>
    <x v="4"/>
    <s v="All"/>
    <s v=" 5-9"/>
    <x v="5"/>
    <n v="0"/>
    <n v="0"/>
    <n v="0"/>
    <n v="6556"/>
  </r>
  <r>
    <n v="20"/>
    <x v="4"/>
    <s v="All"/>
    <s v=" 5-9"/>
    <x v="6"/>
    <n v="11"/>
    <n v="2"/>
    <n v="330"/>
    <n v="6556"/>
  </r>
  <r>
    <n v="20"/>
    <x v="4"/>
    <s v="All"/>
    <s v=" 5-9"/>
    <x v="7"/>
    <n v="0"/>
    <n v="0"/>
    <n v="0"/>
    <n v="6556"/>
  </r>
  <r>
    <n v="20"/>
    <x v="4"/>
    <s v="All"/>
    <s v=" 5-9"/>
    <x v="8"/>
    <n v="4"/>
    <n v="3"/>
    <n v="47"/>
    <n v="6556"/>
  </r>
  <r>
    <n v="20"/>
    <x v="5"/>
    <s v="All"/>
    <s v=" 0-1"/>
    <x v="0"/>
    <n v="0"/>
    <n v="0"/>
    <n v="0"/>
    <n v="2180"/>
  </r>
  <r>
    <n v="20"/>
    <x v="5"/>
    <s v="All"/>
    <s v=" 0-1"/>
    <x v="1"/>
    <n v="0"/>
    <n v="0"/>
    <n v="0"/>
    <n v="2180"/>
  </r>
  <r>
    <n v="20"/>
    <x v="5"/>
    <s v="All"/>
    <s v=" 0-1"/>
    <x v="2"/>
    <n v="0"/>
    <n v="0"/>
    <n v="0"/>
    <n v="2180"/>
  </r>
  <r>
    <n v="20"/>
    <x v="5"/>
    <s v="All"/>
    <s v=" 0-1"/>
    <x v="3"/>
    <n v="0"/>
    <n v="0"/>
    <n v="0"/>
    <n v="2180"/>
  </r>
  <r>
    <n v="20"/>
    <x v="5"/>
    <s v="All"/>
    <s v=" 0-1"/>
    <x v="4"/>
    <n v="0"/>
    <n v="0"/>
    <n v="0"/>
    <n v="2180"/>
  </r>
  <r>
    <n v="20"/>
    <x v="5"/>
    <s v="All"/>
    <s v=" 0-1"/>
    <x v="5"/>
    <n v="0"/>
    <n v="0"/>
    <n v="0"/>
    <n v="2180"/>
  </r>
  <r>
    <n v="20"/>
    <x v="5"/>
    <s v="All"/>
    <s v=" 0-1"/>
    <x v="6"/>
    <n v="0"/>
    <n v="0"/>
    <n v="0"/>
    <n v="2180"/>
  </r>
  <r>
    <n v="20"/>
    <x v="5"/>
    <s v="All"/>
    <s v=" 0-1"/>
    <x v="7"/>
    <n v="10"/>
    <n v="3"/>
    <n v="291"/>
    <n v="2180"/>
  </r>
  <r>
    <n v="20"/>
    <x v="5"/>
    <s v="All"/>
    <s v=" 0-1"/>
    <x v="8"/>
    <n v="2"/>
    <n v="2"/>
    <n v="30"/>
    <n v="2180"/>
  </r>
  <r>
    <n v="20"/>
    <x v="5"/>
    <s v="All"/>
    <s v=" 10-14"/>
    <x v="0"/>
    <n v="0"/>
    <n v="0"/>
    <n v="0"/>
    <n v="6449"/>
  </r>
  <r>
    <n v="20"/>
    <x v="5"/>
    <s v="All"/>
    <s v=" 10-14"/>
    <x v="1"/>
    <n v="0"/>
    <n v="0"/>
    <n v="0"/>
    <n v="6449"/>
  </r>
  <r>
    <n v="20"/>
    <x v="5"/>
    <s v="All"/>
    <s v=" 10-14"/>
    <x v="2"/>
    <n v="18"/>
    <n v="10"/>
    <n v="537"/>
    <n v="6449"/>
  </r>
  <r>
    <n v="20"/>
    <x v="5"/>
    <s v="All"/>
    <s v=" 10-14"/>
    <x v="3"/>
    <n v="0"/>
    <n v="0"/>
    <n v="0"/>
    <n v="6449"/>
  </r>
  <r>
    <n v="20"/>
    <x v="5"/>
    <s v="All"/>
    <s v=" 10-14"/>
    <x v="4"/>
    <n v="1"/>
    <n v="1"/>
    <n v="6"/>
    <n v="6449"/>
  </r>
  <r>
    <n v="20"/>
    <x v="5"/>
    <s v="All"/>
    <s v=" 10-14"/>
    <x v="5"/>
    <n v="0"/>
    <n v="0"/>
    <n v="0"/>
    <n v="6449"/>
  </r>
  <r>
    <n v="20"/>
    <x v="5"/>
    <s v="All"/>
    <s v=" 10-14"/>
    <x v="6"/>
    <n v="7"/>
    <n v="4"/>
    <n v="210"/>
    <n v="6449"/>
  </r>
  <r>
    <n v="20"/>
    <x v="5"/>
    <s v="All"/>
    <s v=" 10-14"/>
    <x v="7"/>
    <n v="0"/>
    <n v="0"/>
    <n v="0"/>
    <n v="6449"/>
  </r>
  <r>
    <n v="20"/>
    <x v="5"/>
    <s v="All"/>
    <s v=" 10-14"/>
    <x v="8"/>
    <n v="10"/>
    <n v="9"/>
    <n v="128"/>
    <n v="6449"/>
  </r>
  <r>
    <n v="20"/>
    <x v="5"/>
    <s v="All"/>
    <s v=" 2-4"/>
    <x v="0"/>
    <n v="0"/>
    <n v="0"/>
    <n v="0"/>
    <n v="3762"/>
  </r>
  <r>
    <n v="20"/>
    <x v="5"/>
    <s v="All"/>
    <s v=" 2-4"/>
    <x v="1"/>
    <n v="0"/>
    <n v="0"/>
    <n v="0"/>
    <n v="3762"/>
  </r>
  <r>
    <n v="20"/>
    <x v="5"/>
    <s v="All"/>
    <s v=" 2-4"/>
    <x v="2"/>
    <n v="0"/>
    <n v="0"/>
    <n v="0"/>
    <n v="3762"/>
  </r>
  <r>
    <n v="20"/>
    <x v="5"/>
    <s v="All"/>
    <s v=" 2-4"/>
    <x v="3"/>
    <n v="0"/>
    <n v="0"/>
    <n v="0"/>
    <n v="3762"/>
  </r>
  <r>
    <n v="20"/>
    <x v="5"/>
    <s v="All"/>
    <s v=" 2-4"/>
    <x v="4"/>
    <n v="0"/>
    <n v="0"/>
    <n v="0"/>
    <n v="3762"/>
  </r>
  <r>
    <n v="20"/>
    <x v="5"/>
    <s v="All"/>
    <s v=" 2-4"/>
    <x v="5"/>
    <n v="0"/>
    <n v="0"/>
    <n v="0"/>
    <n v="3762"/>
  </r>
  <r>
    <n v="20"/>
    <x v="5"/>
    <s v="All"/>
    <s v=" 2-4"/>
    <x v="6"/>
    <n v="0"/>
    <n v="0"/>
    <n v="0"/>
    <n v="3762"/>
  </r>
  <r>
    <n v="20"/>
    <x v="5"/>
    <s v="All"/>
    <s v=" 2-4"/>
    <x v="7"/>
    <n v="0"/>
    <n v="0"/>
    <n v="0"/>
    <n v="3762"/>
  </r>
  <r>
    <n v="20"/>
    <x v="5"/>
    <s v="All"/>
    <s v=" 2-4"/>
    <x v="8"/>
    <n v="4"/>
    <n v="4"/>
    <n v="51"/>
    <n v="3762"/>
  </r>
  <r>
    <n v="20"/>
    <x v="5"/>
    <s v="All"/>
    <s v=" 5-9"/>
    <x v="0"/>
    <n v="0"/>
    <n v="0"/>
    <n v="0"/>
    <n v="6135"/>
  </r>
  <r>
    <n v="20"/>
    <x v="5"/>
    <s v="All"/>
    <s v=" 5-9"/>
    <x v="1"/>
    <n v="0"/>
    <n v="0"/>
    <n v="0"/>
    <n v="6135"/>
  </r>
  <r>
    <n v="20"/>
    <x v="5"/>
    <s v="All"/>
    <s v=" 5-9"/>
    <x v="2"/>
    <n v="2"/>
    <n v="2"/>
    <n v="60"/>
    <n v="6135"/>
  </r>
  <r>
    <n v="20"/>
    <x v="5"/>
    <s v="All"/>
    <s v=" 5-9"/>
    <x v="3"/>
    <n v="0"/>
    <n v="0"/>
    <n v="0"/>
    <n v="6135"/>
  </r>
  <r>
    <n v="20"/>
    <x v="5"/>
    <s v="All"/>
    <s v=" 5-9"/>
    <x v="4"/>
    <n v="0"/>
    <n v="0"/>
    <n v="0"/>
    <n v="6135"/>
  </r>
  <r>
    <n v="20"/>
    <x v="5"/>
    <s v="All"/>
    <s v=" 5-9"/>
    <x v="5"/>
    <n v="0"/>
    <n v="0"/>
    <n v="0"/>
    <n v="6135"/>
  </r>
  <r>
    <n v="20"/>
    <x v="5"/>
    <s v="All"/>
    <s v=" 5-9"/>
    <x v="6"/>
    <n v="16"/>
    <n v="3"/>
    <n v="480"/>
    <n v="6135"/>
  </r>
  <r>
    <n v="20"/>
    <x v="5"/>
    <s v="All"/>
    <s v=" 5-9"/>
    <x v="7"/>
    <n v="0"/>
    <n v="0"/>
    <n v="0"/>
    <n v="6135"/>
  </r>
  <r>
    <n v="20"/>
    <x v="5"/>
    <s v="All"/>
    <s v=" 5-9"/>
    <x v="8"/>
    <n v="2"/>
    <n v="2"/>
    <n v="31"/>
    <n v="6135"/>
  </r>
  <r>
    <n v="20"/>
    <x v="6"/>
    <s v="All"/>
    <s v=" 0-1"/>
    <x v="0"/>
    <n v="0"/>
    <n v="0"/>
    <n v="0"/>
    <n v="2207"/>
  </r>
  <r>
    <n v="20"/>
    <x v="6"/>
    <s v="All"/>
    <s v=" 0-1"/>
    <x v="1"/>
    <n v="0"/>
    <n v="0"/>
    <n v="0"/>
    <n v="2207"/>
  </r>
  <r>
    <n v="20"/>
    <x v="6"/>
    <s v="All"/>
    <s v=" 0-1"/>
    <x v="2"/>
    <n v="0"/>
    <n v="0"/>
    <n v="0"/>
    <n v="2207"/>
  </r>
  <r>
    <n v="20"/>
    <x v="6"/>
    <s v="All"/>
    <s v=" 0-1"/>
    <x v="3"/>
    <n v="0"/>
    <n v="0"/>
    <n v="0"/>
    <n v="2207"/>
  </r>
  <r>
    <n v="20"/>
    <x v="6"/>
    <s v="All"/>
    <s v=" 0-1"/>
    <x v="4"/>
    <n v="0"/>
    <n v="0"/>
    <n v="0"/>
    <n v="2207"/>
  </r>
  <r>
    <n v="20"/>
    <x v="6"/>
    <s v="All"/>
    <s v=" 0-1"/>
    <x v="5"/>
    <n v="0"/>
    <n v="0"/>
    <n v="0"/>
    <n v="2207"/>
  </r>
  <r>
    <n v="20"/>
    <x v="6"/>
    <s v="All"/>
    <s v=" 0-1"/>
    <x v="6"/>
    <n v="0"/>
    <n v="0"/>
    <n v="0"/>
    <n v="2207"/>
  </r>
  <r>
    <n v="20"/>
    <x v="6"/>
    <s v="All"/>
    <s v=" 0-1"/>
    <x v="7"/>
    <n v="2"/>
    <n v="1"/>
    <n v="44"/>
    <n v="2207"/>
  </r>
  <r>
    <n v="20"/>
    <x v="6"/>
    <s v="All"/>
    <s v=" 0-1"/>
    <x v="8"/>
    <n v="6"/>
    <n v="5"/>
    <n v="93"/>
    <n v="2207"/>
  </r>
  <r>
    <n v="20"/>
    <x v="6"/>
    <s v="All"/>
    <s v=" 10-14"/>
    <x v="0"/>
    <n v="0"/>
    <n v="0"/>
    <n v="0"/>
    <n v="6562"/>
  </r>
  <r>
    <n v="20"/>
    <x v="6"/>
    <s v="All"/>
    <s v=" 10-14"/>
    <x v="1"/>
    <n v="0"/>
    <n v="0"/>
    <n v="0"/>
    <n v="6562"/>
  </r>
  <r>
    <n v="20"/>
    <x v="6"/>
    <s v="All"/>
    <s v=" 10-14"/>
    <x v="2"/>
    <n v="20"/>
    <n v="9"/>
    <n v="612"/>
    <n v="6562"/>
  </r>
  <r>
    <n v="20"/>
    <x v="6"/>
    <s v="All"/>
    <s v=" 10-14"/>
    <x v="3"/>
    <n v="0"/>
    <n v="0"/>
    <n v="0"/>
    <n v="6562"/>
  </r>
  <r>
    <n v="20"/>
    <x v="6"/>
    <s v="All"/>
    <s v=" 10-14"/>
    <x v="4"/>
    <n v="9"/>
    <n v="5"/>
    <n v="205"/>
    <n v="6562"/>
  </r>
  <r>
    <n v="20"/>
    <x v="6"/>
    <s v="All"/>
    <s v=" 10-14"/>
    <x v="5"/>
    <n v="0"/>
    <n v="0"/>
    <n v="0"/>
    <n v="6562"/>
  </r>
  <r>
    <n v="20"/>
    <x v="6"/>
    <s v="All"/>
    <s v=" 10-14"/>
    <x v="6"/>
    <n v="9"/>
    <n v="3"/>
    <n v="270"/>
    <n v="6562"/>
  </r>
  <r>
    <n v="20"/>
    <x v="6"/>
    <s v="All"/>
    <s v=" 10-14"/>
    <x v="7"/>
    <n v="0"/>
    <n v="0"/>
    <n v="0"/>
    <n v="6562"/>
  </r>
  <r>
    <n v="20"/>
    <x v="6"/>
    <s v="All"/>
    <s v=" 10-14"/>
    <x v="8"/>
    <n v="11"/>
    <n v="8"/>
    <n v="113"/>
    <n v="6562"/>
  </r>
  <r>
    <n v="20"/>
    <x v="6"/>
    <s v="All"/>
    <s v=" 2-4"/>
    <x v="0"/>
    <n v="0"/>
    <n v="0"/>
    <n v="0"/>
    <n v="3731"/>
  </r>
  <r>
    <n v="20"/>
    <x v="6"/>
    <s v="All"/>
    <s v=" 2-4"/>
    <x v="1"/>
    <n v="0"/>
    <n v="0"/>
    <n v="0"/>
    <n v="3731"/>
  </r>
  <r>
    <n v="20"/>
    <x v="6"/>
    <s v="All"/>
    <s v=" 2-4"/>
    <x v="2"/>
    <n v="0"/>
    <n v="0"/>
    <n v="0"/>
    <n v="3731"/>
  </r>
  <r>
    <n v="20"/>
    <x v="6"/>
    <s v="All"/>
    <s v=" 2-4"/>
    <x v="3"/>
    <n v="0"/>
    <n v="0"/>
    <n v="0"/>
    <n v="3731"/>
  </r>
  <r>
    <n v="20"/>
    <x v="6"/>
    <s v="All"/>
    <s v=" 2-4"/>
    <x v="4"/>
    <n v="0"/>
    <n v="0"/>
    <n v="0"/>
    <n v="3731"/>
  </r>
  <r>
    <n v="20"/>
    <x v="6"/>
    <s v="All"/>
    <s v=" 2-4"/>
    <x v="5"/>
    <n v="0"/>
    <n v="0"/>
    <n v="0"/>
    <n v="3731"/>
  </r>
  <r>
    <n v="20"/>
    <x v="6"/>
    <s v="All"/>
    <s v=" 2-4"/>
    <x v="6"/>
    <n v="0"/>
    <n v="0"/>
    <n v="0"/>
    <n v="3731"/>
  </r>
  <r>
    <n v="20"/>
    <x v="6"/>
    <s v="All"/>
    <s v=" 2-4"/>
    <x v="7"/>
    <n v="0"/>
    <n v="0"/>
    <n v="0"/>
    <n v="3731"/>
  </r>
  <r>
    <n v="20"/>
    <x v="6"/>
    <s v="All"/>
    <s v=" 2-4"/>
    <x v="8"/>
    <n v="2"/>
    <n v="2"/>
    <n v="33"/>
    <n v="3731"/>
  </r>
  <r>
    <n v="20"/>
    <x v="6"/>
    <s v="All"/>
    <s v=" 5-9"/>
    <x v="0"/>
    <n v="0"/>
    <n v="0"/>
    <n v="0"/>
    <n v="6340"/>
  </r>
  <r>
    <n v="20"/>
    <x v="6"/>
    <s v="All"/>
    <s v=" 5-9"/>
    <x v="1"/>
    <n v="0"/>
    <n v="0"/>
    <n v="0"/>
    <n v="6340"/>
  </r>
  <r>
    <n v="20"/>
    <x v="6"/>
    <s v="All"/>
    <s v=" 5-9"/>
    <x v="2"/>
    <n v="9"/>
    <n v="4"/>
    <n v="270"/>
    <n v="6340"/>
  </r>
  <r>
    <n v="20"/>
    <x v="6"/>
    <s v="All"/>
    <s v=" 5-9"/>
    <x v="3"/>
    <n v="0"/>
    <n v="0"/>
    <n v="0"/>
    <n v="6340"/>
  </r>
  <r>
    <n v="20"/>
    <x v="6"/>
    <s v="All"/>
    <s v=" 5-9"/>
    <x v="4"/>
    <n v="0"/>
    <n v="0"/>
    <n v="0"/>
    <n v="6340"/>
  </r>
  <r>
    <n v="20"/>
    <x v="6"/>
    <s v="All"/>
    <s v=" 5-9"/>
    <x v="5"/>
    <n v="0"/>
    <n v="0"/>
    <n v="0"/>
    <n v="6340"/>
  </r>
  <r>
    <n v="20"/>
    <x v="6"/>
    <s v="All"/>
    <s v=" 5-9"/>
    <x v="6"/>
    <n v="26"/>
    <n v="4"/>
    <n v="780"/>
    <n v="6340"/>
  </r>
  <r>
    <n v="20"/>
    <x v="6"/>
    <s v="All"/>
    <s v=" 5-9"/>
    <x v="7"/>
    <n v="2"/>
    <n v="1"/>
    <n v="40"/>
    <n v="6340"/>
  </r>
  <r>
    <n v="20"/>
    <x v="6"/>
    <s v="All"/>
    <s v=" 5-9"/>
    <x v="8"/>
    <n v="12"/>
    <n v="6"/>
    <n v="217"/>
    <n v="6340"/>
  </r>
  <r>
    <n v="20"/>
    <x v="7"/>
    <s v="All"/>
    <s v=" 0-1"/>
    <x v="0"/>
    <n v="0"/>
    <n v="0"/>
    <n v="0"/>
    <n v="2782"/>
  </r>
  <r>
    <n v="20"/>
    <x v="7"/>
    <s v="All"/>
    <s v=" 0-1"/>
    <x v="1"/>
    <n v="0"/>
    <n v="0"/>
    <n v="0"/>
    <n v="2782"/>
  </r>
  <r>
    <n v="20"/>
    <x v="7"/>
    <s v="All"/>
    <s v=" 0-1"/>
    <x v="2"/>
    <n v="0"/>
    <n v="0"/>
    <n v="0"/>
    <n v="2782"/>
  </r>
  <r>
    <n v="20"/>
    <x v="7"/>
    <s v="All"/>
    <s v=" 0-1"/>
    <x v="3"/>
    <n v="0"/>
    <n v="0"/>
    <n v="0"/>
    <n v="2782"/>
  </r>
  <r>
    <n v="20"/>
    <x v="7"/>
    <s v="All"/>
    <s v=" 0-1"/>
    <x v="4"/>
    <n v="0"/>
    <n v="0"/>
    <n v="0"/>
    <n v="2782"/>
  </r>
  <r>
    <n v="20"/>
    <x v="7"/>
    <s v="All"/>
    <s v=" 0-1"/>
    <x v="5"/>
    <n v="0"/>
    <n v="0"/>
    <n v="0"/>
    <n v="2782"/>
  </r>
  <r>
    <n v="20"/>
    <x v="7"/>
    <s v="All"/>
    <s v=" 0-1"/>
    <x v="6"/>
    <n v="0"/>
    <n v="0"/>
    <n v="0"/>
    <n v="2782"/>
  </r>
  <r>
    <n v="20"/>
    <x v="7"/>
    <s v="All"/>
    <s v=" 0-1"/>
    <x v="7"/>
    <n v="1"/>
    <n v="1"/>
    <n v="30"/>
    <n v="2782"/>
  </r>
  <r>
    <n v="20"/>
    <x v="7"/>
    <s v="All"/>
    <s v=" 0-1"/>
    <x v="8"/>
    <n v="3"/>
    <n v="3"/>
    <n v="15"/>
    <n v="2782"/>
  </r>
  <r>
    <n v="20"/>
    <x v="7"/>
    <s v="All"/>
    <s v=" 10-14"/>
    <x v="0"/>
    <n v="4"/>
    <n v="1"/>
    <n v="48"/>
    <n v="7360"/>
  </r>
  <r>
    <n v="20"/>
    <x v="7"/>
    <s v="All"/>
    <s v=" 10-14"/>
    <x v="1"/>
    <n v="0"/>
    <n v="0"/>
    <n v="0"/>
    <n v="7360"/>
  </r>
  <r>
    <n v="20"/>
    <x v="7"/>
    <s v="All"/>
    <s v=" 10-14"/>
    <x v="2"/>
    <n v="29"/>
    <n v="19"/>
    <n v="1104"/>
    <n v="7360"/>
  </r>
  <r>
    <n v="20"/>
    <x v="7"/>
    <s v="All"/>
    <s v=" 10-14"/>
    <x v="3"/>
    <n v="0"/>
    <n v="0"/>
    <n v="0"/>
    <n v="7360"/>
  </r>
  <r>
    <n v="20"/>
    <x v="7"/>
    <s v="All"/>
    <s v=" 10-14"/>
    <x v="4"/>
    <n v="3"/>
    <n v="3"/>
    <n v="38"/>
    <n v="7360"/>
  </r>
  <r>
    <n v="20"/>
    <x v="7"/>
    <s v="All"/>
    <s v=" 10-14"/>
    <x v="5"/>
    <n v="0"/>
    <n v="0"/>
    <n v="0"/>
    <n v="7360"/>
  </r>
  <r>
    <n v="20"/>
    <x v="7"/>
    <s v="All"/>
    <s v=" 10-14"/>
    <x v="6"/>
    <n v="64"/>
    <n v="9"/>
    <n v="1920"/>
    <n v="7360"/>
  </r>
  <r>
    <n v="20"/>
    <x v="7"/>
    <s v="All"/>
    <s v=" 10-14"/>
    <x v="7"/>
    <n v="0"/>
    <n v="0"/>
    <n v="0"/>
    <n v="7360"/>
  </r>
  <r>
    <n v="20"/>
    <x v="7"/>
    <s v="All"/>
    <s v=" 10-14"/>
    <x v="8"/>
    <n v="6"/>
    <n v="4"/>
    <n v="80"/>
    <n v="7360"/>
  </r>
  <r>
    <n v="20"/>
    <x v="7"/>
    <s v="All"/>
    <s v=" 2-4"/>
    <x v="0"/>
    <n v="0"/>
    <n v="0"/>
    <n v="0"/>
    <n v="3974"/>
  </r>
  <r>
    <n v="20"/>
    <x v="7"/>
    <s v="All"/>
    <s v=" 2-4"/>
    <x v="1"/>
    <n v="0"/>
    <n v="0"/>
    <n v="0"/>
    <n v="3974"/>
  </r>
  <r>
    <n v="20"/>
    <x v="7"/>
    <s v="All"/>
    <s v=" 2-4"/>
    <x v="2"/>
    <n v="0"/>
    <n v="0"/>
    <n v="0"/>
    <n v="3974"/>
  </r>
  <r>
    <n v="20"/>
    <x v="7"/>
    <s v="All"/>
    <s v=" 2-4"/>
    <x v="3"/>
    <n v="0"/>
    <n v="0"/>
    <n v="0"/>
    <n v="3974"/>
  </r>
  <r>
    <n v="20"/>
    <x v="7"/>
    <s v="All"/>
    <s v=" 2-4"/>
    <x v="4"/>
    <n v="0"/>
    <n v="0"/>
    <n v="0"/>
    <n v="3974"/>
  </r>
  <r>
    <n v="20"/>
    <x v="7"/>
    <s v="All"/>
    <s v=" 2-4"/>
    <x v="5"/>
    <n v="0"/>
    <n v="0"/>
    <n v="0"/>
    <n v="3974"/>
  </r>
  <r>
    <n v="20"/>
    <x v="7"/>
    <s v="All"/>
    <s v=" 2-4"/>
    <x v="6"/>
    <n v="0"/>
    <n v="0"/>
    <n v="0"/>
    <n v="3974"/>
  </r>
  <r>
    <n v="20"/>
    <x v="7"/>
    <s v="All"/>
    <s v=" 2-4"/>
    <x v="7"/>
    <n v="0"/>
    <n v="0"/>
    <n v="0"/>
    <n v="3974"/>
  </r>
  <r>
    <n v="20"/>
    <x v="7"/>
    <s v="All"/>
    <s v=" 2-4"/>
    <x v="8"/>
    <n v="5"/>
    <n v="4"/>
    <n v="33"/>
    <n v="3974"/>
  </r>
  <r>
    <n v="20"/>
    <x v="7"/>
    <s v="All"/>
    <s v=" 5-9"/>
    <x v="0"/>
    <n v="0"/>
    <n v="0"/>
    <n v="0"/>
    <n v="7145"/>
  </r>
  <r>
    <n v="20"/>
    <x v="7"/>
    <s v="All"/>
    <s v=" 5-9"/>
    <x v="1"/>
    <n v="0"/>
    <n v="0"/>
    <n v="0"/>
    <n v="7145"/>
  </r>
  <r>
    <n v="20"/>
    <x v="7"/>
    <s v="All"/>
    <s v=" 5-9"/>
    <x v="2"/>
    <n v="17"/>
    <n v="12"/>
    <n v="548"/>
    <n v="7145"/>
  </r>
  <r>
    <n v="20"/>
    <x v="7"/>
    <s v="All"/>
    <s v=" 5-9"/>
    <x v="3"/>
    <n v="0"/>
    <n v="0"/>
    <n v="0"/>
    <n v="7145"/>
  </r>
  <r>
    <n v="20"/>
    <x v="7"/>
    <s v="All"/>
    <s v=" 5-9"/>
    <x v="4"/>
    <n v="3"/>
    <n v="3"/>
    <n v="23"/>
    <n v="7145"/>
  </r>
  <r>
    <n v="20"/>
    <x v="7"/>
    <s v="All"/>
    <s v=" 5-9"/>
    <x v="5"/>
    <n v="0"/>
    <n v="0"/>
    <n v="0"/>
    <n v="7145"/>
  </r>
  <r>
    <n v="20"/>
    <x v="7"/>
    <s v="All"/>
    <s v=" 5-9"/>
    <x v="6"/>
    <n v="32"/>
    <n v="5"/>
    <n v="960"/>
    <n v="7145"/>
  </r>
  <r>
    <n v="20"/>
    <x v="7"/>
    <s v="All"/>
    <s v=" 5-9"/>
    <x v="7"/>
    <n v="0"/>
    <n v="0"/>
    <n v="0"/>
    <n v="7145"/>
  </r>
  <r>
    <n v="20"/>
    <x v="7"/>
    <s v="All"/>
    <s v=" 5-9"/>
    <x v="8"/>
    <n v="18"/>
    <n v="4"/>
    <n v="298"/>
    <n v="7145"/>
  </r>
  <r>
    <n v="20"/>
    <x v="8"/>
    <s v="All"/>
    <s v=" 0-1"/>
    <x v="0"/>
    <n v="0"/>
    <n v="0"/>
    <n v="0"/>
    <n v="3074"/>
  </r>
  <r>
    <n v="20"/>
    <x v="8"/>
    <s v="All"/>
    <s v=" 0-1"/>
    <x v="1"/>
    <n v="0"/>
    <n v="0"/>
    <n v="0"/>
    <n v="3074"/>
  </r>
  <r>
    <n v="20"/>
    <x v="8"/>
    <s v="All"/>
    <s v=" 0-1"/>
    <x v="2"/>
    <n v="0"/>
    <n v="0"/>
    <n v="0"/>
    <n v="3074"/>
  </r>
  <r>
    <n v="20"/>
    <x v="8"/>
    <s v="All"/>
    <s v=" 0-1"/>
    <x v="3"/>
    <n v="0"/>
    <n v="0"/>
    <n v="0"/>
    <n v="3074"/>
  </r>
  <r>
    <n v="20"/>
    <x v="8"/>
    <s v="All"/>
    <s v=" 0-1"/>
    <x v="4"/>
    <n v="0"/>
    <n v="0"/>
    <n v="0"/>
    <n v="3074"/>
  </r>
  <r>
    <n v="20"/>
    <x v="8"/>
    <s v="All"/>
    <s v=" 0-1"/>
    <x v="5"/>
    <n v="0"/>
    <n v="0"/>
    <n v="0"/>
    <n v="3074"/>
  </r>
  <r>
    <n v="20"/>
    <x v="8"/>
    <s v="All"/>
    <s v=" 0-1"/>
    <x v="6"/>
    <n v="0"/>
    <n v="0"/>
    <n v="0"/>
    <n v="3074"/>
  </r>
  <r>
    <n v="20"/>
    <x v="8"/>
    <s v="All"/>
    <s v=" 0-1"/>
    <x v="7"/>
    <n v="21"/>
    <n v="6"/>
    <n v="810"/>
    <n v="3074"/>
  </r>
  <r>
    <n v="20"/>
    <x v="8"/>
    <s v="All"/>
    <s v=" 0-1"/>
    <x v="8"/>
    <n v="12"/>
    <n v="5"/>
    <n v="280"/>
    <n v="3074"/>
  </r>
  <r>
    <n v="20"/>
    <x v="8"/>
    <s v="All"/>
    <s v=" 10-14"/>
    <x v="0"/>
    <n v="0"/>
    <n v="0"/>
    <n v="0"/>
    <n v="7556"/>
  </r>
  <r>
    <n v="20"/>
    <x v="8"/>
    <s v="All"/>
    <s v=" 10-14"/>
    <x v="1"/>
    <n v="0"/>
    <n v="0"/>
    <n v="0"/>
    <n v="7556"/>
  </r>
  <r>
    <n v="20"/>
    <x v="8"/>
    <s v="All"/>
    <s v=" 10-14"/>
    <x v="2"/>
    <n v="30"/>
    <n v="14"/>
    <n v="1020"/>
    <n v="7556"/>
  </r>
  <r>
    <n v="20"/>
    <x v="8"/>
    <s v="All"/>
    <s v=" 10-14"/>
    <x v="3"/>
    <n v="0"/>
    <n v="0"/>
    <n v="0"/>
    <n v="7556"/>
  </r>
  <r>
    <n v="20"/>
    <x v="8"/>
    <s v="All"/>
    <s v=" 10-14"/>
    <x v="4"/>
    <n v="21"/>
    <n v="11"/>
    <n v="258"/>
    <n v="7556"/>
  </r>
  <r>
    <n v="20"/>
    <x v="8"/>
    <s v="All"/>
    <s v=" 10-14"/>
    <x v="5"/>
    <n v="3"/>
    <n v="1"/>
    <n v="90"/>
    <n v="7556"/>
  </r>
  <r>
    <n v="20"/>
    <x v="8"/>
    <s v="All"/>
    <s v=" 10-14"/>
    <x v="6"/>
    <n v="69"/>
    <n v="10"/>
    <n v="2066"/>
    <n v="7556"/>
  </r>
  <r>
    <n v="20"/>
    <x v="8"/>
    <s v="All"/>
    <s v=" 10-14"/>
    <x v="7"/>
    <n v="3"/>
    <n v="1"/>
    <n v="90"/>
    <n v="7556"/>
  </r>
  <r>
    <n v="20"/>
    <x v="8"/>
    <s v="All"/>
    <s v=" 10-14"/>
    <x v="8"/>
    <n v="15"/>
    <n v="8"/>
    <n v="303"/>
    <n v="7556"/>
  </r>
  <r>
    <n v="20"/>
    <x v="8"/>
    <s v="All"/>
    <s v=" 2-4"/>
    <x v="0"/>
    <n v="0"/>
    <n v="0"/>
    <n v="0"/>
    <n v="4238"/>
  </r>
  <r>
    <n v="20"/>
    <x v="8"/>
    <s v="All"/>
    <s v=" 2-4"/>
    <x v="1"/>
    <n v="0"/>
    <n v="0"/>
    <n v="0"/>
    <n v="4238"/>
  </r>
  <r>
    <n v="20"/>
    <x v="8"/>
    <s v="All"/>
    <s v=" 2-4"/>
    <x v="2"/>
    <n v="0"/>
    <n v="0"/>
    <n v="0"/>
    <n v="4238"/>
  </r>
  <r>
    <n v="20"/>
    <x v="8"/>
    <s v="All"/>
    <s v=" 2-4"/>
    <x v="3"/>
    <n v="0"/>
    <n v="0"/>
    <n v="0"/>
    <n v="4238"/>
  </r>
  <r>
    <n v="20"/>
    <x v="8"/>
    <s v="All"/>
    <s v=" 2-4"/>
    <x v="4"/>
    <n v="0"/>
    <n v="0"/>
    <n v="0"/>
    <n v="4238"/>
  </r>
  <r>
    <n v="20"/>
    <x v="8"/>
    <s v="All"/>
    <s v=" 2-4"/>
    <x v="5"/>
    <n v="0"/>
    <n v="0"/>
    <n v="0"/>
    <n v="4238"/>
  </r>
  <r>
    <n v="20"/>
    <x v="8"/>
    <s v="All"/>
    <s v=" 2-4"/>
    <x v="6"/>
    <n v="0"/>
    <n v="0"/>
    <n v="0"/>
    <n v="4238"/>
  </r>
  <r>
    <n v="20"/>
    <x v="8"/>
    <s v="All"/>
    <s v=" 2-4"/>
    <x v="7"/>
    <n v="0"/>
    <n v="0"/>
    <n v="0"/>
    <n v="4238"/>
  </r>
  <r>
    <n v="20"/>
    <x v="8"/>
    <s v="All"/>
    <s v=" 2-4"/>
    <x v="8"/>
    <n v="9"/>
    <n v="6"/>
    <n v="84"/>
    <n v="4238"/>
  </r>
  <r>
    <n v="20"/>
    <x v="8"/>
    <s v="All"/>
    <s v=" 5-9"/>
    <x v="0"/>
    <n v="0"/>
    <n v="0"/>
    <n v="0"/>
    <n v="7314"/>
  </r>
  <r>
    <n v="20"/>
    <x v="8"/>
    <s v="All"/>
    <s v=" 5-9"/>
    <x v="1"/>
    <n v="0"/>
    <n v="0"/>
    <n v="0"/>
    <n v="7314"/>
  </r>
  <r>
    <n v="20"/>
    <x v="8"/>
    <s v="All"/>
    <s v=" 5-9"/>
    <x v="2"/>
    <n v="12"/>
    <n v="7"/>
    <n v="363"/>
    <n v="7314"/>
  </r>
  <r>
    <n v="20"/>
    <x v="8"/>
    <s v="All"/>
    <s v=" 5-9"/>
    <x v="3"/>
    <n v="0"/>
    <n v="0"/>
    <n v="0"/>
    <n v="7314"/>
  </r>
  <r>
    <n v="20"/>
    <x v="8"/>
    <s v="All"/>
    <s v=" 5-9"/>
    <x v="4"/>
    <n v="6"/>
    <n v="3"/>
    <n v="86"/>
    <n v="7314"/>
  </r>
  <r>
    <n v="20"/>
    <x v="8"/>
    <s v="All"/>
    <s v=" 5-9"/>
    <x v="5"/>
    <n v="0"/>
    <n v="0"/>
    <n v="0"/>
    <n v="7314"/>
  </r>
  <r>
    <n v="20"/>
    <x v="8"/>
    <s v="All"/>
    <s v=" 5-9"/>
    <x v="6"/>
    <n v="3"/>
    <n v="2"/>
    <n v="90"/>
    <n v="7314"/>
  </r>
  <r>
    <n v="20"/>
    <x v="8"/>
    <s v="All"/>
    <s v=" 5-9"/>
    <x v="7"/>
    <n v="4"/>
    <n v="1"/>
    <n v="60"/>
    <n v="7314"/>
  </r>
  <r>
    <n v="20"/>
    <x v="8"/>
    <s v="All"/>
    <s v=" 5-9"/>
    <x v="8"/>
    <n v="12"/>
    <n v="5"/>
    <n v="120"/>
    <n v="7314"/>
  </r>
  <r>
    <n v="20"/>
    <x v="9"/>
    <s v="All"/>
    <s v=" 0-1"/>
    <x v="0"/>
    <n v="0"/>
    <n v="0"/>
    <n v="0"/>
    <n v="1519"/>
  </r>
  <r>
    <n v="20"/>
    <x v="9"/>
    <s v="All"/>
    <s v=" 0-1"/>
    <x v="1"/>
    <n v="0"/>
    <n v="0"/>
    <n v="0"/>
    <n v="1519"/>
  </r>
  <r>
    <n v="20"/>
    <x v="9"/>
    <s v="All"/>
    <s v=" 0-1"/>
    <x v="2"/>
    <n v="0"/>
    <n v="0"/>
    <n v="0"/>
    <n v="1519"/>
  </r>
  <r>
    <n v="20"/>
    <x v="9"/>
    <s v="All"/>
    <s v=" 0-1"/>
    <x v="3"/>
    <n v="0"/>
    <n v="0"/>
    <n v="0"/>
    <n v="1519"/>
  </r>
  <r>
    <n v="20"/>
    <x v="9"/>
    <s v="All"/>
    <s v=" 0-1"/>
    <x v="4"/>
    <n v="0"/>
    <n v="0"/>
    <n v="0"/>
    <n v="1519"/>
  </r>
  <r>
    <n v="20"/>
    <x v="9"/>
    <s v="All"/>
    <s v=" 0-1"/>
    <x v="5"/>
    <n v="0"/>
    <n v="0"/>
    <n v="0"/>
    <n v="1519"/>
  </r>
  <r>
    <n v="20"/>
    <x v="9"/>
    <s v="All"/>
    <s v=" 0-1"/>
    <x v="6"/>
    <n v="0"/>
    <n v="0"/>
    <n v="0"/>
    <n v="1519"/>
  </r>
  <r>
    <n v="20"/>
    <x v="9"/>
    <s v="All"/>
    <s v=" 0-1"/>
    <x v="7"/>
    <n v="9"/>
    <n v="7"/>
    <n v="270"/>
    <n v="1519"/>
  </r>
  <r>
    <n v="20"/>
    <x v="9"/>
    <s v="All"/>
    <s v=" 0-1"/>
    <x v="8"/>
    <n v="3"/>
    <n v="3"/>
    <n v="49"/>
    <n v="1519"/>
  </r>
  <r>
    <n v="20"/>
    <x v="9"/>
    <s v="All"/>
    <s v=" 10-14"/>
    <x v="0"/>
    <n v="0"/>
    <n v="0"/>
    <n v="0"/>
    <n v="5113"/>
  </r>
  <r>
    <n v="20"/>
    <x v="9"/>
    <s v="All"/>
    <s v=" 10-14"/>
    <x v="1"/>
    <n v="0"/>
    <n v="0"/>
    <n v="0"/>
    <n v="5113"/>
  </r>
  <r>
    <n v="20"/>
    <x v="9"/>
    <s v="All"/>
    <s v=" 10-14"/>
    <x v="2"/>
    <n v="31"/>
    <n v="14"/>
    <n v="975"/>
    <n v="5113"/>
  </r>
  <r>
    <n v="20"/>
    <x v="9"/>
    <s v="All"/>
    <s v=" 10-14"/>
    <x v="3"/>
    <n v="0"/>
    <n v="0"/>
    <n v="0"/>
    <n v="5113"/>
  </r>
  <r>
    <n v="20"/>
    <x v="9"/>
    <s v="All"/>
    <s v=" 10-14"/>
    <x v="4"/>
    <n v="16"/>
    <n v="11"/>
    <n v="197"/>
    <n v="5113"/>
  </r>
  <r>
    <n v="20"/>
    <x v="9"/>
    <s v="All"/>
    <s v=" 10-14"/>
    <x v="5"/>
    <n v="6"/>
    <n v="1"/>
    <n v="180"/>
    <n v="5113"/>
  </r>
  <r>
    <n v="20"/>
    <x v="9"/>
    <s v="All"/>
    <s v=" 10-14"/>
    <x v="6"/>
    <n v="78"/>
    <n v="12"/>
    <n v="2296"/>
    <n v="5113"/>
  </r>
  <r>
    <n v="20"/>
    <x v="9"/>
    <s v="All"/>
    <s v=" 10-14"/>
    <x v="7"/>
    <n v="0"/>
    <n v="0"/>
    <n v="0"/>
    <n v="5113"/>
  </r>
  <r>
    <n v="20"/>
    <x v="9"/>
    <s v="All"/>
    <s v=" 10-14"/>
    <x v="8"/>
    <n v="18"/>
    <n v="13"/>
    <n v="295"/>
    <n v="5113"/>
  </r>
  <r>
    <n v="20"/>
    <x v="9"/>
    <s v="All"/>
    <s v=" 2-4"/>
    <x v="0"/>
    <n v="0"/>
    <n v="0"/>
    <n v="0"/>
    <n v="2421"/>
  </r>
  <r>
    <n v="20"/>
    <x v="9"/>
    <s v="All"/>
    <s v=" 2-4"/>
    <x v="1"/>
    <n v="0"/>
    <n v="0"/>
    <n v="0"/>
    <n v="2421"/>
  </r>
  <r>
    <n v="20"/>
    <x v="9"/>
    <s v="All"/>
    <s v=" 2-4"/>
    <x v="2"/>
    <n v="0"/>
    <n v="0"/>
    <n v="0"/>
    <n v="2421"/>
  </r>
  <r>
    <n v="20"/>
    <x v="9"/>
    <s v="All"/>
    <s v=" 2-4"/>
    <x v="3"/>
    <n v="0"/>
    <n v="0"/>
    <n v="0"/>
    <n v="2421"/>
  </r>
  <r>
    <n v="20"/>
    <x v="9"/>
    <s v="All"/>
    <s v=" 2-4"/>
    <x v="4"/>
    <n v="3"/>
    <n v="2"/>
    <n v="66"/>
    <n v="2421"/>
  </r>
  <r>
    <n v="20"/>
    <x v="9"/>
    <s v="All"/>
    <s v=" 2-4"/>
    <x v="5"/>
    <n v="0"/>
    <n v="0"/>
    <n v="0"/>
    <n v="2421"/>
  </r>
  <r>
    <n v="20"/>
    <x v="9"/>
    <s v="All"/>
    <s v=" 2-4"/>
    <x v="6"/>
    <n v="0"/>
    <n v="0"/>
    <n v="0"/>
    <n v="2421"/>
  </r>
  <r>
    <n v="20"/>
    <x v="9"/>
    <s v="All"/>
    <s v=" 2-4"/>
    <x v="7"/>
    <n v="3"/>
    <n v="1"/>
    <n v="90"/>
    <n v="2421"/>
  </r>
  <r>
    <n v="20"/>
    <x v="9"/>
    <s v="All"/>
    <s v=" 2-4"/>
    <x v="8"/>
    <n v="2"/>
    <n v="2"/>
    <n v="20"/>
    <n v="2421"/>
  </r>
  <r>
    <n v="20"/>
    <x v="9"/>
    <s v="All"/>
    <s v=" 5-9"/>
    <x v="0"/>
    <n v="0"/>
    <n v="0"/>
    <n v="0"/>
    <n v="4414"/>
  </r>
  <r>
    <n v="20"/>
    <x v="9"/>
    <s v="All"/>
    <s v=" 5-9"/>
    <x v="1"/>
    <n v="0"/>
    <n v="0"/>
    <n v="0"/>
    <n v="4414"/>
  </r>
  <r>
    <n v="20"/>
    <x v="9"/>
    <s v="All"/>
    <s v=" 5-9"/>
    <x v="2"/>
    <n v="14"/>
    <n v="6"/>
    <n v="450"/>
    <n v="4414"/>
  </r>
  <r>
    <n v="20"/>
    <x v="9"/>
    <s v="All"/>
    <s v=" 5-9"/>
    <x v="3"/>
    <n v="0"/>
    <n v="0"/>
    <n v="0"/>
    <n v="4414"/>
  </r>
  <r>
    <n v="20"/>
    <x v="9"/>
    <s v="All"/>
    <s v=" 5-9"/>
    <x v="4"/>
    <n v="10"/>
    <n v="5"/>
    <n v="147"/>
    <n v="4414"/>
  </r>
  <r>
    <n v="20"/>
    <x v="9"/>
    <s v="All"/>
    <s v=" 5-9"/>
    <x v="5"/>
    <n v="0"/>
    <n v="0"/>
    <n v="0"/>
    <n v="4414"/>
  </r>
  <r>
    <n v="20"/>
    <x v="9"/>
    <s v="All"/>
    <s v=" 5-9"/>
    <x v="6"/>
    <n v="13"/>
    <n v="2"/>
    <n v="390"/>
    <n v="4414"/>
  </r>
  <r>
    <n v="20"/>
    <x v="9"/>
    <s v="All"/>
    <s v=" 5-9"/>
    <x v="7"/>
    <n v="5"/>
    <n v="4"/>
    <n v="144"/>
    <n v="4414"/>
  </r>
  <r>
    <n v="20"/>
    <x v="9"/>
    <s v="All"/>
    <s v=" 5-9"/>
    <x v="8"/>
    <n v="8"/>
    <n v="6"/>
    <n v="66"/>
    <n v="4414"/>
  </r>
  <r>
    <n v="20"/>
    <x v="10"/>
    <s v="All"/>
    <s v=" 0-1"/>
    <x v="0"/>
    <n v="0"/>
    <n v="0"/>
    <n v="0"/>
    <n v="1470"/>
  </r>
  <r>
    <n v="20"/>
    <x v="10"/>
    <s v="All"/>
    <s v=" 0-1"/>
    <x v="1"/>
    <n v="0"/>
    <n v="0"/>
    <n v="0"/>
    <n v="1470"/>
  </r>
  <r>
    <n v="20"/>
    <x v="10"/>
    <s v="All"/>
    <s v=" 0-1"/>
    <x v="2"/>
    <n v="0"/>
    <n v="0"/>
    <n v="0"/>
    <n v="1470"/>
  </r>
  <r>
    <n v="20"/>
    <x v="10"/>
    <s v="All"/>
    <s v=" 0-1"/>
    <x v="3"/>
    <n v="0"/>
    <n v="0"/>
    <n v="0"/>
    <n v="1470"/>
  </r>
  <r>
    <n v="20"/>
    <x v="10"/>
    <s v="All"/>
    <s v=" 0-1"/>
    <x v="4"/>
    <n v="0"/>
    <n v="0"/>
    <n v="0"/>
    <n v="1470"/>
  </r>
  <r>
    <n v="20"/>
    <x v="10"/>
    <s v="All"/>
    <s v=" 0-1"/>
    <x v="5"/>
    <n v="0"/>
    <n v="0"/>
    <n v="0"/>
    <n v="1470"/>
  </r>
  <r>
    <n v="20"/>
    <x v="10"/>
    <s v="All"/>
    <s v=" 0-1"/>
    <x v="6"/>
    <n v="2"/>
    <n v="1"/>
    <n v="60"/>
    <n v="1470"/>
  </r>
  <r>
    <n v="20"/>
    <x v="10"/>
    <s v="All"/>
    <s v=" 0-1"/>
    <x v="7"/>
    <n v="10"/>
    <n v="6"/>
    <n v="302"/>
    <n v="1470"/>
  </r>
  <r>
    <n v="20"/>
    <x v="10"/>
    <s v="All"/>
    <s v=" 0-1"/>
    <x v="8"/>
    <n v="18"/>
    <n v="7"/>
    <n v="251"/>
    <n v="1470"/>
  </r>
  <r>
    <n v="20"/>
    <x v="10"/>
    <s v="All"/>
    <s v=" 10-14"/>
    <x v="0"/>
    <n v="0"/>
    <n v="0"/>
    <n v="0"/>
    <n v="5046"/>
  </r>
  <r>
    <n v="20"/>
    <x v="10"/>
    <s v="All"/>
    <s v=" 10-14"/>
    <x v="1"/>
    <n v="0"/>
    <n v="0"/>
    <n v="0"/>
    <n v="5046"/>
  </r>
  <r>
    <n v="20"/>
    <x v="10"/>
    <s v="All"/>
    <s v=" 10-14"/>
    <x v="2"/>
    <n v="48"/>
    <n v="21"/>
    <n v="1680"/>
    <n v="5046"/>
  </r>
  <r>
    <n v="20"/>
    <x v="10"/>
    <s v="All"/>
    <s v=" 10-14"/>
    <x v="3"/>
    <n v="0"/>
    <n v="0"/>
    <n v="0"/>
    <n v="5046"/>
  </r>
  <r>
    <n v="20"/>
    <x v="10"/>
    <s v="All"/>
    <s v=" 10-14"/>
    <x v="4"/>
    <n v="20"/>
    <n v="12"/>
    <n v="147"/>
    <n v="5046"/>
  </r>
  <r>
    <n v="20"/>
    <x v="10"/>
    <s v="All"/>
    <s v=" 10-14"/>
    <x v="5"/>
    <n v="1"/>
    <n v="1"/>
    <n v="30"/>
    <n v="5046"/>
  </r>
  <r>
    <n v="20"/>
    <x v="10"/>
    <s v="All"/>
    <s v=" 10-14"/>
    <x v="6"/>
    <n v="63"/>
    <n v="16"/>
    <n v="1927"/>
    <n v="5046"/>
  </r>
  <r>
    <n v="20"/>
    <x v="10"/>
    <s v="All"/>
    <s v=" 10-14"/>
    <x v="7"/>
    <n v="2"/>
    <n v="2"/>
    <n v="39"/>
    <n v="5046"/>
  </r>
  <r>
    <n v="20"/>
    <x v="10"/>
    <s v="All"/>
    <s v=" 10-14"/>
    <x v="8"/>
    <n v="17"/>
    <n v="11"/>
    <n v="296"/>
    <n v="5046"/>
  </r>
  <r>
    <n v="20"/>
    <x v="10"/>
    <s v="All"/>
    <s v=" 2-4"/>
    <x v="0"/>
    <n v="0"/>
    <n v="0"/>
    <n v="0"/>
    <n v="2397"/>
  </r>
  <r>
    <n v="20"/>
    <x v="10"/>
    <s v="All"/>
    <s v=" 2-4"/>
    <x v="1"/>
    <n v="0"/>
    <n v="0"/>
    <n v="0"/>
    <n v="2397"/>
  </r>
  <r>
    <n v="20"/>
    <x v="10"/>
    <s v="All"/>
    <s v=" 2-4"/>
    <x v="2"/>
    <n v="0"/>
    <n v="0"/>
    <n v="0"/>
    <n v="2397"/>
  </r>
  <r>
    <n v="20"/>
    <x v="10"/>
    <s v="All"/>
    <s v=" 2-4"/>
    <x v="3"/>
    <n v="0"/>
    <n v="0"/>
    <n v="0"/>
    <n v="2397"/>
  </r>
  <r>
    <n v="20"/>
    <x v="10"/>
    <s v="All"/>
    <s v=" 2-4"/>
    <x v="4"/>
    <n v="2"/>
    <n v="2"/>
    <n v="35"/>
    <n v="2397"/>
  </r>
  <r>
    <n v="20"/>
    <x v="10"/>
    <s v="All"/>
    <s v=" 2-4"/>
    <x v="5"/>
    <n v="0"/>
    <n v="0"/>
    <n v="0"/>
    <n v="2397"/>
  </r>
  <r>
    <n v="20"/>
    <x v="10"/>
    <s v="All"/>
    <s v=" 2-4"/>
    <x v="6"/>
    <n v="3"/>
    <n v="1"/>
    <n v="110"/>
    <n v="2397"/>
  </r>
  <r>
    <n v="20"/>
    <x v="10"/>
    <s v="All"/>
    <s v=" 2-4"/>
    <x v="7"/>
    <n v="12"/>
    <n v="1"/>
    <n v="360"/>
    <n v="2397"/>
  </r>
  <r>
    <n v="20"/>
    <x v="10"/>
    <s v="All"/>
    <s v=" 2-4"/>
    <x v="8"/>
    <n v="7"/>
    <n v="7"/>
    <n v="118"/>
    <n v="2397"/>
  </r>
  <r>
    <n v="20"/>
    <x v="10"/>
    <s v="All"/>
    <s v=" 5-9"/>
    <x v="0"/>
    <n v="0"/>
    <n v="0"/>
    <n v="0"/>
    <n v="4405"/>
  </r>
  <r>
    <n v="20"/>
    <x v="10"/>
    <s v="All"/>
    <s v=" 5-9"/>
    <x v="1"/>
    <n v="0"/>
    <n v="0"/>
    <n v="0"/>
    <n v="4405"/>
  </r>
  <r>
    <n v="20"/>
    <x v="10"/>
    <s v="All"/>
    <s v=" 5-9"/>
    <x v="2"/>
    <n v="0"/>
    <n v="0"/>
    <n v="0"/>
    <n v="4405"/>
  </r>
  <r>
    <n v="20"/>
    <x v="10"/>
    <s v="All"/>
    <s v=" 5-9"/>
    <x v="3"/>
    <n v="0"/>
    <n v="0"/>
    <n v="0"/>
    <n v="4405"/>
  </r>
  <r>
    <n v="20"/>
    <x v="10"/>
    <s v="All"/>
    <s v=" 5-9"/>
    <x v="4"/>
    <n v="4"/>
    <n v="2"/>
    <n v="30"/>
    <n v="4405"/>
  </r>
  <r>
    <n v="20"/>
    <x v="10"/>
    <s v="All"/>
    <s v=" 5-9"/>
    <x v="5"/>
    <n v="0"/>
    <n v="0"/>
    <n v="0"/>
    <n v="4405"/>
  </r>
  <r>
    <n v="20"/>
    <x v="10"/>
    <s v="All"/>
    <s v=" 5-9"/>
    <x v="6"/>
    <n v="5"/>
    <n v="2"/>
    <n v="150"/>
    <n v="4405"/>
  </r>
  <r>
    <n v="20"/>
    <x v="10"/>
    <s v="All"/>
    <s v=" 5-9"/>
    <x v="7"/>
    <n v="0"/>
    <n v="0"/>
    <n v="0"/>
    <n v="4405"/>
  </r>
  <r>
    <n v="20"/>
    <x v="10"/>
    <s v="All"/>
    <s v=" 5-9"/>
    <x v="8"/>
    <n v="13"/>
    <n v="9"/>
    <n v="191"/>
    <n v="4405"/>
  </r>
  <r>
    <n v="20"/>
    <x v="11"/>
    <s v="All"/>
    <s v=" 0-1"/>
    <x v="0"/>
    <n v="0"/>
    <n v="0"/>
    <n v="0"/>
    <n v="0"/>
  </r>
  <r>
    <n v="20"/>
    <x v="11"/>
    <s v="All"/>
    <s v=" 0-1"/>
    <x v="1"/>
    <n v="0"/>
    <n v="0"/>
    <n v="0"/>
    <n v="0"/>
  </r>
  <r>
    <n v="20"/>
    <x v="11"/>
    <s v="All"/>
    <s v=" 0-1"/>
    <x v="2"/>
    <n v="0"/>
    <n v="0"/>
    <n v="0"/>
    <n v="0"/>
  </r>
  <r>
    <n v="20"/>
    <x v="11"/>
    <s v="All"/>
    <s v=" 0-1"/>
    <x v="3"/>
    <n v="0"/>
    <n v="0"/>
    <n v="0"/>
    <n v="0"/>
  </r>
  <r>
    <n v="20"/>
    <x v="11"/>
    <s v="All"/>
    <s v=" 0-1"/>
    <x v="4"/>
    <n v="0"/>
    <n v="0"/>
    <n v="0"/>
    <n v="0"/>
  </r>
  <r>
    <n v="20"/>
    <x v="11"/>
    <s v="All"/>
    <s v=" 0-1"/>
    <x v="5"/>
    <n v="0"/>
    <n v="0"/>
    <n v="0"/>
    <n v="0"/>
  </r>
  <r>
    <n v="20"/>
    <x v="11"/>
    <s v="All"/>
    <s v=" 0-1"/>
    <x v="6"/>
    <n v="0"/>
    <n v="0"/>
    <n v="0"/>
    <n v="0"/>
  </r>
  <r>
    <n v="20"/>
    <x v="11"/>
    <s v="All"/>
    <s v=" 0-1"/>
    <x v="7"/>
    <n v="0"/>
    <n v="0"/>
    <n v="0"/>
    <n v="0"/>
  </r>
  <r>
    <n v="20"/>
    <x v="11"/>
    <s v="All"/>
    <s v=" 0-1"/>
    <x v="8"/>
    <n v="0"/>
    <n v="0"/>
    <n v="0"/>
    <n v="0"/>
  </r>
  <r>
    <n v="20"/>
    <x v="11"/>
    <s v="All"/>
    <s v=" 10-14"/>
    <x v="0"/>
    <n v="0"/>
    <n v="0"/>
    <n v="0"/>
    <n v="0"/>
  </r>
  <r>
    <n v="20"/>
    <x v="11"/>
    <s v="All"/>
    <s v=" 10-14"/>
    <x v="1"/>
    <n v="0"/>
    <n v="0"/>
    <n v="0"/>
    <n v="0"/>
  </r>
  <r>
    <n v="20"/>
    <x v="11"/>
    <s v="All"/>
    <s v=" 10-14"/>
    <x v="2"/>
    <n v="0"/>
    <n v="0"/>
    <n v="0"/>
    <n v="0"/>
  </r>
  <r>
    <n v="20"/>
    <x v="11"/>
    <s v="All"/>
    <s v=" 10-14"/>
    <x v="3"/>
    <n v="0"/>
    <n v="0"/>
    <n v="0"/>
    <n v="0"/>
  </r>
  <r>
    <n v="20"/>
    <x v="11"/>
    <s v="All"/>
    <s v=" 10-14"/>
    <x v="4"/>
    <n v="0"/>
    <n v="0"/>
    <n v="0"/>
    <n v="0"/>
  </r>
  <r>
    <n v="20"/>
    <x v="11"/>
    <s v="All"/>
    <s v=" 10-14"/>
    <x v="5"/>
    <n v="0"/>
    <n v="0"/>
    <n v="0"/>
    <n v="0"/>
  </r>
  <r>
    <n v="20"/>
    <x v="11"/>
    <s v="All"/>
    <s v=" 10-14"/>
    <x v="6"/>
    <n v="0"/>
    <n v="0"/>
    <n v="0"/>
    <n v="0"/>
  </r>
  <r>
    <n v="20"/>
    <x v="11"/>
    <s v="All"/>
    <s v=" 10-14"/>
    <x v="7"/>
    <n v="0"/>
    <n v="0"/>
    <n v="0"/>
    <n v="0"/>
  </r>
  <r>
    <n v="20"/>
    <x v="11"/>
    <s v="All"/>
    <s v=" 10-14"/>
    <x v="8"/>
    <n v="0"/>
    <n v="0"/>
    <n v="0"/>
    <n v="0"/>
  </r>
  <r>
    <n v="20"/>
    <x v="11"/>
    <s v="All"/>
    <s v=" 2-4"/>
    <x v="0"/>
    <n v="0"/>
    <n v="0"/>
    <n v="0"/>
    <n v="0"/>
  </r>
  <r>
    <n v="20"/>
    <x v="11"/>
    <s v="All"/>
    <s v=" 2-4"/>
    <x v="1"/>
    <n v="0"/>
    <n v="0"/>
    <n v="0"/>
    <n v="0"/>
  </r>
  <r>
    <n v="20"/>
    <x v="11"/>
    <s v="All"/>
    <s v=" 2-4"/>
    <x v="2"/>
    <n v="0"/>
    <n v="0"/>
    <n v="0"/>
    <n v="0"/>
  </r>
  <r>
    <n v="20"/>
    <x v="11"/>
    <s v="All"/>
    <s v=" 2-4"/>
    <x v="3"/>
    <n v="0"/>
    <n v="0"/>
    <n v="0"/>
    <n v="0"/>
  </r>
  <r>
    <n v="20"/>
    <x v="11"/>
    <s v="All"/>
    <s v=" 2-4"/>
    <x v="4"/>
    <n v="0"/>
    <n v="0"/>
    <n v="0"/>
    <n v="0"/>
  </r>
  <r>
    <n v="20"/>
    <x v="11"/>
    <s v="All"/>
    <s v=" 2-4"/>
    <x v="5"/>
    <n v="0"/>
    <n v="0"/>
    <n v="0"/>
    <n v="0"/>
  </r>
  <r>
    <n v="20"/>
    <x v="11"/>
    <s v="All"/>
    <s v=" 2-4"/>
    <x v="6"/>
    <n v="0"/>
    <n v="0"/>
    <n v="0"/>
    <n v="0"/>
  </r>
  <r>
    <n v="20"/>
    <x v="11"/>
    <s v="All"/>
    <s v=" 2-4"/>
    <x v="7"/>
    <n v="0"/>
    <n v="0"/>
    <n v="0"/>
    <n v="0"/>
  </r>
  <r>
    <n v="20"/>
    <x v="11"/>
    <s v="All"/>
    <s v=" 2-4"/>
    <x v="8"/>
    <n v="0"/>
    <n v="0"/>
    <n v="0"/>
    <n v="0"/>
  </r>
  <r>
    <n v="20"/>
    <x v="11"/>
    <s v="All"/>
    <s v=" 5-9"/>
    <x v="0"/>
    <n v="0"/>
    <n v="0"/>
    <n v="0"/>
    <n v="0"/>
  </r>
  <r>
    <n v="20"/>
    <x v="11"/>
    <s v="All"/>
    <s v=" 5-9"/>
    <x v="1"/>
    <n v="0"/>
    <n v="0"/>
    <n v="0"/>
    <n v="0"/>
  </r>
  <r>
    <n v="20"/>
    <x v="11"/>
    <s v="All"/>
    <s v=" 5-9"/>
    <x v="2"/>
    <n v="0"/>
    <n v="0"/>
    <n v="0"/>
    <n v="0"/>
  </r>
  <r>
    <n v="20"/>
    <x v="11"/>
    <s v="All"/>
    <s v=" 5-9"/>
    <x v="3"/>
    <n v="0"/>
    <n v="0"/>
    <n v="0"/>
    <n v="0"/>
  </r>
  <r>
    <n v="20"/>
    <x v="11"/>
    <s v="All"/>
    <s v=" 5-9"/>
    <x v="4"/>
    <n v="0"/>
    <n v="0"/>
    <n v="0"/>
    <n v="0"/>
  </r>
  <r>
    <n v="20"/>
    <x v="11"/>
    <s v="All"/>
    <s v=" 5-9"/>
    <x v="5"/>
    <n v="0"/>
    <n v="0"/>
    <n v="0"/>
    <n v="0"/>
  </r>
  <r>
    <n v="20"/>
    <x v="11"/>
    <s v="All"/>
    <s v=" 5-9"/>
    <x v="6"/>
    <n v="0"/>
    <n v="0"/>
    <n v="0"/>
    <n v="0"/>
  </r>
  <r>
    <n v="20"/>
    <x v="11"/>
    <s v="All"/>
    <s v=" 5-9"/>
    <x v="7"/>
    <n v="0"/>
    <n v="0"/>
    <n v="0"/>
    <n v="0"/>
  </r>
  <r>
    <n v="20"/>
    <x v="11"/>
    <s v="All"/>
    <s v=" 5-9"/>
    <x v="8"/>
    <n v="0"/>
    <n v="0"/>
    <n v="0"/>
    <n v="0"/>
  </r>
  <r>
    <n v="30"/>
    <x v="0"/>
    <s v="All"/>
    <s v=" 0-1"/>
    <x v="0"/>
    <n v="0"/>
    <n v="0"/>
    <n v="0"/>
    <n v="0"/>
  </r>
  <r>
    <n v="30"/>
    <x v="0"/>
    <s v="All"/>
    <s v=" 0-1"/>
    <x v="1"/>
    <n v="0"/>
    <n v="0"/>
    <n v="0"/>
    <n v="0"/>
  </r>
  <r>
    <n v="30"/>
    <x v="0"/>
    <s v="All"/>
    <s v=" 0-1"/>
    <x v="2"/>
    <n v="0"/>
    <n v="0"/>
    <n v="0"/>
    <n v="0"/>
  </r>
  <r>
    <n v="30"/>
    <x v="0"/>
    <s v="All"/>
    <s v=" 0-1"/>
    <x v="3"/>
    <n v="0"/>
    <n v="0"/>
    <n v="0"/>
    <n v="0"/>
  </r>
  <r>
    <n v="30"/>
    <x v="0"/>
    <s v="All"/>
    <s v=" 0-1"/>
    <x v="4"/>
    <n v="0"/>
    <n v="0"/>
    <n v="0"/>
    <n v="0"/>
  </r>
  <r>
    <n v="30"/>
    <x v="0"/>
    <s v="All"/>
    <s v=" 0-1"/>
    <x v="5"/>
    <n v="0"/>
    <n v="0"/>
    <n v="0"/>
    <n v="0"/>
  </r>
  <r>
    <n v="30"/>
    <x v="0"/>
    <s v="All"/>
    <s v=" 0-1"/>
    <x v="6"/>
    <n v="0"/>
    <n v="0"/>
    <n v="0"/>
    <n v="0"/>
  </r>
  <r>
    <n v="30"/>
    <x v="0"/>
    <s v="All"/>
    <s v=" 0-1"/>
    <x v="7"/>
    <n v="0"/>
    <n v="0"/>
    <n v="0"/>
    <n v="0"/>
  </r>
  <r>
    <n v="30"/>
    <x v="0"/>
    <s v="All"/>
    <s v=" 0-1"/>
    <x v="8"/>
    <n v="0"/>
    <n v="0"/>
    <n v="0"/>
    <n v="0"/>
  </r>
  <r>
    <n v="30"/>
    <x v="0"/>
    <s v="All"/>
    <s v=" 10-14"/>
    <x v="0"/>
    <n v="0"/>
    <n v="0"/>
    <n v="0"/>
    <n v="0"/>
  </r>
  <r>
    <n v="30"/>
    <x v="0"/>
    <s v="All"/>
    <s v=" 10-14"/>
    <x v="1"/>
    <n v="0"/>
    <n v="0"/>
    <n v="0"/>
    <n v="0"/>
  </r>
  <r>
    <n v="30"/>
    <x v="0"/>
    <s v="All"/>
    <s v=" 10-14"/>
    <x v="2"/>
    <n v="0"/>
    <n v="0"/>
    <n v="0"/>
    <n v="0"/>
  </r>
  <r>
    <n v="30"/>
    <x v="0"/>
    <s v="All"/>
    <s v=" 10-14"/>
    <x v="3"/>
    <n v="0"/>
    <n v="0"/>
    <n v="0"/>
    <n v="0"/>
  </r>
  <r>
    <n v="30"/>
    <x v="0"/>
    <s v="All"/>
    <s v=" 10-14"/>
    <x v="4"/>
    <n v="0"/>
    <n v="0"/>
    <n v="0"/>
    <n v="0"/>
  </r>
  <r>
    <n v="30"/>
    <x v="0"/>
    <s v="All"/>
    <s v=" 10-14"/>
    <x v="5"/>
    <n v="0"/>
    <n v="0"/>
    <n v="0"/>
    <n v="0"/>
  </r>
  <r>
    <n v="30"/>
    <x v="0"/>
    <s v="All"/>
    <s v=" 10-14"/>
    <x v="6"/>
    <n v="0"/>
    <n v="0"/>
    <n v="0"/>
    <n v="0"/>
  </r>
  <r>
    <n v="30"/>
    <x v="0"/>
    <s v="All"/>
    <s v=" 10-14"/>
    <x v="7"/>
    <n v="0"/>
    <n v="0"/>
    <n v="0"/>
    <n v="0"/>
  </r>
  <r>
    <n v="30"/>
    <x v="0"/>
    <s v="All"/>
    <s v=" 10-14"/>
    <x v="8"/>
    <n v="0"/>
    <n v="0"/>
    <n v="0"/>
    <n v="0"/>
  </r>
  <r>
    <n v="30"/>
    <x v="0"/>
    <s v="All"/>
    <s v=" 2-4"/>
    <x v="0"/>
    <n v="0"/>
    <n v="0"/>
    <n v="0"/>
    <n v="0"/>
  </r>
  <r>
    <n v="30"/>
    <x v="0"/>
    <s v="All"/>
    <s v=" 2-4"/>
    <x v="1"/>
    <n v="0"/>
    <n v="0"/>
    <n v="0"/>
    <n v="0"/>
  </r>
  <r>
    <n v="30"/>
    <x v="0"/>
    <s v="All"/>
    <s v=" 2-4"/>
    <x v="2"/>
    <n v="0"/>
    <n v="0"/>
    <n v="0"/>
    <n v="0"/>
  </r>
  <r>
    <n v="30"/>
    <x v="0"/>
    <s v="All"/>
    <s v=" 2-4"/>
    <x v="3"/>
    <n v="0"/>
    <n v="0"/>
    <n v="0"/>
    <n v="0"/>
  </r>
  <r>
    <n v="30"/>
    <x v="0"/>
    <s v="All"/>
    <s v=" 2-4"/>
    <x v="4"/>
    <n v="0"/>
    <n v="0"/>
    <n v="0"/>
    <n v="0"/>
  </r>
  <r>
    <n v="30"/>
    <x v="0"/>
    <s v="All"/>
    <s v=" 2-4"/>
    <x v="5"/>
    <n v="0"/>
    <n v="0"/>
    <n v="0"/>
    <n v="0"/>
  </r>
  <r>
    <n v="30"/>
    <x v="0"/>
    <s v="All"/>
    <s v=" 2-4"/>
    <x v="6"/>
    <n v="0"/>
    <n v="0"/>
    <n v="0"/>
    <n v="0"/>
  </r>
  <r>
    <n v="30"/>
    <x v="0"/>
    <s v="All"/>
    <s v=" 2-4"/>
    <x v="7"/>
    <n v="0"/>
    <n v="0"/>
    <n v="0"/>
    <n v="0"/>
  </r>
  <r>
    <n v="30"/>
    <x v="0"/>
    <s v="All"/>
    <s v=" 2-4"/>
    <x v="8"/>
    <n v="0"/>
    <n v="0"/>
    <n v="0"/>
    <n v="0"/>
  </r>
  <r>
    <n v="30"/>
    <x v="0"/>
    <s v="All"/>
    <s v=" 5-9"/>
    <x v="0"/>
    <n v="0"/>
    <n v="0"/>
    <n v="0"/>
    <n v="0"/>
  </r>
  <r>
    <n v="30"/>
    <x v="0"/>
    <s v="All"/>
    <s v=" 5-9"/>
    <x v="1"/>
    <n v="0"/>
    <n v="0"/>
    <n v="0"/>
    <n v="0"/>
  </r>
  <r>
    <n v="30"/>
    <x v="0"/>
    <s v="All"/>
    <s v=" 5-9"/>
    <x v="2"/>
    <n v="0"/>
    <n v="0"/>
    <n v="0"/>
    <n v="0"/>
  </r>
  <r>
    <n v="30"/>
    <x v="0"/>
    <s v="All"/>
    <s v=" 5-9"/>
    <x v="3"/>
    <n v="0"/>
    <n v="0"/>
    <n v="0"/>
    <n v="0"/>
  </r>
  <r>
    <n v="30"/>
    <x v="0"/>
    <s v="All"/>
    <s v=" 5-9"/>
    <x v="4"/>
    <n v="0"/>
    <n v="0"/>
    <n v="0"/>
    <n v="0"/>
  </r>
  <r>
    <n v="30"/>
    <x v="0"/>
    <s v="All"/>
    <s v=" 5-9"/>
    <x v="5"/>
    <n v="0"/>
    <n v="0"/>
    <n v="0"/>
    <n v="0"/>
  </r>
  <r>
    <n v="30"/>
    <x v="0"/>
    <s v="All"/>
    <s v=" 5-9"/>
    <x v="6"/>
    <n v="0"/>
    <n v="0"/>
    <n v="0"/>
    <n v="0"/>
  </r>
  <r>
    <n v="30"/>
    <x v="0"/>
    <s v="All"/>
    <s v=" 5-9"/>
    <x v="7"/>
    <n v="0"/>
    <n v="0"/>
    <n v="0"/>
    <n v="0"/>
  </r>
  <r>
    <n v="30"/>
    <x v="0"/>
    <s v="All"/>
    <s v=" 5-9"/>
    <x v="8"/>
    <n v="0"/>
    <n v="0"/>
    <n v="0"/>
    <n v="0"/>
  </r>
  <r>
    <n v="30"/>
    <x v="1"/>
    <s v="All"/>
    <s v=" 0-1"/>
    <x v="0"/>
    <n v="0"/>
    <n v="0"/>
    <n v="0"/>
    <n v="0"/>
  </r>
  <r>
    <n v="30"/>
    <x v="1"/>
    <s v="All"/>
    <s v=" 0-1"/>
    <x v="1"/>
    <n v="0"/>
    <n v="0"/>
    <n v="0"/>
    <n v="0"/>
  </r>
  <r>
    <n v="30"/>
    <x v="1"/>
    <s v="All"/>
    <s v=" 0-1"/>
    <x v="2"/>
    <n v="0"/>
    <n v="0"/>
    <n v="0"/>
    <n v="0"/>
  </r>
  <r>
    <n v="30"/>
    <x v="1"/>
    <s v="All"/>
    <s v=" 0-1"/>
    <x v="3"/>
    <n v="0"/>
    <n v="0"/>
    <n v="0"/>
    <n v="0"/>
  </r>
  <r>
    <n v="30"/>
    <x v="1"/>
    <s v="All"/>
    <s v=" 0-1"/>
    <x v="4"/>
    <n v="0"/>
    <n v="0"/>
    <n v="0"/>
    <n v="0"/>
  </r>
  <r>
    <n v="30"/>
    <x v="1"/>
    <s v="All"/>
    <s v=" 0-1"/>
    <x v="5"/>
    <n v="0"/>
    <n v="0"/>
    <n v="0"/>
    <n v="0"/>
  </r>
  <r>
    <n v="30"/>
    <x v="1"/>
    <s v="All"/>
    <s v=" 0-1"/>
    <x v="6"/>
    <n v="0"/>
    <n v="0"/>
    <n v="0"/>
    <n v="0"/>
  </r>
  <r>
    <n v="30"/>
    <x v="1"/>
    <s v="All"/>
    <s v=" 0-1"/>
    <x v="7"/>
    <n v="0"/>
    <n v="0"/>
    <n v="0"/>
    <n v="0"/>
  </r>
  <r>
    <n v="30"/>
    <x v="1"/>
    <s v="All"/>
    <s v=" 0-1"/>
    <x v="8"/>
    <n v="0"/>
    <n v="0"/>
    <n v="0"/>
    <n v="0"/>
  </r>
  <r>
    <n v="30"/>
    <x v="1"/>
    <s v="All"/>
    <s v=" 10-14"/>
    <x v="0"/>
    <n v="0"/>
    <n v="0"/>
    <n v="0"/>
    <n v="0"/>
  </r>
  <r>
    <n v="30"/>
    <x v="1"/>
    <s v="All"/>
    <s v=" 10-14"/>
    <x v="1"/>
    <n v="0"/>
    <n v="0"/>
    <n v="0"/>
    <n v="0"/>
  </r>
  <r>
    <n v="30"/>
    <x v="1"/>
    <s v="All"/>
    <s v=" 10-14"/>
    <x v="2"/>
    <n v="0"/>
    <n v="0"/>
    <n v="0"/>
    <n v="0"/>
  </r>
  <r>
    <n v="30"/>
    <x v="1"/>
    <s v="All"/>
    <s v=" 10-14"/>
    <x v="3"/>
    <n v="0"/>
    <n v="0"/>
    <n v="0"/>
    <n v="0"/>
  </r>
  <r>
    <n v="30"/>
    <x v="1"/>
    <s v="All"/>
    <s v=" 10-14"/>
    <x v="4"/>
    <n v="0"/>
    <n v="0"/>
    <n v="0"/>
    <n v="0"/>
  </r>
  <r>
    <n v="30"/>
    <x v="1"/>
    <s v="All"/>
    <s v=" 10-14"/>
    <x v="5"/>
    <n v="0"/>
    <n v="0"/>
    <n v="0"/>
    <n v="0"/>
  </r>
  <r>
    <n v="30"/>
    <x v="1"/>
    <s v="All"/>
    <s v=" 10-14"/>
    <x v="6"/>
    <n v="0"/>
    <n v="0"/>
    <n v="0"/>
    <n v="0"/>
  </r>
  <r>
    <n v="30"/>
    <x v="1"/>
    <s v="All"/>
    <s v=" 10-14"/>
    <x v="7"/>
    <n v="0"/>
    <n v="0"/>
    <n v="0"/>
    <n v="0"/>
  </r>
  <r>
    <n v="30"/>
    <x v="1"/>
    <s v="All"/>
    <s v=" 10-14"/>
    <x v="8"/>
    <n v="0"/>
    <n v="0"/>
    <n v="0"/>
    <n v="0"/>
  </r>
  <r>
    <n v="30"/>
    <x v="1"/>
    <s v="All"/>
    <s v=" 2-4"/>
    <x v="0"/>
    <n v="0"/>
    <n v="0"/>
    <n v="0"/>
    <n v="0"/>
  </r>
  <r>
    <n v="30"/>
    <x v="1"/>
    <s v="All"/>
    <s v=" 2-4"/>
    <x v="1"/>
    <n v="0"/>
    <n v="0"/>
    <n v="0"/>
    <n v="0"/>
  </r>
  <r>
    <n v="30"/>
    <x v="1"/>
    <s v="All"/>
    <s v=" 2-4"/>
    <x v="2"/>
    <n v="0"/>
    <n v="0"/>
    <n v="0"/>
    <n v="0"/>
  </r>
  <r>
    <n v="30"/>
    <x v="1"/>
    <s v="All"/>
    <s v=" 2-4"/>
    <x v="3"/>
    <n v="0"/>
    <n v="0"/>
    <n v="0"/>
    <n v="0"/>
  </r>
  <r>
    <n v="30"/>
    <x v="1"/>
    <s v="All"/>
    <s v=" 2-4"/>
    <x v="4"/>
    <n v="0"/>
    <n v="0"/>
    <n v="0"/>
    <n v="0"/>
  </r>
  <r>
    <n v="30"/>
    <x v="1"/>
    <s v="All"/>
    <s v=" 2-4"/>
    <x v="5"/>
    <n v="0"/>
    <n v="0"/>
    <n v="0"/>
    <n v="0"/>
  </r>
  <r>
    <n v="30"/>
    <x v="1"/>
    <s v="All"/>
    <s v=" 2-4"/>
    <x v="6"/>
    <n v="0"/>
    <n v="0"/>
    <n v="0"/>
    <n v="0"/>
  </r>
  <r>
    <n v="30"/>
    <x v="1"/>
    <s v="All"/>
    <s v=" 2-4"/>
    <x v="7"/>
    <n v="0"/>
    <n v="0"/>
    <n v="0"/>
    <n v="0"/>
  </r>
  <r>
    <n v="30"/>
    <x v="1"/>
    <s v="All"/>
    <s v=" 2-4"/>
    <x v="8"/>
    <n v="0"/>
    <n v="0"/>
    <n v="0"/>
    <n v="0"/>
  </r>
  <r>
    <n v="30"/>
    <x v="1"/>
    <s v="All"/>
    <s v=" 5-9"/>
    <x v="0"/>
    <n v="0"/>
    <n v="0"/>
    <n v="0"/>
    <n v="0"/>
  </r>
  <r>
    <n v="30"/>
    <x v="1"/>
    <s v="All"/>
    <s v=" 5-9"/>
    <x v="1"/>
    <n v="0"/>
    <n v="0"/>
    <n v="0"/>
    <n v="0"/>
  </r>
  <r>
    <n v="30"/>
    <x v="1"/>
    <s v="All"/>
    <s v=" 5-9"/>
    <x v="2"/>
    <n v="0"/>
    <n v="0"/>
    <n v="0"/>
    <n v="0"/>
  </r>
  <r>
    <n v="30"/>
    <x v="1"/>
    <s v="All"/>
    <s v=" 5-9"/>
    <x v="3"/>
    <n v="0"/>
    <n v="0"/>
    <n v="0"/>
    <n v="0"/>
  </r>
  <r>
    <n v="30"/>
    <x v="1"/>
    <s v="All"/>
    <s v=" 5-9"/>
    <x v="4"/>
    <n v="0"/>
    <n v="0"/>
    <n v="0"/>
    <n v="0"/>
  </r>
  <r>
    <n v="30"/>
    <x v="1"/>
    <s v="All"/>
    <s v=" 5-9"/>
    <x v="5"/>
    <n v="0"/>
    <n v="0"/>
    <n v="0"/>
    <n v="0"/>
  </r>
  <r>
    <n v="30"/>
    <x v="1"/>
    <s v="All"/>
    <s v=" 5-9"/>
    <x v="6"/>
    <n v="0"/>
    <n v="0"/>
    <n v="0"/>
    <n v="0"/>
  </r>
  <r>
    <n v="30"/>
    <x v="1"/>
    <s v="All"/>
    <s v=" 5-9"/>
    <x v="7"/>
    <n v="0"/>
    <n v="0"/>
    <n v="0"/>
    <n v="0"/>
  </r>
  <r>
    <n v="30"/>
    <x v="1"/>
    <s v="All"/>
    <s v=" 5-9"/>
    <x v="8"/>
    <n v="0"/>
    <n v="0"/>
    <n v="0"/>
    <n v="0"/>
  </r>
  <r>
    <n v="30"/>
    <x v="2"/>
    <s v="All"/>
    <s v=" 0-1"/>
    <x v="0"/>
    <n v="0"/>
    <n v="0"/>
    <n v="0"/>
    <n v="0"/>
  </r>
  <r>
    <n v="30"/>
    <x v="2"/>
    <s v="All"/>
    <s v=" 0-1"/>
    <x v="1"/>
    <n v="0"/>
    <n v="0"/>
    <n v="0"/>
    <n v="0"/>
  </r>
  <r>
    <n v="30"/>
    <x v="2"/>
    <s v="All"/>
    <s v=" 0-1"/>
    <x v="2"/>
    <n v="0"/>
    <n v="0"/>
    <n v="0"/>
    <n v="0"/>
  </r>
  <r>
    <n v="30"/>
    <x v="2"/>
    <s v="All"/>
    <s v=" 0-1"/>
    <x v="3"/>
    <n v="0"/>
    <n v="0"/>
    <n v="0"/>
    <n v="0"/>
  </r>
  <r>
    <n v="30"/>
    <x v="2"/>
    <s v="All"/>
    <s v=" 0-1"/>
    <x v="4"/>
    <n v="0"/>
    <n v="0"/>
    <n v="0"/>
    <n v="0"/>
  </r>
  <r>
    <n v="30"/>
    <x v="2"/>
    <s v="All"/>
    <s v=" 0-1"/>
    <x v="5"/>
    <n v="0"/>
    <n v="0"/>
    <n v="0"/>
    <n v="0"/>
  </r>
  <r>
    <n v="30"/>
    <x v="2"/>
    <s v="All"/>
    <s v=" 0-1"/>
    <x v="6"/>
    <n v="0"/>
    <n v="0"/>
    <n v="0"/>
    <n v="0"/>
  </r>
  <r>
    <n v="30"/>
    <x v="2"/>
    <s v="All"/>
    <s v=" 0-1"/>
    <x v="7"/>
    <n v="0"/>
    <n v="0"/>
    <n v="0"/>
    <n v="0"/>
  </r>
  <r>
    <n v="30"/>
    <x v="2"/>
    <s v="All"/>
    <s v=" 0-1"/>
    <x v="8"/>
    <n v="0"/>
    <n v="0"/>
    <n v="0"/>
    <n v="0"/>
  </r>
  <r>
    <n v="30"/>
    <x v="2"/>
    <s v="All"/>
    <s v=" 10-14"/>
    <x v="0"/>
    <n v="0"/>
    <n v="0"/>
    <n v="0"/>
    <n v="0"/>
  </r>
  <r>
    <n v="30"/>
    <x v="2"/>
    <s v="All"/>
    <s v=" 10-14"/>
    <x v="1"/>
    <n v="0"/>
    <n v="0"/>
    <n v="0"/>
    <n v="0"/>
  </r>
  <r>
    <n v="30"/>
    <x v="2"/>
    <s v="All"/>
    <s v=" 10-14"/>
    <x v="2"/>
    <n v="0"/>
    <n v="0"/>
    <n v="0"/>
    <n v="0"/>
  </r>
  <r>
    <n v="30"/>
    <x v="2"/>
    <s v="All"/>
    <s v=" 10-14"/>
    <x v="3"/>
    <n v="0"/>
    <n v="0"/>
    <n v="0"/>
    <n v="0"/>
  </r>
  <r>
    <n v="30"/>
    <x v="2"/>
    <s v="All"/>
    <s v=" 10-14"/>
    <x v="4"/>
    <n v="0"/>
    <n v="0"/>
    <n v="0"/>
    <n v="0"/>
  </r>
  <r>
    <n v="30"/>
    <x v="2"/>
    <s v="All"/>
    <s v=" 10-14"/>
    <x v="5"/>
    <n v="0"/>
    <n v="0"/>
    <n v="0"/>
    <n v="0"/>
  </r>
  <r>
    <n v="30"/>
    <x v="2"/>
    <s v="All"/>
    <s v=" 10-14"/>
    <x v="6"/>
    <n v="0"/>
    <n v="0"/>
    <n v="0"/>
    <n v="0"/>
  </r>
  <r>
    <n v="30"/>
    <x v="2"/>
    <s v="All"/>
    <s v=" 10-14"/>
    <x v="7"/>
    <n v="0"/>
    <n v="0"/>
    <n v="0"/>
    <n v="0"/>
  </r>
  <r>
    <n v="30"/>
    <x v="2"/>
    <s v="All"/>
    <s v=" 10-14"/>
    <x v="8"/>
    <n v="0"/>
    <n v="0"/>
    <n v="0"/>
    <n v="0"/>
  </r>
  <r>
    <n v="30"/>
    <x v="2"/>
    <s v="All"/>
    <s v=" 2-4"/>
    <x v="0"/>
    <n v="0"/>
    <n v="0"/>
    <n v="0"/>
    <n v="0"/>
  </r>
  <r>
    <n v="30"/>
    <x v="2"/>
    <s v="All"/>
    <s v=" 2-4"/>
    <x v="1"/>
    <n v="0"/>
    <n v="0"/>
    <n v="0"/>
    <n v="0"/>
  </r>
  <r>
    <n v="30"/>
    <x v="2"/>
    <s v="All"/>
    <s v=" 2-4"/>
    <x v="2"/>
    <n v="0"/>
    <n v="0"/>
    <n v="0"/>
    <n v="0"/>
  </r>
  <r>
    <n v="30"/>
    <x v="2"/>
    <s v="All"/>
    <s v=" 2-4"/>
    <x v="3"/>
    <n v="0"/>
    <n v="0"/>
    <n v="0"/>
    <n v="0"/>
  </r>
  <r>
    <n v="30"/>
    <x v="2"/>
    <s v="All"/>
    <s v=" 2-4"/>
    <x v="4"/>
    <n v="0"/>
    <n v="0"/>
    <n v="0"/>
    <n v="0"/>
  </r>
  <r>
    <n v="30"/>
    <x v="2"/>
    <s v="All"/>
    <s v=" 2-4"/>
    <x v="5"/>
    <n v="0"/>
    <n v="0"/>
    <n v="0"/>
    <n v="0"/>
  </r>
  <r>
    <n v="30"/>
    <x v="2"/>
    <s v="All"/>
    <s v=" 2-4"/>
    <x v="6"/>
    <n v="0"/>
    <n v="0"/>
    <n v="0"/>
    <n v="0"/>
  </r>
  <r>
    <n v="30"/>
    <x v="2"/>
    <s v="All"/>
    <s v=" 2-4"/>
    <x v="7"/>
    <n v="0"/>
    <n v="0"/>
    <n v="0"/>
    <n v="0"/>
  </r>
  <r>
    <n v="30"/>
    <x v="2"/>
    <s v="All"/>
    <s v=" 2-4"/>
    <x v="8"/>
    <n v="0"/>
    <n v="0"/>
    <n v="0"/>
    <n v="0"/>
  </r>
  <r>
    <n v="30"/>
    <x v="2"/>
    <s v="All"/>
    <s v=" 5-9"/>
    <x v="0"/>
    <n v="0"/>
    <n v="0"/>
    <n v="0"/>
    <n v="0"/>
  </r>
  <r>
    <n v="30"/>
    <x v="2"/>
    <s v="All"/>
    <s v=" 5-9"/>
    <x v="1"/>
    <n v="0"/>
    <n v="0"/>
    <n v="0"/>
    <n v="0"/>
  </r>
  <r>
    <n v="30"/>
    <x v="2"/>
    <s v="All"/>
    <s v=" 5-9"/>
    <x v="2"/>
    <n v="0"/>
    <n v="0"/>
    <n v="0"/>
    <n v="0"/>
  </r>
  <r>
    <n v="30"/>
    <x v="2"/>
    <s v="All"/>
    <s v=" 5-9"/>
    <x v="3"/>
    <n v="0"/>
    <n v="0"/>
    <n v="0"/>
    <n v="0"/>
  </r>
  <r>
    <n v="30"/>
    <x v="2"/>
    <s v="All"/>
    <s v=" 5-9"/>
    <x v="4"/>
    <n v="0"/>
    <n v="0"/>
    <n v="0"/>
    <n v="0"/>
  </r>
  <r>
    <n v="30"/>
    <x v="2"/>
    <s v="All"/>
    <s v=" 5-9"/>
    <x v="5"/>
    <n v="0"/>
    <n v="0"/>
    <n v="0"/>
    <n v="0"/>
  </r>
  <r>
    <n v="30"/>
    <x v="2"/>
    <s v="All"/>
    <s v=" 5-9"/>
    <x v="6"/>
    <n v="0"/>
    <n v="0"/>
    <n v="0"/>
    <n v="0"/>
  </r>
  <r>
    <n v="30"/>
    <x v="2"/>
    <s v="All"/>
    <s v=" 5-9"/>
    <x v="7"/>
    <n v="0"/>
    <n v="0"/>
    <n v="0"/>
    <n v="0"/>
  </r>
  <r>
    <n v="30"/>
    <x v="2"/>
    <s v="All"/>
    <s v=" 5-9"/>
    <x v="8"/>
    <n v="0"/>
    <n v="0"/>
    <n v="0"/>
    <n v="0"/>
  </r>
  <r>
    <n v="30"/>
    <x v="3"/>
    <s v="All"/>
    <s v=" 0-1"/>
    <x v="0"/>
    <n v="0"/>
    <n v="0"/>
    <n v="0"/>
    <n v="0"/>
  </r>
  <r>
    <n v="30"/>
    <x v="3"/>
    <s v="All"/>
    <s v=" 0-1"/>
    <x v="1"/>
    <n v="0"/>
    <n v="0"/>
    <n v="0"/>
    <n v="0"/>
  </r>
  <r>
    <n v="30"/>
    <x v="3"/>
    <s v="All"/>
    <s v=" 0-1"/>
    <x v="2"/>
    <n v="0"/>
    <n v="0"/>
    <n v="0"/>
    <n v="0"/>
  </r>
  <r>
    <n v="30"/>
    <x v="3"/>
    <s v="All"/>
    <s v=" 0-1"/>
    <x v="3"/>
    <n v="0"/>
    <n v="0"/>
    <n v="0"/>
    <n v="0"/>
  </r>
  <r>
    <n v="30"/>
    <x v="3"/>
    <s v="All"/>
    <s v=" 0-1"/>
    <x v="4"/>
    <n v="0"/>
    <n v="0"/>
    <n v="0"/>
    <n v="0"/>
  </r>
  <r>
    <n v="30"/>
    <x v="3"/>
    <s v="All"/>
    <s v=" 0-1"/>
    <x v="5"/>
    <n v="0"/>
    <n v="0"/>
    <n v="0"/>
    <n v="0"/>
  </r>
  <r>
    <n v="30"/>
    <x v="3"/>
    <s v="All"/>
    <s v=" 0-1"/>
    <x v="6"/>
    <n v="0"/>
    <n v="0"/>
    <n v="0"/>
    <n v="0"/>
  </r>
  <r>
    <n v="30"/>
    <x v="3"/>
    <s v="All"/>
    <s v=" 0-1"/>
    <x v="7"/>
    <n v="0"/>
    <n v="0"/>
    <n v="0"/>
    <n v="0"/>
  </r>
  <r>
    <n v="30"/>
    <x v="3"/>
    <s v="All"/>
    <s v=" 0-1"/>
    <x v="8"/>
    <n v="0"/>
    <n v="0"/>
    <n v="0"/>
    <n v="0"/>
  </r>
  <r>
    <n v="30"/>
    <x v="3"/>
    <s v="All"/>
    <s v=" 10-14"/>
    <x v="0"/>
    <n v="0"/>
    <n v="0"/>
    <n v="0"/>
    <n v="0"/>
  </r>
  <r>
    <n v="30"/>
    <x v="3"/>
    <s v="All"/>
    <s v=" 10-14"/>
    <x v="1"/>
    <n v="0"/>
    <n v="0"/>
    <n v="0"/>
    <n v="0"/>
  </r>
  <r>
    <n v="30"/>
    <x v="3"/>
    <s v="All"/>
    <s v=" 10-14"/>
    <x v="2"/>
    <n v="0"/>
    <n v="0"/>
    <n v="0"/>
    <n v="0"/>
  </r>
  <r>
    <n v="30"/>
    <x v="3"/>
    <s v="All"/>
    <s v=" 10-14"/>
    <x v="3"/>
    <n v="0"/>
    <n v="0"/>
    <n v="0"/>
    <n v="0"/>
  </r>
  <r>
    <n v="30"/>
    <x v="3"/>
    <s v="All"/>
    <s v=" 10-14"/>
    <x v="4"/>
    <n v="0"/>
    <n v="0"/>
    <n v="0"/>
    <n v="0"/>
  </r>
  <r>
    <n v="30"/>
    <x v="3"/>
    <s v="All"/>
    <s v=" 10-14"/>
    <x v="5"/>
    <n v="0"/>
    <n v="0"/>
    <n v="0"/>
    <n v="0"/>
  </r>
  <r>
    <n v="30"/>
    <x v="3"/>
    <s v="All"/>
    <s v=" 10-14"/>
    <x v="6"/>
    <n v="0"/>
    <n v="0"/>
    <n v="0"/>
    <n v="0"/>
  </r>
  <r>
    <n v="30"/>
    <x v="3"/>
    <s v="All"/>
    <s v=" 10-14"/>
    <x v="7"/>
    <n v="0"/>
    <n v="0"/>
    <n v="0"/>
    <n v="0"/>
  </r>
  <r>
    <n v="30"/>
    <x v="3"/>
    <s v="All"/>
    <s v=" 10-14"/>
    <x v="8"/>
    <n v="0"/>
    <n v="0"/>
    <n v="0"/>
    <n v="0"/>
  </r>
  <r>
    <n v="30"/>
    <x v="3"/>
    <s v="All"/>
    <s v=" 2-4"/>
    <x v="0"/>
    <n v="0"/>
    <n v="0"/>
    <n v="0"/>
    <n v="0"/>
  </r>
  <r>
    <n v="30"/>
    <x v="3"/>
    <s v="All"/>
    <s v=" 2-4"/>
    <x v="1"/>
    <n v="0"/>
    <n v="0"/>
    <n v="0"/>
    <n v="0"/>
  </r>
  <r>
    <n v="30"/>
    <x v="3"/>
    <s v="All"/>
    <s v=" 2-4"/>
    <x v="2"/>
    <n v="0"/>
    <n v="0"/>
    <n v="0"/>
    <n v="0"/>
  </r>
  <r>
    <n v="30"/>
    <x v="3"/>
    <s v="All"/>
    <s v=" 2-4"/>
    <x v="3"/>
    <n v="0"/>
    <n v="0"/>
    <n v="0"/>
    <n v="0"/>
  </r>
  <r>
    <n v="30"/>
    <x v="3"/>
    <s v="All"/>
    <s v=" 2-4"/>
    <x v="4"/>
    <n v="0"/>
    <n v="0"/>
    <n v="0"/>
    <n v="0"/>
  </r>
  <r>
    <n v="30"/>
    <x v="3"/>
    <s v="All"/>
    <s v=" 2-4"/>
    <x v="5"/>
    <n v="0"/>
    <n v="0"/>
    <n v="0"/>
    <n v="0"/>
  </r>
  <r>
    <n v="30"/>
    <x v="3"/>
    <s v="All"/>
    <s v=" 2-4"/>
    <x v="6"/>
    <n v="0"/>
    <n v="0"/>
    <n v="0"/>
    <n v="0"/>
  </r>
  <r>
    <n v="30"/>
    <x v="3"/>
    <s v="All"/>
    <s v=" 2-4"/>
    <x v="7"/>
    <n v="0"/>
    <n v="0"/>
    <n v="0"/>
    <n v="0"/>
  </r>
  <r>
    <n v="30"/>
    <x v="3"/>
    <s v="All"/>
    <s v=" 2-4"/>
    <x v="8"/>
    <n v="0"/>
    <n v="0"/>
    <n v="0"/>
    <n v="0"/>
  </r>
  <r>
    <n v="30"/>
    <x v="3"/>
    <s v="All"/>
    <s v=" 5-9"/>
    <x v="0"/>
    <n v="0"/>
    <n v="0"/>
    <n v="0"/>
    <n v="0"/>
  </r>
  <r>
    <n v="30"/>
    <x v="3"/>
    <s v="All"/>
    <s v=" 5-9"/>
    <x v="1"/>
    <n v="0"/>
    <n v="0"/>
    <n v="0"/>
    <n v="0"/>
  </r>
  <r>
    <n v="30"/>
    <x v="3"/>
    <s v="All"/>
    <s v=" 5-9"/>
    <x v="2"/>
    <n v="0"/>
    <n v="0"/>
    <n v="0"/>
    <n v="0"/>
  </r>
  <r>
    <n v="30"/>
    <x v="3"/>
    <s v="All"/>
    <s v=" 5-9"/>
    <x v="3"/>
    <n v="0"/>
    <n v="0"/>
    <n v="0"/>
    <n v="0"/>
  </r>
  <r>
    <n v="30"/>
    <x v="3"/>
    <s v="All"/>
    <s v=" 5-9"/>
    <x v="4"/>
    <n v="0"/>
    <n v="0"/>
    <n v="0"/>
    <n v="0"/>
  </r>
  <r>
    <n v="30"/>
    <x v="3"/>
    <s v="All"/>
    <s v=" 5-9"/>
    <x v="5"/>
    <n v="0"/>
    <n v="0"/>
    <n v="0"/>
    <n v="0"/>
  </r>
  <r>
    <n v="30"/>
    <x v="3"/>
    <s v="All"/>
    <s v=" 5-9"/>
    <x v="6"/>
    <n v="0"/>
    <n v="0"/>
    <n v="0"/>
    <n v="0"/>
  </r>
  <r>
    <n v="30"/>
    <x v="3"/>
    <s v="All"/>
    <s v=" 5-9"/>
    <x v="7"/>
    <n v="0"/>
    <n v="0"/>
    <n v="0"/>
    <n v="0"/>
  </r>
  <r>
    <n v="30"/>
    <x v="3"/>
    <s v="All"/>
    <s v=" 5-9"/>
    <x v="8"/>
    <n v="0"/>
    <n v="0"/>
    <n v="0"/>
    <n v="0"/>
  </r>
  <r>
    <n v="30"/>
    <x v="4"/>
    <s v="All"/>
    <s v=" 0-1"/>
    <x v="0"/>
    <n v="0"/>
    <n v="0"/>
    <n v="0"/>
    <n v="0"/>
  </r>
  <r>
    <n v="30"/>
    <x v="4"/>
    <s v="All"/>
    <s v=" 0-1"/>
    <x v="1"/>
    <n v="0"/>
    <n v="0"/>
    <n v="0"/>
    <n v="0"/>
  </r>
  <r>
    <n v="30"/>
    <x v="4"/>
    <s v="All"/>
    <s v=" 0-1"/>
    <x v="2"/>
    <n v="0"/>
    <n v="0"/>
    <n v="0"/>
    <n v="0"/>
  </r>
  <r>
    <n v="30"/>
    <x v="4"/>
    <s v="All"/>
    <s v=" 0-1"/>
    <x v="3"/>
    <n v="0"/>
    <n v="0"/>
    <n v="0"/>
    <n v="0"/>
  </r>
  <r>
    <n v="30"/>
    <x v="4"/>
    <s v="All"/>
    <s v=" 0-1"/>
    <x v="4"/>
    <n v="0"/>
    <n v="0"/>
    <n v="0"/>
    <n v="0"/>
  </r>
  <r>
    <n v="30"/>
    <x v="4"/>
    <s v="All"/>
    <s v=" 0-1"/>
    <x v="5"/>
    <n v="0"/>
    <n v="0"/>
    <n v="0"/>
    <n v="0"/>
  </r>
  <r>
    <n v="30"/>
    <x v="4"/>
    <s v="All"/>
    <s v=" 0-1"/>
    <x v="6"/>
    <n v="0"/>
    <n v="0"/>
    <n v="0"/>
    <n v="0"/>
  </r>
  <r>
    <n v="30"/>
    <x v="4"/>
    <s v="All"/>
    <s v=" 0-1"/>
    <x v="7"/>
    <n v="0"/>
    <n v="0"/>
    <n v="0"/>
    <n v="0"/>
  </r>
  <r>
    <n v="30"/>
    <x v="4"/>
    <s v="All"/>
    <s v=" 0-1"/>
    <x v="8"/>
    <n v="0"/>
    <n v="0"/>
    <n v="0"/>
    <n v="0"/>
  </r>
  <r>
    <n v="30"/>
    <x v="4"/>
    <s v="All"/>
    <s v=" 10-14"/>
    <x v="0"/>
    <n v="0"/>
    <n v="0"/>
    <n v="0"/>
    <n v="0"/>
  </r>
  <r>
    <n v="30"/>
    <x v="4"/>
    <s v="All"/>
    <s v=" 10-14"/>
    <x v="1"/>
    <n v="0"/>
    <n v="0"/>
    <n v="0"/>
    <n v="0"/>
  </r>
  <r>
    <n v="30"/>
    <x v="4"/>
    <s v="All"/>
    <s v=" 10-14"/>
    <x v="2"/>
    <n v="0"/>
    <n v="0"/>
    <n v="0"/>
    <n v="0"/>
  </r>
  <r>
    <n v="30"/>
    <x v="4"/>
    <s v="All"/>
    <s v=" 10-14"/>
    <x v="3"/>
    <n v="0"/>
    <n v="0"/>
    <n v="0"/>
    <n v="0"/>
  </r>
  <r>
    <n v="30"/>
    <x v="4"/>
    <s v="All"/>
    <s v=" 10-14"/>
    <x v="4"/>
    <n v="0"/>
    <n v="0"/>
    <n v="0"/>
    <n v="0"/>
  </r>
  <r>
    <n v="30"/>
    <x v="4"/>
    <s v="All"/>
    <s v=" 10-14"/>
    <x v="5"/>
    <n v="0"/>
    <n v="0"/>
    <n v="0"/>
    <n v="0"/>
  </r>
  <r>
    <n v="30"/>
    <x v="4"/>
    <s v="All"/>
    <s v=" 10-14"/>
    <x v="6"/>
    <n v="0"/>
    <n v="0"/>
    <n v="0"/>
    <n v="0"/>
  </r>
  <r>
    <n v="30"/>
    <x v="4"/>
    <s v="All"/>
    <s v=" 10-14"/>
    <x v="7"/>
    <n v="0"/>
    <n v="0"/>
    <n v="0"/>
    <n v="0"/>
  </r>
  <r>
    <n v="30"/>
    <x v="4"/>
    <s v="All"/>
    <s v=" 10-14"/>
    <x v="8"/>
    <n v="0"/>
    <n v="0"/>
    <n v="0"/>
    <n v="0"/>
  </r>
  <r>
    <n v="30"/>
    <x v="4"/>
    <s v="All"/>
    <s v=" 2-4"/>
    <x v="0"/>
    <n v="0"/>
    <n v="0"/>
    <n v="0"/>
    <n v="0"/>
  </r>
  <r>
    <n v="30"/>
    <x v="4"/>
    <s v="All"/>
    <s v=" 2-4"/>
    <x v="1"/>
    <n v="0"/>
    <n v="0"/>
    <n v="0"/>
    <n v="0"/>
  </r>
  <r>
    <n v="30"/>
    <x v="4"/>
    <s v="All"/>
    <s v=" 2-4"/>
    <x v="2"/>
    <n v="0"/>
    <n v="0"/>
    <n v="0"/>
    <n v="0"/>
  </r>
  <r>
    <n v="30"/>
    <x v="4"/>
    <s v="All"/>
    <s v=" 2-4"/>
    <x v="3"/>
    <n v="0"/>
    <n v="0"/>
    <n v="0"/>
    <n v="0"/>
  </r>
  <r>
    <n v="30"/>
    <x v="4"/>
    <s v="All"/>
    <s v=" 2-4"/>
    <x v="4"/>
    <n v="0"/>
    <n v="0"/>
    <n v="0"/>
    <n v="0"/>
  </r>
  <r>
    <n v="30"/>
    <x v="4"/>
    <s v="All"/>
    <s v=" 2-4"/>
    <x v="5"/>
    <n v="0"/>
    <n v="0"/>
    <n v="0"/>
    <n v="0"/>
  </r>
  <r>
    <n v="30"/>
    <x v="4"/>
    <s v="All"/>
    <s v=" 2-4"/>
    <x v="6"/>
    <n v="0"/>
    <n v="0"/>
    <n v="0"/>
    <n v="0"/>
  </r>
  <r>
    <n v="30"/>
    <x v="4"/>
    <s v="All"/>
    <s v=" 2-4"/>
    <x v="7"/>
    <n v="0"/>
    <n v="0"/>
    <n v="0"/>
    <n v="0"/>
  </r>
  <r>
    <n v="30"/>
    <x v="4"/>
    <s v="All"/>
    <s v=" 2-4"/>
    <x v="8"/>
    <n v="0"/>
    <n v="0"/>
    <n v="0"/>
    <n v="0"/>
  </r>
  <r>
    <n v="30"/>
    <x v="4"/>
    <s v="All"/>
    <s v=" 5-9"/>
    <x v="0"/>
    <n v="0"/>
    <n v="0"/>
    <n v="0"/>
    <n v="0"/>
  </r>
  <r>
    <n v="30"/>
    <x v="4"/>
    <s v="All"/>
    <s v=" 5-9"/>
    <x v="1"/>
    <n v="0"/>
    <n v="0"/>
    <n v="0"/>
    <n v="0"/>
  </r>
  <r>
    <n v="30"/>
    <x v="4"/>
    <s v="All"/>
    <s v=" 5-9"/>
    <x v="2"/>
    <n v="0"/>
    <n v="0"/>
    <n v="0"/>
    <n v="0"/>
  </r>
  <r>
    <n v="30"/>
    <x v="4"/>
    <s v="All"/>
    <s v=" 5-9"/>
    <x v="3"/>
    <n v="0"/>
    <n v="0"/>
    <n v="0"/>
    <n v="0"/>
  </r>
  <r>
    <n v="30"/>
    <x v="4"/>
    <s v="All"/>
    <s v=" 5-9"/>
    <x v="4"/>
    <n v="0"/>
    <n v="0"/>
    <n v="0"/>
    <n v="0"/>
  </r>
  <r>
    <n v="30"/>
    <x v="4"/>
    <s v="All"/>
    <s v=" 5-9"/>
    <x v="5"/>
    <n v="0"/>
    <n v="0"/>
    <n v="0"/>
    <n v="0"/>
  </r>
  <r>
    <n v="30"/>
    <x v="4"/>
    <s v="All"/>
    <s v=" 5-9"/>
    <x v="6"/>
    <n v="0"/>
    <n v="0"/>
    <n v="0"/>
    <n v="0"/>
  </r>
  <r>
    <n v="30"/>
    <x v="4"/>
    <s v="All"/>
    <s v=" 5-9"/>
    <x v="7"/>
    <n v="0"/>
    <n v="0"/>
    <n v="0"/>
    <n v="0"/>
  </r>
  <r>
    <n v="30"/>
    <x v="4"/>
    <s v="All"/>
    <s v=" 5-9"/>
    <x v="8"/>
    <n v="0"/>
    <n v="0"/>
    <n v="0"/>
    <n v="0"/>
  </r>
  <r>
    <n v="30"/>
    <x v="5"/>
    <s v="All"/>
    <s v=" 0-1"/>
    <x v="0"/>
    <n v="0"/>
    <n v="0"/>
    <n v="0"/>
    <n v="0"/>
  </r>
  <r>
    <n v="30"/>
    <x v="5"/>
    <s v="All"/>
    <s v=" 0-1"/>
    <x v="1"/>
    <n v="0"/>
    <n v="0"/>
    <n v="0"/>
    <n v="0"/>
  </r>
  <r>
    <n v="30"/>
    <x v="5"/>
    <s v="All"/>
    <s v=" 0-1"/>
    <x v="2"/>
    <n v="0"/>
    <n v="0"/>
    <n v="0"/>
    <n v="0"/>
  </r>
  <r>
    <n v="30"/>
    <x v="5"/>
    <s v="All"/>
    <s v=" 0-1"/>
    <x v="3"/>
    <n v="0"/>
    <n v="0"/>
    <n v="0"/>
    <n v="0"/>
  </r>
  <r>
    <n v="30"/>
    <x v="5"/>
    <s v="All"/>
    <s v=" 0-1"/>
    <x v="4"/>
    <n v="0"/>
    <n v="0"/>
    <n v="0"/>
    <n v="0"/>
  </r>
  <r>
    <n v="30"/>
    <x v="5"/>
    <s v="All"/>
    <s v=" 0-1"/>
    <x v="5"/>
    <n v="0"/>
    <n v="0"/>
    <n v="0"/>
    <n v="0"/>
  </r>
  <r>
    <n v="30"/>
    <x v="5"/>
    <s v="All"/>
    <s v=" 0-1"/>
    <x v="6"/>
    <n v="0"/>
    <n v="0"/>
    <n v="0"/>
    <n v="0"/>
  </r>
  <r>
    <n v="30"/>
    <x v="5"/>
    <s v="All"/>
    <s v=" 0-1"/>
    <x v="7"/>
    <n v="0"/>
    <n v="0"/>
    <n v="0"/>
    <n v="0"/>
  </r>
  <r>
    <n v="30"/>
    <x v="5"/>
    <s v="All"/>
    <s v=" 0-1"/>
    <x v="8"/>
    <n v="0"/>
    <n v="0"/>
    <n v="0"/>
    <n v="0"/>
  </r>
  <r>
    <n v="30"/>
    <x v="5"/>
    <s v="All"/>
    <s v=" 10-14"/>
    <x v="0"/>
    <n v="0"/>
    <n v="0"/>
    <n v="0"/>
    <n v="0"/>
  </r>
  <r>
    <n v="30"/>
    <x v="5"/>
    <s v="All"/>
    <s v=" 10-14"/>
    <x v="1"/>
    <n v="0"/>
    <n v="0"/>
    <n v="0"/>
    <n v="0"/>
  </r>
  <r>
    <n v="30"/>
    <x v="5"/>
    <s v="All"/>
    <s v=" 10-14"/>
    <x v="2"/>
    <n v="0"/>
    <n v="0"/>
    <n v="0"/>
    <n v="0"/>
  </r>
  <r>
    <n v="30"/>
    <x v="5"/>
    <s v="All"/>
    <s v=" 10-14"/>
    <x v="3"/>
    <n v="0"/>
    <n v="0"/>
    <n v="0"/>
    <n v="0"/>
  </r>
  <r>
    <n v="30"/>
    <x v="5"/>
    <s v="All"/>
    <s v=" 10-14"/>
    <x v="4"/>
    <n v="0"/>
    <n v="0"/>
    <n v="0"/>
    <n v="0"/>
  </r>
  <r>
    <n v="30"/>
    <x v="5"/>
    <s v="All"/>
    <s v=" 10-14"/>
    <x v="5"/>
    <n v="0"/>
    <n v="0"/>
    <n v="0"/>
    <n v="0"/>
  </r>
  <r>
    <n v="30"/>
    <x v="5"/>
    <s v="All"/>
    <s v=" 10-14"/>
    <x v="6"/>
    <n v="0"/>
    <n v="0"/>
    <n v="0"/>
    <n v="0"/>
  </r>
  <r>
    <n v="30"/>
    <x v="5"/>
    <s v="All"/>
    <s v=" 10-14"/>
    <x v="7"/>
    <n v="0"/>
    <n v="0"/>
    <n v="0"/>
    <n v="0"/>
  </r>
  <r>
    <n v="30"/>
    <x v="5"/>
    <s v="All"/>
    <s v=" 10-14"/>
    <x v="8"/>
    <n v="0"/>
    <n v="0"/>
    <n v="0"/>
    <n v="0"/>
  </r>
  <r>
    <n v="30"/>
    <x v="5"/>
    <s v="All"/>
    <s v=" 2-4"/>
    <x v="0"/>
    <n v="0"/>
    <n v="0"/>
    <n v="0"/>
    <n v="0"/>
  </r>
  <r>
    <n v="30"/>
    <x v="5"/>
    <s v="All"/>
    <s v=" 2-4"/>
    <x v="1"/>
    <n v="0"/>
    <n v="0"/>
    <n v="0"/>
    <n v="0"/>
  </r>
  <r>
    <n v="30"/>
    <x v="5"/>
    <s v="All"/>
    <s v=" 2-4"/>
    <x v="2"/>
    <n v="0"/>
    <n v="0"/>
    <n v="0"/>
    <n v="0"/>
  </r>
  <r>
    <n v="30"/>
    <x v="5"/>
    <s v="All"/>
    <s v=" 2-4"/>
    <x v="3"/>
    <n v="0"/>
    <n v="0"/>
    <n v="0"/>
    <n v="0"/>
  </r>
  <r>
    <n v="30"/>
    <x v="5"/>
    <s v="All"/>
    <s v=" 2-4"/>
    <x v="4"/>
    <n v="0"/>
    <n v="0"/>
    <n v="0"/>
    <n v="0"/>
  </r>
  <r>
    <n v="30"/>
    <x v="5"/>
    <s v="All"/>
    <s v=" 2-4"/>
    <x v="5"/>
    <n v="0"/>
    <n v="0"/>
    <n v="0"/>
    <n v="0"/>
  </r>
  <r>
    <n v="30"/>
    <x v="5"/>
    <s v="All"/>
    <s v=" 2-4"/>
    <x v="6"/>
    <n v="0"/>
    <n v="0"/>
    <n v="0"/>
    <n v="0"/>
  </r>
  <r>
    <n v="30"/>
    <x v="5"/>
    <s v="All"/>
    <s v=" 2-4"/>
    <x v="7"/>
    <n v="0"/>
    <n v="0"/>
    <n v="0"/>
    <n v="0"/>
  </r>
  <r>
    <n v="30"/>
    <x v="5"/>
    <s v="All"/>
    <s v=" 2-4"/>
    <x v="8"/>
    <n v="0"/>
    <n v="0"/>
    <n v="0"/>
    <n v="0"/>
  </r>
  <r>
    <n v="30"/>
    <x v="5"/>
    <s v="All"/>
    <s v=" 5-9"/>
    <x v="0"/>
    <n v="0"/>
    <n v="0"/>
    <n v="0"/>
    <n v="0"/>
  </r>
  <r>
    <n v="30"/>
    <x v="5"/>
    <s v="All"/>
    <s v=" 5-9"/>
    <x v="1"/>
    <n v="0"/>
    <n v="0"/>
    <n v="0"/>
    <n v="0"/>
  </r>
  <r>
    <n v="30"/>
    <x v="5"/>
    <s v="All"/>
    <s v=" 5-9"/>
    <x v="2"/>
    <n v="0"/>
    <n v="0"/>
    <n v="0"/>
    <n v="0"/>
  </r>
  <r>
    <n v="30"/>
    <x v="5"/>
    <s v="All"/>
    <s v=" 5-9"/>
    <x v="3"/>
    <n v="0"/>
    <n v="0"/>
    <n v="0"/>
    <n v="0"/>
  </r>
  <r>
    <n v="30"/>
    <x v="5"/>
    <s v="All"/>
    <s v=" 5-9"/>
    <x v="4"/>
    <n v="0"/>
    <n v="0"/>
    <n v="0"/>
    <n v="0"/>
  </r>
  <r>
    <n v="30"/>
    <x v="5"/>
    <s v="All"/>
    <s v=" 5-9"/>
    <x v="5"/>
    <n v="0"/>
    <n v="0"/>
    <n v="0"/>
    <n v="0"/>
  </r>
  <r>
    <n v="30"/>
    <x v="5"/>
    <s v="All"/>
    <s v=" 5-9"/>
    <x v="6"/>
    <n v="0"/>
    <n v="0"/>
    <n v="0"/>
    <n v="0"/>
  </r>
  <r>
    <n v="30"/>
    <x v="5"/>
    <s v="All"/>
    <s v=" 5-9"/>
    <x v="7"/>
    <n v="0"/>
    <n v="0"/>
    <n v="0"/>
    <n v="0"/>
  </r>
  <r>
    <n v="30"/>
    <x v="5"/>
    <s v="All"/>
    <s v=" 5-9"/>
    <x v="8"/>
    <n v="0"/>
    <n v="0"/>
    <n v="0"/>
    <n v="0"/>
  </r>
  <r>
    <n v="30"/>
    <x v="6"/>
    <s v="All"/>
    <s v=" 0-1"/>
    <x v="0"/>
    <n v="0"/>
    <n v="0"/>
    <n v="0"/>
    <n v="0"/>
  </r>
  <r>
    <n v="30"/>
    <x v="6"/>
    <s v="All"/>
    <s v=" 0-1"/>
    <x v="1"/>
    <n v="0"/>
    <n v="0"/>
    <n v="0"/>
    <n v="0"/>
  </r>
  <r>
    <n v="30"/>
    <x v="6"/>
    <s v="All"/>
    <s v=" 0-1"/>
    <x v="2"/>
    <n v="0"/>
    <n v="0"/>
    <n v="0"/>
    <n v="0"/>
  </r>
  <r>
    <n v="30"/>
    <x v="6"/>
    <s v="All"/>
    <s v=" 0-1"/>
    <x v="3"/>
    <n v="0"/>
    <n v="0"/>
    <n v="0"/>
    <n v="0"/>
  </r>
  <r>
    <n v="30"/>
    <x v="6"/>
    <s v="All"/>
    <s v=" 0-1"/>
    <x v="4"/>
    <n v="0"/>
    <n v="0"/>
    <n v="0"/>
    <n v="0"/>
  </r>
  <r>
    <n v="30"/>
    <x v="6"/>
    <s v="All"/>
    <s v=" 0-1"/>
    <x v="5"/>
    <n v="0"/>
    <n v="0"/>
    <n v="0"/>
    <n v="0"/>
  </r>
  <r>
    <n v="30"/>
    <x v="6"/>
    <s v="All"/>
    <s v=" 0-1"/>
    <x v="6"/>
    <n v="0"/>
    <n v="0"/>
    <n v="0"/>
    <n v="0"/>
  </r>
  <r>
    <n v="30"/>
    <x v="6"/>
    <s v="All"/>
    <s v=" 0-1"/>
    <x v="7"/>
    <n v="0"/>
    <n v="0"/>
    <n v="0"/>
    <n v="0"/>
  </r>
  <r>
    <n v="30"/>
    <x v="6"/>
    <s v="All"/>
    <s v=" 0-1"/>
    <x v="8"/>
    <n v="0"/>
    <n v="0"/>
    <n v="0"/>
    <n v="0"/>
  </r>
  <r>
    <n v="30"/>
    <x v="6"/>
    <s v="All"/>
    <s v=" 10-14"/>
    <x v="0"/>
    <n v="0"/>
    <n v="0"/>
    <n v="0"/>
    <n v="0"/>
  </r>
  <r>
    <n v="30"/>
    <x v="6"/>
    <s v="All"/>
    <s v=" 10-14"/>
    <x v="1"/>
    <n v="0"/>
    <n v="0"/>
    <n v="0"/>
    <n v="0"/>
  </r>
  <r>
    <n v="30"/>
    <x v="6"/>
    <s v="All"/>
    <s v=" 10-14"/>
    <x v="2"/>
    <n v="0"/>
    <n v="0"/>
    <n v="0"/>
    <n v="0"/>
  </r>
  <r>
    <n v="30"/>
    <x v="6"/>
    <s v="All"/>
    <s v=" 10-14"/>
    <x v="3"/>
    <n v="0"/>
    <n v="0"/>
    <n v="0"/>
    <n v="0"/>
  </r>
  <r>
    <n v="30"/>
    <x v="6"/>
    <s v="All"/>
    <s v=" 10-14"/>
    <x v="4"/>
    <n v="0"/>
    <n v="0"/>
    <n v="0"/>
    <n v="0"/>
  </r>
  <r>
    <n v="30"/>
    <x v="6"/>
    <s v="All"/>
    <s v=" 10-14"/>
    <x v="5"/>
    <n v="0"/>
    <n v="0"/>
    <n v="0"/>
    <n v="0"/>
  </r>
  <r>
    <n v="30"/>
    <x v="6"/>
    <s v="All"/>
    <s v=" 10-14"/>
    <x v="6"/>
    <n v="0"/>
    <n v="0"/>
    <n v="0"/>
    <n v="0"/>
  </r>
  <r>
    <n v="30"/>
    <x v="6"/>
    <s v="All"/>
    <s v=" 10-14"/>
    <x v="7"/>
    <n v="0"/>
    <n v="0"/>
    <n v="0"/>
    <n v="0"/>
  </r>
  <r>
    <n v="30"/>
    <x v="6"/>
    <s v="All"/>
    <s v=" 10-14"/>
    <x v="8"/>
    <n v="0"/>
    <n v="0"/>
    <n v="0"/>
    <n v="0"/>
  </r>
  <r>
    <n v="30"/>
    <x v="6"/>
    <s v="All"/>
    <s v=" 2-4"/>
    <x v="0"/>
    <n v="0"/>
    <n v="0"/>
    <n v="0"/>
    <n v="0"/>
  </r>
  <r>
    <n v="30"/>
    <x v="6"/>
    <s v="All"/>
    <s v=" 2-4"/>
    <x v="1"/>
    <n v="0"/>
    <n v="0"/>
    <n v="0"/>
    <n v="0"/>
  </r>
  <r>
    <n v="30"/>
    <x v="6"/>
    <s v="All"/>
    <s v=" 2-4"/>
    <x v="2"/>
    <n v="0"/>
    <n v="0"/>
    <n v="0"/>
    <n v="0"/>
  </r>
  <r>
    <n v="30"/>
    <x v="6"/>
    <s v="All"/>
    <s v=" 2-4"/>
    <x v="3"/>
    <n v="0"/>
    <n v="0"/>
    <n v="0"/>
    <n v="0"/>
  </r>
  <r>
    <n v="30"/>
    <x v="6"/>
    <s v="All"/>
    <s v=" 2-4"/>
    <x v="4"/>
    <n v="0"/>
    <n v="0"/>
    <n v="0"/>
    <n v="0"/>
  </r>
  <r>
    <n v="30"/>
    <x v="6"/>
    <s v="All"/>
    <s v=" 2-4"/>
    <x v="5"/>
    <n v="0"/>
    <n v="0"/>
    <n v="0"/>
    <n v="0"/>
  </r>
  <r>
    <n v="30"/>
    <x v="6"/>
    <s v="All"/>
    <s v=" 2-4"/>
    <x v="6"/>
    <n v="0"/>
    <n v="0"/>
    <n v="0"/>
    <n v="0"/>
  </r>
  <r>
    <n v="30"/>
    <x v="6"/>
    <s v="All"/>
    <s v=" 2-4"/>
    <x v="7"/>
    <n v="0"/>
    <n v="0"/>
    <n v="0"/>
    <n v="0"/>
  </r>
  <r>
    <n v="30"/>
    <x v="6"/>
    <s v="All"/>
    <s v=" 2-4"/>
    <x v="8"/>
    <n v="0"/>
    <n v="0"/>
    <n v="0"/>
    <n v="0"/>
  </r>
  <r>
    <n v="30"/>
    <x v="6"/>
    <s v="All"/>
    <s v=" 5-9"/>
    <x v="0"/>
    <n v="0"/>
    <n v="0"/>
    <n v="0"/>
    <n v="0"/>
  </r>
  <r>
    <n v="30"/>
    <x v="6"/>
    <s v="All"/>
    <s v=" 5-9"/>
    <x v="1"/>
    <n v="0"/>
    <n v="0"/>
    <n v="0"/>
    <n v="0"/>
  </r>
  <r>
    <n v="30"/>
    <x v="6"/>
    <s v="All"/>
    <s v=" 5-9"/>
    <x v="2"/>
    <n v="0"/>
    <n v="0"/>
    <n v="0"/>
    <n v="0"/>
  </r>
  <r>
    <n v="30"/>
    <x v="6"/>
    <s v="All"/>
    <s v=" 5-9"/>
    <x v="3"/>
    <n v="0"/>
    <n v="0"/>
    <n v="0"/>
    <n v="0"/>
  </r>
  <r>
    <n v="30"/>
    <x v="6"/>
    <s v="All"/>
    <s v=" 5-9"/>
    <x v="4"/>
    <n v="0"/>
    <n v="0"/>
    <n v="0"/>
    <n v="0"/>
  </r>
  <r>
    <n v="30"/>
    <x v="6"/>
    <s v="All"/>
    <s v=" 5-9"/>
    <x v="5"/>
    <n v="0"/>
    <n v="0"/>
    <n v="0"/>
    <n v="0"/>
  </r>
  <r>
    <n v="30"/>
    <x v="6"/>
    <s v="All"/>
    <s v=" 5-9"/>
    <x v="6"/>
    <n v="0"/>
    <n v="0"/>
    <n v="0"/>
    <n v="0"/>
  </r>
  <r>
    <n v="30"/>
    <x v="6"/>
    <s v="All"/>
    <s v=" 5-9"/>
    <x v="7"/>
    <n v="0"/>
    <n v="0"/>
    <n v="0"/>
    <n v="0"/>
  </r>
  <r>
    <n v="30"/>
    <x v="6"/>
    <s v="All"/>
    <s v=" 5-9"/>
    <x v="8"/>
    <n v="0"/>
    <n v="0"/>
    <n v="0"/>
    <n v="0"/>
  </r>
  <r>
    <n v="30"/>
    <x v="7"/>
    <s v="All"/>
    <s v=" 0-1"/>
    <x v="0"/>
    <n v="0"/>
    <n v="0"/>
    <n v="0"/>
    <n v="0"/>
  </r>
  <r>
    <n v="30"/>
    <x v="7"/>
    <s v="All"/>
    <s v=" 0-1"/>
    <x v="1"/>
    <n v="0"/>
    <n v="0"/>
    <n v="0"/>
    <n v="0"/>
  </r>
  <r>
    <n v="30"/>
    <x v="7"/>
    <s v="All"/>
    <s v=" 0-1"/>
    <x v="2"/>
    <n v="0"/>
    <n v="0"/>
    <n v="0"/>
    <n v="0"/>
  </r>
  <r>
    <n v="30"/>
    <x v="7"/>
    <s v="All"/>
    <s v=" 0-1"/>
    <x v="3"/>
    <n v="0"/>
    <n v="0"/>
    <n v="0"/>
    <n v="0"/>
  </r>
  <r>
    <n v="30"/>
    <x v="7"/>
    <s v="All"/>
    <s v=" 0-1"/>
    <x v="4"/>
    <n v="0"/>
    <n v="0"/>
    <n v="0"/>
    <n v="0"/>
  </r>
  <r>
    <n v="30"/>
    <x v="7"/>
    <s v="All"/>
    <s v=" 0-1"/>
    <x v="5"/>
    <n v="0"/>
    <n v="0"/>
    <n v="0"/>
    <n v="0"/>
  </r>
  <r>
    <n v="30"/>
    <x v="7"/>
    <s v="All"/>
    <s v=" 0-1"/>
    <x v="6"/>
    <n v="0"/>
    <n v="0"/>
    <n v="0"/>
    <n v="0"/>
  </r>
  <r>
    <n v="30"/>
    <x v="7"/>
    <s v="All"/>
    <s v=" 0-1"/>
    <x v="7"/>
    <n v="0"/>
    <n v="0"/>
    <n v="0"/>
    <n v="0"/>
  </r>
  <r>
    <n v="30"/>
    <x v="7"/>
    <s v="All"/>
    <s v=" 0-1"/>
    <x v="8"/>
    <n v="0"/>
    <n v="0"/>
    <n v="0"/>
    <n v="0"/>
  </r>
  <r>
    <n v="30"/>
    <x v="7"/>
    <s v="All"/>
    <s v=" 10-14"/>
    <x v="0"/>
    <n v="0"/>
    <n v="0"/>
    <n v="0"/>
    <n v="0"/>
  </r>
  <r>
    <n v="30"/>
    <x v="7"/>
    <s v="All"/>
    <s v=" 10-14"/>
    <x v="1"/>
    <n v="0"/>
    <n v="0"/>
    <n v="0"/>
    <n v="0"/>
  </r>
  <r>
    <n v="30"/>
    <x v="7"/>
    <s v="All"/>
    <s v=" 10-14"/>
    <x v="2"/>
    <n v="0"/>
    <n v="0"/>
    <n v="0"/>
    <n v="0"/>
  </r>
  <r>
    <n v="30"/>
    <x v="7"/>
    <s v="All"/>
    <s v=" 10-14"/>
    <x v="3"/>
    <n v="0"/>
    <n v="0"/>
    <n v="0"/>
    <n v="0"/>
  </r>
  <r>
    <n v="30"/>
    <x v="7"/>
    <s v="All"/>
    <s v=" 10-14"/>
    <x v="4"/>
    <n v="0"/>
    <n v="0"/>
    <n v="0"/>
    <n v="0"/>
  </r>
  <r>
    <n v="30"/>
    <x v="7"/>
    <s v="All"/>
    <s v=" 10-14"/>
    <x v="5"/>
    <n v="0"/>
    <n v="0"/>
    <n v="0"/>
    <n v="0"/>
  </r>
  <r>
    <n v="30"/>
    <x v="7"/>
    <s v="All"/>
    <s v=" 10-14"/>
    <x v="6"/>
    <n v="0"/>
    <n v="0"/>
    <n v="0"/>
    <n v="0"/>
  </r>
  <r>
    <n v="30"/>
    <x v="7"/>
    <s v="All"/>
    <s v=" 10-14"/>
    <x v="7"/>
    <n v="0"/>
    <n v="0"/>
    <n v="0"/>
    <n v="0"/>
  </r>
  <r>
    <n v="30"/>
    <x v="7"/>
    <s v="All"/>
    <s v=" 10-14"/>
    <x v="8"/>
    <n v="0"/>
    <n v="0"/>
    <n v="0"/>
    <n v="0"/>
  </r>
  <r>
    <n v="30"/>
    <x v="7"/>
    <s v="All"/>
    <s v=" 2-4"/>
    <x v="0"/>
    <n v="0"/>
    <n v="0"/>
    <n v="0"/>
    <n v="0"/>
  </r>
  <r>
    <n v="30"/>
    <x v="7"/>
    <s v="All"/>
    <s v=" 2-4"/>
    <x v="1"/>
    <n v="0"/>
    <n v="0"/>
    <n v="0"/>
    <n v="0"/>
  </r>
  <r>
    <n v="30"/>
    <x v="7"/>
    <s v="All"/>
    <s v=" 2-4"/>
    <x v="2"/>
    <n v="0"/>
    <n v="0"/>
    <n v="0"/>
    <n v="0"/>
  </r>
  <r>
    <n v="30"/>
    <x v="7"/>
    <s v="All"/>
    <s v=" 2-4"/>
    <x v="3"/>
    <n v="0"/>
    <n v="0"/>
    <n v="0"/>
    <n v="0"/>
  </r>
  <r>
    <n v="30"/>
    <x v="7"/>
    <s v="All"/>
    <s v=" 2-4"/>
    <x v="4"/>
    <n v="0"/>
    <n v="0"/>
    <n v="0"/>
    <n v="0"/>
  </r>
  <r>
    <n v="30"/>
    <x v="7"/>
    <s v="All"/>
    <s v=" 2-4"/>
    <x v="5"/>
    <n v="0"/>
    <n v="0"/>
    <n v="0"/>
    <n v="0"/>
  </r>
  <r>
    <n v="30"/>
    <x v="7"/>
    <s v="All"/>
    <s v=" 2-4"/>
    <x v="6"/>
    <n v="0"/>
    <n v="0"/>
    <n v="0"/>
    <n v="0"/>
  </r>
  <r>
    <n v="30"/>
    <x v="7"/>
    <s v="All"/>
    <s v=" 2-4"/>
    <x v="7"/>
    <n v="0"/>
    <n v="0"/>
    <n v="0"/>
    <n v="0"/>
  </r>
  <r>
    <n v="30"/>
    <x v="7"/>
    <s v="All"/>
    <s v=" 2-4"/>
    <x v="8"/>
    <n v="0"/>
    <n v="0"/>
    <n v="0"/>
    <n v="0"/>
  </r>
  <r>
    <n v="30"/>
    <x v="7"/>
    <s v="All"/>
    <s v=" 5-9"/>
    <x v="0"/>
    <n v="0"/>
    <n v="0"/>
    <n v="0"/>
    <n v="0"/>
  </r>
  <r>
    <n v="30"/>
    <x v="7"/>
    <s v="All"/>
    <s v=" 5-9"/>
    <x v="1"/>
    <n v="0"/>
    <n v="0"/>
    <n v="0"/>
    <n v="0"/>
  </r>
  <r>
    <n v="30"/>
    <x v="7"/>
    <s v="All"/>
    <s v=" 5-9"/>
    <x v="2"/>
    <n v="0"/>
    <n v="0"/>
    <n v="0"/>
    <n v="0"/>
  </r>
  <r>
    <n v="30"/>
    <x v="7"/>
    <s v="All"/>
    <s v=" 5-9"/>
    <x v="3"/>
    <n v="0"/>
    <n v="0"/>
    <n v="0"/>
    <n v="0"/>
  </r>
  <r>
    <n v="30"/>
    <x v="7"/>
    <s v="All"/>
    <s v=" 5-9"/>
    <x v="4"/>
    <n v="0"/>
    <n v="0"/>
    <n v="0"/>
    <n v="0"/>
  </r>
  <r>
    <n v="30"/>
    <x v="7"/>
    <s v="All"/>
    <s v=" 5-9"/>
    <x v="5"/>
    <n v="0"/>
    <n v="0"/>
    <n v="0"/>
    <n v="0"/>
  </r>
  <r>
    <n v="30"/>
    <x v="7"/>
    <s v="All"/>
    <s v=" 5-9"/>
    <x v="6"/>
    <n v="0"/>
    <n v="0"/>
    <n v="0"/>
    <n v="0"/>
  </r>
  <r>
    <n v="30"/>
    <x v="7"/>
    <s v="All"/>
    <s v=" 5-9"/>
    <x v="7"/>
    <n v="0"/>
    <n v="0"/>
    <n v="0"/>
    <n v="0"/>
  </r>
  <r>
    <n v="30"/>
    <x v="7"/>
    <s v="All"/>
    <s v=" 5-9"/>
    <x v="8"/>
    <n v="0"/>
    <n v="0"/>
    <n v="0"/>
    <n v="0"/>
  </r>
  <r>
    <n v="30"/>
    <x v="8"/>
    <s v="All"/>
    <s v=" 0-1"/>
    <x v="0"/>
    <n v="0"/>
    <n v="0"/>
    <n v="0"/>
    <n v="176378"/>
  </r>
  <r>
    <n v="30"/>
    <x v="8"/>
    <s v="All"/>
    <s v=" 0-1"/>
    <x v="1"/>
    <n v="0"/>
    <n v="0"/>
    <n v="0"/>
    <n v="176378"/>
  </r>
  <r>
    <n v="30"/>
    <x v="8"/>
    <s v="All"/>
    <s v=" 0-1"/>
    <x v="2"/>
    <n v="1"/>
    <n v="1"/>
    <n v="10"/>
    <n v="176378"/>
  </r>
  <r>
    <n v="30"/>
    <x v="8"/>
    <s v="All"/>
    <s v=" 0-1"/>
    <x v="3"/>
    <n v="0"/>
    <n v="0"/>
    <n v="0"/>
    <n v="176378"/>
  </r>
  <r>
    <n v="30"/>
    <x v="8"/>
    <s v="All"/>
    <s v=" 0-1"/>
    <x v="4"/>
    <n v="34"/>
    <n v="30"/>
    <n v="571"/>
    <n v="176378"/>
  </r>
  <r>
    <n v="30"/>
    <x v="8"/>
    <s v="All"/>
    <s v=" 0-1"/>
    <x v="5"/>
    <n v="0"/>
    <n v="0"/>
    <n v="0"/>
    <n v="176378"/>
  </r>
  <r>
    <n v="30"/>
    <x v="8"/>
    <s v="All"/>
    <s v=" 0-1"/>
    <x v="6"/>
    <n v="13"/>
    <n v="8"/>
    <n v="392"/>
    <n v="176378"/>
  </r>
  <r>
    <n v="30"/>
    <x v="8"/>
    <s v="All"/>
    <s v=" 0-1"/>
    <x v="7"/>
    <n v="5883"/>
    <n v="2395"/>
    <n v="178228"/>
    <n v="176378"/>
  </r>
  <r>
    <n v="30"/>
    <x v="8"/>
    <s v="All"/>
    <s v=" 0-1"/>
    <x v="8"/>
    <n v="459"/>
    <n v="289"/>
    <n v="10300"/>
    <n v="176378"/>
  </r>
  <r>
    <n v="30"/>
    <x v="8"/>
    <s v="All"/>
    <s v=" 10-14"/>
    <x v="0"/>
    <n v="11"/>
    <n v="10"/>
    <n v="129"/>
    <n v="545570"/>
  </r>
  <r>
    <n v="30"/>
    <x v="8"/>
    <s v="All"/>
    <s v=" 10-14"/>
    <x v="1"/>
    <n v="0"/>
    <n v="0"/>
    <n v="0"/>
    <n v="545570"/>
  </r>
  <r>
    <n v="30"/>
    <x v="8"/>
    <s v="All"/>
    <s v=" 10-14"/>
    <x v="2"/>
    <n v="625"/>
    <n v="412"/>
    <n v="18644"/>
    <n v="545570"/>
  </r>
  <r>
    <n v="30"/>
    <x v="8"/>
    <s v="All"/>
    <s v=" 10-14"/>
    <x v="3"/>
    <n v="0"/>
    <n v="0"/>
    <n v="0"/>
    <n v="545570"/>
  </r>
  <r>
    <n v="30"/>
    <x v="8"/>
    <s v="All"/>
    <s v=" 10-14"/>
    <x v="4"/>
    <n v="992"/>
    <n v="741"/>
    <n v="17875"/>
    <n v="545570"/>
  </r>
  <r>
    <n v="30"/>
    <x v="8"/>
    <s v="All"/>
    <s v=" 10-14"/>
    <x v="5"/>
    <n v="43"/>
    <n v="27"/>
    <n v="1455"/>
    <n v="545570"/>
  </r>
  <r>
    <n v="30"/>
    <x v="8"/>
    <s v="All"/>
    <s v=" 10-14"/>
    <x v="6"/>
    <n v="1802"/>
    <n v="412"/>
    <n v="64316"/>
    <n v="545570"/>
  </r>
  <r>
    <n v="30"/>
    <x v="8"/>
    <s v="All"/>
    <s v=" 10-14"/>
    <x v="7"/>
    <n v="104"/>
    <n v="63"/>
    <n v="2871"/>
    <n v="545570"/>
  </r>
  <r>
    <n v="30"/>
    <x v="8"/>
    <s v="All"/>
    <s v=" 10-14"/>
    <x v="8"/>
    <n v="528"/>
    <n v="391"/>
    <n v="10620"/>
    <n v="545570"/>
  </r>
  <r>
    <n v="30"/>
    <x v="8"/>
    <s v="All"/>
    <s v=" 2-4"/>
    <x v="0"/>
    <n v="0"/>
    <n v="0"/>
    <n v="0"/>
    <n v="287737"/>
  </r>
  <r>
    <n v="30"/>
    <x v="8"/>
    <s v="All"/>
    <s v=" 2-4"/>
    <x v="1"/>
    <n v="0"/>
    <n v="0"/>
    <n v="0"/>
    <n v="287737"/>
  </r>
  <r>
    <n v="30"/>
    <x v="8"/>
    <s v="All"/>
    <s v=" 2-4"/>
    <x v="2"/>
    <n v="16"/>
    <n v="15"/>
    <n v="428"/>
    <n v="287737"/>
  </r>
  <r>
    <n v="30"/>
    <x v="8"/>
    <s v="All"/>
    <s v=" 2-4"/>
    <x v="3"/>
    <n v="0"/>
    <n v="0"/>
    <n v="0"/>
    <n v="287737"/>
  </r>
  <r>
    <n v="30"/>
    <x v="8"/>
    <s v="All"/>
    <s v=" 2-4"/>
    <x v="4"/>
    <n v="72"/>
    <n v="62"/>
    <n v="867"/>
    <n v="287737"/>
  </r>
  <r>
    <n v="30"/>
    <x v="8"/>
    <s v="All"/>
    <s v=" 2-4"/>
    <x v="5"/>
    <n v="0"/>
    <n v="0"/>
    <n v="0"/>
    <n v="287737"/>
  </r>
  <r>
    <n v="30"/>
    <x v="8"/>
    <s v="All"/>
    <s v=" 2-4"/>
    <x v="6"/>
    <n v="94"/>
    <n v="22"/>
    <n v="2656"/>
    <n v="287737"/>
  </r>
  <r>
    <n v="30"/>
    <x v="8"/>
    <s v="All"/>
    <s v=" 2-4"/>
    <x v="7"/>
    <n v="534"/>
    <n v="227"/>
    <n v="16392"/>
    <n v="287737"/>
  </r>
  <r>
    <n v="30"/>
    <x v="8"/>
    <s v="All"/>
    <s v=" 2-4"/>
    <x v="8"/>
    <n v="206"/>
    <n v="170"/>
    <n v="3246"/>
    <n v="287737"/>
  </r>
  <r>
    <n v="30"/>
    <x v="8"/>
    <s v="All"/>
    <s v=" 5-9"/>
    <x v="0"/>
    <n v="0"/>
    <n v="0"/>
    <n v="0"/>
    <n v="511118"/>
  </r>
  <r>
    <n v="30"/>
    <x v="8"/>
    <s v="All"/>
    <s v=" 5-9"/>
    <x v="1"/>
    <n v="0"/>
    <n v="0"/>
    <n v="0"/>
    <n v="511118"/>
  </r>
  <r>
    <n v="30"/>
    <x v="8"/>
    <s v="All"/>
    <s v=" 5-9"/>
    <x v="2"/>
    <n v="280"/>
    <n v="177"/>
    <n v="8085"/>
    <n v="511118"/>
  </r>
  <r>
    <n v="30"/>
    <x v="8"/>
    <s v="All"/>
    <s v=" 5-9"/>
    <x v="3"/>
    <n v="0"/>
    <n v="0"/>
    <n v="0"/>
    <n v="511118"/>
  </r>
  <r>
    <n v="30"/>
    <x v="8"/>
    <s v="All"/>
    <s v=" 5-9"/>
    <x v="4"/>
    <n v="465"/>
    <n v="378"/>
    <n v="7074"/>
    <n v="511118"/>
  </r>
  <r>
    <n v="30"/>
    <x v="8"/>
    <s v="All"/>
    <s v=" 5-9"/>
    <x v="5"/>
    <n v="6"/>
    <n v="3"/>
    <n v="180"/>
    <n v="511118"/>
  </r>
  <r>
    <n v="30"/>
    <x v="8"/>
    <s v="All"/>
    <s v=" 5-9"/>
    <x v="6"/>
    <n v="556"/>
    <n v="134"/>
    <n v="19136"/>
    <n v="511118"/>
  </r>
  <r>
    <n v="30"/>
    <x v="8"/>
    <s v="All"/>
    <s v=" 5-9"/>
    <x v="7"/>
    <n v="428"/>
    <n v="232"/>
    <n v="11862"/>
    <n v="511118"/>
  </r>
  <r>
    <n v="30"/>
    <x v="8"/>
    <s v="All"/>
    <s v=" 5-9"/>
    <x v="8"/>
    <n v="314"/>
    <n v="235"/>
    <n v="6095"/>
    <n v="511118"/>
  </r>
  <r>
    <n v="30"/>
    <x v="9"/>
    <s v="All"/>
    <s v=" 0-1"/>
    <x v="0"/>
    <n v="1"/>
    <n v="1"/>
    <n v="58"/>
    <n v="226704"/>
  </r>
  <r>
    <n v="30"/>
    <x v="9"/>
    <s v="All"/>
    <s v=" 0-1"/>
    <x v="1"/>
    <n v="0"/>
    <n v="0"/>
    <n v="0"/>
    <n v="226704"/>
  </r>
  <r>
    <n v="30"/>
    <x v="9"/>
    <s v="All"/>
    <s v=" 0-1"/>
    <x v="2"/>
    <n v="0"/>
    <n v="0"/>
    <n v="0"/>
    <n v="226704"/>
  </r>
  <r>
    <n v="30"/>
    <x v="9"/>
    <s v="All"/>
    <s v=" 0-1"/>
    <x v="3"/>
    <n v="0"/>
    <n v="0"/>
    <n v="0"/>
    <n v="226704"/>
  </r>
  <r>
    <n v="30"/>
    <x v="9"/>
    <s v="All"/>
    <s v=" 0-1"/>
    <x v="4"/>
    <n v="15"/>
    <n v="12"/>
    <n v="201"/>
    <n v="226704"/>
  </r>
  <r>
    <n v="30"/>
    <x v="9"/>
    <s v="All"/>
    <s v=" 0-1"/>
    <x v="5"/>
    <n v="0"/>
    <n v="0"/>
    <n v="0"/>
    <n v="226704"/>
  </r>
  <r>
    <n v="30"/>
    <x v="9"/>
    <s v="All"/>
    <s v=" 0-1"/>
    <x v="6"/>
    <n v="2"/>
    <n v="2"/>
    <n v="51"/>
    <n v="226704"/>
  </r>
  <r>
    <n v="30"/>
    <x v="9"/>
    <s v="All"/>
    <s v=" 0-1"/>
    <x v="7"/>
    <n v="4195"/>
    <n v="1871"/>
    <n v="126560"/>
    <n v="226704"/>
  </r>
  <r>
    <n v="30"/>
    <x v="9"/>
    <s v="All"/>
    <s v=" 0-1"/>
    <x v="8"/>
    <n v="287"/>
    <n v="197"/>
    <n v="6347"/>
    <n v="226704"/>
  </r>
  <r>
    <n v="30"/>
    <x v="9"/>
    <s v="All"/>
    <s v=" 10-14"/>
    <x v="0"/>
    <n v="12"/>
    <n v="7"/>
    <n v="160"/>
    <n v="670319"/>
  </r>
  <r>
    <n v="30"/>
    <x v="9"/>
    <s v="All"/>
    <s v=" 10-14"/>
    <x v="1"/>
    <n v="0"/>
    <n v="0"/>
    <n v="0"/>
    <n v="670319"/>
  </r>
  <r>
    <n v="30"/>
    <x v="9"/>
    <s v="All"/>
    <s v=" 10-14"/>
    <x v="2"/>
    <n v="292"/>
    <n v="202"/>
    <n v="8479"/>
    <n v="670319"/>
  </r>
  <r>
    <n v="30"/>
    <x v="9"/>
    <s v="All"/>
    <s v=" 10-14"/>
    <x v="3"/>
    <n v="26"/>
    <n v="11"/>
    <n v="780"/>
    <n v="670319"/>
  </r>
  <r>
    <n v="30"/>
    <x v="9"/>
    <s v="All"/>
    <s v=" 10-14"/>
    <x v="4"/>
    <n v="526"/>
    <n v="409"/>
    <n v="8898"/>
    <n v="670319"/>
  </r>
  <r>
    <n v="30"/>
    <x v="9"/>
    <s v="All"/>
    <s v=" 10-14"/>
    <x v="5"/>
    <n v="37"/>
    <n v="12"/>
    <n v="1083"/>
    <n v="670319"/>
  </r>
  <r>
    <n v="30"/>
    <x v="9"/>
    <s v="All"/>
    <s v=" 10-14"/>
    <x v="6"/>
    <n v="758"/>
    <n v="210"/>
    <n v="27627"/>
    <n v="670319"/>
  </r>
  <r>
    <n v="30"/>
    <x v="9"/>
    <s v="All"/>
    <s v=" 10-14"/>
    <x v="7"/>
    <n v="54"/>
    <n v="27"/>
    <n v="1454"/>
    <n v="670319"/>
  </r>
  <r>
    <n v="30"/>
    <x v="9"/>
    <s v="All"/>
    <s v=" 10-14"/>
    <x v="8"/>
    <n v="234"/>
    <n v="181"/>
    <n v="4666"/>
    <n v="670319"/>
  </r>
  <r>
    <n v="30"/>
    <x v="9"/>
    <s v="All"/>
    <s v=" 2-4"/>
    <x v="0"/>
    <n v="1"/>
    <n v="1"/>
    <n v="30"/>
    <n v="364232"/>
  </r>
  <r>
    <n v="30"/>
    <x v="9"/>
    <s v="All"/>
    <s v=" 2-4"/>
    <x v="1"/>
    <n v="0"/>
    <n v="0"/>
    <n v="0"/>
    <n v="364232"/>
  </r>
  <r>
    <n v="30"/>
    <x v="9"/>
    <s v="All"/>
    <s v=" 2-4"/>
    <x v="2"/>
    <n v="5"/>
    <n v="4"/>
    <n v="180"/>
    <n v="364232"/>
  </r>
  <r>
    <n v="30"/>
    <x v="9"/>
    <s v="All"/>
    <s v=" 2-4"/>
    <x v="3"/>
    <n v="1"/>
    <n v="1"/>
    <n v="30"/>
    <n v="364232"/>
  </r>
  <r>
    <n v="30"/>
    <x v="9"/>
    <s v="All"/>
    <s v=" 2-4"/>
    <x v="4"/>
    <n v="44"/>
    <n v="41"/>
    <n v="631"/>
    <n v="364232"/>
  </r>
  <r>
    <n v="30"/>
    <x v="9"/>
    <s v="All"/>
    <s v=" 2-4"/>
    <x v="5"/>
    <n v="0"/>
    <n v="0"/>
    <n v="0"/>
    <n v="364232"/>
  </r>
  <r>
    <n v="30"/>
    <x v="9"/>
    <s v="All"/>
    <s v=" 2-4"/>
    <x v="6"/>
    <n v="53"/>
    <n v="11"/>
    <n v="1588"/>
    <n v="364232"/>
  </r>
  <r>
    <n v="30"/>
    <x v="9"/>
    <s v="All"/>
    <s v=" 2-4"/>
    <x v="7"/>
    <n v="226"/>
    <n v="100"/>
    <n v="6605"/>
    <n v="364232"/>
  </r>
  <r>
    <n v="30"/>
    <x v="9"/>
    <s v="All"/>
    <s v=" 2-4"/>
    <x v="8"/>
    <n v="123"/>
    <n v="88"/>
    <n v="2504"/>
    <n v="364232"/>
  </r>
  <r>
    <n v="30"/>
    <x v="9"/>
    <s v="All"/>
    <s v=" 5-9"/>
    <x v="0"/>
    <n v="0"/>
    <n v="0"/>
    <n v="0"/>
    <n v="639947"/>
  </r>
  <r>
    <n v="30"/>
    <x v="9"/>
    <s v="All"/>
    <s v=" 5-9"/>
    <x v="1"/>
    <n v="0"/>
    <n v="0"/>
    <n v="0"/>
    <n v="639947"/>
  </r>
  <r>
    <n v="30"/>
    <x v="9"/>
    <s v="All"/>
    <s v=" 5-9"/>
    <x v="2"/>
    <n v="115"/>
    <n v="81"/>
    <n v="3441"/>
    <n v="639947"/>
  </r>
  <r>
    <n v="30"/>
    <x v="9"/>
    <s v="All"/>
    <s v=" 5-9"/>
    <x v="3"/>
    <n v="23"/>
    <n v="5"/>
    <n v="750"/>
    <n v="639947"/>
  </r>
  <r>
    <n v="30"/>
    <x v="9"/>
    <s v="All"/>
    <s v=" 5-9"/>
    <x v="4"/>
    <n v="175"/>
    <n v="155"/>
    <n v="2565"/>
    <n v="639947"/>
  </r>
  <r>
    <n v="30"/>
    <x v="9"/>
    <s v="All"/>
    <s v=" 5-9"/>
    <x v="5"/>
    <n v="3"/>
    <n v="3"/>
    <n v="90"/>
    <n v="639947"/>
  </r>
  <r>
    <n v="30"/>
    <x v="9"/>
    <s v="All"/>
    <s v=" 5-9"/>
    <x v="6"/>
    <n v="278"/>
    <n v="70"/>
    <n v="9451"/>
    <n v="639947"/>
  </r>
  <r>
    <n v="30"/>
    <x v="9"/>
    <s v="All"/>
    <s v=" 5-9"/>
    <x v="7"/>
    <n v="164"/>
    <n v="100"/>
    <n v="4867"/>
    <n v="639947"/>
  </r>
  <r>
    <n v="30"/>
    <x v="9"/>
    <s v="All"/>
    <s v=" 5-9"/>
    <x v="8"/>
    <n v="193"/>
    <n v="132"/>
    <n v="4342"/>
    <n v="639947"/>
  </r>
  <r>
    <n v="30"/>
    <x v="10"/>
    <s v="All"/>
    <s v=" 0-1"/>
    <x v="0"/>
    <n v="0"/>
    <n v="0"/>
    <n v="0"/>
    <n v="191747"/>
  </r>
  <r>
    <n v="30"/>
    <x v="10"/>
    <s v="All"/>
    <s v=" 0-1"/>
    <x v="1"/>
    <n v="0"/>
    <n v="0"/>
    <n v="0"/>
    <n v="191747"/>
  </r>
  <r>
    <n v="30"/>
    <x v="10"/>
    <s v="All"/>
    <s v=" 0-1"/>
    <x v="2"/>
    <n v="0"/>
    <n v="0"/>
    <n v="0"/>
    <n v="191747"/>
  </r>
  <r>
    <n v="30"/>
    <x v="10"/>
    <s v="All"/>
    <s v=" 0-1"/>
    <x v="3"/>
    <n v="1"/>
    <n v="1"/>
    <n v="30"/>
    <n v="191747"/>
  </r>
  <r>
    <n v="30"/>
    <x v="10"/>
    <s v="All"/>
    <s v=" 0-1"/>
    <x v="4"/>
    <n v="8"/>
    <n v="8"/>
    <n v="107"/>
    <n v="191747"/>
  </r>
  <r>
    <n v="30"/>
    <x v="10"/>
    <s v="All"/>
    <s v=" 0-1"/>
    <x v="5"/>
    <n v="0"/>
    <n v="0"/>
    <n v="0"/>
    <n v="191747"/>
  </r>
  <r>
    <n v="30"/>
    <x v="10"/>
    <s v="All"/>
    <s v=" 0-1"/>
    <x v="6"/>
    <n v="3"/>
    <n v="1"/>
    <n v="74"/>
    <n v="191747"/>
  </r>
  <r>
    <n v="30"/>
    <x v="10"/>
    <s v="All"/>
    <s v=" 0-1"/>
    <x v="7"/>
    <n v="3132"/>
    <n v="1290"/>
    <n v="94189"/>
    <n v="191747"/>
  </r>
  <r>
    <n v="30"/>
    <x v="10"/>
    <s v="All"/>
    <s v=" 0-1"/>
    <x v="8"/>
    <n v="239"/>
    <n v="158"/>
    <n v="5275"/>
    <n v="191747"/>
  </r>
  <r>
    <n v="30"/>
    <x v="10"/>
    <s v="All"/>
    <s v=" 10-14"/>
    <x v="0"/>
    <n v="6"/>
    <n v="4"/>
    <n v="20"/>
    <n v="590719"/>
  </r>
  <r>
    <n v="30"/>
    <x v="10"/>
    <s v="All"/>
    <s v=" 10-14"/>
    <x v="1"/>
    <n v="0"/>
    <n v="0"/>
    <n v="0"/>
    <n v="590719"/>
  </r>
  <r>
    <n v="30"/>
    <x v="10"/>
    <s v="All"/>
    <s v=" 10-14"/>
    <x v="2"/>
    <n v="215"/>
    <n v="156"/>
    <n v="6171"/>
    <n v="590719"/>
  </r>
  <r>
    <n v="30"/>
    <x v="10"/>
    <s v="All"/>
    <s v=" 10-14"/>
    <x v="3"/>
    <n v="29"/>
    <n v="12"/>
    <n v="870"/>
    <n v="590719"/>
  </r>
  <r>
    <n v="30"/>
    <x v="10"/>
    <s v="All"/>
    <s v=" 10-14"/>
    <x v="4"/>
    <n v="429"/>
    <n v="334"/>
    <n v="7441"/>
    <n v="590719"/>
  </r>
  <r>
    <n v="30"/>
    <x v="10"/>
    <s v="All"/>
    <s v=" 10-14"/>
    <x v="5"/>
    <n v="25"/>
    <n v="11"/>
    <n v="750"/>
    <n v="590719"/>
  </r>
  <r>
    <n v="30"/>
    <x v="10"/>
    <s v="All"/>
    <s v=" 10-14"/>
    <x v="6"/>
    <n v="610"/>
    <n v="173"/>
    <n v="22413"/>
    <n v="590719"/>
  </r>
  <r>
    <n v="30"/>
    <x v="10"/>
    <s v="All"/>
    <s v=" 10-14"/>
    <x v="7"/>
    <n v="46"/>
    <n v="18"/>
    <n v="1206"/>
    <n v="590719"/>
  </r>
  <r>
    <n v="30"/>
    <x v="10"/>
    <s v="All"/>
    <s v=" 10-14"/>
    <x v="8"/>
    <n v="262"/>
    <n v="190"/>
    <n v="5528"/>
    <n v="590719"/>
  </r>
  <r>
    <n v="30"/>
    <x v="10"/>
    <s v="All"/>
    <s v=" 2-4"/>
    <x v="0"/>
    <n v="0"/>
    <n v="0"/>
    <n v="0"/>
    <n v="316295"/>
  </r>
  <r>
    <n v="30"/>
    <x v="10"/>
    <s v="All"/>
    <s v=" 2-4"/>
    <x v="1"/>
    <n v="0"/>
    <n v="0"/>
    <n v="0"/>
    <n v="316295"/>
  </r>
  <r>
    <n v="30"/>
    <x v="10"/>
    <s v="All"/>
    <s v=" 2-4"/>
    <x v="2"/>
    <n v="10"/>
    <n v="5"/>
    <n v="300"/>
    <n v="316295"/>
  </r>
  <r>
    <n v="30"/>
    <x v="10"/>
    <s v="All"/>
    <s v=" 2-4"/>
    <x v="3"/>
    <n v="4"/>
    <n v="1"/>
    <n v="120"/>
    <n v="316295"/>
  </r>
  <r>
    <n v="30"/>
    <x v="10"/>
    <s v="All"/>
    <s v=" 2-4"/>
    <x v="4"/>
    <n v="37"/>
    <n v="34"/>
    <n v="438"/>
    <n v="316295"/>
  </r>
  <r>
    <n v="30"/>
    <x v="10"/>
    <s v="All"/>
    <s v=" 2-4"/>
    <x v="5"/>
    <n v="0"/>
    <n v="0"/>
    <n v="0"/>
    <n v="316295"/>
  </r>
  <r>
    <n v="30"/>
    <x v="10"/>
    <s v="All"/>
    <s v=" 2-4"/>
    <x v="6"/>
    <n v="32"/>
    <n v="14"/>
    <n v="978"/>
    <n v="316295"/>
  </r>
  <r>
    <n v="30"/>
    <x v="10"/>
    <s v="All"/>
    <s v=" 2-4"/>
    <x v="7"/>
    <n v="190"/>
    <n v="86"/>
    <n v="5973"/>
    <n v="316295"/>
  </r>
  <r>
    <n v="30"/>
    <x v="10"/>
    <s v="All"/>
    <s v=" 2-4"/>
    <x v="8"/>
    <n v="69"/>
    <n v="58"/>
    <n v="1024"/>
    <n v="316295"/>
  </r>
  <r>
    <n v="30"/>
    <x v="10"/>
    <s v="All"/>
    <s v=" 5-9"/>
    <x v="0"/>
    <n v="1"/>
    <n v="1"/>
    <n v="5"/>
    <n v="562300"/>
  </r>
  <r>
    <n v="30"/>
    <x v="10"/>
    <s v="All"/>
    <s v=" 5-9"/>
    <x v="1"/>
    <n v="0"/>
    <n v="0"/>
    <n v="0"/>
    <n v="562300"/>
  </r>
  <r>
    <n v="30"/>
    <x v="10"/>
    <s v="All"/>
    <s v=" 5-9"/>
    <x v="2"/>
    <n v="129"/>
    <n v="78"/>
    <n v="3643"/>
    <n v="562300"/>
  </r>
  <r>
    <n v="30"/>
    <x v="10"/>
    <s v="All"/>
    <s v=" 5-9"/>
    <x v="3"/>
    <n v="19"/>
    <n v="5"/>
    <n v="570"/>
    <n v="562300"/>
  </r>
  <r>
    <n v="30"/>
    <x v="10"/>
    <s v="All"/>
    <s v=" 5-9"/>
    <x v="4"/>
    <n v="164"/>
    <n v="139"/>
    <n v="2497"/>
    <n v="562300"/>
  </r>
  <r>
    <n v="30"/>
    <x v="10"/>
    <s v="All"/>
    <s v=" 5-9"/>
    <x v="5"/>
    <n v="15"/>
    <n v="4"/>
    <n v="478"/>
    <n v="562300"/>
  </r>
  <r>
    <n v="30"/>
    <x v="10"/>
    <s v="All"/>
    <s v=" 5-9"/>
    <x v="6"/>
    <n v="178"/>
    <n v="50"/>
    <n v="7227"/>
    <n v="562300"/>
  </r>
  <r>
    <n v="30"/>
    <x v="10"/>
    <s v="All"/>
    <s v=" 5-9"/>
    <x v="7"/>
    <n v="165"/>
    <n v="78"/>
    <n v="4834"/>
    <n v="562300"/>
  </r>
  <r>
    <n v="30"/>
    <x v="10"/>
    <s v="All"/>
    <s v=" 5-9"/>
    <x v="8"/>
    <n v="190"/>
    <n v="131"/>
    <n v="3849"/>
    <n v="562300"/>
  </r>
  <r>
    <n v="30"/>
    <x v="11"/>
    <s v="All"/>
    <s v=" 0-1"/>
    <x v="0"/>
    <n v="0"/>
    <n v="0"/>
    <n v="0"/>
    <n v="160252"/>
  </r>
  <r>
    <n v="30"/>
    <x v="11"/>
    <s v="All"/>
    <s v=" 0-1"/>
    <x v="1"/>
    <n v="0"/>
    <n v="0"/>
    <n v="0"/>
    <n v="160252"/>
  </r>
  <r>
    <n v="30"/>
    <x v="11"/>
    <s v="All"/>
    <s v=" 0-1"/>
    <x v="2"/>
    <n v="0"/>
    <n v="0"/>
    <n v="0"/>
    <n v="160252"/>
  </r>
  <r>
    <n v="30"/>
    <x v="11"/>
    <s v="All"/>
    <s v=" 0-1"/>
    <x v="3"/>
    <n v="0"/>
    <n v="0"/>
    <n v="0"/>
    <n v="160252"/>
  </r>
  <r>
    <n v="30"/>
    <x v="11"/>
    <s v="All"/>
    <s v=" 0-1"/>
    <x v="4"/>
    <n v="7"/>
    <n v="7"/>
    <n v="131"/>
    <n v="160252"/>
  </r>
  <r>
    <n v="30"/>
    <x v="11"/>
    <s v="All"/>
    <s v=" 0-1"/>
    <x v="5"/>
    <n v="0"/>
    <n v="0"/>
    <n v="0"/>
    <n v="160252"/>
  </r>
  <r>
    <n v="30"/>
    <x v="11"/>
    <s v="All"/>
    <s v=" 0-1"/>
    <x v="6"/>
    <n v="1"/>
    <n v="1"/>
    <n v="90"/>
    <n v="160252"/>
  </r>
  <r>
    <n v="30"/>
    <x v="11"/>
    <s v="All"/>
    <s v=" 0-1"/>
    <x v="7"/>
    <n v="2400"/>
    <n v="963"/>
    <n v="72743"/>
    <n v="160252"/>
  </r>
  <r>
    <n v="30"/>
    <x v="11"/>
    <s v="All"/>
    <s v=" 0-1"/>
    <x v="8"/>
    <n v="207"/>
    <n v="143"/>
    <n v="4453"/>
    <n v="160252"/>
  </r>
  <r>
    <n v="30"/>
    <x v="11"/>
    <s v="All"/>
    <s v=" 10-14"/>
    <x v="0"/>
    <n v="1"/>
    <n v="1"/>
    <n v="1"/>
    <n v="506743"/>
  </r>
  <r>
    <n v="30"/>
    <x v="11"/>
    <s v="All"/>
    <s v=" 10-14"/>
    <x v="1"/>
    <n v="0"/>
    <n v="0"/>
    <n v="0"/>
    <n v="506743"/>
  </r>
  <r>
    <n v="30"/>
    <x v="11"/>
    <s v="All"/>
    <s v=" 10-14"/>
    <x v="2"/>
    <n v="202"/>
    <n v="130"/>
    <n v="5770"/>
    <n v="506743"/>
  </r>
  <r>
    <n v="30"/>
    <x v="11"/>
    <s v="All"/>
    <s v=" 10-14"/>
    <x v="3"/>
    <n v="49"/>
    <n v="24"/>
    <n v="1391"/>
    <n v="506743"/>
  </r>
  <r>
    <n v="30"/>
    <x v="11"/>
    <s v="All"/>
    <s v=" 10-14"/>
    <x v="4"/>
    <n v="316"/>
    <n v="251"/>
    <n v="5403"/>
    <n v="506743"/>
  </r>
  <r>
    <n v="30"/>
    <x v="11"/>
    <s v="All"/>
    <s v=" 10-14"/>
    <x v="5"/>
    <n v="14"/>
    <n v="10"/>
    <n v="445"/>
    <n v="506743"/>
  </r>
  <r>
    <n v="30"/>
    <x v="11"/>
    <s v="All"/>
    <s v=" 10-14"/>
    <x v="6"/>
    <n v="566"/>
    <n v="154"/>
    <n v="20351"/>
    <n v="506743"/>
  </r>
  <r>
    <n v="30"/>
    <x v="11"/>
    <s v="All"/>
    <s v=" 10-14"/>
    <x v="7"/>
    <n v="10"/>
    <n v="8"/>
    <n v="285"/>
    <n v="506743"/>
  </r>
  <r>
    <n v="30"/>
    <x v="11"/>
    <s v="All"/>
    <s v=" 10-14"/>
    <x v="8"/>
    <n v="216"/>
    <n v="160"/>
    <n v="4679"/>
    <n v="506743"/>
  </r>
  <r>
    <n v="30"/>
    <x v="11"/>
    <s v="All"/>
    <s v=" 2-4"/>
    <x v="0"/>
    <n v="0"/>
    <n v="0"/>
    <n v="0"/>
    <n v="268222"/>
  </r>
  <r>
    <n v="30"/>
    <x v="11"/>
    <s v="All"/>
    <s v=" 2-4"/>
    <x v="1"/>
    <n v="0"/>
    <n v="0"/>
    <n v="0"/>
    <n v="268222"/>
  </r>
  <r>
    <n v="30"/>
    <x v="11"/>
    <s v="All"/>
    <s v=" 2-4"/>
    <x v="2"/>
    <n v="1"/>
    <n v="1"/>
    <n v="30"/>
    <n v="268222"/>
  </r>
  <r>
    <n v="30"/>
    <x v="11"/>
    <s v="All"/>
    <s v=" 2-4"/>
    <x v="3"/>
    <n v="2"/>
    <n v="2"/>
    <n v="60"/>
    <n v="268222"/>
  </r>
  <r>
    <n v="30"/>
    <x v="11"/>
    <s v="All"/>
    <s v=" 2-4"/>
    <x v="4"/>
    <n v="43"/>
    <n v="37"/>
    <n v="482"/>
    <n v="268222"/>
  </r>
  <r>
    <n v="30"/>
    <x v="11"/>
    <s v="All"/>
    <s v=" 2-4"/>
    <x v="5"/>
    <n v="0"/>
    <n v="0"/>
    <n v="0"/>
    <n v="268222"/>
  </r>
  <r>
    <n v="30"/>
    <x v="11"/>
    <s v="All"/>
    <s v=" 2-4"/>
    <x v="6"/>
    <n v="18"/>
    <n v="6"/>
    <n v="540"/>
    <n v="268222"/>
  </r>
  <r>
    <n v="30"/>
    <x v="11"/>
    <s v="All"/>
    <s v=" 2-4"/>
    <x v="7"/>
    <n v="114"/>
    <n v="57"/>
    <n v="3788"/>
    <n v="268222"/>
  </r>
  <r>
    <n v="30"/>
    <x v="11"/>
    <s v="All"/>
    <s v=" 2-4"/>
    <x v="8"/>
    <n v="76"/>
    <n v="61"/>
    <n v="1296"/>
    <n v="268222"/>
  </r>
  <r>
    <n v="30"/>
    <x v="11"/>
    <s v="All"/>
    <s v=" 5-9"/>
    <x v="0"/>
    <n v="1"/>
    <n v="1"/>
    <n v="1"/>
    <n v="478398"/>
  </r>
  <r>
    <n v="30"/>
    <x v="11"/>
    <s v="All"/>
    <s v=" 5-9"/>
    <x v="1"/>
    <n v="0"/>
    <n v="0"/>
    <n v="0"/>
    <n v="478398"/>
  </r>
  <r>
    <n v="30"/>
    <x v="11"/>
    <s v="All"/>
    <s v=" 5-9"/>
    <x v="2"/>
    <n v="72"/>
    <n v="45"/>
    <n v="2040"/>
    <n v="478398"/>
  </r>
  <r>
    <n v="30"/>
    <x v="11"/>
    <s v="All"/>
    <s v=" 5-9"/>
    <x v="3"/>
    <n v="19"/>
    <n v="5"/>
    <n v="570"/>
    <n v="478398"/>
  </r>
  <r>
    <n v="30"/>
    <x v="11"/>
    <s v="All"/>
    <s v=" 5-9"/>
    <x v="4"/>
    <n v="158"/>
    <n v="132"/>
    <n v="2473"/>
    <n v="478398"/>
  </r>
  <r>
    <n v="30"/>
    <x v="11"/>
    <s v="All"/>
    <s v=" 5-9"/>
    <x v="5"/>
    <n v="17"/>
    <n v="4"/>
    <n v="510"/>
    <n v="478398"/>
  </r>
  <r>
    <n v="30"/>
    <x v="11"/>
    <s v="All"/>
    <s v=" 5-9"/>
    <x v="6"/>
    <n v="181"/>
    <n v="36"/>
    <n v="5494"/>
    <n v="478398"/>
  </r>
  <r>
    <n v="30"/>
    <x v="11"/>
    <s v="All"/>
    <s v=" 5-9"/>
    <x v="7"/>
    <n v="103"/>
    <n v="49"/>
    <n v="3177"/>
    <n v="478398"/>
  </r>
  <r>
    <n v="30"/>
    <x v="11"/>
    <s v="All"/>
    <s v=" 5-9"/>
    <x v="8"/>
    <n v="117"/>
    <n v="90"/>
    <n v="2358"/>
    <n v="478398"/>
  </r>
  <r>
    <n v="33"/>
    <x v="5"/>
    <s v="All"/>
    <s v=" 0-1"/>
    <x v="0"/>
    <n v="0"/>
    <n v="0"/>
    <n v="0"/>
    <n v="2299"/>
  </r>
  <r>
    <n v="33"/>
    <x v="5"/>
    <s v="All"/>
    <s v=" 0-1"/>
    <x v="1"/>
    <n v="0"/>
    <n v="0"/>
    <n v="0"/>
    <n v="2299"/>
  </r>
  <r>
    <n v="33"/>
    <x v="5"/>
    <s v="All"/>
    <s v=" 0-1"/>
    <x v="2"/>
    <n v="1"/>
    <n v="1"/>
    <n v="20"/>
    <n v="2299"/>
  </r>
  <r>
    <n v="33"/>
    <x v="5"/>
    <s v="All"/>
    <s v=" 0-1"/>
    <x v="3"/>
    <n v="0"/>
    <n v="0"/>
    <n v="0"/>
    <n v="2299"/>
  </r>
  <r>
    <n v="33"/>
    <x v="5"/>
    <s v="All"/>
    <s v=" 0-1"/>
    <x v="4"/>
    <n v="0"/>
    <n v="0"/>
    <n v="0"/>
    <n v="2299"/>
  </r>
  <r>
    <n v="33"/>
    <x v="5"/>
    <s v="All"/>
    <s v=" 0-1"/>
    <x v="5"/>
    <n v="0"/>
    <n v="0"/>
    <n v="0"/>
    <n v="2299"/>
  </r>
  <r>
    <n v="33"/>
    <x v="5"/>
    <s v="All"/>
    <s v=" 0-1"/>
    <x v="6"/>
    <n v="0"/>
    <n v="0"/>
    <n v="0"/>
    <n v="2299"/>
  </r>
  <r>
    <n v="33"/>
    <x v="5"/>
    <s v="All"/>
    <s v=" 0-1"/>
    <x v="7"/>
    <n v="0"/>
    <n v="0"/>
    <n v="0"/>
    <n v="2299"/>
  </r>
  <r>
    <n v="33"/>
    <x v="5"/>
    <s v="All"/>
    <s v=" 0-1"/>
    <x v="8"/>
    <n v="4"/>
    <n v="3"/>
    <n v="95"/>
    <n v="2299"/>
  </r>
  <r>
    <n v="33"/>
    <x v="5"/>
    <s v="All"/>
    <s v=" 10-14"/>
    <x v="0"/>
    <n v="0"/>
    <n v="0"/>
    <n v="0"/>
    <n v="7933"/>
  </r>
  <r>
    <n v="33"/>
    <x v="5"/>
    <s v="All"/>
    <s v=" 10-14"/>
    <x v="1"/>
    <n v="0"/>
    <n v="0"/>
    <n v="0"/>
    <n v="7933"/>
  </r>
  <r>
    <n v="33"/>
    <x v="5"/>
    <s v="All"/>
    <s v=" 10-14"/>
    <x v="2"/>
    <n v="43"/>
    <n v="29"/>
    <n v="1411"/>
    <n v="7933"/>
  </r>
  <r>
    <n v="33"/>
    <x v="5"/>
    <s v="All"/>
    <s v=" 10-14"/>
    <x v="3"/>
    <n v="0"/>
    <n v="0"/>
    <n v="0"/>
    <n v="7933"/>
  </r>
  <r>
    <n v="33"/>
    <x v="5"/>
    <s v="All"/>
    <s v=" 10-14"/>
    <x v="4"/>
    <n v="25"/>
    <n v="13"/>
    <n v="623"/>
    <n v="7933"/>
  </r>
  <r>
    <n v="33"/>
    <x v="5"/>
    <s v="All"/>
    <s v=" 10-14"/>
    <x v="5"/>
    <n v="0"/>
    <n v="0"/>
    <n v="0"/>
    <n v="7933"/>
  </r>
  <r>
    <n v="33"/>
    <x v="5"/>
    <s v="All"/>
    <s v=" 10-14"/>
    <x v="6"/>
    <n v="80"/>
    <n v="20"/>
    <n v="3132"/>
    <n v="7933"/>
  </r>
  <r>
    <n v="33"/>
    <x v="5"/>
    <s v="All"/>
    <s v=" 10-14"/>
    <x v="7"/>
    <n v="0"/>
    <n v="0"/>
    <n v="0"/>
    <n v="7933"/>
  </r>
  <r>
    <n v="33"/>
    <x v="5"/>
    <s v="All"/>
    <s v=" 10-14"/>
    <x v="8"/>
    <n v="9"/>
    <n v="8"/>
    <n v="91"/>
    <n v="7933"/>
  </r>
  <r>
    <n v="33"/>
    <x v="5"/>
    <s v="All"/>
    <s v=" 2-4"/>
    <x v="0"/>
    <n v="0"/>
    <n v="0"/>
    <n v="0"/>
    <n v="3706"/>
  </r>
  <r>
    <n v="33"/>
    <x v="5"/>
    <s v="All"/>
    <s v=" 2-4"/>
    <x v="1"/>
    <n v="0"/>
    <n v="0"/>
    <n v="0"/>
    <n v="3706"/>
  </r>
  <r>
    <n v="33"/>
    <x v="5"/>
    <s v="All"/>
    <s v=" 2-4"/>
    <x v="2"/>
    <n v="0"/>
    <n v="0"/>
    <n v="0"/>
    <n v="3706"/>
  </r>
  <r>
    <n v="33"/>
    <x v="5"/>
    <s v="All"/>
    <s v=" 2-4"/>
    <x v="3"/>
    <n v="0"/>
    <n v="0"/>
    <n v="0"/>
    <n v="3706"/>
  </r>
  <r>
    <n v="33"/>
    <x v="5"/>
    <s v="All"/>
    <s v=" 2-4"/>
    <x v="4"/>
    <n v="0"/>
    <n v="0"/>
    <n v="0"/>
    <n v="3706"/>
  </r>
  <r>
    <n v="33"/>
    <x v="5"/>
    <s v="All"/>
    <s v=" 2-4"/>
    <x v="5"/>
    <n v="0"/>
    <n v="0"/>
    <n v="0"/>
    <n v="3706"/>
  </r>
  <r>
    <n v="33"/>
    <x v="5"/>
    <s v="All"/>
    <s v=" 2-4"/>
    <x v="6"/>
    <n v="0"/>
    <n v="0"/>
    <n v="0"/>
    <n v="3706"/>
  </r>
  <r>
    <n v="33"/>
    <x v="5"/>
    <s v="All"/>
    <s v=" 2-4"/>
    <x v="7"/>
    <n v="0"/>
    <n v="0"/>
    <n v="0"/>
    <n v="3706"/>
  </r>
  <r>
    <n v="33"/>
    <x v="5"/>
    <s v="All"/>
    <s v=" 2-4"/>
    <x v="8"/>
    <n v="2"/>
    <n v="2"/>
    <n v="21"/>
    <n v="3706"/>
  </r>
  <r>
    <n v="33"/>
    <x v="5"/>
    <s v="All"/>
    <s v=" 5-9"/>
    <x v="0"/>
    <n v="0"/>
    <n v="0"/>
    <n v="0"/>
    <n v="6851"/>
  </r>
  <r>
    <n v="33"/>
    <x v="5"/>
    <s v="All"/>
    <s v=" 5-9"/>
    <x v="1"/>
    <n v="0"/>
    <n v="0"/>
    <n v="0"/>
    <n v="6851"/>
  </r>
  <r>
    <n v="33"/>
    <x v="5"/>
    <s v="All"/>
    <s v=" 5-9"/>
    <x v="2"/>
    <n v="3"/>
    <n v="2"/>
    <n v="70"/>
    <n v="6851"/>
  </r>
  <r>
    <n v="33"/>
    <x v="5"/>
    <s v="All"/>
    <s v=" 5-9"/>
    <x v="3"/>
    <n v="0"/>
    <n v="0"/>
    <n v="0"/>
    <n v="6851"/>
  </r>
  <r>
    <n v="33"/>
    <x v="5"/>
    <s v="All"/>
    <s v=" 5-9"/>
    <x v="4"/>
    <n v="12"/>
    <n v="7"/>
    <n v="338"/>
    <n v="6851"/>
  </r>
  <r>
    <n v="33"/>
    <x v="5"/>
    <s v="All"/>
    <s v=" 5-9"/>
    <x v="5"/>
    <n v="0"/>
    <n v="0"/>
    <n v="0"/>
    <n v="6851"/>
  </r>
  <r>
    <n v="33"/>
    <x v="5"/>
    <s v="All"/>
    <s v=" 5-9"/>
    <x v="6"/>
    <n v="29"/>
    <n v="4"/>
    <n v="889"/>
    <n v="6851"/>
  </r>
  <r>
    <n v="33"/>
    <x v="5"/>
    <s v="All"/>
    <s v=" 5-9"/>
    <x v="7"/>
    <n v="0"/>
    <n v="0"/>
    <n v="0"/>
    <n v="6851"/>
  </r>
  <r>
    <n v="33"/>
    <x v="5"/>
    <s v="All"/>
    <s v=" 5-9"/>
    <x v="8"/>
    <n v="10"/>
    <n v="8"/>
    <n v="109"/>
    <n v="6851"/>
  </r>
  <r>
    <n v="33"/>
    <x v="6"/>
    <s v="All"/>
    <s v=" 0-1"/>
    <x v="0"/>
    <n v="0"/>
    <n v="0"/>
    <n v="0"/>
    <n v="8005"/>
  </r>
  <r>
    <n v="33"/>
    <x v="6"/>
    <s v="All"/>
    <s v=" 0-1"/>
    <x v="1"/>
    <n v="0"/>
    <n v="0"/>
    <n v="0"/>
    <n v="8005"/>
  </r>
  <r>
    <n v="33"/>
    <x v="6"/>
    <s v="All"/>
    <s v=" 0-1"/>
    <x v="2"/>
    <n v="0"/>
    <n v="0"/>
    <n v="0"/>
    <n v="8005"/>
  </r>
  <r>
    <n v="33"/>
    <x v="6"/>
    <s v="All"/>
    <s v=" 0-1"/>
    <x v="3"/>
    <n v="0"/>
    <n v="0"/>
    <n v="0"/>
    <n v="8005"/>
  </r>
  <r>
    <n v="33"/>
    <x v="6"/>
    <s v="All"/>
    <s v=" 0-1"/>
    <x v="4"/>
    <n v="0"/>
    <n v="0"/>
    <n v="0"/>
    <n v="8005"/>
  </r>
  <r>
    <n v="33"/>
    <x v="6"/>
    <s v="All"/>
    <s v=" 0-1"/>
    <x v="5"/>
    <n v="0"/>
    <n v="0"/>
    <n v="0"/>
    <n v="8005"/>
  </r>
  <r>
    <n v="33"/>
    <x v="6"/>
    <s v="All"/>
    <s v=" 0-1"/>
    <x v="6"/>
    <n v="0"/>
    <n v="0"/>
    <n v="0"/>
    <n v="8005"/>
  </r>
  <r>
    <n v="33"/>
    <x v="6"/>
    <s v="All"/>
    <s v=" 0-1"/>
    <x v="7"/>
    <n v="5"/>
    <n v="3"/>
    <n v="150"/>
    <n v="8005"/>
  </r>
  <r>
    <n v="33"/>
    <x v="6"/>
    <s v="All"/>
    <s v=" 0-1"/>
    <x v="8"/>
    <n v="4"/>
    <n v="4"/>
    <n v="100"/>
    <n v="8005"/>
  </r>
  <r>
    <n v="33"/>
    <x v="6"/>
    <s v="All"/>
    <s v=" 10-14"/>
    <x v="0"/>
    <n v="0"/>
    <n v="0"/>
    <n v="0"/>
    <n v="31883"/>
  </r>
  <r>
    <n v="33"/>
    <x v="6"/>
    <s v="All"/>
    <s v=" 10-14"/>
    <x v="1"/>
    <n v="0"/>
    <n v="0"/>
    <n v="0"/>
    <n v="31883"/>
  </r>
  <r>
    <n v="33"/>
    <x v="6"/>
    <s v="All"/>
    <s v=" 10-14"/>
    <x v="2"/>
    <n v="17"/>
    <n v="14"/>
    <n v="760"/>
    <n v="31883"/>
  </r>
  <r>
    <n v="33"/>
    <x v="6"/>
    <s v="All"/>
    <s v=" 10-14"/>
    <x v="3"/>
    <n v="0"/>
    <n v="0"/>
    <n v="0"/>
    <n v="31883"/>
  </r>
  <r>
    <n v="33"/>
    <x v="6"/>
    <s v="All"/>
    <s v=" 10-14"/>
    <x v="4"/>
    <n v="4"/>
    <n v="2"/>
    <n v="109"/>
    <n v="31883"/>
  </r>
  <r>
    <n v="33"/>
    <x v="6"/>
    <s v="All"/>
    <s v=" 10-14"/>
    <x v="5"/>
    <n v="0"/>
    <n v="0"/>
    <n v="0"/>
    <n v="31883"/>
  </r>
  <r>
    <n v="33"/>
    <x v="6"/>
    <s v="All"/>
    <s v=" 10-14"/>
    <x v="6"/>
    <n v="67"/>
    <n v="17"/>
    <n v="2958"/>
    <n v="31883"/>
  </r>
  <r>
    <n v="33"/>
    <x v="6"/>
    <s v="All"/>
    <s v=" 10-14"/>
    <x v="7"/>
    <n v="0"/>
    <n v="0"/>
    <n v="0"/>
    <n v="31883"/>
  </r>
  <r>
    <n v="33"/>
    <x v="6"/>
    <s v="All"/>
    <s v=" 10-14"/>
    <x v="8"/>
    <n v="8"/>
    <n v="4"/>
    <n v="285"/>
    <n v="31883"/>
  </r>
  <r>
    <n v="33"/>
    <x v="6"/>
    <s v="All"/>
    <s v=" 2-4"/>
    <x v="0"/>
    <n v="0"/>
    <n v="0"/>
    <n v="0"/>
    <n v="13409"/>
  </r>
  <r>
    <n v="33"/>
    <x v="6"/>
    <s v="All"/>
    <s v=" 2-4"/>
    <x v="1"/>
    <n v="0"/>
    <n v="0"/>
    <n v="0"/>
    <n v="13409"/>
  </r>
  <r>
    <n v="33"/>
    <x v="6"/>
    <s v="All"/>
    <s v=" 2-4"/>
    <x v="2"/>
    <n v="0"/>
    <n v="0"/>
    <n v="0"/>
    <n v="13409"/>
  </r>
  <r>
    <n v="33"/>
    <x v="6"/>
    <s v="All"/>
    <s v=" 2-4"/>
    <x v="3"/>
    <n v="0"/>
    <n v="0"/>
    <n v="0"/>
    <n v="13409"/>
  </r>
  <r>
    <n v="33"/>
    <x v="6"/>
    <s v="All"/>
    <s v=" 2-4"/>
    <x v="4"/>
    <n v="2"/>
    <n v="2"/>
    <n v="20"/>
    <n v="13409"/>
  </r>
  <r>
    <n v="33"/>
    <x v="6"/>
    <s v="All"/>
    <s v=" 2-4"/>
    <x v="5"/>
    <n v="0"/>
    <n v="0"/>
    <n v="0"/>
    <n v="13409"/>
  </r>
  <r>
    <n v="33"/>
    <x v="6"/>
    <s v="All"/>
    <s v=" 2-4"/>
    <x v="6"/>
    <n v="0"/>
    <n v="0"/>
    <n v="0"/>
    <n v="13409"/>
  </r>
  <r>
    <n v="33"/>
    <x v="6"/>
    <s v="All"/>
    <s v=" 2-4"/>
    <x v="7"/>
    <n v="0"/>
    <n v="0"/>
    <n v="0"/>
    <n v="13409"/>
  </r>
  <r>
    <n v="33"/>
    <x v="6"/>
    <s v="All"/>
    <s v=" 2-4"/>
    <x v="8"/>
    <n v="1"/>
    <n v="1"/>
    <n v="15"/>
    <n v="13409"/>
  </r>
  <r>
    <n v="33"/>
    <x v="6"/>
    <s v="All"/>
    <s v=" 5-9"/>
    <x v="0"/>
    <n v="0"/>
    <n v="0"/>
    <n v="0"/>
    <n v="26087"/>
  </r>
  <r>
    <n v="33"/>
    <x v="6"/>
    <s v="All"/>
    <s v=" 5-9"/>
    <x v="1"/>
    <n v="0"/>
    <n v="0"/>
    <n v="0"/>
    <n v="26087"/>
  </r>
  <r>
    <n v="33"/>
    <x v="6"/>
    <s v="All"/>
    <s v=" 5-9"/>
    <x v="2"/>
    <n v="4"/>
    <n v="4"/>
    <n v="210"/>
    <n v="26087"/>
  </r>
  <r>
    <n v="33"/>
    <x v="6"/>
    <s v="All"/>
    <s v=" 5-9"/>
    <x v="3"/>
    <n v="0"/>
    <n v="0"/>
    <n v="0"/>
    <n v="26087"/>
  </r>
  <r>
    <n v="33"/>
    <x v="6"/>
    <s v="All"/>
    <s v=" 5-9"/>
    <x v="4"/>
    <n v="7"/>
    <n v="3"/>
    <n v="225"/>
    <n v="26087"/>
  </r>
  <r>
    <n v="33"/>
    <x v="6"/>
    <s v="All"/>
    <s v=" 5-9"/>
    <x v="5"/>
    <n v="0"/>
    <n v="0"/>
    <n v="0"/>
    <n v="26087"/>
  </r>
  <r>
    <n v="33"/>
    <x v="6"/>
    <s v="All"/>
    <s v=" 5-9"/>
    <x v="6"/>
    <n v="0"/>
    <n v="0"/>
    <n v="0"/>
    <n v="26087"/>
  </r>
  <r>
    <n v="33"/>
    <x v="6"/>
    <s v="All"/>
    <s v=" 5-9"/>
    <x v="7"/>
    <n v="0"/>
    <n v="0"/>
    <n v="0"/>
    <n v="26087"/>
  </r>
  <r>
    <n v="33"/>
    <x v="6"/>
    <s v="All"/>
    <s v=" 5-9"/>
    <x v="8"/>
    <n v="3"/>
    <n v="3"/>
    <n v="100"/>
    <n v="26087"/>
  </r>
  <r>
    <n v="33"/>
    <x v="7"/>
    <s v="All"/>
    <s v=" 0-1"/>
    <x v="0"/>
    <n v="0"/>
    <n v="0"/>
    <n v="0"/>
    <n v="7600"/>
  </r>
  <r>
    <n v="33"/>
    <x v="7"/>
    <s v="All"/>
    <s v=" 0-1"/>
    <x v="1"/>
    <n v="0"/>
    <n v="0"/>
    <n v="0"/>
    <n v="7600"/>
  </r>
  <r>
    <n v="33"/>
    <x v="7"/>
    <s v="All"/>
    <s v=" 0-1"/>
    <x v="2"/>
    <n v="0"/>
    <n v="0"/>
    <n v="0"/>
    <n v="7600"/>
  </r>
  <r>
    <n v="33"/>
    <x v="7"/>
    <s v="All"/>
    <s v=" 0-1"/>
    <x v="3"/>
    <n v="0"/>
    <n v="0"/>
    <n v="0"/>
    <n v="7600"/>
  </r>
  <r>
    <n v="33"/>
    <x v="7"/>
    <s v="All"/>
    <s v=" 0-1"/>
    <x v="4"/>
    <n v="0"/>
    <n v="0"/>
    <n v="0"/>
    <n v="7600"/>
  </r>
  <r>
    <n v="33"/>
    <x v="7"/>
    <s v="All"/>
    <s v=" 0-1"/>
    <x v="5"/>
    <n v="0"/>
    <n v="0"/>
    <n v="0"/>
    <n v="7600"/>
  </r>
  <r>
    <n v="33"/>
    <x v="7"/>
    <s v="All"/>
    <s v=" 0-1"/>
    <x v="6"/>
    <n v="1"/>
    <n v="1"/>
    <n v="30"/>
    <n v="7600"/>
  </r>
  <r>
    <n v="33"/>
    <x v="7"/>
    <s v="All"/>
    <s v=" 0-1"/>
    <x v="7"/>
    <n v="19"/>
    <n v="6"/>
    <n v="718"/>
    <n v="7600"/>
  </r>
  <r>
    <n v="33"/>
    <x v="7"/>
    <s v="All"/>
    <s v=" 0-1"/>
    <x v="8"/>
    <n v="3"/>
    <n v="3"/>
    <n v="85"/>
    <n v="7600"/>
  </r>
  <r>
    <n v="33"/>
    <x v="7"/>
    <s v="All"/>
    <s v=" 10-14"/>
    <x v="0"/>
    <n v="0"/>
    <n v="0"/>
    <n v="0"/>
    <n v="28814"/>
  </r>
  <r>
    <n v="33"/>
    <x v="7"/>
    <s v="All"/>
    <s v=" 10-14"/>
    <x v="1"/>
    <n v="0"/>
    <n v="0"/>
    <n v="0"/>
    <n v="28814"/>
  </r>
  <r>
    <n v="33"/>
    <x v="7"/>
    <s v="All"/>
    <s v=" 10-14"/>
    <x v="2"/>
    <n v="12"/>
    <n v="7"/>
    <n v="464"/>
    <n v="28814"/>
  </r>
  <r>
    <n v="33"/>
    <x v="7"/>
    <s v="All"/>
    <s v=" 10-14"/>
    <x v="3"/>
    <n v="0"/>
    <n v="0"/>
    <n v="0"/>
    <n v="28814"/>
  </r>
  <r>
    <n v="33"/>
    <x v="7"/>
    <s v="All"/>
    <s v=" 10-14"/>
    <x v="4"/>
    <n v="4"/>
    <n v="4"/>
    <n v="68"/>
    <n v="28814"/>
  </r>
  <r>
    <n v="33"/>
    <x v="7"/>
    <s v="All"/>
    <s v=" 10-14"/>
    <x v="5"/>
    <n v="0"/>
    <n v="0"/>
    <n v="0"/>
    <n v="28814"/>
  </r>
  <r>
    <n v="33"/>
    <x v="7"/>
    <s v="All"/>
    <s v=" 10-14"/>
    <x v="6"/>
    <n v="28"/>
    <n v="7"/>
    <n v="960"/>
    <n v="28814"/>
  </r>
  <r>
    <n v="33"/>
    <x v="7"/>
    <s v="All"/>
    <s v=" 10-14"/>
    <x v="7"/>
    <n v="0"/>
    <n v="0"/>
    <n v="0"/>
    <n v="28814"/>
  </r>
  <r>
    <n v="33"/>
    <x v="7"/>
    <s v="All"/>
    <s v=" 10-14"/>
    <x v="8"/>
    <n v="13"/>
    <n v="2"/>
    <n v="338"/>
    <n v="28814"/>
  </r>
  <r>
    <n v="33"/>
    <x v="7"/>
    <s v="All"/>
    <s v=" 2-4"/>
    <x v="0"/>
    <n v="0"/>
    <n v="0"/>
    <n v="0"/>
    <n v="12140"/>
  </r>
  <r>
    <n v="33"/>
    <x v="7"/>
    <s v="All"/>
    <s v=" 2-4"/>
    <x v="1"/>
    <n v="0"/>
    <n v="0"/>
    <n v="0"/>
    <n v="12140"/>
  </r>
  <r>
    <n v="33"/>
    <x v="7"/>
    <s v="All"/>
    <s v=" 2-4"/>
    <x v="2"/>
    <n v="0"/>
    <n v="0"/>
    <n v="0"/>
    <n v="12140"/>
  </r>
  <r>
    <n v="33"/>
    <x v="7"/>
    <s v="All"/>
    <s v=" 2-4"/>
    <x v="3"/>
    <n v="0"/>
    <n v="0"/>
    <n v="0"/>
    <n v="12140"/>
  </r>
  <r>
    <n v="33"/>
    <x v="7"/>
    <s v="All"/>
    <s v=" 2-4"/>
    <x v="4"/>
    <n v="0"/>
    <n v="0"/>
    <n v="0"/>
    <n v="12140"/>
  </r>
  <r>
    <n v="33"/>
    <x v="7"/>
    <s v="All"/>
    <s v=" 2-4"/>
    <x v="5"/>
    <n v="0"/>
    <n v="0"/>
    <n v="0"/>
    <n v="12140"/>
  </r>
  <r>
    <n v="33"/>
    <x v="7"/>
    <s v="All"/>
    <s v=" 2-4"/>
    <x v="6"/>
    <n v="0"/>
    <n v="0"/>
    <n v="0"/>
    <n v="12140"/>
  </r>
  <r>
    <n v="33"/>
    <x v="7"/>
    <s v="All"/>
    <s v=" 2-4"/>
    <x v="7"/>
    <n v="1"/>
    <n v="1"/>
    <n v="30"/>
    <n v="12140"/>
  </r>
  <r>
    <n v="33"/>
    <x v="7"/>
    <s v="All"/>
    <s v=" 2-4"/>
    <x v="8"/>
    <n v="0"/>
    <n v="0"/>
    <n v="0"/>
    <n v="12140"/>
  </r>
  <r>
    <n v="33"/>
    <x v="7"/>
    <s v="All"/>
    <s v=" 5-9"/>
    <x v="0"/>
    <n v="0"/>
    <n v="0"/>
    <n v="0"/>
    <n v="23894"/>
  </r>
  <r>
    <n v="33"/>
    <x v="7"/>
    <s v="All"/>
    <s v=" 5-9"/>
    <x v="1"/>
    <n v="0"/>
    <n v="0"/>
    <n v="0"/>
    <n v="23894"/>
  </r>
  <r>
    <n v="33"/>
    <x v="7"/>
    <s v="All"/>
    <s v=" 5-9"/>
    <x v="2"/>
    <n v="5"/>
    <n v="3"/>
    <n v="162"/>
    <n v="23894"/>
  </r>
  <r>
    <n v="33"/>
    <x v="7"/>
    <s v="All"/>
    <s v=" 5-9"/>
    <x v="3"/>
    <n v="0"/>
    <n v="0"/>
    <n v="0"/>
    <n v="23894"/>
  </r>
  <r>
    <n v="33"/>
    <x v="7"/>
    <s v="All"/>
    <s v=" 5-9"/>
    <x v="4"/>
    <n v="2"/>
    <n v="2"/>
    <n v="14"/>
    <n v="23894"/>
  </r>
  <r>
    <n v="33"/>
    <x v="7"/>
    <s v="All"/>
    <s v=" 5-9"/>
    <x v="5"/>
    <n v="0"/>
    <n v="0"/>
    <n v="0"/>
    <n v="23894"/>
  </r>
  <r>
    <n v="33"/>
    <x v="7"/>
    <s v="All"/>
    <s v=" 5-9"/>
    <x v="6"/>
    <n v="2"/>
    <n v="2"/>
    <n v="44"/>
    <n v="23894"/>
  </r>
  <r>
    <n v="33"/>
    <x v="7"/>
    <s v="All"/>
    <s v=" 5-9"/>
    <x v="7"/>
    <n v="0"/>
    <n v="0"/>
    <n v="0"/>
    <n v="23894"/>
  </r>
  <r>
    <n v="33"/>
    <x v="7"/>
    <s v="All"/>
    <s v=" 5-9"/>
    <x v="8"/>
    <n v="3"/>
    <n v="2"/>
    <n v="88"/>
    <n v="23894"/>
  </r>
  <r>
    <n v="33"/>
    <x v="8"/>
    <s v="All"/>
    <s v=" 0-1"/>
    <x v="0"/>
    <n v="0"/>
    <n v="0"/>
    <n v="0"/>
    <n v="7388"/>
  </r>
  <r>
    <n v="33"/>
    <x v="8"/>
    <s v="All"/>
    <s v=" 0-1"/>
    <x v="1"/>
    <n v="0"/>
    <n v="0"/>
    <n v="0"/>
    <n v="7388"/>
  </r>
  <r>
    <n v="33"/>
    <x v="8"/>
    <s v="All"/>
    <s v=" 0-1"/>
    <x v="2"/>
    <n v="0"/>
    <n v="0"/>
    <n v="0"/>
    <n v="7388"/>
  </r>
  <r>
    <n v="33"/>
    <x v="8"/>
    <s v="All"/>
    <s v=" 0-1"/>
    <x v="3"/>
    <n v="0"/>
    <n v="0"/>
    <n v="0"/>
    <n v="7388"/>
  </r>
  <r>
    <n v="33"/>
    <x v="8"/>
    <s v="All"/>
    <s v=" 0-1"/>
    <x v="4"/>
    <n v="0"/>
    <n v="0"/>
    <n v="0"/>
    <n v="7388"/>
  </r>
  <r>
    <n v="33"/>
    <x v="8"/>
    <s v="All"/>
    <s v=" 0-1"/>
    <x v="5"/>
    <n v="0"/>
    <n v="0"/>
    <n v="0"/>
    <n v="7388"/>
  </r>
  <r>
    <n v="33"/>
    <x v="8"/>
    <s v="All"/>
    <s v=" 0-1"/>
    <x v="6"/>
    <n v="0"/>
    <n v="0"/>
    <n v="0"/>
    <n v="7388"/>
  </r>
  <r>
    <n v="33"/>
    <x v="8"/>
    <s v="All"/>
    <s v=" 0-1"/>
    <x v="7"/>
    <n v="4"/>
    <n v="4"/>
    <n v="120"/>
    <n v="7388"/>
  </r>
  <r>
    <n v="33"/>
    <x v="8"/>
    <s v="All"/>
    <s v=" 0-1"/>
    <x v="8"/>
    <n v="3"/>
    <n v="3"/>
    <n v="42"/>
    <n v="7388"/>
  </r>
  <r>
    <n v="33"/>
    <x v="8"/>
    <s v="All"/>
    <s v=" 10-14"/>
    <x v="0"/>
    <n v="0"/>
    <n v="0"/>
    <n v="0"/>
    <n v="27312"/>
  </r>
  <r>
    <n v="33"/>
    <x v="8"/>
    <s v="All"/>
    <s v=" 10-14"/>
    <x v="1"/>
    <n v="0"/>
    <n v="0"/>
    <n v="0"/>
    <n v="27312"/>
  </r>
  <r>
    <n v="33"/>
    <x v="8"/>
    <s v="All"/>
    <s v=" 10-14"/>
    <x v="2"/>
    <n v="5"/>
    <n v="5"/>
    <n v="110"/>
    <n v="27312"/>
  </r>
  <r>
    <n v="33"/>
    <x v="8"/>
    <s v="All"/>
    <s v=" 10-14"/>
    <x v="3"/>
    <n v="0"/>
    <n v="0"/>
    <n v="0"/>
    <n v="27312"/>
  </r>
  <r>
    <n v="33"/>
    <x v="8"/>
    <s v="All"/>
    <s v=" 10-14"/>
    <x v="4"/>
    <n v="6"/>
    <n v="6"/>
    <n v="59"/>
    <n v="27312"/>
  </r>
  <r>
    <n v="33"/>
    <x v="8"/>
    <s v="All"/>
    <s v=" 10-14"/>
    <x v="5"/>
    <n v="0"/>
    <n v="0"/>
    <n v="0"/>
    <n v="27312"/>
  </r>
  <r>
    <n v="33"/>
    <x v="8"/>
    <s v="All"/>
    <s v=" 10-14"/>
    <x v="6"/>
    <n v="22"/>
    <n v="5"/>
    <n v="718"/>
    <n v="27312"/>
  </r>
  <r>
    <n v="33"/>
    <x v="8"/>
    <s v="All"/>
    <s v=" 10-14"/>
    <x v="7"/>
    <n v="1"/>
    <n v="1"/>
    <n v="30"/>
    <n v="27312"/>
  </r>
  <r>
    <n v="33"/>
    <x v="8"/>
    <s v="All"/>
    <s v=" 10-14"/>
    <x v="8"/>
    <n v="5"/>
    <n v="5"/>
    <n v="69"/>
    <n v="27312"/>
  </r>
  <r>
    <n v="33"/>
    <x v="8"/>
    <s v="All"/>
    <s v=" 2-4"/>
    <x v="0"/>
    <n v="0"/>
    <n v="0"/>
    <n v="0"/>
    <n v="11752"/>
  </r>
  <r>
    <n v="33"/>
    <x v="8"/>
    <s v="All"/>
    <s v=" 2-4"/>
    <x v="1"/>
    <n v="0"/>
    <n v="0"/>
    <n v="0"/>
    <n v="11752"/>
  </r>
  <r>
    <n v="33"/>
    <x v="8"/>
    <s v="All"/>
    <s v=" 2-4"/>
    <x v="2"/>
    <n v="0"/>
    <n v="0"/>
    <n v="0"/>
    <n v="11752"/>
  </r>
  <r>
    <n v="33"/>
    <x v="8"/>
    <s v="All"/>
    <s v=" 2-4"/>
    <x v="3"/>
    <n v="0"/>
    <n v="0"/>
    <n v="0"/>
    <n v="11752"/>
  </r>
  <r>
    <n v="33"/>
    <x v="8"/>
    <s v="All"/>
    <s v=" 2-4"/>
    <x v="4"/>
    <n v="0"/>
    <n v="0"/>
    <n v="0"/>
    <n v="11752"/>
  </r>
  <r>
    <n v="33"/>
    <x v="8"/>
    <s v="All"/>
    <s v=" 2-4"/>
    <x v="5"/>
    <n v="0"/>
    <n v="0"/>
    <n v="0"/>
    <n v="11752"/>
  </r>
  <r>
    <n v="33"/>
    <x v="8"/>
    <s v="All"/>
    <s v=" 2-4"/>
    <x v="6"/>
    <n v="0"/>
    <n v="0"/>
    <n v="0"/>
    <n v="11752"/>
  </r>
  <r>
    <n v="33"/>
    <x v="8"/>
    <s v="All"/>
    <s v=" 2-4"/>
    <x v="7"/>
    <n v="0"/>
    <n v="0"/>
    <n v="0"/>
    <n v="11752"/>
  </r>
  <r>
    <n v="33"/>
    <x v="8"/>
    <s v="All"/>
    <s v=" 2-4"/>
    <x v="8"/>
    <n v="1"/>
    <n v="1"/>
    <n v="14"/>
    <n v="11752"/>
  </r>
  <r>
    <n v="33"/>
    <x v="8"/>
    <s v="All"/>
    <s v=" 5-9"/>
    <x v="0"/>
    <n v="0"/>
    <n v="0"/>
    <n v="0"/>
    <n v="22678"/>
  </r>
  <r>
    <n v="33"/>
    <x v="8"/>
    <s v="All"/>
    <s v=" 5-9"/>
    <x v="1"/>
    <n v="0"/>
    <n v="0"/>
    <n v="0"/>
    <n v="22678"/>
  </r>
  <r>
    <n v="33"/>
    <x v="8"/>
    <s v="All"/>
    <s v=" 5-9"/>
    <x v="2"/>
    <n v="0"/>
    <n v="0"/>
    <n v="0"/>
    <n v="22678"/>
  </r>
  <r>
    <n v="33"/>
    <x v="8"/>
    <s v="All"/>
    <s v=" 5-9"/>
    <x v="3"/>
    <n v="0"/>
    <n v="0"/>
    <n v="0"/>
    <n v="22678"/>
  </r>
  <r>
    <n v="33"/>
    <x v="8"/>
    <s v="All"/>
    <s v=" 5-9"/>
    <x v="4"/>
    <n v="3"/>
    <n v="3"/>
    <n v="18"/>
    <n v="22678"/>
  </r>
  <r>
    <n v="33"/>
    <x v="8"/>
    <s v="All"/>
    <s v=" 5-9"/>
    <x v="5"/>
    <n v="1"/>
    <n v="1"/>
    <n v="30"/>
    <n v="22678"/>
  </r>
  <r>
    <n v="33"/>
    <x v="8"/>
    <s v="All"/>
    <s v=" 5-9"/>
    <x v="6"/>
    <n v="2"/>
    <n v="2"/>
    <n v="60"/>
    <n v="22678"/>
  </r>
  <r>
    <n v="33"/>
    <x v="8"/>
    <s v="All"/>
    <s v=" 5-9"/>
    <x v="7"/>
    <n v="0"/>
    <n v="0"/>
    <n v="0"/>
    <n v="22678"/>
  </r>
  <r>
    <n v="33"/>
    <x v="8"/>
    <s v="All"/>
    <s v=" 5-9"/>
    <x v="8"/>
    <n v="0"/>
    <n v="0"/>
    <n v="0"/>
    <n v="22678"/>
  </r>
  <r>
    <n v="33"/>
    <x v="9"/>
    <s v="All"/>
    <s v=" 0-1"/>
    <x v="0"/>
    <n v="0"/>
    <n v="0"/>
    <n v="0"/>
    <n v="6840"/>
  </r>
  <r>
    <n v="33"/>
    <x v="9"/>
    <s v="All"/>
    <s v=" 0-1"/>
    <x v="1"/>
    <n v="0"/>
    <n v="0"/>
    <n v="0"/>
    <n v="6840"/>
  </r>
  <r>
    <n v="33"/>
    <x v="9"/>
    <s v="All"/>
    <s v=" 0-1"/>
    <x v="2"/>
    <n v="0"/>
    <n v="0"/>
    <n v="0"/>
    <n v="6840"/>
  </r>
  <r>
    <n v="33"/>
    <x v="9"/>
    <s v="All"/>
    <s v=" 0-1"/>
    <x v="3"/>
    <n v="0"/>
    <n v="0"/>
    <n v="0"/>
    <n v="6840"/>
  </r>
  <r>
    <n v="33"/>
    <x v="9"/>
    <s v="All"/>
    <s v=" 0-1"/>
    <x v="4"/>
    <n v="0"/>
    <n v="0"/>
    <n v="0"/>
    <n v="6840"/>
  </r>
  <r>
    <n v="33"/>
    <x v="9"/>
    <s v="All"/>
    <s v=" 0-1"/>
    <x v="5"/>
    <n v="0"/>
    <n v="0"/>
    <n v="0"/>
    <n v="6840"/>
  </r>
  <r>
    <n v="33"/>
    <x v="9"/>
    <s v="All"/>
    <s v=" 0-1"/>
    <x v="6"/>
    <n v="0"/>
    <n v="0"/>
    <n v="0"/>
    <n v="6840"/>
  </r>
  <r>
    <n v="33"/>
    <x v="9"/>
    <s v="All"/>
    <s v=" 0-1"/>
    <x v="7"/>
    <n v="3"/>
    <n v="2"/>
    <n v="90"/>
    <n v="6840"/>
  </r>
  <r>
    <n v="33"/>
    <x v="9"/>
    <s v="All"/>
    <s v=" 0-1"/>
    <x v="8"/>
    <n v="0"/>
    <n v="0"/>
    <n v="0"/>
    <n v="6840"/>
  </r>
  <r>
    <n v="33"/>
    <x v="9"/>
    <s v="All"/>
    <s v=" 10-14"/>
    <x v="0"/>
    <n v="0"/>
    <n v="0"/>
    <n v="0"/>
    <n v="26289"/>
  </r>
  <r>
    <n v="33"/>
    <x v="9"/>
    <s v="All"/>
    <s v=" 10-14"/>
    <x v="1"/>
    <n v="0"/>
    <n v="0"/>
    <n v="0"/>
    <n v="26289"/>
  </r>
  <r>
    <n v="33"/>
    <x v="9"/>
    <s v="All"/>
    <s v=" 10-14"/>
    <x v="2"/>
    <n v="1"/>
    <n v="1"/>
    <n v="30"/>
    <n v="26289"/>
  </r>
  <r>
    <n v="33"/>
    <x v="9"/>
    <s v="All"/>
    <s v=" 10-14"/>
    <x v="3"/>
    <n v="0"/>
    <n v="0"/>
    <n v="0"/>
    <n v="26289"/>
  </r>
  <r>
    <n v="33"/>
    <x v="9"/>
    <s v="All"/>
    <s v=" 10-14"/>
    <x v="4"/>
    <n v="6"/>
    <n v="5"/>
    <n v="86"/>
    <n v="26289"/>
  </r>
  <r>
    <n v="33"/>
    <x v="9"/>
    <s v="All"/>
    <s v=" 10-14"/>
    <x v="5"/>
    <n v="0"/>
    <n v="0"/>
    <n v="0"/>
    <n v="26289"/>
  </r>
  <r>
    <n v="33"/>
    <x v="9"/>
    <s v="All"/>
    <s v=" 10-14"/>
    <x v="6"/>
    <n v="32"/>
    <n v="8"/>
    <n v="1227"/>
    <n v="26289"/>
  </r>
  <r>
    <n v="33"/>
    <x v="9"/>
    <s v="All"/>
    <s v=" 10-14"/>
    <x v="7"/>
    <n v="0"/>
    <n v="0"/>
    <n v="0"/>
    <n v="26289"/>
  </r>
  <r>
    <n v="33"/>
    <x v="9"/>
    <s v="All"/>
    <s v=" 10-14"/>
    <x v="8"/>
    <n v="0"/>
    <n v="0"/>
    <n v="0"/>
    <n v="26289"/>
  </r>
  <r>
    <n v="33"/>
    <x v="9"/>
    <s v="All"/>
    <s v=" 2-4"/>
    <x v="0"/>
    <n v="0"/>
    <n v="0"/>
    <n v="0"/>
    <n v="11317"/>
  </r>
  <r>
    <n v="33"/>
    <x v="9"/>
    <s v="All"/>
    <s v=" 2-4"/>
    <x v="1"/>
    <n v="0"/>
    <n v="0"/>
    <n v="0"/>
    <n v="11317"/>
  </r>
  <r>
    <n v="33"/>
    <x v="9"/>
    <s v="All"/>
    <s v=" 2-4"/>
    <x v="2"/>
    <n v="0"/>
    <n v="0"/>
    <n v="0"/>
    <n v="11317"/>
  </r>
  <r>
    <n v="33"/>
    <x v="9"/>
    <s v="All"/>
    <s v=" 2-4"/>
    <x v="3"/>
    <n v="0"/>
    <n v="0"/>
    <n v="0"/>
    <n v="11317"/>
  </r>
  <r>
    <n v="33"/>
    <x v="9"/>
    <s v="All"/>
    <s v=" 2-4"/>
    <x v="4"/>
    <n v="0"/>
    <n v="0"/>
    <n v="0"/>
    <n v="11317"/>
  </r>
  <r>
    <n v="33"/>
    <x v="9"/>
    <s v="All"/>
    <s v=" 2-4"/>
    <x v="5"/>
    <n v="0"/>
    <n v="0"/>
    <n v="0"/>
    <n v="11317"/>
  </r>
  <r>
    <n v="33"/>
    <x v="9"/>
    <s v="All"/>
    <s v=" 2-4"/>
    <x v="6"/>
    <n v="0"/>
    <n v="0"/>
    <n v="0"/>
    <n v="11317"/>
  </r>
  <r>
    <n v="33"/>
    <x v="9"/>
    <s v="All"/>
    <s v=" 2-4"/>
    <x v="7"/>
    <n v="0"/>
    <n v="0"/>
    <n v="0"/>
    <n v="11317"/>
  </r>
  <r>
    <n v="33"/>
    <x v="9"/>
    <s v="All"/>
    <s v=" 2-4"/>
    <x v="8"/>
    <n v="1"/>
    <n v="1"/>
    <n v="16"/>
    <n v="11317"/>
  </r>
  <r>
    <n v="33"/>
    <x v="9"/>
    <s v="All"/>
    <s v=" 5-9"/>
    <x v="0"/>
    <n v="0"/>
    <n v="0"/>
    <n v="0"/>
    <n v="21633"/>
  </r>
  <r>
    <n v="33"/>
    <x v="9"/>
    <s v="All"/>
    <s v=" 5-9"/>
    <x v="1"/>
    <n v="0"/>
    <n v="0"/>
    <n v="0"/>
    <n v="21633"/>
  </r>
  <r>
    <n v="33"/>
    <x v="9"/>
    <s v="All"/>
    <s v=" 5-9"/>
    <x v="2"/>
    <n v="0"/>
    <n v="0"/>
    <n v="0"/>
    <n v="21633"/>
  </r>
  <r>
    <n v="33"/>
    <x v="9"/>
    <s v="All"/>
    <s v=" 5-9"/>
    <x v="3"/>
    <n v="0"/>
    <n v="0"/>
    <n v="0"/>
    <n v="21633"/>
  </r>
  <r>
    <n v="33"/>
    <x v="9"/>
    <s v="All"/>
    <s v=" 5-9"/>
    <x v="4"/>
    <n v="2"/>
    <n v="2"/>
    <n v="6"/>
    <n v="21633"/>
  </r>
  <r>
    <n v="33"/>
    <x v="9"/>
    <s v="All"/>
    <s v=" 5-9"/>
    <x v="5"/>
    <n v="0"/>
    <n v="0"/>
    <n v="0"/>
    <n v="21633"/>
  </r>
  <r>
    <n v="33"/>
    <x v="9"/>
    <s v="All"/>
    <s v=" 5-9"/>
    <x v="6"/>
    <n v="6"/>
    <n v="1"/>
    <n v="180"/>
    <n v="21633"/>
  </r>
  <r>
    <n v="33"/>
    <x v="9"/>
    <s v="All"/>
    <s v=" 5-9"/>
    <x v="7"/>
    <n v="0"/>
    <n v="0"/>
    <n v="0"/>
    <n v="21633"/>
  </r>
  <r>
    <n v="33"/>
    <x v="9"/>
    <s v="All"/>
    <s v=" 5-9"/>
    <x v="8"/>
    <n v="0"/>
    <n v="0"/>
    <n v="0"/>
    <n v="21633"/>
  </r>
  <r>
    <n v="33"/>
    <x v="10"/>
    <s v="All"/>
    <s v=" 0-1"/>
    <x v="0"/>
    <n v="0"/>
    <n v="0"/>
    <n v="0"/>
    <n v="6541"/>
  </r>
  <r>
    <n v="33"/>
    <x v="10"/>
    <s v="All"/>
    <s v=" 0-1"/>
    <x v="1"/>
    <n v="0"/>
    <n v="0"/>
    <n v="0"/>
    <n v="6541"/>
  </r>
  <r>
    <n v="33"/>
    <x v="10"/>
    <s v="All"/>
    <s v=" 0-1"/>
    <x v="2"/>
    <n v="0"/>
    <n v="0"/>
    <n v="0"/>
    <n v="6541"/>
  </r>
  <r>
    <n v="33"/>
    <x v="10"/>
    <s v="All"/>
    <s v=" 0-1"/>
    <x v="3"/>
    <n v="0"/>
    <n v="0"/>
    <n v="0"/>
    <n v="6541"/>
  </r>
  <r>
    <n v="33"/>
    <x v="10"/>
    <s v="All"/>
    <s v=" 0-1"/>
    <x v="4"/>
    <n v="0"/>
    <n v="0"/>
    <n v="0"/>
    <n v="6541"/>
  </r>
  <r>
    <n v="33"/>
    <x v="10"/>
    <s v="All"/>
    <s v=" 0-1"/>
    <x v="5"/>
    <n v="0"/>
    <n v="0"/>
    <n v="0"/>
    <n v="6541"/>
  </r>
  <r>
    <n v="33"/>
    <x v="10"/>
    <s v="All"/>
    <s v=" 0-1"/>
    <x v="6"/>
    <n v="0"/>
    <n v="0"/>
    <n v="0"/>
    <n v="6541"/>
  </r>
  <r>
    <n v="33"/>
    <x v="10"/>
    <s v="All"/>
    <s v=" 0-1"/>
    <x v="7"/>
    <n v="3"/>
    <n v="1"/>
    <n v="30"/>
    <n v="6541"/>
  </r>
  <r>
    <n v="33"/>
    <x v="10"/>
    <s v="All"/>
    <s v=" 0-1"/>
    <x v="8"/>
    <n v="3"/>
    <n v="2"/>
    <n v="6"/>
    <n v="6541"/>
  </r>
  <r>
    <n v="33"/>
    <x v="10"/>
    <s v="All"/>
    <s v=" 10-14"/>
    <x v="0"/>
    <n v="0"/>
    <n v="0"/>
    <n v="0"/>
    <n v="24784"/>
  </r>
  <r>
    <n v="33"/>
    <x v="10"/>
    <s v="All"/>
    <s v=" 10-14"/>
    <x v="1"/>
    <n v="0"/>
    <n v="0"/>
    <n v="0"/>
    <n v="24784"/>
  </r>
  <r>
    <n v="33"/>
    <x v="10"/>
    <s v="All"/>
    <s v=" 10-14"/>
    <x v="2"/>
    <n v="1"/>
    <n v="1"/>
    <n v="0"/>
    <n v="24784"/>
  </r>
  <r>
    <n v="33"/>
    <x v="10"/>
    <s v="All"/>
    <s v=" 10-14"/>
    <x v="3"/>
    <n v="0"/>
    <n v="0"/>
    <n v="0"/>
    <n v="24784"/>
  </r>
  <r>
    <n v="33"/>
    <x v="10"/>
    <s v="All"/>
    <s v=" 10-14"/>
    <x v="4"/>
    <n v="8"/>
    <n v="6"/>
    <n v="282"/>
    <n v="24784"/>
  </r>
  <r>
    <n v="33"/>
    <x v="10"/>
    <s v="All"/>
    <s v=" 10-14"/>
    <x v="5"/>
    <n v="0"/>
    <n v="0"/>
    <n v="0"/>
    <n v="24784"/>
  </r>
  <r>
    <n v="33"/>
    <x v="10"/>
    <s v="All"/>
    <s v=" 10-14"/>
    <x v="6"/>
    <n v="20"/>
    <n v="4"/>
    <n v="210"/>
    <n v="24784"/>
  </r>
  <r>
    <n v="33"/>
    <x v="10"/>
    <s v="All"/>
    <s v=" 10-14"/>
    <x v="7"/>
    <n v="0"/>
    <n v="0"/>
    <n v="0"/>
    <n v="24784"/>
  </r>
  <r>
    <n v="33"/>
    <x v="10"/>
    <s v="All"/>
    <s v=" 10-14"/>
    <x v="8"/>
    <n v="5"/>
    <n v="4"/>
    <n v="39"/>
    <n v="24784"/>
  </r>
  <r>
    <n v="33"/>
    <x v="10"/>
    <s v="All"/>
    <s v=" 2-4"/>
    <x v="0"/>
    <n v="0"/>
    <n v="0"/>
    <n v="0"/>
    <n v="11123"/>
  </r>
  <r>
    <n v="33"/>
    <x v="10"/>
    <s v="All"/>
    <s v=" 2-4"/>
    <x v="1"/>
    <n v="0"/>
    <n v="0"/>
    <n v="0"/>
    <n v="11123"/>
  </r>
  <r>
    <n v="33"/>
    <x v="10"/>
    <s v="All"/>
    <s v=" 2-4"/>
    <x v="2"/>
    <n v="0"/>
    <n v="0"/>
    <n v="0"/>
    <n v="11123"/>
  </r>
  <r>
    <n v="33"/>
    <x v="10"/>
    <s v="All"/>
    <s v=" 2-4"/>
    <x v="3"/>
    <n v="0"/>
    <n v="0"/>
    <n v="0"/>
    <n v="11123"/>
  </r>
  <r>
    <n v="33"/>
    <x v="10"/>
    <s v="All"/>
    <s v=" 2-4"/>
    <x v="4"/>
    <n v="0"/>
    <n v="0"/>
    <n v="0"/>
    <n v="11123"/>
  </r>
  <r>
    <n v="33"/>
    <x v="10"/>
    <s v="All"/>
    <s v=" 2-4"/>
    <x v="5"/>
    <n v="0"/>
    <n v="0"/>
    <n v="0"/>
    <n v="11123"/>
  </r>
  <r>
    <n v="33"/>
    <x v="10"/>
    <s v="All"/>
    <s v=" 2-4"/>
    <x v="6"/>
    <n v="1"/>
    <n v="1"/>
    <n v="30"/>
    <n v="11123"/>
  </r>
  <r>
    <n v="33"/>
    <x v="10"/>
    <s v="All"/>
    <s v=" 2-4"/>
    <x v="7"/>
    <n v="0"/>
    <n v="0"/>
    <n v="0"/>
    <n v="11123"/>
  </r>
  <r>
    <n v="33"/>
    <x v="10"/>
    <s v="All"/>
    <s v=" 2-4"/>
    <x v="8"/>
    <n v="1"/>
    <n v="1"/>
    <n v="10"/>
    <n v="11123"/>
  </r>
  <r>
    <n v="33"/>
    <x v="10"/>
    <s v="All"/>
    <s v=" 5-9"/>
    <x v="0"/>
    <n v="0"/>
    <n v="0"/>
    <n v="0"/>
    <n v="20699"/>
  </r>
  <r>
    <n v="33"/>
    <x v="10"/>
    <s v="All"/>
    <s v=" 5-9"/>
    <x v="1"/>
    <n v="0"/>
    <n v="0"/>
    <n v="0"/>
    <n v="20699"/>
  </r>
  <r>
    <n v="33"/>
    <x v="10"/>
    <s v="All"/>
    <s v=" 5-9"/>
    <x v="2"/>
    <n v="1"/>
    <n v="1"/>
    <n v="0"/>
    <n v="20699"/>
  </r>
  <r>
    <n v="33"/>
    <x v="10"/>
    <s v="All"/>
    <s v=" 5-9"/>
    <x v="3"/>
    <n v="0"/>
    <n v="0"/>
    <n v="0"/>
    <n v="20699"/>
  </r>
  <r>
    <n v="33"/>
    <x v="10"/>
    <s v="All"/>
    <s v=" 5-9"/>
    <x v="4"/>
    <n v="0"/>
    <n v="0"/>
    <n v="0"/>
    <n v="20699"/>
  </r>
  <r>
    <n v="33"/>
    <x v="10"/>
    <s v="All"/>
    <s v=" 5-9"/>
    <x v="5"/>
    <n v="0"/>
    <n v="0"/>
    <n v="0"/>
    <n v="20699"/>
  </r>
  <r>
    <n v="33"/>
    <x v="10"/>
    <s v="All"/>
    <s v=" 5-9"/>
    <x v="6"/>
    <n v="10"/>
    <n v="1"/>
    <n v="90"/>
    <n v="20699"/>
  </r>
  <r>
    <n v="33"/>
    <x v="10"/>
    <s v="All"/>
    <s v=" 5-9"/>
    <x v="7"/>
    <n v="0"/>
    <n v="0"/>
    <n v="0"/>
    <n v="20699"/>
  </r>
  <r>
    <n v="33"/>
    <x v="10"/>
    <s v="All"/>
    <s v=" 5-9"/>
    <x v="8"/>
    <n v="2"/>
    <n v="2"/>
    <n v="40"/>
    <n v="20699"/>
  </r>
  <r>
    <n v="33"/>
    <x v="11"/>
    <s v="All"/>
    <s v=" 0-1"/>
    <x v="0"/>
    <n v="0"/>
    <n v="0"/>
    <n v="0"/>
    <n v="6516"/>
  </r>
  <r>
    <n v="33"/>
    <x v="11"/>
    <s v="All"/>
    <s v=" 0-1"/>
    <x v="1"/>
    <n v="0"/>
    <n v="0"/>
    <n v="0"/>
    <n v="6516"/>
  </r>
  <r>
    <n v="33"/>
    <x v="11"/>
    <s v="All"/>
    <s v=" 0-1"/>
    <x v="2"/>
    <n v="0"/>
    <n v="0"/>
    <n v="0"/>
    <n v="6516"/>
  </r>
  <r>
    <n v="33"/>
    <x v="11"/>
    <s v="All"/>
    <s v=" 0-1"/>
    <x v="3"/>
    <n v="0"/>
    <n v="0"/>
    <n v="0"/>
    <n v="6516"/>
  </r>
  <r>
    <n v="33"/>
    <x v="11"/>
    <s v="All"/>
    <s v=" 0-1"/>
    <x v="4"/>
    <n v="0"/>
    <n v="0"/>
    <n v="0"/>
    <n v="6516"/>
  </r>
  <r>
    <n v="33"/>
    <x v="11"/>
    <s v="All"/>
    <s v=" 0-1"/>
    <x v="5"/>
    <n v="0"/>
    <n v="0"/>
    <n v="0"/>
    <n v="6516"/>
  </r>
  <r>
    <n v="33"/>
    <x v="11"/>
    <s v="All"/>
    <s v=" 0-1"/>
    <x v="6"/>
    <n v="1"/>
    <n v="1"/>
    <n v="0"/>
    <n v="6516"/>
  </r>
  <r>
    <n v="33"/>
    <x v="11"/>
    <s v="All"/>
    <s v=" 0-1"/>
    <x v="7"/>
    <n v="2"/>
    <n v="1"/>
    <n v="0"/>
    <n v="6516"/>
  </r>
  <r>
    <n v="33"/>
    <x v="11"/>
    <s v="All"/>
    <s v=" 0-1"/>
    <x v="8"/>
    <n v="0"/>
    <n v="0"/>
    <n v="0"/>
    <n v="6516"/>
  </r>
  <r>
    <n v="33"/>
    <x v="11"/>
    <s v="All"/>
    <s v=" 10-14"/>
    <x v="0"/>
    <n v="0"/>
    <n v="0"/>
    <n v="0"/>
    <n v="24491"/>
  </r>
  <r>
    <n v="33"/>
    <x v="11"/>
    <s v="All"/>
    <s v=" 10-14"/>
    <x v="1"/>
    <n v="0"/>
    <n v="0"/>
    <n v="0"/>
    <n v="24491"/>
  </r>
  <r>
    <n v="33"/>
    <x v="11"/>
    <s v="All"/>
    <s v=" 10-14"/>
    <x v="2"/>
    <n v="3"/>
    <n v="3"/>
    <n v="0"/>
    <n v="24491"/>
  </r>
  <r>
    <n v="33"/>
    <x v="11"/>
    <s v="All"/>
    <s v=" 10-14"/>
    <x v="3"/>
    <n v="0"/>
    <n v="0"/>
    <n v="0"/>
    <n v="24491"/>
  </r>
  <r>
    <n v="33"/>
    <x v="11"/>
    <s v="All"/>
    <s v=" 10-14"/>
    <x v="4"/>
    <n v="12"/>
    <n v="11"/>
    <n v="0"/>
    <n v="24491"/>
  </r>
  <r>
    <n v="33"/>
    <x v="11"/>
    <s v="All"/>
    <s v=" 10-14"/>
    <x v="5"/>
    <n v="4"/>
    <n v="1"/>
    <n v="0"/>
    <n v="24491"/>
  </r>
  <r>
    <n v="33"/>
    <x v="11"/>
    <s v="All"/>
    <s v=" 10-14"/>
    <x v="6"/>
    <n v="60"/>
    <n v="15"/>
    <n v="0"/>
    <n v="24491"/>
  </r>
  <r>
    <n v="33"/>
    <x v="11"/>
    <s v="All"/>
    <s v=" 10-14"/>
    <x v="7"/>
    <n v="0"/>
    <n v="0"/>
    <n v="0"/>
    <n v="24491"/>
  </r>
  <r>
    <n v="33"/>
    <x v="11"/>
    <s v="All"/>
    <s v=" 10-14"/>
    <x v="8"/>
    <n v="9"/>
    <n v="9"/>
    <n v="0"/>
    <n v="24491"/>
  </r>
  <r>
    <n v="33"/>
    <x v="11"/>
    <s v="All"/>
    <s v=" 2-4"/>
    <x v="0"/>
    <n v="0"/>
    <n v="0"/>
    <n v="0"/>
    <n v="10824"/>
  </r>
  <r>
    <n v="33"/>
    <x v="11"/>
    <s v="All"/>
    <s v=" 2-4"/>
    <x v="1"/>
    <n v="0"/>
    <n v="0"/>
    <n v="0"/>
    <n v="10824"/>
  </r>
  <r>
    <n v="33"/>
    <x v="11"/>
    <s v="All"/>
    <s v=" 2-4"/>
    <x v="2"/>
    <n v="0"/>
    <n v="0"/>
    <n v="0"/>
    <n v="10824"/>
  </r>
  <r>
    <n v="33"/>
    <x v="11"/>
    <s v="All"/>
    <s v=" 2-4"/>
    <x v="3"/>
    <n v="0"/>
    <n v="0"/>
    <n v="0"/>
    <n v="10824"/>
  </r>
  <r>
    <n v="33"/>
    <x v="11"/>
    <s v="All"/>
    <s v=" 2-4"/>
    <x v="4"/>
    <n v="1"/>
    <n v="1"/>
    <n v="0"/>
    <n v="10824"/>
  </r>
  <r>
    <n v="33"/>
    <x v="11"/>
    <s v="All"/>
    <s v=" 2-4"/>
    <x v="5"/>
    <n v="0"/>
    <n v="0"/>
    <n v="0"/>
    <n v="10824"/>
  </r>
  <r>
    <n v="33"/>
    <x v="11"/>
    <s v="All"/>
    <s v=" 2-4"/>
    <x v="6"/>
    <n v="1"/>
    <n v="1"/>
    <n v="0"/>
    <n v="10824"/>
  </r>
  <r>
    <n v="33"/>
    <x v="11"/>
    <s v="All"/>
    <s v=" 2-4"/>
    <x v="7"/>
    <n v="0"/>
    <n v="0"/>
    <n v="0"/>
    <n v="10824"/>
  </r>
  <r>
    <n v="33"/>
    <x v="11"/>
    <s v="All"/>
    <s v=" 2-4"/>
    <x v="8"/>
    <n v="0"/>
    <n v="0"/>
    <n v="0"/>
    <n v="10824"/>
  </r>
  <r>
    <n v="33"/>
    <x v="11"/>
    <s v="All"/>
    <s v=" 5-9"/>
    <x v="0"/>
    <n v="0"/>
    <n v="0"/>
    <n v="0"/>
    <n v="20378"/>
  </r>
  <r>
    <n v="33"/>
    <x v="11"/>
    <s v="All"/>
    <s v=" 5-9"/>
    <x v="1"/>
    <n v="0"/>
    <n v="0"/>
    <n v="0"/>
    <n v="20378"/>
  </r>
  <r>
    <n v="33"/>
    <x v="11"/>
    <s v="All"/>
    <s v=" 5-9"/>
    <x v="2"/>
    <n v="5"/>
    <n v="3"/>
    <n v="0"/>
    <n v="20378"/>
  </r>
  <r>
    <n v="33"/>
    <x v="11"/>
    <s v="All"/>
    <s v=" 5-9"/>
    <x v="3"/>
    <n v="0"/>
    <n v="0"/>
    <n v="0"/>
    <n v="20378"/>
  </r>
  <r>
    <n v="33"/>
    <x v="11"/>
    <s v="All"/>
    <s v=" 5-9"/>
    <x v="4"/>
    <n v="2"/>
    <n v="2"/>
    <n v="0"/>
    <n v="20378"/>
  </r>
  <r>
    <n v="33"/>
    <x v="11"/>
    <s v="All"/>
    <s v=" 5-9"/>
    <x v="5"/>
    <n v="0"/>
    <n v="0"/>
    <n v="0"/>
    <n v="20378"/>
  </r>
  <r>
    <n v="33"/>
    <x v="11"/>
    <s v="All"/>
    <s v=" 5-9"/>
    <x v="6"/>
    <n v="7"/>
    <n v="2"/>
    <n v="0"/>
    <n v="20378"/>
  </r>
  <r>
    <n v="33"/>
    <x v="11"/>
    <s v="All"/>
    <s v=" 5-9"/>
    <x v="7"/>
    <n v="0"/>
    <n v="0"/>
    <n v="0"/>
    <n v="20378"/>
  </r>
  <r>
    <n v="33"/>
    <x v="11"/>
    <s v="All"/>
    <s v=" 5-9"/>
    <x v="8"/>
    <n v="4"/>
    <n v="4"/>
    <n v="0"/>
    <n v="20378"/>
  </r>
</pivotCacheRecords>
</file>

<file path=xl/pivotCache/pivotCacheRecords3.xml><?xml version="1.0" encoding="utf-8"?>
<pivotCacheRecords xmlns="http://schemas.openxmlformats.org/spreadsheetml/2006/main" xmlns:r="http://schemas.openxmlformats.org/officeDocument/2006/relationships" count="6732">
  <r>
    <n v="1"/>
    <x v="0"/>
    <s v="All"/>
    <s v=" 0-1"/>
    <x v="0"/>
    <n v="0"/>
    <n v="0"/>
    <n v="0"/>
    <n v="27261"/>
  </r>
  <r>
    <n v="1"/>
    <x v="0"/>
    <s v="All"/>
    <s v=" 0-1"/>
    <x v="1"/>
    <n v="0"/>
    <n v="0"/>
    <n v="0"/>
    <n v="27261"/>
  </r>
  <r>
    <n v="1"/>
    <x v="0"/>
    <s v="All"/>
    <s v=" 0-1"/>
    <x v="2"/>
    <n v="0"/>
    <n v="0"/>
    <n v="0"/>
    <n v="27261"/>
  </r>
  <r>
    <n v="1"/>
    <x v="0"/>
    <s v="All"/>
    <s v=" 0-1"/>
    <x v="3"/>
    <n v="0"/>
    <n v="0"/>
    <n v="0"/>
    <n v="27261"/>
  </r>
  <r>
    <n v="1"/>
    <x v="0"/>
    <s v="All"/>
    <s v=" 0-1"/>
    <x v="4"/>
    <n v="0"/>
    <n v="0"/>
    <n v="0"/>
    <n v="27261"/>
  </r>
  <r>
    <n v="1"/>
    <x v="0"/>
    <s v="All"/>
    <s v=" 0-1"/>
    <x v="5"/>
    <n v="0"/>
    <n v="0"/>
    <n v="0"/>
    <n v="27261"/>
  </r>
  <r>
    <n v="1"/>
    <x v="0"/>
    <s v="All"/>
    <s v=" 0-1"/>
    <x v="6"/>
    <n v="0"/>
    <n v="0"/>
    <n v="0"/>
    <n v="27261"/>
  </r>
  <r>
    <n v="1"/>
    <x v="0"/>
    <s v="All"/>
    <s v=" 0-1"/>
    <x v="7"/>
    <n v="0"/>
    <n v="0"/>
    <n v="0"/>
    <n v="27261"/>
  </r>
  <r>
    <n v="1"/>
    <x v="0"/>
    <s v="All"/>
    <s v=" 0-1"/>
    <x v="8"/>
    <n v="11"/>
    <n v="7"/>
    <n v="205"/>
    <n v="27261"/>
  </r>
  <r>
    <n v="1"/>
    <x v="0"/>
    <s v="All"/>
    <s v=" 10-14"/>
    <x v="0"/>
    <n v="0"/>
    <n v="0"/>
    <n v="0"/>
    <n v="76430"/>
  </r>
  <r>
    <n v="1"/>
    <x v="0"/>
    <s v="All"/>
    <s v=" 10-14"/>
    <x v="1"/>
    <n v="0"/>
    <n v="0"/>
    <n v="0"/>
    <n v="76430"/>
  </r>
  <r>
    <n v="1"/>
    <x v="0"/>
    <s v="All"/>
    <s v=" 10-14"/>
    <x v="2"/>
    <n v="223"/>
    <n v="82"/>
    <n v="6451"/>
    <n v="76430"/>
  </r>
  <r>
    <n v="1"/>
    <x v="0"/>
    <s v="All"/>
    <s v=" 10-14"/>
    <x v="3"/>
    <n v="0"/>
    <n v="0"/>
    <n v="0"/>
    <n v="76430"/>
  </r>
  <r>
    <n v="1"/>
    <x v="0"/>
    <s v="All"/>
    <s v=" 10-14"/>
    <x v="4"/>
    <n v="55"/>
    <n v="25"/>
    <n v="1206"/>
    <n v="76430"/>
  </r>
  <r>
    <n v="1"/>
    <x v="0"/>
    <s v="All"/>
    <s v=" 10-14"/>
    <x v="5"/>
    <n v="0"/>
    <n v="0"/>
    <n v="0"/>
    <n v="76430"/>
  </r>
  <r>
    <n v="1"/>
    <x v="0"/>
    <s v="All"/>
    <s v=" 10-14"/>
    <x v="6"/>
    <n v="535"/>
    <n v="61"/>
    <n v="16612"/>
    <n v="76430"/>
  </r>
  <r>
    <n v="1"/>
    <x v="0"/>
    <s v="All"/>
    <s v=" 10-14"/>
    <x v="7"/>
    <n v="23"/>
    <n v="3"/>
    <n v="690"/>
    <n v="76430"/>
  </r>
  <r>
    <n v="1"/>
    <x v="0"/>
    <s v="All"/>
    <s v=" 10-14"/>
    <x v="8"/>
    <n v="74"/>
    <n v="24"/>
    <n v="1693"/>
    <n v="76430"/>
  </r>
  <r>
    <n v="1"/>
    <x v="0"/>
    <s v="All"/>
    <s v=" 2-4"/>
    <x v="0"/>
    <n v="0"/>
    <n v="0"/>
    <n v="0"/>
    <n v="42016"/>
  </r>
  <r>
    <n v="1"/>
    <x v="0"/>
    <s v="All"/>
    <s v=" 2-4"/>
    <x v="1"/>
    <n v="0"/>
    <n v="0"/>
    <n v="0"/>
    <n v="42016"/>
  </r>
  <r>
    <n v="1"/>
    <x v="0"/>
    <s v="All"/>
    <s v=" 2-4"/>
    <x v="2"/>
    <n v="0"/>
    <n v="0"/>
    <n v="0"/>
    <n v="42016"/>
  </r>
  <r>
    <n v="1"/>
    <x v="0"/>
    <s v="All"/>
    <s v=" 2-4"/>
    <x v="3"/>
    <n v="0"/>
    <n v="0"/>
    <n v="0"/>
    <n v="42016"/>
  </r>
  <r>
    <n v="1"/>
    <x v="0"/>
    <s v="All"/>
    <s v=" 2-4"/>
    <x v="4"/>
    <n v="4"/>
    <n v="2"/>
    <n v="16"/>
    <n v="42016"/>
  </r>
  <r>
    <n v="1"/>
    <x v="0"/>
    <s v="All"/>
    <s v=" 2-4"/>
    <x v="5"/>
    <n v="0"/>
    <n v="0"/>
    <n v="0"/>
    <n v="42016"/>
  </r>
  <r>
    <n v="1"/>
    <x v="0"/>
    <s v="All"/>
    <s v=" 2-4"/>
    <x v="6"/>
    <n v="8"/>
    <n v="1"/>
    <n v="240"/>
    <n v="42016"/>
  </r>
  <r>
    <n v="1"/>
    <x v="0"/>
    <s v="All"/>
    <s v=" 2-4"/>
    <x v="7"/>
    <n v="0"/>
    <n v="0"/>
    <n v="0"/>
    <n v="42016"/>
  </r>
  <r>
    <n v="1"/>
    <x v="0"/>
    <s v="All"/>
    <s v=" 2-4"/>
    <x v="8"/>
    <n v="33"/>
    <n v="12"/>
    <n v="652"/>
    <n v="42016"/>
  </r>
  <r>
    <n v="1"/>
    <x v="0"/>
    <s v="All"/>
    <s v=" 5-9"/>
    <x v="0"/>
    <n v="0"/>
    <n v="0"/>
    <n v="0"/>
    <n v="75287"/>
  </r>
  <r>
    <n v="1"/>
    <x v="0"/>
    <s v="All"/>
    <s v=" 5-9"/>
    <x v="1"/>
    <n v="0"/>
    <n v="0"/>
    <n v="0"/>
    <n v="75287"/>
  </r>
  <r>
    <n v="1"/>
    <x v="0"/>
    <s v="All"/>
    <s v=" 5-9"/>
    <x v="2"/>
    <n v="139"/>
    <n v="37"/>
    <n v="4200"/>
    <n v="75287"/>
  </r>
  <r>
    <n v="1"/>
    <x v="0"/>
    <s v="All"/>
    <s v=" 5-9"/>
    <x v="3"/>
    <n v="0"/>
    <n v="0"/>
    <n v="0"/>
    <n v="75287"/>
  </r>
  <r>
    <n v="1"/>
    <x v="0"/>
    <s v="All"/>
    <s v=" 5-9"/>
    <x v="4"/>
    <n v="48"/>
    <n v="11"/>
    <n v="1222"/>
    <n v="75287"/>
  </r>
  <r>
    <n v="1"/>
    <x v="0"/>
    <s v="All"/>
    <s v=" 5-9"/>
    <x v="5"/>
    <n v="0"/>
    <n v="0"/>
    <n v="0"/>
    <n v="75287"/>
  </r>
  <r>
    <n v="1"/>
    <x v="0"/>
    <s v="All"/>
    <s v=" 5-9"/>
    <x v="6"/>
    <n v="211"/>
    <n v="22"/>
    <n v="6160"/>
    <n v="75287"/>
  </r>
  <r>
    <n v="1"/>
    <x v="0"/>
    <s v="All"/>
    <s v=" 5-9"/>
    <x v="7"/>
    <n v="0"/>
    <n v="0"/>
    <n v="0"/>
    <n v="75287"/>
  </r>
  <r>
    <n v="1"/>
    <x v="0"/>
    <s v="All"/>
    <s v=" 5-9"/>
    <x v="8"/>
    <n v="32"/>
    <n v="17"/>
    <n v="441"/>
    <n v="75287"/>
  </r>
  <r>
    <n v="1"/>
    <x v="1"/>
    <s v="All"/>
    <s v=" 0-1"/>
    <x v="0"/>
    <n v="0"/>
    <n v="0"/>
    <n v="0"/>
    <n v="18173"/>
  </r>
  <r>
    <n v="1"/>
    <x v="1"/>
    <s v="All"/>
    <s v=" 0-1"/>
    <x v="1"/>
    <n v="0"/>
    <n v="0"/>
    <n v="0"/>
    <n v="18173"/>
  </r>
  <r>
    <n v="1"/>
    <x v="1"/>
    <s v="All"/>
    <s v=" 0-1"/>
    <x v="2"/>
    <n v="0"/>
    <n v="0"/>
    <n v="0"/>
    <n v="18173"/>
  </r>
  <r>
    <n v="1"/>
    <x v="1"/>
    <s v="All"/>
    <s v=" 0-1"/>
    <x v="3"/>
    <n v="0"/>
    <n v="0"/>
    <n v="0"/>
    <n v="18173"/>
  </r>
  <r>
    <n v="1"/>
    <x v="1"/>
    <s v="All"/>
    <s v=" 0-1"/>
    <x v="4"/>
    <n v="1"/>
    <n v="1"/>
    <n v="30"/>
    <n v="18173"/>
  </r>
  <r>
    <n v="1"/>
    <x v="1"/>
    <s v="All"/>
    <s v=" 0-1"/>
    <x v="5"/>
    <n v="0"/>
    <n v="0"/>
    <n v="0"/>
    <n v="18173"/>
  </r>
  <r>
    <n v="1"/>
    <x v="1"/>
    <s v="All"/>
    <s v=" 0-1"/>
    <x v="6"/>
    <n v="0"/>
    <n v="0"/>
    <n v="0"/>
    <n v="18173"/>
  </r>
  <r>
    <n v="1"/>
    <x v="1"/>
    <s v="All"/>
    <s v=" 0-1"/>
    <x v="7"/>
    <n v="0"/>
    <n v="0"/>
    <n v="0"/>
    <n v="18173"/>
  </r>
  <r>
    <n v="1"/>
    <x v="1"/>
    <s v="All"/>
    <s v=" 0-1"/>
    <x v="8"/>
    <n v="19"/>
    <n v="5"/>
    <n v="417"/>
    <n v="18173"/>
  </r>
  <r>
    <n v="1"/>
    <x v="1"/>
    <s v="All"/>
    <s v=" 10-14"/>
    <x v="0"/>
    <n v="0"/>
    <n v="0"/>
    <n v="0"/>
    <n v="53660"/>
  </r>
  <r>
    <n v="1"/>
    <x v="1"/>
    <s v="All"/>
    <s v=" 10-14"/>
    <x v="1"/>
    <n v="0"/>
    <n v="0"/>
    <n v="0"/>
    <n v="53660"/>
  </r>
  <r>
    <n v="1"/>
    <x v="1"/>
    <s v="All"/>
    <s v=" 10-14"/>
    <x v="2"/>
    <n v="162"/>
    <n v="49"/>
    <n v="4619"/>
    <n v="53660"/>
  </r>
  <r>
    <n v="1"/>
    <x v="1"/>
    <s v="All"/>
    <s v=" 10-14"/>
    <x v="3"/>
    <n v="0"/>
    <n v="0"/>
    <n v="0"/>
    <n v="53660"/>
  </r>
  <r>
    <n v="1"/>
    <x v="1"/>
    <s v="All"/>
    <s v=" 10-14"/>
    <x v="4"/>
    <n v="35"/>
    <n v="13"/>
    <n v="713"/>
    <n v="53660"/>
  </r>
  <r>
    <n v="1"/>
    <x v="1"/>
    <s v="All"/>
    <s v=" 10-14"/>
    <x v="5"/>
    <n v="0"/>
    <n v="0"/>
    <n v="0"/>
    <n v="53660"/>
  </r>
  <r>
    <n v="1"/>
    <x v="1"/>
    <s v="All"/>
    <s v=" 10-14"/>
    <x v="6"/>
    <n v="328"/>
    <n v="45"/>
    <n v="9921"/>
    <n v="53660"/>
  </r>
  <r>
    <n v="1"/>
    <x v="1"/>
    <s v="All"/>
    <s v=" 10-14"/>
    <x v="7"/>
    <n v="11"/>
    <n v="6"/>
    <n v="237"/>
    <n v="53660"/>
  </r>
  <r>
    <n v="1"/>
    <x v="1"/>
    <s v="All"/>
    <s v=" 10-14"/>
    <x v="8"/>
    <n v="44"/>
    <n v="20"/>
    <n v="1019"/>
    <n v="53660"/>
  </r>
  <r>
    <n v="1"/>
    <x v="1"/>
    <s v="All"/>
    <s v=" 2-4"/>
    <x v="0"/>
    <n v="0"/>
    <n v="0"/>
    <n v="0"/>
    <n v="28376"/>
  </r>
  <r>
    <n v="1"/>
    <x v="1"/>
    <s v="All"/>
    <s v=" 2-4"/>
    <x v="1"/>
    <n v="0"/>
    <n v="0"/>
    <n v="0"/>
    <n v="28376"/>
  </r>
  <r>
    <n v="1"/>
    <x v="1"/>
    <s v="All"/>
    <s v=" 2-4"/>
    <x v="2"/>
    <n v="0"/>
    <n v="0"/>
    <n v="0"/>
    <n v="28376"/>
  </r>
  <r>
    <n v="1"/>
    <x v="1"/>
    <s v="All"/>
    <s v=" 2-4"/>
    <x v="3"/>
    <n v="0"/>
    <n v="0"/>
    <n v="0"/>
    <n v="28376"/>
  </r>
  <r>
    <n v="1"/>
    <x v="1"/>
    <s v="All"/>
    <s v=" 2-4"/>
    <x v="4"/>
    <n v="0"/>
    <n v="0"/>
    <n v="0"/>
    <n v="28376"/>
  </r>
  <r>
    <n v="1"/>
    <x v="1"/>
    <s v="All"/>
    <s v=" 2-4"/>
    <x v="5"/>
    <n v="0"/>
    <n v="0"/>
    <n v="0"/>
    <n v="28376"/>
  </r>
  <r>
    <n v="1"/>
    <x v="1"/>
    <s v="All"/>
    <s v=" 2-4"/>
    <x v="6"/>
    <n v="5"/>
    <n v="2"/>
    <n v="150"/>
    <n v="28376"/>
  </r>
  <r>
    <n v="1"/>
    <x v="1"/>
    <s v="All"/>
    <s v=" 2-4"/>
    <x v="7"/>
    <n v="0"/>
    <n v="0"/>
    <n v="0"/>
    <n v="28376"/>
  </r>
  <r>
    <n v="1"/>
    <x v="1"/>
    <s v="All"/>
    <s v=" 2-4"/>
    <x v="8"/>
    <n v="25"/>
    <n v="11"/>
    <n v="404"/>
    <n v="28376"/>
  </r>
  <r>
    <n v="1"/>
    <x v="1"/>
    <s v="All"/>
    <s v=" 5-9"/>
    <x v="0"/>
    <n v="0"/>
    <n v="0"/>
    <n v="0"/>
    <n v="50277"/>
  </r>
  <r>
    <n v="1"/>
    <x v="1"/>
    <s v="All"/>
    <s v=" 5-9"/>
    <x v="1"/>
    <n v="0"/>
    <n v="0"/>
    <n v="0"/>
    <n v="50277"/>
  </r>
  <r>
    <n v="1"/>
    <x v="1"/>
    <s v="All"/>
    <s v=" 5-9"/>
    <x v="2"/>
    <n v="44"/>
    <n v="12"/>
    <n v="1305"/>
    <n v="50277"/>
  </r>
  <r>
    <n v="1"/>
    <x v="1"/>
    <s v="All"/>
    <s v=" 5-9"/>
    <x v="3"/>
    <n v="0"/>
    <n v="0"/>
    <n v="0"/>
    <n v="50277"/>
  </r>
  <r>
    <n v="1"/>
    <x v="1"/>
    <s v="All"/>
    <s v=" 5-9"/>
    <x v="4"/>
    <n v="12"/>
    <n v="3"/>
    <n v="323"/>
    <n v="50277"/>
  </r>
  <r>
    <n v="1"/>
    <x v="1"/>
    <s v="All"/>
    <s v=" 5-9"/>
    <x v="5"/>
    <n v="0"/>
    <n v="0"/>
    <n v="0"/>
    <n v="50277"/>
  </r>
  <r>
    <n v="1"/>
    <x v="1"/>
    <s v="All"/>
    <s v=" 5-9"/>
    <x v="6"/>
    <n v="113"/>
    <n v="13"/>
    <n v="3441"/>
    <n v="50277"/>
  </r>
  <r>
    <n v="1"/>
    <x v="1"/>
    <s v="All"/>
    <s v=" 5-9"/>
    <x v="7"/>
    <n v="0"/>
    <n v="0"/>
    <n v="0"/>
    <n v="50277"/>
  </r>
  <r>
    <n v="1"/>
    <x v="1"/>
    <s v="All"/>
    <s v=" 5-9"/>
    <x v="8"/>
    <n v="27"/>
    <n v="9"/>
    <n v="547"/>
    <n v="50277"/>
  </r>
  <r>
    <n v="1"/>
    <x v="2"/>
    <s v="All"/>
    <s v=" 0-1"/>
    <x v="0"/>
    <n v="0"/>
    <n v="0"/>
    <n v="0"/>
    <n v="15773"/>
  </r>
  <r>
    <n v="1"/>
    <x v="2"/>
    <s v="All"/>
    <s v=" 0-1"/>
    <x v="1"/>
    <n v="0"/>
    <n v="0"/>
    <n v="0"/>
    <n v="15773"/>
  </r>
  <r>
    <n v="1"/>
    <x v="2"/>
    <s v="All"/>
    <s v=" 0-1"/>
    <x v="2"/>
    <n v="1"/>
    <n v="1"/>
    <n v="30"/>
    <n v="15773"/>
  </r>
  <r>
    <n v="1"/>
    <x v="2"/>
    <s v="All"/>
    <s v=" 0-1"/>
    <x v="3"/>
    <n v="0"/>
    <n v="0"/>
    <n v="0"/>
    <n v="15773"/>
  </r>
  <r>
    <n v="1"/>
    <x v="2"/>
    <s v="All"/>
    <s v=" 0-1"/>
    <x v="4"/>
    <n v="3"/>
    <n v="2"/>
    <n v="58"/>
    <n v="15773"/>
  </r>
  <r>
    <n v="1"/>
    <x v="2"/>
    <s v="All"/>
    <s v=" 0-1"/>
    <x v="5"/>
    <n v="0"/>
    <n v="0"/>
    <n v="0"/>
    <n v="15773"/>
  </r>
  <r>
    <n v="1"/>
    <x v="2"/>
    <s v="All"/>
    <s v=" 0-1"/>
    <x v="6"/>
    <n v="1"/>
    <n v="1"/>
    <n v="30"/>
    <n v="15773"/>
  </r>
  <r>
    <n v="1"/>
    <x v="2"/>
    <s v="All"/>
    <s v=" 0-1"/>
    <x v="7"/>
    <n v="0"/>
    <n v="0"/>
    <n v="0"/>
    <n v="15773"/>
  </r>
  <r>
    <n v="1"/>
    <x v="2"/>
    <s v="All"/>
    <s v=" 0-1"/>
    <x v="8"/>
    <n v="5"/>
    <n v="5"/>
    <n v="111"/>
    <n v="15773"/>
  </r>
  <r>
    <n v="1"/>
    <x v="2"/>
    <s v="All"/>
    <s v=" 10-14"/>
    <x v="0"/>
    <n v="0"/>
    <n v="0"/>
    <n v="0"/>
    <n v="47656"/>
  </r>
  <r>
    <n v="1"/>
    <x v="2"/>
    <s v="All"/>
    <s v=" 10-14"/>
    <x v="1"/>
    <n v="0"/>
    <n v="0"/>
    <n v="0"/>
    <n v="47656"/>
  </r>
  <r>
    <n v="1"/>
    <x v="2"/>
    <s v="All"/>
    <s v=" 10-14"/>
    <x v="2"/>
    <n v="133"/>
    <n v="42"/>
    <n v="3989"/>
    <n v="47656"/>
  </r>
  <r>
    <n v="1"/>
    <x v="2"/>
    <s v="All"/>
    <s v=" 10-14"/>
    <x v="3"/>
    <n v="0"/>
    <n v="0"/>
    <n v="0"/>
    <n v="47656"/>
  </r>
  <r>
    <n v="1"/>
    <x v="2"/>
    <s v="All"/>
    <s v=" 10-14"/>
    <x v="4"/>
    <n v="46"/>
    <n v="22"/>
    <n v="1081"/>
    <n v="47656"/>
  </r>
  <r>
    <n v="1"/>
    <x v="2"/>
    <s v="All"/>
    <s v=" 10-14"/>
    <x v="5"/>
    <n v="0"/>
    <n v="0"/>
    <n v="0"/>
    <n v="47656"/>
  </r>
  <r>
    <n v="1"/>
    <x v="2"/>
    <s v="All"/>
    <s v=" 10-14"/>
    <x v="6"/>
    <n v="277"/>
    <n v="37"/>
    <n v="8728"/>
    <n v="47656"/>
  </r>
  <r>
    <n v="1"/>
    <x v="2"/>
    <s v="All"/>
    <s v=" 10-14"/>
    <x v="7"/>
    <n v="14"/>
    <n v="1"/>
    <n v="420"/>
    <n v="47656"/>
  </r>
  <r>
    <n v="1"/>
    <x v="2"/>
    <s v="All"/>
    <s v=" 10-14"/>
    <x v="8"/>
    <n v="72"/>
    <n v="19"/>
    <n v="1892"/>
    <n v="47656"/>
  </r>
  <r>
    <n v="1"/>
    <x v="2"/>
    <s v="All"/>
    <s v=" 2-4"/>
    <x v="0"/>
    <n v="0"/>
    <n v="0"/>
    <n v="0"/>
    <n v="24754"/>
  </r>
  <r>
    <n v="1"/>
    <x v="2"/>
    <s v="All"/>
    <s v=" 2-4"/>
    <x v="1"/>
    <n v="0"/>
    <n v="0"/>
    <n v="0"/>
    <n v="24754"/>
  </r>
  <r>
    <n v="1"/>
    <x v="2"/>
    <s v="All"/>
    <s v=" 2-4"/>
    <x v="2"/>
    <n v="0"/>
    <n v="0"/>
    <n v="0"/>
    <n v="24754"/>
  </r>
  <r>
    <n v="1"/>
    <x v="2"/>
    <s v="All"/>
    <s v=" 2-4"/>
    <x v="3"/>
    <n v="0"/>
    <n v="0"/>
    <n v="0"/>
    <n v="24754"/>
  </r>
  <r>
    <n v="1"/>
    <x v="2"/>
    <s v="All"/>
    <s v=" 2-4"/>
    <x v="4"/>
    <n v="1"/>
    <n v="1"/>
    <n v="30"/>
    <n v="24754"/>
  </r>
  <r>
    <n v="1"/>
    <x v="2"/>
    <s v="All"/>
    <s v=" 2-4"/>
    <x v="5"/>
    <n v="0"/>
    <n v="0"/>
    <n v="0"/>
    <n v="24754"/>
  </r>
  <r>
    <n v="1"/>
    <x v="2"/>
    <s v="All"/>
    <s v=" 2-4"/>
    <x v="6"/>
    <n v="10"/>
    <n v="1"/>
    <n v="254"/>
    <n v="24754"/>
  </r>
  <r>
    <n v="1"/>
    <x v="2"/>
    <s v="All"/>
    <s v=" 2-4"/>
    <x v="7"/>
    <n v="0"/>
    <n v="0"/>
    <n v="0"/>
    <n v="24754"/>
  </r>
  <r>
    <n v="1"/>
    <x v="2"/>
    <s v="All"/>
    <s v=" 2-4"/>
    <x v="8"/>
    <n v="5"/>
    <n v="3"/>
    <n v="95"/>
    <n v="24754"/>
  </r>
  <r>
    <n v="1"/>
    <x v="2"/>
    <s v="All"/>
    <s v=" 5-9"/>
    <x v="0"/>
    <n v="0"/>
    <n v="0"/>
    <n v="0"/>
    <n v="43886"/>
  </r>
  <r>
    <n v="1"/>
    <x v="2"/>
    <s v="All"/>
    <s v=" 5-9"/>
    <x v="1"/>
    <n v="0"/>
    <n v="0"/>
    <n v="0"/>
    <n v="43886"/>
  </r>
  <r>
    <n v="1"/>
    <x v="2"/>
    <s v="All"/>
    <s v=" 5-9"/>
    <x v="2"/>
    <n v="39"/>
    <n v="17"/>
    <n v="1016"/>
    <n v="43886"/>
  </r>
  <r>
    <n v="1"/>
    <x v="2"/>
    <s v="All"/>
    <s v=" 5-9"/>
    <x v="3"/>
    <n v="0"/>
    <n v="0"/>
    <n v="0"/>
    <n v="43886"/>
  </r>
  <r>
    <n v="1"/>
    <x v="2"/>
    <s v="All"/>
    <s v=" 5-9"/>
    <x v="4"/>
    <n v="24"/>
    <n v="5"/>
    <n v="619"/>
    <n v="43886"/>
  </r>
  <r>
    <n v="1"/>
    <x v="2"/>
    <s v="All"/>
    <s v=" 5-9"/>
    <x v="5"/>
    <n v="0"/>
    <n v="0"/>
    <n v="0"/>
    <n v="43886"/>
  </r>
  <r>
    <n v="1"/>
    <x v="2"/>
    <s v="All"/>
    <s v=" 5-9"/>
    <x v="6"/>
    <n v="63"/>
    <n v="14"/>
    <n v="1920"/>
    <n v="43886"/>
  </r>
  <r>
    <n v="1"/>
    <x v="2"/>
    <s v="All"/>
    <s v=" 5-9"/>
    <x v="7"/>
    <n v="0"/>
    <n v="0"/>
    <n v="0"/>
    <n v="43886"/>
  </r>
  <r>
    <n v="1"/>
    <x v="2"/>
    <s v="All"/>
    <s v=" 5-9"/>
    <x v="8"/>
    <n v="48"/>
    <n v="18"/>
    <n v="1073"/>
    <n v="43886"/>
  </r>
  <r>
    <n v="1"/>
    <x v="3"/>
    <s v="All"/>
    <s v=" 0-1"/>
    <x v="0"/>
    <n v="0"/>
    <n v="0"/>
    <n v="0"/>
    <n v="16661"/>
  </r>
  <r>
    <n v="1"/>
    <x v="3"/>
    <s v="All"/>
    <s v=" 0-1"/>
    <x v="1"/>
    <n v="0"/>
    <n v="0"/>
    <n v="0"/>
    <n v="16661"/>
  </r>
  <r>
    <n v="1"/>
    <x v="3"/>
    <s v="All"/>
    <s v=" 0-1"/>
    <x v="2"/>
    <n v="0"/>
    <n v="0"/>
    <n v="0"/>
    <n v="16661"/>
  </r>
  <r>
    <n v="1"/>
    <x v="3"/>
    <s v="All"/>
    <s v=" 0-1"/>
    <x v="3"/>
    <n v="0"/>
    <n v="0"/>
    <n v="0"/>
    <n v="16661"/>
  </r>
  <r>
    <n v="1"/>
    <x v="3"/>
    <s v="All"/>
    <s v=" 0-1"/>
    <x v="4"/>
    <n v="0"/>
    <n v="0"/>
    <n v="0"/>
    <n v="16661"/>
  </r>
  <r>
    <n v="1"/>
    <x v="3"/>
    <s v="All"/>
    <s v=" 0-1"/>
    <x v="5"/>
    <n v="0"/>
    <n v="0"/>
    <n v="0"/>
    <n v="16661"/>
  </r>
  <r>
    <n v="1"/>
    <x v="3"/>
    <s v="All"/>
    <s v=" 0-1"/>
    <x v="6"/>
    <n v="0"/>
    <n v="0"/>
    <n v="0"/>
    <n v="16661"/>
  </r>
  <r>
    <n v="1"/>
    <x v="3"/>
    <s v="All"/>
    <s v=" 0-1"/>
    <x v="7"/>
    <n v="0"/>
    <n v="0"/>
    <n v="0"/>
    <n v="16661"/>
  </r>
  <r>
    <n v="1"/>
    <x v="3"/>
    <s v="All"/>
    <s v=" 0-1"/>
    <x v="8"/>
    <n v="11"/>
    <n v="6"/>
    <n v="300"/>
    <n v="16661"/>
  </r>
  <r>
    <n v="1"/>
    <x v="3"/>
    <s v="All"/>
    <s v=" 10-14"/>
    <x v="0"/>
    <n v="0"/>
    <n v="0"/>
    <n v="0"/>
    <n v="49199"/>
  </r>
  <r>
    <n v="1"/>
    <x v="3"/>
    <s v="All"/>
    <s v=" 10-14"/>
    <x v="1"/>
    <n v="0"/>
    <n v="0"/>
    <n v="0"/>
    <n v="49199"/>
  </r>
  <r>
    <n v="1"/>
    <x v="3"/>
    <s v="All"/>
    <s v=" 10-14"/>
    <x v="2"/>
    <n v="80"/>
    <n v="40"/>
    <n v="2188"/>
    <n v="49199"/>
  </r>
  <r>
    <n v="1"/>
    <x v="3"/>
    <s v="All"/>
    <s v=" 10-14"/>
    <x v="3"/>
    <n v="0"/>
    <n v="0"/>
    <n v="0"/>
    <n v="49199"/>
  </r>
  <r>
    <n v="1"/>
    <x v="3"/>
    <s v="All"/>
    <s v=" 10-14"/>
    <x v="4"/>
    <n v="54"/>
    <n v="23"/>
    <n v="1020"/>
    <n v="49199"/>
  </r>
  <r>
    <n v="1"/>
    <x v="3"/>
    <s v="All"/>
    <s v=" 10-14"/>
    <x v="5"/>
    <n v="0"/>
    <n v="0"/>
    <n v="0"/>
    <n v="49199"/>
  </r>
  <r>
    <n v="1"/>
    <x v="3"/>
    <s v="All"/>
    <s v=" 10-14"/>
    <x v="6"/>
    <n v="322"/>
    <n v="52"/>
    <n v="10318"/>
    <n v="49199"/>
  </r>
  <r>
    <n v="1"/>
    <x v="3"/>
    <s v="All"/>
    <s v=" 10-14"/>
    <x v="7"/>
    <n v="12"/>
    <n v="4"/>
    <n v="344"/>
    <n v="49199"/>
  </r>
  <r>
    <n v="1"/>
    <x v="3"/>
    <s v="All"/>
    <s v=" 10-14"/>
    <x v="8"/>
    <n v="44"/>
    <n v="19"/>
    <n v="959"/>
    <n v="49199"/>
  </r>
  <r>
    <n v="1"/>
    <x v="3"/>
    <s v="All"/>
    <s v=" 2-4"/>
    <x v="0"/>
    <n v="0"/>
    <n v="0"/>
    <n v="0"/>
    <n v="26000"/>
  </r>
  <r>
    <n v="1"/>
    <x v="3"/>
    <s v="All"/>
    <s v=" 2-4"/>
    <x v="1"/>
    <n v="0"/>
    <n v="0"/>
    <n v="0"/>
    <n v="26000"/>
  </r>
  <r>
    <n v="1"/>
    <x v="3"/>
    <s v="All"/>
    <s v=" 2-4"/>
    <x v="2"/>
    <n v="0"/>
    <n v="0"/>
    <n v="0"/>
    <n v="26000"/>
  </r>
  <r>
    <n v="1"/>
    <x v="3"/>
    <s v="All"/>
    <s v=" 2-4"/>
    <x v="3"/>
    <n v="0"/>
    <n v="0"/>
    <n v="0"/>
    <n v="26000"/>
  </r>
  <r>
    <n v="1"/>
    <x v="3"/>
    <s v="All"/>
    <s v=" 2-4"/>
    <x v="4"/>
    <n v="1"/>
    <n v="1"/>
    <n v="30"/>
    <n v="26000"/>
  </r>
  <r>
    <n v="1"/>
    <x v="3"/>
    <s v="All"/>
    <s v=" 2-4"/>
    <x v="5"/>
    <n v="0"/>
    <n v="0"/>
    <n v="0"/>
    <n v="26000"/>
  </r>
  <r>
    <n v="1"/>
    <x v="3"/>
    <s v="All"/>
    <s v=" 2-4"/>
    <x v="6"/>
    <n v="1"/>
    <n v="1"/>
    <n v="30"/>
    <n v="26000"/>
  </r>
  <r>
    <n v="1"/>
    <x v="3"/>
    <s v="All"/>
    <s v=" 2-4"/>
    <x v="7"/>
    <n v="0"/>
    <n v="0"/>
    <n v="0"/>
    <n v="26000"/>
  </r>
  <r>
    <n v="1"/>
    <x v="3"/>
    <s v="All"/>
    <s v=" 2-4"/>
    <x v="8"/>
    <n v="18"/>
    <n v="9"/>
    <n v="344"/>
    <n v="26000"/>
  </r>
  <r>
    <n v="1"/>
    <x v="3"/>
    <s v="All"/>
    <s v=" 5-9"/>
    <x v="0"/>
    <n v="0"/>
    <n v="0"/>
    <n v="0"/>
    <n v="44723"/>
  </r>
  <r>
    <n v="1"/>
    <x v="3"/>
    <s v="All"/>
    <s v=" 5-9"/>
    <x v="1"/>
    <n v="0"/>
    <n v="0"/>
    <n v="0"/>
    <n v="44723"/>
  </r>
  <r>
    <n v="1"/>
    <x v="3"/>
    <s v="All"/>
    <s v=" 5-9"/>
    <x v="2"/>
    <n v="32"/>
    <n v="12"/>
    <n v="960"/>
    <n v="44723"/>
  </r>
  <r>
    <n v="1"/>
    <x v="3"/>
    <s v="All"/>
    <s v=" 5-9"/>
    <x v="3"/>
    <n v="0"/>
    <n v="0"/>
    <n v="0"/>
    <n v="44723"/>
  </r>
  <r>
    <n v="1"/>
    <x v="3"/>
    <s v="All"/>
    <s v=" 5-9"/>
    <x v="4"/>
    <n v="8"/>
    <n v="7"/>
    <n v="113"/>
    <n v="44723"/>
  </r>
  <r>
    <n v="1"/>
    <x v="3"/>
    <s v="All"/>
    <s v=" 5-9"/>
    <x v="5"/>
    <n v="0"/>
    <n v="0"/>
    <n v="0"/>
    <n v="44723"/>
  </r>
  <r>
    <n v="1"/>
    <x v="3"/>
    <s v="All"/>
    <s v=" 5-9"/>
    <x v="6"/>
    <n v="107"/>
    <n v="15"/>
    <n v="3210"/>
    <n v="44723"/>
  </r>
  <r>
    <n v="1"/>
    <x v="3"/>
    <s v="All"/>
    <s v=" 5-9"/>
    <x v="7"/>
    <n v="0"/>
    <n v="0"/>
    <n v="0"/>
    <n v="44723"/>
  </r>
  <r>
    <n v="1"/>
    <x v="3"/>
    <s v="All"/>
    <s v=" 5-9"/>
    <x v="8"/>
    <n v="30"/>
    <n v="16"/>
    <n v="442"/>
    <n v="44723"/>
  </r>
  <r>
    <n v="1"/>
    <x v="4"/>
    <s v="All"/>
    <s v=" 0-1"/>
    <x v="0"/>
    <n v="0"/>
    <n v="0"/>
    <n v="0"/>
    <n v="17829"/>
  </r>
  <r>
    <n v="1"/>
    <x v="4"/>
    <s v="All"/>
    <s v=" 0-1"/>
    <x v="1"/>
    <n v="0"/>
    <n v="0"/>
    <n v="0"/>
    <n v="17829"/>
  </r>
  <r>
    <n v="1"/>
    <x v="4"/>
    <s v="All"/>
    <s v=" 0-1"/>
    <x v="2"/>
    <n v="0"/>
    <n v="0"/>
    <n v="0"/>
    <n v="17829"/>
  </r>
  <r>
    <n v="1"/>
    <x v="4"/>
    <s v="All"/>
    <s v=" 0-1"/>
    <x v="3"/>
    <n v="0"/>
    <n v="0"/>
    <n v="0"/>
    <n v="17829"/>
  </r>
  <r>
    <n v="1"/>
    <x v="4"/>
    <s v="All"/>
    <s v=" 0-1"/>
    <x v="4"/>
    <n v="0"/>
    <n v="0"/>
    <n v="0"/>
    <n v="17829"/>
  </r>
  <r>
    <n v="1"/>
    <x v="4"/>
    <s v="All"/>
    <s v=" 0-1"/>
    <x v="5"/>
    <n v="0"/>
    <n v="0"/>
    <n v="0"/>
    <n v="17829"/>
  </r>
  <r>
    <n v="1"/>
    <x v="4"/>
    <s v="All"/>
    <s v=" 0-1"/>
    <x v="6"/>
    <n v="0"/>
    <n v="0"/>
    <n v="0"/>
    <n v="17829"/>
  </r>
  <r>
    <n v="1"/>
    <x v="4"/>
    <s v="All"/>
    <s v=" 0-1"/>
    <x v="7"/>
    <n v="6"/>
    <n v="1"/>
    <n v="180"/>
    <n v="17829"/>
  </r>
  <r>
    <n v="1"/>
    <x v="4"/>
    <s v="All"/>
    <s v=" 0-1"/>
    <x v="8"/>
    <n v="10"/>
    <n v="5"/>
    <n v="242"/>
    <n v="17829"/>
  </r>
  <r>
    <n v="1"/>
    <x v="4"/>
    <s v="All"/>
    <s v=" 10-14"/>
    <x v="0"/>
    <n v="19"/>
    <n v="2"/>
    <n v="274"/>
    <n v="52006"/>
  </r>
  <r>
    <n v="1"/>
    <x v="4"/>
    <s v="All"/>
    <s v=" 10-14"/>
    <x v="1"/>
    <n v="0"/>
    <n v="0"/>
    <n v="0"/>
    <n v="52006"/>
  </r>
  <r>
    <n v="1"/>
    <x v="4"/>
    <s v="All"/>
    <s v=" 10-14"/>
    <x v="2"/>
    <n v="96"/>
    <n v="44"/>
    <n v="2605"/>
    <n v="52006"/>
  </r>
  <r>
    <n v="1"/>
    <x v="4"/>
    <s v="All"/>
    <s v=" 10-14"/>
    <x v="3"/>
    <n v="0"/>
    <n v="0"/>
    <n v="0"/>
    <n v="52006"/>
  </r>
  <r>
    <n v="1"/>
    <x v="4"/>
    <s v="All"/>
    <s v=" 10-14"/>
    <x v="4"/>
    <n v="69"/>
    <n v="23"/>
    <n v="1822"/>
    <n v="52006"/>
  </r>
  <r>
    <n v="1"/>
    <x v="4"/>
    <s v="All"/>
    <s v=" 10-14"/>
    <x v="5"/>
    <n v="0"/>
    <n v="0"/>
    <n v="0"/>
    <n v="52006"/>
  </r>
  <r>
    <n v="1"/>
    <x v="4"/>
    <s v="All"/>
    <s v=" 10-14"/>
    <x v="6"/>
    <n v="375"/>
    <n v="49"/>
    <n v="12027"/>
    <n v="52006"/>
  </r>
  <r>
    <n v="1"/>
    <x v="4"/>
    <s v="All"/>
    <s v=" 10-14"/>
    <x v="7"/>
    <n v="7"/>
    <n v="3"/>
    <n v="210"/>
    <n v="52006"/>
  </r>
  <r>
    <n v="1"/>
    <x v="4"/>
    <s v="All"/>
    <s v=" 10-14"/>
    <x v="8"/>
    <n v="41"/>
    <n v="21"/>
    <n v="846"/>
    <n v="52006"/>
  </r>
  <r>
    <n v="1"/>
    <x v="4"/>
    <s v="All"/>
    <s v=" 2-4"/>
    <x v="0"/>
    <n v="0"/>
    <n v="0"/>
    <n v="0"/>
    <n v="27724"/>
  </r>
  <r>
    <n v="1"/>
    <x v="4"/>
    <s v="All"/>
    <s v=" 2-4"/>
    <x v="1"/>
    <n v="0"/>
    <n v="0"/>
    <n v="0"/>
    <n v="27724"/>
  </r>
  <r>
    <n v="1"/>
    <x v="4"/>
    <s v="All"/>
    <s v=" 2-4"/>
    <x v="2"/>
    <n v="0"/>
    <n v="0"/>
    <n v="0"/>
    <n v="27724"/>
  </r>
  <r>
    <n v="1"/>
    <x v="4"/>
    <s v="All"/>
    <s v=" 2-4"/>
    <x v="3"/>
    <n v="0"/>
    <n v="0"/>
    <n v="0"/>
    <n v="27724"/>
  </r>
  <r>
    <n v="1"/>
    <x v="4"/>
    <s v="All"/>
    <s v=" 2-4"/>
    <x v="4"/>
    <n v="1"/>
    <n v="1"/>
    <n v="12"/>
    <n v="27724"/>
  </r>
  <r>
    <n v="1"/>
    <x v="4"/>
    <s v="All"/>
    <s v=" 2-4"/>
    <x v="5"/>
    <n v="0"/>
    <n v="0"/>
    <n v="0"/>
    <n v="27724"/>
  </r>
  <r>
    <n v="1"/>
    <x v="4"/>
    <s v="All"/>
    <s v=" 2-4"/>
    <x v="6"/>
    <n v="7"/>
    <n v="2"/>
    <n v="180"/>
    <n v="27724"/>
  </r>
  <r>
    <n v="1"/>
    <x v="4"/>
    <s v="All"/>
    <s v=" 2-4"/>
    <x v="7"/>
    <n v="3"/>
    <n v="2"/>
    <n v="90"/>
    <n v="27724"/>
  </r>
  <r>
    <n v="1"/>
    <x v="4"/>
    <s v="All"/>
    <s v=" 2-4"/>
    <x v="8"/>
    <n v="13"/>
    <n v="5"/>
    <n v="314"/>
    <n v="27724"/>
  </r>
  <r>
    <n v="1"/>
    <x v="4"/>
    <s v="All"/>
    <s v=" 5-9"/>
    <x v="0"/>
    <n v="0"/>
    <n v="0"/>
    <n v="0"/>
    <n v="47920"/>
  </r>
  <r>
    <n v="1"/>
    <x v="4"/>
    <s v="All"/>
    <s v=" 5-9"/>
    <x v="1"/>
    <n v="0"/>
    <n v="0"/>
    <n v="0"/>
    <n v="47920"/>
  </r>
  <r>
    <n v="1"/>
    <x v="4"/>
    <s v="All"/>
    <s v=" 5-9"/>
    <x v="2"/>
    <n v="26"/>
    <n v="11"/>
    <n v="1115"/>
    <n v="47920"/>
  </r>
  <r>
    <n v="1"/>
    <x v="4"/>
    <s v="All"/>
    <s v=" 5-9"/>
    <x v="3"/>
    <n v="0"/>
    <n v="0"/>
    <n v="0"/>
    <n v="47920"/>
  </r>
  <r>
    <n v="1"/>
    <x v="4"/>
    <s v="All"/>
    <s v=" 5-9"/>
    <x v="4"/>
    <n v="12"/>
    <n v="9"/>
    <n v="167"/>
    <n v="47920"/>
  </r>
  <r>
    <n v="1"/>
    <x v="4"/>
    <s v="All"/>
    <s v=" 5-9"/>
    <x v="5"/>
    <n v="0"/>
    <n v="0"/>
    <n v="0"/>
    <n v="47920"/>
  </r>
  <r>
    <n v="1"/>
    <x v="4"/>
    <s v="All"/>
    <s v=" 5-9"/>
    <x v="6"/>
    <n v="108"/>
    <n v="14"/>
    <n v="3240"/>
    <n v="47920"/>
  </r>
  <r>
    <n v="1"/>
    <x v="4"/>
    <s v="All"/>
    <s v=" 5-9"/>
    <x v="7"/>
    <n v="0"/>
    <n v="0"/>
    <n v="0"/>
    <n v="47920"/>
  </r>
  <r>
    <n v="1"/>
    <x v="4"/>
    <s v="All"/>
    <s v=" 5-9"/>
    <x v="8"/>
    <n v="48"/>
    <n v="22"/>
    <n v="1008"/>
    <n v="47920"/>
  </r>
  <r>
    <n v="1"/>
    <x v="5"/>
    <s v="All"/>
    <s v=" 0-1"/>
    <x v="0"/>
    <n v="0"/>
    <n v="0"/>
    <n v="0"/>
    <n v="17484"/>
  </r>
  <r>
    <n v="1"/>
    <x v="5"/>
    <s v="All"/>
    <s v=" 0-1"/>
    <x v="1"/>
    <n v="0"/>
    <n v="0"/>
    <n v="0"/>
    <n v="17484"/>
  </r>
  <r>
    <n v="1"/>
    <x v="5"/>
    <s v="All"/>
    <s v=" 0-1"/>
    <x v="2"/>
    <n v="0"/>
    <n v="0"/>
    <n v="0"/>
    <n v="17484"/>
  </r>
  <r>
    <n v="1"/>
    <x v="5"/>
    <s v="All"/>
    <s v=" 0-1"/>
    <x v="3"/>
    <n v="0"/>
    <n v="0"/>
    <n v="0"/>
    <n v="17484"/>
  </r>
  <r>
    <n v="1"/>
    <x v="5"/>
    <s v="All"/>
    <s v=" 0-1"/>
    <x v="4"/>
    <n v="0"/>
    <n v="0"/>
    <n v="0"/>
    <n v="17484"/>
  </r>
  <r>
    <n v="1"/>
    <x v="5"/>
    <s v="All"/>
    <s v=" 0-1"/>
    <x v="5"/>
    <n v="0"/>
    <n v="0"/>
    <n v="0"/>
    <n v="17484"/>
  </r>
  <r>
    <n v="1"/>
    <x v="5"/>
    <s v="All"/>
    <s v=" 0-1"/>
    <x v="6"/>
    <n v="0"/>
    <n v="0"/>
    <n v="0"/>
    <n v="17484"/>
  </r>
  <r>
    <n v="1"/>
    <x v="5"/>
    <s v="All"/>
    <s v=" 0-1"/>
    <x v="7"/>
    <n v="14"/>
    <n v="5"/>
    <n v="420"/>
    <n v="17484"/>
  </r>
  <r>
    <n v="1"/>
    <x v="5"/>
    <s v="All"/>
    <s v=" 0-1"/>
    <x v="8"/>
    <n v="14"/>
    <n v="6"/>
    <n v="345"/>
    <n v="17484"/>
  </r>
  <r>
    <n v="1"/>
    <x v="5"/>
    <s v="All"/>
    <s v=" 10-14"/>
    <x v="0"/>
    <n v="8"/>
    <n v="2"/>
    <n v="36"/>
    <n v="50450"/>
  </r>
  <r>
    <n v="1"/>
    <x v="5"/>
    <s v="All"/>
    <s v=" 10-14"/>
    <x v="1"/>
    <n v="0"/>
    <n v="0"/>
    <n v="0"/>
    <n v="50450"/>
  </r>
  <r>
    <n v="1"/>
    <x v="5"/>
    <s v="All"/>
    <s v=" 10-14"/>
    <x v="2"/>
    <n v="56"/>
    <n v="24"/>
    <n v="1623"/>
    <n v="50450"/>
  </r>
  <r>
    <n v="1"/>
    <x v="5"/>
    <s v="All"/>
    <s v=" 10-14"/>
    <x v="3"/>
    <n v="0"/>
    <n v="0"/>
    <n v="0"/>
    <n v="50450"/>
  </r>
  <r>
    <n v="1"/>
    <x v="5"/>
    <s v="All"/>
    <s v=" 10-14"/>
    <x v="4"/>
    <n v="36"/>
    <n v="13"/>
    <n v="951"/>
    <n v="50450"/>
  </r>
  <r>
    <n v="1"/>
    <x v="5"/>
    <s v="All"/>
    <s v=" 10-14"/>
    <x v="5"/>
    <n v="0"/>
    <n v="0"/>
    <n v="0"/>
    <n v="50450"/>
  </r>
  <r>
    <n v="1"/>
    <x v="5"/>
    <s v="All"/>
    <s v=" 10-14"/>
    <x v="6"/>
    <n v="455"/>
    <n v="52"/>
    <n v="14415"/>
    <n v="50450"/>
  </r>
  <r>
    <n v="1"/>
    <x v="5"/>
    <s v="All"/>
    <s v=" 10-14"/>
    <x v="7"/>
    <n v="2"/>
    <n v="1"/>
    <n v="60"/>
    <n v="50450"/>
  </r>
  <r>
    <n v="1"/>
    <x v="5"/>
    <s v="All"/>
    <s v=" 10-14"/>
    <x v="8"/>
    <n v="36"/>
    <n v="17"/>
    <n v="960"/>
    <n v="50450"/>
  </r>
  <r>
    <n v="1"/>
    <x v="5"/>
    <s v="All"/>
    <s v=" 2-4"/>
    <x v="0"/>
    <n v="0"/>
    <n v="0"/>
    <n v="0"/>
    <n v="27142"/>
  </r>
  <r>
    <n v="1"/>
    <x v="5"/>
    <s v="All"/>
    <s v=" 2-4"/>
    <x v="1"/>
    <n v="0"/>
    <n v="0"/>
    <n v="0"/>
    <n v="27142"/>
  </r>
  <r>
    <n v="1"/>
    <x v="5"/>
    <s v="All"/>
    <s v=" 2-4"/>
    <x v="2"/>
    <n v="0"/>
    <n v="0"/>
    <n v="0"/>
    <n v="27142"/>
  </r>
  <r>
    <n v="1"/>
    <x v="5"/>
    <s v="All"/>
    <s v=" 2-4"/>
    <x v="3"/>
    <n v="0"/>
    <n v="0"/>
    <n v="0"/>
    <n v="27142"/>
  </r>
  <r>
    <n v="1"/>
    <x v="5"/>
    <s v="All"/>
    <s v=" 2-4"/>
    <x v="4"/>
    <n v="1"/>
    <n v="1"/>
    <n v="30"/>
    <n v="27142"/>
  </r>
  <r>
    <n v="1"/>
    <x v="5"/>
    <s v="All"/>
    <s v=" 2-4"/>
    <x v="5"/>
    <n v="0"/>
    <n v="0"/>
    <n v="0"/>
    <n v="27142"/>
  </r>
  <r>
    <n v="1"/>
    <x v="5"/>
    <s v="All"/>
    <s v=" 2-4"/>
    <x v="6"/>
    <n v="30"/>
    <n v="5"/>
    <n v="862"/>
    <n v="27142"/>
  </r>
  <r>
    <n v="1"/>
    <x v="5"/>
    <s v="All"/>
    <s v=" 2-4"/>
    <x v="7"/>
    <n v="13"/>
    <n v="2"/>
    <n v="390"/>
    <n v="27142"/>
  </r>
  <r>
    <n v="1"/>
    <x v="5"/>
    <s v="All"/>
    <s v=" 2-4"/>
    <x v="8"/>
    <n v="17"/>
    <n v="6"/>
    <n v="240"/>
    <n v="27142"/>
  </r>
  <r>
    <n v="1"/>
    <x v="5"/>
    <s v="All"/>
    <s v=" 5-9"/>
    <x v="0"/>
    <n v="0"/>
    <n v="0"/>
    <n v="0"/>
    <n v="47306"/>
  </r>
  <r>
    <n v="1"/>
    <x v="5"/>
    <s v="All"/>
    <s v=" 5-9"/>
    <x v="1"/>
    <n v="0"/>
    <n v="0"/>
    <n v="0"/>
    <n v="47306"/>
  </r>
  <r>
    <n v="1"/>
    <x v="5"/>
    <s v="All"/>
    <s v=" 5-9"/>
    <x v="2"/>
    <n v="16"/>
    <n v="8"/>
    <n v="391"/>
    <n v="47306"/>
  </r>
  <r>
    <n v="1"/>
    <x v="5"/>
    <s v="All"/>
    <s v=" 5-9"/>
    <x v="3"/>
    <n v="0"/>
    <n v="0"/>
    <n v="0"/>
    <n v="47306"/>
  </r>
  <r>
    <n v="1"/>
    <x v="5"/>
    <s v="All"/>
    <s v=" 5-9"/>
    <x v="4"/>
    <n v="11"/>
    <n v="4"/>
    <n v="198"/>
    <n v="47306"/>
  </r>
  <r>
    <n v="1"/>
    <x v="5"/>
    <s v="All"/>
    <s v=" 5-9"/>
    <x v="5"/>
    <n v="0"/>
    <n v="0"/>
    <n v="0"/>
    <n v="47306"/>
  </r>
  <r>
    <n v="1"/>
    <x v="5"/>
    <s v="All"/>
    <s v=" 5-9"/>
    <x v="6"/>
    <n v="43"/>
    <n v="8"/>
    <n v="1194"/>
    <n v="47306"/>
  </r>
  <r>
    <n v="1"/>
    <x v="5"/>
    <s v="All"/>
    <s v=" 5-9"/>
    <x v="7"/>
    <n v="2"/>
    <n v="2"/>
    <n v="60"/>
    <n v="47306"/>
  </r>
  <r>
    <n v="1"/>
    <x v="5"/>
    <s v="All"/>
    <s v=" 5-9"/>
    <x v="8"/>
    <n v="24"/>
    <n v="13"/>
    <n v="536"/>
    <n v="47306"/>
  </r>
  <r>
    <n v="1"/>
    <x v="6"/>
    <s v="All"/>
    <s v=" 0-1"/>
    <x v="0"/>
    <n v="0"/>
    <n v="0"/>
    <n v="0"/>
    <n v="16655"/>
  </r>
  <r>
    <n v="1"/>
    <x v="6"/>
    <s v="All"/>
    <s v=" 0-1"/>
    <x v="1"/>
    <n v="0"/>
    <n v="0"/>
    <n v="0"/>
    <n v="16655"/>
  </r>
  <r>
    <n v="1"/>
    <x v="6"/>
    <s v="All"/>
    <s v=" 0-1"/>
    <x v="2"/>
    <n v="0"/>
    <n v="0"/>
    <n v="0"/>
    <n v="16655"/>
  </r>
  <r>
    <n v="1"/>
    <x v="6"/>
    <s v="All"/>
    <s v=" 0-1"/>
    <x v="3"/>
    <n v="0"/>
    <n v="0"/>
    <n v="0"/>
    <n v="16655"/>
  </r>
  <r>
    <n v="1"/>
    <x v="6"/>
    <s v="All"/>
    <s v=" 0-1"/>
    <x v="4"/>
    <n v="4"/>
    <n v="2"/>
    <n v="115"/>
    <n v="16655"/>
  </r>
  <r>
    <n v="1"/>
    <x v="6"/>
    <s v="All"/>
    <s v=" 0-1"/>
    <x v="5"/>
    <n v="0"/>
    <n v="0"/>
    <n v="0"/>
    <n v="16655"/>
  </r>
  <r>
    <n v="1"/>
    <x v="6"/>
    <s v="All"/>
    <s v=" 0-1"/>
    <x v="6"/>
    <n v="0"/>
    <n v="0"/>
    <n v="0"/>
    <n v="16655"/>
  </r>
  <r>
    <n v="1"/>
    <x v="6"/>
    <s v="All"/>
    <s v=" 0-1"/>
    <x v="7"/>
    <n v="155"/>
    <n v="56"/>
    <n v="4407"/>
    <n v="16655"/>
  </r>
  <r>
    <n v="1"/>
    <x v="6"/>
    <s v="All"/>
    <s v=" 0-1"/>
    <x v="8"/>
    <n v="14"/>
    <n v="6"/>
    <n v="222"/>
    <n v="16655"/>
  </r>
  <r>
    <n v="1"/>
    <x v="6"/>
    <s v="All"/>
    <s v=" 10-14"/>
    <x v="0"/>
    <n v="0"/>
    <n v="0"/>
    <n v="0"/>
    <n v="50511"/>
  </r>
  <r>
    <n v="1"/>
    <x v="6"/>
    <s v="All"/>
    <s v=" 10-14"/>
    <x v="1"/>
    <n v="0"/>
    <n v="0"/>
    <n v="0"/>
    <n v="50511"/>
  </r>
  <r>
    <n v="1"/>
    <x v="6"/>
    <s v="All"/>
    <s v=" 10-14"/>
    <x v="2"/>
    <n v="60"/>
    <n v="29"/>
    <n v="1741"/>
    <n v="50511"/>
  </r>
  <r>
    <n v="1"/>
    <x v="6"/>
    <s v="All"/>
    <s v=" 10-14"/>
    <x v="3"/>
    <n v="0"/>
    <n v="0"/>
    <n v="0"/>
    <n v="50511"/>
  </r>
  <r>
    <n v="1"/>
    <x v="6"/>
    <s v="All"/>
    <s v=" 10-14"/>
    <x v="4"/>
    <n v="34"/>
    <n v="14"/>
    <n v="756"/>
    <n v="50511"/>
  </r>
  <r>
    <n v="1"/>
    <x v="6"/>
    <s v="All"/>
    <s v=" 10-14"/>
    <x v="5"/>
    <n v="0"/>
    <n v="0"/>
    <n v="0"/>
    <n v="50511"/>
  </r>
  <r>
    <n v="1"/>
    <x v="6"/>
    <s v="All"/>
    <s v=" 10-14"/>
    <x v="6"/>
    <n v="498"/>
    <n v="64"/>
    <n v="16796"/>
    <n v="50511"/>
  </r>
  <r>
    <n v="1"/>
    <x v="6"/>
    <s v="All"/>
    <s v=" 10-14"/>
    <x v="7"/>
    <n v="2"/>
    <n v="1"/>
    <n v="60"/>
    <n v="50511"/>
  </r>
  <r>
    <n v="1"/>
    <x v="6"/>
    <s v="All"/>
    <s v=" 10-14"/>
    <x v="8"/>
    <n v="86"/>
    <n v="32"/>
    <n v="2173"/>
    <n v="50511"/>
  </r>
  <r>
    <n v="1"/>
    <x v="6"/>
    <s v="All"/>
    <s v=" 2-4"/>
    <x v="0"/>
    <n v="0"/>
    <n v="0"/>
    <n v="0"/>
    <n v="26480"/>
  </r>
  <r>
    <n v="1"/>
    <x v="6"/>
    <s v="All"/>
    <s v=" 2-4"/>
    <x v="1"/>
    <n v="0"/>
    <n v="0"/>
    <n v="0"/>
    <n v="26480"/>
  </r>
  <r>
    <n v="1"/>
    <x v="6"/>
    <s v="All"/>
    <s v=" 2-4"/>
    <x v="2"/>
    <n v="2"/>
    <n v="1"/>
    <n v="60"/>
    <n v="26480"/>
  </r>
  <r>
    <n v="1"/>
    <x v="6"/>
    <s v="All"/>
    <s v=" 2-4"/>
    <x v="3"/>
    <n v="0"/>
    <n v="0"/>
    <n v="0"/>
    <n v="26480"/>
  </r>
  <r>
    <n v="1"/>
    <x v="6"/>
    <s v="All"/>
    <s v=" 2-4"/>
    <x v="4"/>
    <n v="0"/>
    <n v="0"/>
    <n v="0"/>
    <n v="26480"/>
  </r>
  <r>
    <n v="1"/>
    <x v="6"/>
    <s v="All"/>
    <s v=" 2-4"/>
    <x v="5"/>
    <n v="0"/>
    <n v="0"/>
    <n v="0"/>
    <n v="26480"/>
  </r>
  <r>
    <n v="1"/>
    <x v="6"/>
    <s v="All"/>
    <s v=" 2-4"/>
    <x v="6"/>
    <n v="2"/>
    <n v="1"/>
    <n v="60"/>
    <n v="26480"/>
  </r>
  <r>
    <n v="1"/>
    <x v="6"/>
    <s v="All"/>
    <s v=" 2-4"/>
    <x v="7"/>
    <n v="12"/>
    <n v="6"/>
    <n v="330"/>
    <n v="26480"/>
  </r>
  <r>
    <n v="1"/>
    <x v="6"/>
    <s v="All"/>
    <s v=" 2-4"/>
    <x v="8"/>
    <n v="4"/>
    <n v="3"/>
    <n v="24"/>
    <n v="26480"/>
  </r>
  <r>
    <n v="1"/>
    <x v="6"/>
    <s v="All"/>
    <s v=" 5-9"/>
    <x v="0"/>
    <n v="4"/>
    <n v="4"/>
    <n v="6"/>
    <n v="47101"/>
  </r>
  <r>
    <n v="1"/>
    <x v="6"/>
    <s v="All"/>
    <s v=" 5-9"/>
    <x v="1"/>
    <n v="0"/>
    <n v="0"/>
    <n v="0"/>
    <n v="47101"/>
  </r>
  <r>
    <n v="1"/>
    <x v="6"/>
    <s v="All"/>
    <s v=" 5-9"/>
    <x v="2"/>
    <n v="37"/>
    <n v="7"/>
    <n v="1110"/>
    <n v="47101"/>
  </r>
  <r>
    <n v="1"/>
    <x v="6"/>
    <s v="All"/>
    <s v=" 5-9"/>
    <x v="3"/>
    <n v="0"/>
    <n v="0"/>
    <n v="0"/>
    <n v="47101"/>
  </r>
  <r>
    <n v="1"/>
    <x v="6"/>
    <s v="All"/>
    <s v=" 5-9"/>
    <x v="4"/>
    <n v="1"/>
    <n v="1"/>
    <n v="30"/>
    <n v="47101"/>
  </r>
  <r>
    <n v="1"/>
    <x v="6"/>
    <s v="All"/>
    <s v=" 5-9"/>
    <x v="5"/>
    <n v="0"/>
    <n v="0"/>
    <n v="0"/>
    <n v="47101"/>
  </r>
  <r>
    <n v="1"/>
    <x v="6"/>
    <s v="All"/>
    <s v=" 5-9"/>
    <x v="6"/>
    <n v="74"/>
    <n v="15"/>
    <n v="2700"/>
    <n v="47101"/>
  </r>
  <r>
    <n v="1"/>
    <x v="6"/>
    <s v="All"/>
    <s v=" 5-9"/>
    <x v="7"/>
    <n v="9"/>
    <n v="5"/>
    <n v="258"/>
    <n v="47101"/>
  </r>
  <r>
    <n v="1"/>
    <x v="6"/>
    <s v="All"/>
    <s v=" 5-9"/>
    <x v="8"/>
    <n v="36"/>
    <n v="14"/>
    <n v="937"/>
    <n v="47101"/>
  </r>
  <r>
    <n v="1"/>
    <x v="7"/>
    <s v="All"/>
    <s v=" 0-1"/>
    <x v="0"/>
    <n v="0"/>
    <n v="0"/>
    <n v="0"/>
    <n v="16555"/>
  </r>
  <r>
    <n v="1"/>
    <x v="7"/>
    <s v="All"/>
    <s v=" 0-1"/>
    <x v="1"/>
    <n v="0"/>
    <n v="0"/>
    <n v="0"/>
    <n v="16555"/>
  </r>
  <r>
    <n v="1"/>
    <x v="7"/>
    <s v="All"/>
    <s v=" 0-1"/>
    <x v="2"/>
    <n v="0"/>
    <n v="0"/>
    <n v="0"/>
    <n v="16555"/>
  </r>
  <r>
    <n v="1"/>
    <x v="7"/>
    <s v="All"/>
    <s v=" 0-1"/>
    <x v="3"/>
    <n v="0"/>
    <n v="0"/>
    <n v="0"/>
    <n v="16555"/>
  </r>
  <r>
    <n v="1"/>
    <x v="7"/>
    <s v="All"/>
    <s v=" 0-1"/>
    <x v="4"/>
    <n v="0"/>
    <n v="0"/>
    <n v="0"/>
    <n v="16555"/>
  </r>
  <r>
    <n v="1"/>
    <x v="7"/>
    <s v="All"/>
    <s v=" 0-1"/>
    <x v="5"/>
    <n v="0"/>
    <n v="0"/>
    <n v="0"/>
    <n v="16555"/>
  </r>
  <r>
    <n v="1"/>
    <x v="7"/>
    <s v="All"/>
    <s v=" 0-1"/>
    <x v="6"/>
    <n v="0"/>
    <n v="0"/>
    <n v="0"/>
    <n v="16555"/>
  </r>
  <r>
    <n v="1"/>
    <x v="7"/>
    <s v="All"/>
    <s v=" 0-1"/>
    <x v="7"/>
    <n v="482"/>
    <n v="92"/>
    <n v="14175"/>
    <n v="16555"/>
  </r>
  <r>
    <n v="1"/>
    <x v="7"/>
    <s v="All"/>
    <s v=" 0-1"/>
    <x v="8"/>
    <n v="23"/>
    <n v="9"/>
    <n v="477"/>
    <n v="16555"/>
  </r>
  <r>
    <n v="1"/>
    <x v="7"/>
    <s v="All"/>
    <s v=" 10-14"/>
    <x v="0"/>
    <n v="3"/>
    <n v="2"/>
    <n v="5"/>
    <n v="50617"/>
  </r>
  <r>
    <n v="1"/>
    <x v="7"/>
    <s v="All"/>
    <s v=" 10-14"/>
    <x v="1"/>
    <n v="0"/>
    <n v="0"/>
    <n v="0"/>
    <n v="50617"/>
  </r>
  <r>
    <n v="1"/>
    <x v="7"/>
    <s v="All"/>
    <s v=" 10-14"/>
    <x v="2"/>
    <n v="47"/>
    <n v="25"/>
    <n v="1317"/>
    <n v="50617"/>
  </r>
  <r>
    <n v="1"/>
    <x v="7"/>
    <s v="All"/>
    <s v=" 10-14"/>
    <x v="3"/>
    <n v="0"/>
    <n v="0"/>
    <n v="0"/>
    <n v="50617"/>
  </r>
  <r>
    <n v="1"/>
    <x v="7"/>
    <s v="All"/>
    <s v=" 10-14"/>
    <x v="4"/>
    <n v="40"/>
    <n v="20"/>
    <n v="968"/>
    <n v="50617"/>
  </r>
  <r>
    <n v="1"/>
    <x v="7"/>
    <s v="All"/>
    <s v=" 10-14"/>
    <x v="5"/>
    <n v="0"/>
    <n v="0"/>
    <n v="0"/>
    <n v="50617"/>
  </r>
  <r>
    <n v="1"/>
    <x v="7"/>
    <s v="All"/>
    <s v=" 10-14"/>
    <x v="6"/>
    <n v="470"/>
    <n v="66"/>
    <n v="16261"/>
    <n v="50617"/>
  </r>
  <r>
    <n v="1"/>
    <x v="7"/>
    <s v="All"/>
    <s v=" 10-14"/>
    <x v="7"/>
    <n v="2"/>
    <n v="1"/>
    <n v="60"/>
    <n v="50617"/>
  </r>
  <r>
    <n v="1"/>
    <x v="7"/>
    <s v="All"/>
    <s v=" 10-14"/>
    <x v="8"/>
    <n v="78"/>
    <n v="35"/>
    <n v="1620"/>
    <n v="50617"/>
  </r>
  <r>
    <n v="1"/>
    <x v="7"/>
    <s v="All"/>
    <s v=" 2-4"/>
    <x v="0"/>
    <n v="0"/>
    <n v="0"/>
    <n v="0"/>
    <n v="26165"/>
  </r>
  <r>
    <n v="1"/>
    <x v="7"/>
    <s v="All"/>
    <s v=" 2-4"/>
    <x v="1"/>
    <n v="0"/>
    <n v="0"/>
    <n v="0"/>
    <n v="26165"/>
  </r>
  <r>
    <n v="1"/>
    <x v="7"/>
    <s v="All"/>
    <s v=" 2-4"/>
    <x v="2"/>
    <n v="6"/>
    <n v="1"/>
    <n v="180"/>
    <n v="26165"/>
  </r>
  <r>
    <n v="1"/>
    <x v="7"/>
    <s v="All"/>
    <s v=" 2-4"/>
    <x v="3"/>
    <n v="0"/>
    <n v="0"/>
    <n v="0"/>
    <n v="26165"/>
  </r>
  <r>
    <n v="1"/>
    <x v="7"/>
    <s v="All"/>
    <s v=" 2-4"/>
    <x v="4"/>
    <n v="3"/>
    <n v="3"/>
    <n v="23"/>
    <n v="26165"/>
  </r>
  <r>
    <n v="1"/>
    <x v="7"/>
    <s v="All"/>
    <s v=" 2-4"/>
    <x v="5"/>
    <n v="0"/>
    <n v="0"/>
    <n v="0"/>
    <n v="26165"/>
  </r>
  <r>
    <n v="1"/>
    <x v="7"/>
    <s v="All"/>
    <s v=" 2-4"/>
    <x v="6"/>
    <n v="5"/>
    <n v="2"/>
    <n v="150"/>
    <n v="26165"/>
  </r>
  <r>
    <n v="1"/>
    <x v="7"/>
    <s v="All"/>
    <s v=" 2-4"/>
    <x v="7"/>
    <n v="17"/>
    <n v="3"/>
    <n v="510"/>
    <n v="26165"/>
  </r>
  <r>
    <n v="1"/>
    <x v="7"/>
    <s v="All"/>
    <s v=" 2-4"/>
    <x v="8"/>
    <n v="12"/>
    <n v="6"/>
    <n v="199"/>
    <n v="26165"/>
  </r>
  <r>
    <n v="1"/>
    <x v="7"/>
    <s v="All"/>
    <s v=" 5-9"/>
    <x v="0"/>
    <n v="2"/>
    <n v="1"/>
    <n v="5"/>
    <n v="46643"/>
  </r>
  <r>
    <n v="1"/>
    <x v="7"/>
    <s v="All"/>
    <s v=" 5-9"/>
    <x v="1"/>
    <n v="0"/>
    <n v="0"/>
    <n v="0"/>
    <n v="46643"/>
  </r>
  <r>
    <n v="1"/>
    <x v="7"/>
    <s v="All"/>
    <s v=" 5-9"/>
    <x v="2"/>
    <n v="59"/>
    <n v="12"/>
    <n v="1714"/>
    <n v="46643"/>
  </r>
  <r>
    <n v="1"/>
    <x v="7"/>
    <s v="All"/>
    <s v=" 5-9"/>
    <x v="3"/>
    <n v="0"/>
    <n v="0"/>
    <n v="0"/>
    <n v="46643"/>
  </r>
  <r>
    <n v="1"/>
    <x v="7"/>
    <s v="All"/>
    <s v=" 5-9"/>
    <x v="4"/>
    <n v="8"/>
    <n v="4"/>
    <n v="145"/>
    <n v="46643"/>
  </r>
  <r>
    <n v="1"/>
    <x v="7"/>
    <s v="All"/>
    <s v=" 5-9"/>
    <x v="5"/>
    <n v="14"/>
    <n v="1"/>
    <n v="420"/>
    <n v="46643"/>
  </r>
  <r>
    <n v="1"/>
    <x v="7"/>
    <s v="All"/>
    <s v=" 5-9"/>
    <x v="6"/>
    <n v="98"/>
    <n v="13"/>
    <n v="3044"/>
    <n v="46643"/>
  </r>
  <r>
    <n v="1"/>
    <x v="7"/>
    <s v="All"/>
    <s v=" 5-9"/>
    <x v="7"/>
    <n v="22"/>
    <n v="8"/>
    <n v="594"/>
    <n v="46643"/>
  </r>
  <r>
    <n v="1"/>
    <x v="7"/>
    <s v="All"/>
    <s v=" 5-9"/>
    <x v="8"/>
    <n v="93"/>
    <n v="15"/>
    <n v="2436"/>
    <n v="46643"/>
  </r>
  <r>
    <n v="1"/>
    <x v="8"/>
    <s v="All"/>
    <s v=" 0-1"/>
    <x v="0"/>
    <n v="0"/>
    <n v="0"/>
    <n v="0"/>
    <n v="15714"/>
  </r>
  <r>
    <n v="1"/>
    <x v="8"/>
    <s v="All"/>
    <s v=" 0-1"/>
    <x v="1"/>
    <n v="0"/>
    <n v="0"/>
    <n v="0"/>
    <n v="15714"/>
  </r>
  <r>
    <n v="1"/>
    <x v="8"/>
    <s v="All"/>
    <s v=" 0-1"/>
    <x v="2"/>
    <n v="0"/>
    <n v="0"/>
    <n v="0"/>
    <n v="15714"/>
  </r>
  <r>
    <n v="1"/>
    <x v="8"/>
    <s v="All"/>
    <s v=" 0-1"/>
    <x v="3"/>
    <n v="0"/>
    <n v="0"/>
    <n v="0"/>
    <n v="15714"/>
  </r>
  <r>
    <n v="1"/>
    <x v="8"/>
    <s v="All"/>
    <s v=" 0-1"/>
    <x v="4"/>
    <n v="2"/>
    <n v="1"/>
    <n v="10"/>
    <n v="15714"/>
  </r>
  <r>
    <n v="1"/>
    <x v="8"/>
    <s v="All"/>
    <s v=" 0-1"/>
    <x v="5"/>
    <n v="0"/>
    <n v="0"/>
    <n v="0"/>
    <n v="15714"/>
  </r>
  <r>
    <n v="1"/>
    <x v="8"/>
    <s v="All"/>
    <s v=" 0-1"/>
    <x v="6"/>
    <n v="0"/>
    <n v="0"/>
    <n v="0"/>
    <n v="15714"/>
  </r>
  <r>
    <n v="1"/>
    <x v="8"/>
    <s v="All"/>
    <s v=" 0-1"/>
    <x v="7"/>
    <n v="405"/>
    <n v="83"/>
    <n v="12324"/>
    <n v="15714"/>
  </r>
  <r>
    <n v="1"/>
    <x v="8"/>
    <s v="All"/>
    <s v=" 0-1"/>
    <x v="8"/>
    <n v="23"/>
    <n v="10"/>
    <n v="612"/>
    <n v="15714"/>
  </r>
  <r>
    <n v="1"/>
    <x v="8"/>
    <s v="All"/>
    <s v=" 10-14"/>
    <x v="0"/>
    <n v="0"/>
    <n v="0"/>
    <n v="0"/>
    <n v="48334"/>
  </r>
  <r>
    <n v="1"/>
    <x v="8"/>
    <s v="All"/>
    <s v=" 10-14"/>
    <x v="1"/>
    <n v="0"/>
    <n v="0"/>
    <n v="0"/>
    <n v="48334"/>
  </r>
  <r>
    <n v="1"/>
    <x v="8"/>
    <s v="All"/>
    <s v=" 10-14"/>
    <x v="2"/>
    <n v="72"/>
    <n v="27"/>
    <n v="2043"/>
    <n v="48334"/>
  </r>
  <r>
    <n v="1"/>
    <x v="8"/>
    <s v="All"/>
    <s v=" 10-14"/>
    <x v="3"/>
    <n v="0"/>
    <n v="0"/>
    <n v="0"/>
    <n v="48334"/>
  </r>
  <r>
    <n v="1"/>
    <x v="8"/>
    <s v="All"/>
    <s v=" 10-14"/>
    <x v="4"/>
    <n v="32"/>
    <n v="16"/>
    <n v="884"/>
    <n v="48334"/>
  </r>
  <r>
    <n v="1"/>
    <x v="8"/>
    <s v="All"/>
    <s v=" 10-14"/>
    <x v="5"/>
    <n v="7"/>
    <n v="3"/>
    <n v="210"/>
    <n v="48334"/>
  </r>
  <r>
    <n v="1"/>
    <x v="8"/>
    <s v="All"/>
    <s v=" 10-14"/>
    <x v="6"/>
    <n v="392"/>
    <n v="55"/>
    <n v="13576"/>
    <n v="48334"/>
  </r>
  <r>
    <n v="1"/>
    <x v="8"/>
    <s v="All"/>
    <s v=" 10-14"/>
    <x v="7"/>
    <n v="3"/>
    <n v="1"/>
    <n v="90"/>
    <n v="48334"/>
  </r>
  <r>
    <n v="1"/>
    <x v="8"/>
    <s v="All"/>
    <s v=" 10-14"/>
    <x v="8"/>
    <n v="78"/>
    <n v="37"/>
    <n v="1836"/>
    <n v="48334"/>
  </r>
  <r>
    <n v="1"/>
    <x v="8"/>
    <s v="All"/>
    <s v=" 2-4"/>
    <x v="0"/>
    <n v="0"/>
    <n v="0"/>
    <n v="0"/>
    <n v="24949"/>
  </r>
  <r>
    <n v="1"/>
    <x v="8"/>
    <s v="All"/>
    <s v=" 2-4"/>
    <x v="1"/>
    <n v="0"/>
    <n v="0"/>
    <n v="0"/>
    <n v="24949"/>
  </r>
  <r>
    <n v="1"/>
    <x v="8"/>
    <s v="All"/>
    <s v=" 2-4"/>
    <x v="2"/>
    <n v="2"/>
    <n v="1"/>
    <n v="60"/>
    <n v="24949"/>
  </r>
  <r>
    <n v="1"/>
    <x v="8"/>
    <s v="All"/>
    <s v=" 2-4"/>
    <x v="3"/>
    <n v="0"/>
    <n v="0"/>
    <n v="0"/>
    <n v="24949"/>
  </r>
  <r>
    <n v="1"/>
    <x v="8"/>
    <s v="All"/>
    <s v=" 2-4"/>
    <x v="4"/>
    <n v="1"/>
    <n v="1"/>
    <n v="30"/>
    <n v="24949"/>
  </r>
  <r>
    <n v="1"/>
    <x v="8"/>
    <s v="All"/>
    <s v=" 2-4"/>
    <x v="5"/>
    <n v="0"/>
    <n v="0"/>
    <n v="0"/>
    <n v="24949"/>
  </r>
  <r>
    <n v="1"/>
    <x v="8"/>
    <s v="All"/>
    <s v=" 2-4"/>
    <x v="6"/>
    <n v="6"/>
    <n v="2"/>
    <n v="180"/>
    <n v="24949"/>
  </r>
  <r>
    <n v="1"/>
    <x v="8"/>
    <s v="All"/>
    <s v=" 2-4"/>
    <x v="7"/>
    <n v="22"/>
    <n v="10"/>
    <n v="790"/>
    <n v="24949"/>
  </r>
  <r>
    <n v="1"/>
    <x v="8"/>
    <s v="All"/>
    <s v=" 2-4"/>
    <x v="8"/>
    <n v="15"/>
    <n v="7"/>
    <n v="284"/>
    <n v="24949"/>
  </r>
  <r>
    <n v="1"/>
    <x v="8"/>
    <s v="All"/>
    <s v=" 5-9"/>
    <x v="0"/>
    <n v="0"/>
    <n v="0"/>
    <n v="0"/>
    <n v="44730"/>
  </r>
  <r>
    <n v="1"/>
    <x v="8"/>
    <s v="All"/>
    <s v=" 5-9"/>
    <x v="1"/>
    <n v="0"/>
    <n v="0"/>
    <n v="0"/>
    <n v="44730"/>
  </r>
  <r>
    <n v="1"/>
    <x v="8"/>
    <s v="All"/>
    <s v=" 5-9"/>
    <x v="2"/>
    <n v="46"/>
    <n v="12"/>
    <n v="1380"/>
    <n v="44730"/>
  </r>
  <r>
    <n v="1"/>
    <x v="8"/>
    <s v="All"/>
    <s v=" 5-9"/>
    <x v="3"/>
    <n v="0"/>
    <n v="0"/>
    <n v="0"/>
    <n v="44730"/>
  </r>
  <r>
    <n v="1"/>
    <x v="8"/>
    <s v="All"/>
    <s v=" 5-9"/>
    <x v="4"/>
    <n v="12"/>
    <n v="4"/>
    <n v="274"/>
    <n v="44730"/>
  </r>
  <r>
    <n v="1"/>
    <x v="8"/>
    <s v="All"/>
    <s v=" 5-9"/>
    <x v="5"/>
    <n v="21"/>
    <n v="3"/>
    <n v="630"/>
    <n v="44730"/>
  </r>
  <r>
    <n v="1"/>
    <x v="8"/>
    <s v="All"/>
    <s v=" 5-9"/>
    <x v="6"/>
    <n v="95"/>
    <n v="14"/>
    <n v="3570"/>
    <n v="44730"/>
  </r>
  <r>
    <n v="1"/>
    <x v="8"/>
    <s v="All"/>
    <s v=" 5-9"/>
    <x v="7"/>
    <n v="76"/>
    <n v="9"/>
    <n v="2262"/>
    <n v="44730"/>
  </r>
  <r>
    <n v="1"/>
    <x v="8"/>
    <s v="All"/>
    <s v=" 5-9"/>
    <x v="8"/>
    <n v="73"/>
    <n v="20"/>
    <n v="1728"/>
    <n v="44730"/>
  </r>
  <r>
    <n v="1"/>
    <x v="9"/>
    <s v="All"/>
    <s v=" 0-1"/>
    <x v="0"/>
    <n v="0"/>
    <n v="0"/>
    <n v="0"/>
    <n v="15080"/>
  </r>
  <r>
    <n v="1"/>
    <x v="9"/>
    <s v="All"/>
    <s v=" 0-1"/>
    <x v="1"/>
    <n v="0"/>
    <n v="0"/>
    <n v="0"/>
    <n v="15080"/>
  </r>
  <r>
    <n v="1"/>
    <x v="9"/>
    <s v="All"/>
    <s v=" 0-1"/>
    <x v="2"/>
    <n v="0"/>
    <n v="0"/>
    <n v="0"/>
    <n v="15080"/>
  </r>
  <r>
    <n v="1"/>
    <x v="9"/>
    <s v="All"/>
    <s v=" 0-1"/>
    <x v="3"/>
    <n v="0"/>
    <n v="0"/>
    <n v="0"/>
    <n v="15080"/>
  </r>
  <r>
    <n v="1"/>
    <x v="9"/>
    <s v="All"/>
    <s v=" 0-1"/>
    <x v="4"/>
    <n v="0"/>
    <n v="0"/>
    <n v="0"/>
    <n v="15080"/>
  </r>
  <r>
    <n v="1"/>
    <x v="9"/>
    <s v="All"/>
    <s v=" 0-1"/>
    <x v="5"/>
    <n v="0"/>
    <n v="0"/>
    <n v="0"/>
    <n v="15080"/>
  </r>
  <r>
    <n v="1"/>
    <x v="9"/>
    <s v="All"/>
    <s v=" 0-1"/>
    <x v="6"/>
    <n v="0"/>
    <n v="0"/>
    <n v="0"/>
    <n v="15080"/>
  </r>
  <r>
    <n v="1"/>
    <x v="9"/>
    <s v="All"/>
    <s v=" 0-1"/>
    <x v="7"/>
    <n v="388"/>
    <n v="81"/>
    <n v="11551"/>
    <n v="15080"/>
  </r>
  <r>
    <n v="1"/>
    <x v="9"/>
    <s v="All"/>
    <s v=" 0-1"/>
    <x v="8"/>
    <n v="11"/>
    <n v="8"/>
    <n v="190"/>
    <n v="15080"/>
  </r>
  <r>
    <n v="1"/>
    <x v="9"/>
    <s v="All"/>
    <s v=" 10-14"/>
    <x v="0"/>
    <n v="4"/>
    <n v="1"/>
    <n v="18"/>
    <n v="47821"/>
  </r>
  <r>
    <n v="1"/>
    <x v="9"/>
    <s v="All"/>
    <s v=" 10-14"/>
    <x v="1"/>
    <n v="0"/>
    <n v="0"/>
    <n v="0"/>
    <n v="47821"/>
  </r>
  <r>
    <n v="1"/>
    <x v="9"/>
    <s v="All"/>
    <s v=" 10-14"/>
    <x v="2"/>
    <n v="44"/>
    <n v="23"/>
    <n v="1350"/>
    <n v="47821"/>
  </r>
  <r>
    <n v="1"/>
    <x v="9"/>
    <s v="All"/>
    <s v=" 10-14"/>
    <x v="3"/>
    <n v="0"/>
    <n v="0"/>
    <n v="0"/>
    <n v="47821"/>
  </r>
  <r>
    <n v="1"/>
    <x v="9"/>
    <s v="All"/>
    <s v=" 10-14"/>
    <x v="4"/>
    <n v="32"/>
    <n v="18"/>
    <n v="950"/>
    <n v="47821"/>
  </r>
  <r>
    <n v="1"/>
    <x v="9"/>
    <s v="All"/>
    <s v=" 10-14"/>
    <x v="5"/>
    <n v="53"/>
    <n v="10"/>
    <n v="1590"/>
    <n v="47821"/>
  </r>
  <r>
    <n v="1"/>
    <x v="9"/>
    <s v="All"/>
    <s v=" 10-14"/>
    <x v="6"/>
    <n v="361"/>
    <n v="58"/>
    <n v="12713"/>
    <n v="47821"/>
  </r>
  <r>
    <n v="1"/>
    <x v="9"/>
    <s v="All"/>
    <s v=" 10-14"/>
    <x v="7"/>
    <n v="22"/>
    <n v="8"/>
    <n v="660"/>
    <n v="47821"/>
  </r>
  <r>
    <n v="1"/>
    <x v="9"/>
    <s v="All"/>
    <s v=" 10-14"/>
    <x v="8"/>
    <n v="54"/>
    <n v="32"/>
    <n v="1149"/>
    <n v="47821"/>
  </r>
  <r>
    <n v="1"/>
    <x v="9"/>
    <s v="All"/>
    <s v=" 2-4"/>
    <x v="0"/>
    <n v="0"/>
    <n v="0"/>
    <n v="0"/>
    <n v="24505"/>
  </r>
  <r>
    <n v="1"/>
    <x v="9"/>
    <s v="All"/>
    <s v=" 2-4"/>
    <x v="1"/>
    <n v="0"/>
    <n v="0"/>
    <n v="0"/>
    <n v="24505"/>
  </r>
  <r>
    <n v="1"/>
    <x v="9"/>
    <s v="All"/>
    <s v=" 2-4"/>
    <x v="2"/>
    <n v="1"/>
    <n v="1"/>
    <n v="30"/>
    <n v="24505"/>
  </r>
  <r>
    <n v="1"/>
    <x v="9"/>
    <s v="All"/>
    <s v=" 2-4"/>
    <x v="3"/>
    <n v="0"/>
    <n v="0"/>
    <n v="0"/>
    <n v="24505"/>
  </r>
  <r>
    <n v="1"/>
    <x v="9"/>
    <s v="All"/>
    <s v=" 2-4"/>
    <x v="4"/>
    <n v="3"/>
    <n v="2"/>
    <n v="36"/>
    <n v="24505"/>
  </r>
  <r>
    <n v="1"/>
    <x v="9"/>
    <s v="All"/>
    <s v=" 2-4"/>
    <x v="5"/>
    <n v="0"/>
    <n v="0"/>
    <n v="0"/>
    <n v="24505"/>
  </r>
  <r>
    <n v="1"/>
    <x v="9"/>
    <s v="All"/>
    <s v=" 2-4"/>
    <x v="6"/>
    <n v="16"/>
    <n v="4"/>
    <n v="480"/>
    <n v="24505"/>
  </r>
  <r>
    <n v="1"/>
    <x v="9"/>
    <s v="All"/>
    <s v=" 2-4"/>
    <x v="7"/>
    <n v="67"/>
    <n v="16"/>
    <n v="2339"/>
    <n v="24505"/>
  </r>
  <r>
    <n v="1"/>
    <x v="9"/>
    <s v="All"/>
    <s v=" 2-4"/>
    <x v="8"/>
    <n v="4"/>
    <n v="3"/>
    <n v="80"/>
    <n v="24505"/>
  </r>
  <r>
    <n v="1"/>
    <x v="9"/>
    <s v="All"/>
    <s v=" 5-9"/>
    <x v="0"/>
    <n v="0"/>
    <n v="0"/>
    <n v="0"/>
    <n v="43946"/>
  </r>
  <r>
    <n v="1"/>
    <x v="9"/>
    <s v="All"/>
    <s v=" 5-9"/>
    <x v="1"/>
    <n v="0"/>
    <n v="0"/>
    <n v="0"/>
    <n v="43946"/>
  </r>
  <r>
    <n v="1"/>
    <x v="9"/>
    <s v="All"/>
    <s v=" 5-9"/>
    <x v="2"/>
    <n v="36"/>
    <n v="12"/>
    <n v="1080"/>
    <n v="43946"/>
  </r>
  <r>
    <n v="1"/>
    <x v="9"/>
    <s v="All"/>
    <s v=" 5-9"/>
    <x v="3"/>
    <n v="0"/>
    <n v="0"/>
    <n v="0"/>
    <n v="43946"/>
  </r>
  <r>
    <n v="1"/>
    <x v="9"/>
    <s v="All"/>
    <s v=" 5-9"/>
    <x v="4"/>
    <n v="12"/>
    <n v="7"/>
    <n v="422"/>
    <n v="43946"/>
  </r>
  <r>
    <n v="1"/>
    <x v="9"/>
    <s v="All"/>
    <s v=" 5-9"/>
    <x v="5"/>
    <n v="27"/>
    <n v="4"/>
    <n v="810"/>
    <n v="43946"/>
  </r>
  <r>
    <n v="1"/>
    <x v="9"/>
    <s v="All"/>
    <s v=" 5-9"/>
    <x v="6"/>
    <n v="97"/>
    <n v="22"/>
    <n v="3877"/>
    <n v="43946"/>
  </r>
  <r>
    <n v="1"/>
    <x v="9"/>
    <s v="All"/>
    <s v=" 5-9"/>
    <x v="7"/>
    <n v="36"/>
    <n v="4"/>
    <n v="1050"/>
    <n v="43946"/>
  </r>
  <r>
    <n v="1"/>
    <x v="9"/>
    <s v="All"/>
    <s v=" 5-9"/>
    <x v="8"/>
    <n v="75"/>
    <n v="20"/>
    <n v="1818"/>
    <n v="43946"/>
  </r>
  <r>
    <n v="1"/>
    <x v="10"/>
    <s v="All"/>
    <s v=" 0-1"/>
    <x v="0"/>
    <n v="0"/>
    <n v="0"/>
    <n v="0"/>
    <n v="14396"/>
  </r>
  <r>
    <n v="1"/>
    <x v="10"/>
    <s v="All"/>
    <s v=" 0-1"/>
    <x v="1"/>
    <n v="0"/>
    <n v="0"/>
    <n v="0"/>
    <n v="14396"/>
  </r>
  <r>
    <n v="1"/>
    <x v="10"/>
    <s v="All"/>
    <s v=" 0-1"/>
    <x v="2"/>
    <n v="0"/>
    <n v="0"/>
    <n v="0"/>
    <n v="14396"/>
  </r>
  <r>
    <n v="1"/>
    <x v="10"/>
    <s v="All"/>
    <s v=" 0-1"/>
    <x v="3"/>
    <n v="6"/>
    <n v="1"/>
    <n v="180"/>
    <n v="14396"/>
  </r>
  <r>
    <n v="1"/>
    <x v="10"/>
    <s v="All"/>
    <s v=" 0-1"/>
    <x v="4"/>
    <n v="0"/>
    <n v="0"/>
    <n v="0"/>
    <n v="14396"/>
  </r>
  <r>
    <n v="1"/>
    <x v="10"/>
    <s v="All"/>
    <s v=" 0-1"/>
    <x v="5"/>
    <n v="0"/>
    <n v="0"/>
    <n v="0"/>
    <n v="14396"/>
  </r>
  <r>
    <n v="1"/>
    <x v="10"/>
    <s v="All"/>
    <s v=" 0-1"/>
    <x v="6"/>
    <n v="0"/>
    <n v="0"/>
    <n v="0"/>
    <n v="14396"/>
  </r>
  <r>
    <n v="1"/>
    <x v="10"/>
    <s v="All"/>
    <s v=" 0-1"/>
    <x v="7"/>
    <n v="172"/>
    <n v="44"/>
    <n v="5129"/>
    <n v="14396"/>
  </r>
  <r>
    <n v="1"/>
    <x v="10"/>
    <s v="All"/>
    <s v=" 0-1"/>
    <x v="8"/>
    <n v="19"/>
    <n v="9"/>
    <n v="398"/>
    <n v="14396"/>
  </r>
  <r>
    <n v="1"/>
    <x v="10"/>
    <s v="All"/>
    <s v=" 10-14"/>
    <x v="0"/>
    <n v="2"/>
    <n v="1"/>
    <n v="8"/>
    <n v="50021"/>
  </r>
  <r>
    <n v="1"/>
    <x v="10"/>
    <s v="All"/>
    <s v=" 10-14"/>
    <x v="1"/>
    <n v="0"/>
    <n v="0"/>
    <n v="0"/>
    <n v="50021"/>
  </r>
  <r>
    <n v="1"/>
    <x v="10"/>
    <s v="All"/>
    <s v=" 10-14"/>
    <x v="2"/>
    <n v="58"/>
    <n v="21"/>
    <n v="1598"/>
    <n v="50021"/>
  </r>
  <r>
    <n v="1"/>
    <x v="10"/>
    <s v="All"/>
    <s v=" 10-14"/>
    <x v="3"/>
    <n v="8"/>
    <n v="1"/>
    <n v="240"/>
    <n v="50021"/>
  </r>
  <r>
    <n v="1"/>
    <x v="10"/>
    <s v="All"/>
    <s v=" 10-14"/>
    <x v="4"/>
    <n v="84"/>
    <n v="33"/>
    <n v="2258"/>
    <n v="50021"/>
  </r>
  <r>
    <n v="1"/>
    <x v="10"/>
    <s v="All"/>
    <s v=" 10-14"/>
    <x v="5"/>
    <n v="59"/>
    <n v="12"/>
    <n v="1732"/>
    <n v="50021"/>
  </r>
  <r>
    <n v="1"/>
    <x v="10"/>
    <s v="All"/>
    <s v=" 10-14"/>
    <x v="6"/>
    <n v="412"/>
    <n v="56"/>
    <n v="14788"/>
    <n v="50021"/>
  </r>
  <r>
    <n v="1"/>
    <x v="10"/>
    <s v="All"/>
    <s v=" 10-14"/>
    <x v="7"/>
    <n v="24"/>
    <n v="9"/>
    <n v="702"/>
    <n v="50021"/>
  </r>
  <r>
    <n v="1"/>
    <x v="10"/>
    <s v="All"/>
    <s v=" 10-14"/>
    <x v="8"/>
    <n v="144"/>
    <n v="33"/>
    <n v="3552"/>
    <n v="50021"/>
  </r>
  <r>
    <n v="1"/>
    <x v="10"/>
    <s v="All"/>
    <s v=" 2-4"/>
    <x v="0"/>
    <n v="0"/>
    <n v="0"/>
    <n v="0"/>
    <n v="24107"/>
  </r>
  <r>
    <n v="1"/>
    <x v="10"/>
    <s v="All"/>
    <s v=" 2-4"/>
    <x v="1"/>
    <n v="0"/>
    <n v="0"/>
    <n v="0"/>
    <n v="24107"/>
  </r>
  <r>
    <n v="1"/>
    <x v="10"/>
    <s v="All"/>
    <s v=" 2-4"/>
    <x v="2"/>
    <n v="3"/>
    <n v="1"/>
    <n v="90"/>
    <n v="24107"/>
  </r>
  <r>
    <n v="1"/>
    <x v="10"/>
    <s v="All"/>
    <s v=" 2-4"/>
    <x v="3"/>
    <n v="0"/>
    <n v="0"/>
    <n v="0"/>
    <n v="24107"/>
  </r>
  <r>
    <n v="1"/>
    <x v="10"/>
    <s v="All"/>
    <s v=" 2-4"/>
    <x v="4"/>
    <n v="0"/>
    <n v="0"/>
    <n v="0"/>
    <n v="24107"/>
  </r>
  <r>
    <n v="1"/>
    <x v="10"/>
    <s v="All"/>
    <s v=" 2-4"/>
    <x v="5"/>
    <n v="4"/>
    <n v="2"/>
    <n v="120"/>
    <n v="24107"/>
  </r>
  <r>
    <n v="1"/>
    <x v="10"/>
    <s v="All"/>
    <s v=" 2-4"/>
    <x v="6"/>
    <n v="32"/>
    <n v="7"/>
    <n v="1140"/>
    <n v="24107"/>
  </r>
  <r>
    <n v="1"/>
    <x v="10"/>
    <s v="All"/>
    <s v=" 2-4"/>
    <x v="7"/>
    <n v="61"/>
    <n v="9"/>
    <n v="1935"/>
    <n v="24107"/>
  </r>
  <r>
    <n v="1"/>
    <x v="10"/>
    <s v="All"/>
    <s v=" 2-4"/>
    <x v="8"/>
    <n v="24"/>
    <n v="7"/>
    <n v="565"/>
    <n v="24107"/>
  </r>
  <r>
    <n v="1"/>
    <x v="10"/>
    <s v="All"/>
    <s v=" 5-9"/>
    <x v="0"/>
    <n v="7"/>
    <n v="2"/>
    <n v="16"/>
    <n v="44591"/>
  </r>
  <r>
    <n v="1"/>
    <x v="10"/>
    <s v="All"/>
    <s v=" 5-9"/>
    <x v="1"/>
    <n v="0"/>
    <n v="0"/>
    <n v="0"/>
    <n v="44591"/>
  </r>
  <r>
    <n v="1"/>
    <x v="10"/>
    <s v="All"/>
    <s v=" 5-9"/>
    <x v="2"/>
    <n v="21"/>
    <n v="7"/>
    <n v="630"/>
    <n v="44591"/>
  </r>
  <r>
    <n v="1"/>
    <x v="10"/>
    <s v="All"/>
    <s v=" 5-9"/>
    <x v="3"/>
    <n v="0"/>
    <n v="0"/>
    <n v="0"/>
    <n v="44591"/>
  </r>
  <r>
    <n v="1"/>
    <x v="10"/>
    <s v="All"/>
    <s v=" 5-9"/>
    <x v="4"/>
    <n v="20"/>
    <n v="9"/>
    <n v="283"/>
    <n v="44591"/>
  </r>
  <r>
    <n v="1"/>
    <x v="10"/>
    <s v="All"/>
    <s v=" 5-9"/>
    <x v="5"/>
    <n v="54"/>
    <n v="5"/>
    <n v="1608"/>
    <n v="44591"/>
  </r>
  <r>
    <n v="1"/>
    <x v="10"/>
    <s v="All"/>
    <s v=" 5-9"/>
    <x v="6"/>
    <n v="136"/>
    <n v="19"/>
    <n v="4664"/>
    <n v="44591"/>
  </r>
  <r>
    <n v="1"/>
    <x v="10"/>
    <s v="All"/>
    <s v=" 5-9"/>
    <x v="7"/>
    <n v="55"/>
    <n v="8"/>
    <n v="1594"/>
    <n v="44591"/>
  </r>
  <r>
    <n v="1"/>
    <x v="10"/>
    <s v="All"/>
    <s v=" 5-9"/>
    <x v="8"/>
    <n v="52"/>
    <n v="13"/>
    <n v="1423"/>
    <n v="44591"/>
  </r>
  <r>
    <n v="1"/>
    <x v="11"/>
    <s v="All"/>
    <s v=" 0-1"/>
    <x v="0"/>
    <n v="0"/>
    <n v="0"/>
    <n v="0"/>
    <n v="0"/>
  </r>
  <r>
    <n v="1"/>
    <x v="11"/>
    <s v="All"/>
    <s v=" 0-1"/>
    <x v="1"/>
    <n v="0"/>
    <n v="0"/>
    <n v="0"/>
    <n v="0"/>
  </r>
  <r>
    <n v="1"/>
    <x v="11"/>
    <s v="All"/>
    <s v=" 0-1"/>
    <x v="2"/>
    <n v="0"/>
    <n v="0"/>
    <n v="0"/>
    <n v="0"/>
  </r>
  <r>
    <n v="1"/>
    <x v="11"/>
    <s v="All"/>
    <s v=" 0-1"/>
    <x v="3"/>
    <n v="0"/>
    <n v="0"/>
    <n v="0"/>
    <n v="0"/>
  </r>
  <r>
    <n v="1"/>
    <x v="11"/>
    <s v="All"/>
    <s v=" 0-1"/>
    <x v="4"/>
    <n v="0"/>
    <n v="0"/>
    <n v="0"/>
    <n v="0"/>
  </r>
  <r>
    <n v="1"/>
    <x v="11"/>
    <s v="All"/>
    <s v=" 0-1"/>
    <x v="5"/>
    <n v="0"/>
    <n v="0"/>
    <n v="0"/>
    <n v="0"/>
  </r>
  <r>
    <n v="1"/>
    <x v="11"/>
    <s v="All"/>
    <s v=" 0-1"/>
    <x v="6"/>
    <n v="0"/>
    <n v="0"/>
    <n v="0"/>
    <n v="0"/>
  </r>
  <r>
    <n v="1"/>
    <x v="11"/>
    <s v="All"/>
    <s v=" 0-1"/>
    <x v="7"/>
    <n v="0"/>
    <n v="0"/>
    <n v="0"/>
    <n v="0"/>
  </r>
  <r>
    <n v="1"/>
    <x v="11"/>
    <s v="All"/>
    <s v=" 0-1"/>
    <x v="8"/>
    <n v="0"/>
    <n v="0"/>
    <n v="0"/>
    <n v="0"/>
  </r>
  <r>
    <n v="1"/>
    <x v="11"/>
    <s v="All"/>
    <s v=" 10-14"/>
    <x v="0"/>
    <n v="0"/>
    <n v="0"/>
    <n v="0"/>
    <n v="0"/>
  </r>
  <r>
    <n v="1"/>
    <x v="11"/>
    <s v="All"/>
    <s v=" 10-14"/>
    <x v="1"/>
    <n v="0"/>
    <n v="0"/>
    <n v="0"/>
    <n v="0"/>
  </r>
  <r>
    <n v="1"/>
    <x v="11"/>
    <s v="All"/>
    <s v=" 10-14"/>
    <x v="2"/>
    <n v="0"/>
    <n v="0"/>
    <n v="0"/>
    <n v="0"/>
  </r>
  <r>
    <n v="1"/>
    <x v="11"/>
    <s v="All"/>
    <s v=" 10-14"/>
    <x v="3"/>
    <n v="0"/>
    <n v="0"/>
    <n v="0"/>
    <n v="0"/>
  </r>
  <r>
    <n v="1"/>
    <x v="11"/>
    <s v="All"/>
    <s v=" 10-14"/>
    <x v="4"/>
    <n v="0"/>
    <n v="0"/>
    <n v="0"/>
    <n v="0"/>
  </r>
  <r>
    <n v="1"/>
    <x v="11"/>
    <s v="All"/>
    <s v=" 10-14"/>
    <x v="5"/>
    <n v="0"/>
    <n v="0"/>
    <n v="0"/>
    <n v="0"/>
  </r>
  <r>
    <n v="1"/>
    <x v="11"/>
    <s v="All"/>
    <s v=" 10-14"/>
    <x v="6"/>
    <n v="0"/>
    <n v="0"/>
    <n v="0"/>
    <n v="0"/>
  </r>
  <r>
    <n v="1"/>
    <x v="11"/>
    <s v="All"/>
    <s v=" 10-14"/>
    <x v="7"/>
    <n v="0"/>
    <n v="0"/>
    <n v="0"/>
    <n v="0"/>
  </r>
  <r>
    <n v="1"/>
    <x v="11"/>
    <s v="All"/>
    <s v=" 10-14"/>
    <x v="8"/>
    <n v="0"/>
    <n v="0"/>
    <n v="0"/>
    <n v="0"/>
  </r>
  <r>
    <n v="1"/>
    <x v="11"/>
    <s v="All"/>
    <s v=" 2-4"/>
    <x v="0"/>
    <n v="0"/>
    <n v="0"/>
    <n v="0"/>
    <n v="0"/>
  </r>
  <r>
    <n v="1"/>
    <x v="11"/>
    <s v="All"/>
    <s v=" 2-4"/>
    <x v="1"/>
    <n v="0"/>
    <n v="0"/>
    <n v="0"/>
    <n v="0"/>
  </r>
  <r>
    <n v="1"/>
    <x v="11"/>
    <s v="All"/>
    <s v=" 2-4"/>
    <x v="2"/>
    <n v="0"/>
    <n v="0"/>
    <n v="0"/>
    <n v="0"/>
  </r>
  <r>
    <n v="1"/>
    <x v="11"/>
    <s v="All"/>
    <s v=" 2-4"/>
    <x v="3"/>
    <n v="0"/>
    <n v="0"/>
    <n v="0"/>
    <n v="0"/>
  </r>
  <r>
    <n v="1"/>
    <x v="11"/>
    <s v="All"/>
    <s v=" 2-4"/>
    <x v="4"/>
    <n v="0"/>
    <n v="0"/>
    <n v="0"/>
    <n v="0"/>
  </r>
  <r>
    <n v="1"/>
    <x v="11"/>
    <s v="All"/>
    <s v=" 2-4"/>
    <x v="5"/>
    <n v="0"/>
    <n v="0"/>
    <n v="0"/>
    <n v="0"/>
  </r>
  <r>
    <n v="1"/>
    <x v="11"/>
    <s v="All"/>
    <s v=" 2-4"/>
    <x v="6"/>
    <n v="0"/>
    <n v="0"/>
    <n v="0"/>
    <n v="0"/>
  </r>
  <r>
    <n v="1"/>
    <x v="11"/>
    <s v="All"/>
    <s v=" 2-4"/>
    <x v="7"/>
    <n v="0"/>
    <n v="0"/>
    <n v="0"/>
    <n v="0"/>
  </r>
  <r>
    <n v="1"/>
    <x v="11"/>
    <s v="All"/>
    <s v=" 2-4"/>
    <x v="8"/>
    <n v="0"/>
    <n v="0"/>
    <n v="0"/>
    <n v="0"/>
  </r>
  <r>
    <n v="1"/>
    <x v="11"/>
    <s v="All"/>
    <s v=" 5-9"/>
    <x v="0"/>
    <n v="0"/>
    <n v="0"/>
    <n v="0"/>
    <n v="0"/>
  </r>
  <r>
    <n v="1"/>
    <x v="11"/>
    <s v="All"/>
    <s v=" 5-9"/>
    <x v="1"/>
    <n v="0"/>
    <n v="0"/>
    <n v="0"/>
    <n v="0"/>
  </r>
  <r>
    <n v="1"/>
    <x v="11"/>
    <s v="All"/>
    <s v=" 5-9"/>
    <x v="2"/>
    <n v="0"/>
    <n v="0"/>
    <n v="0"/>
    <n v="0"/>
  </r>
  <r>
    <n v="1"/>
    <x v="11"/>
    <s v="All"/>
    <s v=" 5-9"/>
    <x v="3"/>
    <n v="0"/>
    <n v="0"/>
    <n v="0"/>
    <n v="0"/>
  </r>
  <r>
    <n v="1"/>
    <x v="11"/>
    <s v="All"/>
    <s v=" 5-9"/>
    <x v="4"/>
    <n v="0"/>
    <n v="0"/>
    <n v="0"/>
    <n v="0"/>
  </r>
  <r>
    <n v="1"/>
    <x v="11"/>
    <s v="All"/>
    <s v=" 5-9"/>
    <x v="5"/>
    <n v="0"/>
    <n v="0"/>
    <n v="0"/>
    <n v="0"/>
  </r>
  <r>
    <n v="1"/>
    <x v="11"/>
    <s v="All"/>
    <s v=" 5-9"/>
    <x v="6"/>
    <n v="0"/>
    <n v="0"/>
    <n v="0"/>
    <n v="0"/>
  </r>
  <r>
    <n v="1"/>
    <x v="11"/>
    <s v="All"/>
    <s v=" 5-9"/>
    <x v="7"/>
    <n v="0"/>
    <n v="0"/>
    <n v="0"/>
    <n v="0"/>
  </r>
  <r>
    <n v="1"/>
    <x v="11"/>
    <s v="All"/>
    <s v=" 5-9"/>
    <x v="8"/>
    <n v="0"/>
    <n v="0"/>
    <n v="0"/>
    <n v="0"/>
  </r>
  <r>
    <n v="2"/>
    <x v="0"/>
    <s v="All"/>
    <s v=" 0-1"/>
    <x v="0"/>
    <n v="0"/>
    <n v="0"/>
    <n v="0"/>
    <n v="0"/>
  </r>
  <r>
    <n v="2"/>
    <x v="0"/>
    <s v="All"/>
    <s v=" 0-1"/>
    <x v="1"/>
    <n v="0"/>
    <n v="0"/>
    <n v="0"/>
    <n v="0"/>
  </r>
  <r>
    <n v="2"/>
    <x v="0"/>
    <s v="All"/>
    <s v=" 0-1"/>
    <x v="2"/>
    <n v="0"/>
    <n v="0"/>
    <n v="0"/>
    <n v="0"/>
  </r>
  <r>
    <n v="2"/>
    <x v="0"/>
    <s v="All"/>
    <s v=" 0-1"/>
    <x v="3"/>
    <n v="0"/>
    <n v="0"/>
    <n v="0"/>
    <n v="0"/>
  </r>
  <r>
    <n v="2"/>
    <x v="0"/>
    <s v="All"/>
    <s v=" 0-1"/>
    <x v="4"/>
    <n v="0"/>
    <n v="0"/>
    <n v="0"/>
    <n v="0"/>
  </r>
  <r>
    <n v="2"/>
    <x v="0"/>
    <s v="All"/>
    <s v=" 0-1"/>
    <x v="5"/>
    <n v="0"/>
    <n v="0"/>
    <n v="0"/>
    <n v="0"/>
  </r>
  <r>
    <n v="2"/>
    <x v="0"/>
    <s v="All"/>
    <s v=" 0-1"/>
    <x v="6"/>
    <n v="0"/>
    <n v="0"/>
    <n v="0"/>
    <n v="0"/>
  </r>
  <r>
    <n v="2"/>
    <x v="0"/>
    <s v="All"/>
    <s v=" 0-1"/>
    <x v="7"/>
    <n v="0"/>
    <n v="0"/>
    <n v="0"/>
    <n v="0"/>
  </r>
  <r>
    <n v="2"/>
    <x v="0"/>
    <s v="All"/>
    <s v=" 0-1"/>
    <x v="8"/>
    <n v="0"/>
    <n v="0"/>
    <n v="0"/>
    <n v="0"/>
  </r>
  <r>
    <n v="2"/>
    <x v="0"/>
    <s v="All"/>
    <s v=" 10-14"/>
    <x v="0"/>
    <n v="0"/>
    <n v="0"/>
    <n v="0"/>
    <n v="0"/>
  </r>
  <r>
    <n v="2"/>
    <x v="0"/>
    <s v="All"/>
    <s v=" 10-14"/>
    <x v="1"/>
    <n v="0"/>
    <n v="0"/>
    <n v="0"/>
    <n v="0"/>
  </r>
  <r>
    <n v="2"/>
    <x v="0"/>
    <s v="All"/>
    <s v=" 10-14"/>
    <x v="2"/>
    <n v="0"/>
    <n v="0"/>
    <n v="0"/>
    <n v="0"/>
  </r>
  <r>
    <n v="2"/>
    <x v="0"/>
    <s v="All"/>
    <s v=" 10-14"/>
    <x v="3"/>
    <n v="0"/>
    <n v="0"/>
    <n v="0"/>
    <n v="0"/>
  </r>
  <r>
    <n v="2"/>
    <x v="0"/>
    <s v="All"/>
    <s v=" 10-14"/>
    <x v="4"/>
    <n v="0"/>
    <n v="0"/>
    <n v="0"/>
    <n v="0"/>
  </r>
  <r>
    <n v="2"/>
    <x v="0"/>
    <s v="All"/>
    <s v=" 10-14"/>
    <x v="5"/>
    <n v="0"/>
    <n v="0"/>
    <n v="0"/>
    <n v="0"/>
  </r>
  <r>
    <n v="2"/>
    <x v="0"/>
    <s v="All"/>
    <s v=" 10-14"/>
    <x v="6"/>
    <n v="0"/>
    <n v="0"/>
    <n v="0"/>
    <n v="0"/>
  </r>
  <r>
    <n v="2"/>
    <x v="0"/>
    <s v="All"/>
    <s v=" 10-14"/>
    <x v="7"/>
    <n v="0"/>
    <n v="0"/>
    <n v="0"/>
    <n v="0"/>
  </r>
  <r>
    <n v="2"/>
    <x v="0"/>
    <s v="All"/>
    <s v=" 10-14"/>
    <x v="8"/>
    <n v="0"/>
    <n v="0"/>
    <n v="0"/>
    <n v="0"/>
  </r>
  <r>
    <n v="2"/>
    <x v="0"/>
    <s v="All"/>
    <s v=" 2-4"/>
    <x v="0"/>
    <n v="0"/>
    <n v="0"/>
    <n v="0"/>
    <n v="0"/>
  </r>
  <r>
    <n v="2"/>
    <x v="0"/>
    <s v="All"/>
    <s v=" 2-4"/>
    <x v="1"/>
    <n v="0"/>
    <n v="0"/>
    <n v="0"/>
    <n v="0"/>
  </r>
  <r>
    <n v="2"/>
    <x v="0"/>
    <s v="All"/>
    <s v=" 2-4"/>
    <x v="2"/>
    <n v="0"/>
    <n v="0"/>
    <n v="0"/>
    <n v="0"/>
  </r>
  <r>
    <n v="2"/>
    <x v="0"/>
    <s v="All"/>
    <s v=" 2-4"/>
    <x v="3"/>
    <n v="0"/>
    <n v="0"/>
    <n v="0"/>
    <n v="0"/>
  </r>
  <r>
    <n v="2"/>
    <x v="0"/>
    <s v="All"/>
    <s v=" 2-4"/>
    <x v="4"/>
    <n v="0"/>
    <n v="0"/>
    <n v="0"/>
    <n v="0"/>
  </r>
  <r>
    <n v="2"/>
    <x v="0"/>
    <s v="All"/>
    <s v=" 2-4"/>
    <x v="5"/>
    <n v="0"/>
    <n v="0"/>
    <n v="0"/>
    <n v="0"/>
  </r>
  <r>
    <n v="2"/>
    <x v="0"/>
    <s v="All"/>
    <s v=" 2-4"/>
    <x v="6"/>
    <n v="0"/>
    <n v="0"/>
    <n v="0"/>
    <n v="0"/>
  </r>
  <r>
    <n v="2"/>
    <x v="0"/>
    <s v="All"/>
    <s v=" 2-4"/>
    <x v="7"/>
    <n v="0"/>
    <n v="0"/>
    <n v="0"/>
    <n v="0"/>
  </r>
  <r>
    <n v="2"/>
    <x v="0"/>
    <s v="All"/>
    <s v=" 2-4"/>
    <x v="8"/>
    <n v="0"/>
    <n v="0"/>
    <n v="0"/>
    <n v="0"/>
  </r>
  <r>
    <n v="2"/>
    <x v="0"/>
    <s v="All"/>
    <s v=" 5-9"/>
    <x v="0"/>
    <n v="0"/>
    <n v="0"/>
    <n v="0"/>
    <n v="0"/>
  </r>
  <r>
    <n v="2"/>
    <x v="0"/>
    <s v="All"/>
    <s v=" 5-9"/>
    <x v="1"/>
    <n v="0"/>
    <n v="0"/>
    <n v="0"/>
    <n v="0"/>
  </r>
  <r>
    <n v="2"/>
    <x v="0"/>
    <s v="All"/>
    <s v=" 5-9"/>
    <x v="2"/>
    <n v="0"/>
    <n v="0"/>
    <n v="0"/>
    <n v="0"/>
  </r>
  <r>
    <n v="2"/>
    <x v="0"/>
    <s v="All"/>
    <s v=" 5-9"/>
    <x v="3"/>
    <n v="0"/>
    <n v="0"/>
    <n v="0"/>
    <n v="0"/>
  </r>
  <r>
    <n v="2"/>
    <x v="0"/>
    <s v="All"/>
    <s v=" 5-9"/>
    <x v="4"/>
    <n v="0"/>
    <n v="0"/>
    <n v="0"/>
    <n v="0"/>
  </r>
  <r>
    <n v="2"/>
    <x v="0"/>
    <s v="All"/>
    <s v=" 5-9"/>
    <x v="5"/>
    <n v="0"/>
    <n v="0"/>
    <n v="0"/>
    <n v="0"/>
  </r>
  <r>
    <n v="2"/>
    <x v="0"/>
    <s v="All"/>
    <s v=" 5-9"/>
    <x v="6"/>
    <n v="0"/>
    <n v="0"/>
    <n v="0"/>
    <n v="0"/>
  </r>
  <r>
    <n v="2"/>
    <x v="0"/>
    <s v="All"/>
    <s v=" 5-9"/>
    <x v="7"/>
    <n v="0"/>
    <n v="0"/>
    <n v="0"/>
    <n v="0"/>
  </r>
  <r>
    <n v="2"/>
    <x v="0"/>
    <s v="All"/>
    <s v=" 5-9"/>
    <x v="8"/>
    <n v="0"/>
    <n v="0"/>
    <n v="0"/>
    <n v="0"/>
  </r>
  <r>
    <n v="2"/>
    <x v="1"/>
    <s v="All"/>
    <s v=" 0-1"/>
    <x v="0"/>
    <n v="0"/>
    <n v="0"/>
    <n v="0"/>
    <n v="0"/>
  </r>
  <r>
    <n v="2"/>
    <x v="1"/>
    <s v="All"/>
    <s v=" 0-1"/>
    <x v="1"/>
    <n v="0"/>
    <n v="0"/>
    <n v="0"/>
    <n v="0"/>
  </r>
  <r>
    <n v="2"/>
    <x v="1"/>
    <s v="All"/>
    <s v=" 0-1"/>
    <x v="2"/>
    <n v="0"/>
    <n v="0"/>
    <n v="0"/>
    <n v="0"/>
  </r>
  <r>
    <n v="2"/>
    <x v="1"/>
    <s v="All"/>
    <s v=" 0-1"/>
    <x v="3"/>
    <n v="0"/>
    <n v="0"/>
    <n v="0"/>
    <n v="0"/>
  </r>
  <r>
    <n v="2"/>
    <x v="1"/>
    <s v="All"/>
    <s v=" 0-1"/>
    <x v="4"/>
    <n v="0"/>
    <n v="0"/>
    <n v="0"/>
    <n v="0"/>
  </r>
  <r>
    <n v="2"/>
    <x v="1"/>
    <s v="All"/>
    <s v=" 0-1"/>
    <x v="5"/>
    <n v="0"/>
    <n v="0"/>
    <n v="0"/>
    <n v="0"/>
  </r>
  <r>
    <n v="2"/>
    <x v="1"/>
    <s v="All"/>
    <s v=" 0-1"/>
    <x v="6"/>
    <n v="0"/>
    <n v="0"/>
    <n v="0"/>
    <n v="0"/>
  </r>
  <r>
    <n v="2"/>
    <x v="1"/>
    <s v="All"/>
    <s v=" 0-1"/>
    <x v="7"/>
    <n v="0"/>
    <n v="0"/>
    <n v="0"/>
    <n v="0"/>
  </r>
  <r>
    <n v="2"/>
    <x v="1"/>
    <s v="All"/>
    <s v=" 0-1"/>
    <x v="8"/>
    <n v="0"/>
    <n v="0"/>
    <n v="0"/>
    <n v="0"/>
  </r>
  <r>
    <n v="2"/>
    <x v="1"/>
    <s v="All"/>
    <s v=" 10-14"/>
    <x v="0"/>
    <n v="0"/>
    <n v="0"/>
    <n v="0"/>
    <n v="0"/>
  </r>
  <r>
    <n v="2"/>
    <x v="1"/>
    <s v="All"/>
    <s v=" 10-14"/>
    <x v="1"/>
    <n v="0"/>
    <n v="0"/>
    <n v="0"/>
    <n v="0"/>
  </r>
  <r>
    <n v="2"/>
    <x v="1"/>
    <s v="All"/>
    <s v=" 10-14"/>
    <x v="2"/>
    <n v="0"/>
    <n v="0"/>
    <n v="0"/>
    <n v="0"/>
  </r>
  <r>
    <n v="2"/>
    <x v="1"/>
    <s v="All"/>
    <s v=" 10-14"/>
    <x v="3"/>
    <n v="0"/>
    <n v="0"/>
    <n v="0"/>
    <n v="0"/>
  </r>
  <r>
    <n v="2"/>
    <x v="1"/>
    <s v="All"/>
    <s v=" 10-14"/>
    <x v="4"/>
    <n v="0"/>
    <n v="0"/>
    <n v="0"/>
    <n v="0"/>
  </r>
  <r>
    <n v="2"/>
    <x v="1"/>
    <s v="All"/>
    <s v=" 10-14"/>
    <x v="5"/>
    <n v="0"/>
    <n v="0"/>
    <n v="0"/>
    <n v="0"/>
  </r>
  <r>
    <n v="2"/>
    <x v="1"/>
    <s v="All"/>
    <s v=" 10-14"/>
    <x v="6"/>
    <n v="0"/>
    <n v="0"/>
    <n v="0"/>
    <n v="0"/>
  </r>
  <r>
    <n v="2"/>
    <x v="1"/>
    <s v="All"/>
    <s v=" 10-14"/>
    <x v="7"/>
    <n v="0"/>
    <n v="0"/>
    <n v="0"/>
    <n v="0"/>
  </r>
  <r>
    <n v="2"/>
    <x v="1"/>
    <s v="All"/>
    <s v=" 10-14"/>
    <x v="8"/>
    <n v="0"/>
    <n v="0"/>
    <n v="0"/>
    <n v="0"/>
  </r>
  <r>
    <n v="2"/>
    <x v="1"/>
    <s v="All"/>
    <s v=" 2-4"/>
    <x v="0"/>
    <n v="0"/>
    <n v="0"/>
    <n v="0"/>
    <n v="0"/>
  </r>
  <r>
    <n v="2"/>
    <x v="1"/>
    <s v="All"/>
    <s v=" 2-4"/>
    <x v="1"/>
    <n v="0"/>
    <n v="0"/>
    <n v="0"/>
    <n v="0"/>
  </r>
  <r>
    <n v="2"/>
    <x v="1"/>
    <s v="All"/>
    <s v=" 2-4"/>
    <x v="2"/>
    <n v="0"/>
    <n v="0"/>
    <n v="0"/>
    <n v="0"/>
  </r>
  <r>
    <n v="2"/>
    <x v="1"/>
    <s v="All"/>
    <s v=" 2-4"/>
    <x v="3"/>
    <n v="0"/>
    <n v="0"/>
    <n v="0"/>
    <n v="0"/>
  </r>
  <r>
    <n v="2"/>
    <x v="1"/>
    <s v="All"/>
    <s v=" 2-4"/>
    <x v="4"/>
    <n v="0"/>
    <n v="0"/>
    <n v="0"/>
    <n v="0"/>
  </r>
  <r>
    <n v="2"/>
    <x v="1"/>
    <s v="All"/>
    <s v=" 2-4"/>
    <x v="5"/>
    <n v="0"/>
    <n v="0"/>
    <n v="0"/>
    <n v="0"/>
  </r>
  <r>
    <n v="2"/>
    <x v="1"/>
    <s v="All"/>
    <s v=" 2-4"/>
    <x v="6"/>
    <n v="0"/>
    <n v="0"/>
    <n v="0"/>
    <n v="0"/>
  </r>
  <r>
    <n v="2"/>
    <x v="1"/>
    <s v="All"/>
    <s v=" 2-4"/>
    <x v="7"/>
    <n v="0"/>
    <n v="0"/>
    <n v="0"/>
    <n v="0"/>
  </r>
  <r>
    <n v="2"/>
    <x v="1"/>
    <s v="All"/>
    <s v=" 2-4"/>
    <x v="8"/>
    <n v="0"/>
    <n v="0"/>
    <n v="0"/>
    <n v="0"/>
  </r>
  <r>
    <n v="2"/>
    <x v="1"/>
    <s v="All"/>
    <s v=" 5-9"/>
    <x v="0"/>
    <n v="0"/>
    <n v="0"/>
    <n v="0"/>
    <n v="0"/>
  </r>
  <r>
    <n v="2"/>
    <x v="1"/>
    <s v="All"/>
    <s v=" 5-9"/>
    <x v="1"/>
    <n v="0"/>
    <n v="0"/>
    <n v="0"/>
    <n v="0"/>
  </r>
  <r>
    <n v="2"/>
    <x v="1"/>
    <s v="All"/>
    <s v=" 5-9"/>
    <x v="2"/>
    <n v="0"/>
    <n v="0"/>
    <n v="0"/>
    <n v="0"/>
  </r>
  <r>
    <n v="2"/>
    <x v="1"/>
    <s v="All"/>
    <s v=" 5-9"/>
    <x v="3"/>
    <n v="0"/>
    <n v="0"/>
    <n v="0"/>
    <n v="0"/>
  </r>
  <r>
    <n v="2"/>
    <x v="1"/>
    <s v="All"/>
    <s v=" 5-9"/>
    <x v="4"/>
    <n v="0"/>
    <n v="0"/>
    <n v="0"/>
    <n v="0"/>
  </r>
  <r>
    <n v="2"/>
    <x v="1"/>
    <s v="All"/>
    <s v=" 5-9"/>
    <x v="5"/>
    <n v="0"/>
    <n v="0"/>
    <n v="0"/>
    <n v="0"/>
  </r>
  <r>
    <n v="2"/>
    <x v="1"/>
    <s v="All"/>
    <s v=" 5-9"/>
    <x v="6"/>
    <n v="0"/>
    <n v="0"/>
    <n v="0"/>
    <n v="0"/>
  </r>
  <r>
    <n v="2"/>
    <x v="1"/>
    <s v="All"/>
    <s v=" 5-9"/>
    <x v="7"/>
    <n v="0"/>
    <n v="0"/>
    <n v="0"/>
    <n v="0"/>
  </r>
  <r>
    <n v="2"/>
    <x v="1"/>
    <s v="All"/>
    <s v=" 5-9"/>
    <x v="8"/>
    <n v="0"/>
    <n v="0"/>
    <n v="0"/>
    <n v="0"/>
  </r>
  <r>
    <n v="2"/>
    <x v="2"/>
    <s v="All"/>
    <s v=" 0-1"/>
    <x v="0"/>
    <n v="0"/>
    <n v="0"/>
    <n v="0"/>
    <n v="0"/>
  </r>
  <r>
    <n v="2"/>
    <x v="2"/>
    <s v="All"/>
    <s v=" 0-1"/>
    <x v="1"/>
    <n v="0"/>
    <n v="0"/>
    <n v="0"/>
    <n v="0"/>
  </r>
  <r>
    <n v="2"/>
    <x v="2"/>
    <s v="All"/>
    <s v=" 0-1"/>
    <x v="2"/>
    <n v="0"/>
    <n v="0"/>
    <n v="0"/>
    <n v="0"/>
  </r>
  <r>
    <n v="2"/>
    <x v="2"/>
    <s v="All"/>
    <s v=" 0-1"/>
    <x v="3"/>
    <n v="0"/>
    <n v="0"/>
    <n v="0"/>
    <n v="0"/>
  </r>
  <r>
    <n v="2"/>
    <x v="2"/>
    <s v="All"/>
    <s v=" 0-1"/>
    <x v="4"/>
    <n v="0"/>
    <n v="0"/>
    <n v="0"/>
    <n v="0"/>
  </r>
  <r>
    <n v="2"/>
    <x v="2"/>
    <s v="All"/>
    <s v=" 0-1"/>
    <x v="5"/>
    <n v="0"/>
    <n v="0"/>
    <n v="0"/>
    <n v="0"/>
  </r>
  <r>
    <n v="2"/>
    <x v="2"/>
    <s v="All"/>
    <s v=" 0-1"/>
    <x v="6"/>
    <n v="0"/>
    <n v="0"/>
    <n v="0"/>
    <n v="0"/>
  </r>
  <r>
    <n v="2"/>
    <x v="2"/>
    <s v="All"/>
    <s v=" 0-1"/>
    <x v="7"/>
    <n v="0"/>
    <n v="0"/>
    <n v="0"/>
    <n v="0"/>
  </r>
  <r>
    <n v="2"/>
    <x v="2"/>
    <s v="All"/>
    <s v=" 0-1"/>
    <x v="8"/>
    <n v="0"/>
    <n v="0"/>
    <n v="0"/>
    <n v="0"/>
  </r>
  <r>
    <n v="2"/>
    <x v="2"/>
    <s v="All"/>
    <s v=" 10-14"/>
    <x v="0"/>
    <n v="0"/>
    <n v="0"/>
    <n v="0"/>
    <n v="0"/>
  </r>
  <r>
    <n v="2"/>
    <x v="2"/>
    <s v="All"/>
    <s v=" 10-14"/>
    <x v="1"/>
    <n v="0"/>
    <n v="0"/>
    <n v="0"/>
    <n v="0"/>
  </r>
  <r>
    <n v="2"/>
    <x v="2"/>
    <s v="All"/>
    <s v=" 10-14"/>
    <x v="2"/>
    <n v="0"/>
    <n v="0"/>
    <n v="0"/>
    <n v="0"/>
  </r>
  <r>
    <n v="2"/>
    <x v="2"/>
    <s v="All"/>
    <s v=" 10-14"/>
    <x v="3"/>
    <n v="0"/>
    <n v="0"/>
    <n v="0"/>
    <n v="0"/>
  </r>
  <r>
    <n v="2"/>
    <x v="2"/>
    <s v="All"/>
    <s v=" 10-14"/>
    <x v="4"/>
    <n v="0"/>
    <n v="0"/>
    <n v="0"/>
    <n v="0"/>
  </r>
  <r>
    <n v="2"/>
    <x v="2"/>
    <s v="All"/>
    <s v=" 10-14"/>
    <x v="5"/>
    <n v="0"/>
    <n v="0"/>
    <n v="0"/>
    <n v="0"/>
  </r>
  <r>
    <n v="2"/>
    <x v="2"/>
    <s v="All"/>
    <s v=" 10-14"/>
    <x v="6"/>
    <n v="0"/>
    <n v="0"/>
    <n v="0"/>
    <n v="0"/>
  </r>
  <r>
    <n v="2"/>
    <x v="2"/>
    <s v="All"/>
    <s v=" 10-14"/>
    <x v="7"/>
    <n v="0"/>
    <n v="0"/>
    <n v="0"/>
    <n v="0"/>
  </r>
  <r>
    <n v="2"/>
    <x v="2"/>
    <s v="All"/>
    <s v=" 10-14"/>
    <x v="8"/>
    <n v="0"/>
    <n v="0"/>
    <n v="0"/>
    <n v="0"/>
  </r>
  <r>
    <n v="2"/>
    <x v="2"/>
    <s v="All"/>
    <s v=" 2-4"/>
    <x v="0"/>
    <n v="0"/>
    <n v="0"/>
    <n v="0"/>
    <n v="0"/>
  </r>
  <r>
    <n v="2"/>
    <x v="2"/>
    <s v="All"/>
    <s v=" 2-4"/>
    <x v="1"/>
    <n v="0"/>
    <n v="0"/>
    <n v="0"/>
    <n v="0"/>
  </r>
  <r>
    <n v="2"/>
    <x v="2"/>
    <s v="All"/>
    <s v=" 2-4"/>
    <x v="2"/>
    <n v="0"/>
    <n v="0"/>
    <n v="0"/>
    <n v="0"/>
  </r>
  <r>
    <n v="2"/>
    <x v="2"/>
    <s v="All"/>
    <s v=" 2-4"/>
    <x v="3"/>
    <n v="0"/>
    <n v="0"/>
    <n v="0"/>
    <n v="0"/>
  </r>
  <r>
    <n v="2"/>
    <x v="2"/>
    <s v="All"/>
    <s v=" 2-4"/>
    <x v="4"/>
    <n v="0"/>
    <n v="0"/>
    <n v="0"/>
    <n v="0"/>
  </r>
  <r>
    <n v="2"/>
    <x v="2"/>
    <s v="All"/>
    <s v=" 2-4"/>
    <x v="5"/>
    <n v="0"/>
    <n v="0"/>
    <n v="0"/>
    <n v="0"/>
  </r>
  <r>
    <n v="2"/>
    <x v="2"/>
    <s v="All"/>
    <s v=" 2-4"/>
    <x v="6"/>
    <n v="0"/>
    <n v="0"/>
    <n v="0"/>
    <n v="0"/>
  </r>
  <r>
    <n v="2"/>
    <x v="2"/>
    <s v="All"/>
    <s v=" 2-4"/>
    <x v="7"/>
    <n v="0"/>
    <n v="0"/>
    <n v="0"/>
    <n v="0"/>
  </r>
  <r>
    <n v="2"/>
    <x v="2"/>
    <s v="All"/>
    <s v=" 2-4"/>
    <x v="8"/>
    <n v="0"/>
    <n v="0"/>
    <n v="0"/>
    <n v="0"/>
  </r>
  <r>
    <n v="2"/>
    <x v="2"/>
    <s v="All"/>
    <s v=" 5-9"/>
    <x v="0"/>
    <n v="0"/>
    <n v="0"/>
    <n v="0"/>
    <n v="0"/>
  </r>
  <r>
    <n v="2"/>
    <x v="2"/>
    <s v="All"/>
    <s v=" 5-9"/>
    <x v="1"/>
    <n v="0"/>
    <n v="0"/>
    <n v="0"/>
    <n v="0"/>
  </r>
  <r>
    <n v="2"/>
    <x v="2"/>
    <s v="All"/>
    <s v=" 5-9"/>
    <x v="2"/>
    <n v="0"/>
    <n v="0"/>
    <n v="0"/>
    <n v="0"/>
  </r>
  <r>
    <n v="2"/>
    <x v="2"/>
    <s v="All"/>
    <s v=" 5-9"/>
    <x v="3"/>
    <n v="0"/>
    <n v="0"/>
    <n v="0"/>
    <n v="0"/>
  </r>
  <r>
    <n v="2"/>
    <x v="2"/>
    <s v="All"/>
    <s v=" 5-9"/>
    <x v="4"/>
    <n v="0"/>
    <n v="0"/>
    <n v="0"/>
    <n v="0"/>
  </r>
  <r>
    <n v="2"/>
    <x v="2"/>
    <s v="All"/>
    <s v=" 5-9"/>
    <x v="5"/>
    <n v="0"/>
    <n v="0"/>
    <n v="0"/>
    <n v="0"/>
  </r>
  <r>
    <n v="2"/>
    <x v="2"/>
    <s v="All"/>
    <s v=" 5-9"/>
    <x v="6"/>
    <n v="0"/>
    <n v="0"/>
    <n v="0"/>
    <n v="0"/>
  </r>
  <r>
    <n v="2"/>
    <x v="2"/>
    <s v="All"/>
    <s v=" 5-9"/>
    <x v="7"/>
    <n v="0"/>
    <n v="0"/>
    <n v="0"/>
    <n v="0"/>
  </r>
  <r>
    <n v="2"/>
    <x v="2"/>
    <s v="All"/>
    <s v=" 5-9"/>
    <x v="8"/>
    <n v="0"/>
    <n v="0"/>
    <n v="0"/>
    <n v="0"/>
  </r>
  <r>
    <n v="2"/>
    <x v="3"/>
    <s v="All"/>
    <s v=" 0-1"/>
    <x v="0"/>
    <n v="0"/>
    <n v="0"/>
    <n v="0"/>
    <n v="0"/>
  </r>
  <r>
    <n v="2"/>
    <x v="3"/>
    <s v="All"/>
    <s v=" 0-1"/>
    <x v="1"/>
    <n v="0"/>
    <n v="0"/>
    <n v="0"/>
    <n v="0"/>
  </r>
  <r>
    <n v="2"/>
    <x v="3"/>
    <s v="All"/>
    <s v=" 0-1"/>
    <x v="2"/>
    <n v="0"/>
    <n v="0"/>
    <n v="0"/>
    <n v="0"/>
  </r>
  <r>
    <n v="2"/>
    <x v="3"/>
    <s v="All"/>
    <s v=" 0-1"/>
    <x v="3"/>
    <n v="0"/>
    <n v="0"/>
    <n v="0"/>
    <n v="0"/>
  </r>
  <r>
    <n v="2"/>
    <x v="3"/>
    <s v="All"/>
    <s v=" 0-1"/>
    <x v="4"/>
    <n v="0"/>
    <n v="0"/>
    <n v="0"/>
    <n v="0"/>
  </r>
  <r>
    <n v="2"/>
    <x v="3"/>
    <s v="All"/>
    <s v=" 0-1"/>
    <x v="5"/>
    <n v="0"/>
    <n v="0"/>
    <n v="0"/>
    <n v="0"/>
  </r>
  <r>
    <n v="2"/>
    <x v="3"/>
    <s v="All"/>
    <s v=" 0-1"/>
    <x v="6"/>
    <n v="0"/>
    <n v="0"/>
    <n v="0"/>
    <n v="0"/>
  </r>
  <r>
    <n v="2"/>
    <x v="3"/>
    <s v="All"/>
    <s v=" 0-1"/>
    <x v="7"/>
    <n v="0"/>
    <n v="0"/>
    <n v="0"/>
    <n v="0"/>
  </r>
  <r>
    <n v="2"/>
    <x v="3"/>
    <s v="All"/>
    <s v=" 0-1"/>
    <x v="8"/>
    <n v="0"/>
    <n v="0"/>
    <n v="0"/>
    <n v="0"/>
  </r>
  <r>
    <n v="2"/>
    <x v="3"/>
    <s v="All"/>
    <s v=" 10-14"/>
    <x v="0"/>
    <n v="0"/>
    <n v="0"/>
    <n v="0"/>
    <n v="0"/>
  </r>
  <r>
    <n v="2"/>
    <x v="3"/>
    <s v="All"/>
    <s v=" 10-14"/>
    <x v="1"/>
    <n v="0"/>
    <n v="0"/>
    <n v="0"/>
    <n v="0"/>
  </r>
  <r>
    <n v="2"/>
    <x v="3"/>
    <s v="All"/>
    <s v=" 10-14"/>
    <x v="2"/>
    <n v="0"/>
    <n v="0"/>
    <n v="0"/>
    <n v="0"/>
  </r>
  <r>
    <n v="2"/>
    <x v="3"/>
    <s v="All"/>
    <s v=" 10-14"/>
    <x v="3"/>
    <n v="0"/>
    <n v="0"/>
    <n v="0"/>
    <n v="0"/>
  </r>
  <r>
    <n v="2"/>
    <x v="3"/>
    <s v="All"/>
    <s v=" 10-14"/>
    <x v="4"/>
    <n v="0"/>
    <n v="0"/>
    <n v="0"/>
    <n v="0"/>
  </r>
  <r>
    <n v="2"/>
    <x v="3"/>
    <s v="All"/>
    <s v=" 10-14"/>
    <x v="5"/>
    <n v="0"/>
    <n v="0"/>
    <n v="0"/>
    <n v="0"/>
  </r>
  <r>
    <n v="2"/>
    <x v="3"/>
    <s v="All"/>
    <s v=" 10-14"/>
    <x v="6"/>
    <n v="0"/>
    <n v="0"/>
    <n v="0"/>
    <n v="0"/>
  </r>
  <r>
    <n v="2"/>
    <x v="3"/>
    <s v="All"/>
    <s v=" 10-14"/>
    <x v="7"/>
    <n v="0"/>
    <n v="0"/>
    <n v="0"/>
    <n v="0"/>
  </r>
  <r>
    <n v="2"/>
    <x v="3"/>
    <s v="All"/>
    <s v=" 10-14"/>
    <x v="8"/>
    <n v="0"/>
    <n v="0"/>
    <n v="0"/>
    <n v="0"/>
  </r>
  <r>
    <n v="2"/>
    <x v="3"/>
    <s v="All"/>
    <s v=" 2-4"/>
    <x v="0"/>
    <n v="0"/>
    <n v="0"/>
    <n v="0"/>
    <n v="0"/>
  </r>
  <r>
    <n v="2"/>
    <x v="3"/>
    <s v="All"/>
    <s v=" 2-4"/>
    <x v="1"/>
    <n v="0"/>
    <n v="0"/>
    <n v="0"/>
    <n v="0"/>
  </r>
  <r>
    <n v="2"/>
    <x v="3"/>
    <s v="All"/>
    <s v=" 2-4"/>
    <x v="2"/>
    <n v="0"/>
    <n v="0"/>
    <n v="0"/>
    <n v="0"/>
  </r>
  <r>
    <n v="2"/>
    <x v="3"/>
    <s v="All"/>
    <s v=" 2-4"/>
    <x v="3"/>
    <n v="0"/>
    <n v="0"/>
    <n v="0"/>
    <n v="0"/>
  </r>
  <r>
    <n v="2"/>
    <x v="3"/>
    <s v="All"/>
    <s v=" 2-4"/>
    <x v="4"/>
    <n v="0"/>
    <n v="0"/>
    <n v="0"/>
    <n v="0"/>
  </r>
  <r>
    <n v="2"/>
    <x v="3"/>
    <s v="All"/>
    <s v=" 2-4"/>
    <x v="5"/>
    <n v="0"/>
    <n v="0"/>
    <n v="0"/>
    <n v="0"/>
  </r>
  <r>
    <n v="2"/>
    <x v="3"/>
    <s v="All"/>
    <s v=" 2-4"/>
    <x v="6"/>
    <n v="0"/>
    <n v="0"/>
    <n v="0"/>
    <n v="0"/>
  </r>
  <r>
    <n v="2"/>
    <x v="3"/>
    <s v="All"/>
    <s v=" 2-4"/>
    <x v="7"/>
    <n v="0"/>
    <n v="0"/>
    <n v="0"/>
    <n v="0"/>
  </r>
  <r>
    <n v="2"/>
    <x v="3"/>
    <s v="All"/>
    <s v=" 2-4"/>
    <x v="8"/>
    <n v="0"/>
    <n v="0"/>
    <n v="0"/>
    <n v="0"/>
  </r>
  <r>
    <n v="2"/>
    <x v="3"/>
    <s v="All"/>
    <s v=" 5-9"/>
    <x v="0"/>
    <n v="0"/>
    <n v="0"/>
    <n v="0"/>
    <n v="0"/>
  </r>
  <r>
    <n v="2"/>
    <x v="3"/>
    <s v="All"/>
    <s v=" 5-9"/>
    <x v="1"/>
    <n v="0"/>
    <n v="0"/>
    <n v="0"/>
    <n v="0"/>
  </r>
  <r>
    <n v="2"/>
    <x v="3"/>
    <s v="All"/>
    <s v=" 5-9"/>
    <x v="2"/>
    <n v="0"/>
    <n v="0"/>
    <n v="0"/>
    <n v="0"/>
  </r>
  <r>
    <n v="2"/>
    <x v="3"/>
    <s v="All"/>
    <s v=" 5-9"/>
    <x v="3"/>
    <n v="0"/>
    <n v="0"/>
    <n v="0"/>
    <n v="0"/>
  </r>
  <r>
    <n v="2"/>
    <x v="3"/>
    <s v="All"/>
    <s v=" 5-9"/>
    <x v="4"/>
    <n v="0"/>
    <n v="0"/>
    <n v="0"/>
    <n v="0"/>
  </r>
  <r>
    <n v="2"/>
    <x v="3"/>
    <s v="All"/>
    <s v=" 5-9"/>
    <x v="5"/>
    <n v="0"/>
    <n v="0"/>
    <n v="0"/>
    <n v="0"/>
  </r>
  <r>
    <n v="2"/>
    <x v="3"/>
    <s v="All"/>
    <s v=" 5-9"/>
    <x v="6"/>
    <n v="0"/>
    <n v="0"/>
    <n v="0"/>
    <n v="0"/>
  </r>
  <r>
    <n v="2"/>
    <x v="3"/>
    <s v="All"/>
    <s v=" 5-9"/>
    <x v="7"/>
    <n v="0"/>
    <n v="0"/>
    <n v="0"/>
    <n v="0"/>
  </r>
  <r>
    <n v="2"/>
    <x v="3"/>
    <s v="All"/>
    <s v=" 5-9"/>
    <x v="8"/>
    <n v="0"/>
    <n v="0"/>
    <n v="0"/>
    <n v="0"/>
  </r>
  <r>
    <n v="2"/>
    <x v="4"/>
    <s v="All"/>
    <s v=" 0-1"/>
    <x v="0"/>
    <n v="0"/>
    <n v="0"/>
    <n v="0"/>
    <n v="245999"/>
  </r>
  <r>
    <n v="2"/>
    <x v="4"/>
    <s v="All"/>
    <s v=" 0-1"/>
    <x v="1"/>
    <n v="0"/>
    <n v="0"/>
    <n v="0"/>
    <n v="245999"/>
  </r>
  <r>
    <n v="2"/>
    <x v="4"/>
    <s v="All"/>
    <s v=" 0-1"/>
    <x v="2"/>
    <n v="5"/>
    <n v="5"/>
    <n v="126"/>
    <n v="245999"/>
  </r>
  <r>
    <n v="2"/>
    <x v="4"/>
    <s v="All"/>
    <s v=" 0-1"/>
    <x v="3"/>
    <n v="0"/>
    <n v="0"/>
    <n v="0"/>
    <n v="245999"/>
  </r>
  <r>
    <n v="2"/>
    <x v="4"/>
    <s v="All"/>
    <s v=" 0-1"/>
    <x v="4"/>
    <n v="85"/>
    <n v="80"/>
    <n v="1164"/>
    <n v="245999"/>
  </r>
  <r>
    <n v="2"/>
    <x v="4"/>
    <s v="All"/>
    <s v=" 0-1"/>
    <x v="5"/>
    <n v="0"/>
    <n v="0"/>
    <n v="0"/>
    <n v="245999"/>
  </r>
  <r>
    <n v="2"/>
    <x v="4"/>
    <s v="All"/>
    <s v=" 0-1"/>
    <x v="6"/>
    <n v="24"/>
    <n v="6"/>
    <n v="699"/>
    <n v="245999"/>
  </r>
  <r>
    <n v="2"/>
    <x v="4"/>
    <s v="All"/>
    <s v=" 0-1"/>
    <x v="7"/>
    <n v="41"/>
    <n v="31"/>
    <n v="1223"/>
    <n v="245999"/>
  </r>
  <r>
    <n v="2"/>
    <x v="4"/>
    <s v="All"/>
    <s v=" 0-1"/>
    <x v="8"/>
    <n v="486"/>
    <n v="300"/>
    <n v="11419"/>
    <n v="245999"/>
  </r>
  <r>
    <n v="2"/>
    <x v="4"/>
    <s v="All"/>
    <s v=" 10-14"/>
    <x v="0"/>
    <n v="17"/>
    <n v="7"/>
    <n v="191"/>
    <n v="787759"/>
  </r>
  <r>
    <n v="2"/>
    <x v="4"/>
    <s v="All"/>
    <s v=" 10-14"/>
    <x v="1"/>
    <n v="0"/>
    <n v="0"/>
    <n v="0"/>
    <n v="787759"/>
  </r>
  <r>
    <n v="2"/>
    <x v="4"/>
    <s v="All"/>
    <s v=" 10-14"/>
    <x v="2"/>
    <n v="1253"/>
    <n v="825"/>
    <n v="35915"/>
    <n v="787759"/>
  </r>
  <r>
    <n v="2"/>
    <x v="4"/>
    <s v="All"/>
    <s v=" 10-14"/>
    <x v="3"/>
    <n v="0"/>
    <n v="0"/>
    <n v="0"/>
    <n v="787759"/>
  </r>
  <r>
    <n v="2"/>
    <x v="4"/>
    <s v="All"/>
    <s v=" 10-14"/>
    <x v="4"/>
    <n v="1731"/>
    <n v="1210"/>
    <n v="29692"/>
    <n v="787759"/>
  </r>
  <r>
    <n v="2"/>
    <x v="4"/>
    <s v="All"/>
    <s v=" 10-14"/>
    <x v="5"/>
    <n v="0"/>
    <n v="0"/>
    <n v="0"/>
    <n v="787759"/>
  </r>
  <r>
    <n v="2"/>
    <x v="4"/>
    <s v="All"/>
    <s v=" 10-14"/>
    <x v="6"/>
    <n v="2567"/>
    <n v="552"/>
    <n v="84325"/>
    <n v="787759"/>
  </r>
  <r>
    <n v="2"/>
    <x v="4"/>
    <s v="All"/>
    <s v=" 10-14"/>
    <x v="7"/>
    <n v="131"/>
    <n v="64"/>
    <n v="3964"/>
    <n v="787759"/>
  </r>
  <r>
    <n v="2"/>
    <x v="4"/>
    <s v="All"/>
    <s v=" 10-14"/>
    <x v="8"/>
    <n v="644"/>
    <n v="418"/>
    <n v="13872"/>
    <n v="787759"/>
  </r>
  <r>
    <n v="2"/>
    <x v="4"/>
    <s v="All"/>
    <s v=" 2-4"/>
    <x v="0"/>
    <n v="1"/>
    <n v="1"/>
    <n v="6"/>
    <n v="398540"/>
  </r>
  <r>
    <n v="2"/>
    <x v="4"/>
    <s v="All"/>
    <s v=" 2-4"/>
    <x v="1"/>
    <n v="0"/>
    <n v="0"/>
    <n v="0"/>
    <n v="398540"/>
  </r>
  <r>
    <n v="2"/>
    <x v="4"/>
    <s v="All"/>
    <s v=" 2-4"/>
    <x v="2"/>
    <n v="32"/>
    <n v="21"/>
    <n v="770"/>
    <n v="398540"/>
  </r>
  <r>
    <n v="2"/>
    <x v="4"/>
    <s v="All"/>
    <s v=" 2-4"/>
    <x v="3"/>
    <n v="0"/>
    <n v="0"/>
    <n v="0"/>
    <n v="398540"/>
  </r>
  <r>
    <n v="2"/>
    <x v="4"/>
    <s v="All"/>
    <s v=" 2-4"/>
    <x v="4"/>
    <n v="183"/>
    <n v="171"/>
    <n v="2317"/>
    <n v="398540"/>
  </r>
  <r>
    <n v="2"/>
    <x v="4"/>
    <s v="All"/>
    <s v=" 2-4"/>
    <x v="5"/>
    <n v="0"/>
    <n v="0"/>
    <n v="0"/>
    <n v="398540"/>
  </r>
  <r>
    <n v="2"/>
    <x v="4"/>
    <s v="All"/>
    <s v=" 2-4"/>
    <x v="6"/>
    <n v="158"/>
    <n v="46"/>
    <n v="5269"/>
    <n v="398540"/>
  </r>
  <r>
    <n v="2"/>
    <x v="4"/>
    <s v="All"/>
    <s v=" 2-4"/>
    <x v="7"/>
    <n v="8"/>
    <n v="6"/>
    <n v="240"/>
    <n v="398540"/>
  </r>
  <r>
    <n v="2"/>
    <x v="4"/>
    <s v="All"/>
    <s v=" 2-4"/>
    <x v="8"/>
    <n v="237"/>
    <n v="167"/>
    <n v="4384"/>
    <n v="398540"/>
  </r>
  <r>
    <n v="2"/>
    <x v="4"/>
    <s v="All"/>
    <s v=" 5-9"/>
    <x v="0"/>
    <n v="10"/>
    <n v="4"/>
    <n v="27"/>
    <n v="708830"/>
  </r>
  <r>
    <n v="2"/>
    <x v="4"/>
    <s v="All"/>
    <s v=" 5-9"/>
    <x v="1"/>
    <n v="0"/>
    <n v="0"/>
    <n v="0"/>
    <n v="708830"/>
  </r>
  <r>
    <n v="2"/>
    <x v="4"/>
    <s v="All"/>
    <s v=" 5-9"/>
    <x v="2"/>
    <n v="456"/>
    <n v="288"/>
    <n v="13108"/>
    <n v="708830"/>
  </r>
  <r>
    <n v="2"/>
    <x v="4"/>
    <s v="All"/>
    <s v=" 5-9"/>
    <x v="3"/>
    <n v="0"/>
    <n v="0"/>
    <n v="0"/>
    <n v="708830"/>
  </r>
  <r>
    <n v="2"/>
    <x v="4"/>
    <s v="All"/>
    <s v=" 5-9"/>
    <x v="4"/>
    <n v="768"/>
    <n v="619"/>
    <n v="12327"/>
    <n v="708830"/>
  </r>
  <r>
    <n v="2"/>
    <x v="4"/>
    <s v="All"/>
    <s v=" 5-9"/>
    <x v="5"/>
    <n v="0"/>
    <n v="0"/>
    <n v="0"/>
    <n v="708830"/>
  </r>
  <r>
    <n v="2"/>
    <x v="4"/>
    <s v="All"/>
    <s v=" 5-9"/>
    <x v="6"/>
    <n v="546"/>
    <n v="145"/>
    <n v="17085"/>
    <n v="708830"/>
  </r>
  <r>
    <n v="2"/>
    <x v="4"/>
    <s v="All"/>
    <s v=" 5-9"/>
    <x v="7"/>
    <n v="30"/>
    <n v="13"/>
    <n v="854"/>
    <n v="708830"/>
  </r>
  <r>
    <n v="2"/>
    <x v="4"/>
    <s v="All"/>
    <s v=" 5-9"/>
    <x v="8"/>
    <n v="340"/>
    <n v="235"/>
    <n v="6971"/>
    <n v="708830"/>
  </r>
  <r>
    <n v="2"/>
    <x v="5"/>
    <s v="All"/>
    <s v=" 0-1"/>
    <x v="0"/>
    <n v="0"/>
    <n v="0"/>
    <n v="0"/>
    <n v="263718"/>
  </r>
  <r>
    <n v="2"/>
    <x v="5"/>
    <s v="All"/>
    <s v=" 0-1"/>
    <x v="1"/>
    <n v="0"/>
    <n v="0"/>
    <n v="0"/>
    <n v="263718"/>
  </r>
  <r>
    <n v="2"/>
    <x v="5"/>
    <s v="All"/>
    <s v=" 0-1"/>
    <x v="2"/>
    <n v="5"/>
    <n v="4"/>
    <n v="150"/>
    <n v="263718"/>
  </r>
  <r>
    <n v="2"/>
    <x v="5"/>
    <s v="All"/>
    <s v=" 0-1"/>
    <x v="3"/>
    <n v="0"/>
    <n v="0"/>
    <n v="0"/>
    <n v="263718"/>
  </r>
  <r>
    <n v="2"/>
    <x v="5"/>
    <s v="All"/>
    <s v=" 0-1"/>
    <x v="4"/>
    <n v="37"/>
    <n v="35"/>
    <n v="498"/>
    <n v="263718"/>
  </r>
  <r>
    <n v="2"/>
    <x v="5"/>
    <s v="All"/>
    <s v=" 0-1"/>
    <x v="5"/>
    <n v="0"/>
    <n v="0"/>
    <n v="0"/>
    <n v="263718"/>
  </r>
  <r>
    <n v="2"/>
    <x v="5"/>
    <s v="All"/>
    <s v=" 0-1"/>
    <x v="6"/>
    <n v="1"/>
    <n v="1"/>
    <n v="30"/>
    <n v="263718"/>
  </r>
  <r>
    <n v="2"/>
    <x v="5"/>
    <s v="All"/>
    <s v=" 0-1"/>
    <x v="7"/>
    <n v="427"/>
    <n v="230"/>
    <n v="11834"/>
    <n v="263718"/>
  </r>
  <r>
    <n v="2"/>
    <x v="5"/>
    <s v="All"/>
    <s v=" 0-1"/>
    <x v="8"/>
    <n v="263"/>
    <n v="177"/>
    <n v="6556"/>
    <n v="263718"/>
  </r>
  <r>
    <n v="2"/>
    <x v="5"/>
    <s v="All"/>
    <s v=" 10-14"/>
    <x v="0"/>
    <n v="6"/>
    <n v="2"/>
    <n v="20"/>
    <n v="820978"/>
  </r>
  <r>
    <n v="2"/>
    <x v="5"/>
    <s v="All"/>
    <s v=" 10-14"/>
    <x v="1"/>
    <n v="0"/>
    <n v="0"/>
    <n v="0"/>
    <n v="820978"/>
  </r>
  <r>
    <n v="2"/>
    <x v="5"/>
    <s v="All"/>
    <s v=" 10-14"/>
    <x v="2"/>
    <n v="338"/>
    <n v="241"/>
    <n v="9561"/>
    <n v="820978"/>
  </r>
  <r>
    <n v="2"/>
    <x v="5"/>
    <s v="All"/>
    <s v=" 10-14"/>
    <x v="3"/>
    <n v="0"/>
    <n v="0"/>
    <n v="0"/>
    <n v="820978"/>
  </r>
  <r>
    <n v="2"/>
    <x v="5"/>
    <s v="All"/>
    <s v=" 10-14"/>
    <x v="4"/>
    <n v="448"/>
    <n v="349"/>
    <n v="7746"/>
    <n v="820978"/>
  </r>
  <r>
    <n v="2"/>
    <x v="5"/>
    <s v="All"/>
    <s v=" 10-14"/>
    <x v="5"/>
    <n v="0"/>
    <n v="0"/>
    <n v="0"/>
    <n v="820978"/>
  </r>
  <r>
    <n v="2"/>
    <x v="5"/>
    <s v="All"/>
    <s v=" 10-14"/>
    <x v="6"/>
    <n v="661"/>
    <n v="188"/>
    <n v="21999"/>
    <n v="820978"/>
  </r>
  <r>
    <n v="2"/>
    <x v="5"/>
    <s v="All"/>
    <s v=" 10-14"/>
    <x v="7"/>
    <n v="25"/>
    <n v="16"/>
    <n v="664"/>
    <n v="820978"/>
  </r>
  <r>
    <n v="2"/>
    <x v="5"/>
    <s v="All"/>
    <s v=" 10-14"/>
    <x v="8"/>
    <n v="174"/>
    <n v="120"/>
    <n v="3927"/>
    <n v="820978"/>
  </r>
  <r>
    <n v="2"/>
    <x v="5"/>
    <s v="All"/>
    <s v=" 2-4"/>
    <x v="0"/>
    <n v="0"/>
    <n v="0"/>
    <n v="0"/>
    <n v="422229"/>
  </r>
  <r>
    <n v="2"/>
    <x v="5"/>
    <s v="All"/>
    <s v=" 2-4"/>
    <x v="1"/>
    <n v="0"/>
    <n v="0"/>
    <n v="0"/>
    <n v="422229"/>
  </r>
  <r>
    <n v="2"/>
    <x v="5"/>
    <s v="All"/>
    <s v=" 2-4"/>
    <x v="2"/>
    <n v="3"/>
    <n v="3"/>
    <n v="48"/>
    <n v="422229"/>
  </r>
  <r>
    <n v="2"/>
    <x v="5"/>
    <s v="All"/>
    <s v=" 2-4"/>
    <x v="3"/>
    <n v="0"/>
    <n v="0"/>
    <n v="0"/>
    <n v="422229"/>
  </r>
  <r>
    <n v="2"/>
    <x v="5"/>
    <s v="All"/>
    <s v=" 2-4"/>
    <x v="4"/>
    <n v="67"/>
    <n v="47"/>
    <n v="1057"/>
    <n v="422229"/>
  </r>
  <r>
    <n v="2"/>
    <x v="5"/>
    <s v="All"/>
    <s v=" 2-4"/>
    <x v="5"/>
    <n v="0"/>
    <n v="0"/>
    <n v="0"/>
    <n v="422229"/>
  </r>
  <r>
    <n v="2"/>
    <x v="5"/>
    <s v="All"/>
    <s v=" 2-4"/>
    <x v="6"/>
    <n v="27"/>
    <n v="11"/>
    <n v="896"/>
    <n v="422229"/>
  </r>
  <r>
    <n v="2"/>
    <x v="5"/>
    <s v="All"/>
    <s v=" 2-4"/>
    <x v="7"/>
    <n v="18"/>
    <n v="13"/>
    <n v="504"/>
    <n v="422229"/>
  </r>
  <r>
    <n v="2"/>
    <x v="5"/>
    <s v="All"/>
    <s v=" 2-4"/>
    <x v="8"/>
    <n v="75"/>
    <n v="45"/>
    <n v="1476"/>
    <n v="422229"/>
  </r>
  <r>
    <n v="2"/>
    <x v="5"/>
    <s v="All"/>
    <s v=" 5-9"/>
    <x v="0"/>
    <n v="11"/>
    <n v="3"/>
    <n v="33"/>
    <n v="748424"/>
  </r>
  <r>
    <n v="2"/>
    <x v="5"/>
    <s v="All"/>
    <s v=" 5-9"/>
    <x v="1"/>
    <n v="0"/>
    <n v="0"/>
    <n v="0"/>
    <n v="748424"/>
  </r>
  <r>
    <n v="2"/>
    <x v="5"/>
    <s v="All"/>
    <s v=" 5-9"/>
    <x v="2"/>
    <n v="122"/>
    <n v="83"/>
    <n v="3518"/>
    <n v="748424"/>
  </r>
  <r>
    <n v="2"/>
    <x v="5"/>
    <s v="All"/>
    <s v=" 5-9"/>
    <x v="3"/>
    <n v="0"/>
    <n v="0"/>
    <n v="0"/>
    <n v="748424"/>
  </r>
  <r>
    <n v="2"/>
    <x v="5"/>
    <s v="All"/>
    <s v=" 5-9"/>
    <x v="4"/>
    <n v="242"/>
    <n v="198"/>
    <n v="3963"/>
    <n v="748424"/>
  </r>
  <r>
    <n v="2"/>
    <x v="5"/>
    <s v="All"/>
    <s v=" 5-9"/>
    <x v="5"/>
    <n v="0"/>
    <n v="0"/>
    <n v="0"/>
    <n v="748424"/>
  </r>
  <r>
    <n v="2"/>
    <x v="5"/>
    <s v="All"/>
    <s v=" 5-9"/>
    <x v="6"/>
    <n v="249"/>
    <n v="59"/>
    <n v="7905"/>
    <n v="748424"/>
  </r>
  <r>
    <n v="2"/>
    <x v="5"/>
    <s v="All"/>
    <s v=" 5-9"/>
    <x v="7"/>
    <n v="23"/>
    <n v="17"/>
    <n v="645"/>
    <n v="748424"/>
  </r>
  <r>
    <n v="2"/>
    <x v="5"/>
    <s v="All"/>
    <s v=" 5-9"/>
    <x v="8"/>
    <n v="94"/>
    <n v="72"/>
    <n v="1672"/>
    <n v="748424"/>
  </r>
  <r>
    <n v="2"/>
    <x v="6"/>
    <s v="All"/>
    <s v=" 0-1"/>
    <x v="0"/>
    <n v="0"/>
    <n v="0"/>
    <n v="0"/>
    <n v="276719"/>
  </r>
  <r>
    <n v="2"/>
    <x v="6"/>
    <s v="All"/>
    <s v=" 0-1"/>
    <x v="1"/>
    <n v="0"/>
    <n v="0"/>
    <n v="0"/>
    <n v="276719"/>
  </r>
  <r>
    <n v="2"/>
    <x v="6"/>
    <s v="All"/>
    <s v=" 0-1"/>
    <x v="2"/>
    <n v="2"/>
    <n v="2"/>
    <n v="60"/>
    <n v="276719"/>
  </r>
  <r>
    <n v="2"/>
    <x v="6"/>
    <s v="All"/>
    <s v=" 0-1"/>
    <x v="3"/>
    <n v="0"/>
    <n v="0"/>
    <n v="0"/>
    <n v="276719"/>
  </r>
  <r>
    <n v="2"/>
    <x v="6"/>
    <s v="All"/>
    <s v=" 0-1"/>
    <x v="4"/>
    <n v="50"/>
    <n v="40"/>
    <n v="1007"/>
    <n v="276719"/>
  </r>
  <r>
    <n v="2"/>
    <x v="6"/>
    <s v="All"/>
    <s v=" 0-1"/>
    <x v="5"/>
    <n v="0"/>
    <n v="0"/>
    <n v="0"/>
    <n v="276719"/>
  </r>
  <r>
    <n v="2"/>
    <x v="6"/>
    <s v="All"/>
    <s v=" 0-1"/>
    <x v="6"/>
    <n v="21"/>
    <n v="8"/>
    <n v="584"/>
    <n v="276719"/>
  </r>
  <r>
    <n v="2"/>
    <x v="6"/>
    <s v="All"/>
    <s v=" 0-1"/>
    <x v="7"/>
    <n v="3700"/>
    <n v="1714"/>
    <n v="112503"/>
    <n v="276719"/>
  </r>
  <r>
    <n v="2"/>
    <x v="6"/>
    <s v="All"/>
    <s v=" 0-1"/>
    <x v="8"/>
    <n v="341"/>
    <n v="206"/>
    <n v="8331"/>
    <n v="276719"/>
  </r>
  <r>
    <n v="2"/>
    <x v="6"/>
    <s v="All"/>
    <s v=" 10-14"/>
    <x v="0"/>
    <n v="11"/>
    <n v="4"/>
    <n v="35"/>
    <n v="879168"/>
  </r>
  <r>
    <n v="2"/>
    <x v="6"/>
    <s v="All"/>
    <s v=" 10-14"/>
    <x v="1"/>
    <n v="0"/>
    <n v="0"/>
    <n v="0"/>
    <n v="879168"/>
  </r>
  <r>
    <n v="2"/>
    <x v="6"/>
    <s v="All"/>
    <s v=" 10-14"/>
    <x v="2"/>
    <n v="362"/>
    <n v="267"/>
    <n v="10959"/>
    <n v="879168"/>
  </r>
  <r>
    <n v="2"/>
    <x v="6"/>
    <s v="All"/>
    <s v=" 10-14"/>
    <x v="3"/>
    <n v="0"/>
    <n v="0"/>
    <n v="0"/>
    <n v="879168"/>
  </r>
  <r>
    <n v="2"/>
    <x v="6"/>
    <s v="All"/>
    <s v=" 10-14"/>
    <x v="4"/>
    <n v="493"/>
    <n v="397"/>
    <n v="8782"/>
    <n v="879168"/>
  </r>
  <r>
    <n v="2"/>
    <x v="6"/>
    <s v="All"/>
    <s v=" 10-14"/>
    <x v="5"/>
    <n v="2"/>
    <n v="2"/>
    <n v="60"/>
    <n v="879168"/>
  </r>
  <r>
    <n v="2"/>
    <x v="6"/>
    <s v="All"/>
    <s v=" 10-14"/>
    <x v="6"/>
    <n v="883"/>
    <n v="226"/>
    <n v="32164"/>
    <n v="879168"/>
  </r>
  <r>
    <n v="2"/>
    <x v="6"/>
    <s v="All"/>
    <s v=" 10-14"/>
    <x v="7"/>
    <n v="63"/>
    <n v="40"/>
    <n v="2083"/>
    <n v="879168"/>
  </r>
  <r>
    <n v="2"/>
    <x v="6"/>
    <s v="All"/>
    <s v=" 10-14"/>
    <x v="8"/>
    <n v="264"/>
    <n v="178"/>
    <n v="5775"/>
    <n v="879168"/>
  </r>
  <r>
    <n v="2"/>
    <x v="6"/>
    <s v="All"/>
    <s v=" 2-4"/>
    <x v="0"/>
    <n v="0"/>
    <n v="0"/>
    <n v="0"/>
    <n v="448651"/>
  </r>
  <r>
    <n v="2"/>
    <x v="6"/>
    <s v="All"/>
    <s v=" 2-4"/>
    <x v="1"/>
    <n v="0"/>
    <n v="0"/>
    <n v="0"/>
    <n v="448651"/>
  </r>
  <r>
    <n v="2"/>
    <x v="6"/>
    <s v="All"/>
    <s v=" 2-4"/>
    <x v="2"/>
    <n v="9"/>
    <n v="5"/>
    <n v="270"/>
    <n v="448651"/>
  </r>
  <r>
    <n v="2"/>
    <x v="6"/>
    <s v="All"/>
    <s v=" 2-4"/>
    <x v="3"/>
    <n v="0"/>
    <n v="0"/>
    <n v="0"/>
    <n v="448651"/>
  </r>
  <r>
    <n v="2"/>
    <x v="6"/>
    <s v="All"/>
    <s v=" 2-4"/>
    <x v="4"/>
    <n v="76"/>
    <n v="71"/>
    <n v="939"/>
    <n v="448651"/>
  </r>
  <r>
    <n v="2"/>
    <x v="6"/>
    <s v="All"/>
    <s v=" 2-4"/>
    <x v="5"/>
    <n v="0"/>
    <n v="0"/>
    <n v="0"/>
    <n v="448651"/>
  </r>
  <r>
    <n v="2"/>
    <x v="6"/>
    <s v="All"/>
    <s v=" 2-4"/>
    <x v="6"/>
    <n v="47"/>
    <n v="22"/>
    <n v="1435"/>
    <n v="448651"/>
  </r>
  <r>
    <n v="2"/>
    <x v="6"/>
    <s v="All"/>
    <s v=" 2-4"/>
    <x v="7"/>
    <n v="168"/>
    <n v="99"/>
    <n v="4715"/>
    <n v="448651"/>
  </r>
  <r>
    <n v="2"/>
    <x v="6"/>
    <s v="All"/>
    <s v=" 2-4"/>
    <x v="8"/>
    <n v="70"/>
    <n v="63"/>
    <n v="1265"/>
    <n v="448651"/>
  </r>
  <r>
    <n v="2"/>
    <x v="6"/>
    <s v="All"/>
    <s v=" 5-9"/>
    <x v="0"/>
    <n v="7"/>
    <n v="4"/>
    <n v="21"/>
    <n v="804106"/>
  </r>
  <r>
    <n v="2"/>
    <x v="6"/>
    <s v="All"/>
    <s v=" 5-9"/>
    <x v="1"/>
    <n v="0"/>
    <n v="0"/>
    <n v="0"/>
    <n v="804106"/>
  </r>
  <r>
    <n v="2"/>
    <x v="6"/>
    <s v="All"/>
    <s v=" 5-9"/>
    <x v="2"/>
    <n v="157"/>
    <n v="101"/>
    <n v="4679"/>
    <n v="804106"/>
  </r>
  <r>
    <n v="2"/>
    <x v="6"/>
    <s v="All"/>
    <s v=" 5-9"/>
    <x v="3"/>
    <n v="0"/>
    <n v="0"/>
    <n v="0"/>
    <n v="804106"/>
  </r>
  <r>
    <n v="2"/>
    <x v="6"/>
    <s v="All"/>
    <s v=" 5-9"/>
    <x v="4"/>
    <n v="287"/>
    <n v="253"/>
    <n v="4534"/>
    <n v="804106"/>
  </r>
  <r>
    <n v="2"/>
    <x v="6"/>
    <s v="All"/>
    <s v=" 5-9"/>
    <x v="5"/>
    <n v="0"/>
    <n v="0"/>
    <n v="0"/>
    <n v="804106"/>
  </r>
  <r>
    <n v="2"/>
    <x v="6"/>
    <s v="All"/>
    <s v=" 5-9"/>
    <x v="6"/>
    <n v="280"/>
    <n v="71"/>
    <n v="9440"/>
    <n v="804106"/>
  </r>
  <r>
    <n v="2"/>
    <x v="6"/>
    <s v="All"/>
    <s v=" 5-9"/>
    <x v="7"/>
    <n v="155"/>
    <n v="110"/>
    <n v="4138"/>
    <n v="804106"/>
  </r>
  <r>
    <n v="2"/>
    <x v="6"/>
    <s v="All"/>
    <s v=" 5-9"/>
    <x v="8"/>
    <n v="112"/>
    <n v="93"/>
    <n v="2242"/>
    <n v="804106"/>
  </r>
  <r>
    <n v="2"/>
    <x v="7"/>
    <s v="All"/>
    <s v=" 0-1"/>
    <x v="0"/>
    <n v="0"/>
    <n v="0"/>
    <n v="0"/>
    <n v="282502"/>
  </r>
  <r>
    <n v="2"/>
    <x v="7"/>
    <s v="All"/>
    <s v=" 0-1"/>
    <x v="1"/>
    <n v="0"/>
    <n v="0"/>
    <n v="0"/>
    <n v="282502"/>
  </r>
  <r>
    <n v="2"/>
    <x v="7"/>
    <s v="All"/>
    <s v=" 0-1"/>
    <x v="2"/>
    <n v="0"/>
    <n v="0"/>
    <n v="0"/>
    <n v="282502"/>
  </r>
  <r>
    <n v="2"/>
    <x v="7"/>
    <s v="All"/>
    <s v=" 0-1"/>
    <x v="3"/>
    <n v="0"/>
    <n v="0"/>
    <n v="0"/>
    <n v="282502"/>
  </r>
  <r>
    <n v="2"/>
    <x v="7"/>
    <s v="All"/>
    <s v=" 0-1"/>
    <x v="4"/>
    <n v="35"/>
    <n v="29"/>
    <n v="592"/>
    <n v="282502"/>
  </r>
  <r>
    <n v="2"/>
    <x v="7"/>
    <s v="All"/>
    <s v=" 0-1"/>
    <x v="5"/>
    <n v="0"/>
    <n v="0"/>
    <n v="0"/>
    <n v="282502"/>
  </r>
  <r>
    <n v="2"/>
    <x v="7"/>
    <s v="All"/>
    <s v=" 0-1"/>
    <x v="6"/>
    <n v="10"/>
    <n v="3"/>
    <n v="285"/>
    <n v="282502"/>
  </r>
  <r>
    <n v="2"/>
    <x v="7"/>
    <s v="All"/>
    <s v=" 0-1"/>
    <x v="7"/>
    <n v="5780"/>
    <n v="2514"/>
    <n v="174684"/>
    <n v="282502"/>
  </r>
  <r>
    <n v="2"/>
    <x v="7"/>
    <s v="All"/>
    <s v=" 0-1"/>
    <x v="8"/>
    <n v="293"/>
    <n v="209"/>
    <n v="7127"/>
    <n v="282502"/>
  </r>
  <r>
    <n v="2"/>
    <x v="7"/>
    <s v="All"/>
    <s v=" 10-14"/>
    <x v="0"/>
    <n v="4"/>
    <n v="4"/>
    <n v="10"/>
    <n v="891853"/>
  </r>
  <r>
    <n v="2"/>
    <x v="7"/>
    <s v="All"/>
    <s v=" 10-14"/>
    <x v="1"/>
    <n v="0"/>
    <n v="0"/>
    <n v="0"/>
    <n v="891853"/>
  </r>
  <r>
    <n v="2"/>
    <x v="7"/>
    <s v="All"/>
    <s v=" 10-14"/>
    <x v="2"/>
    <n v="316"/>
    <n v="218"/>
    <n v="9022"/>
    <n v="891853"/>
  </r>
  <r>
    <n v="2"/>
    <x v="7"/>
    <s v="All"/>
    <s v=" 10-14"/>
    <x v="3"/>
    <n v="0"/>
    <n v="0"/>
    <n v="0"/>
    <n v="891853"/>
  </r>
  <r>
    <n v="2"/>
    <x v="7"/>
    <s v="All"/>
    <s v=" 10-14"/>
    <x v="4"/>
    <n v="473"/>
    <n v="364"/>
    <n v="7867"/>
    <n v="891853"/>
  </r>
  <r>
    <n v="2"/>
    <x v="7"/>
    <s v="All"/>
    <s v=" 10-14"/>
    <x v="5"/>
    <n v="30"/>
    <n v="12"/>
    <n v="854"/>
    <n v="891853"/>
  </r>
  <r>
    <n v="2"/>
    <x v="7"/>
    <s v="All"/>
    <s v=" 10-14"/>
    <x v="6"/>
    <n v="679"/>
    <n v="185"/>
    <n v="23694"/>
    <n v="891853"/>
  </r>
  <r>
    <n v="2"/>
    <x v="7"/>
    <s v="All"/>
    <s v=" 10-14"/>
    <x v="7"/>
    <n v="49"/>
    <n v="33"/>
    <n v="1362"/>
    <n v="891853"/>
  </r>
  <r>
    <n v="2"/>
    <x v="7"/>
    <s v="All"/>
    <s v=" 10-14"/>
    <x v="8"/>
    <n v="189"/>
    <n v="148"/>
    <n v="3830"/>
    <n v="891853"/>
  </r>
  <r>
    <n v="2"/>
    <x v="7"/>
    <s v="All"/>
    <s v=" 2-4"/>
    <x v="0"/>
    <n v="2"/>
    <n v="1"/>
    <n v="12"/>
    <n v="459133"/>
  </r>
  <r>
    <n v="2"/>
    <x v="7"/>
    <s v="All"/>
    <s v=" 2-4"/>
    <x v="1"/>
    <n v="0"/>
    <n v="0"/>
    <n v="0"/>
    <n v="459133"/>
  </r>
  <r>
    <n v="2"/>
    <x v="7"/>
    <s v="All"/>
    <s v=" 2-4"/>
    <x v="2"/>
    <n v="6"/>
    <n v="5"/>
    <n v="165"/>
    <n v="459133"/>
  </r>
  <r>
    <n v="2"/>
    <x v="7"/>
    <s v="All"/>
    <s v=" 2-4"/>
    <x v="3"/>
    <n v="0"/>
    <n v="0"/>
    <n v="0"/>
    <n v="459133"/>
  </r>
  <r>
    <n v="2"/>
    <x v="7"/>
    <s v="All"/>
    <s v=" 2-4"/>
    <x v="4"/>
    <n v="59"/>
    <n v="57"/>
    <n v="683"/>
    <n v="459133"/>
  </r>
  <r>
    <n v="2"/>
    <x v="7"/>
    <s v="All"/>
    <s v=" 2-4"/>
    <x v="5"/>
    <n v="3"/>
    <n v="1"/>
    <n v="90"/>
    <n v="459133"/>
  </r>
  <r>
    <n v="2"/>
    <x v="7"/>
    <s v="All"/>
    <s v=" 2-4"/>
    <x v="6"/>
    <n v="65"/>
    <n v="20"/>
    <n v="1924"/>
    <n v="459133"/>
  </r>
  <r>
    <n v="2"/>
    <x v="7"/>
    <s v="All"/>
    <s v=" 2-4"/>
    <x v="7"/>
    <n v="189"/>
    <n v="93"/>
    <n v="5490"/>
    <n v="459133"/>
  </r>
  <r>
    <n v="2"/>
    <x v="7"/>
    <s v="All"/>
    <s v=" 2-4"/>
    <x v="8"/>
    <n v="47"/>
    <n v="36"/>
    <n v="849"/>
    <n v="459133"/>
  </r>
  <r>
    <n v="2"/>
    <x v="7"/>
    <s v="All"/>
    <s v=" 5-9"/>
    <x v="0"/>
    <n v="6"/>
    <n v="4"/>
    <n v="16"/>
    <n v="820883"/>
  </r>
  <r>
    <n v="2"/>
    <x v="7"/>
    <s v="All"/>
    <s v=" 5-9"/>
    <x v="1"/>
    <n v="0"/>
    <n v="0"/>
    <n v="0"/>
    <n v="820883"/>
  </r>
  <r>
    <n v="2"/>
    <x v="7"/>
    <s v="All"/>
    <s v=" 5-9"/>
    <x v="2"/>
    <n v="136"/>
    <n v="95"/>
    <n v="3900"/>
    <n v="820883"/>
  </r>
  <r>
    <n v="2"/>
    <x v="7"/>
    <s v="All"/>
    <s v=" 5-9"/>
    <x v="3"/>
    <n v="0"/>
    <n v="0"/>
    <n v="0"/>
    <n v="820883"/>
  </r>
  <r>
    <n v="2"/>
    <x v="7"/>
    <s v="All"/>
    <s v=" 5-9"/>
    <x v="4"/>
    <n v="255"/>
    <n v="193"/>
    <n v="3869"/>
    <n v="820883"/>
  </r>
  <r>
    <n v="2"/>
    <x v="7"/>
    <s v="All"/>
    <s v=" 5-9"/>
    <x v="5"/>
    <n v="3"/>
    <n v="2"/>
    <n v="90"/>
    <n v="820883"/>
  </r>
  <r>
    <n v="2"/>
    <x v="7"/>
    <s v="All"/>
    <s v=" 5-9"/>
    <x v="6"/>
    <n v="184"/>
    <n v="61"/>
    <n v="6320"/>
    <n v="820883"/>
  </r>
  <r>
    <n v="2"/>
    <x v="7"/>
    <s v="All"/>
    <s v=" 5-9"/>
    <x v="7"/>
    <n v="122"/>
    <n v="80"/>
    <n v="3384"/>
    <n v="820883"/>
  </r>
  <r>
    <n v="2"/>
    <x v="7"/>
    <s v="All"/>
    <s v=" 5-9"/>
    <x v="8"/>
    <n v="116"/>
    <n v="91"/>
    <n v="2307"/>
    <n v="820883"/>
  </r>
  <r>
    <n v="2"/>
    <x v="8"/>
    <s v="All"/>
    <s v=" 0-1"/>
    <x v="0"/>
    <n v="0"/>
    <n v="0"/>
    <n v="0"/>
    <n v="287156"/>
  </r>
  <r>
    <n v="2"/>
    <x v="8"/>
    <s v="All"/>
    <s v=" 0-1"/>
    <x v="1"/>
    <n v="0"/>
    <n v="0"/>
    <n v="0"/>
    <n v="287156"/>
  </r>
  <r>
    <n v="2"/>
    <x v="8"/>
    <s v="All"/>
    <s v=" 0-1"/>
    <x v="2"/>
    <n v="0"/>
    <n v="0"/>
    <n v="0"/>
    <n v="287156"/>
  </r>
  <r>
    <n v="2"/>
    <x v="8"/>
    <s v="All"/>
    <s v=" 0-1"/>
    <x v="3"/>
    <n v="0"/>
    <n v="0"/>
    <n v="0"/>
    <n v="287156"/>
  </r>
  <r>
    <n v="2"/>
    <x v="8"/>
    <s v="All"/>
    <s v=" 0-1"/>
    <x v="4"/>
    <n v="32"/>
    <n v="30"/>
    <n v="572"/>
    <n v="287156"/>
  </r>
  <r>
    <n v="2"/>
    <x v="8"/>
    <s v="All"/>
    <s v=" 0-1"/>
    <x v="5"/>
    <n v="0"/>
    <n v="0"/>
    <n v="0"/>
    <n v="287156"/>
  </r>
  <r>
    <n v="2"/>
    <x v="8"/>
    <s v="All"/>
    <s v=" 0-1"/>
    <x v="6"/>
    <n v="9"/>
    <n v="4"/>
    <n v="480"/>
    <n v="287156"/>
  </r>
  <r>
    <n v="2"/>
    <x v="8"/>
    <s v="All"/>
    <s v=" 0-1"/>
    <x v="7"/>
    <n v="5079"/>
    <n v="2231"/>
    <n v="148902"/>
    <n v="287156"/>
  </r>
  <r>
    <n v="2"/>
    <x v="8"/>
    <s v="All"/>
    <s v=" 0-1"/>
    <x v="8"/>
    <n v="276"/>
    <n v="191"/>
    <n v="6778"/>
    <n v="287156"/>
  </r>
  <r>
    <n v="2"/>
    <x v="8"/>
    <s v="All"/>
    <s v=" 10-14"/>
    <x v="0"/>
    <n v="3"/>
    <n v="2"/>
    <n v="7"/>
    <n v="899160"/>
  </r>
  <r>
    <n v="2"/>
    <x v="8"/>
    <s v="All"/>
    <s v=" 10-14"/>
    <x v="1"/>
    <n v="0"/>
    <n v="0"/>
    <n v="0"/>
    <n v="899160"/>
  </r>
  <r>
    <n v="2"/>
    <x v="8"/>
    <s v="All"/>
    <s v=" 10-14"/>
    <x v="2"/>
    <n v="345"/>
    <n v="230"/>
    <n v="10124"/>
    <n v="899160"/>
  </r>
  <r>
    <n v="2"/>
    <x v="8"/>
    <s v="All"/>
    <s v=" 10-14"/>
    <x v="3"/>
    <n v="0"/>
    <n v="0"/>
    <n v="0"/>
    <n v="899160"/>
  </r>
  <r>
    <n v="2"/>
    <x v="8"/>
    <s v="All"/>
    <s v=" 10-14"/>
    <x v="4"/>
    <n v="641"/>
    <n v="464"/>
    <n v="11543"/>
    <n v="899160"/>
  </r>
  <r>
    <n v="2"/>
    <x v="8"/>
    <s v="All"/>
    <s v=" 10-14"/>
    <x v="5"/>
    <n v="46"/>
    <n v="17"/>
    <n v="1320"/>
    <n v="899160"/>
  </r>
  <r>
    <n v="2"/>
    <x v="8"/>
    <s v="All"/>
    <s v=" 10-14"/>
    <x v="6"/>
    <n v="875"/>
    <n v="203"/>
    <n v="29900"/>
    <n v="899160"/>
  </r>
  <r>
    <n v="2"/>
    <x v="8"/>
    <s v="All"/>
    <s v=" 10-14"/>
    <x v="7"/>
    <n v="50"/>
    <n v="26"/>
    <n v="1407"/>
    <n v="899160"/>
  </r>
  <r>
    <n v="2"/>
    <x v="8"/>
    <s v="All"/>
    <s v=" 10-14"/>
    <x v="8"/>
    <n v="249"/>
    <n v="182"/>
    <n v="5300"/>
    <n v="899160"/>
  </r>
  <r>
    <n v="2"/>
    <x v="8"/>
    <s v="All"/>
    <s v=" 2-4"/>
    <x v="0"/>
    <n v="2"/>
    <n v="1"/>
    <n v="56"/>
    <n v="464461"/>
  </r>
  <r>
    <n v="2"/>
    <x v="8"/>
    <s v="All"/>
    <s v=" 2-4"/>
    <x v="1"/>
    <n v="0"/>
    <n v="0"/>
    <n v="0"/>
    <n v="464461"/>
  </r>
  <r>
    <n v="2"/>
    <x v="8"/>
    <s v="All"/>
    <s v=" 2-4"/>
    <x v="2"/>
    <n v="8"/>
    <n v="8"/>
    <n v="205"/>
    <n v="464461"/>
  </r>
  <r>
    <n v="2"/>
    <x v="8"/>
    <s v="All"/>
    <s v=" 2-4"/>
    <x v="3"/>
    <n v="0"/>
    <n v="0"/>
    <n v="0"/>
    <n v="464461"/>
  </r>
  <r>
    <n v="2"/>
    <x v="8"/>
    <s v="All"/>
    <s v=" 2-4"/>
    <x v="4"/>
    <n v="63"/>
    <n v="57"/>
    <n v="869"/>
    <n v="464461"/>
  </r>
  <r>
    <n v="2"/>
    <x v="8"/>
    <s v="All"/>
    <s v=" 2-4"/>
    <x v="5"/>
    <n v="0"/>
    <n v="0"/>
    <n v="0"/>
    <n v="464461"/>
  </r>
  <r>
    <n v="2"/>
    <x v="8"/>
    <s v="All"/>
    <s v=" 2-4"/>
    <x v="6"/>
    <n v="29"/>
    <n v="10"/>
    <n v="831"/>
    <n v="464461"/>
  </r>
  <r>
    <n v="2"/>
    <x v="8"/>
    <s v="All"/>
    <s v=" 2-4"/>
    <x v="7"/>
    <n v="224"/>
    <n v="114"/>
    <n v="6514"/>
    <n v="464461"/>
  </r>
  <r>
    <n v="2"/>
    <x v="8"/>
    <s v="All"/>
    <s v=" 2-4"/>
    <x v="8"/>
    <n v="55"/>
    <n v="48"/>
    <n v="919"/>
    <n v="464461"/>
  </r>
  <r>
    <n v="2"/>
    <x v="8"/>
    <s v="All"/>
    <s v=" 5-9"/>
    <x v="0"/>
    <n v="0"/>
    <n v="0"/>
    <n v="0"/>
    <n v="829313"/>
  </r>
  <r>
    <n v="2"/>
    <x v="8"/>
    <s v="All"/>
    <s v=" 5-9"/>
    <x v="1"/>
    <n v="0"/>
    <n v="0"/>
    <n v="0"/>
    <n v="829313"/>
  </r>
  <r>
    <n v="2"/>
    <x v="8"/>
    <s v="All"/>
    <s v=" 5-9"/>
    <x v="2"/>
    <n v="136"/>
    <n v="100"/>
    <n v="4151"/>
    <n v="829313"/>
  </r>
  <r>
    <n v="2"/>
    <x v="8"/>
    <s v="All"/>
    <s v=" 5-9"/>
    <x v="3"/>
    <n v="0"/>
    <n v="0"/>
    <n v="0"/>
    <n v="829313"/>
  </r>
  <r>
    <n v="2"/>
    <x v="8"/>
    <s v="All"/>
    <s v=" 5-9"/>
    <x v="4"/>
    <n v="281"/>
    <n v="216"/>
    <n v="4833"/>
    <n v="829313"/>
  </r>
  <r>
    <n v="2"/>
    <x v="8"/>
    <s v="All"/>
    <s v=" 5-9"/>
    <x v="5"/>
    <n v="10"/>
    <n v="4"/>
    <n v="300"/>
    <n v="829313"/>
  </r>
  <r>
    <n v="2"/>
    <x v="8"/>
    <s v="All"/>
    <s v=" 5-9"/>
    <x v="6"/>
    <n v="222"/>
    <n v="72"/>
    <n v="6829"/>
    <n v="829313"/>
  </r>
  <r>
    <n v="2"/>
    <x v="8"/>
    <s v="All"/>
    <s v=" 5-9"/>
    <x v="7"/>
    <n v="110"/>
    <n v="75"/>
    <n v="2900"/>
    <n v="829313"/>
  </r>
  <r>
    <n v="2"/>
    <x v="8"/>
    <s v="All"/>
    <s v=" 5-9"/>
    <x v="8"/>
    <n v="147"/>
    <n v="107"/>
    <n v="2993"/>
    <n v="829313"/>
  </r>
  <r>
    <n v="2"/>
    <x v="9"/>
    <s v="All"/>
    <s v=" 0-1"/>
    <x v="0"/>
    <n v="0"/>
    <n v="0"/>
    <n v="0"/>
    <n v="260230"/>
  </r>
  <r>
    <n v="2"/>
    <x v="9"/>
    <s v="All"/>
    <s v=" 0-1"/>
    <x v="1"/>
    <n v="0"/>
    <n v="0"/>
    <n v="0"/>
    <n v="260230"/>
  </r>
  <r>
    <n v="2"/>
    <x v="9"/>
    <s v="All"/>
    <s v=" 0-1"/>
    <x v="2"/>
    <n v="1"/>
    <n v="1"/>
    <n v="30"/>
    <n v="260230"/>
  </r>
  <r>
    <n v="2"/>
    <x v="9"/>
    <s v="All"/>
    <s v=" 0-1"/>
    <x v="3"/>
    <n v="0"/>
    <n v="0"/>
    <n v="0"/>
    <n v="260230"/>
  </r>
  <r>
    <n v="2"/>
    <x v="9"/>
    <s v="All"/>
    <s v=" 0-1"/>
    <x v="4"/>
    <n v="49"/>
    <n v="35"/>
    <n v="994"/>
    <n v="260230"/>
  </r>
  <r>
    <n v="2"/>
    <x v="9"/>
    <s v="All"/>
    <s v=" 0-1"/>
    <x v="5"/>
    <n v="0"/>
    <n v="0"/>
    <n v="0"/>
    <n v="260230"/>
  </r>
  <r>
    <n v="2"/>
    <x v="9"/>
    <s v="All"/>
    <s v=" 0-1"/>
    <x v="6"/>
    <n v="6"/>
    <n v="2"/>
    <n v="180"/>
    <n v="260230"/>
  </r>
  <r>
    <n v="2"/>
    <x v="9"/>
    <s v="All"/>
    <s v=" 0-1"/>
    <x v="7"/>
    <n v="3512"/>
    <n v="1495"/>
    <n v="106287"/>
    <n v="260230"/>
  </r>
  <r>
    <n v="2"/>
    <x v="9"/>
    <s v="All"/>
    <s v=" 0-1"/>
    <x v="8"/>
    <n v="241"/>
    <n v="156"/>
    <n v="6134"/>
    <n v="260230"/>
  </r>
  <r>
    <n v="2"/>
    <x v="9"/>
    <s v="All"/>
    <s v=" 10-14"/>
    <x v="0"/>
    <n v="9"/>
    <n v="4"/>
    <n v="45"/>
    <n v="823954"/>
  </r>
  <r>
    <n v="2"/>
    <x v="9"/>
    <s v="All"/>
    <s v=" 10-14"/>
    <x v="1"/>
    <n v="0"/>
    <n v="0"/>
    <n v="0"/>
    <n v="823954"/>
  </r>
  <r>
    <n v="2"/>
    <x v="9"/>
    <s v="All"/>
    <s v=" 10-14"/>
    <x v="2"/>
    <n v="264"/>
    <n v="182"/>
    <n v="7643"/>
    <n v="823954"/>
  </r>
  <r>
    <n v="2"/>
    <x v="9"/>
    <s v="All"/>
    <s v=" 10-14"/>
    <x v="3"/>
    <n v="8"/>
    <n v="7"/>
    <n v="220"/>
    <n v="823954"/>
  </r>
  <r>
    <n v="2"/>
    <x v="9"/>
    <s v="All"/>
    <s v=" 10-14"/>
    <x v="4"/>
    <n v="626"/>
    <n v="433"/>
    <n v="12613"/>
    <n v="823954"/>
  </r>
  <r>
    <n v="2"/>
    <x v="9"/>
    <s v="All"/>
    <s v=" 10-14"/>
    <x v="5"/>
    <n v="54"/>
    <n v="17"/>
    <n v="1470"/>
    <n v="823954"/>
  </r>
  <r>
    <n v="2"/>
    <x v="9"/>
    <s v="All"/>
    <s v=" 10-14"/>
    <x v="6"/>
    <n v="676"/>
    <n v="181"/>
    <n v="23394"/>
    <n v="823954"/>
  </r>
  <r>
    <n v="2"/>
    <x v="9"/>
    <s v="All"/>
    <s v=" 10-14"/>
    <x v="7"/>
    <n v="39"/>
    <n v="17"/>
    <n v="1122"/>
    <n v="823954"/>
  </r>
  <r>
    <n v="2"/>
    <x v="9"/>
    <s v="All"/>
    <s v=" 10-14"/>
    <x v="8"/>
    <n v="194"/>
    <n v="144"/>
    <n v="3819"/>
    <n v="823954"/>
  </r>
  <r>
    <n v="2"/>
    <x v="9"/>
    <s v="All"/>
    <s v=" 2-4"/>
    <x v="0"/>
    <n v="0"/>
    <n v="0"/>
    <n v="0"/>
    <n v="430819"/>
  </r>
  <r>
    <n v="2"/>
    <x v="9"/>
    <s v="All"/>
    <s v=" 2-4"/>
    <x v="1"/>
    <n v="0"/>
    <n v="0"/>
    <n v="0"/>
    <n v="430819"/>
  </r>
  <r>
    <n v="2"/>
    <x v="9"/>
    <s v="All"/>
    <s v=" 2-4"/>
    <x v="2"/>
    <n v="3"/>
    <n v="3"/>
    <n v="90"/>
    <n v="430819"/>
  </r>
  <r>
    <n v="2"/>
    <x v="9"/>
    <s v="All"/>
    <s v=" 2-4"/>
    <x v="3"/>
    <n v="7"/>
    <n v="2"/>
    <n v="330"/>
    <n v="430819"/>
  </r>
  <r>
    <n v="2"/>
    <x v="9"/>
    <s v="All"/>
    <s v=" 2-4"/>
    <x v="4"/>
    <n v="61"/>
    <n v="50"/>
    <n v="952"/>
    <n v="430819"/>
  </r>
  <r>
    <n v="2"/>
    <x v="9"/>
    <s v="All"/>
    <s v=" 2-4"/>
    <x v="5"/>
    <n v="0"/>
    <n v="0"/>
    <n v="0"/>
    <n v="430819"/>
  </r>
  <r>
    <n v="2"/>
    <x v="9"/>
    <s v="All"/>
    <s v=" 2-4"/>
    <x v="6"/>
    <n v="47"/>
    <n v="15"/>
    <n v="1401"/>
    <n v="430819"/>
  </r>
  <r>
    <n v="2"/>
    <x v="9"/>
    <s v="All"/>
    <s v=" 2-4"/>
    <x v="7"/>
    <n v="163"/>
    <n v="76"/>
    <n v="4974"/>
    <n v="430819"/>
  </r>
  <r>
    <n v="2"/>
    <x v="9"/>
    <s v="All"/>
    <s v=" 2-4"/>
    <x v="8"/>
    <n v="62"/>
    <n v="49"/>
    <n v="1061"/>
    <n v="430819"/>
  </r>
  <r>
    <n v="2"/>
    <x v="9"/>
    <s v="All"/>
    <s v=" 5-9"/>
    <x v="0"/>
    <n v="3"/>
    <n v="2"/>
    <n v="6"/>
    <n v="770762"/>
  </r>
  <r>
    <n v="2"/>
    <x v="9"/>
    <s v="All"/>
    <s v=" 5-9"/>
    <x v="1"/>
    <n v="0"/>
    <n v="0"/>
    <n v="0"/>
    <n v="770762"/>
  </r>
  <r>
    <n v="2"/>
    <x v="9"/>
    <s v="All"/>
    <s v=" 5-9"/>
    <x v="2"/>
    <n v="105"/>
    <n v="75"/>
    <n v="3043"/>
    <n v="770762"/>
  </r>
  <r>
    <n v="2"/>
    <x v="9"/>
    <s v="All"/>
    <s v=" 5-9"/>
    <x v="3"/>
    <n v="1"/>
    <n v="1"/>
    <n v="30"/>
    <n v="770762"/>
  </r>
  <r>
    <n v="2"/>
    <x v="9"/>
    <s v="All"/>
    <s v=" 5-9"/>
    <x v="4"/>
    <n v="263"/>
    <n v="199"/>
    <n v="4746"/>
    <n v="770762"/>
  </r>
  <r>
    <n v="2"/>
    <x v="9"/>
    <s v="All"/>
    <s v=" 5-9"/>
    <x v="5"/>
    <n v="1"/>
    <n v="1"/>
    <n v="30"/>
    <n v="770762"/>
  </r>
  <r>
    <n v="2"/>
    <x v="9"/>
    <s v="All"/>
    <s v=" 5-9"/>
    <x v="6"/>
    <n v="236"/>
    <n v="62"/>
    <n v="8032"/>
    <n v="770762"/>
  </r>
  <r>
    <n v="2"/>
    <x v="9"/>
    <s v="All"/>
    <s v=" 5-9"/>
    <x v="7"/>
    <n v="94"/>
    <n v="47"/>
    <n v="2776"/>
    <n v="770762"/>
  </r>
  <r>
    <n v="2"/>
    <x v="9"/>
    <s v="All"/>
    <s v=" 5-9"/>
    <x v="8"/>
    <n v="130"/>
    <n v="104"/>
    <n v="2560"/>
    <n v="770762"/>
  </r>
  <r>
    <n v="2"/>
    <x v="10"/>
    <s v="All"/>
    <s v=" 0-1"/>
    <x v="0"/>
    <n v="0"/>
    <n v="0"/>
    <n v="0"/>
    <n v="235192"/>
  </r>
  <r>
    <n v="2"/>
    <x v="10"/>
    <s v="All"/>
    <s v=" 0-1"/>
    <x v="1"/>
    <n v="0"/>
    <n v="0"/>
    <n v="0"/>
    <n v="235192"/>
  </r>
  <r>
    <n v="2"/>
    <x v="10"/>
    <s v="All"/>
    <s v=" 0-1"/>
    <x v="2"/>
    <n v="2"/>
    <n v="1"/>
    <n v="55"/>
    <n v="235192"/>
  </r>
  <r>
    <n v="2"/>
    <x v="10"/>
    <s v="All"/>
    <s v=" 0-1"/>
    <x v="3"/>
    <n v="0"/>
    <n v="0"/>
    <n v="0"/>
    <n v="235192"/>
  </r>
  <r>
    <n v="2"/>
    <x v="10"/>
    <s v="All"/>
    <s v=" 0-1"/>
    <x v="4"/>
    <n v="24"/>
    <n v="20"/>
    <n v="381"/>
    <n v="235192"/>
  </r>
  <r>
    <n v="2"/>
    <x v="10"/>
    <s v="All"/>
    <s v=" 0-1"/>
    <x v="5"/>
    <n v="0"/>
    <n v="0"/>
    <n v="0"/>
    <n v="235192"/>
  </r>
  <r>
    <n v="2"/>
    <x v="10"/>
    <s v="All"/>
    <s v=" 0-1"/>
    <x v="6"/>
    <n v="3"/>
    <n v="3"/>
    <n v="60"/>
    <n v="235192"/>
  </r>
  <r>
    <n v="2"/>
    <x v="10"/>
    <s v="All"/>
    <s v=" 0-1"/>
    <x v="7"/>
    <n v="2774"/>
    <n v="1132"/>
    <n v="84525"/>
    <n v="235192"/>
  </r>
  <r>
    <n v="2"/>
    <x v="10"/>
    <s v="All"/>
    <s v=" 0-1"/>
    <x v="8"/>
    <n v="215"/>
    <n v="132"/>
    <n v="5806"/>
    <n v="235192"/>
  </r>
  <r>
    <n v="2"/>
    <x v="10"/>
    <s v="All"/>
    <s v=" 10-14"/>
    <x v="0"/>
    <n v="14"/>
    <n v="5"/>
    <n v="59"/>
    <n v="818563"/>
  </r>
  <r>
    <n v="2"/>
    <x v="10"/>
    <s v="All"/>
    <s v=" 10-14"/>
    <x v="1"/>
    <n v="0"/>
    <n v="0"/>
    <n v="0"/>
    <n v="818563"/>
  </r>
  <r>
    <n v="2"/>
    <x v="10"/>
    <s v="All"/>
    <s v=" 10-14"/>
    <x v="2"/>
    <n v="249"/>
    <n v="175"/>
    <n v="7705"/>
    <n v="818563"/>
  </r>
  <r>
    <n v="2"/>
    <x v="10"/>
    <s v="All"/>
    <s v=" 10-14"/>
    <x v="3"/>
    <n v="26"/>
    <n v="11"/>
    <n v="900"/>
    <n v="818563"/>
  </r>
  <r>
    <n v="2"/>
    <x v="10"/>
    <s v="All"/>
    <s v=" 10-14"/>
    <x v="4"/>
    <n v="542"/>
    <n v="391"/>
    <n v="11541"/>
    <n v="818563"/>
  </r>
  <r>
    <n v="2"/>
    <x v="10"/>
    <s v="All"/>
    <s v=" 10-14"/>
    <x v="5"/>
    <n v="16"/>
    <n v="11"/>
    <n v="436"/>
    <n v="818563"/>
  </r>
  <r>
    <n v="2"/>
    <x v="10"/>
    <s v="All"/>
    <s v=" 10-14"/>
    <x v="6"/>
    <n v="657"/>
    <n v="175"/>
    <n v="24166"/>
    <n v="818563"/>
  </r>
  <r>
    <n v="2"/>
    <x v="10"/>
    <s v="All"/>
    <s v=" 10-14"/>
    <x v="7"/>
    <n v="20"/>
    <n v="13"/>
    <n v="600"/>
    <n v="818563"/>
  </r>
  <r>
    <n v="2"/>
    <x v="10"/>
    <s v="All"/>
    <s v=" 10-14"/>
    <x v="8"/>
    <n v="281"/>
    <n v="183"/>
    <n v="6424"/>
    <n v="818563"/>
  </r>
  <r>
    <n v="2"/>
    <x v="10"/>
    <s v="All"/>
    <s v=" 2-4"/>
    <x v="0"/>
    <n v="0"/>
    <n v="0"/>
    <n v="0"/>
    <n v="423941"/>
  </r>
  <r>
    <n v="2"/>
    <x v="10"/>
    <s v="All"/>
    <s v=" 2-4"/>
    <x v="1"/>
    <n v="0"/>
    <n v="0"/>
    <n v="0"/>
    <n v="423941"/>
  </r>
  <r>
    <n v="2"/>
    <x v="10"/>
    <s v="All"/>
    <s v=" 2-4"/>
    <x v="2"/>
    <n v="4"/>
    <n v="3"/>
    <n v="110"/>
    <n v="423941"/>
  </r>
  <r>
    <n v="2"/>
    <x v="10"/>
    <s v="All"/>
    <s v=" 2-4"/>
    <x v="3"/>
    <n v="0"/>
    <n v="0"/>
    <n v="0"/>
    <n v="423941"/>
  </r>
  <r>
    <n v="2"/>
    <x v="10"/>
    <s v="All"/>
    <s v=" 2-4"/>
    <x v="4"/>
    <n v="49"/>
    <n v="45"/>
    <n v="812"/>
    <n v="423941"/>
  </r>
  <r>
    <n v="2"/>
    <x v="10"/>
    <s v="All"/>
    <s v=" 2-4"/>
    <x v="5"/>
    <n v="3"/>
    <n v="1"/>
    <n v="90"/>
    <n v="423941"/>
  </r>
  <r>
    <n v="2"/>
    <x v="10"/>
    <s v="All"/>
    <s v=" 2-4"/>
    <x v="6"/>
    <n v="19"/>
    <n v="9"/>
    <n v="838"/>
    <n v="423941"/>
  </r>
  <r>
    <n v="2"/>
    <x v="10"/>
    <s v="All"/>
    <s v=" 2-4"/>
    <x v="7"/>
    <n v="185"/>
    <n v="65"/>
    <n v="5676"/>
    <n v="423941"/>
  </r>
  <r>
    <n v="2"/>
    <x v="10"/>
    <s v="All"/>
    <s v=" 2-4"/>
    <x v="8"/>
    <n v="88"/>
    <n v="47"/>
    <n v="2265"/>
    <n v="423941"/>
  </r>
  <r>
    <n v="2"/>
    <x v="10"/>
    <s v="All"/>
    <s v=" 5-9"/>
    <x v="0"/>
    <n v="0"/>
    <n v="0"/>
    <n v="0"/>
    <n v="763139"/>
  </r>
  <r>
    <n v="2"/>
    <x v="10"/>
    <s v="All"/>
    <s v=" 5-9"/>
    <x v="1"/>
    <n v="0"/>
    <n v="0"/>
    <n v="0"/>
    <n v="763139"/>
  </r>
  <r>
    <n v="2"/>
    <x v="10"/>
    <s v="All"/>
    <s v=" 5-9"/>
    <x v="2"/>
    <n v="146"/>
    <n v="86"/>
    <n v="4613"/>
    <n v="763139"/>
  </r>
  <r>
    <n v="2"/>
    <x v="10"/>
    <s v="All"/>
    <s v=" 5-9"/>
    <x v="3"/>
    <n v="4"/>
    <n v="2"/>
    <n v="180"/>
    <n v="763139"/>
  </r>
  <r>
    <n v="2"/>
    <x v="10"/>
    <s v="All"/>
    <s v=" 5-9"/>
    <x v="4"/>
    <n v="261"/>
    <n v="202"/>
    <n v="4937"/>
    <n v="763139"/>
  </r>
  <r>
    <n v="2"/>
    <x v="10"/>
    <s v="All"/>
    <s v=" 5-9"/>
    <x v="5"/>
    <n v="17"/>
    <n v="5"/>
    <n v="540"/>
    <n v="763139"/>
  </r>
  <r>
    <n v="2"/>
    <x v="10"/>
    <s v="All"/>
    <s v=" 5-9"/>
    <x v="6"/>
    <n v="283"/>
    <n v="64"/>
    <n v="9180"/>
    <n v="763139"/>
  </r>
  <r>
    <n v="2"/>
    <x v="10"/>
    <s v="All"/>
    <s v=" 5-9"/>
    <x v="7"/>
    <n v="89"/>
    <n v="36"/>
    <n v="2772"/>
    <n v="763139"/>
  </r>
  <r>
    <n v="2"/>
    <x v="10"/>
    <s v="All"/>
    <s v=" 5-9"/>
    <x v="8"/>
    <n v="114"/>
    <n v="88"/>
    <n v="2152"/>
    <n v="763139"/>
  </r>
  <r>
    <n v="2"/>
    <x v="11"/>
    <s v="All"/>
    <s v=" 0-1"/>
    <x v="0"/>
    <n v="0"/>
    <n v="0"/>
    <n v="0"/>
    <n v="210909"/>
  </r>
  <r>
    <n v="2"/>
    <x v="11"/>
    <s v="All"/>
    <s v=" 0-1"/>
    <x v="1"/>
    <n v="0"/>
    <n v="0"/>
    <n v="0"/>
    <n v="210909"/>
  </r>
  <r>
    <n v="2"/>
    <x v="11"/>
    <s v="All"/>
    <s v=" 0-1"/>
    <x v="2"/>
    <n v="1"/>
    <n v="1"/>
    <n v="30"/>
    <n v="210909"/>
  </r>
  <r>
    <n v="2"/>
    <x v="11"/>
    <s v="All"/>
    <s v=" 0-1"/>
    <x v="3"/>
    <n v="0"/>
    <n v="0"/>
    <n v="0"/>
    <n v="210909"/>
  </r>
  <r>
    <n v="2"/>
    <x v="11"/>
    <s v="All"/>
    <s v=" 0-1"/>
    <x v="4"/>
    <n v="30"/>
    <n v="28"/>
    <n v="370"/>
    <n v="210909"/>
  </r>
  <r>
    <n v="2"/>
    <x v="11"/>
    <s v="All"/>
    <s v=" 0-1"/>
    <x v="5"/>
    <n v="0"/>
    <n v="0"/>
    <n v="0"/>
    <n v="210909"/>
  </r>
  <r>
    <n v="2"/>
    <x v="11"/>
    <s v="All"/>
    <s v=" 0-1"/>
    <x v="6"/>
    <n v="5"/>
    <n v="2"/>
    <n v="210"/>
    <n v="210909"/>
  </r>
  <r>
    <n v="2"/>
    <x v="11"/>
    <s v="All"/>
    <s v=" 0-1"/>
    <x v="7"/>
    <n v="1843"/>
    <n v="757"/>
    <n v="56667"/>
    <n v="210909"/>
  </r>
  <r>
    <n v="2"/>
    <x v="11"/>
    <s v="All"/>
    <s v=" 0-1"/>
    <x v="8"/>
    <n v="193"/>
    <n v="135"/>
    <n v="4410"/>
    <n v="210909"/>
  </r>
  <r>
    <n v="2"/>
    <x v="11"/>
    <s v="All"/>
    <s v=" 10-14"/>
    <x v="0"/>
    <n v="15"/>
    <n v="8"/>
    <n v="70"/>
    <n v="811338"/>
  </r>
  <r>
    <n v="2"/>
    <x v="11"/>
    <s v="All"/>
    <s v=" 10-14"/>
    <x v="1"/>
    <n v="0"/>
    <n v="0"/>
    <n v="0"/>
    <n v="811338"/>
  </r>
  <r>
    <n v="2"/>
    <x v="11"/>
    <s v="All"/>
    <s v=" 10-14"/>
    <x v="2"/>
    <n v="485"/>
    <n v="322"/>
    <n v="14757"/>
    <n v="811338"/>
  </r>
  <r>
    <n v="2"/>
    <x v="11"/>
    <s v="All"/>
    <s v=" 10-14"/>
    <x v="3"/>
    <n v="77"/>
    <n v="30"/>
    <n v="2460"/>
    <n v="811338"/>
  </r>
  <r>
    <n v="2"/>
    <x v="11"/>
    <s v="All"/>
    <s v=" 10-14"/>
    <x v="4"/>
    <n v="1034"/>
    <n v="747"/>
    <n v="21044"/>
    <n v="811338"/>
  </r>
  <r>
    <n v="2"/>
    <x v="11"/>
    <s v="All"/>
    <s v=" 10-14"/>
    <x v="5"/>
    <n v="92"/>
    <n v="38"/>
    <n v="2693"/>
    <n v="811338"/>
  </r>
  <r>
    <n v="2"/>
    <x v="11"/>
    <s v="All"/>
    <s v=" 10-14"/>
    <x v="6"/>
    <n v="1485"/>
    <n v="394"/>
    <n v="50099"/>
    <n v="811338"/>
  </r>
  <r>
    <n v="2"/>
    <x v="11"/>
    <s v="All"/>
    <s v=" 10-14"/>
    <x v="7"/>
    <n v="41"/>
    <n v="24"/>
    <n v="1429"/>
    <n v="811338"/>
  </r>
  <r>
    <n v="2"/>
    <x v="11"/>
    <s v="All"/>
    <s v=" 10-14"/>
    <x v="8"/>
    <n v="515"/>
    <n v="357"/>
    <n v="11056"/>
    <n v="811338"/>
  </r>
  <r>
    <n v="2"/>
    <x v="11"/>
    <s v="All"/>
    <s v=" 2-4"/>
    <x v="0"/>
    <n v="0"/>
    <n v="0"/>
    <n v="0"/>
    <n v="409620"/>
  </r>
  <r>
    <n v="2"/>
    <x v="11"/>
    <s v="All"/>
    <s v=" 2-4"/>
    <x v="1"/>
    <n v="0"/>
    <n v="0"/>
    <n v="0"/>
    <n v="409620"/>
  </r>
  <r>
    <n v="2"/>
    <x v="11"/>
    <s v="All"/>
    <s v=" 2-4"/>
    <x v="2"/>
    <n v="12"/>
    <n v="8"/>
    <n v="340"/>
    <n v="409620"/>
  </r>
  <r>
    <n v="2"/>
    <x v="11"/>
    <s v="All"/>
    <s v=" 2-4"/>
    <x v="3"/>
    <n v="2"/>
    <n v="1"/>
    <n v="60"/>
    <n v="409620"/>
  </r>
  <r>
    <n v="2"/>
    <x v="11"/>
    <s v="All"/>
    <s v=" 2-4"/>
    <x v="4"/>
    <n v="116"/>
    <n v="102"/>
    <n v="1593"/>
    <n v="409620"/>
  </r>
  <r>
    <n v="2"/>
    <x v="11"/>
    <s v="All"/>
    <s v=" 2-4"/>
    <x v="5"/>
    <n v="2"/>
    <n v="2"/>
    <n v="60"/>
    <n v="409620"/>
  </r>
  <r>
    <n v="2"/>
    <x v="11"/>
    <s v="All"/>
    <s v=" 2-4"/>
    <x v="6"/>
    <n v="47"/>
    <n v="15"/>
    <n v="1573"/>
    <n v="409620"/>
  </r>
  <r>
    <n v="2"/>
    <x v="11"/>
    <s v="All"/>
    <s v=" 2-4"/>
    <x v="7"/>
    <n v="250"/>
    <n v="108"/>
    <n v="7607"/>
    <n v="409620"/>
  </r>
  <r>
    <n v="2"/>
    <x v="11"/>
    <s v="All"/>
    <s v=" 2-4"/>
    <x v="8"/>
    <n v="114"/>
    <n v="79"/>
    <n v="2518"/>
    <n v="409620"/>
  </r>
  <r>
    <n v="2"/>
    <x v="11"/>
    <s v="All"/>
    <s v=" 5-9"/>
    <x v="0"/>
    <n v="1"/>
    <n v="1"/>
    <n v="3"/>
    <n v="750663"/>
  </r>
  <r>
    <n v="2"/>
    <x v="11"/>
    <s v="All"/>
    <s v=" 5-9"/>
    <x v="1"/>
    <n v="0"/>
    <n v="0"/>
    <n v="0"/>
    <n v="750663"/>
  </r>
  <r>
    <n v="2"/>
    <x v="11"/>
    <s v="All"/>
    <s v=" 5-9"/>
    <x v="2"/>
    <n v="227"/>
    <n v="154"/>
    <n v="7091"/>
    <n v="750663"/>
  </r>
  <r>
    <n v="2"/>
    <x v="11"/>
    <s v="All"/>
    <s v=" 5-9"/>
    <x v="3"/>
    <n v="13"/>
    <n v="6"/>
    <n v="525"/>
    <n v="750663"/>
  </r>
  <r>
    <n v="2"/>
    <x v="11"/>
    <s v="All"/>
    <s v=" 5-9"/>
    <x v="4"/>
    <n v="476"/>
    <n v="379"/>
    <n v="8666"/>
    <n v="750663"/>
  </r>
  <r>
    <n v="2"/>
    <x v="11"/>
    <s v="All"/>
    <s v=" 5-9"/>
    <x v="5"/>
    <n v="31"/>
    <n v="14"/>
    <n v="960"/>
    <n v="750663"/>
  </r>
  <r>
    <n v="2"/>
    <x v="11"/>
    <s v="All"/>
    <s v=" 5-9"/>
    <x v="6"/>
    <n v="408"/>
    <n v="107"/>
    <n v="12942"/>
    <n v="750663"/>
  </r>
  <r>
    <n v="2"/>
    <x v="11"/>
    <s v="All"/>
    <s v=" 5-9"/>
    <x v="7"/>
    <n v="212"/>
    <n v="89"/>
    <n v="6370"/>
    <n v="750663"/>
  </r>
  <r>
    <n v="2"/>
    <x v="11"/>
    <s v="All"/>
    <s v=" 5-9"/>
    <x v="8"/>
    <n v="247"/>
    <n v="167"/>
    <n v="5529"/>
    <n v="750663"/>
  </r>
  <r>
    <n v="3"/>
    <x v="0"/>
    <s v="All"/>
    <s v=" 0-1"/>
    <x v="0"/>
    <n v="0"/>
    <n v="0"/>
    <n v="0"/>
    <n v="0"/>
  </r>
  <r>
    <n v="3"/>
    <x v="0"/>
    <s v="All"/>
    <s v=" 0-1"/>
    <x v="1"/>
    <n v="0"/>
    <n v="0"/>
    <n v="0"/>
    <n v="0"/>
  </r>
  <r>
    <n v="3"/>
    <x v="0"/>
    <s v="All"/>
    <s v=" 0-1"/>
    <x v="2"/>
    <n v="0"/>
    <n v="0"/>
    <n v="0"/>
    <n v="0"/>
  </r>
  <r>
    <n v="3"/>
    <x v="0"/>
    <s v="All"/>
    <s v=" 0-1"/>
    <x v="3"/>
    <n v="0"/>
    <n v="0"/>
    <n v="0"/>
    <n v="0"/>
  </r>
  <r>
    <n v="3"/>
    <x v="0"/>
    <s v="All"/>
    <s v=" 0-1"/>
    <x v="4"/>
    <n v="0"/>
    <n v="0"/>
    <n v="0"/>
    <n v="0"/>
  </r>
  <r>
    <n v="3"/>
    <x v="0"/>
    <s v="All"/>
    <s v=" 0-1"/>
    <x v="5"/>
    <n v="0"/>
    <n v="0"/>
    <n v="0"/>
    <n v="0"/>
  </r>
  <r>
    <n v="3"/>
    <x v="0"/>
    <s v="All"/>
    <s v=" 0-1"/>
    <x v="6"/>
    <n v="0"/>
    <n v="0"/>
    <n v="0"/>
    <n v="0"/>
  </r>
  <r>
    <n v="3"/>
    <x v="0"/>
    <s v="All"/>
    <s v=" 0-1"/>
    <x v="7"/>
    <n v="0"/>
    <n v="0"/>
    <n v="0"/>
    <n v="0"/>
  </r>
  <r>
    <n v="3"/>
    <x v="0"/>
    <s v="All"/>
    <s v=" 0-1"/>
    <x v="8"/>
    <n v="0"/>
    <n v="0"/>
    <n v="0"/>
    <n v="0"/>
  </r>
  <r>
    <n v="3"/>
    <x v="0"/>
    <s v="All"/>
    <s v=" 10-14"/>
    <x v="0"/>
    <n v="0"/>
    <n v="0"/>
    <n v="0"/>
    <n v="0"/>
  </r>
  <r>
    <n v="3"/>
    <x v="0"/>
    <s v="All"/>
    <s v=" 10-14"/>
    <x v="1"/>
    <n v="0"/>
    <n v="0"/>
    <n v="0"/>
    <n v="0"/>
  </r>
  <r>
    <n v="3"/>
    <x v="0"/>
    <s v="All"/>
    <s v=" 10-14"/>
    <x v="2"/>
    <n v="0"/>
    <n v="0"/>
    <n v="0"/>
    <n v="0"/>
  </r>
  <r>
    <n v="3"/>
    <x v="0"/>
    <s v="All"/>
    <s v=" 10-14"/>
    <x v="3"/>
    <n v="0"/>
    <n v="0"/>
    <n v="0"/>
    <n v="0"/>
  </r>
  <r>
    <n v="3"/>
    <x v="0"/>
    <s v="All"/>
    <s v=" 10-14"/>
    <x v="4"/>
    <n v="0"/>
    <n v="0"/>
    <n v="0"/>
    <n v="0"/>
  </r>
  <r>
    <n v="3"/>
    <x v="0"/>
    <s v="All"/>
    <s v=" 10-14"/>
    <x v="5"/>
    <n v="0"/>
    <n v="0"/>
    <n v="0"/>
    <n v="0"/>
  </r>
  <r>
    <n v="3"/>
    <x v="0"/>
    <s v="All"/>
    <s v=" 10-14"/>
    <x v="6"/>
    <n v="0"/>
    <n v="0"/>
    <n v="0"/>
    <n v="0"/>
  </r>
  <r>
    <n v="3"/>
    <x v="0"/>
    <s v="All"/>
    <s v=" 10-14"/>
    <x v="7"/>
    <n v="0"/>
    <n v="0"/>
    <n v="0"/>
    <n v="0"/>
  </r>
  <r>
    <n v="3"/>
    <x v="0"/>
    <s v="All"/>
    <s v=" 10-14"/>
    <x v="8"/>
    <n v="0"/>
    <n v="0"/>
    <n v="0"/>
    <n v="0"/>
  </r>
  <r>
    <n v="3"/>
    <x v="0"/>
    <s v="All"/>
    <s v=" 2-4"/>
    <x v="0"/>
    <n v="0"/>
    <n v="0"/>
    <n v="0"/>
    <n v="0"/>
  </r>
  <r>
    <n v="3"/>
    <x v="0"/>
    <s v="All"/>
    <s v=" 2-4"/>
    <x v="1"/>
    <n v="0"/>
    <n v="0"/>
    <n v="0"/>
    <n v="0"/>
  </r>
  <r>
    <n v="3"/>
    <x v="0"/>
    <s v="All"/>
    <s v=" 2-4"/>
    <x v="2"/>
    <n v="0"/>
    <n v="0"/>
    <n v="0"/>
    <n v="0"/>
  </r>
  <r>
    <n v="3"/>
    <x v="0"/>
    <s v="All"/>
    <s v=" 2-4"/>
    <x v="3"/>
    <n v="0"/>
    <n v="0"/>
    <n v="0"/>
    <n v="0"/>
  </r>
  <r>
    <n v="3"/>
    <x v="0"/>
    <s v="All"/>
    <s v=" 2-4"/>
    <x v="4"/>
    <n v="0"/>
    <n v="0"/>
    <n v="0"/>
    <n v="0"/>
  </r>
  <r>
    <n v="3"/>
    <x v="0"/>
    <s v="All"/>
    <s v=" 2-4"/>
    <x v="5"/>
    <n v="0"/>
    <n v="0"/>
    <n v="0"/>
    <n v="0"/>
  </r>
  <r>
    <n v="3"/>
    <x v="0"/>
    <s v="All"/>
    <s v=" 2-4"/>
    <x v="6"/>
    <n v="0"/>
    <n v="0"/>
    <n v="0"/>
    <n v="0"/>
  </r>
  <r>
    <n v="3"/>
    <x v="0"/>
    <s v="All"/>
    <s v=" 2-4"/>
    <x v="7"/>
    <n v="0"/>
    <n v="0"/>
    <n v="0"/>
    <n v="0"/>
  </r>
  <r>
    <n v="3"/>
    <x v="0"/>
    <s v="All"/>
    <s v=" 2-4"/>
    <x v="8"/>
    <n v="0"/>
    <n v="0"/>
    <n v="0"/>
    <n v="0"/>
  </r>
  <r>
    <n v="3"/>
    <x v="0"/>
    <s v="All"/>
    <s v=" 5-9"/>
    <x v="0"/>
    <n v="0"/>
    <n v="0"/>
    <n v="0"/>
    <n v="0"/>
  </r>
  <r>
    <n v="3"/>
    <x v="0"/>
    <s v="All"/>
    <s v=" 5-9"/>
    <x v="1"/>
    <n v="0"/>
    <n v="0"/>
    <n v="0"/>
    <n v="0"/>
  </r>
  <r>
    <n v="3"/>
    <x v="0"/>
    <s v="All"/>
    <s v=" 5-9"/>
    <x v="2"/>
    <n v="0"/>
    <n v="0"/>
    <n v="0"/>
    <n v="0"/>
  </r>
  <r>
    <n v="3"/>
    <x v="0"/>
    <s v="All"/>
    <s v=" 5-9"/>
    <x v="3"/>
    <n v="0"/>
    <n v="0"/>
    <n v="0"/>
    <n v="0"/>
  </r>
  <r>
    <n v="3"/>
    <x v="0"/>
    <s v="All"/>
    <s v=" 5-9"/>
    <x v="4"/>
    <n v="0"/>
    <n v="0"/>
    <n v="0"/>
    <n v="0"/>
  </r>
  <r>
    <n v="3"/>
    <x v="0"/>
    <s v="All"/>
    <s v=" 5-9"/>
    <x v="5"/>
    <n v="0"/>
    <n v="0"/>
    <n v="0"/>
    <n v="0"/>
  </r>
  <r>
    <n v="3"/>
    <x v="0"/>
    <s v="All"/>
    <s v=" 5-9"/>
    <x v="6"/>
    <n v="0"/>
    <n v="0"/>
    <n v="0"/>
    <n v="0"/>
  </r>
  <r>
    <n v="3"/>
    <x v="0"/>
    <s v="All"/>
    <s v=" 5-9"/>
    <x v="7"/>
    <n v="0"/>
    <n v="0"/>
    <n v="0"/>
    <n v="0"/>
  </r>
  <r>
    <n v="3"/>
    <x v="0"/>
    <s v="All"/>
    <s v=" 5-9"/>
    <x v="8"/>
    <n v="0"/>
    <n v="0"/>
    <n v="0"/>
    <n v="0"/>
  </r>
  <r>
    <n v="3"/>
    <x v="1"/>
    <s v="All"/>
    <s v=" 0-1"/>
    <x v="0"/>
    <n v="0"/>
    <n v="0"/>
    <n v="0"/>
    <n v="0"/>
  </r>
  <r>
    <n v="3"/>
    <x v="1"/>
    <s v="All"/>
    <s v=" 0-1"/>
    <x v="1"/>
    <n v="0"/>
    <n v="0"/>
    <n v="0"/>
    <n v="0"/>
  </r>
  <r>
    <n v="3"/>
    <x v="1"/>
    <s v="All"/>
    <s v=" 0-1"/>
    <x v="2"/>
    <n v="0"/>
    <n v="0"/>
    <n v="0"/>
    <n v="0"/>
  </r>
  <r>
    <n v="3"/>
    <x v="1"/>
    <s v="All"/>
    <s v=" 0-1"/>
    <x v="3"/>
    <n v="0"/>
    <n v="0"/>
    <n v="0"/>
    <n v="0"/>
  </r>
  <r>
    <n v="3"/>
    <x v="1"/>
    <s v="All"/>
    <s v=" 0-1"/>
    <x v="4"/>
    <n v="0"/>
    <n v="0"/>
    <n v="0"/>
    <n v="0"/>
  </r>
  <r>
    <n v="3"/>
    <x v="1"/>
    <s v="All"/>
    <s v=" 0-1"/>
    <x v="5"/>
    <n v="0"/>
    <n v="0"/>
    <n v="0"/>
    <n v="0"/>
  </r>
  <r>
    <n v="3"/>
    <x v="1"/>
    <s v="All"/>
    <s v=" 0-1"/>
    <x v="6"/>
    <n v="0"/>
    <n v="0"/>
    <n v="0"/>
    <n v="0"/>
  </r>
  <r>
    <n v="3"/>
    <x v="1"/>
    <s v="All"/>
    <s v=" 0-1"/>
    <x v="7"/>
    <n v="0"/>
    <n v="0"/>
    <n v="0"/>
    <n v="0"/>
  </r>
  <r>
    <n v="3"/>
    <x v="1"/>
    <s v="All"/>
    <s v=" 0-1"/>
    <x v="8"/>
    <n v="0"/>
    <n v="0"/>
    <n v="0"/>
    <n v="0"/>
  </r>
  <r>
    <n v="3"/>
    <x v="1"/>
    <s v="All"/>
    <s v=" 10-14"/>
    <x v="0"/>
    <n v="0"/>
    <n v="0"/>
    <n v="0"/>
    <n v="0"/>
  </r>
  <r>
    <n v="3"/>
    <x v="1"/>
    <s v="All"/>
    <s v=" 10-14"/>
    <x v="1"/>
    <n v="0"/>
    <n v="0"/>
    <n v="0"/>
    <n v="0"/>
  </r>
  <r>
    <n v="3"/>
    <x v="1"/>
    <s v="All"/>
    <s v=" 10-14"/>
    <x v="2"/>
    <n v="0"/>
    <n v="0"/>
    <n v="0"/>
    <n v="0"/>
  </r>
  <r>
    <n v="3"/>
    <x v="1"/>
    <s v="All"/>
    <s v=" 10-14"/>
    <x v="3"/>
    <n v="0"/>
    <n v="0"/>
    <n v="0"/>
    <n v="0"/>
  </r>
  <r>
    <n v="3"/>
    <x v="1"/>
    <s v="All"/>
    <s v=" 10-14"/>
    <x v="4"/>
    <n v="0"/>
    <n v="0"/>
    <n v="0"/>
    <n v="0"/>
  </r>
  <r>
    <n v="3"/>
    <x v="1"/>
    <s v="All"/>
    <s v=" 10-14"/>
    <x v="5"/>
    <n v="0"/>
    <n v="0"/>
    <n v="0"/>
    <n v="0"/>
  </r>
  <r>
    <n v="3"/>
    <x v="1"/>
    <s v="All"/>
    <s v=" 10-14"/>
    <x v="6"/>
    <n v="0"/>
    <n v="0"/>
    <n v="0"/>
    <n v="0"/>
  </r>
  <r>
    <n v="3"/>
    <x v="1"/>
    <s v="All"/>
    <s v=" 10-14"/>
    <x v="7"/>
    <n v="0"/>
    <n v="0"/>
    <n v="0"/>
    <n v="0"/>
  </r>
  <r>
    <n v="3"/>
    <x v="1"/>
    <s v="All"/>
    <s v=" 10-14"/>
    <x v="8"/>
    <n v="0"/>
    <n v="0"/>
    <n v="0"/>
    <n v="0"/>
  </r>
  <r>
    <n v="3"/>
    <x v="1"/>
    <s v="All"/>
    <s v=" 2-4"/>
    <x v="0"/>
    <n v="0"/>
    <n v="0"/>
    <n v="0"/>
    <n v="0"/>
  </r>
  <r>
    <n v="3"/>
    <x v="1"/>
    <s v="All"/>
    <s v=" 2-4"/>
    <x v="1"/>
    <n v="0"/>
    <n v="0"/>
    <n v="0"/>
    <n v="0"/>
  </r>
  <r>
    <n v="3"/>
    <x v="1"/>
    <s v="All"/>
    <s v=" 2-4"/>
    <x v="2"/>
    <n v="0"/>
    <n v="0"/>
    <n v="0"/>
    <n v="0"/>
  </r>
  <r>
    <n v="3"/>
    <x v="1"/>
    <s v="All"/>
    <s v=" 2-4"/>
    <x v="3"/>
    <n v="0"/>
    <n v="0"/>
    <n v="0"/>
    <n v="0"/>
  </r>
  <r>
    <n v="3"/>
    <x v="1"/>
    <s v="All"/>
    <s v=" 2-4"/>
    <x v="4"/>
    <n v="0"/>
    <n v="0"/>
    <n v="0"/>
    <n v="0"/>
  </r>
  <r>
    <n v="3"/>
    <x v="1"/>
    <s v="All"/>
    <s v=" 2-4"/>
    <x v="5"/>
    <n v="0"/>
    <n v="0"/>
    <n v="0"/>
    <n v="0"/>
  </r>
  <r>
    <n v="3"/>
    <x v="1"/>
    <s v="All"/>
    <s v=" 2-4"/>
    <x v="6"/>
    <n v="0"/>
    <n v="0"/>
    <n v="0"/>
    <n v="0"/>
  </r>
  <r>
    <n v="3"/>
    <x v="1"/>
    <s v="All"/>
    <s v=" 2-4"/>
    <x v="7"/>
    <n v="0"/>
    <n v="0"/>
    <n v="0"/>
    <n v="0"/>
  </r>
  <r>
    <n v="3"/>
    <x v="1"/>
    <s v="All"/>
    <s v=" 2-4"/>
    <x v="8"/>
    <n v="0"/>
    <n v="0"/>
    <n v="0"/>
    <n v="0"/>
  </r>
  <r>
    <n v="3"/>
    <x v="1"/>
    <s v="All"/>
    <s v=" 5-9"/>
    <x v="0"/>
    <n v="0"/>
    <n v="0"/>
    <n v="0"/>
    <n v="0"/>
  </r>
  <r>
    <n v="3"/>
    <x v="1"/>
    <s v="All"/>
    <s v=" 5-9"/>
    <x v="1"/>
    <n v="0"/>
    <n v="0"/>
    <n v="0"/>
    <n v="0"/>
  </r>
  <r>
    <n v="3"/>
    <x v="1"/>
    <s v="All"/>
    <s v=" 5-9"/>
    <x v="2"/>
    <n v="0"/>
    <n v="0"/>
    <n v="0"/>
    <n v="0"/>
  </r>
  <r>
    <n v="3"/>
    <x v="1"/>
    <s v="All"/>
    <s v=" 5-9"/>
    <x v="3"/>
    <n v="0"/>
    <n v="0"/>
    <n v="0"/>
    <n v="0"/>
  </r>
  <r>
    <n v="3"/>
    <x v="1"/>
    <s v="All"/>
    <s v=" 5-9"/>
    <x v="4"/>
    <n v="0"/>
    <n v="0"/>
    <n v="0"/>
    <n v="0"/>
  </r>
  <r>
    <n v="3"/>
    <x v="1"/>
    <s v="All"/>
    <s v=" 5-9"/>
    <x v="5"/>
    <n v="0"/>
    <n v="0"/>
    <n v="0"/>
    <n v="0"/>
  </r>
  <r>
    <n v="3"/>
    <x v="1"/>
    <s v="All"/>
    <s v=" 5-9"/>
    <x v="6"/>
    <n v="0"/>
    <n v="0"/>
    <n v="0"/>
    <n v="0"/>
  </r>
  <r>
    <n v="3"/>
    <x v="1"/>
    <s v="All"/>
    <s v=" 5-9"/>
    <x v="7"/>
    <n v="0"/>
    <n v="0"/>
    <n v="0"/>
    <n v="0"/>
  </r>
  <r>
    <n v="3"/>
    <x v="1"/>
    <s v="All"/>
    <s v=" 5-9"/>
    <x v="8"/>
    <n v="0"/>
    <n v="0"/>
    <n v="0"/>
    <n v="0"/>
  </r>
  <r>
    <n v="3"/>
    <x v="2"/>
    <s v="All"/>
    <s v=" 0-1"/>
    <x v="0"/>
    <n v="0"/>
    <n v="0"/>
    <n v="0"/>
    <n v="0"/>
  </r>
  <r>
    <n v="3"/>
    <x v="2"/>
    <s v="All"/>
    <s v=" 0-1"/>
    <x v="1"/>
    <n v="0"/>
    <n v="0"/>
    <n v="0"/>
    <n v="0"/>
  </r>
  <r>
    <n v="3"/>
    <x v="2"/>
    <s v="All"/>
    <s v=" 0-1"/>
    <x v="2"/>
    <n v="0"/>
    <n v="0"/>
    <n v="0"/>
    <n v="0"/>
  </r>
  <r>
    <n v="3"/>
    <x v="2"/>
    <s v="All"/>
    <s v=" 0-1"/>
    <x v="3"/>
    <n v="0"/>
    <n v="0"/>
    <n v="0"/>
    <n v="0"/>
  </r>
  <r>
    <n v="3"/>
    <x v="2"/>
    <s v="All"/>
    <s v=" 0-1"/>
    <x v="4"/>
    <n v="0"/>
    <n v="0"/>
    <n v="0"/>
    <n v="0"/>
  </r>
  <r>
    <n v="3"/>
    <x v="2"/>
    <s v="All"/>
    <s v=" 0-1"/>
    <x v="5"/>
    <n v="0"/>
    <n v="0"/>
    <n v="0"/>
    <n v="0"/>
  </r>
  <r>
    <n v="3"/>
    <x v="2"/>
    <s v="All"/>
    <s v=" 0-1"/>
    <x v="6"/>
    <n v="0"/>
    <n v="0"/>
    <n v="0"/>
    <n v="0"/>
  </r>
  <r>
    <n v="3"/>
    <x v="2"/>
    <s v="All"/>
    <s v=" 0-1"/>
    <x v="7"/>
    <n v="0"/>
    <n v="0"/>
    <n v="0"/>
    <n v="0"/>
  </r>
  <r>
    <n v="3"/>
    <x v="2"/>
    <s v="All"/>
    <s v=" 0-1"/>
    <x v="8"/>
    <n v="0"/>
    <n v="0"/>
    <n v="0"/>
    <n v="0"/>
  </r>
  <r>
    <n v="3"/>
    <x v="2"/>
    <s v="All"/>
    <s v=" 10-14"/>
    <x v="0"/>
    <n v="0"/>
    <n v="0"/>
    <n v="0"/>
    <n v="0"/>
  </r>
  <r>
    <n v="3"/>
    <x v="2"/>
    <s v="All"/>
    <s v=" 10-14"/>
    <x v="1"/>
    <n v="0"/>
    <n v="0"/>
    <n v="0"/>
    <n v="0"/>
  </r>
  <r>
    <n v="3"/>
    <x v="2"/>
    <s v="All"/>
    <s v=" 10-14"/>
    <x v="2"/>
    <n v="0"/>
    <n v="0"/>
    <n v="0"/>
    <n v="0"/>
  </r>
  <r>
    <n v="3"/>
    <x v="2"/>
    <s v="All"/>
    <s v=" 10-14"/>
    <x v="3"/>
    <n v="0"/>
    <n v="0"/>
    <n v="0"/>
    <n v="0"/>
  </r>
  <r>
    <n v="3"/>
    <x v="2"/>
    <s v="All"/>
    <s v=" 10-14"/>
    <x v="4"/>
    <n v="0"/>
    <n v="0"/>
    <n v="0"/>
    <n v="0"/>
  </r>
  <r>
    <n v="3"/>
    <x v="2"/>
    <s v="All"/>
    <s v=" 10-14"/>
    <x v="5"/>
    <n v="0"/>
    <n v="0"/>
    <n v="0"/>
    <n v="0"/>
  </r>
  <r>
    <n v="3"/>
    <x v="2"/>
    <s v="All"/>
    <s v=" 10-14"/>
    <x v="6"/>
    <n v="0"/>
    <n v="0"/>
    <n v="0"/>
    <n v="0"/>
  </r>
  <r>
    <n v="3"/>
    <x v="2"/>
    <s v="All"/>
    <s v=" 10-14"/>
    <x v="7"/>
    <n v="0"/>
    <n v="0"/>
    <n v="0"/>
    <n v="0"/>
  </r>
  <r>
    <n v="3"/>
    <x v="2"/>
    <s v="All"/>
    <s v=" 10-14"/>
    <x v="8"/>
    <n v="0"/>
    <n v="0"/>
    <n v="0"/>
    <n v="0"/>
  </r>
  <r>
    <n v="3"/>
    <x v="2"/>
    <s v="All"/>
    <s v=" 2-4"/>
    <x v="0"/>
    <n v="0"/>
    <n v="0"/>
    <n v="0"/>
    <n v="0"/>
  </r>
  <r>
    <n v="3"/>
    <x v="2"/>
    <s v="All"/>
    <s v=" 2-4"/>
    <x v="1"/>
    <n v="0"/>
    <n v="0"/>
    <n v="0"/>
    <n v="0"/>
  </r>
  <r>
    <n v="3"/>
    <x v="2"/>
    <s v="All"/>
    <s v=" 2-4"/>
    <x v="2"/>
    <n v="0"/>
    <n v="0"/>
    <n v="0"/>
    <n v="0"/>
  </r>
  <r>
    <n v="3"/>
    <x v="2"/>
    <s v="All"/>
    <s v=" 2-4"/>
    <x v="3"/>
    <n v="0"/>
    <n v="0"/>
    <n v="0"/>
    <n v="0"/>
  </r>
  <r>
    <n v="3"/>
    <x v="2"/>
    <s v="All"/>
    <s v=" 2-4"/>
    <x v="4"/>
    <n v="0"/>
    <n v="0"/>
    <n v="0"/>
    <n v="0"/>
  </r>
  <r>
    <n v="3"/>
    <x v="2"/>
    <s v="All"/>
    <s v=" 2-4"/>
    <x v="5"/>
    <n v="0"/>
    <n v="0"/>
    <n v="0"/>
    <n v="0"/>
  </r>
  <r>
    <n v="3"/>
    <x v="2"/>
    <s v="All"/>
    <s v=" 2-4"/>
    <x v="6"/>
    <n v="0"/>
    <n v="0"/>
    <n v="0"/>
    <n v="0"/>
  </r>
  <r>
    <n v="3"/>
    <x v="2"/>
    <s v="All"/>
    <s v=" 2-4"/>
    <x v="7"/>
    <n v="0"/>
    <n v="0"/>
    <n v="0"/>
    <n v="0"/>
  </r>
  <r>
    <n v="3"/>
    <x v="2"/>
    <s v="All"/>
    <s v=" 2-4"/>
    <x v="8"/>
    <n v="0"/>
    <n v="0"/>
    <n v="0"/>
    <n v="0"/>
  </r>
  <r>
    <n v="3"/>
    <x v="2"/>
    <s v="All"/>
    <s v=" 5-9"/>
    <x v="0"/>
    <n v="0"/>
    <n v="0"/>
    <n v="0"/>
    <n v="0"/>
  </r>
  <r>
    <n v="3"/>
    <x v="2"/>
    <s v="All"/>
    <s v=" 5-9"/>
    <x v="1"/>
    <n v="0"/>
    <n v="0"/>
    <n v="0"/>
    <n v="0"/>
  </r>
  <r>
    <n v="3"/>
    <x v="2"/>
    <s v="All"/>
    <s v=" 5-9"/>
    <x v="2"/>
    <n v="0"/>
    <n v="0"/>
    <n v="0"/>
    <n v="0"/>
  </r>
  <r>
    <n v="3"/>
    <x v="2"/>
    <s v="All"/>
    <s v=" 5-9"/>
    <x v="3"/>
    <n v="0"/>
    <n v="0"/>
    <n v="0"/>
    <n v="0"/>
  </r>
  <r>
    <n v="3"/>
    <x v="2"/>
    <s v="All"/>
    <s v=" 5-9"/>
    <x v="4"/>
    <n v="0"/>
    <n v="0"/>
    <n v="0"/>
    <n v="0"/>
  </r>
  <r>
    <n v="3"/>
    <x v="2"/>
    <s v="All"/>
    <s v=" 5-9"/>
    <x v="5"/>
    <n v="0"/>
    <n v="0"/>
    <n v="0"/>
    <n v="0"/>
  </r>
  <r>
    <n v="3"/>
    <x v="2"/>
    <s v="All"/>
    <s v=" 5-9"/>
    <x v="6"/>
    <n v="0"/>
    <n v="0"/>
    <n v="0"/>
    <n v="0"/>
  </r>
  <r>
    <n v="3"/>
    <x v="2"/>
    <s v="All"/>
    <s v=" 5-9"/>
    <x v="7"/>
    <n v="0"/>
    <n v="0"/>
    <n v="0"/>
    <n v="0"/>
  </r>
  <r>
    <n v="3"/>
    <x v="2"/>
    <s v="All"/>
    <s v=" 5-9"/>
    <x v="8"/>
    <n v="0"/>
    <n v="0"/>
    <n v="0"/>
    <n v="0"/>
  </r>
  <r>
    <n v="3"/>
    <x v="3"/>
    <s v="All"/>
    <s v=" 0-1"/>
    <x v="0"/>
    <n v="0"/>
    <n v="0"/>
    <n v="0"/>
    <n v="0"/>
  </r>
  <r>
    <n v="3"/>
    <x v="3"/>
    <s v="All"/>
    <s v=" 0-1"/>
    <x v="1"/>
    <n v="0"/>
    <n v="0"/>
    <n v="0"/>
    <n v="0"/>
  </r>
  <r>
    <n v="3"/>
    <x v="3"/>
    <s v="All"/>
    <s v=" 0-1"/>
    <x v="2"/>
    <n v="0"/>
    <n v="0"/>
    <n v="0"/>
    <n v="0"/>
  </r>
  <r>
    <n v="3"/>
    <x v="3"/>
    <s v="All"/>
    <s v=" 0-1"/>
    <x v="3"/>
    <n v="0"/>
    <n v="0"/>
    <n v="0"/>
    <n v="0"/>
  </r>
  <r>
    <n v="3"/>
    <x v="3"/>
    <s v="All"/>
    <s v=" 0-1"/>
    <x v="4"/>
    <n v="0"/>
    <n v="0"/>
    <n v="0"/>
    <n v="0"/>
  </r>
  <r>
    <n v="3"/>
    <x v="3"/>
    <s v="All"/>
    <s v=" 0-1"/>
    <x v="5"/>
    <n v="0"/>
    <n v="0"/>
    <n v="0"/>
    <n v="0"/>
  </r>
  <r>
    <n v="3"/>
    <x v="3"/>
    <s v="All"/>
    <s v=" 0-1"/>
    <x v="6"/>
    <n v="0"/>
    <n v="0"/>
    <n v="0"/>
    <n v="0"/>
  </r>
  <r>
    <n v="3"/>
    <x v="3"/>
    <s v="All"/>
    <s v=" 0-1"/>
    <x v="7"/>
    <n v="0"/>
    <n v="0"/>
    <n v="0"/>
    <n v="0"/>
  </r>
  <r>
    <n v="3"/>
    <x v="3"/>
    <s v="All"/>
    <s v=" 0-1"/>
    <x v="8"/>
    <n v="0"/>
    <n v="0"/>
    <n v="0"/>
    <n v="0"/>
  </r>
  <r>
    <n v="3"/>
    <x v="3"/>
    <s v="All"/>
    <s v=" 10-14"/>
    <x v="0"/>
    <n v="0"/>
    <n v="0"/>
    <n v="0"/>
    <n v="0"/>
  </r>
  <r>
    <n v="3"/>
    <x v="3"/>
    <s v="All"/>
    <s v=" 10-14"/>
    <x v="1"/>
    <n v="0"/>
    <n v="0"/>
    <n v="0"/>
    <n v="0"/>
  </r>
  <r>
    <n v="3"/>
    <x v="3"/>
    <s v="All"/>
    <s v=" 10-14"/>
    <x v="2"/>
    <n v="0"/>
    <n v="0"/>
    <n v="0"/>
    <n v="0"/>
  </r>
  <r>
    <n v="3"/>
    <x v="3"/>
    <s v="All"/>
    <s v=" 10-14"/>
    <x v="3"/>
    <n v="0"/>
    <n v="0"/>
    <n v="0"/>
    <n v="0"/>
  </r>
  <r>
    <n v="3"/>
    <x v="3"/>
    <s v="All"/>
    <s v=" 10-14"/>
    <x v="4"/>
    <n v="0"/>
    <n v="0"/>
    <n v="0"/>
    <n v="0"/>
  </r>
  <r>
    <n v="3"/>
    <x v="3"/>
    <s v="All"/>
    <s v=" 10-14"/>
    <x v="5"/>
    <n v="0"/>
    <n v="0"/>
    <n v="0"/>
    <n v="0"/>
  </r>
  <r>
    <n v="3"/>
    <x v="3"/>
    <s v="All"/>
    <s v=" 10-14"/>
    <x v="6"/>
    <n v="0"/>
    <n v="0"/>
    <n v="0"/>
    <n v="0"/>
  </r>
  <r>
    <n v="3"/>
    <x v="3"/>
    <s v="All"/>
    <s v=" 10-14"/>
    <x v="7"/>
    <n v="0"/>
    <n v="0"/>
    <n v="0"/>
    <n v="0"/>
  </r>
  <r>
    <n v="3"/>
    <x v="3"/>
    <s v="All"/>
    <s v=" 10-14"/>
    <x v="8"/>
    <n v="0"/>
    <n v="0"/>
    <n v="0"/>
    <n v="0"/>
  </r>
  <r>
    <n v="3"/>
    <x v="3"/>
    <s v="All"/>
    <s v=" 2-4"/>
    <x v="0"/>
    <n v="0"/>
    <n v="0"/>
    <n v="0"/>
    <n v="0"/>
  </r>
  <r>
    <n v="3"/>
    <x v="3"/>
    <s v="All"/>
    <s v=" 2-4"/>
    <x v="1"/>
    <n v="0"/>
    <n v="0"/>
    <n v="0"/>
    <n v="0"/>
  </r>
  <r>
    <n v="3"/>
    <x v="3"/>
    <s v="All"/>
    <s v=" 2-4"/>
    <x v="2"/>
    <n v="0"/>
    <n v="0"/>
    <n v="0"/>
    <n v="0"/>
  </r>
  <r>
    <n v="3"/>
    <x v="3"/>
    <s v="All"/>
    <s v=" 2-4"/>
    <x v="3"/>
    <n v="0"/>
    <n v="0"/>
    <n v="0"/>
    <n v="0"/>
  </r>
  <r>
    <n v="3"/>
    <x v="3"/>
    <s v="All"/>
    <s v=" 2-4"/>
    <x v="4"/>
    <n v="0"/>
    <n v="0"/>
    <n v="0"/>
    <n v="0"/>
  </r>
  <r>
    <n v="3"/>
    <x v="3"/>
    <s v="All"/>
    <s v=" 2-4"/>
    <x v="5"/>
    <n v="0"/>
    <n v="0"/>
    <n v="0"/>
    <n v="0"/>
  </r>
  <r>
    <n v="3"/>
    <x v="3"/>
    <s v="All"/>
    <s v=" 2-4"/>
    <x v="6"/>
    <n v="0"/>
    <n v="0"/>
    <n v="0"/>
    <n v="0"/>
  </r>
  <r>
    <n v="3"/>
    <x v="3"/>
    <s v="All"/>
    <s v=" 2-4"/>
    <x v="7"/>
    <n v="0"/>
    <n v="0"/>
    <n v="0"/>
    <n v="0"/>
  </r>
  <r>
    <n v="3"/>
    <x v="3"/>
    <s v="All"/>
    <s v=" 2-4"/>
    <x v="8"/>
    <n v="0"/>
    <n v="0"/>
    <n v="0"/>
    <n v="0"/>
  </r>
  <r>
    <n v="3"/>
    <x v="3"/>
    <s v="All"/>
    <s v=" 5-9"/>
    <x v="0"/>
    <n v="0"/>
    <n v="0"/>
    <n v="0"/>
    <n v="0"/>
  </r>
  <r>
    <n v="3"/>
    <x v="3"/>
    <s v="All"/>
    <s v=" 5-9"/>
    <x v="1"/>
    <n v="0"/>
    <n v="0"/>
    <n v="0"/>
    <n v="0"/>
  </r>
  <r>
    <n v="3"/>
    <x v="3"/>
    <s v="All"/>
    <s v=" 5-9"/>
    <x v="2"/>
    <n v="0"/>
    <n v="0"/>
    <n v="0"/>
    <n v="0"/>
  </r>
  <r>
    <n v="3"/>
    <x v="3"/>
    <s v="All"/>
    <s v=" 5-9"/>
    <x v="3"/>
    <n v="0"/>
    <n v="0"/>
    <n v="0"/>
    <n v="0"/>
  </r>
  <r>
    <n v="3"/>
    <x v="3"/>
    <s v="All"/>
    <s v=" 5-9"/>
    <x v="4"/>
    <n v="0"/>
    <n v="0"/>
    <n v="0"/>
    <n v="0"/>
  </r>
  <r>
    <n v="3"/>
    <x v="3"/>
    <s v="All"/>
    <s v=" 5-9"/>
    <x v="5"/>
    <n v="0"/>
    <n v="0"/>
    <n v="0"/>
    <n v="0"/>
  </r>
  <r>
    <n v="3"/>
    <x v="3"/>
    <s v="All"/>
    <s v=" 5-9"/>
    <x v="6"/>
    <n v="0"/>
    <n v="0"/>
    <n v="0"/>
    <n v="0"/>
  </r>
  <r>
    <n v="3"/>
    <x v="3"/>
    <s v="All"/>
    <s v=" 5-9"/>
    <x v="7"/>
    <n v="0"/>
    <n v="0"/>
    <n v="0"/>
    <n v="0"/>
  </r>
  <r>
    <n v="3"/>
    <x v="3"/>
    <s v="All"/>
    <s v=" 5-9"/>
    <x v="8"/>
    <n v="0"/>
    <n v="0"/>
    <n v="0"/>
    <n v="0"/>
  </r>
  <r>
    <n v="3"/>
    <x v="4"/>
    <s v="All"/>
    <s v=" 0-1"/>
    <x v="0"/>
    <n v="0"/>
    <n v="0"/>
    <n v="0"/>
    <n v="9286"/>
  </r>
  <r>
    <n v="3"/>
    <x v="4"/>
    <s v="All"/>
    <s v=" 0-1"/>
    <x v="1"/>
    <n v="0"/>
    <n v="0"/>
    <n v="0"/>
    <n v="9286"/>
  </r>
  <r>
    <n v="3"/>
    <x v="4"/>
    <s v="All"/>
    <s v=" 0-1"/>
    <x v="2"/>
    <n v="0"/>
    <n v="0"/>
    <n v="0"/>
    <n v="9286"/>
  </r>
  <r>
    <n v="3"/>
    <x v="4"/>
    <s v="All"/>
    <s v=" 0-1"/>
    <x v="3"/>
    <n v="0"/>
    <n v="0"/>
    <n v="0"/>
    <n v="9286"/>
  </r>
  <r>
    <n v="3"/>
    <x v="4"/>
    <s v="All"/>
    <s v=" 0-1"/>
    <x v="4"/>
    <n v="0"/>
    <n v="0"/>
    <n v="0"/>
    <n v="9286"/>
  </r>
  <r>
    <n v="3"/>
    <x v="4"/>
    <s v="All"/>
    <s v=" 0-1"/>
    <x v="5"/>
    <n v="0"/>
    <n v="0"/>
    <n v="0"/>
    <n v="9286"/>
  </r>
  <r>
    <n v="3"/>
    <x v="4"/>
    <s v="All"/>
    <s v=" 0-1"/>
    <x v="6"/>
    <n v="0"/>
    <n v="0"/>
    <n v="0"/>
    <n v="9286"/>
  </r>
  <r>
    <n v="3"/>
    <x v="4"/>
    <s v="All"/>
    <s v=" 0-1"/>
    <x v="7"/>
    <n v="0"/>
    <n v="0"/>
    <n v="0"/>
    <n v="9286"/>
  </r>
  <r>
    <n v="3"/>
    <x v="4"/>
    <s v="All"/>
    <s v=" 0-1"/>
    <x v="8"/>
    <n v="6"/>
    <n v="6"/>
    <n v="105"/>
    <n v="9286"/>
  </r>
  <r>
    <n v="3"/>
    <x v="4"/>
    <s v="All"/>
    <s v=" 10-14"/>
    <x v="0"/>
    <n v="3"/>
    <n v="1"/>
    <n v="90"/>
    <n v="37587"/>
  </r>
  <r>
    <n v="3"/>
    <x v="4"/>
    <s v="All"/>
    <s v=" 10-14"/>
    <x v="1"/>
    <n v="0"/>
    <n v="0"/>
    <n v="0"/>
    <n v="37587"/>
  </r>
  <r>
    <n v="3"/>
    <x v="4"/>
    <s v="All"/>
    <s v=" 10-14"/>
    <x v="2"/>
    <n v="43"/>
    <n v="31"/>
    <n v="1139"/>
    <n v="37587"/>
  </r>
  <r>
    <n v="3"/>
    <x v="4"/>
    <s v="All"/>
    <s v=" 10-14"/>
    <x v="3"/>
    <n v="0"/>
    <n v="0"/>
    <n v="0"/>
    <n v="37587"/>
  </r>
  <r>
    <n v="3"/>
    <x v="4"/>
    <s v="All"/>
    <s v=" 10-14"/>
    <x v="4"/>
    <n v="75"/>
    <n v="49"/>
    <n v="1452"/>
    <n v="37587"/>
  </r>
  <r>
    <n v="3"/>
    <x v="4"/>
    <s v="All"/>
    <s v=" 10-14"/>
    <x v="5"/>
    <n v="0"/>
    <n v="0"/>
    <n v="0"/>
    <n v="37587"/>
  </r>
  <r>
    <n v="3"/>
    <x v="4"/>
    <s v="All"/>
    <s v=" 10-14"/>
    <x v="6"/>
    <n v="88"/>
    <n v="18"/>
    <n v="2909"/>
    <n v="37587"/>
  </r>
  <r>
    <n v="3"/>
    <x v="4"/>
    <s v="All"/>
    <s v=" 10-14"/>
    <x v="7"/>
    <n v="1"/>
    <n v="1"/>
    <n v="30"/>
    <n v="37587"/>
  </r>
  <r>
    <n v="3"/>
    <x v="4"/>
    <s v="All"/>
    <s v=" 10-14"/>
    <x v="8"/>
    <n v="13"/>
    <n v="9"/>
    <n v="247"/>
    <n v="37587"/>
  </r>
  <r>
    <n v="3"/>
    <x v="4"/>
    <s v="All"/>
    <s v=" 2-4"/>
    <x v="0"/>
    <n v="0"/>
    <n v="0"/>
    <n v="0"/>
    <n v="15806"/>
  </r>
  <r>
    <n v="3"/>
    <x v="4"/>
    <s v="All"/>
    <s v=" 2-4"/>
    <x v="1"/>
    <n v="0"/>
    <n v="0"/>
    <n v="0"/>
    <n v="15806"/>
  </r>
  <r>
    <n v="3"/>
    <x v="4"/>
    <s v="All"/>
    <s v=" 2-4"/>
    <x v="2"/>
    <n v="0"/>
    <n v="0"/>
    <n v="0"/>
    <n v="15806"/>
  </r>
  <r>
    <n v="3"/>
    <x v="4"/>
    <s v="All"/>
    <s v=" 2-4"/>
    <x v="3"/>
    <n v="0"/>
    <n v="0"/>
    <n v="0"/>
    <n v="15806"/>
  </r>
  <r>
    <n v="3"/>
    <x v="4"/>
    <s v="All"/>
    <s v=" 2-4"/>
    <x v="4"/>
    <n v="1"/>
    <n v="1"/>
    <n v="10"/>
    <n v="15806"/>
  </r>
  <r>
    <n v="3"/>
    <x v="4"/>
    <s v="All"/>
    <s v=" 2-4"/>
    <x v="5"/>
    <n v="0"/>
    <n v="0"/>
    <n v="0"/>
    <n v="15806"/>
  </r>
  <r>
    <n v="3"/>
    <x v="4"/>
    <s v="All"/>
    <s v=" 2-4"/>
    <x v="6"/>
    <n v="1"/>
    <n v="1"/>
    <n v="30"/>
    <n v="15806"/>
  </r>
  <r>
    <n v="3"/>
    <x v="4"/>
    <s v="All"/>
    <s v=" 2-4"/>
    <x v="7"/>
    <n v="0"/>
    <n v="0"/>
    <n v="0"/>
    <n v="15806"/>
  </r>
  <r>
    <n v="3"/>
    <x v="4"/>
    <s v="All"/>
    <s v=" 2-4"/>
    <x v="8"/>
    <n v="2"/>
    <n v="1"/>
    <n v="6"/>
    <n v="15806"/>
  </r>
  <r>
    <n v="3"/>
    <x v="4"/>
    <s v="All"/>
    <s v=" 5-9"/>
    <x v="0"/>
    <n v="1"/>
    <n v="1"/>
    <n v="6"/>
    <n v="30629"/>
  </r>
  <r>
    <n v="3"/>
    <x v="4"/>
    <s v="All"/>
    <s v=" 5-9"/>
    <x v="1"/>
    <n v="0"/>
    <n v="0"/>
    <n v="0"/>
    <n v="30629"/>
  </r>
  <r>
    <n v="3"/>
    <x v="4"/>
    <s v="All"/>
    <s v=" 5-9"/>
    <x v="2"/>
    <n v="11"/>
    <n v="10"/>
    <n v="261"/>
    <n v="30629"/>
  </r>
  <r>
    <n v="3"/>
    <x v="4"/>
    <s v="All"/>
    <s v=" 5-9"/>
    <x v="3"/>
    <n v="0"/>
    <n v="0"/>
    <n v="0"/>
    <n v="30629"/>
  </r>
  <r>
    <n v="3"/>
    <x v="4"/>
    <s v="All"/>
    <s v=" 5-9"/>
    <x v="4"/>
    <n v="24"/>
    <n v="12"/>
    <n v="371"/>
    <n v="30629"/>
  </r>
  <r>
    <n v="3"/>
    <x v="4"/>
    <s v="All"/>
    <s v=" 5-9"/>
    <x v="5"/>
    <n v="0"/>
    <n v="0"/>
    <n v="0"/>
    <n v="30629"/>
  </r>
  <r>
    <n v="3"/>
    <x v="4"/>
    <s v="All"/>
    <s v=" 5-9"/>
    <x v="6"/>
    <n v="9"/>
    <n v="3"/>
    <n v="270"/>
    <n v="30629"/>
  </r>
  <r>
    <n v="3"/>
    <x v="4"/>
    <s v="All"/>
    <s v=" 5-9"/>
    <x v="7"/>
    <n v="0"/>
    <n v="0"/>
    <n v="0"/>
    <n v="30629"/>
  </r>
  <r>
    <n v="3"/>
    <x v="4"/>
    <s v="All"/>
    <s v=" 5-9"/>
    <x v="8"/>
    <n v="24"/>
    <n v="9"/>
    <n v="487"/>
    <n v="30629"/>
  </r>
  <r>
    <n v="3"/>
    <x v="5"/>
    <s v="All"/>
    <s v=" 0-1"/>
    <x v="0"/>
    <n v="0"/>
    <n v="0"/>
    <n v="0"/>
    <n v="9145"/>
  </r>
  <r>
    <n v="3"/>
    <x v="5"/>
    <s v="All"/>
    <s v=" 0-1"/>
    <x v="1"/>
    <n v="0"/>
    <n v="0"/>
    <n v="0"/>
    <n v="9145"/>
  </r>
  <r>
    <n v="3"/>
    <x v="5"/>
    <s v="All"/>
    <s v=" 0-1"/>
    <x v="2"/>
    <n v="0"/>
    <n v="0"/>
    <n v="0"/>
    <n v="9145"/>
  </r>
  <r>
    <n v="3"/>
    <x v="5"/>
    <s v="All"/>
    <s v=" 0-1"/>
    <x v="3"/>
    <n v="0"/>
    <n v="0"/>
    <n v="0"/>
    <n v="9145"/>
  </r>
  <r>
    <n v="3"/>
    <x v="5"/>
    <s v="All"/>
    <s v=" 0-1"/>
    <x v="4"/>
    <n v="0"/>
    <n v="0"/>
    <n v="0"/>
    <n v="9145"/>
  </r>
  <r>
    <n v="3"/>
    <x v="5"/>
    <s v="All"/>
    <s v=" 0-1"/>
    <x v="5"/>
    <n v="0"/>
    <n v="0"/>
    <n v="0"/>
    <n v="9145"/>
  </r>
  <r>
    <n v="3"/>
    <x v="5"/>
    <s v="All"/>
    <s v=" 0-1"/>
    <x v="6"/>
    <n v="0"/>
    <n v="0"/>
    <n v="0"/>
    <n v="9145"/>
  </r>
  <r>
    <n v="3"/>
    <x v="5"/>
    <s v="All"/>
    <s v=" 0-1"/>
    <x v="7"/>
    <n v="0"/>
    <n v="0"/>
    <n v="0"/>
    <n v="9145"/>
  </r>
  <r>
    <n v="3"/>
    <x v="5"/>
    <s v="All"/>
    <s v=" 0-1"/>
    <x v="8"/>
    <n v="9"/>
    <n v="7"/>
    <n v="164"/>
    <n v="9145"/>
  </r>
  <r>
    <n v="3"/>
    <x v="5"/>
    <s v="All"/>
    <s v=" 10-14"/>
    <x v="0"/>
    <n v="6"/>
    <n v="2"/>
    <n v="57"/>
    <n v="36923"/>
  </r>
  <r>
    <n v="3"/>
    <x v="5"/>
    <s v="All"/>
    <s v=" 10-14"/>
    <x v="1"/>
    <n v="0"/>
    <n v="0"/>
    <n v="0"/>
    <n v="36923"/>
  </r>
  <r>
    <n v="3"/>
    <x v="5"/>
    <s v="All"/>
    <s v=" 10-14"/>
    <x v="2"/>
    <n v="16"/>
    <n v="16"/>
    <n v="333"/>
    <n v="36923"/>
  </r>
  <r>
    <n v="3"/>
    <x v="5"/>
    <s v="All"/>
    <s v=" 10-14"/>
    <x v="3"/>
    <n v="0"/>
    <n v="0"/>
    <n v="0"/>
    <n v="36923"/>
  </r>
  <r>
    <n v="3"/>
    <x v="5"/>
    <s v="All"/>
    <s v=" 10-14"/>
    <x v="4"/>
    <n v="35"/>
    <n v="26"/>
    <n v="733"/>
    <n v="36923"/>
  </r>
  <r>
    <n v="3"/>
    <x v="5"/>
    <s v="All"/>
    <s v=" 10-14"/>
    <x v="5"/>
    <n v="0"/>
    <n v="0"/>
    <n v="0"/>
    <n v="36923"/>
  </r>
  <r>
    <n v="3"/>
    <x v="5"/>
    <s v="All"/>
    <s v=" 10-14"/>
    <x v="6"/>
    <n v="35"/>
    <n v="9"/>
    <n v="1150"/>
    <n v="36923"/>
  </r>
  <r>
    <n v="3"/>
    <x v="5"/>
    <s v="All"/>
    <s v=" 10-14"/>
    <x v="7"/>
    <n v="0"/>
    <n v="0"/>
    <n v="0"/>
    <n v="36923"/>
  </r>
  <r>
    <n v="3"/>
    <x v="5"/>
    <s v="All"/>
    <s v=" 10-14"/>
    <x v="8"/>
    <n v="14"/>
    <n v="13"/>
    <n v="269"/>
    <n v="36923"/>
  </r>
  <r>
    <n v="3"/>
    <x v="5"/>
    <s v="All"/>
    <s v=" 2-4"/>
    <x v="0"/>
    <n v="0"/>
    <n v="0"/>
    <n v="0"/>
    <n v="15438"/>
  </r>
  <r>
    <n v="3"/>
    <x v="5"/>
    <s v="All"/>
    <s v=" 2-4"/>
    <x v="1"/>
    <n v="0"/>
    <n v="0"/>
    <n v="0"/>
    <n v="15438"/>
  </r>
  <r>
    <n v="3"/>
    <x v="5"/>
    <s v="All"/>
    <s v=" 2-4"/>
    <x v="2"/>
    <n v="0"/>
    <n v="0"/>
    <n v="0"/>
    <n v="15438"/>
  </r>
  <r>
    <n v="3"/>
    <x v="5"/>
    <s v="All"/>
    <s v=" 2-4"/>
    <x v="3"/>
    <n v="0"/>
    <n v="0"/>
    <n v="0"/>
    <n v="15438"/>
  </r>
  <r>
    <n v="3"/>
    <x v="5"/>
    <s v="All"/>
    <s v=" 2-4"/>
    <x v="4"/>
    <n v="1"/>
    <n v="1"/>
    <n v="10"/>
    <n v="15438"/>
  </r>
  <r>
    <n v="3"/>
    <x v="5"/>
    <s v="All"/>
    <s v=" 2-4"/>
    <x v="5"/>
    <n v="0"/>
    <n v="0"/>
    <n v="0"/>
    <n v="15438"/>
  </r>
  <r>
    <n v="3"/>
    <x v="5"/>
    <s v="All"/>
    <s v=" 2-4"/>
    <x v="6"/>
    <n v="4"/>
    <n v="2"/>
    <n v="118"/>
    <n v="15438"/>
  </r>
  <r>
    <n v="3"/>
    <x v="5"/>
    <s v="All"/>
    <s v=" 2-4"/>
    <x v="7"/>
    <n v="0"/>
    <n v="0"/>
    <n v="0"/>
    <n v="15438"/>
  </r>
  <r>
    <n v="3"/>
    <x v="5"/>
    <s v="All"/>
    <s v=" 2-4"/>
    <x v="8"/>
    <n v="3"/>
    <n v="3"/>
    <n v="47"/>
    <n v="15438"/>
  </r>
  <r>
    <n v="3"/>
    <x v="5"/>
    <s v="All"/>
    <s v=" 5-9"/>
    <x v="0"/>
    <n v="0"/>
    <n v="0"/>
    <n v="0"/>
    <n v="30030"/>
  </r>
  <r>
    <n v="3"/>
    <x v="5"/>
    <s v="All"/>
    <s v=" 5-9"/>
    <x v="1"/>
    <n v="0"/>
    <n v="0"/>
    <n v="0"/>
    <n v="30030"/>
  </r>
  <r>
    <n v="3"/>
    <x v="5"/>
    <s v="All"/>
    <s v=" 5-9"/>
    <x v="2"/>
    <n v="10"/>
    <n v="8"/>
    <n v="268"/>
    <n v="30030"/>
  </r>
  <r>
    <n v="3"/>
    <x v="5"/>
    <s v="All"/>
    <s v=" 5-9"/>
    <x v="3"/>
    <n v="0"/>
    <n v="0"/>
    <n v="0"/>
    <n v="30030"/>
  </r>
  <r>
    <n v="3"/>
    <x v="5"/>
    <s v="All"/>
    <s v=" 5-9"/>
    <x v="4"/>
    <n v="6"/>
    <n v="6"/>
    <n v="72"/>
    <n v="30030"/>
  </r>
  <r>
    <n v="3"/>
    <x v="5"/>
    <s v="All"/>
    <s v=" 5-9"/>
    <x v="5"/>
    <n v="0"/>
    <n v="0"/>
    <n v="0"/>
    <n v="30030"/>
  </r>
  <r>
    <n v="3"/>
    <x v="5"/>
    <s v="All"/>
    <s v=" 5-9"/>
    <x v="6"/>
    <n v="5"/>
    <n v="4"/>
    <n v="134"/>
    <n v="30030"/>
  </r>
  <r>
    <n v="3"/>
    <x v="5"/>
    <s v="All"/>
    <s v=" 5-9"/>
    <x v="7"/>
    <n v="0"/>
    <n v="0"/>
    <n v="0"/>
    <n v="30030"/>
  </r>
  <r>
    <n v="3"/>
    <x v="5"/>
    <s v="All"/>
    <s v=" 5-9"/>
    <x v="8"/>
    <n v="7"/>
    <n v="7"/>
    <n v="131"/>
    <n v="30030"/>
  </r>
  <r>
    <n v="3"/>
    <x v="6"/>
    <s v="All"/>
    <s v=" 0-1"/>
    <x v="0"/>
    <n v="0"/>
    <n v="0"/>
    <n v="0"/>
    <n v="8913"/>
  </r>
  <r>
    <n v="3"/>
    <x v="6"/>
    <s v="All"/>
    <s v=" 0-1"/>
    <x v="1"/>
    <n v="0"/>
    <n v="0"/>
    <n v="0"/>
    <n v="8913"/>
  </r>
  <r>
    <n v="3"/>
    <x v="6"/>
    <s v="All"/>
    <s v=" 0-1"/>
    <x v="2"/>
    <n v="0"/>
    <n v="0"/>
    <n v="0"/>
    <n v="8913"/>
  </r>
  <r>
    <n v="3"/>
    <x v="6"/>
    <s v="All"/>
    <s v=" 0-1"/>
    <x v="3"/>
    <n v="0"/>
    <n v="0"/>
    <n v="0"/>
    <n v="8913"/>
  </r>
  <r>
    <n v="3"/>
    <x v="6"/>
    <s v="All"/>
    <s v=" 0-1"/>
    <x v="4"/>
    <n v="1"/>
    <n v="1"/>
    <n v="15"/>
    <n v="8913"/>
  </r>
  <r>
    <n v="3"/>
    <x v="6"/>
    <s v="All"/>
    <s v=" 0-1"/>
    <x v="5"/>
    <n v="0"/>
    <n v="0"/>
    <n v="0"/>
    <n v="8913"/>
  </r>
  <r>
    <n v="3"/>
    <x v="6"/>
    <s v="All"/>
    <s v=" 0-1"/>
    <x v="6"/>
    <n v="0"/>
    <n v="0"/>
    <n v="0"/>
    <n v="8913"/>
  </r>
  <r>
    <n v="3"/>
    <x v="6"/>
    <s v="All"/>
    <s v=" 0-1"/>
    <x v="7"/>
    <n v="1"/>
    <n v="1"/>
    <n v="30"/>
    <n v="8913"/>
  </r>
  <r>
    <n v="3"/>
    <x v="6"/>
    <s v="All"/>
    <s v=" 0-1"/>
    <x v="8"/>
    <n v="15"/>
    <n v="10"/>
    <n v="282"/>
    <n v="8913"/>
  </r>
  <r>
    <n v="3"/>
    <x v="6"/>
    <s v="All"/>
    <s v=" 10-14"/>
    <x v="0"/>
    <n v="0"/>
    <n v="0"/>
    <n v="0"/>
    <n v="34885"/>
  </r>
  <r>
    <n v="3"/>
    <x v="6"/>
    <s v="All"/>
    <s v=" 10-14"/>
    <x v="1"/>
    <n v="0"/>
    <n v="0"/>
    <n v="0"/>
    <n v="34885"/>
  </r>
  <r>
    <n v="3"/>
    <x v="6"/>
    <s v="All"/>
    <s v=" 10-14"/>
    <x v="2"/>
    <n v="14"/>
    <n v="14"/>
    <n v="449"/>
    <n v="34885"/>
  </r>
  <r>
    <n v="3"/>
    <x v="6"/>
    <s v="All"/>
    <s v=" 10-14"/>
    <x v="3"/>
    <n v="0"/>
    <n v="0"/>
    <n v="0"/>
    <n v="34885"/>
  </r>
  <r>
    <n v="3"/>
    <x v="6"/>
    <s v="All"/>
    <s v=" 10-14"/>
    <x v="4"/>
    <n v="37"/>
    <n v="27"/>
    <n v="635"/>
    <n v="34885"/>
  </r>
  <r>
    <n v="3"/>
    <x v="6"/>
    <s v="All"/>
    <s v=" 10-14"/>
    <x v="5"/>
    <n v="0"/>
    <n v="0"/>
    <n v="0"/>
    <n v="34885"/>
  </r>
  <r>
    <n v="3"/>
    <x v="6"/>
    <s v="All"/>
    <s v=" 10-14"/>
    <x v="6"/>
    <n v="21"/>
    <n v="5"/>
    <n v="780"/>
    <n v="34885"/>
  </r>
  <r>
    <n v="3"/>
    <x v="6"/>
    <s v="All"/>
    <s v=" 10-14"/>
    <x v="7"/>
    <n v="0"/>
    <n v="0"/>
    <n v="0"/>
    <n v="34885"/>
  </r>
  <r>
    <n v="3"/>
    <x v="6"/>
    <s v="All"/>
    <s v=" 10-14"/>
    <x v="8"/>
    <n v="8"/>
    <n v="7"/>
    <n v="159"/>
    <n v="34885"/>
  </r>
  <r>
    <n v="3"/>
    <x v="6"/>
    <s v="All"/>
    <s v=" 2-4"/>
    <x v="0"/>
    <n v="0"/>
    <n v="0"/>
    <n v="0"/>
    <n v="14626"/>
  </r>
  <r>
    <n v="3"/>
    <x v="6"/>
    <s v="All"/>
    <s v=" 2-4"/>
    <x v="1"/>
    <n v="0"/>
    <n v="0"/>
    <n v="0"/>
    <n v="14626"/>
  </r>
  <r>
    <n v="3"/>
    <x v="6"/>
    <s v="All"/>
    <s v=" 2-4"/>
    <x v="2"/>
    <n v="0"/>
    <n v="0"/>
    <n v="0"/>
    <n v="14626"/>
  </r>
  <r>
    <n v="3"/>
    <x v="6"/>
    <s v="All"/>
    <s v=" 2-4"/>
    <x v="3"/>
    <n v="0"/>
    <n v="0"/>
    <n v="0"/>
    <n v="14626"/>
  </r>
  <r>
    <n v="3"/>
    <x v="6"/>
    <s v="All"/>
    <s v=" 2-4"/>
    <x v="4"/>
    <n v="2"/>
    <n v="2"/>
    <n v="8"/>
    <n v="14626"/>
  </r>
  <r>
    <n v="3"/>
    <x v="6"/>
    <s v="All"/>
    <s v=" 2-4"/>
    <x v="5"/>
    <n v="0"/>
    <n v="0"/>
    <n v="0"/>
    <n v="14626"/>
  </r>
  <r>
    <n v="3"/>
    <x v="6"/>
    <s v="All"/>
    <s v=" 2-4"/>
    <x v="6"/>
    <n v="0"/>
    <n v="0"/>
    <n v="0"/>
    <n v="14626"/>
  </r>
  <r>
    <n v="3"/>
    <x v="6"/>
    <s v="All"/>
    <s v=" 2-4"/>
    <x v="7"/>
    <n v="0"/>
    <n v="0"/>
    <n v="0"/>
    <n v="14626"/>
  </r>
  <r>
    <n v="3"/>
    <x v="6"/>
    <s v="All"/>
    <s v=" 2-4"/>
    <x v="8"/>
    <n v="3"/>
    <n v="3"/>
    <n v="58"/>
    <n v="14626"/>
  </r>
  <r>
    <n v="3"/>
    <x v="6"/>
    <s v="All"/>
    <s v=" 5-9"/>
    <x v="0"/>
    <n v="0"/>
    <n v="0"/>
    <n v="0"/>
    <n v="28721"/>
  </r>
  <r>
    <n v="3"/>
    <x v="6"/>
    <s v="All"/>
    <s v=" 5-9"/>
    <x v="1"/>
    <n v="0"/>
    <n v="0"/>
    <n v="0"/>
    <n v="28721"/>
  </r>
  <r>
    <n v="3"/>
    <x v="6"/>
    <s v="All"/>
    <s v=" 5-9"/>
    <x v="2"/>
    <n v="8"/>
    <n v="5"/>
    <n v="217"/>
    <n v="28721"/>
  </r>
  <r>
    <n v="3"/>
    <x v="6"/>
    <s v="All"/>
    <s v=" 5-9"/>
    <x v="3"/>
    <n v="0"/>
    <n v="0"/>
    <n v="0"/>
    <n v="28721"/>
  </r>
  <r>
    <n v="3"/>
    <x v="6"/>
    <s v="All"/>
    <s v=" 5-9"/>
    <x v="4"/>
    <n v="5"/>
    <n v="5"/>
    <n v="32"/>
    <n v="28721"/>
  </r>
  <r>
    <n v="3"/>
    <x v="6"/>
    <s v="All"/>
    <s v=" 5-9"/>
    <x v="5"/>
    <n v="0"/>
    <n v="0"/>
    <n v="0"/>
    <n v="28721"/>
  </r>
  <r>
    <n v="3"/>
    <x v="6"/>
    <s v="All"/>
    <s v=" 5-9"/>
    <x v="6"/>
    <n v="38"/>
    <n v="5"/>
    <n v="1222"/>
    <n v="28721"/>
  </r>
  <r>
    <n v="3"/>
    <x v="6"/>
    <s v="All"/>
    <s v=" 5-9"/>
    <x v="7"/>
    <n v="0"/>
    <n v="0"/>
    <n v="0"/>
    <n v="28721"/>
  </r>
  <r>
    <n v="3"/>
    <x v="6"/>
    <s v="All"/>
    <s v=" 5-9"/>
    <x v="8"/>
    <n v="15"/>
    <n v="7"/>
    <n v="198"/>
    <n v="28721"/>
  </r>
  <r>
    <n v="3"/>
    <x v="7"/>
    <s v="All"/>
    <s v=" 0-1"/>
    <x v="0"/>
    <n v="0"/>
    <n v="0"/>
    <n v="0"/>
    <n v="8845"/>
  </r>
  <r>
    <n v="3"/>
    <x v="7"/>
    <s v="All"/>
    <s v=" 0-1"/>
    <x v="1"/>
    <n v="0"/>
    <n v="0"/>
    <n v="0"/>
    <n v="8845"/>
  </r>
  <r>
    <n v="3"/>
    <x v="7"/>
    <s v="All"/>
    <s v=" 0-1"/>
    <x v="2"/>
    <n v="0"/>
    <n v="0"/>
    <n v="0"/>
    <n v="8845"/>
  </r>
  <r>
    <n v="3"/>
    <x v="7"/>
    <s v="All"/>
    <s v=" 0-1"/>
    <x v="3"/>
    <n v="0"/>
    <n v="0"/>
    <n v="0"/>
    <n v="8845"/>
  </r>
  <r>
    <n v="3"/>
    <x v="7"/>
    <s v="All"/>
    <s v=" 0-1"/>
    <x v="4"/>
    <n v="1"/>
    <n v="1"/>
    <n v="12"/>
    <n v="8845"/>
  </r>
  <r>
    <n v="3"/>
    <x v="7"/>
    <s v="All"/>
    <s v=" 0-1"/>
    <x v="5"/>
    <n v="0"/>
    <n v="0"/>
    <n v="0"/>
    <n v="8845"/>
  </r>
  <r>
    <n v="3"/>
    <x v="7"/>
    <s v="All"/>
    <s v=" 0-1"/>
    <x v="6"/>
    <n v="0"/>
    <n v="0"/>
    <n v="0"/>
    <n v="8845"/>
  </r>
  <r>
    <n v="3"/>
    <x v="7"/>
    <s v="All"/>
    <s v=" 0-1"/>
    <x v="7"/>
    <n v="19"/>
    <n v="4"/>
    <n v="570"/>
    <n v="8845"/>
  </r>
  <r>
    <n v="3"/>
    <x v="7"/>
    <s v="All"/>
    <s v=" 0-1"/>
    <x v="8"/>
    <n v="17"/>
    <n v="10"/>
    <n v="389"/>
    <n v="8845"/>
  </r>
  <r>
    <n v="3"/>
    <x v="7"/>
    <s v="All"/>
    <s v=" 10-14"/>
    <x v="0"/>
    <n v="0"/>
    <n v="0"/>
    <n v="0"/>
    <n v="33098"/>
  </r>
  <r>
    <n v="3"/>
    <x v="7"/>
    <s v="All"/>
    <s v=" 10-14"/>
    <x v="1"/>
    <n v="0"/>
    <n v="0"/>
    <n v="0"/>
    <n v="33098"/>
  </r>
  <r>
    <n v="3"/>
    <x v="7"/>
    <s v="All"/>
    <s v=" 10-14"/>
    <x v="2"/>
    <n v="14"/>
    <n v="12"/>
    <n v="320"/>
    <n v="33098"/>
  </r>
  <r>
    <n v="3"/>
    <x v="7"/>
    <s v="All"/>
    <s v=" 10-14"/>
    <x v="3"/>
    <n v="0"/>
    <n v="0"/>
    <n v="0"/>
    <n v="33098"/>
  </r>
  <r>
    <n v="3"/>
    <x v="7"/>
    <s v="All"/>
    <s v=" 10-14"/>
    <x v="4"/>
    <n v="19"/>
    <n v="17"/>
    <n v="347"/>
    <n v="33098"/>
  </r>
  <r>
    <n v="3"/>
    <x v="7"/>
    <s v="All"/>
    <s v=" 10-14"/>
    <x v="5"/>
    <n v="0"/>
    <n v="0"/>
    <n v="0"/>
    <n v="33098"/>
  </r>
  <r>
    <n v="3"/>
    <x v="7"/>
    <s v="All"/>
    <s v=" 10-14"/>
    <x v="6"/>
    <n v="32"/>
    <n v="7"/>
    <n v="950"/>
    <n v="33098"/>
  </r>
  <r>
    <n v="3"/>
    <x v="7"/>
    <s v="All"/>
    <s v=" 10-14"/>
    <x v="7"/>
    <n v="0"/>
    <n v="0"/>
    <n v="0"/>
    <n v="33098"/>
  </r>
  <r>
    <n v="3"/>
    <x v="7"/>
    <s v="All"/>
    <s v=" 10-14"/>
    <x v="8"/>
    <n v="20"/>
    <n v="10"/>
    <n v="425"/>
    <n v="33098"/>
  </r>
  <r>
    <n v="3"/>
    <x v="7"/>
    <s v="All"/>
    <s v=" 2-4"/>
    <x v="0"/>
    <n v="0"/>
    <n v="0"/>
    <n v="0"/>
    <n v="14149"/>
  </r>
  <r>
    <n v="3"/>
    <x v="7"/>
    <s v="All"/>
    <s v=" 2-4"/>
    <x v="1"/>
    <n v="0"/>
    <n v="0"/>
    <n v="0"/>
    <n v="14149"/>
  </r>
  <r>
    <n v="3"/>
    <x v="7"/>
    <s v="All"/>
    <s v=" 2-4"/>
    <x v="2"/>
    <n v="0"/>
    <n v="0"/>
    <n v="0"/>
    <n v="14149"/>
  </r>
  <r>
    <n v="3"/>
    <x v="7"/>
    <s v="All"/>
    <s v=" 2-4"/>
    <x v="3"/>
    <n v="0"/>
    <n v="0"/>
    <n v="0"/>
    <n v="14149"/>
  </r>
  <r>
    <n v="3"/>
    <x v="7"/>
    <s v="All"/>
    <s v=" 2-4"/>
    <x v="4"/>
    <n v="0"/>
    <n v="0"/>
    <n v="0"/>
    <n v="14149"/>
  </r>
  <r>
    <n v="3"/>
    <x v="7"/>
    <s v="All"/>
    <s v=" 2-4"/>
    <x v="5"/>
    <n v="0"/>
    <n v="0"/>
    <n v="0"/>
    <n v="14149"/>
  </r>
  <r>
    <n v="3"/>
    <x v="7"/>
    <s v="All"/>
    <s v=" 2-4"/>
    <x v="6"/>
    <n v="0"/>
    <n v="0"/>
    <n v="0"/>
    <n v="14149"/>
  </r>
  <r>
    <n v="3"/>
    <x v="7"/>
    <s v="All"/>
    <s v=" 2-4"/>
    <x v="7"/>
    <n v="0"/>
    <n v="0"/>
    <n v="0"/>
    <n v="14149"/>
  </r>
  <r>
    <n v="3"/>
    <x v="7"/>
    <s v="All"/>
    <s v=" 2-4"/>
    <x v="8"/>
    <n v="2"/>
    <n v="2"/>
    <n v="9"/>
    <n v="14149"/>
  </r>
  <r>
    <n v="3"/>
    <x v="7"/>
    <s v="All"/>
    <s v=" 5-9"/>
    <x v="0"/>
    <n v="0"/>
    <n v="0"/>
    <n v="0"/>
    <n v="27337"/>
  </r>
  <r>
    <n v="3"/>
    <x v="7"/>
    <s v="All"/>
    <s v=" 5-9"/>
    <x v="1"/>
    <n v="0"/>
    <n v="0"/>
    <n v="0"/>
    <n v="27337"/>
  </r>
  <r>
    <n v="3"/>
    <x v="7"/>
    <s v="All"/>
    <s v=" 5-9"/>
    <x v="2"/>
    <n v="7"/>
    <n v="5"/>
    <n v="141"/>
    <n v="27337"/>
  </r>
  <r>
    <n v="3"/>
    <x v="7"/>
    <s v="All"/>
    <s v=" 5-9"/>
    <x v="3"/>
    <n v="0"/>
    <n v="0"/>
    <n v="0"/>
    <n v="27337"/>
  </r>
  <r>
    <n v="3"/>
    <x v="7"/>
    <s v="All"/>
    <s v=" 5-9"/>
    <x v="4"/>
    <n v="7"/>
    <n v="7"/>
    <n v="116"/>
    <n v="27337"/>
  </r>
  <r>
    <n v="3"/>
    <x v="7"/>
    <s v="All"/>
    <s v=" 5-9"/>
    <x v="5"/>
    <n v="0"/>
    <n v="0"/>
    <n v="0"/>
    <n v="27337"/>
  </r>
  <r>
    <n v="3"/>
    <x v="7"/>
    <s v="All"/>
    <s v=" 5-9"/>
    <x v="6"/>
    <n v="8"/>
    <n v="2"/>
    <n v="234"/>
    <n v="27337"/>
  </r>
  <r>
    <n v="3"/>
    <x v="7"/>
    <s v="All"/>
    <s v=" 5-9"/>
    <x v="7"/>
    <n v="0"/>
    <n v="0"/>
    <n v="0"/>
    <n v="27337"/>
  </r>
  <r>
    <n v="3"/>
    <x v="7"/>
    <s v="All"/>
    <s v=" 5-9"/>
    <x v="8"/>
    <n v="6"/>
    <n v="4"/>
    <n v="62"/>
    <n v="27337"/>
  </r>
  <r>
    <n v="3"/>
    <x v="8"/>
    <s v="All"/>
    <s v=" 0-1"/>
    <x v="0"/>
    <n v="0"/>
    <n v="0"/>
    <n v="0"/>
    <n v="9003"/>
  </r>
  <r>
    <n v="3"/>
    <x v="8"/>
    <s v="All"/>
    <s v=" 0-1"/>
    <x v="1"/>
    <n v="0"/>
    <n v="0"/>
    <n v="0"/>
    <n v="9003"/>
  </r>
  <r>
    <n v="3"/>
    <x v="8"/>
    <s v="All"/>
    <s v=" 0-1"/>
    <x v="2"/>
    <n v="0"/>
    <n v="0"/>
    <n v="0"/>
    <n v="9003"/>
  </r>
  <r>
    <n v="3"/>
    <x v="8"/>
    <s v="All"/>
    <s v=" 0-1"/>
    <x v="3"/>
    <n v="0"/>
    <n v="0"/>
    <n v="0"/>
    <n v="9003"/>
  </r>
  <r>
    <n v="3"/>
    <x v="8"/>
    <s v="All"/>
    <s v=" 0-1"/>
    <x v="4"/>
    <n v="4"/>
    <n v="2"/>
    <n v="22"/>
    <n v="9003"/>
  </r>
  <r>
    <n v="3"/>
    <x v="8"/>
    <s v="All"/>
    <s v=" 0-1"/>
    <x v="5"/>
    <n v="0"/>
    <n v="0"/>
    <n v="0"/>
    <n v="9003"/>
  </r>
  <r>
    <n v="3"/>
    <x v="8"/>
    <s v="All"/>
    <s v=" 0-1"/>
    <x v="6"/>
    <n v="0"/>
    <n v="0"/>
    <n v="0"/>
    <n v="9003"/>
  </r>
  <r>
    <n v="3"/>
    <x v="8"/>
    <s v="All"/>
    <s v=" 0-1"/>
    <x v="7"/>
    <n v="1"/>
    <n v="1"/>
    <n v="30"/>
    <n v="9003"/>
  </r>
  <r>
    <n v="3"/>
    <x v="8"/>
    <s v="All"/>
    <s v=" 0-1"/>
    <x v="8"/>
    <n v="15"/>
    <n v="15"/>
    <n v="322"/>
    <n v="9003"/>
  </r>
  <r>
    <n v="3"/>
    <x v="8"/>
    <s v="All"/>
    <s v=" 10-14"/>
    <x v="0"/>
    <n v="0"/>
    <n v="0"/>
    <n v="0"/>
    <n v="31905"/>
  </r>
  <r>
    <n v="3"/>
    <x v="8"/>
    <s v="All"/>
    <s v=" 10-14"/>
    <x v="1"/>
    <n v="0"/>
    <n v="0"/>
    <n v="0"/>
    <n v="31905"/>
  </r>
  <r>
    <n v="3"/>
    <x v="8"/>
    <s v="All"/>
    <s v=" 10-14"/>
    <x v="2"/>
    <n v="10"/>
    <n v="10"/>
    <n v="381"/>
    <n v="31905"/>
  </r>
  <r>
    <n v="3"/>
    <x v="8"/>
    <s v="All"/>
    <s v=" 10-14"/>
    <x v="3"/>
    <n v="0"/>
    <n v="0"/>
    <n v="0"/>
    <n v="31905"/>
  </r>
  <r>
    <n v="3"/>
    <x v="8"/>
    <s v="All"/>
    <s v=" 10-14"/>
    <x v="4"/>
    <n v="29"/>
    <n v="23"/>
    <n v="500"/>
    <n v="31905"/>
  </r>
  <r>
    <n v="3"/>
    <x v="8"/>
    <s v="All"/>
    <s v=" 10-14"/>
    <x v="5"/>
    <n v="0"/>
    <n v="0"/>
    <n v="0"/>
    <n v="31905"/>
  </r>
  <r>
    <n v="3"/>
    <x v="8"/>
    <s v="All"/>
    <s v=" 10-14"/>
    <x v="6"/>
    <n v="41"/>
    <n v="9"/>
    <n v="1700"/>
    <n v="31905"/>
  </r>
  <r>
    <n v="3"/>
    <x v="8"/>
    <s v="All"/>
    <s v=" 10-14"/>
    <x v="7"/>
    <n v="0"/>
    <n v="0"/>
    <n v="0"/>
    <n v="31905"/>
  </r>
  <r>
    <n v="3"/>
    <x v="8"/>
    <s v="All"/>
    <s v=" 10-14"/>
    <x v="8"/>
    <n v="32"/>
    <n v="17"/>
    <n v="785"/>
    <n v="31905"/>
  </r>
  <r>
    <n v="3"/>
    <x v="8"/>
    <s v="All"/>
    <s v=" 2-4"/>
    <x v="0"/>
    <n v="0"/>
    <n v="0"/>
    <n v="0"/>
    <n v="14010"/>
  </r>
  <r>
    <n v="3"/>
    <x v="8"/>
    <s v="All"/>
    <s v=" 2-4"/>
    <x v="1"/>
    <n v="0"/>
    <n v="0"/>
    <n v="0"/>
    <n v="14010"/>
  </r>
  <r>
    <n v="3"/>
    <x v="8"/>
    <s v="All"/>
    <s v=" 2-4"/>
    <x v="2"/>
    <n v="0"/>
    <n v="0"/>
    <n v="0"/>
    <n v="14010"/>
  </r>
  <r>
    <n v="3"/>
    <x v="8"/>
    <s v="All"/>
    <s v=" 2-4"/>
    <x v="3"/>
    <n v="0"/>
    <n v="0"/>
    <n v="0"/>
    <n v="14010"/>
  </r>
  <r>
    <n v="3"/>
    <x v="8"/>
    <s v="All"/>
    <s v=" 2-4"/>
    <x v="4"/>
    <n v="0"/>
    <n v="0"/>
    <n v="0"/>
    <n v="14010"/>
  </r>
  <r>
    <n v="3"/>
    <x v="8"/>
    <s v="All"/>
    <s v=" 2-4"/>
    <x v="5"/>
    <n v="0"/>
    <n v="0"/>
    <n v="0"/>
    <n v="14010"/>
  </r>
  <r>
    <n v="3"/>
    <x v="8"/>
    <s v="All"/>
    <s v=" 2-4"/>
    <x v="6"/>
    <n v="0"/>
    <n v="0"/>
    <n v="0"/>
    <n v="14010"/>
  </r>
  <r>
    <n v="3"/>
    <x v="8"/>
    <s v="All"/>
    <s v=" 2-4"/>
    <x v="7"/>
    <n v="0"/>
    <n v="0"/>
    <n v="0"/>
    <n v="14010"/>
  </r>
  <r>
    <n v="3"/>
    <x v="8"/>
    <s v="All"/>
    <s v=" 2-4"/>
    <x v="8"/>
    <n v="6"/>
    <n v="6"/>
    <n v="113"/>
    <n v="14010"/>
  </r>
  <r>
    <n v="3"/>
    <x v="8"/>
    <s v="All"/>
    <s v=" 5-9"/>
    <x v="0"/>
    <n v="0"/>
    <n v="0"/>
    <n v="0"/>
    <n v="26591"/>
  </r>
  <r>
    <n v="3"/>
    <x v="8"/>
    <s v="All"/>
    <s v=" 5-9"/>
    <x v="1"/>
    <n v="0"/>
    <n v="0"/>
    <n v="0"/>
    <n v="26591"/>
  </r>
  <r>
    <n v="3"/>
    <x v="8"/>
    <s v="All"/>
    <s v=" 5-9"/>
    <x v="2"/>
    <n v="3"/>
    <n v="3"/>
    <n v="95"/>
    <n v="26591"/>
  </r>
  <r>
    <n v="3"/>
    <x v="8"/>
    <s v="All"/>
    <s v=" 5-9"/>
    <x v="3"/>
    <n v="0"/>
    <n v="0"/>
    <n v="0"/>
    <n v="26591"/>
  </r>
  <r>
    <n v="3"/>
    <x v="8"/>
    <s v="All"/>
    <s v=" 5-9"/>
    <x v="4"/>
    <n v="12"/>
    <n v="8"/>
    <n v="240"/>
    <n v="26591"/>
  </r>
  <r>
    <n v="3"/>
    <x v="8"/>
    <s v="All"/>
    <s v=" 5-9"/>
    <x v="5"/>
    <n v="0"/>
    <n v="0"/>
    <n v="0"/>
    <n v="26591"/>
  </r>
  <r>
    <n v="3"/>
    <x v="8"/>
    <s v="All"/>
    <s v=" 5-9"/>
    <x v="6"/>
    <n v="5"/>
    <n v="2"/>
    <n v="150"/>
    <n v="26591"/>
  </r>
  <r>
    <n v="3"/>
    <x v="8"/>
    <s v="All"/>
    <s v=" 5-9"/>
    <x v="7"/>
    <n v="9"/>
    <n v="2"/>
    <n v="270"/>
    <n v="26591"/>
  </r>
  <r>
    <n v="3"/>
    <x v="8"/>
    <s v="All"/>
    <s v=" 5-9"/>
    <x v="8"/>
    <n v="3"/>
    <n v="3"/>
    <n v="30"/>
    <n v="26591"/>
  </r>
  <r>
    <n v="3"/>
    <x v="9"/>
    <s v="All"/>
    <s v=" 0-1"/>
    <x v="0"/>
    <n v="0"/>
    <n v="0"/>
    <n v="0"/>
    <n v="9268"/>
  </r>
  <r>
    <n v="3"/>
    <x v="9"/>
    <s v="All"/>
    <s v=" 0-1"/>
    <x v="1"/>
    <n v="0"/>
    <n v="0"/>
    <n v="0"/>
    <n v="9268"/>
  </r>
  <r>
    <n v="3"/>
    <x v="9"/>
    <s v="All"/>
    <s v=" 0-1"/>
    <x v="2"/>
    <n v="0"/>
    <n v="0"/>
    <n v="0"/>
    <n v="9268"/>
  </r>
  <r>
    <n v="3"/>
    <x v="9"/>
    <s v="All"/>
    <s v=" 0-1"/>
    <x v="3"/>
    <n v="0"/>
    <n v="0"/>
    <n v="0"/>
    <n v="9268"/>
  </r>
  <r>
    <n v="3"/>
    <x v="9"/>
    <s v="All"/>
    <s v=" 0-1"/>
    <x v="4"/>
    <n v="1"/>
    <n v="1"/>
    <n v="30"/>
    <n v="9268"/>
  </r>
  <r>
    <n v="3"/>
    <x v="9"/>
    <s v="All"/>
    <s v=" 0-1"/>
    <x v="5"/>
    <n v="0"/>
    <n v="0"/>
    <n v="0"/>
    <n v="9268"/>
  </r>
  <r>
    <n v="3"/>
    <x v="9"/>
    <s v="All"/>
    <s v=" 0-1"/>
    <x v="6"/>
    <n v="0"/>
    <n v="0"/>
    <n v="0"/>
    <n v="9268"/>
  </r>
  <r>
    <n v="3"/>
    <x v="9"/>
    <s v="All"/>
    <s v=" 0-1"/>
    <x v="7"/>
    <n v="1"/>
    <n v="1"/>
    <n v="30"/>
    <n v="9268"/>
  </r>
  <r>
    <n v="3"/>
    <x v="9"/>
    <s v="All"/>
    <s v=" 0-1"/>
    <x v="8"/>
    <n v="16"/>
    <n v="15"/>
    <n v="235"/>
    <n v="9268"/>
  </r>
  <r>
    <n v="3"/>
    <x v="9"/>
    <s v="All"/>
    <s v=" 10-14"/>
    <x v="0"/>
    <n v="0"/>
    <n v="0"/>
    <n v="0"/>
    <n v="31577"/>
  </r>
  <r>
    <n v="3"/>
    <x v="9"/>
    <s v="All"/>
    <s v=" 10-14"/>
    <x v="1"/>
    <n v="0"/>
    <n v="0"/>
    <n v="0"/>
    <n v="31577"/>
  </r>
  <r>
    <n v="3"/>
    <x v="9"/>
    <s v="All"/>
    <s v=" 10-14"/>
    <x v="2"/>
    <n v="25"/>
    <n v="19"/>
    <n v="806"/>
    <n v="31577"/>
  </r>
  <r>
    <n v="3"/>
    <x v="9"/>
    <s v="All"/>
    <s v=" 10-14"/>
    <x v="3"/>
    <n v="0"/>
    <n v="0"/>
    <n v="0"/>
    <n v="31577"/>
  </r>
  <r>
    <n v="3"/>
    <x v="9"/>
    <s v="All"/>
    <s v=" 10-14"/>
    <x v="4"/>
    <n v="38"/>
    <n v="35"/>
    <n v="516"/>
    <n v="31577"/>
  </r>
  <r>
    <n v="3"/>
    <x v="9"/>
    <s v="All"/>
    <s v=" 10-14"/>
    <x v="5"/>
    <n v="0"/>
    <n v="0"/>
    <n v="0"/>
    <n v="31577"/>
  </r>
  <r>
    <n v="3"/>
    <x v="9"/>
    <s v="All"/>
    <s v=" 10-14"/>
    <x v="6"/>
    <n v="38"/>
    <n v="11"/>
    <n v="1643"/>
    <n v="31577"/>
  </r>
  <r>
    <n v="3"/>
    <x v="9"/>
    <s v="All"/>
    <s v=" 10-14"/>
    <x v="7"/>
    <n v="0"/>
    <n v="0"/>
    <n v="0"/>
    <n v="31577"/>
  </r>
  <r>
    <n v="3"/>
    <x v="9"/>
    <s v="All"/>
    <s v=" 10-14"/>
    <x v="8"/>
    <n v="16"/>
    <n v="14"/>
    <n v="247"/>
    <n v="31577"/>
  </r>
  <r>
    <n v="3"/>
    <x v="9"/>
    <s v="All"/>
    <s v=" 2-4"/>
    <x v="0"/>
    <n v="0"/>
    <n v="0"/>
    <n v="0"/>
    <n v="14634"/>
  </r>
  <r>
    <n v="3"/>
    <x v="9"/>
    <s v="All"/>
    <s v=" 2-4"/>
    <x v="1"/>
    <n v="0"/>
    <n v="0"/>
    <n v="0"/>
    <n v="14634"/>
  </r>
  <r>
    <n v="3"/>
    <x v="9"/>
    <s v="All"/>
    <s v=" 2-4"/>
    <x v="2"/>
    <n v="0"/>
    <n v="0"/>
    <n v="0"/>
    <n v="14634"/>
  </r>
  <r>
    <n v="3"/>
    <x v="9"/>
    <s v="All"/>
    <s v=" 2-4"/>
    <x v="3"/>
    <n v="0"/>
    <n v="0"/>
    <n v="0"/>
    <n v="14634"/>
  </r>
  <r>
    <n v="3"/>
    <x v="9"/>
    <s v="All"/>
    <s v=" 2-4"/>
    <x v="4"/>
    <n v="1"/>
    <n v="1"/>
    <n v="5"/>
    <n v="14634"/>
  </r>
  <r>
    <n v="3"/>
    <x v="9"/>
    <s v="All"/>
    <s v=" 2-4"/>
    <x v="5"/>
    <n v="0"/>
    <n v="0"/>
    <n v="0"/>
    <n v="14634"/>
  </r>
  <r>
    <n v="3"/>
    <x v="9"/>
    <s v="All"/>
    <s v=" 2-4"/>
    <x v="6"/>
    <n v="0"/>
    <n v="0"/>
    <n v="0"/>
    <n v="14634"/>
  </r>
  <r>
    <n v="3"/>
    <x v="9"/>
    <s v="All"/>
    <s v=" 2-4"/>
    <x v="7"/>
    <n v="0"/>
    <n v="0"/>
    <n v="0"/>
    <n v="14634"/>
  </r>
  <r>
    <n v="3"/>
    <x v="9"/>
    <s v="All"/>
    <s v=" 2-4"/>
    <x v="8"/>
    <n v="4"/>
    <n v="4"/>
    <n v="61"/>
    <n v="14634"/>
  </r>
  <r>
    <n v="3"/>
    <x v="9"/>
    <s v="All"/>
    <s v=" 5-9"/>
    <x v="0"/>
    <n v="0"/>
    <n v="0"/>
    <n v="0"/>
    <n v="26742"/>
  </r>
  <r>
    <n v="3"/>
    <x v="9"/>
    <s v="All"/>
    <s v=" 5-9"/>
    <x v="1"/>
    <n v="0"/>
    <n v="0"/>
    <n v="0"/>
    <n v="26742"/>
  </r>
  <r>
    <n v="3"/>
    <x v="9"/>
    <s v="All"/>
    <s v=" 5-9"/>
    <x v="2"/>
    <n v="2"/>
    <n v="2"/>
    <n v="90"/>
    <n v="26742"/>
  </r>
  <r>
    <n v="3"/>
    <x v="9"/>
    <s v="All"/>
    <s v=" 5-9"/>
    <x v="3"/>
    <n v="0"/>
    <n v="0"/>
    <n v="0"/>
    <n v="26742"/>
  </r>
  <r>
    <n v="3"/>
    <x v="9"/>
    <s v="All"/>
    <s v=" 5-9"/>
    <x v="4"/>
    <n v="8"/>
    <n v="7"/>
    <n v="182"/>
    <n v="26742"/>
  </r>
  <r>
    <n v="3"/>
    <x v="9"/>
    <s v="All"/>
    <s v=" 5-9"/>
    <x v="5"/>
    <n v="0"/>
    <n v="0"/>
    <n v="0"/>
    <n v="26742"/>
  </r>
  <r>
    <n v="3"/>
    <x v="9"/>
    <s v="All"/>
    <s v=" 5-9"/>
    <x v="6"/>
    <n v="7"/>
    <n v="5"/>
    <n v="320"/>
    <n v="26742"/>
  </r>
  <r>
    <n v="3"/>
    <x v="9"/>
    <s v="All"/>
    <s v=" 5-9"/>
    <x v="7"/>
    <n v="5"/>
    <n v="1"/>
    <n v="156"/>
    <n v="26742"/>
  </r>
  <r>
    <n v="3"/>
    <x v="9"/>
    <s v="All"/>
    <s v=" 5-9"/>
    <x v="8"/>
    <n v="4"/>
    <n v="4"/>
    <n v="60"/>
    <n v="26742"/>
  </r>
  <r>
    <n v="3"/>
    <x v="10"/>
    <s v="All"/>
    <s v=" 0-1"/>
    <x v="0"/>
    <n v="0"/>
    <n v="0"/>
    <n v="0"/>
    <n v="10582"/>
  </r>
  <r>
    <n v="3"/>
    <x v="10"/>
    <s v="All"/>
    <s v=" 0-1"/>
    <x v="1"/>
    <n v="0"/>
    <n v="0"/>
    <n v="0"/>
    <n v="10582"/>
  </r>
  <r>
    <n v="3"/>
    <x v="10"/>
    <s v="All"/>
    <s v=" 0-1"/>
    <x v="2"/>
    <n v="0"/>
    <n v="0"/>
    <n v="0"/>
    <n v="10582"/>
  </r>
  <r>
    <n v="3"/>
    <x v="10"/>
    <s v="All"/>
    <s v=" 0-1"/>
    <x v="3"/>
    <n v="0"/>
    <n v="0"/>
    <n v="0"/>
    <n v="10582"/>
  </r>
  <r>
    <n v="3"/>
    <x v="10"/>
    <s v="All"/>
    <s v=" 0-1"/>
    <x v="4"/>
    <n v="1"/>
    <n v="1"/>
    <n v="30"/>
    <n v="10582"/>
  </r>
  <r>
    <n v="3"/>
    <x v="10"/>
    <s v="All"/>
    <s v=" 0-1"/>
    <x v="5"/>
    <n v="0"/>
    <n v="0"/>
    <n v="0"/>
    <n v="10582"/>
  </r>
  <r>
    <n v="3"/>
    <x v="10"/>
    <s v="All"/>
    <s v=" 0-1"/>
    <x v="6"/>
    <n v="0"/>
    <n v="0"/>
    <n v="0"/>
    <n v="10582"/>
  </r>
  <r>
    <n v="3"/>
    <x v="10"/>
    <s v="All"/>
    <s v=" 0-1"/>
    <x v="7"/>
    <n v="3"/>
    <n v="2"/>
    <n v="90"/>
    <n v="10582"/>
  </r>
  <r>
    <n v="3"/>
    <x v="10"/>
    <s v="All"/>
    <s v=" 0-1"/>
    <x v="8"/>
    <n v="25"/>
    <n v="21"/>
    <n v="393"/>
    <n v="10582"/>
  </r>
  <r>
    <n v="3"/>
    <x v="10"/>
    <s v="All"/>
    <s v=" 10-14"/>
    <x v="0"/>
    <n v="0"/>
    <n v="0"/>
    <n v="0"/>
    <n v="33860"/>
  </r>
  <r>
    <n v="3"/>
    <x v="10"/>
    <s v="All"/>
    <s v=" 10-14"/>
    <x v="1"/>
    <n v="0"/>
    <n v="0"/>
    <n v="0"/>
    <n v="33860"/>
  </r>
  <r>
    <n v="3"/>
    <x v="10"/>
    <s v="All"/>
    <s v=" 10-14"/>
    <x v="2"/>
    <n v="18"/>
    <n v="13"/>
    <n v="557"/>
    <n v="33860"/>
  </r>
  <r>
    <n v="3"/>
    <x v="10"/>
    <s v="All"/>
    <s v=" 10-14"/>
    <x v="3"/>
    <n v="0"/>
    <n v="0"/>
    <n v="0"/>
    <n v="33860"/>
  </r>
  <r>
    <n v="3"/>
    <x v="10"/>
    <s v="All"/>
    <s v=" 10-14"/>
    <x v="4"/>
    <n v="29"/>
    <n v="27"/>
    <n v="653"/>
    <n v="33860"/>
  </r>
  <r>
    <n v="3"/>
    <x v="10"/>
    <s v="All"/>
    <s v=" 10-14"/>
    <x v="5"/>
    <n v="0"/>
    <n v="0"/>
    <n v="0"/>
    <n v="33860"/>
  </r>
  <r>
    <n v="3"/>
    <x v="10"/>
    <s v="All"/>
    <s v=" 10-14"/>
    <x v="6"/>
    <n v="73"/>
    <n v="16"/>
    <n v="2539"/>
    <n v="33860"/>
  </r>
  <r>
    <n v="3"/>
    <x v="10"/>
    <s v="All"/>
    <s v=" 10-14"/>
    <x v="7"/>
    <n v="0"/>
    <n v="0"/>
    <n v="0"/>
    <n v="33860"/>
  </r>
  <r>
    <n v="3"/>
    <x v="10"/>
    <s v="All"/>
    <s v=" 10-14"/>
    <x v="8"/>
    <n v="36"/>
    <n v="17"/>
    <n v="768"/>
    <n v="33860"/>
  </r>
  <r>
    <n v="3"/>
    <x v="10"/>
    <s v="All"/>
    <s v=" 2-4"/>
    <x v="0"/>
    <n v="0"/>
    <n v="0"/>
    <n v="0"/>
    <n v="16235"/>
  </r>
  <r>
    <n v="3"/>
    <x v="10"/>
    <s v="All"/>
    <s v=" 2-4"/>
    <x v="1"/>
    <n v="0"/>
    <n v="0"/>
    <n v="0"/>
    <n v="16235"/>
  </r>
  <r>
    <n v="3"/>
    <x v="10"/>
    <s v="All"/>
    <s v=" 2-4"/>
    <x v="2"/>
    <n v="0"/>
    <n v="0"/>
    <n v="0"/>
    <n v="16235"/>
  </r>
  <r>
    <n v="3"/>
    <x v="10"/>
    <s v="All"/>
    <s v=" 2-4"/>
    <x v="3"/>
    <n v="0"/>
    <n v="0"/>
    <n v="0"/>
    <n v="16235"/>
  </r>
  <r>
    <n v="3"/>
    <x v="10"/>
    <s v="All"/>
    <s v=" 2-4"/>
    <x v="4"/>
    <n v="2"/>
    <n v="2"/>
    <n v="14"/>
    <n v="16235"/>
  </r>
  <r>
    <n v="3"/>
    <x v="10"/>
    <s v="All"/>
    <s v=" 2-4"/>
    <x v="5"/>
    <n v="0"/>
    <n v="0"/>
    <n v="0"/>
    <n v="16235"/>
  </r>
  <r>
    <n v="3"/>
    <x v="10"/>
    <s v="All"/>
    <s v=" 2-4"/>
    <x v="6"/>
    <n v="0"/>
    <n v="0"/>
    <n v="0"/>
    <n v="16235"/>
  </r>
  <r>
    <n v="3"/>
    <x v="10"/>
    <s v="All"/>
    <s v=" 2-4"/>
    <x v="7"/>
    <n v="0"/>
    <n v="0"/>
    <n v="0"/>
    <n v="16235"/>
  </r>
  <r>
    <n v="3"/>
    <x v="10"/>
    <s v="All"/>
    <s v=" 2-4"/>
    <x v="8"/>
    <n v="8"/>
    <n v="7"/>
    <n v="83"/>
    <n v="16235"/>
  </r>
  <r>
    <n v="3"/>
    <x v="10"/>
    <s v="All"/>
    <s v=" 5-9"/>
    <x v="0"/>
    <n v="0"/>
    <n v="0"/>
    <n v="0"/>
    <n v="28965"/>
  </r>
  <r>
    <n v="3"/>
    <x v="10"/>
    <s v="All"/>
    <s v=" 5-9"/>
    <x v="1"/>
    <n v="0"/>
    <n v="0"/>
    <n v="0"/>
    <n v="28965"/>
  </r>
  <r>
    <n v="3"/>
    <x v="10"/>
    <s v="All"/>
    <s v=" 5-9"/>
    <x v="2"/>
    <n v="11"/>
    <n v="7"/>
    <n v="569"/>
    <n v="28965"/>
  </r>
  <r>
    <n v="3"/>
    <x v="10"/>
    <s v="All"/>
    <s v=" 5-9"/>
    <x v="3"/>
    <n v="0"/>
    <n v="0"/>
    <n v="0"/>
    <n v="28965"/>
  </r>
  <r>
    <n v="3"/>
    <x v="10"/>
    <s v="All"/>
    <s v=" 5-9"/>
    <x v="4"/>
    <n v="11"/>
    <n v="7"/>
    <n v="215"/>
    <n v="28965"/>
  </r>
  <r>
    <n v="3"/>
    <x v="10"/>
    <s v="All"/>
    <s v=" 5-9"/>
    <x v="5"/>
    <n v="0"/>
    <n v="0"/>
    <n v="0"/>
    <n v="28965"/>
  </r>
  <r>
    <n v="3"/>
    <x v="10"/>
    <s v="All"/>
    <s v=" 5-9"/>
    <x v="6"/>
    <n v="15"/>
    <n v="5"/>
    <n v="370"/>
    <n v="28965"/>
  </r>
  <r>
    <n v="3"/>
    <x v="10"/>
    <s v="All"/>
    <s v=" 5-9"/>
    <x v="7"/>
    <n v="5"/>
    <n v="1"/>
    <n v="150"/>
    <n v="28965"/>
  </r>
  <r>
    <n v="3"/>
    <x v="10"/>
    <s v="All"/>
    <s v=" 5-9"/>
    <x v="8"/>
    <n v="7"/>
    <n v="6"/>
    <n v="94"/>
    <n v="28965"/>
  </r>
  <r>
    <n v="3"/>
    <x v="11"/>
    <s v="All"/>
    <s v=" 0-1"/>
    <x v="0"/>
    <n v="0"/>
    <n v="0"/>
    <n v="0"/>
    <n v="10746"/>
  </r>
  <r>
    <n v="3"/>
    <x v="11"/>
    <s v="All"/>
    <s v=" 0-1"/>
    <x v="1"/>
    <n v="0"/>
    <n v="0"/>
    <n v="0"/>
    <n v="10746"/>
  </r>
  <r>
    <n v="3"/>
    <x v="11"/>
    <s v="All"/>
    <s v=" 0-1"/>
    <x v="2"/>
    <n v="0"/>
    <n v="0"/>
    <n v="0"/>
    <n v="10746"/>
  </r>
  <r>
    <n v="3"/>
    <x v="11"/>
    <s v="All"/>
    <s v=" 0-1"/>
    <x v="3"/>
    <n v="0"/>
    <n v="0"/>
    <n v="0"/>
    <n v="10746"/>
  </r>
  <r>
    <n v="3"/>
    <x v="11"/>
    <s v="All"/>
    <s v=" 0-1"/>
    <x v="4"/>
    <n v="0"/>
    <n v="0"/>
    <n v="0"/>
    <n v="10746"/>
  </r>
  <r>
    <n v="3"/>
    <x v="11"/>
    <s v="All"/>
    <s v=" 0-1"/>
    <x v="5"/>
    <n v="0"/>
    <n v="0"/>
    <n v="0"/>
    <n v="10746"/>
  </r>
  <r>
    <n v="3"/>
    <x v="11"/>
    <s v="All"/>
    <s v=" 0-1"/>
    <x v="6"/>
    <n v="0"/>
    <n v="0"/>
    <n v="0"/>
    <n v="10746"/>
  </r>
  <r>
    <n v="3"/>
    <x v="11"/>
    <s v="All"/>
    <s v=" 0-1"/>
    <x v="7"/>
    <n v="2"/>
    <n v="1"/>
    <n v="60"/>
    <n v="10746"/>
  </r>
  <r>
    <n v="3"/>
    <x v="11"/>
    <s v="All"/>
    <s v=" 0-1"/>
    <x v="8"/>
    <n v="21"/>
    <n v="18"/>
    <n v="357"/>
    <n v="10746"/>
  </r>
  <r>
    <n v="3"/>
    <x v="11"/>
    <s v="All"/>
    <s v=" 10-14"/>
    <x v="0"/>
    <n v="0"/>
    <n v="0"/>
    <n v="0"/>
    <n v="33948"/>
  </r>
  <r>
    <n v="3"/>
    <x v="11"/>
    <s v="All"/>
    <s v=" 10-14"/>
    <x v="1"/>
    <n v="0"/>
    <n v="0"/>
    <n v="0"/>
    <n v="33948"/>
  </r>
  <r>
    <n v="3"/>
    <x v="11"/>
    <s v="All"/>
    <s v=" 10-14"/>
    <x v="2"/>
    <n v="40"/>
    <n v="22"/>
    <n v="1326"/>
    <n v="33948"/>
  </r>
  <r>
    <n v="3"/>
    <x v="11"/>
    <s v="All"/>
    <s v=" 10-14"/>
    <x v="3"/>
    <n v="0"/>
    <n v="0"/>
    <n v="0"/>
    <n v="33948"/>
  </r>
  <r>
    <n v="3"/>
    <x v="11"/>
    <s v="All"/>
    <s v=" 10-14"/>
    <x v="4"/>
    <n v="68"/>
    <n v="52"/>
    <n v="1294"/>
    <n v="33948"/>
  </r>
  <r>
    <n v="3"/>
    <x v="11"/>
    <s v="All"/>
    <s v=" 10-14"/>
    <x v="5"/>
    <n v="0"/>
    <n v="0"/>
    <n v="0"/>
    <n v="33948"/>
  </r>
  <r>
    <n v="3"/>
    <x v="11"/>
    <s v="All"/>
    <s v=" 10-14"/>
    <x v="6"/>
    <n v="116"/>
    <n v="27"/>
    <n v="4860"/>
    <n v="33948"/>
  </r>
  <r>
    <n v="3"/>
    <x v="11"/>
    <s v="All"/>
    <s v=" 10-14"/>
    <x v="7"/>
    <n v="0"/>
    <n v="0"/>
    <n v="0"/>
    <n v="33948"/>
  </r>
  <r>
    <n v="3"/>
    <x v="11"/>
    <s v="All"/>
    <s v=" 10-14"/>
    <x v="8"/>
    <n v="42"/>
    <n v="33"/>
    <n v="758"/>
    <n v="33948"/>
  </r>
  <r>
    <n v="3"/>
    <x v="11"/>
    <s v="All"/>
    <s v=" 2-4"/>
    <x v="0"/>
    <n v="0"/>
    <n v="0"/>
    <n v="0"/>
    <n v="16988"/>
  </r>
  <r>
    <n v="3"/>
    <x v="11"/>
    <s v="All"/>
    <s v=" 2-4"/>
    <x v="1"/>
    <n v="0"/>
    <n v="0"/>
    <n v="0"/>
    <n v="16988"/>
  </r>
  <r>
    <n v="3"/>
    <x v="11"/>
    <s v="All"/>
    <s v=" 2-4"/>
    <x v="2"/>
    <n v="0"/>
    <n v="0"/>
    <n v="0"/>
    <n v="16988"/>
  </r>
  <r>
    <n v="3"/>
    <x v="11"/>
    <s v="All"/>
    <s v=" 2-4"/>
    <x v="3"/>
    <n v="0"/>
    <n v="0"/>
    <n v="0"/>
    <n v="16988"/>
  </r>
  <r>
    <n v="3"/>
    <x v="11"/>
    <s v="All"/>
    <s v=" 2-4"/>
    <x v="4"/>
    <n v="4"/>
    <n v="4"/>
    <n v="99"/>
    <n v="16988"/>
  </r>
  <r>
    <n v="3"/>
    <x v="11"/>
    <s v="All"/>
    <s v=" 2-4"/>
    <x v="5"/>
    <n v="0"/>
    <n v="0"/>
    <n v="0"/>
    <n v="16988"/>
  </r>
  <r>
    <n v="3"/>
    <x v="11"/>
    <s v="All"/>
    <s v=" 2-4"/>
    <x v="6"/>
    <n v="13"/>
    <n v="2"/>
    <n v="390"/>
    <n v="16988"/>
  </r>
  <r>
    <n v="3"/>
    <x v="11"/>
    <s v="All"/>
    <s v=" 2-4"/>
    <x v="7"/>
    <n v="0"/>
    <n v="0"/>
    <n v="0"/>
    <n v="16988"/>
  </r>
  <r>
    <n v="3"/>
    <x v="11"/>
    <s v="All"/>
    <s v=" 2-4"/>
    <x v="8"/>
    <n v="7"/>
    <n v="7"/>
    <n v="103"/>
    <n v="16988"/>
  </r>
  <r>
    <n v="3"/>
    <x v="11"/>
    <s v="All"/>
    <s v=" 5-9"/>
    <x v="0"/>
    <n v="0"/>
    <n v="0"/>
    <n v="0"/>
    <n v="28785"/>
  </r>
  <r>
    <n v="3"/>
    <x v="11"/>
    <s v="All"/>
    <s v=" 5-9"/>
    <x v="1"/>
    <n v="0"/>
    <n v="0"/>
    <n v="0"/>
    <n v="28785"/>
  </r>
  <r>
    <n v="3"/>
    <x v="11"/>
    <s v="All"/>
    <s v=" 5-9"/>
    <x v="2"/>
    <n v="9"/>
    <n v="5"/>
    <n v="270"/>
    <n v="28785"/>
  </r>
  <r>
    <n v="3"/>
    <x v="11"/>
    <s v="All"/>
    <s v=" 5-9"/>
    <x v="3"/>
    <n v="0"/>
    <n v="0"/>
    <n v="0"/>
    <n v="28785"/>
  </r>
  <r>
    <n v="3"/>
    <x v="11"/>
    <s v="All"/>
    <s v=" 5-9"/>
    <x v="4"/>
    <n v="18"/>
    <n v="14"/>
    <n v="196"/>
    <n v="28785"/>
  </r>
  <r>
    <n v="3"/>
    <x v="11"/>
    <s v="All"/>
    <s v=" 5-9"/>
    <x v="5"/>
    <n v="0"/>
    <n v="0"/>
    <n v="0"/>
    <n v="28785"/>
  </r>
  <r>
    <n v="3"/>
    <x v="11"/>
    <s v="All"/>
    <s v=" 5-9"/>
    <x v="6"/>
    <n v="7"/>
    <n v="3"/>
    <n v="210"/>
    <n v="28785"/>
  </r>
  <r>
    <n v="3"/>
    <x v="11"/>
    <s v="All"/>
    <s v=" 5-9"/>
    <x v="7"/>
    <n v="0"/>
    <n v="0"/>
    <n v="0"/>
    <n v="28785"/>
  </r>
  <r>
    <n v="3"/>
    <x v="11"/>
    <s v="All"/>
    <s v=" 5-9"/>
    <x v="8"/>
    <n v="9"/>
    <n v="7"/>
    <n v="207"/>
    <n v="28785"/>
  </r>
  <r>
    <n v="5"/>
    <x v="0"/>
    <s v="All"/>
    <s v=" 0-1"/>
    <x v="0"/>
    <n v="0"/>
    <n v="0"/>
    <n v="0"/>
    <n v="4185"/>
  </r>
  <r>
    <n v="5"/>
    <x v="0"/>
    <s v="All"/>
    <s v=" 0-1"/>
    <x v="1"/>
    <n v="0"/>
    <n v="0"/>
    <n v="0"/>
    <n v="4185"/>
  </r>
  <r>
    <n v="5"/>
    <x v="0"/>
    <s v="All"/>
    <s v=" 0-1"/>
    <x v="2"/>
    <n v="0"/>
    <n v="0"/>
    <n v="0"/>
    <n v="4185"/>
  </r>
  <r>
    <n v="5"/>
    <x v="0"/>
    <s v="All"/>
    <s v=" 0-1"/>
    <x v="3"/>
    <n v="0"/>
    <n v="0"/>
    <n v="0"/>
    <n v="4185"/>
  </r>
  <r>
    <n v="5"/>
    <x v="0"/>
    <s v="All"/>
    <s v=" 0-1"/>
    <x v="4"/>
    <n v="0"/>
    <n v="0"/>
    <n v="0"/>
    <n v="4185"/>
  </r>
  <r>
    <n v="5"/>
    <x v="0"/>
    <s v="All"/>
    <s v=" 0-1"/>
    <x v="5"/>
    <n v="0"/>
    <n v="0"/>
    <n v="0"/>
    <n v="4185"/>
  </r>
  <r>
    <n v="5"/>
    <x v="0"/>
    <s v="All"/>
    <s v=" 0-1"/>
    <x v="6"/>
    <n v="0"/>
    <n v="0"/>
    <n v="0"/>
    <n v="4185"/>
  </r>
  <r>
    <n v="5"/>
    <x v="0"/>
    <s v="All"/>
    <s v=" 0-1"/>
    <x v="7"/>
    <n v="0"/>
    <n v="0"/>
    <n v="0"/>
    <n v="4185"/>
  </r>
  <r>
    <n v="5"/>
    <x v="0"/>
    <s v="All"/>
    <s v=" 0-1"/>
    <x v="8"/>
    <n v="1"/>
    <n v="1"/>
    <n v="30"/>
    <n v="4185"/>
  </r>
  <r>
    <n v="5"/>
    <x v="0"/>
    <s v="All"/>
    <s v=" 10-14"/>
    <x v="0"/>
    <n v="0"/>
    <n v="0"/>
    <n v="0"/>
    <n v="16308"/>
  </r>
  <r>
    <n v="5"/>
    <x v="0"/>
    <s v="All"/>
    <s v=" 10-14"/>
    <x v="1"/>
    <n v="0"/>
    <n v="0"/>
    <n v="0"/>
    <n v="16308"/>
  </r>
  <r>
    <n v="5"/>
    <x v="0"/>
    <s v="All"/>
    <s v=" 10-14"/>
    <x v="2"/>
    <n v="14"/>
    <n v="13"/>
    <n v="373"/>
    <n v="16308"/>
  </r>
  <r>
    <n v="5"/>
    <x v="0"/>
    <s v="All"/>
    <s v=" 10-14"/>
    <x v="3"/>
    <n v="0"/>
    <n v="0"/>
    <n v="0"/>
    <n v="16308"/>
  </r>
  <r>
    <n v="5"/>
    <x v="0"/>
    <s v="All"/>
    <s v=" 10-14"/>
    <x v="4"/>
    <n v="13"/>
    <n v="8"/>
    <n v="244"/>
    <n v="16308"/>
  </r>
  <r>
    <n v="5"/>
    <x v="0"/>
    <s v="All"/>
    <s v=" 10-14"/>
    <x v="5"/>
    <n v="0"/>
    <n v="0"/>
    <n v="0"/>
    <n v="16308"/>
  </r>
  <r>
    <n v="5"/>
    <x v="0"/>
    <s v="All"/>
    <s v=" 10-14"/>
    <x v="6"/>
    <n v="58"/>
    <n v="12"/>
    <n v="1712"/>
    <n v="16308"/>
  </r>
  <r>
    <n v="5"/>
    <x v="0"/>
    <s v="All"/>
    <s v=" 10-14"/>
    <x v="7"/>
    <n v="4"/>
    <n v="1"/>
    <n v="120"/>
    <n v="16308"/>
  </r>
  <r>
    <n v="5"/>
    <x v="0"/>
    <s v="All"/>
    <s v=" 10-14"/>
    <x v="8"/>
    <n v="16"/>
    <n v="9"/>
    <n v="214"/>
    <n v="16308"/>
  </r>
  <r>
    <n v="5"/>
    <x v="0"/>
    <s v="All"/>
    <s v=" 2-4"/>
    <x v="0"/>
    <n v="0"/>
    <n v="0"/>
    <n v="0"/>
    <n v="7376"/>
  </r>
  <r>
    <n v="5"/>
    <x v="0"/>
    <s v="All"/>
    <s v=" 2-4"/>
    <x v="1"/>
    <n v="0"/>
    <n v="0"/>
    <n v="0"/>
    <n v="7376"/>
  </r>
  <r>
    <n v="5"/>
    <x v="0"/>
    <s v="All"/>
    <s v=" 2-4"/>
    <x v="2"/>
    <n v="0"/>
    <n v="0"/>
    <n v="0"/>
    <n v="7376"/>
  </r>
  <r>
    <n v="5"/>
    <x v="0"/>
    <s v="All"/>
    <s v=" 2-4"/>
    <x v="3"/>
    <n v="0"/>
    <n v="0"/>
    <n v="0"/>
    <n v="7376"/>
  </r>
  <r>
    <n v="5"/>
    <x v="0"/>
    <s v="All"/>
    <s v=" 2-4"/>
    <x v="4"/>
    <n v="2"/>
    <n v="2"/>
    <n v="34"/>
    <n v="7376"/>
  </r>
  <r>
    <n v="5"/>
    <x v="0"/>
    <s v="All"/>
    <s v=" 2-4"/>
    <x v="5"/>
    <n v="0"/>
    <n v="0"/>
    <n v="0"/>
    <n v="7376"/>
  </r>
  <r>
    <n v="5"/>
    <x v="0"/>
    <s v="All"/>
    <s v=" 2-4"/>
    <x v="6"/>
    <n v="1"/>
    <n v="1"/>
    <n v="30"/>
    <n v="7376"/>
  </r>
  <r>
    <n v="5"/>
    <x v="0"/>
    <s v="All"/>
    <s v=" 2-4"/>
    <x v="7"/>
    <n v="0"/>
    <n v="0"/>
    <n v="0"/>
    <n v="7376"/>
  </r>
  <r>
    <n v="5"/>
    <x v="0"/>
    <s v="All"/>
    <s v=" 2-4"/>
    <x v="8"/>
    <n v="4"/>
    <n v="3"/>
    <n v="130"/>
    <n v="7376"/>
  </r>
  <r>
    <n v="5"/>
    <x v="0"/>
    <s v="All"/>
    <s v=" 5-9"/>
    <x v="0"/>
    <n v="0"/>
    <n v="0"/>
    <n v="0"/>
    <n v="14937"/>
  </r>
  <r>
    <n v="5"/>
    <x v="0"/>
    <s v="All"/>
    <s v=" 5-9"/>
    <x v="1"/>
    <n v="0"/>
    <n v="0"/>
    <n v="0"/>
    <n v="14937"/>
  </r>
  <r>
    <n v="5"/>
    <x v="0"/>
    <s v="All"/>
    <s v=" 5-9"/>
    <x v="2"/>
    <n v="5"/>
    <n v="3"/>
    <n v="104"/>
    <n v="14937"/>
  </r>
  <r>
    <n v="5"/>
    <x v="0"/>
    <s v="All"/>
    <s v=" 5-9"/>
    <x v="3"/>
    <n v="0"/>
    <n v="0"/>
    <n v="0"/>
    <n v="14937"/>
  </r>
  <r>
    <n v="5"/>
    <x v="0"/>
    <s v="All"/>
    <s v=" 5-9"/>
    <x v="4"/>
    <n v="5"/>
    <n v="5"/>
    <n v="35"/>
    <n v="14937"/>
  </r>
  <r>
    <n v="5"/>
    <x v="0"/>
    <s v="All"/>
    <s v=" 5-9"/>
    <x v="5"/>
    <n v="0"/>
    <n v="0"/>
    <n v="0"/>
    <n v="14937"/>
  </r>
  <r>
    <n v="5"/>
    <x v="0"/>
    <s v="All"/>
    <s v=" 5-9"/>
    <x v="6"/>
    <n v="21"/>
    <n v="7"/>
    <n v="630"/>
    <n v="14937"/>
  </r>
  <r>
    <n v="5"/>
    <x v="0"/>
    <s v="All"/>
    <s v=" 5-9"/>
    <x v="7"/>
    <n v="0"/>
    <n v="0"/>
    <n v="0"/>
    <n v="14937"/>
  </r>
  <r>
    <n v="5"/>
    <x v="0"/>
    <s v="All"/>
    <s v=" 5-9"/>
    <x v="8"/>
    <n v="6"/>
    <n v="5"/>
    <n v="112"/>
    <n v="14937"/>
  </r>
  <r>
    <n v="5"/>
    <x v="1"/>
    <s v="All"/>
    <s v=" 0-1"/>
    <x v="0"/>
    <n v="0"/>
    <n v="0"/>
    <n v="0"/>
    <n v="3191"/>
  </r>
  <r>
    <n v="5"/>
    <x v="1"/>
    <s v="All"/>
    <s v=" 0-1"/>
    <x v="1"/>
    <n v="0"/>
    <n v="0"/>
    <n v="0"/>
    <n v="3191"/>
  </r>
  <r>
    <n v="5"/>
    <x v="1"/>
    <s v="All"/>
    <s v=" 0-1"/>
    <x v="2"/>
    <n v="0"/>
    <n v="0"/>
    <n v="0"/>
    <n v="3191"/>
  </r>
  <r>
    <n v="5"/>
    <x v="1"/>
    <s v="All"/>
    <s v=" 0-1"/>
    <x v="3"/>
    <n v="0"/>
    <n v="0"/>
    <n v="0"/>
    <n v="3191"/>
  </r>
  <r>
    <n v="5"/>
    <x v="1"/>
    <s v="All"/>
    <s v=" 0-1"/>
    <x v="4"/>
    <n v="0"/>
    <n v="0"/>
    <n v="0"/>
    <n v="3191"/>
  </r>
  <r>
    <n v="5"/>
    <x v="1"/>
    <s v="All"/>
    <s v=" 0-1"/>
    <x v="5"/>
    <n v="0"/>
    <n v="0"/>
    <n v="0"/>
    <n v="3191"/>
  </r>
  <r>
    <n v="5"/>
    <x v="1"/>
    <s v="All"/>
    <s v=" 0-1"/>
    <x v="6"/>
    <n v="0"/>
    <n v="0"/>
    <n v="0"/>
    <n v="3191"/>
  </r>
  <r>
    <n v="5"/>
    <x v="1"/>
    <s v="All"/>
    <s v=" 0-1"/>
    <x v="7"/>
    <n v="0"/>
    <n v="0"/>
    <n v="0"/>
    <n v="3191"/>
  </r>
  <r>
    <n v="5"/>
    <x v="1"/>
    <s v="All"/>
    <s v=" 0-1"/>
    <x v="8"/>
    <n v="2"/>
    <n v="2"/>
    <n v="37"/>
    <n v="3191"/>
  </r>
  <r>
    <n v="5"/>
    <x v="1"/>
    <s v="All"/>
    <s v=" 10-14"/>
    <x v="0"/>
    <n v="0"/>
    <n v="0"/>
    <n v="0"/>
    <n v="14114"/>
  </r>
  <r>
    <n v="5"/>
    <x v="1"/>
    <s v="All"/>
    <s v=" 10-14"/>
    <x v="1"/>
    <n v="0"/>
    <n v="0"/>
    <n v="0"/>
    <n v="14114"/>
  </r>
  <r>
    <n v="5"/>
    <x v="1"/>
    <s v="All"/>
    <s v=" 10-14"/>
    <x v="2"/>
    <n v="3"/>
    <n v="3"/>
    <n v="90"/>
    <n v="14114"/>
  </r>
  <r>
    <n v="5"/>
    <x v="1"/>
    <s v="All"/>
    <s v=" 10-14"/>
    <x v="3"/>
    <n v="0"/>
    <n v="0"/>
    <n v="0"/>
    <n v="14114"/>
  </r>
  <r>
    <n v="5"/>
    <x v="1"/>
    <s v="All"/>
    <s v=" 10-14"/>
    <x v="4"/>
    <n v="8"/>
    <n v="7"/>
    <n v="100"/>
    <n v="14114"/>
  </r>
  <r>
    <n v="5"/>
    <x v="1"/>
    <s v="All"/>
    <s v=" 10-14"/>
    <x v="5"/>
    <n v="0"/>
    <n v="0"/>
    <n v="0"/>
    <n v="14114"/>
  </r>
  <r>
    <n v="5"/>
    <x v="1"/>
    <s v="All"/>
    <s v=" 10-14"/>
    <x v="6"/>
    <n v="34"/>
    <n v="8"/>
    <n v="1034"/>
    <n v="14114"/>
  </r>
  <r>
    <n v="5"/>
    <x v="1"/>
    <s v="All"/>
    <s v=" 10-14"/>
    <x v="7"/>
    <n v="4"/>
    <n v="1"/>
    <n v="120"/>
    <n v="14114"/>
  </r>
  <r>
    <n v="5"/>
    <x v="1"/>
    <s v="All"/>
    <s v=" 10-14"/>
    <x v="8"/>
    <n v="17"/>
    <n v="9"/>
    <n v="262"/>
    <n v="14114"/>
  </r>
  <r>
    <n v="5"/>
    <x v="1"/>
    <s v="All"/>
    <s v=" 2-4"/>
    <x v="0"/>
    <n v="0"/>
    <n v="0"/>
    <n v="0"/>
    <n v="5675"/>
  </r>
  <r>
    <n v="5"/>
    <x v="1"/>
    <s v="All"/>
    <s v=" 2-4"/>
    <x v="1"/>
    <n v="0"/>
    <n v="0"/>
    <n v="0"/>
    <n v="5675"/>
  </r>
  <r>
    <n v="5"/>
    <x v="1"/>
    <s v="All"/>
    <s v=" 2-4"/>
    <x v="2"/>
    <n v="0"/>
    <n v="0"/>
    <n v="0"/>
    <n v="5675"/>
  </r>
  <r>
    <n v="5"/>
    <x v="1"/>
    <s v="All"/>
    <s v=" 2-4"/>
    <x v="3"/>
    <n v="0"/>
    <n v="0"/>
    <n v="0"/>
    <n v="5675"/>
  </r>
  <r>
    <n v="5"/>
    <x v="1"/>
    <s v="All"/>
    <s v=" 2-4"/>
    <x v="4"/>
    <n v="2"/>
    <n v="2"/>
    <n v="35"/>
    <n v="5675"/>
  </r>
  <r>
    <n v="5"/>
    <x v="1"/>
    <s v="All"/>
    <s v=" 2-4"/>
    <x v="5"/>
    <n v="0"/>
    <n v="0"/>
    <n v="0"/>
    <n v="5675"/>
  </r>
  <r>
    <n v="5"/>
    <x v="1"/>
    <s v="All"/>
    <s v=" 2-4"/>
    <x v="6"/>
    <n v="0"/>
    <n v="0"/>
    <n v="0"/>
    <n v="5675"/>
  </r>
  <r>
    <n v="5"/>
    <x v="1"/>
    <s v="All"/>
    <s v=" 2-4"/>
    <x v="7"/>
    <n v="0"/>
    <n v="0"/>
    <n v="0"/>
    <n v="5675"/>
  </r>
  <r>
    <n v="5"/>
    <x v="1"/>
    <s v="All"/>
    <s v=" 2-4"/>
    <x v="8"/>
    <n v="0"/>
    <n v="0"/>
    <n v="0"/>
    <n v="5675"/>
  </r>
  <r>
    <n v="5"/>
    <x v="1"/>
    <s v="All"/>
    <s v=" 5-9"/>
    <x v="0"/>
    <n v="0"/>
    <n v="0"/>
    <n v="0"/>
    <n v="11177"/>
  </r>
  <r>
    <n v="5"/>
    <x v="1"/>
    <s v="All"/>
    <s v=" 5-9"/>
    <x v="1"/>
    <n v="0"/>
    <n v="0"/>
    <n v="0"/>
    <n v="11177"/>
  </r>
  <r>
    <n v="5"/>
    <x v="1"/>
    <s v="All"/>
    <s v=" 5-9"/>
    <x v="2"/>
    <n v="0"/>
    <n v="0"/>
    <n v="0"/>
    <n v="11177"/>
  </r>
  <r>
    <n v="5"/>
    <x v="1"/>
    <s v="All"/>
    <s v=" 5-9"/>
    <x v="3"/>
    <n v="0"/>
    <n v="0"/>
    <n v="0"/>
    <n v="11177"/>
  </r>
  <r>
    <n v="5"/>
    <x v="1"/>
    <s v="All"/>
    <s v=" 5-9"/>
    <x v="4"/>
    <n v="3"/>
    <n v="3"/>
    <n v="21"/>
    <n v="11177"/>
  </r>
  <r>
    <n v="5"/>
    <x v="1"/>
    <s v="All"/>
    <s v=" 5-9"/>
    <x v="5"/>
    <n v="0"/>
    <n v="0"/>
    <n v="0"/>
    <n v="11177"/>
  </r>
  <r>
    <n v="5"/>
    <x v="1"/>
    <s v="All"/>
    <s v=" 5-9"/>
    <x v="6"/>
    <n v="18"/>
    <n v="2"/>
    <n v="538"/>
    <n v="11177"/>
  </r>
  <r>
    <n v="5"/>
    <x v="1"/>
    <s v="All"/>
    <s v=" 5-9"/>
    <x v="7"/>
    <n v="0"/>
    <n v="0"/>
    <n v="0"/>
    <n v="11177"/>
  </r>
  <r>
    <n v="5"/>
    <x v="1"/>
    <s v="All"/>
    <s v=" 5-9"/>
    <x v="8"/>
    <n v="6"/>
    <n v="5"/>
    <n v="83"/>
    <n v="11177"/>
  </r>
  <r>
    <n v="5"/>
    <x v="2"/>
    <s v="All"/>
    <s v=" 0-1"/>
    <x v="0"/>
    <n v="0"/>
    <n v="0"/>
    <n v="0"/>
    <n v="2760"/>
  </r>
  <r>
    <n v="5"/>
    <x v="2"/>
    <s v="All"/>
    <s v=" 0-1"/>
    <x v="1"/>
    <n v="0"/>
    <n v="0"/>
    <n v="0"/>
    <n v="2760"/>
  </r>
  <r>
    <n v="5"/>
    <x v="2"/>
    <s v="All"/>
    <s v=" 0-1"/>
    <x v="2"/>
    <n v="0"/>
    <n v="0"/>
    <n v="0"/>
    <n v="2760"/>
  </r>
  <r>
    <n v="5"/>
    <x v="2"/>
    <s v="All"/>
    <s v=" 0-1"/>
    <x v="3"/>
    <n v="0"/>
    <n v="0"/>
    <n v="0"/>
    <n v="2760"/>
  </r>
  <r>
    <n v="5"/>
    <x v="2"/>
    <s v="All"/>
    <s v=" 0-1"/>
    <x v="4"/>
    <n v="0"/>
    <n v="0"/>
    <n v="0"/>
    <n v="2760"/>
  </r>
  <r>
    <n v="5"/>
    <x v="2"/>
    <s v="All"/>
    <s v=" 0-1"/>
    <x v="5"/>
    <n v="0"/>
    <n v="0"/>
    <n v="0"/>
    <n v="2760"/>
  </r>
  <r>
    <n v="5"/>
    <x v="2"/>
    <s v="All"/>
    <s v=" 0-1"/>
    <x v="6"/>
    <n v="0"/>
    <n v="0"/>
    <n v="0"/>
    <n v="2760"/>
  </r>
  <r>
    <n v="5"/>
    <x v="2"/>
    <s v="All"/>
    <s v=" 0-1"/>
    <x v="7"/>
    <n v="0"/>
    <n v="0"/>
    <n v="0"/>
    <n v="2760"/>
  </r>
  <r>
    <n v="5"/>
    <x v="2"/>
    <s v="All"/>
    <s v=" 0-1"/>
    <x v="8"/>
    <n v="1"/>
    <n v="1"/>
    <n v="10"/>
    <n v="2760"/>
  </r>
  <r>
    <n v="5"/>
    <x v="2"/>
    <s v="All"/>
    <s v=" 10-14"/>
    <x v="0"/>
    <n v="0"/>
    <n v="0"/>
    <n v="0"/>
    <n v="13212"/>
  </r>
  <r>
    <n v="5"/>
    <x v="2"/>
    <s v="All"/>
    <s v=" 10-14"/>
    <x v="1"/>
    <n v="0"/>
    <n v="0"/>
    <n v="0"/>
    <n v="13212"/>
  </r>
  <r>
    <n v="5"/>
    <x v="2"/>
    <s v="All"/>
    <s v=" 10-14"/>
    <x v="2"/>
    <n v="11"/>
    <n v="5"/>
    <n v="328"/>
    <n v="13212"/>
  </r>
  <r>
    <n v="5"/>
    <x v="2"/>
    <s v="All"/>
    <s v=" 10-14"/>
    <x v="3"/>
    <n v="0"/>
    <n v="0"/>
    <n v="0"/>
    <n v="13212"/>
  </r>
  <r>
    <n v="5"/>
    <x v="2"/>
    <s v="All"/>
    <s v=" 10-14"/>
    <x v="4"/>
    <n v="13"/>
    <n v="9"/>
    <n v="171"/>
    <n v="13212"/>
  </r>
  <r>
    <n v="5"/>
    <x v="2"/>
    <s v="All"/>
    <s v=" 10-14"/>
    <x v="5"/>
    <n v="0"/>
    <n v="0"/>
    <n v="0"/>
    <n v="13212"/>
  </r>
  <r>
    <n v="5"/>
    <x v="2"/>
    <s v="All"/>
    <s v=" 10-14"/>
    <x v="6"/>
    <n v="55"/>
    <n v="12"/>
    <n v="1658"/>
    <n v="13212"/>
  </r>
  <r>
    <n v="5"/>
    <x v="2"/>
    <s v="All"/>
    <s v=" 10-14"/>
    <x v="7"/>
    <n v="0"/>
    <n v="0"/>
    <n v="0"/>
    <n v="13212"/>
  </r>
  <r>
    <n v="5"/>
    <x v="2"/>
    <s v="All"/>
    <s v=" 10-14"/>
    <x v="8"/>
    <n v="2"/>
    <n v="2"/>
    <n v="22"/>
    <n v="13212"/>
  </r>
  <r>
    <n v="5"/>
    <x v="2"/>
    <s v="All"/>
    <s v=" 2-4"/>
    <x v="0"/>
    <n v="0"/>
    <n v="0"/>
    <n v="0"/>
    <n v="5061"/>
  </r>
  <r>
    <n v="5"/>
    <x v="2"/>
    <s v="All"/>
    <s v=" 2-4"/>
    <x v="1"/>
    <n v="0"/>
    <n v="0"/>
    <n v="0"/>
    <n v="5061"/>
  </r>
  <r>
    <n v="5"/>
    <x v="2"/>
    <s v="All"/>
    <s v=" 2-4"/>
    <x v="2"/>
    <n v="0"/>
    <n v="0"/>
    <n v="0"/>
    <n v="5061"/>
  </r>
  <r>
    <n v="5"/>
    <x v="2"/>
    <s v="All"/>
    <s v=" 2-4"/>
    <x v="3"/>
    <n v="0"/>
    <n v="0"/>
    <n v="0"/>
    <n v="5061"/>
  </r>
  <r>
    <n v="5"/>
    <x v="2"/>
    <s v="All"/>
    <s v=" 2-4"/>
    <x v="4"/>
    <n v="0"/>
    <n v="0"/>
    <n v="0"/>
    <n v="5061"/>
  </r>
  <r>
    <n v="5"/>
    <x v="2"/>
    <s v="All"/>
    <s v=" 2-4"/>
    <x v="5"/>
    <n v="0"/>
    <n v="0"/>
    <n v="0"/>
    <n v="5061"/>
  </r>
  <r>
    <n v="5"/>
    <x v="2"/>
    <s v="All"/>
    <s v=" 2-4"/>
    <x v="6"/>
    <n v="0"/>
    <n v="0"/>
    <n v="0"/>
    <n v="5061"/>
  </r>
  <r>
    <n v="5"/>
    <x v="2"/>
    <s v="All"/>
    <s v=" 2-4"/>
    <x v="7"/>
    <n v="0"/>
    <n v="0"/>
    <n v="0"/>
    <n v="5061"/>
  </r>
  <r>
    <n v="5"/>
    <x v="2"/>
    <s v="All"/>
    <s v=" 2-4"/>
    <x v="8"/>
    <n v="1"/>
    <n v="1"/>
    <n v="35"/>
    <n v="5061"/>
  </r>
  <r>
    <n v="5"/>
    <x v="2"/>
    <s v="All"/>
    <s v=" 5-9"/>
    <x v="0"/>
    <n v="0"/>
    <n v="0"/>
    <n v="0"/>
    <n v="10239"/>
  </r>
  <r>
    <n v="5"/>
    <x v="2"/>
    <s v="All"/>
    <s v=" 5-9"/>
    <x v="1"/>
    <n v="0"/>
    <n v="0"/>
    <n v="0"/>
    <n v="10239"/>
  </r>
  <r>
    <n v="5"/>
    <x v="2"/>
    <s v="All"/>
    <s v=" 5-9"/>
    <x v="2"/>
    <n v="0"/>
    <n v="0"/>
    <n v="0"/>
    <n v="10239"/>
  </r>
  <r>
    <n v="5"/>
    <x v="2"/>
    <s v="All"/>
    <s v=" 5-9"/>
    <x v="3"/>
    <n v="0"/>
    <n v="0"/>
    <n v="0"/>
    <n v="10239"/>
  </r>
  <r>
    <n v="5"/>
    <x v="2"/>
    <s v="All"/>
    <s v=" 5-9"/>
    <x v="4"/>
    <n v="3"/>
    <n v="2"/>
    <n v="60"/>
    <n v="10239"/>
  </r>
  <r>
    <n v="5"/>
    <x v="2"/>
    <s v="All"/>
    <s v=" 5-9"/>
    <x v="5"/>
    <n v="0"/>
    <n v="0"/>
    <n v="0"/>
    <n v="10239"/>
  </r>
  <r>
    <n v="5"/>
    <x v="2"/>
    <s v="All"/>
    <s v=" 5-9"/>
    <x v="6"/>
    <n v="22"/>
    <n v="5"/>
    <n v="612"/>
    <n v="10239"/>
  </r>
  <r>
    <n v="5"/>
    <x v="2"/>
    <s v="All"/>
    <s v=" 5-9"/>
    <x v="7"/>
    <n v="0"/>
    <n v="0"/>
    <n v="0"/>
    <n v="10239"/>
  </r>
  <r>
    <n v="5"/>
    <x v="2"/>
    <s v="All"/>
    <s v=" 5-9"/>
    <x v="8"/>
    <n v="3"/>
    <n v="3"/>
    <n v="64"/>
    <n v="10239"/>
  </r>
  <r>
    <n v="5"/>
    <x v="3"/>
    <s v="All"/>
    <s v=" 0-1"/>
    <x v="0"/>
    <n v="0"/>
    <n v="0"/>
    <n v="0"/>
    <n v="2128"/>
  </r>
  <r>
    <n v="5"/>
    <x v="3"/>
    <s v="All"/>
    <s v=" 0-1"/>
    <x v="1"/>
    <n v="0"/>
    <n v="0"/>
    <n v="0"/>
    <n v="2128"/>
  </r>
  <r>
    <n v="5"/>
    <x v="3"/>
    <s v="All"/>
    <s v=" 0-1"/>
    <x v="2"/>
    <n v="0"/>
    <n v="0"/>
    <n v="0"/>
    <n v="2128"/>
  </r>
  <r>
    <n v="5"/>
    <x v="3"/>
    <s v="All"/>
    <s v=" 0-1"/>
    <x v="3"/>
    <n v="0"/>
    <n v="0"/>
    <n v="0"/>
    <n v="2128"/>
  </r>
  <r>
    <n v="5"/>
    <x v="3"/>
    <s v="All"/>
    <s v=" 0-1"/>
    <x v="4"/>
    <n v="0"/>
    <n v="0"/>
    <n v="0"/>
    <n v="2128"/>
  </r>
  <r>
    <n v="5"/>
    <x v="3"/>
    <s v="All"/>
    <s v=" 0-1"/>
    <x v="5"/>
    <n v="0"/>
    <n v="0"/>
    <n v="0"/>
    <n v="2128"/>
  </r>
  <r>
    <n v="5"/>
    <x v="3"/>
    <s v="All"/>
    <s v=" 0-1"/>
    <x v="6"/>
    <n v="0"/>
    <n v="0"/>
    <n v="0"/>
    <n v="2128"/>
  </r>
  <r>
    <n v="5"/>
    <x v="3"/>
    <s v="All"/>
    <s v=" 0-1"/>
    <x v="7"/>
    <n v="0"/>
    <n v="0"/>
    <n v="0"/>
    <n v="2128"/>
  </r>
  <r>
    <n v="5"/>
    <x v="3"/>
    <s v="All"/>
    <s v=" 0-1"/>
    <x v="8"/>
    <n v="0"/>
    <n v="0"/>
    <n v="0"/>
    <n v="2128"/>
  </r>
  <r>
    <n v="5"/>
    <x v="3"/>
    <s v="All"/>
    <s v=" 10-14"/>
    <x v="0"/>
    <n v="0"/>
    <n v="0"/>
    <n v="0"/>
    <n v="11519"/>
  </r>
  <r>
    <n v="5"/>
    <x v="3"/>
    <s v="All"/>
    <s v=" 10-14"/>
    <x v="1"/>
    <n v="0"/>
    <n v="0"/>
    <n v="0"/>
    <n v="11519"/>
  </r>
  <r>
    <n v="5"/>
    <x v="3"/>
    <s v="All"/>
    <s v=" 10-14"/>
    <x v="2"/>
    <n v="10"/>
    <n v="5"/>
    <n v="305"/>
    <n v="11519"/>
  </r>
  <r>
    <n v="5"/>
    <x v="3"/>
    <s v="All"/>
    <s v=" 10-14"/>
    <x v="3"/>
    <n v="0"/>
    <n v="0"/>
    <n v="0"/>
    <n v="11519"/>
  </r>
  <r>
    <n v="5"/>
    <x v="3"/>
    <s v="All"/>
    <s v=" 10-14"/>
    <x v="4"/>
    <n v="3"/>
    <n v="3"/>
    <n v="68"/>
    <n v="11519"/>
  </r>
  <r>
    <n v="5"/>
    <x v="3"/>
    <s v="All"/>
    <s v=" 10-14"/>
    <x v="5"/>
    <n v="0"/>
    <n v="0"/>
    <n v="0"/>
    <n v="11519"/>
  </r>
  <r>
    <n v="5"/>
    <x v="3"/>
    <s v="All"/>
    <s v=" 10-14"/>
    <x v="6"/>
    <n v="54"/>
    <n v="10"/>
    <n v="1641"/>
    <n v="11519"/>
  </r>
  <r>
    <n v="5"/>
    <x v="3"/>
    <s v="All"/>
    <s v=" 10-14"/>
    <x v="7"/>
    <n v="0"/>
    <n v="0"/>
    <n v="0"/>
    <n v="11519"/>
  </r>
  <r>
    <n v="5"/>
    <x v="3"/>
    <s v="All"/>
    <s v=" 10-14"/>
    <x v="8"/>
    <n v="7"/>
    <n v="6"/>
    <n v="138"/>
    <n v="11519"/>
  </r>
  <r>
    <n v="5"/>
    <x v="3"/>
    <s v="All"/>
    <s v=" 2-4"/>
    <x v="0"/>
    <n v="0"/>
    <n v="0"/>
    <n v="0"/>
    <n v="4134"/>
  </r>
  <r>
    <n v="5"/>
    <x v="3"/>
    <s v="All"/>
    <s v=" 2-4"/>
    <x v="1"/>
    <n v="0"/>
    <n v="0"/>
    <n v="0"/>
    <n v="4134"/>
  </r>
  <r>
    <n v="5"/>
    <x v="3"/>
    <s v="All"/>
    <s v=" 2-4"/>
    <x v="2"/>
    <n v="0"/>
    <n v="0"/>
    <n v="0"/>
    <n v="4134"/>
  </r>
  <r>
    <n v="5"/>
    <x v="3"/>
    <s v="All"/>
    <s v=" 2-4"/>
    <x v="3"/>
    <n v="0"/>
    <n v="0"/>
    <n v="0"/>
    <n v="4134"/>
  </r>
  <r>
    <n v="5"/>
    <x v="3"/>
    <s v="All"/>
    <s v=" 2-4"/>
    <x v="4"/>
    <n v="1"/>
    <n v="1"/>
    <n v="4"/>
    <n v="4134"/>
  </r>
  <r>
    <n v="5"/>
    <x v="3"/>
    <s v="All"/>
    <s v=" 2-4"/>
    <x v="5"/>
    <n v="0"/>
    <n v="0"/>
    <n v="0"/>
    <n v="4134"/>
  </r>
  <r>
    <n v="5"/>
    <x v="3"/>
    <s v="All"/>
    <s v=" 2-4"/>
    <x v="6"/>
    <n v="0"/>
    <n v="0"/>
    <n v="0"/>
    <n v="4134"/>
  </r>
  <r>
    <n v="5"/>
    <x v="3"/>
    <s v="All"/>
    <s v=" 2-4"/>
    <x v="7"/>
    <n v="0"/>
    <n v="0"/>
    <n v="0"/>
    <n v="4134"/>
  </r>
  <r>
    <n v="5"/>
    <x v="3"/>
    <s v="All"/>
    <s v=" 2-4"/>
    <x v="8"/>
    <n v="0"/>
    <n v="0"/>
    <n v="0"/>
    <n v="4134"/>
  </r>
  <r>
    <n v="5"/>
    <x v="3"/>
    <s v="All"/>
    <s v=" 5-9"/>
    <x v="0"/>
    <n v="0"/>
    <n v="0"/>
    <n v="0"/>
    <n v="8567"/>
  </r>
  <r>
    <n v="5"/>
    <x v="3"/>
    <s v="All"/>
    <s v=" 5-9"/>
    <x v="1"/>
    <n v="0"/>
    <n v="0"/>
    <n v="0"/>
    <n v="8567"/>
  </r>
  <r>
    <n v="5"/>
    <x v="3"/>
    <s v="All"/>
    <s v=" 5-9"/>
    <x v="2"/>
    <n v="3"/>
    <n v="2"/>
    <n v="91"/>
    <n v="8567"/>
  </r>
  <r>
    <n v="5"/>
    <x v="3"/>
    <s v="All"/>
    <s v=" 5-9"/>
    <x v="3"/>
    <n v="0"/>
    <n v="0"/>
    <n v="0"/>
    <n v="8567"/>
  </r>
  <r>
    <n v="5"/>
    <x v="3"/>
    <s v="All"/>
    <s v=" 5-9"/>
    <x v="4"/>
    <n v="5"/>
    <n v="4"/>
    <n v="60"/>
    <n v="8567"/>
  </r>
  <r>
    <n v="5"/>
    <x v="3"/>
    <s v="All"/>
    <s v=" 5-9"/>
    <x v="5"/>
    <n v="0"/>
    <n v="0"/>
    <n v="0"/>
    <n v="8567"/>
  </r>
  <r>
    <n v="5"/>
    <x v="3"/>
    <s v="All"/>
    <s v=" 5-9"/>
    <x v="6"/>
    <n v="6"/>
    <n v="2"/>
    <n v="180"/>
    <n v="8567"/>
  </r>
  <r>
    <n v="5"/>
    <x v="3"/>
    <s v="All"/>
    <s v=" 5-9"/>
    <x v="7"/>
    <n v="0"/>
    <n v="0"/>
    <n v="0"/>
    <n v="8567"/>
  </r>
  <r>
    <n v="5"/>
    <x v="3"/>
    <s v="All"/>
    <s v=" 5-9"/>
    <x v="8"/>
    <n v="3"/>
    <n v="2"/>
    <n v="76"/>
    <n v="8567"/>
  </r>
  <r>
    <n v="5"/>
    <x v="4"/>
    <s v="All"/>
    <s v=" 0-1"/>
    <x v="0"/>
    <n v="0"/>
    <n v="0"/>
    <n v="0"/>
    <n v="1703"/>
  </r>
  <r>
    <n v="5"/>
    <x v="4"/>
    <s v="All"/>
    <s v=" 0-1"/>
    <x v="1"/>
    <n v="0"/>
    <n v="0"/>
    <n v="0"/>
    <n v="1703"/>
  </r>
  <r>
    <n v="5"/>
    <x v="4"/>
    <s v="All"/>
    <s v=" 0-1"/>
    <x v="2"/>
    <n v="0"/>
    <n v="0"/>
    <n v="0"/>
    <n v="1703"/>
  </r>
  <r>
    <n v="5"/>
    <x v="4"/>
    <s v="All"/>
    <s v=" 0-1"/>
    <x v="3"/>
    <n v="0"/>
    <n v="0"/>
    <n v="0"/>
    <n v="1703"/>
  </r>
  <r>
    <n v="5"/>
    <x v="4"/>
    <s v="All"/>
    <s v=" 0-1"/>
    <x v="4"/>
    <n v="1"/>
    <n v="1"/>
    <n v="7"/>
    <n v="1703"/>
  </r>
  <r>
    <n v="5"/>
    <x v="4"/>
    <s v="All"/>
    <s v=" 0-1"/>
    <x v="5"/>
    <n v="0"/>
    <n v="0"/>
    <n v="0"/>
    <n v="1703"/>
  </r>
  <r>
    <n v="5"/>
    <x v="4"/>
    <s v="All"/>
    <s v=" 0-1"/>
    <x v="6"/>
    <n v="0"/>
    <n v="0"/>
    <n v="0"/>
    <n v="1703"/>
  </r>
  <r>
    <n v="5"/>
    <x v="4"/>
    <s v="All"/>
    <s v=" 0-1"/>
    <x v="7"/>
    <n v="0"/>
    <n v="0"/>
    <n v="0"/>
    <n v="1703"/>
  </r>
  <r>
    <n v="5"/>
    <x v="4"/>
    <s v="All"/>
    <s v=" 0-1"/>
    <x v="8"/>
    <n v="0"/>
    <n v="0"/>
    <n v="0"/>
    <n v="1703"/>
  </r>
  <r>
    <n v="5"/>
    <x v="4"/>
    <s v="All"/>
    <s v=" 10-14"/>
    <x v="0"/>
    <n v="0"/>
    <n v="0"/>
    <n v="0"/>
    <n v="10286"/>
  </r>
  <r>
    <n v="5"/>
    <x v="4"/>
    <s v="All"/>
    <s v=" 10-14"/>
    <x v="1"/>
    <n v="0"/>
    <n v="0"/>
    <n v="0"/>
    <n v="10286"/>
  </r>
  <r>
    <n v="5"/>
    <x v="4"/>
    <s v="All"/>
    <s v=" 10-14"/>
    <x v="2"/>
    <n v="2"/>
    <n v="2"/>
    <n v="44"/>
    <n v="10286"/>
  </r>
  <r>
    <n v="5"/>
    <x v="4"/>
    <s v="All"/>
    <s v=" 10-14"/>
    <x v="3"/>
    <n v="0"/>
    <n v="0"/>
    <n v="0"/>
    <n v="10286"/>
  </r>
  <r>
    <n v="5"/>
    <x v="4"/>
    <s v="All"/>
    <s v=" 10-14"/>
    <x v="4"/>
    <n v="7"/>
    <n v="5"/>
    <n v="97"/>
    <n v="10286"/>
  </r>
  <r>
    <n v="5"/>
    <x v="4"/>
    <s v="All"/>
    <s v=" 10-14"/>
    <x v="5"/>
    <n v="0"/>
    <n v="0"/>
    <n v="0"/>
    <n v="10286"/>
  </r>
  <r>
    <n v="5"/>
    <x v="4"/>
    <s v="All"/>
    <s v=" 10-14"/>
    <x v="6"/>
    <n v="43"/>
    <n v="9"/>
    <n v="1215"/>
    <n v="10286"/>
  </r>
  <r>
    <n v="5"/>
    <x v="4"/>
    <s v="All"/>
    <s v=" 10-14"/>
    <x v="7"/>
    <n v="0"/>
    <n v="0"/>
    <n v="0"/>
    <n v="10286"/>
  </r>
  <r>
    <n v="5"/>
    <x v="4"/>
    <s v="All"/>
    <s v=" 10-14"/>
    <x v="8"/>
    <n v="3"/>
    <n v="3"/>
    <n v="90"/>
    <n v="10286"/>
  </r>
  <r>
    <n v="5"/>
    <x v="4"/>
    <s v="All"/>
    <s v=" 2-4"/>
    <x v="0"/>
    <n v="0"/>
    <n v="0"/>
    <n v="0"/>
    <n v="3515"/>
  </r>
  <r>
    <n v="5"/>
    <x v="4"/>
    <s v="All"/>
    <s v=" 2-4"/>
    <x v="1"/>
    <n v="0"/>
    <n v="0"/>
    <n v="0"/>
    <n v="3515"/>
  </r>
  <r>
    <n v="5"/>
    <x v="4"/>
    <s v="All"/>
    <s v=" 2-4"/>
    <x v="2"/>
    <n v="0"/>
    <n v="0"/>
    <n v="0"/>
    <n v="3515"/>
  </r>
  <r>
    <n v="5"/>
    <x v="4"/>
    <s v="All"/>
    <s v=" 2-4"/>
    <x v="3"/>
    <n v="0"/>
    <n v="0"/>
    <n v="0"/>
    <n v="3515"/>
  </r>
  <r>
    <n v="5"/>
    <x v="4"/>
    <s v="All"/>
    <s v=" 2-4"/>
    <x v="4"/>
    <n v="1"/>
    <n v="1"/>
    <n v="3"/>
    <n v="3515"/>
  </r>
  <r>
    <n v="5"/>
    <x v="4"/>
    <s v="All"/>
    <s v=" 2-4"/>
    <x v="5"/>
    <n v="0"/>
    <n v="0"/>
    <n v="0"/>
    <n v="3515"/>
  </r>
  <r>
    <n v="5"/>
    <x v="4"/>
    <s v="All"/>
    <s v=" 2-4"/>
    <x v="6"/>
    <n v="0"/>
    <n v="0"/>
    <n v="0"/>
    <n v="3515"/>
  </r>
  <r>
    <n v="5"/>
    <x v="4"/>
    <s v="All"/>
    <s v=" 2-4"/>
    <x v="7"/>
    <n v="0"/>
    <n v="0"/>
    <n v="0"/>
    <n v="3515"/>
  </r>
  <r>
    <n v="5"/>
    <x v="4"/>
    <s v="All"/>
    <s v=" 2-4"/>
    <x v="8"/>
    <n v="2"/>
    <n v="2"/>
    <n v="38"/>
    <n v="3515"/>
  </r>
  <r>
    <n v="5"/>
    <x v="4"/>
    <s v="All"/>
    <s v=" 5-9"/>
    <x v="0"/>
    <n v="0"/>
    <n v="0"/>
    <n v="0"/>
    <n v="7383"/>
  </r>
  <r>
    <n v="5"/>
    <x v="4"/>
    <s v="All"/>
    <s v=" 5-9"/>
    <x v="1"/>
    <n v="0"/>
    <n v="0"/>
    <n v="0"/>
    <n v="7383"/>
  </r>
  <r>
    <n v="5"/>
    <x v="4"/>
    <s v="All"/>
    <s v=" 5-9"/>
    <x v="2"/>
    <n v="0"/>
    <n v="0"/>
    <n v="0"/>
    <n v="7383"/>
  </r>
  <r>
    <n v="5"/>
    <x v="4"/>
    <s v="All"/>
    <s v=" 5-9"/>
    <x v="3"/>
    <n v="0"/>
    <n v="0"/>
    <n v="0"/>
    <n v="7383"/>
  </r>
  <r>
    <n v="5"/>
    <x v="4"/>
    <s v="All"/>
    <s v=" 5-9"/>
    <x v="4"/>
    <n v="3"/>
    <n v="3"/>
    <n v="22"/>
    <n v="7383"/>
  </r>
  <r>
    <n v="5"/>
    <x v="4"/>
    <s v="All"/>
    <s v=" 5-9"/>
    <x v="5"/>
    <n v="0"/>
    <n v="0"/>
    <n v="0"/>
    <n v="7383"/>
  </r>
  <r>
    <n v="5"/>
    <x v="4"/>
    <s v="All"/>
    <s v=" 5-9"/>
    <x v="6"/>
    <n v="9"/>
    <n v="1"/>
    <n v="270"/>
    <n v="7383"/>
  </r>
  <r>
    <n v="5"/>
    <x v="4"/>
    <s v="All"/>
    <s v=" 5-9"/>
    <x v="7"/>
    <n v="0"/>
    <n v="0"/>
    <n v="0"/>
    <n v="7383"/>
  </r>
  <r>
    <n v="5"/>
    <x v="4"/>
    <s v="All"/>
    <s v=" 5-9"/>
    <x v="8"/>
    <n v="2"/>
    <n v="2"/>
    <n v="34"/>
    <n v="7383"/>
  </r>
  <r>
    <n v="5"/>
    <x v="5"/>
    <s v="All"/>
    <s v=" 0-1"/>
    <x v="0"/>
    <n v="0"/>
    <n v="0"/>
    <n v="0"/>
    <n v="1469"/>
  </r>
  <r>
    <n v="5"/>
    <x v="5"/>
    <s v="All"/>
    <s v=" 0-1"/>
    <x v="1"/>
    <n v="0"/>
    <n v="0"/>
    <n v="0"/>
    <n v="1469"/>
  </r>
  <r>
    <n v="5"/>
    <x v="5"/>
    <s v="All"/>
    <s v=" 0-1"/>
    <x v="2"/>
    <n v="0"/>
    <n v="0"/>
    <n v="0"/>
    <n v="1469"/>
  </r>
  <r>
    <n v="5"/>
    <x v="5"/>
    <s v="All"/>
    <s v=" 0-1"/>
    <x v="3"/>
    <n v="0"/>
    <n v="0"/>
    <n v="0"/>
    <n v="1469"/>
  </r>
  <r>
    <n v="5"/>
    <x v="5"/>
    <s v="All"/>
    <s v=" 0-1"/>
    <x v="4"/>
    <n v="0"/>
    <n v="0"/>
    <n v="0"/>
    <n v="1469"/>
  </r>
  <r>
    <n v="5"/>
    <x v="5"/>
    <s v="All"/>
    <s v=" 0-1"/>
    <x v="5"/>
    <n v="0"/>
    <n v="0"/>
    <n v="0"/>
    <n v="1469"/>
  </r>
  <r>
    <n v="5"/>
    <x v="5"/>
    <s v="All"/>
    <s v=" 0-1"/>
    <x v="6"/>
    <n v="0"/>
    <n v="0"/>
    <n v="0"/>
    <n v="1469"/>
  </r>
  <r>
    <n v="5"/>
    <x v="5"/>
    <s v="All"/>
    <s v=" 0-1"/>
    <x v="7"/>
    <n v="0"/>
    <n v="0"/>
    <n v="0"/>
    <n v="1469"/>
  </r>
  <r>
    <n v="5"/>
    <x v="5"/>
    <s v="All"/>
    <s v=" 0-1"/>
    <x v="8"/>
    <n v="0"/>
    <n v="0"/>
    <n v="0"/>
    <n v="1469"/>
  </r>
  <r>
    <n v="5"/>
    <x v="5"/>
    <s v="All"/>
    <s v=" 10-14"/>
    <x v="0"/>
    <n v="0"/>
    <n v="0"/>
    <n v="0"/>
    <n v="8692"/>
  </r>
  <r>
    <n v="5"/>
    <x v="5"/>
    <s v="All"/>
    <s v=" 10-14"/>
    <x v="1"/>
    <n v="0"/>
    <n v="0"/>
    <n v="0"/>
    <n v="8692"/>
  </r>
  <r>
    <n v="5"/>
    <x v="5"/>
    <s v="All"/>
    <s v=" 10-14"/>
    <x v="2"/>
    <n v="4"/>
    <n v="4"/>
    <n v="120"/>
    <n v="8692"/>
  </r>
  <r>
    <n v="5"/>
    <x v="5"/>
    <s v="All"/>
    <s v=" 10-14"/>
    <x v="3"/>
    <n v="0"/>
    <n v="0"/>
    <n v="0"/>
    <n v="8692"/>
  </r>
  <r>
    <n v="5"/>
    <x v="5"/>
    <s v="All"/>
    <s v=" 10-14"/>
    <x v="4"/>
    <n v="6"/>
    <n v="4"/>
    <n v="128"/>
    <n v="8692"/>
  </r>
  <r>
    <n v="5"/>
    <x v="5"/>
    <s v="All"/>
    <s v=" 10-14"/>
    <x v="5"/>
    <n v="0"/>
    <n v="0"/>
    <n v="0"/>
    <n v="8692"/>
  </r>
  <r>
    <n v="5"/>
    <x v="5"/>
    <s v="All"/>
    <s v=" 10-14"/>
    <x v="6"/>
    <n v="57"/>
    <n v="9"/>
    <n v="1683"/>
    <n v="8692"/>
  </r>
  <r>
    <n v="5"/>
    <x v="5"/>
    <s v="All"/>
    <s v=" 10-14"/>
    <x v="7"/>
    <n v="0"/>
    <n v="0"/>
    <n v="0"/>
    <n v="8692"/>
  </r>
  <r>
    <n v="5"/>
    <x v="5"/>
    <s v="All"/>
    <s v=" 10-14"/>
    <x v="8"/>
    <n v="3"/>
    <n v="2"/>
    <n v="50"/>
    <n v="8692"/>
  </r>
  <r>
    <n v="5"/>
    <x v="5"/>
    <s v="All"/>
    <s v=" 2-4"/>
    <x v="0"/>
    <n v="0"/>
    <n v="0"/>
    <n v="0"/>
    <n v="2932"/>
  </r>
  <r>
    <n v="5"/>
    <x v="5"/>
    <s v="All"/>
    <s v=" 2-4"/>
    <x v="1"/>
    <n v="0"/>
    <n v="0"/>
    <n v="0"/>
    <n v="2932"/>
  </r>
  <r>
    <n v="5"/>
    <x v="5"/>
    <s v="All"/>
    <s v=" 2-4"/>
    <x v="2"/>
    <n v="0"/>
    <n v="0"/>
    <n v="0"/>
    <n v="2932"/>
  </r>
  <r>
    <n v="5"/>
    <x v="5"/>
    <s v="All"/>
    <s v=" 2-4"/>
    <x v="3"/>
    <n v="0"/>
    <n v="0"/>
    <n v="0"/>
    <n v="2932"/>
  </r>
  <r>
    <n v="5"/>
    <x v="5"/>
    <s v="All"/>
    <s v=" 2-4"/>
    <x v="4"/>
    <n v="0"/>
    <n v="0"/>
    <n v="0"/>
    <n v="2932"/>
  </r>
  <r>
    <n v="5"/>
    <x v="5"/>
    <s v="All"/>
    <s v=" 2-4"/>
    <x v="5"/>
    <n v="0"/>
    <n v="0"/>
    <n v="0"/>
    <n v="2932"/>
  </r>
  <r>
    <n v="5"/>
    <x v="5"/>
    <s v="All"/>
    <s v=" 2-4"/>
    <x v="6"/>
    <n v="2"/>
    <n v="1"/>
    <n v="40"/>
    <n v="2932"/>
  </r>
  <r>
    <n v="5"/>
    <x v="5"/>
    <s v="All"/>
    <s v=" 2-4"/>
    <x v="7"/>
    <n v="0"/>
    <n v="0"/>
    <n v="0"/>
    <n v="2932"/>
  </r>
  <r>
    <n v="5"/>
    <x v="5"/>
    <s v="All"/>
    <s v=" 2-4"/>
    <x v="8"/>
    <n v="0"/>
    <n v="0"/>
    <n v="0"/>
    <n v="2932"/>
  </r>
  <r>
    <n v="5"/>
    <x v="5"/>
    <s v="All"/>
    <s v=" 5-9"/>
    <x v="0"/>
    <n v="0"/>
    <n v="0"/>
    <n v="0"/>
    <n v="6441"/>
  </r>
  <r>
    <n v="5"/>
    <x v="5"/>
    <s v="All"/>
    <s v=" 5-9"/>
    <x v="1"/>
    <n v="0"/>
    <n v="0"/>
    <n v="0"/>
    <n v="6441"/>
  </r>
  <r>
    <n v="5"/>
    <x v="5"/>
    <s v="All"/>
    <s v=" 5-9"/>
    <x v="2"/>
    <n v="2"/>
    <n v="1"/>
    <n v="60"/>
    <n v="6441"/>
  </r>
  <r>
    <n v="5"/>
    <x v="5"/>
    <s v="All"/>
    <s v=" 5-9"/>
    <x v="3"/>
    <n v="0"/>
    <n v="0"/>
    <n v="0"/>
    <n v="6441"/>
  </r>
  <r>
    <n v="5"/>
    <x v="5"/>
    <s v="All"/>
    <s v=" 5-9"/>
    <x v="4"/>
    <n v="8"/>
    <n v="4"/>
    <n v="70"/>
    <n v="6441"/>
  </r>
  <r>
    <n v="5"/>
    <x v="5"/>
    <s v="All"/>
    <s v=" 5-9"/>
    <x v="5"/>
    <n v="0"/>
    <n v="0"/>
    <n v="0"/>
    <n v="6441"/>
  </r>
  <r>
    <n v="5"/>
    <x v="5"/>
    <s v="All"/>
    <s v=" 5-9"/>
    <x v="6"/>
    <n v="6"/>
    <n v="2"/>
    <n v="180"/>
    <n v="6441"/>
  </r>
  <r>
    <n v="5"/>
    <x v="5"/>
    <s v="All"/>
    <s v=" 5-9"/>
    <x v="7"/>
    <n v="0"/>
    <n v="0"/>
    <n v="0"/>
    <n v="6441"/>
  </r>
  <r>
    <n v="5"/>
    <x v="5"/>
    <s v="All"/>
    <s v=" 5-9"/>
    <x v="8"/>
    <n v="4"/>
    <n v="3"/>
    <n v="40"/>
    <n v="6441"/>
  </r>
  <r>
    <n v="5"/>
    <x v="6"/>
    <s v="All"/>
    <s v=" 0-1"/>
    <x v="0"/>
    <n v="0"/>
    <n v="0"/>
    <n v="0"/>
    <n v="1163"/>
  </r>
  <r>
    <n v="5"/>
    <x v="6"/>
    <s v="All"/>
    <s v=" 0-1"/>
    <x v="1"/>
    <n v="0"/>
    <n v="0"/>
    <n v="0"/>
    <n v="1163"/>
  </r>
  <r>
    <n v="5"/>
    <x v="6"/>
    <s v="All"/>
    <s v=" 0-1"/>
    <x v="2"/>
    <n v="0"/>
    <n v="0"/>
    <n v="0"/>
    <n v="1163"/>
  </r>
  <r>
    <n v="5"/>
    <x v="6"/>
    <s v="All"/>
    <s v=" 0-1"/>
    <x v="3"/>
    <n v="0"/>
    <n v="0"/>
    <n v="0"/>
    <n v="1163"/>
  </r>
  <r>
    <n v="5"/>
    <x v="6"/>
    <s v="All"/>
    <s v=" 0-1"/>
    <x v="4"/>
    <n v="0"/>
    <n v="0"/>
    <n v="0"/>
    <n v="1163"/>
  </r>
  <r>
    <n v="5"/>
    <x v="6"/>
    <s v="All"/>
    <s v=" 0-1"/>
    <x v="5"/>
    <n v="0"/>
    <n v="0"/>
    <n v="0"/>
    <n v="1163"/>
  </r>
  <r>
    <n v="5"/>
    <x v="6"/>
    <s v="All"/>
    <s v=" 0-1"/>
    <x v="6"/>
    <n v="0"/>
    <n v="0"/>
    <n v="0"/>
    <n v="1163"/>
  </r>
  <r>
    <n v="5"/>
    <x v="6"/>
    <s v="All"/>
    <s v=" 0-1"/>
    <x v="7"/>
    <n v="7"/>
    <n v="1"/>
    <n v="210"/>
    <n v="1163"/>
  </r>
  <r>
    <n v="5"/>
    <x v="6"/>
    <s v="All"/>
    <s v=" 0-1"/>
    <x v="8"/>
    <n v="0"/>
    <n v="0"/>
    <n v="0"/>
    <n v="1163"/>
  </r>
  <r>
    <n v="5"/>
    <x v="6"/>
    <s v="All"/>
    <s v=" 10-14"/>
    <x v="0"/>
    <n v="0"/>
    <n v="0"/>
    <n v="0"/>
    <n v="7425"/>
  </r>
  <r>
    <n v="5"/>
    <x v="6"/>
    <s v="All"/>
    <s v=" 10-14"/>
    <x v="1"/>
    <n v="0"/>
    <n v="0"/>
    <n v="0"/>
    <n v="7425"/>
  </r>
  <r>
    <n v="5"/>
    <x v="6"/>
    <s v="All"/>
    <s v=" 10-14"/>
    <x v="2"/>
    <n v="2"/>
    <n v="2"/>
    <n v="45"/>
    <n v="7425"/>
  </r>
  <r>
    <n v="5"/>
    <x v="6"/>
    <s v="All"/>
    <s v=" 10-14"/>
    <x v="3"/>
    <n v="0"/>
    <n v="0"/>
    <n v="0"/>
    <n v="7425"/>
  </r>
  <r>
    <n v="5"/>
    <x v="6"/>
    <s v="All"/>
    <s v=" 10-14"/>
    <x v="4"/>
    <n v="7"/>
    <n v="4"/>
    <n v="162"/>
    <n v="7425"/>
  </r>
  <r>
    <n v="5"/>
    <x v="6"/>
    <s v="All"/>
    <s v=" 10-14"/>
    <x v="5"/>
    <n v="0"/>
    <n v="0"/>
    <n v="0"/>
    <n v="7425"/>
  </r>
  <r>
    <n v="5"/>
    <x v="6"/>
    <s v="All"/>
    <s v=" 10-14"/>
    <x v="6"/>
    <n v="60"/>
    <n v="9"/>
    <n v="1802"/>
    <n v="7425"/>
  </r>
  <r>
    <n v="5"/>
    <x v="6"/>
    <s v="All"/>
    <s v=" 10-14"/>
    <x v="7"/>
    <n v="0"/>
    <n v="0"/>
    <n v="0"/>
    <n v="7425"/>
  </r>
  <r>
    <n v="5"/>
    <x v="6"/>
    <s v="All"/>
    <s v=" 10-14"/>
    <x v="8"/>
    <n v="2"/>
    <n v="2"/>
    <n v="42"/>
    <n v="7425"/>
  </r>
  <r>
    <n v="5"/>
    <x v="6"/>
    <s v="All"/>
    <s v=" 2-4"/>
    <x v="0"/>
    <n v="0"/>
    <n v="0"/>
    <n v="0"/>
    <n v="2369"/>
  </r>
  <r>
    <n v="5"/>
    <x v="6"/>
    <s v="All"/>
    <s v=" 2-4"/>
    <x v="1"/>
    <n v="0"/>
    <n v="0"/>
    <n v="0"/>
    <n v="2369"/>
  </r>
  <r>
    <n v="5"/>
    <x v="6"/>
    <s v="All"/>
    <s v=" 2-4"/>
    <x v="2"/>
    <n v="0"/>
    <n v="0"/>
    <n v="0"/>
    <n v="2369"/>
  </r>
  <r>
    <n v="5"/>
    <x v="6"/>
    <s v="All"/>
    <s v=" 2-4"/>
    <x v="3"/>
    <n v="0"/>
    <n v="0"/>
    <n v="0"/>
    <n v="2369"/>
  </r>
  <r>
    <n v="5"/>
    <x v="6"/>
    <s v="All"/>
    <s v=" 2-4"/>
    <x v="4"/>
    <n v="1"/>
    <n v="1"/>
    <n v="16"/>
    <n v="2369"/>
  </r>
  <r>
    <n v="5"/>
    <x v="6"/>
    <s v="All"/>
    <s v=" 2-4"/>
    <x v="5"/>
    <n v="0"/>
    <n v="0"/>
    <n v="0"/>
    <n v="2369"/>
  </r>
  <r>
    <n v="5"/>
    <x v="6"/>
    <s v="All"/>
    <s v=" 2-4"/>
    <x v="6"/>
    <n v="1"/>
    <n v="1"/>
    <n v="12"/>
    <n v="2369"/>
  </r>
  <r>
    <n v="5"/>
    <x v="6"/>
    <s v="All"/>
    <s v=" 2-4"/>
    <x v="7"/>
    <n v="0"/>
    <n v="0"/>
    <n v="0"/>
    <n v="2369"/>
  </r>
  <r>
    <n v="5"/>
    <x v="6"/>
    <s v="All"/>
    <s v=" 2-4"/>
    <x v="8"/>
    <n v="0"/>
    <n v="0"/>
    <n v="0"/>
    <n v="2369"/>
  </r>
  <r>
    <n v="5"/>
    <x v="6"/>
    <s v="All"/>
    <s v=" 5-9"/>
    <x v="0"/>
    <n v="0"/>
    <n v="0"/>
    <n v="0"/>
    <n v="5439"/>
  </r>
  <r>
    <n v="5"/>
    <x v="6"/>
    <s v="All"/>
    <s v=" 5-9"/>
    <x v="1"/>
    <n v="0"/>
    <n v="0"/>
    <n v="0"/>
    <n v="5439"/>
  </r>
  <r>
    <n v="5"/>
    <x v="6"/>
    <s v="All"/>
    <s v=" 5-9"/>
    <x v="2"/>
    <n v="0"/>
    <n v="0"/>
    <n v="0"/>
    <n v="5439"/>
  </r>
  <r>
    <n v="5"/>
    <x v="6"/>
    <s v="All"/>
    <s v=" 5-9"/>
    <x v="3"/>
    <n v="0"/>
    <n v="0"/>
    <n v="0"/>
    <n v="5439"/>
  </r>
  <r>
    <n v="5"/>
    <x v="6"/>
    <s v="All"/>
    <s v=" 5-9"/>
    <x v="4"/>
    <n v="3"/>
    <n v="3"/>
    <n v="23"/>
    <n v="5439"/>
  </r>
  <r>
    <n v="5"/>
    <x v="6"/>
    <s v="All"/>
    <s v=" 5-9"/>
    <x v="5"/>
    <n v="0"/>
    <n v="0"/>
    <n v="0"/>
    <n v="5439"/>
  </r>
  <r>
    <n v="5"/>
    <x v="6"/>
    <s v="All"/>
    <s v=" 5-9"/>
    <x v="6"/>
    <n v="2"/>
    <n v="1"/>
    <n v="60"/>
    <n v="5439"/>
  </r>
  <r>
    <n v="5"/>
    <x v="6"/>
    <s v="All"/>
    <s v=" 5-9"/>
    <x v="7"/>
    <n v="0"/>
    <n v="0"/>
    <n v="0"/>
    <n v="5439"/>
  </r>
  <r>
    <n v="5"/>
    <x v="6"/>
    <s v="All"/>
    <s v=" 5-9"/>
    <x v="8"/>
    <n v="2"/>
    <n v="2"/>
    <n v="58"/>
    <n v="5439"/>
  </r>
  <r>
    <n v="5"/>
    <x v="7"/>
    <s v="All"/>
    <s v=" 0-1"/>
    <x v="0"/>
    <n v="0"/>
    <n v="0"/>
    <n v="0"/>
    <n v="938"/>
  </r>
  <r>
    <n v="5"/>
    <x v="7"/>
    <s v="All"/>
    <s v=" 0-1"/>
    <x v="1"/>
    <n v="0"/>
    <n v="0"/>
    <n v="0"/>
    <n v="938"/>
  </r>
  <r>
    <n v="5"/>
    <x v="7"/>
    <s v="All"/>
    <s v=" 0-1"/>
    <x v="2"/>
    <n v="0"/>
    <n v="0"/>
    <n v="0"/>
    <n v="938"/>
  </r>
  <r>
    <n v="5"/>
    <x v="7"/>
    <s v="All"/>
    <s v=" 0-1"/>
    <x v="3"/>
    <n v="0"/>
    <n v="0"/>
    <n v="0"/>
    <n v="938"/>
  </r>
  <r>
    <n v="5"/>
    <x v="7"/>
    <s v="All"/>
    <s v=" 0-1"/>
    <x v="4"/>
    <n v="0"/>
    <n v="0"/>
    <n v="0"/>
    <n v="938"/>
  </r>
  <r>
    <n v="5"/>
    <x v="7"/>
    <s v="All"/>
    <s v=" 0-1"/>
    <x v="5"/>
    <n v="0"/>
    <n v="0"/>
    <n v="0"/>
    <n v="938"/>
  </r>
  <r>
    <n v="5"/>
    <x v="7"/>
    <s v="All"/>
    <s v=" 0-1"/>
    <x v="6"/>
    <n v="0"/>
    <n v="0"/>
    <n v="0"/>
    <n v="938"/>
  </r>
  <r>
    <n v="5"/>
    <x v="7"/>
    <s v="All"/>
    <s v=" 0-1"/>
    <x v="7"/>
    <n v="6"/>
    <n v="2"/>
    <n v="166"/>
    <n v="938"/>
  </r>
  <r>
    <n v="5"/>
    <x v="7"/>
    <s v="All"/>
    <s v=" 0-1"/>
    <x v="8"/>
    <n v="0"/>
    <n v="0"/>
    <n v="0"/>
    <n v="938"/>
  </r>
  <r>
    <n v="5"/>
    <x v="7"/>
    <s v="All"/>
    <s v=" 10-14"/>
    <x v="0"/>
    <n v="0"/>
    <n v="0"/>
    <n v="0"/>
    <n v="5815"/>
  </r>
  <r>
    <n v="5"/>
    <x v="7"/>
    <s v="All"/>
    <s v=" 10-14"/>
    <x v="1"/>
    <n v="0"/>
    <n v="0"/>
    <n v="0"/>
    <n v="5815"/>
  </r>
  <r>
    <n v="5"/>
    <x v="7"/>
    <s v="All"/>
    <s v=" 10-14"/>
    <x v="2"/>
    <n v="0"/>
    <n v="0"/>
    <n v="0"/>
    <n v="5815"/>
  </r>
  <r>
    <n v="5"/>
    <x v="7"/>
    <s v="All"/>
    <s v=" 10-14"/>
    <x v="3"/>
    <n v="0"/>
    <n v="0"/>
    <n v="0"/>
    <n v="5815"/>
  </r>
  <r>
    <n v="5"/>
    <x v="7"/>
    <s v="All"/>
    <s v=" 10-14"/>
    <x v="4"/>
    <n v="4"/>
    <n v="3"/>
    <n v="73"/>
    <n v="5815"/>
  </r>
  <r>
    <n v="5"/>
    <x v="7"/>
    <s v="All"/>
    <s v=" 10-14"/>
    <x v="5"/>
    <n v="0"/>
    <n v="0"/>
    <n v="0"/>
    <n v="5815"/>
  </r>
  <r>
    <n v="5"/>
    <x v="7"/>
    <s v="All"/>
    <s v=" 10-14"/>
    <x v="6"/>
    <n v="47"/>
    <n v="6"/>
    <n v="1406"/>
    <n v="5815"/>
  </r>
  <r>
    <n v="5"/>
    <x v="7"/>
    <s v="All"/>
    <s v=" 10-14"/>
    <x v="7"/>
    <n v="0"/>
    <n v="0"/>
    <n v="0"/>
    <n v="5815"/>
  </r>
  <r>
    <n v="5"/>
    <x v="7"/>
    <s v="All"/>
    <s v=" 10-14"/>
    <x v="8"/>
    <n v="4"/>
    <n v="1"/>
    <n v="48"/>
    <n v="5815"/>
  </r>
  <r>
    <n v="5"/>
    <x v="7"/>
    <s v="All"/>
    <s v=" 2-4"/>
    <x v="0"/>
    <n v="0"/>
    <n v="0"/>
    <n v="0"/>
    <n v="1782"/>
  </r>
  <r>
    <n v="5"/>
    <x v="7"/>
    <s v="All"/>
    <s v=" 2-4"/>
    <x v="1"/>
    <n v="0"/>
    <n v="0"/>
    <n v="0"/>
    <n v="1782"/>
  </r>
  <r>
    <n v="5"/>
    <x v="7"/>
    <s v="All"/>
    <s v=" 2-4"/>
    <x v="2"/>
    <n v="0"/>
    <n v="0"/>
    <n v="0"/>
    <n v="1782"/>
  </r>
  <r>
    <n v="5"/>
    <x v="7"/>
    <s v="All"/>
    <s v=" 2-4"/>
    <x v="3"/>
    <n v="0"/>
    <n v="0"/>
    <n v="0"/>
    <n v="1782"/>
  </r>
  <r>
    <n v="5"/>
    <x v="7"/>
    <s v="All"/>
    <s v=" 2-4"/>
    <x v="4"/>
    <n v="0"/>
    <n v="0"/>
    <n v="0"/>
    <n v="1782"/>
  </r>
  <r>
    <n v="5"/>
    <x v="7"/>
    <s v="All"/>
    <s v=" 2-4"/>
    <x v="5"/>
    <n v="0"/>
    <n v="0"/>
    <n v="0"/>
    <n v="1782"/>
  </r>
  <r>
    <n v="5"/>
    <x v="7"/>
    <s v="All"/>
    <s v=" 2-4"/>
    <x v="6"/>
    <n v="0"/>
    <n v="0"/>
    <n v="0"/>
    <n v="1782"/>
  </r>
  <r>
    <n v="5"/>
    <x v="7"/>
    <s v="All"/>
    <s v=" 2-4"/>
    <x v="7"/>
    <n v="0"/>
    <n v="0"/>
    <n v="0"/>
    <n v="1782"/>
  </r>
  <r>
    <n v="5"/>
    <x v="7"/>
    <s v="All"/>
    <s v=" 2-4"/>
    <x v="8"/>
    <n v="2"/>
    <n v="2"/>
    <n v="45"/>
    <n v="1782"/>
  </r>
  <r>
    <n v="5"/>
    <x v="7"/>
    <s v="All"/>
    <s v=" 5-9"/>
    <x v="0"/>
    <n v="0"/>
    <n v="0"/>
    <n v="0"/>
    <n v="4275"/>
  </r>
  <r>
    <n v="5"/>
    <x v="7"/>
    <s v="All"/>
    <s v=" 5-9"/>
    <x v="1"/>
    <n v="0"/>
    <n v="0"/>
    <n v="0"/>
    <n v="4275"/>
  </r>
  <r>
    <n v="5"/>
    <x v="7"/>
    <s v="All"/>
    <s v=" 5-9"/>
    <x v="2"/>
    <n v="0"/>
    <n v="0"/>
    <n v="0"/>
    <n v="4275"/>
  </r>
  <r>
    <n v="5"/>
    <x v="7"/>
    <s v="All"/>
    <s v=" 5-9"/>
    <x v="3"/>
    <n v="0"/>
    <n v="0"/>
    <n v="0"/>
    <n v="4275"/>
  </r>
  <r>
    <n v="5"/>
    <x v="7"/>
    <s v="All"/>
    <s v=" 5-9"/>
    <x v="4"/>
    <n v="2"/>
    <n v="2"/>
    <n v="44"/>
    <n v="4275"/>
  </r>
  <r>
    <n v="5"/>
    <x v="7"/>
    <s v="All"/>
    <s v=" 5-9"/>
    <x v="5"/>
    <n v="0"/>
    <n v="0"/>
    <n v="0"/>
    <n v="4275"/>
  </r>
  <r>
    <n v="5"/>
    <x v="7"/>
    <s v="All"/>
    <s v=" 5-9"/>
    <x v="6"/>
    <n v="1"/>
    <n v="1"/>
    <n v="30"/>
    <n v="4275"/>
  </r>
  <r>
    <n v="5"/>
    <x v="7"/>
    <s v="All"/>
    <s v=" 5-9"/>
    <x v="7"/>
    <n v="0"/>
    <n v="0"/>
    <n v="0"/>
    <n v="4275"/>
  </r>
  <r>
    <n v="5"/>
    <x v="7"/>
    <s v="All"/>
    <s v=" 5-9"/>
    <x v="8"/>
    <n v="0"/>
    <n v="0"/>
    <n v="0"/>
    <n v="4275"/>
  </r>
  <r>
    <n v="5"/>
    <x v="8"/>
    <s v="All"/>
    <s v=" 0-1"/>
    <x v="0"/>
    <n v="0"/>
    <n v="0"/>
    <n v="0"/>
    <n v="745"/>
  </r>
  <r>
    <n v="5"/>
    <x v="8"/>
    <s v="All"/>
    <s v=" 0-1"/>
    <x v="1"/>
    <n v="0"/>
    <n v="0"/>
    <n v="0"/>
    <n v="745"/>
  </r>
  <r>
    <n v="5"/>
    <x v="8"/>
    <s v="All"/>
    <s v=" 0-1"/>
    <x v="2"/>
    <n v="0"/>
    <n v="0"/>
    <n v="0"/>
    <n v="745"/>
  </r>
  <r>
    <n v="5"/>
    <x v="8"/>
    <s v="All"/>
    <s v=" 0-1"/>
    <x v="3"/>
    <n v="0"/>
    <n v="0"/>
    <n v="0"/>
    <n v="745"/>
  </r>
  <r>
    <n v="5"/>
    <x v="8"/>
    <s v="All"/>
    <s v=" 0-1"/>
    <x v="4"/>
    <n v="0"/>
    <n v="0"/>
    <n v="0"/>
    <n v="745"/>
  </r>
  <r>
    <n v="5"/>
    <x v="8"/>
    <s v="All"/>
    <s v=" 0-1"/>
    <x v="5"/>
    <n v="0"/>
    <n v="0"/>
    <n v="0"/>
    <n v="745"/>
  </r>
  <r>
    <n v="5"/>
    <x v="8"/>
    <s v="All"/>
    <s v=" 0-1"/>
    <x v="6"/>
    <n v="0"/>
    <n v="0"/>
    <n v="0"/>
    <n v="745"/>
  </r>
  <r>
    <n v="5"/>
    <x v="8"/>
    <s v="All"/>
    <s v=" 0-1"/>
    <x v="7"/>
    <n v="5"/>
    <n v="2"/>
    <n v="130"/>
    <n v="745"/>
  </r>
  <r>
    <n v="5"/>
    <x v="8"/>
    <s v="All"/>
    <s v=" 0-1"/>
    <x v="8"/>
    <n v="0"/>
    <n v="0"/>
    <n v="0"/>
    <n v="745"/>
  </r>
  <r>
    <n v="5"/>
    <x v="8"/>
    <s v="All"/>
    <s v=" 10-14"/>
    <x v="0"/>
    <n v="0"/>
    <n v="0"/>
    <n v="0"/>
    <n v="4667"/>
  </r>
  <r>
    <n v="5"/>
    <x v="8"/>
    <s v="All"/>
    <s v=" 10-14"/>
    <x v="1"/>
    <n v="0"/>
    <n v="0"/>
    <n v="0"/>
    <n v="4667"/>
  </r>
  <r>
    <n v="5"/>
    <x v="8"/>
    <s v="All"/>
    <s v=" 10-14"/>
    <x v="2"/>
    <n v="1"/>
    <n v="1"/>
    <n v="10"/>
    <n v="4667"/>
  </r>
  <r>
    <n v="5"/>
    <x v="8"/>
    <s v="All"/>
    <s v=" 10-14"/>
    <x v="3"/>
    <n v="0"/>
    <n v="0"/>
    <n v="0"/>
    <n v="4667"/>
  </r>
  <r>
    <n v="5"/>
    <x v="8"/>
    <s v="All"/>
    <s v=" 10-14"/>
    <x v="4"/>
    <n v="6"/>
    <n v="5"/>
    <n v="79"/>
    <n v="4667"/>
  </r>
  <r>
    <n v="5"/>
    <x v="8"/>
    <s v="All"/>
    <s v=" 10-14"/>
    <x v="5"/>
    <n v="0"/>
    <n v="0"/>
    <n v="0"/>
    <n v="4667"/>
  </r>
  <r>
    <n v="5"/>
    <x v="8"/>
    <s v="All"/>
    <s v=" 10-14"/>
    <x v="6"/>
    <n v="65"/>
    <n v="10"/>
    <n v="2021"/>
    <n v="4667"/>
  </r>
  <r>
    <n v="5"/>
    <x v="8"/>
    <s v="All"/>
    <s v=" 10-14"/>
    <x v="7"/>
    <n v="0"/>
    <n v="0"/>
    <n v="0"/>
    <n v="4667"/>
  </r>
  <r>
    <n v="5"/>
    <x v="8"/>
    <s v="All"/>
    <s v=" 10-14"/>
    <x v="8"/>
    <n v="2"/>
    <n v="2"/>
    <n v="39"/>
    <n v="4667"/>
  </r>
  <r>
    <n v="5"/>
    <x v="8"/>
    <s v="All"/>
    <s v=" 2-4"/>
    <x v="0"/>
    <n v="0"/>
    <n v="0"/>
    <n v="0"/>
    <n v="1408"/>
  </r>
  <r>
    <n v="5"/>
    <x v="8"/>
    <s v="All"/>
    <s v=" 2-4"/>
    <x v="1"/>
    <n v="0"/>
    <n v="0"/>
    <n v="0"/>
    <n v="1408"/>
  </r>
  <r>
    <n v="5"/>
    <x v="8"/>
    <s v="All"/>
    <s v=" 2-4"/>
    <x v="2"/>
    <n v="0"/>
    <n v="0"/>
    <n v="0"/>
    <n v="1408"/>
  </r>
  <r>
    <n v="5"/>
    <x v="8"/>
    <s v="All"/>
    <s v=" 2-4"/>
    <x v="3"/>
    <n v="0"/>
    <n v="0"/>
    <n v="0"/>
    <n v="1408"/>
  </r>
  <r>
    <n v="5"/>
    <x v="8"/>
    <s v="All"/>
    <s v=" 2-4"/>
    <x v="4"/>
    <n v="0"/>
    <n v="0"/>
    <n v="0"/>
    <n v="1408"/>
  </r>
  <r>
    <n v="5"/>
    <x v="8"/>
    <s v="All"/>
    <s v=" 2-4"/>
    <x v="5"/>
    <n v="0"/>
    <n v="0"/>
    <n v="0"/>
    <n v="1408"/>
  </r>
  <r>
    <n v="5"/>
    <x v="8"/>
    <s v="All"/>
    <s v=" 2-4"/>
    <x v="6"/>
    <n v="0"/>
    <n v="0"/>
    <n v="0"/>
    <n v="1408"/>
  </r>
  <r>
    <n v="5"/>
    <x v="8"/>
    <s v="All"/>
    <s v=" 2-4"/>
    <x v="7"/>
    <n v="1"/>
    <n v="1"/>
    <n v="30"/>
    <n v="1408"/>
  </r>
  <r>
    <n v="5"/>
    <x v="8"/>
    <s v="All"/>
    <s v=" 2-4"/>
    <x v="8"/>
    <n v="1"/>
    <n v="1"/>
    <n v="7"/>
    <n v="1408"/>
  </r>
  <r>
    <n v="5"/>
    <x v="8"/>
    <s v="All"/>
    <s v=" 5-9"/>
    <x v="0"/>
    <n v="0"/>
    <n v="0"/>
    <n v="0"/>
    <n v="3383"/>
  </r>
  <r>
    <n v="5"/>
    <x v="8"/>
    <s v="All"/>
    <s v=" 5-9"/>
    <x v="1"/>
    <n v="0"/>
    <n v="0"/>
    <n v="0"/>
    <n v="3383"/>
  </r>
  <r>
    <n v="5"/>
    <x v="8"/>
    <s v="All"/>
    <s v=" 5-9"/>
    <x v="2"/>
    <n v="0"/>
    <n v="0"/>
    <n v="0"/>
    <n v="3383"/>
  </r>
  <r>
    <n v="5"/>
    <x v="8"/>
    <s v="All"/>
    <s v=" 5-9"/>
    <x v="3"/>
    <n v="0"/>
    <n v="0"/>
    <n v="0"/>
    <n v="3383"/>
  </r>
  <r>
    <n v="5"/>
    <x v="8"/>
    <s v="All"/>
    <s v=" 5-9"/>
    <x v="4"/>
    <n v="2"/>
    <n v="2"/>
    <n v="12"/>
    <n v="3383"/>
  </r>
  <r>
    <n v="5"/>
    <x v="8"/>
    <s v="All"/>
    <s v=" 5-9"/>
    <x v="5"/>
    <n v="0"/>
    <n v="0"/>
    <n v="0"/>
    <n v="3383"/>
  </r>
  <r>
    <n v="5"/>
    <x v="8"/>
    <s v="All"/>
    <s v=" 5-9"/>
    <x v="6"/>
    <n v="5"/>
    <n v="1"/>
    <n v="150"/>
    <n v="3383"/>
  </r>
  <r>
    <n v="5"/>
    <x v="8"/>
    <s v="All"/>
    <s v=" 5-9"/>
    <x v="7"/>
    <n v="1"/>
    <n v="1"/>
    <n v="34"/>
    <n v="3383"/>
  </r>
  <r>
    <n v="5"/>
    <x v="8"/>
    <s v="All"/>
    <s v=" 5-9"/>
    <x v="8"/>
    <n v="0"/>
    <n v="0"/>
    <n v="0"/>
    <n v="3383"/>
  </r>
  <r>
    <n v="5"/>
    <x v="9"/>
    <s v="All"/>
    <s v=" 0-1"/>
    <x v="0"/>
    <n v="0"/>
    <n v="0"/>
    <n v="0"/>
    <n v="537"/>
  </r>
  <r>
    <n v="5"/>
    <x v="9"/>
    <s v="All"/>
    <s v=" 0-1"/>
    <x v="1"/>
    <n v="0"/>
    <n v="0"/>
    <n v="0"/>
    <n v="537"/>
  </r>
  <r>
    <n v="5"/>
    <x v="9"/>
    <s v="All"/>
    <s v=" 0-1"/>
    <x v="2"/>
    <n v="0"/>
    <n v="0"/>
    <n v="0"/>
    <n v="537"/>
  </r>
  <r>
    <n v="5"/>
    <x v="9"/>
    <s v="All"/>
    <s v=" 0-1"/>
    <x v="3"/>
    <n v="0"/>
    <n v="0"/>
    <n v="0"/>
    <n v="537"/>
  </r>
  <r>
    <n v="5"/>
    <x v="9"/>
    <s v="All"/>
    <s v=" 0-1"/>
    <x v="4"/>
    <n v="0"/>
    <n v="0"/>
    <n v="0"/>
    <n v="537"/>
  </r>
  <r>
    <n v="5"/>
    <x v="9"/>
    <s v="All"/>
    <s v=" 0-1"/>
    <x v="5"/>
    <n v="0"/>
    <n v="0"/>
    <n v="0"/>
    <n v="537"/>
  </r>
  <r>
    <n v="5"/>
    <x v="9"/>
    <s v="All"/>
    <s v=" 0-1"/>
    <x v="6"/>
    <n v="0"/>
    <n v="0"/>
    <n v="0"/>
    <n v="537"/>
  </r>
  <r>
    <n v="5"/>
    <x v="9"/>
    <s v="All"/>
    <s v=" 0-1"/>
    <x v="7"/>
    <n v="12"/>
    <n v="2"/>
    <n v="330"/>
    <n v="537"/>
  </r>
  <r>
    <n v="5"/>
    <x v="9"/>
    <s v="All"/>
    <s v=" 0-1"/>
    <x v="8"/>
    <n v="0"/>
    <n v="0"/>
    <n v="0"/>
    <n v="537"/>
  </r>
  <r>
    <n v="5"/>
    <x v="9"/>
    <s v="All"/>
    <s v=" 10-14"/>
    <x v="0"/>
    <n v="0"/>
    <n v="0"/>
    <n v="0"/>
    <n v="3507"/>
  </r>
  <r>
    <n v="5"/>
    <x v="9"/>
    <s v="All"/>
    <s v=" 10-14"/>
    <x v="1"/>
    <n v="0"/>
    <n v="0"/>
    <n v="0"/>
    <n v="3507"/>
  </r>
  <r>
    <n v="5"/>
    <x v="9"/>
    <s v="All"/>
    <s v=" 10-14"/>
    <x v="2"/>
    <n v="1"/>
    <n v="1"/>
    <n v="21"/>
    <n v="3507"/>
  </r>
  <r>
    <n v="5"/>
    <x v="9"/>
    <s v="All"/>
    <s v=" 10-14"/>
    <x v="3"/>
    <n v="0"/>
    <n v="0"/>
    <n v="0"/>
    <n v="3507"/>
  </r>
  <r>
    <n v="5"/>
    <x v="9"/>
    <s v="All"/>
    <s v=" 10-14"/>
    <x v="4"/>
    <n v="11"/>
    <n v="8"/>
    <n v="117"/>
    <n v="3507"/>
  </r>
  <r>
    <n v="5"/>
    <x v="9"/>
    <s v="All"/>
    <s v=" 10-14"/>
    <x v="5"/>
    <n v="0"/>
    <n v="0"/>
    <n v="0"/>
    <n v="3507"/>
  </r>
  <r>
    <n v="5"/>
    <x v="9"/>
    <s v="All"/>
    <s v=" 10-14"/>
    <x v="6"/>
    <n v="56"/>
    <n v="12"/>
    <n v="2165"/>
    <n v="3507"/>
  </r>
  <r>
    <n v="5"/>
    <x v="9"/>
    <s v="All"/>
    <s v=" 10-14"/>
    <x v="7"/>
    <n v="0"/>
    <n v="0"/>
    <n v="0"/>
    <n v="3507"/>
  </r>
  <r>
    <n v="5"/>
    <x v="9"/>
    <s v="All"/>
    <s v=" 10-14"/>
    <x v="8"/>
    <n v="7"/>
    <n v="2"/>
    <n v="219"/>
    <n v="3507"/>
  </r>
  <r>
    <n v="5"/>
    <x v="9"/>
    <s v="All"/>
    <s v=" 2-4"/>
    <x v="0"/>
    <n v="0"/>
    <n v="0"/>
    <n v="0"/>
    <n v="977"/>
  </r>
  <r>
    <n v="5"/>
    <x v="9"/>
    <s v="All"/>
    <s v=" 2-4"/>
    <x v="1"/>
    <n v="0"/>
    <n v="0"/>
    <n v="0"/>
    <n v="977"/>
  </r>
  <r>
    <n v="5"/>
    <x v="9"/>
    <s v="All"/>
    <s v=" 2-4"/>
    <x v="2"/>
    <n v="0"/>
    <n v="0"/>
    <n v="0"/>
    <n v="977"/>
  </r>
  <r>
    <n v="5"/>
    <x v="9"/>
    <s v="All"/>
    <s v=" 2-4"/>
    <x v="3"/>
    <n v="0"/>
    <n v="0"/>
    <n v="0"/>
    <n v="977"/>
  </r>
  <r>
    <n v="5"/>
    <x v="9"/>
    <s v="All"/>
    <s v=" 2-4"/>
    <x v="4"/>
    <n v="1"/>
    <n v="1"/>
    <n v="2"/>
    <n v="977"/>
  </r>
  <r>
    <n v="5"/>
    <x v="9"/>
    <s v="All"/>
    <s v=" 2-4"/>
    <x v="5"/>
    <n v="0"/>
    <n v="0"/>
    <n v="0"/>
    <n v="977"/>
  </r>
  <r>
    <n v="5"/>
    <x v="9"/>
    <s v="All"/>
    <s v=" 2-4"/>
    <x v="6"/>
    <n v="0"/>
    <n v="0"/>
    <n v="0"/>
    <n v="977"/>
  </r>
  <r>
    <n v="5"/>
    <x v="9"/>
    <s v="All"/>
    <s v=" 2-4"/>
    <x v="7"/>
    <n v="0"/>
    <n v="0"/>
    <n v="0"/>
    <n v="977"/>
  </r>
  <r>
    <n v="5"/>
    <x v="9"/>
    <s v="All"/>
    <s v=" 2-4"/>
    <x v="8"/>
    <n v="1"/>
    <n v="1"/>
    <n v="30"/>
    <n v="977"/>
  </r>
  <r>
    <n v="5"/>
    <x v="9"/>
    <s v="All"/>
    <s v=" 5-9"/>
    <x v="0"/>
    <n v="0"/>
    <n v="0"/>
    <n v="0"/>
    <n v="2474"/>
  </r>
  <r>
    <n v="5"/>
    <x v="9"/>
    <s v="All"/>
    <s v=" 5-9"/>
    <x v="1"/>
    <n v="0"/>
    <n v="0"/>
    <n v="0"/>
    <n v="2474"/>
  </r>
  <r>
    <n v="5"/>
    <x v="9"/>
    <s v="All"/>
    <s v=" 5-9"/>
    <x v="2"/>
    <n v="0"/>
    <n v="0"/>
    <n v="0"/>
    <n v="2474"/>
  </r>
  <r>
    <n v="5"/>
    <x v="9"/>
    <s v="All"/>
    <s v=" 5-9"/>
    <x v="3"/>
    <n v="0"/>
    <n v="0"/>
    <n v="0"/>
    <n v="2474"/>
  </r>
  <r>
    <n v="5"/>
    <x v="9"/>
    <s v="All"/>
    <s v=" 5-9"/>
    <x v="4"/>
    <n v="2"/>
    <n v="2"/>
    <n v="60"/>
    <n v="2474"/>
  </r>
  <r>
    <n v="5"/>
    <x v="9"/>
    <s v="All"/>
    <s v=" 5-9"/>
    <x v="5"/>
    <n v="0"/>
    <n v="0"/>
    <n v="0"/>
    <n v="2474"/>
  </r>
  <r>
    <n v="5"/>
    <x v="9"/>
    <s v="All"/>
    <s v=" 5-9"/>
    <x v="6"/>
    <n v="7"/>
    <n v="1"/>
    <n v="210"/>
    <n v="2474"/>
  </r>
  <r>
    <n v="5"/>
    <x v="9"/>
    <s v="All"/>
    <s v=" 5-9"/>
    <x v="7"/>
    <n v="0"/>
    <n v="0"/>
    <n v="0"/>
    <n v="2474"/>
  </r>
  <r>
    <n v="5"/>
    <x v="9"/>
    <s v="All"/>
    <s v=" 5-9"/>
    <x v="8"/>
    <n v="2"/>
    <n v="2"/>
    <n v="21"/>
    <n v="2474"/>
  </r>
  <r>
    <n v="5"/>
    <x v="10"/>
    <s v="All"/>
    <s v=" 0-1"/>
    <x v="0"/>
    <n v="0"/>
    <n v="0"/>
    <n v="0"/>
    <n v="349"/>
  </r>
  <r>
    <n v="5"/>
    <x v="10"/>
    <s v="All"/>
    <s v=" 0-1"/>
    <x v="1"/>
    <n v="0"/>
    <n v="0"/>
    <n v="0"/>
    <n v="349"/>
  </r>
  <r>
    <n v="5"/>
    <x v="10"/>
    <s v="All"/>
    <s v=" 0-1"/>
    <x v="2"/>
    <n v="0"/>
    <n v="0"/>
    <n v="0"/>
    <n v="349"/>
  </r>
  <r>
    <n v="5"/>
    <x v="10"/>
    <s v="All"/>
    <s v=" 0-1"/>
    <x v="3"/>
    <n v="0"/>
    <n v="0"/>
    <n v="0"/>
    <n v="349"/>
  </r>
  <r>
    <n v="5"/>
    <x v="10"/>
    <s v="All"/>
    <s v=" 0-1"/>
    <x v="4"/>
    <n v="0"/>
    <n v="0"/>
    <n v="0"/>
    <n v="349"/>
  </r>
  <r>
    <n v="5"/>
    <x v="10"/>
    <s v="All"/>
    <s v=" 0-1"/>
    <x v="5"/>
    <n v="0"/>
    <n v="0"/>
    <n v="0"/>
    <n v="349"/>
  </r>
  <r>
    <n v="5"/>
    <x v="10"/>
    <s v="All"/>
    <s v=" 0-1"/>
    <x v="6"/>
    <n v="0"/>
    <n v="0"/>
    <n v="0"/>
    <n v="349"/>
  </r>
  <r>
    <n v="5"/>
    <x v="10"/>
    <s v="All"/>
    <s v=" 0-1"/>
    <x v="7"/>
    <n v="0"/>
    <n v="0"/>
    <n v="0"/>
    <n v="349"/>
  </r>
  <r>
    <n v="5"/>
    <x v="10"/>
    <s v="All"/>
    <s v=" 0-1"/>
    <x v="8"/>
    <n v="0"/>
    <n v="0"/>
    <n v="0"/>
    <n v="349"/>
  </r>
  <r>
    <n v="5"/>
    <x v="10"/>
    <s v="All"/>
    <s v=" 10-14"/>
    <x v="0"/>
    <n v="0"/>
    <n v="0"/>
    <n v="0"/>
    <n v="2432"/>
  </r>
  <r>
    <n v="5"/>
    <x v="10"/>
    <s v="All"/>
    <s v=" 10-14"/>
    <x v="1"/>
    <n v="0"/>
    <n v="0"/>
    <n v="0"/>
    <n v="2432"/>
  </r>
  <r>
    <n v="5"/>
    <x v="10"/>
    <s v="All"/>
    <s v=" 10-14"/>
    <x v="2"/>
    <n v="0"/>
    <n v="0"/>
    <n v="0"/>
    <n v="2432"/>
  </r>
  <r>
    <n v="5"/>
    <x v="10"/>
    <s v="All"/>
    <s v=" 10-14"/>
    <x v="3"/>
    <n v="0"/>
    <n v="0"/>
    <n v="0"/>
    <n v="2432"/>
  </r>
  <r>
    <n v="5"/>
    <x v="10"/>
    <s v="All"/>
    <s v=" 10-14"/>
    <x v="4"/>
    <n v="6"/>
    <n v="6"/>
    <n v="41"/>
    <n v="2432"/>
  </r>
  <r>
    <n v="5"/>
    <x v="10"/>
    <s v="All"/>
    <s v=" 10-14"/>
    <x v="5"/>
    <n v="0"/>
    <n v="0"/>
    <n v="0"/>
    <n v="2432"/>
  </r>
  <r>
    <n v="5"/>
    <x v="10"/>
    <s v="All"/>
    <s v=" 10-14"/>
    <x v="6"/>
    <n v="42"/>
    <n v="7"/>
    <n v="1240"/>
    <n v="2432"/>
  </r>
  <r>
    <n v="5"/>
    <x v="10"/>
    <s v="All"/>
    <s v=" 10-14"/>
    <x v="7"/>
    <n v="0"/>
    <n v="0"/>
    <n v="0"/>
    <n v="2432"/>
  </r>
  <r>
    <n v="5"/>
    <x v="10"/>
    <s v="All"/>
    <s v=" 10-14"/>
    <x v="8"/>
    <n v="3"/>
    <n v="2"/>
    <n v="55"/>
    <n v="2432"/>
  </r>
  <r>
    <n v="5"/>
    <x v="10"/>
    <s v="All"/>
    <s v=" 2-4"/>
    <x v="0"/>
    <n v="0"/>
    <n v="0"/>
    <n v="0"/>
    <n v="659"/>
  </r>
  <r>
    <n v="5"/>
    <x v="10"/>
    <s v="All"/>
    <s v=" 2-4"/>
    <x v="1"/>
    <n v="0"/>
    <n v="0"/>
    <n v="0"/>
    <n v="659"/>
  </r>
  <r>
    <n v="5"/>
    <x v="10"/>
    <s v="All"/>
    <s v=" 2-4"/>
    <x v="2"/>
    <n v="0"/>
    <n v="0"/>
    <n v="0"/>
    <n v="659"/>
  </r>
  <r>
    <n v="5"/>
    <x v="10"/>
    <s v="All"/>
    <s v=" 2-4"/>
    <x v="3"/>
    <n v="0"/>
    <n v="0"/>
    <n v="0"/>
    <n v="659"/>
  </r>
  <r>
    <n v="5"/>
    <x v="10"/>
    <s v="All"/>
    <s v=" 2-4"/>
    <x v="4"/>
    <n v="0"/>
    <n v="0"/>
    <n v="0"/>
    <n v="659"/>
  </r>
  <r>
    <n v="5"/>
    <x v="10"/>
    <s v="All"/>
    <s v=" 2-4"/>
    <x v="5"/>
    <n v="0"/>
    <n v="0"/>
    <n v="0"/>
    <n v="659"/>
  </r>
  <r>
    <n v="5"/>
    <x v="10"/>
    <s v="All"/>
    <s v=" 2-4"/>
    <x v="6"/>
    <n v="0"/>
    <n v="0"/>
    <n v="0"/>
    <n v="659"/>
  </r>
  <r>
    <n v="5"/>
    <x v="10"/>
    <s v="All"/>
    <s v=" 2-4"/>
    <x v="7"/>
    <n v="1"/>
    <n v="1"/>
    <n v="25"/>
    <n v="659"/>
  </r>
  <r>
    <n v="5"/>
    <x v="10"/>
    <s v="All"/>
    <s v=" 2-4"/>
    <x v="8"/>
    <n v="0"/>
    <n v="0"/>
    <n v="0"/>
    <n v="659"/>
  </r>
  <r>
    <n v="5"/>
    <x v="10"/>
    <s v="All"/>
    <s v=" 5-9"/>
    <x v="0"/>
    <n v="0"/>
    <n v="0"/>
    <n v="0"/>
    <n v="1559"/>
  </r>
  <r>
    <n v="5"/>
    <x v="10"/>
    <s v="All"/>
    <s v=" 5-9"/>
    <x v="1"/>
    <n v="0"/>
    <n v="0"/>
    <n v="0"/>
    <n v="1559"/>
  </r>
  <r>
    <n v="5"/>
    <x v="10"/>
    <s v="All"/>
    <s v=" 5-9"/>
    <x v="2"/>
    <n v="0"/>
    <n v="0"/>
    <n v="0"/>
    <n v="1559"/>
  </r>
  <r>
    <n v="5"/>
    <x v="10"/>
    <s v="All"/>
    <s v=" 5-9"/>
    <x v="3"/>
    <n v="0"/>
    <n v="0"/>
    <n v="0"/>
    <n v="1559"/>
  </r>
  <r>
    <n v="5"/>
    <x v="10"/>
    <s v="All"/>
    <s v=" 5-9"/>
    <x v="4"/>
    <n v="4"/>
    <n v="1"/>
    <n v="106"/>
    <n v="1559"/>
  </r>
  <r>
    <n v="5"/>
    <x v="10"/>
    <s v="All"/>
    <s v=" 5-9"/>
    <x v="5"/>
    <n v="0"/>
    <n v="0"/>
    <n v="0"/>
    <n v="1559"/>
  </r>
  <r>
    <n v="5"/>
    <x v="10"/>
    <s v="All"/>
    <s v=" 5-9"/>
    <x v="6"/>
    <n v="1"/>
    <n v="1"/>
    <n v="30"/>
    <n v="1559"/>
  </r>
  <r>
    <n v="5"/>
    <x v="10"/>
    <s v="All"/>
    <s v=" 5-9"/>
    <x v="7"/>
    <n v="0"/>
    <n v="0"/>
    <n v="0"/>
    <n v="1559"/>
  </r>
  <r>
    <n v="5"/>
    <x v="10"/>
    <s v="All"/>
    <s v=" 5-9"/>
    <x v="8"/>
    <n v="1"/>
    <n v="1"/>
    <n v="7"/>
    <n v="1559"/>
  </r>
  <r>
    <n v="5"/>
    <x v="11"/>
    <s v="All"/>
    <s v=" 0-1"/>
    <x v="0"/>
    <n v="0"/>
    <n v="0"/>
    <n v="0"/>
    <n v="159"/>
  </r>
  <r>
    <n v="5"/>
    <x v="11"/>
    <s v="All"/>
    <s v=" 0-1"/>
    <x v="1"/>
    <n v="0"/>
    <n v="0"/>
    <n v="0"/>
    <n v="159"/>
  </r>
  <r>
    <n v="5"/>
    <x v="11"/>
    <s v="All"/>
    <s v=" 0-1"/>
    <x v="2"/>
    <n v="0"/>
    <n v="0"/>
    <n v="0"/>
    <n v="159"/>
  </r>
  <r>
    <n v="5"/>
    <x v="11"/>
    <s v="All"/>
    <s v=" 0-1"/>
    <x v="3"/>
    <n v="0"/>
    <n v="0"/>
    <n v="0"/>
    <n v="159"/>
  </r>
  <r>
    <n v="5"/>
    <x v="11"/>
    <s v="All"/>
    <s v=" 0-1"/>
    <x v="4"/>
    <n v="0"/>
    <n v="0"/>
    <n v="0"/>
    <n v="159"/>
  </r>
  <r>
    <n v="5"/>
    <x v="11"/>
    <s v="All"/>
    <s v=" 0-1"/>
    <x v="5"/>
    <n v="0"/>
    <n v="0"/>
    <n v="0"/>
    <n v="159"/>
  </r>
  <r>
    <n v="5"/>
    <x v="11"/>
    <s v="All"/>
    <s v=" 0-1"/>
    <x v="6"/>
    <n v="0"/>
    <n v="0"/>
    <n v="0"/>
    <n v="159"/>
  </r>
  <r>
    <n v="5"/>
    <x v="11"/>
    <s v="All"/>
    <s v=" 0-1"/>
    <x v="7"/>
    <n v="0"/>
    <n v="0"/>
    <n v="0"/>
    <n v="159"/>
  </r>
  <r>
    <n v="5"/>
    <x v="11"/>
    <s v="All"/>
    <s v=" 0-1"/>
    <x v="8"/>
    <n v="0"/>
    <n v="0"/>
    <n v="0"/>
    <n v="159"/>
  </r>
  <r>
    <n v="5"/>
    <x v="11"/>
    <s v="All"/>
    <s v=" 10-14"/>
    <x v="0"/>
    <n v="0"/>
    <n v="0"/>
    <n v="0"/>
    <n v="1566"/>
  </r>
  <r>
    <n v="5"/>
    <x v="11"/>
    <s v="All"/>
    <s v=" 10-14"/>
    <x v="1"/>
    <n v="0"/>
    <n v="0"/>
    <n v="0"/>
    <n v="1566"/>
  </r>
  <r>
    <n v="5"/>
    <x v="11"/>
    <s v="All"/>
    <s v=" 10-14"/>
    <x v="2"/>
    <n v="0"/>
    <n v="0"/>
    <n v="0"/>
    <n v="1566"/>
  </r>
  <r>
    <n v="5"/>
    <x v="11"/>
    <s v="All"/>
    <s v=" 10-14"/>
    <x v="3"/>
    <n v="0"/>
    <n v="0"/>
    <n v="0"/>
    <n v="1566"/>
  </r>
  <r>
    <n v="5"/>
    <x v="11"/>
    <s v="All"/>
    <s v=" 10-14"/>
    <x v="4"/>
    <n v="4"/>
    <n v="4"/>
    <n v="76"/>
    <n v="1566"/>
  </r>
  <r>
    <n v="5"/>
    <x v="11"/>
    <s v="All"/>
    <s v=" 10-14"/>
    <x v="5"/>
    <n v="0"/>
    <n v="0"/>
    <n v="0"/>
    <n v="1566"/>
  </r>
  <r>
    <n v="5"/>
    <x v="11"/>
    <s v="All"/>
    <s v=" 10-14"/>
    <x v="6"/>
    <n v="27"/>
    <n v="6"/>
    <n v="795"/>
    <n v="1566"/>
  </r>
  <r>
    <n v="5"/>
    <x v="11"/>
    <s v="All"/>
    <s v=" 10-14"/>
    <x v="7"/>
    <n v="1"/>
    <n v="1"/>
    <n v="30"/>
    <n v="1566"/>
  </r>
  <r>
    <n v="5"/>
    <x v="11"/>
    <s v="All"/>
    <s v=" 10-14"/>
    <x v="8"/>
    <n v="0"/>
    <n v="0"/>
    <n v="0"/>
    <n v="1566"/>
  </r>
  <r>
    <n v="5"/>
    <x v="11"/>
    <s v="All"/>
    <s v=" 2-4"/>
    <x v="0"/>
    <n v="0"/>
    <n v="0"/>
    <n v="0"/>
    <n v="334"/>
  </r>
  <r>
    <n v="5"/>
    <x v="11"/>
    <s v="All"/>
    <s v=" 2-4"/>
    <x v="1"/>
    <n v="0"/>
    <n v="0"/>
    <n v="0"/>
    <n v="334"/>
  </r>
  <r>
    <n v="5"/>
    <x v="11"/>
    <s v="All"/>
    <s v=" 2-4"/>
    <x v="2"/>
    <n v="0"/>
    <n v="0"/>
    <n v="0"/>
    <n v="334"/>
  </r>
  <r>
    <n v="5"/>
    <x v="11"/>
    <s v="All"/>
    <s v=" 2-4"/>
    <x v="3"/>
    <n v="0"/>
    <n v="0"/>
    <n v="0"/>
    <n v="334"/>
  </r>
  <r>
    <n v="5"/>
    <x v="11"/>
    <s v="All"/>
    <s v=" 2-4"/>
    <x v="4"/>
    <n v="1"/>
    <n v="1"/>
    <n v="3"/>
    <n v="334"/>
  </r>
  <r>
    <n v="5"/>
    <x v="11"/>
    <s v="All"/>
    <s v=" 2-4"/>
    <x v="5"/>
    <n v="0"/>
    <n v="0"/>
    <n v="0"/>
    <n v="334"/>
  </r>
  <r>
    <n v="5"/>
    <x v="11"/>
    <s v="All"/>
    <s v=" 2-4"/>
    <x v="6"/>
    <n v="0"/>
    <n v="0"/>
    <n v="0"/>
    <n v="334"/>
  </r>
  <r>
    <n v="5"/>
    <x v="11"/>
    <s v="All"/>
    <s v=" 2-4"/>
    <x v="7"/>
    <n v="0"/>
    <n v="0"/>
    <n v="0"/>
    <n v="334"/>
  </r>
  <r>
    <n v="5"/>
    <x v="11"/>
    <s v="All"/>
    <s v=" 2-4"/>
    <x v="8"/>
    <n v="0"/>
    <n v="0"/>
    <n v="0"/>
    <n v="334"/>
  </r>
  <r>
    <n v="5"/>
    <x v="11"/>
    <s v="All"/>
    <s v=" 5-9"/>
    <x v="0"/>
    <n v="0"/>
    <n v="0"/>
    <n v="0"/>
    <n v="902"/>
  </r>
  <r>
    <n v="5"/>
    <x v="11"/>
    <s v="All"/>
    <s v=" 5-9"/>
    <x v="1"/>
    <n v="0"/>
    <n v="0"/>
    <n v="0"/>
    <n v="902"/>
  </r>
  <r>
    <n v="5"/>
    <x v="11"/>
    <s v="All"/>
    <s v=" 5-9"/>
    <x v="2"/>
    <n v="0"/>
    <n v="0"/>
    <n v="0"/>
    <n v="902"/>
  </r>
  <r>
    <n v="5"/>
    <x v="11"/>
    <s v="All"/>
    <s v=" 5-9"/>
    <x v="3"/>
    <n v="0"/>
    <n v="0"/>
    <n v="0"/>
    <n v="902"/>
  </r>
  <r>
    <n v="5"/>
    <x v="11"/>
    <s v="All"/>
    <s v=" 5-9"/>
    <x v="4"/>
    <n v="2"/>
    <n v="2"/>
    <n v="11"/>
    <n v="902"/>
  </r>
  <r>
    <n v="5"/>
    <x v="11"/>
    <s v="All"/>
    <s v=" 5-9"/>
    <x v="5"/>
    <n v="0"/>
    <n v="0"/>
    <n v="0"/>
    <n v="902"/>
  </r>
  <r>
    <n v="5"/>
    <x v="11"/>
    <s v="All"/>
    <s v=" 5-9"/>
    <x v="6"/>
    <n v="1"/>
    <n v="1"/>
    <n v="30"/>
    <n v="902"/>
  </r>
  <r>
    <n v="5"/>
    <x v="11"/>
    <s v="All"/>
    <s v=" 5-9"/>
    <x v="7"/>
    <n v="0"/>
    <n v="0"/>
    <n v="0"/>
    <n v="902"/>
  </r>
  <r>
    <n v="5"/>
    <x v="11"/>
    <s v="All"/>
    <s v=" 5-9"/>
    <x v="8"/>
    <n v="0"/>
    <n v="0"/>
    <n v="0"/>
    <n v="902"/>
  </r>
  <r>
    <n v="6"/>
    <x v="0"/>
    <s v="All"/>
    <s v=" 0-1"/>
    <x v="0"/>
    <n v="0"/>
    <n v="0"/>
    <n v="0"/>
    <n v="10057"/>
  </r>
  <r>
    <n v="6"/>
    <x v="0"/>
    <s v="All"/>
    <s v=" 0-1"/>
    <x v="1"/>
    <n v="0"/>
    <n v="0"/>
    <n v="0"/>
    <n v="10057"/>
  </r>
  <r>
    <n v="6"/>
    <x v="0"/>
    <s v="All"/>
    <s v=" 0-1"/>
    <x v="2"/>
    <n v="0"/>
    <n v="0"/>
    <n v="0"/>
    <n v="10057"/>
  </r>
  <r>
    <n v="6"/>
    <x v="0"/>
    <s v="All"/>
    <s v=" 0-1"/>
    <x v="3"/>
    <n v="0"/>
    <n v="0"/>
    <n v="0"/>
    <n v="10057"/>
  </r>
  <r>
    <n v="6"/>
    <x v="0"/>
    <s v="All"/>
    <s v=" 0-1"/>
    <x v="4"/>
    <n v="1"/>
    <n v="1"/>
    <n v="12"/>
    <n v="10057"/>
  </r>
  <r>
    <n v="6"/>
    <x v="0"/>
    <s v="All"/>
    <s v=" 0-1"/>
    <x v="5"/>
    <n v="0"/>
    <n v="0"/>
    <n v="0"/>
    <n v="10057"/>
  </r>
  <r>
    <n v="6"/>
    <x v="0"/>
    <s v="All"/>
    <s v=" 0-1"/>
    <x v="6"/>
    <n v="0"/>
    <n v="0"/>
    <n v="0"/>
    <n v="10057"/>
  </r>
  <r>
    <n v="6"/>
    <x v="0"/>
    <s v="All"/>
    <s v=" 0-1"/>
    <x v="7"/>
    <n v="0"/>
    <n v="0"/>
    <n v="0"/>
    <n v="10057"/>
  </r>
  <r>
    <n v="6"/>
    <x v="0"/>
    <s v="All"/>
    <s v=" 0-1"/>
    <x v="8"/>
    <n v="14"/>
    <n v="9"/>
    <n v="158"/>
    <n v="10057"/>
  </r>
  <r>
    <n v="6"/>
    <x v="0"/>
    <s v="All"/>
    <s v=" 10-14"/>
    <x v="0"/>
    <n v="0"/>
    <n v="0"/>
    <n v="0"/>
    <n v="30083"/>
  </r>
  <r>
    <n v="6"/>
    <x v="0"/>
    <s v="All"/>
    <s v=" 10-14"/>
    <x v="1"/>
    <n v="0"/>
    <n v="0"/>
    <n v="0"/>
    <n v="30083"/>
  </r>
  <r>
    <n v="6"/>
    <x v="0"/>
    <s v="All"/>
    <s v=" 10-14"/>
    <x v="2"/>
    <n v="62"/>
    <n v="46"/>
    <n v="1783"/>
    <n v="30083"/>
  </r>
  <r>
    <n v="6"/>
    <x v="0"/>
    <s v="All"/>
    <s v=" 10-14"/>
    <x v="3"/>
    <n v="0"/>
    <n v="0"/>
    <n v="0"/>
    <n v="30083"/>
  </r>
  <r>
    <n v="6"/>
    <x v="0"/>
    <s v="All"/>
    <s v=" 10-14"/>
    <x v="4"/>
    <n v="28"/>
    <n v="26"/>
    <n v="265"/>
    <n v="30083"/>
  </r>
  <r>
    <n v="6"/>
    <x v="0"/>
    <s v="All"/>
    <s v=" 10-14"/>
    <x v="5"/>
    <n v="0"/>
    <n v="0"/>
    <n v="0"/>
    <n v="30083"/>
  </r>
  <r>
    <n v="6"/>
    <x v="0"/>
    <s v="All"/>
    <s v=" 10-14"/>
    <x v="6"/>
    <n v="14"/>
    <n v="2"/>
    <n v="350"/>
    <n v="30083"/>
  </r>
  <r>
    <n v="6"/>
    <x v="0"/>
    <s v="All"/>
    <s v=" 10-14"/>
    <x v="7"/>
    <n v="0"/>
    <n v="0"/>
    <n v="0"/>
    <n v="30083"/>
  </r>
  <r>
    <n v="6"/>
    <x v="0"/>
    <s v="All"/>
    <s v=" 10-14"/>
    <x v="8"/>
    <n v="3"/>
    <n v="3"/>
    <n v="42"/>
    <n v="30083"/>
  </r>
  <r>
    <n v="6"/>
    <x v="0"/>
    <s v="All"/>
    <s v=" 2-4"/>
    <x v="0"/>
    <n v="0"/>
    <n v="0"/>
    <n v="0"/>
    <n v="17821"/>
  </r>
  <r>
    <n v="6"/>
    <x v="0"/>
    <s v="All"/>
    <s v=" 2-4"/>
    <x v="1"/>
    <n v="0"/>
    <n v="0"/>
    <n v="0"/>
    <n v="17821"/>
  </r>
  <r>
    <n v="6"/>
    <x v="0"/>
    <s v="All"/>
    <s v=" 2-4"/>
    <x v="2"/>
    <n v="0"/>
    <n v="0"/>
    <n v="0"/>
    <n v="17821"/>
  </r>
  <r>
    <n v="6"/>
    <x v="0"/>
    <s v="All"/>
    <s v=" 2-4"/>
    <x v="3"/>
    <n v="0"/>
    <n v="0"/>
    <n v="0"/>
    <n v="17821"/>
  </r>
  <r>
    <n v="6"/>
    <x v="0"/>
    <s v="All"/>
    <s v=" 2-4"/>
    <x v="4"/>
    <n v="4"/>
    <n v="4"/>
    <n v="28"/>
    <n v="17821"/>
  </r>
  <r>
    <n v="6"/>
    <x v="0"/>
    <s v="All"/>
    <s v=" 2-4"/>
    <x v="5"/>
    <n v="0"/>
    <n v="0"/>
    <n v="0"/>
    <n v="17821"/>
  </r>
  <r>
    <n v="6"/>
    <x v="0"/>
    <s v="All"/>
    <s v=" 2-4"/>
    <x v="6"/>
    <n v="0"/>
    <n v="0"/>
    <n v="0"/>
    <n v="17821"/>
  </r>
  <r>
    <n v="6"/>
    <x v="0"/>
    <s v="All"/>
    <s v=" 2-4"/>
    <x v="7"/>
    <n v="0"/>
    <n v="0"/>
    <n v="0"/>
    <n v="17821"/>
  </r>
  <r>
    <n v="6"/>
    <x v="0"/>
    <s v="All"/>
    <s v=" 2-4"/>
    <x v="8"/>
    <n v="26"/>
    <n v="9"/>
    <n v="239"/>
    <n v="17821"/>
  </r>
  <r>
    <n v="6"/>
    <x v="0"/>
    <s v="All"/>
    <s v=" 5-9"/>
    <x v="0"/>
    <n v="0"/>
    <n v="0"/>
    <n v="0"/>
    <n v="31116"/>
  </r>
  <r>
    <n v="6"/>
    <x v="0"/>
    <s v="All"/>
    <s v=" 5-9"/>
    <x v="1"/>
    <n v="0"/>
    <n v="0"/>
    <n v="0"/>
    <n v="31116"/>
  </r>
  <r>
    <n v="6"/>
    <x v="0"/>
    <s v="All"/>
    <s v=" 5-9"/>
    <x v="2"/>
    <n v="11"/>
    <n v="9"/>
    <n v="443"/>
    <n v="31116"/>
  </r>
  <r>
    <n v="6"/>
    <x v="0"/>
    <s v="All"/>
    <s v=" 5-9"/>
    <x v="3"/>
    <n v="0"/>
    <n v="0"/>
    <n v="0"/>
    <n v="31116"/>
  </r>
  <r>
    <n v="6"/>
    <x v="0"/>
    <s v="All"/>
    <s v=" 5-9"/>
    <x v="4"/>
    <n v="9"/>
    <n v="7"/>
    <n v="92"/>
    <n v="31116"/>
  </r>
  <r>
    <n v="6"/>
    <x v="0"/>
    <s v="All"/>
    <s v=" 5-9"/>
    <x v="5"/>
    <n v="0"/>
    <n v="0"/>
    <n v="0"/>
    <n v="31116"/>
  </r>
  <r>
    <n v="6"/>
    <x v="0"/>
    <s v="All"/>
    <s v=" 5-9"/>
    <x v="6"/>
    <n v="0"/>
    <n v="0"/>
    <n v="0"/>
    <n v="31116"/>
  </r>
  <r>
    <n v="6"/>
    <x v="0"/>
    <s v="All"/>
    <s v=" 5-9"/>
    <x v="7"/>
    <n v="0"/>
    <n v="0"/>
    <n v="0"/>
    <n v="31116"/>
  </r>
  <r>
    <n v="6"/>
    <x v="0"/>
    <s v="All"/>
    <s v=" 5-9"/>
    <x v="8"/>
    <n v="1"/>
    <n v="1"/>
    <n v="5"/>
    <n v="31116"/>
  </r>
  <r>
    <n v="6"/>
    <x v="1"/>
    <s v="All"/>
    <s v=" 0-1"/>
    <x v="0"/>
    <n v="0"/>
    <n v="0"/>
    <n v="0"/>
    <n v="13570"/>
  </r>
  <r>
    <n v="6"/>
    <x v="1"/>
    <s v="All"/>
    <s v=" 0-1"/>
    <x v="1"/>
    <n v="0"/>
    <n v="0"/>
    <n v="0"/>
    <n v="13570"/>
  </r>
  <r>
    <n v="6"/>
    <x v="1"/>
    <s v="All"/>
    <s v=" 0-1"/>
    <x v="2"/>
    <n v="0"/>
    <n v="0"/>
    <n v="0"/>
    <n v="13570"/>
  </r>
  <r>
    <n v="6"/>
    <x v="1"/>
    <s v="All"/>
    <s v=" 0-1"/>
    <x v="3"/>
    <n v="0"/>
    <n v="0"/>
    <n v="0"/>
    <n v="13570"/>
  </r>
  <r>
    <n v="6"/>
    <x v="1"/>
    <s v="All"/>
    <s v=" 0-1"/>
    <x v="4"/>
    <n v="0"/>
    <n v="0"/>
    <n v="0"/>
    <n v="13570"/>
  </r>
  <r>
    <n v="6"/>
    <x v="1"/>
    <s v="All"/>
    <s v=" 0-1"/>
    <x v="5"/>
    <n v="0"/>
    <n v="0"/>
    <n v="0"/>
    <n v="13570"/>
  </r>
  <r>
    <n v="6"/>
    <x v="1"/>
    <s v="All"/>
    <s v=" 0-1"/>
    <x v="6"/>
    <n v="0"/>
    <n v="0"/>
    <n v="0"/>
    <n v="13570"/>
  </r>
  <r>
    <n v="6"/>
    <x v="1"/>
    <s v="All"/>
    <s v=" 0-1"/>
    <x v="7"/>
    <n v="0"/>
    <n v="0"/>
    <n v="0"/>
    <n v="13570"/>
  </r>
  <r>
    <n v="6"/>
    <x v="1"/>
    <s v="All"/>
    <s v=" 0-1"/>
    <x v="8"/>
    <n v="2"/>
    <n v="2"/>
    <n v="60"/>
    <n v="13570"/>
  </r>
  <r>
    <n v="6"/>
    <x v="1"/>
    <s v="All"/>
    <s v=" 10-14"/>
    <x v="0"/>
    <n v="0"/>
    <n v="0"/>
    <n v="0"/>
    <n v="34947"/>
  </r>
  <r>
    <n v="6"/>
    <x v="1"/>
    <s v="All"/>
    <s v=" 10-14"/>
    <x v="1"/>
    <n v="0"/>
    <n v="0"/>
    <n v="0"/>
    <n v="34947"/>
  </r>
  <r>
    <n v="6"/>
    <x v="1"/>
    <s v="All"/>
    <s v=" 10-14"/>
    <x v="2"/>
    <n v="20"/>
    <n v="17"/>
    <n v="683"/>
    <n v="34947"/>
  </r>
  <r>
    <n v="6"/>
    <x v="1"/>
    <s v="All"/>
    <s v=" 10-14"/>
    <x v="3"/>
    <n v="0"/>
    <n v="0"/>
    <n v="0"/>
    <n v="34947"/>
  </r>
  <r>
    <n v="6"/>
    <x v="1"/>
    <s v="All"/>
    <s v=" 10-14"/>
    <x v="4"/>
    <n v="25"/>
    <n v="18"/>
    <n v="434"/>
    <n v="34947"/>
  </r>
  <r>
    <n v="6"/>
    <x v="1"/>
    <s v="All"/>
    <s v=" 10-14"/>
    <x v="5"/>
    <n v="0"/>
    <n v="0"/>
    <n v="0"/>
    <n v="34947"/>
  </r>
  <r>
    <n v="6"/>
    <x v="1"/>
    <s v="All"/>
    <s v=" 10-14"/>
    <x v="6"/>
    <n v="1"/>
    <n v="1"/>
    <n v="30"/>
    <n v="34947"/>
  </r>
  <r>
    <n v="6"/>
    <x v="1"/>
    <s v="All"/>
    <s v=" 10-14"/>
    <x v="7"/>
    <n v="0"/>
    <n v="0"/>
    <n v="0"/>
    <n v="34947"/>
  </r>
  <r>
    <n v="6"/>
    <x v="1"/>
    <s v="All"/>
    <s v=" 10-14"/>
    <x v="8"/>
    <n v="3"/>
    <n v="3"/>
    <n v="25"/>
    <n v="34947"/>
  </r>
  <r>
    <n v="6"/>
    <x v="1"/>
    <s v="All"/>
    <s v=" 2-4"/>
    <x v="0"/>
    <n v="0"/>
    <n v="0"/>
    <n v="0"/>
    <n v="23334"/>
  </r>
  <r>
    <n v="6"/>
    <x v="1"/>
    <s v="All"/>
    <s v=" 2-4"/>
    <x v="1"/>
    <n v="0"/>
    <n v="0"/>
    <n v="0"/>
    <n v="23334"/>
  </r>
  <r>
    <n v="6"/>
    <x v="1"/>
    <s v="All"/>
    <s v=" 2-4"/>
    <x v="2"/>
    <n v="0"/>
    <n v="0"/>
    <n v="0"/>
    <n v="23334"/>
  </r>
  <r>
    <n v="6"/>
    <x v="1"/>
    <s v="All"/>
    <s v=" 2-4"/>
    <x v="3"/>
    <n v="0"/>
    <n v="0"/>
    <n v="0"/>
    <n v="23334"/>
  </r>
  <r>
    <n v="6"/>
    <x v="1"/>
    <s v="All"/>
    <s v=" 2-4"/>
    <x v="4"/>
    <n v="4"/>
    <n v="4"/>
    <n v="73"/>
    <n v="23334"/>
  </r>
  <r>
    <n v="6"/>
    <x v="1"/>
    <s v="All"/>
    <s v=" 2-4"/>
    <x v="5"/>
    <n v="0"/>
    <n v="0"/>
    <n v="0"/>
    <n v="23334"/>
  </r>
  <r>
    <n v="6"/>
    <x v="1"/>
    <s v="All"/>
    <s v=" 2-4"/>
    <x v="6"/>
    <n v="0"/>
    <n v="0"/>
    <n v="0"/>
    <n v="23334"/>
  </r>
  <r>
    <n v="6"/>
    <x v="1"/>
    <s v="All"/>
    <s v=" 2-4"/>
    <x v="7"/>
    <n v="0"/>
    <n v="0"/>
    <n v="0"/>
    <n v="23334"/>
  </r>
  <r>
    <n v="6"/>
    <x v="1"/>
    <s v="All"/>
    <s v=" 2-4"/>
    <x v="8"/>
    <n v="2"/>
    <n v="2"/>
    <n v="3"/>
    <n v="23334"/>
  </r>
  <r>
    <n v="6"/>
    <x v="1"/>
    <s v="All"/>
    <s v=" 5-9"/>
    <x v="0"/>
    <n v="0"/>
    <n v="0"/>
    <n v="0"/>
    <n v="36851"/>
  </r>
  <r>
    <n v="6"/>
    <x v="1"/>
    <s v="All"/>
    <s v=" 5-9"/>
    <x v="1"/>
    <n v="0"/>
    <n v="0"/>
    <n v="0"/>
    <n v="36851"/>
  </r>
  <r>
    <n v="6"/>
    <x v="1"/>
    <s v="All"/>
    <s v=" 5-9"/>
    <x v="2"/>
    <n v="5"/>
    <n v="5"/>
    <n v="150"/>
    <n v="36851"/>
  </r>
  <r>
    <n v="6"/>
    <x v="1"/>
    <s v="All"/>
    <s v=" 5-9"/>
    <x v="3"/>
    <n v="0"/>
    <n v="0"/>
    <n v="0"/>
    <n v="36851"/>
  </r>
  <r>
    <n v="6"/>
    <x v="1"/>
    <s v="All"/>
    <s v=" 5-9"/>
    <x v="4"/>
    <n v="10"/>
    <n v="7"/>
    <n v="182"/>
    <n v="36851"/>
  </r>
  <r>
    <n v="6"/>
    <x v="1"/>
    <s v="All"/>
    <s v=" 5-9"/>
    <x v="5"/>
    <n v="0"/>
    <n v="0"/>
    <n v="0"/>
    <n v="36851"/>
  </r>
  <r>
    <n v="6"/>
    <x v="1"/>
    <s v="All"/>
    <s v=" 5-9"/>
    <x v="6"/>
    <n v="0"/>
    <n v="0"/>
    <n v="0"/>
    <n v="36851"/>
  </r>
  <r>
    <n v="6"/>
    <x v="1"/>
    <s v="All"/>
    <s v=" 5-9"/>
    <x v="7"/>
    <n v="0"/>
    <n v="0"/>
    <n v="0"/>
    <n v="36851"/>
  </r>
  <r>
    <n v="6"/>
    <x v="1"/>
    <s v="All"/>
    <s v=" 5-9"/>
    <x v="8"/>
    <n v="4"/>
    <n v="4"/>
    <n v="47"/>
    <n v="36851"/>
  </r>
  <r>
    <n v="6"/>
    <x v="2"/>
    <s v="All"/>
    <s v=" 0-1"/>
    <x v="0"/>
    <n v="0"/>
    <n v="0"/>
    <n v="0"/>
    <n v="4487"/>
  </r>
  <r>
    <n v="6"/>
    <x v="2"/>
    <s v="All"/>
    <s v=" 0-1"/>
    <x v="1"/>
    <n v="0"/>
    <n v="0"/>
    <n v="0"/>
    <n v="4487"/>
  </r>
  <r>
    <n v="6"/>
    <x v="2"/>
    <s v="All"/>
    <s v=" 0-1"/>
    <x v="2"/>
    <n v="0"/>
    <n v="0"/>
    <n v="0"/>
    <n v="4487"/>
  </r>
  <r>
    <n v="6"/>
    <x v="2"/>
    <s v="All"/>
    <s v=" 0-1"/>
    <x v="3"/>
    <n v="0"/>
    <n v="0"/>
    <n v="0"/>
    <n v="4487"/>
  </r>
  <r>
    <n v="6"/>
    <x v="2"/>
    <s v="All"/>
    <s v=" 0-1"/>
    <x v="4"/>
    <n v="0"/>
    <n v="0"/>
    <n v="0"/>
    <n v="4487"/>
  </r>
  <r>
    <n v="6"/>
    <x v="2"/>
    <s v="All"/>
    <s v=" 0-1"/>
    <x v="5"/>
    <n v="0"/>
    <n v="0"/>
    <n v="0"/>
    <n v="4487"/>
  </r>
  <r>
    <n v="6"/>
    <x v="2"/>
    <s v="All"/>
    <s v=" 0-1"/>
    <x v="6"/>
    <n v="0"/>
    <n v="0"/>
    <n v="0"/>
    <n v="4487"/>
  </r>
  <r>
    <n v="6"/>
    <x v="2"/>
    <s v="All"/>
    <s v=" 0-1"/>
    <x v="7"/>
    <n v="0"/>
    <n v="0"/>
    <n v="0"/>
    <n v="4487"/>
  </r>
  <r>
    <n v="6"/>
    <x v="2"/>
    <s v="All"/>
    <s v=" 0-1"/>
    <x v="8"/>
    <n v="0"/>
    <n v="0"/>
    <n v="0"/>
    <n v="4487"/>
  </r>
  <r>
    <n v="6"/>
    <x v="2"/>
    <s v="All"/>
    <s v=" 10-14"/>
    <x v="0"/>
    <n v="0"/>
    <n v="0"/>
    <n v="0"/>
    <n v="23751"/>
  </r>
  <r>
    <n v="6"/>
    <x v="2"/>
    <s v="All"/>
    <s v=" 10-14"/>
    <x v="1"/>
    <n v="0"/>
    <n v="0"/>
    <n v="0"/>
    <n v="23751"/>
  </r>
  <r>
    <n v="6"/>
    <x v="2"/>
    <s v="All"/>
    <s v=" 10-14"/>
    <x v="2"/>
    <n v="44"/>
    <n v="28"/>
    <n v="1249"/>
    <n v="23751"/>
  </r>
  <r>
    <n v="6"/>
    <x v="2"/>
    <s v="All"/>
    <s v=" 10-14"/>
    <x v="3"/>
    <n v="0"/>
    <n v="0"/>
    <n v="0"/>
    <n v="23751"/>
  </r>
  <r>
    <n v="6"/>
    <x v="2"/>
    <s v="All"/>
    <s v=" 10-14"/>
    <x v="4"/>
    <n v="20"/>
    <n v="16"/>
    <n v="179"/>
    <n v="23751"/>
  </r>
  <r>
    <n v="6"/>
    <x v="2"/>
    <s v="All"/>
    <s v=" 10-14"/>
    <x v="5"/>
    <n v="0"/>
    <n v="0"/>
    <n v="0"/>
    <n v="23751"/>
  </r>
  <r>
    <n v="6"/>
    <x v="2"/>
    <s v="All"/>
    <s v=" 10-14"/>
    <x v="6"/>
    <n v="0"/>
    <n v="0"/>
    <n v="0"/>
    <n v="23751"/>
  </r>
  <r>
    <n v="6"/>
    <x v="2"/>
    <s v="All"/>
    <s v=" 10-14"/>
    <x v="7"/>
    <n v="0"/>
    <n v="0"/>
    <n v="0"/>
    <n v="23751"/>
  </r>
  <r>
    <n v="6"/>
    <x v="2"/>
    <s v="All"/>
    <s v=" 10-14"/>
    <x v="8"/>
    <n v="5"/>
    <n v="5"/>
    <n v="54"/>
    <n v="23751"/>
  </r>
  <r>
    <n v="6"/>
    <x v="2"/>
    <s v="All"/>
    <s v=" 2-4"/>
    <x v="0"/>
    <n v="0"/>
    <n v="0"/>
    <n v="0"/>
    <n v="13697"/>
  </r>
  <r>
    <n v="6"/>
    <x v="2"/>
    <s v="All"/>
    <s v=" 2-4"/>
    <x v="1"/>
    <n v="0"/>
    <n v="0"/>
    <n v="0"/>
    <n v="13697"/>
  </r>
  <r>
    <n v="6"/>
    <x v="2"/>
    <s v="All"/>
    <s v=" 2-4"/>
    <x v="2"/>
    <n v="0"/>
    <n v="0"/>
    <n v="0"/>
    <n v="13697"/>
  </r>
  <r>
    <n v="6"/>
    <x v="2"/>
    <s v="All"/>
    <s v=" 2-4"/>
    <x v="3"/>
    <n v="0"/>
    <n v="0"/>
    <n v="0"/>
    <n v="13697"/>
  </r>
  <r>
    <n v="6"/>
    <x v="2"/>
    <s v="All"/>
    <s v=" 2-4"/>
    <x v="4"/>
    <n v="7"/>
    <n v="7"/>
    <n v="74"/>
    <n v="13697"/>
  </r>
  <r>
    <n v="6"/>
    <x v="2"/>
    <s v="All"/>
    <s v=" 2-4"/>
    <x v="5"/>
    <n v="0"/>
    <n v="0"/>
    <n v="0"/>
    <n v="13697"/>
  </r>
  <r>
    <n v="6"/>
    <x v="2"/>
    <s v="All"/>
    <s v=" 2-4"/>
    <x v="6"/>
    <n v="0"/>
    <n v="0"/>
    <n v="0"/>
    <n v="13697"/>
  </r>
  <r>
    <n v="6"/>
    <x v="2"/>
    <s v="All"/>
    <s v=" 2-4"/>
    <x v="7"/>
    <n v="0"/>
    <n v="0"/>
    <n v="0"/>
    <n v="13697"/>
  </r>
  <r>
    <n v="6"/>
    <x v="2"/>
    <s v="All"/>
    <s v=" 2-4"/>
    <x v="8"/>
    <n v="1"/>
    <n v="1"/>
    <n v="8"/>
    <n v="13697"/>
  </r>
  <r>
    <n v="6"/>
    <x v="2"/>
    <s v="All"/>
    <s v=" 5-9"/>
    <x v="0"/>
    <n v="0"/>
    <n v="0"/>
    <n v="0"/>
    <n v="22509"/>
  </r>
  <r>
    <n v="6"/>
    <x v="2"/>
    <s v="All"/>
    <s v=" 5-9"/>
    <x v="1"/>
    <n v="0"/>
    <n v="0"/>
    <n v="0"/>
    <n v="22509"/>
  </r>
  <r>
    <n v="6"/>
    <x v="2"/>
    <s v="All"/>
    <s v=" 5-9"/>
    <x v="2"/>
    <n v="21"/>
    <n v="10"/>
    <n v="663"/>
    <n v="22509"/>
  </r>
  <r>
    <n v="6"/>
    <x v="2"/>
    <s v="All"/>
    <s v=" 5-9"/>
    <x v="3"/>
    <n v="0"/>
    <n v="0"/>
    <n v="0"/>
    <n v="22509"/>
  </r>
  <r>
    <n v="6"/>
    <x v="2"/>
    <s v="All"/>
    <s v=" 5-9"/>
    <x v="4"/>
    <n v="10"/>
    <n v="10"/>
    <n v="83"/>
    <n v="22509"/>
  </r>
  <r>
    <n v="6"/>
    <x v="2"/>
    <s v="All"/>
    <s v=" 5-9"/>
    <x v="5"/>
    <n v="0"/>
    <n v="0"/>
    <n v="0"/>
    <n v="22509"/>
  </r>
  <r>
    <n v="6"/>
    <x v="2"/>
    <s v="All"/>
    <s v=" 5-9"/>
    <x v="6"/>
    <n v="0"/>
    <n v="0"/>
    <n v="0"/>
    <n v="22509"/>
  </r>
  <r>
    <n v="6"/>
    <x v="2"/>
    <s v="All"/>
    <s v=" 5-9"/>
    <x v="7"/>
    <n v="0"/>
    <n v="0"/>
    <n v="0"/>
    <n v="22509"/>
  </r>
  <r>
    <n v="6"/>
    <x v="2"/>
    <s v="All"/>
    <s v=" 5-9"/>
    <x v="8"/>
    <n v="1"/>
    <n v="1"/>
    <n v="5"/>
    <n v="22509"/>
  </r>
  <r>
    <n v="6"/>
    <x v="3"/>
    <s v="All"/>
    <s v=" 0-1"/>
    <x v="0"/>
    <n v="0"/>
    <n v="0"/>
    <n v="0"/>
    <n v="2091"/>
  </r>
  <r>
    <n v="6"/>
    <x v="3"/>
    <s v="All"/>
    <s v=" 0-1"/>
    <x v="1"/>
    <n v="0"/>
    <n v="0"/>
    <n v="0"/>
    <n v="2091"/>
  </r>
  <r>
    <n v="6"/>
    <x v="3"/>
    <s v="All"/>
    <s v=" 0-1"/>
    <x v="2"/>
    <n v="2"/>
    <n v="1"/>
    <n v="60"/>
    <n v="2091"/>
  </r>
  <r>
    <n v="6"/>
    <x v="3"/>
    <s v="All"/>
    <s v=" 0-1"/>
    <x v="3"/>
    <n v="0"/>
    <n v="0"/>
    <n v="0"/>
    <n v="2091"/>
  </r>
  <r>
    <n v="6"/>
    <x v="3"/>
    <s v="All"/>
    <s v=" 0-1"/>
    <x v="4"/>
    <n v="0"/>
    <n v="0"/>
    <n v="0"/>
    <n v="2091"/>
  </r>
  <r>
    <n v="6"/>
    <x v="3"/>
    <s v="All"/>
    <s v=" 0-1"/>
    <x v="5"/>
    <n v="0"/>
    <n v="0"/>
    <n v="0"/>
    <n v="2091"/>
  </r>
  <r>
    <n v="6"/>
    <x v="3"/>
    <s v="All"/>
    <s v=" 0-1"/>
    <x v="6"/>
    <n v="0"/>
    <n v="0"/>
    <n v="0"/>
    <n v="2091"/>
  </r>
  <r>
    <n v="6"/>
    <x v="3"/>
    <s v="All"/>
    <s v=" 0-1"/>
    <x v="7"/>
    <n v="0"/>
    <n v="0"/>
    <n v="0"/>
    <n v="2091"/>
  </r>
  <r>
    <n v="6"/>
    <x v="3"/>
    <s v="All"/>
    <s v=" 0-1"/>
    <x v="8"/>
    <n v="1"/>
    <n v="1"/>
    <n v="30"/>
    <n v="2091"/>
  </r>
  <r>
    <n v="6"/>
    <x v="3"/>
    <s v="All"/>
    <s v=" 10-14"/>
    <x v="0"/>
    <n v="0"/>
    <n v="0"/>
    <n v="0"/>
    <n v="24159"/>
  </r>
  <r>
    <n v="6"/>
    <x v="3"/>
    <s v="All"/>
    <s v=" 10-14"/>
    <x v="1"/>
    <n v="0"/>
    <n v="0"/>
    <n v="0"/>
    <n v="24159"/>
  </r>
  <r>
    <n v="6"/>
    <x v="3"/>
    <s v="All"/>
    <s v=" 10-14"/>
    <x v="2"/>
    <n v="20"/>
    <n v="15"/>
    <n v="510"/>
    <n v="24159"/>
  </r>
  <r>
    <n v="6"/>
    <x v="3"/>
    <s v="All"/>
    <s v=" 10-14"/>
    <x v="3"/>
    <n v="0"/>
    <n v="0"/>
    <n v="0"/>
    <n v="24159"/>
  </r>
  <r>
    <n v="6"/>
    <x v="3"/>
    <s v="All"/>
    <s v=" 10-14"/>
    <x v="4"/>
    <n v="14"/>
    <n v="13"/>
    <n v="210"/>
    <n v="24159"/>
  </r>
  <r>
    <n v="6"/>
    <x v="3"/>
    <s v="All"/>
    <s v=" 10-14"/>
    <x v="5"/>
    <n v="0"/>
    <n v="0"/>
    <n v="0"/>
    <n v="24159"/>
  </r>
  <r>
    <n v="6"/>
    <x v="3"/>
    <s v="All"/>
    <s v=" 10-14"/>
    <x v="6"/>
    <n v="1"/>
    <n v="1"/>
    <n v="30"/>
    <n v="24159"/>
  </r>
  <r>
    <n v="6"/>
    <x v="3"/>
    <s v="All"/>
    <s v=" 10-14"/>
    <x v="7"/>
    <n v="0"/>
    <n v="0"/>
    <n v="0"/>
    <n v="24159"/>
  </r>
  <r>
    <n v="6"/>
    <x v="3"/>
    <s v="All"/>
    <s v=" 10-14"/>
    <x v="8"/>
    <n v="3"/>
    <n v="3"/>
    <n v="40"/>
    <n v="24159"/>
  </r>
  <r>
    <n v="6"/>
    <x v="3"/>
    <s v="All"/>
    <s v=" 2-4"/>
    <x v="0"/>
    <n v="0"/>
    <n v="0"/>
    <n v="0"/>
    <n v="12715"/>
  </r>
  <r>
    <n v="6"/>
    <x v="3"/>
    <s v="All"/>
    <s v=" 2-4"/>
    <x v="1"/>
    <n v="0"/>
    <n v="0"/>
    <n v="0"/>
    <n v="12715"/>
  </r>
  <r>
    <n v="6"/>
    <x v="3"/>
    <s v="All"/>
    <s v=" 2-4"/>
    <x v="2"/>
    <n v="1"/>
    <n v="1"/>
    <n v="30"/>
    <n v="12715"/>
  </r>
  <r>
    <n v="6"/>
    <x v="3"/>
    <s v="All"/>
    <s v=" 2-4"/>
    <x v="3"/>
    <n v="0"/>
    <n v="0"/>
    <n v="0"/>
    <n v="12715"/>
  </r>
  <r>
    <n v="6"/>
    <x v="3"/>
    <s v="All"/>
    <s v=" 2-4"/>
    <x v="4"/>
    <n v="10"/>
    <n v="8"/>
    <n v="206"/>
    <n v="12715"/>
  </r>
  <r>
    <n v="6"/>
    <x v="3"/>
    <s v="All"/>
    <s v=" 2-4"/>
    <x v="5"/>
    <n v="0"/>
    <n v="0"/>
    <n v="0"/>
    <n v="12715"/>
  </r>
  <r>
    <n v="6"/>
    <x v="3"/>
    <s v="All"/>
    <s v=" 2-4"/>
    <x v="6"/>
    <n v="0"/>
    <n v="0"/>
    <n v="0"/>
    <n v="12715"/>
  </r>
  <r>
    <n v="6"/>
    <x v="3"/>
    <s v="All"/>
    <s v=" 2-4"/>
    <x v="7"/>
    <n v="0"/>
    <n v="0"/>
    <n v="0"/>
    <n v="12715"/>
  </r>
  <r>
    <n v="6"/>
    <x v="3"/>
    <s v="All"/>
    <s v=" 2-4"/>
    <x v="8"/>
    <n v="3"/>
    <n v="3"/>
    <n v="44"/>
    <n v="12715"/>
  </r>
  <r>
    <n v="6"/>
    <x v="3"/>
    <s v="All"/>
    <s v=" 5-9"/>
    <x v="0"/>
    <n v="0"/>
    <n v="0"/>
    <n v="0"/>
    <n v="22957"/>
  </r>
  <r>
    <n v="6"/>
    <x v="3"/>
    <s v="All"/>
    <s v=" 5-9"/>
    <x v="1"/>
    <n v="0"/>
    <n v="0"/>
    <n v="0"/>
    <n v="22957"/>
  </r>
  <r>
    <n v="6"/>
    <x v="3"/>
    <s v="All"/>
    <s v=" 5-9"/>
    <x v="2"/>
    <n v="11"/>
    <n v="6"/>
    <n v="489"/>
    <n v="22957"/>
  </r>
  <r>
    <n v="6"/>
    <x v="3"/>
    <s v="All"/>
    <s v=" 5-9"/>
    <x v="3"/>
    <n v="0"/>
    <n v="0"/>
    <n v="0"/>
    <n v="22957"/>
  </r>
  <r>
    <n v="6"/>
    <x v="3"/>
    <s v="All"/>
    <s v=" 5-9"/>
    <x v="4"/>
    <n v="7"/>
    <n v="5"/>
    <n v="113"/>
    <n v="22957"/>
  </r>
  <r>
    <n v="6"/>
    <x v="3"/>
    <s v="All"/>
    <s v=" 5-9"/>
    <x v="5"/>
    <n v="0"/>
    <n v="0"/>
    <n v="0"/>
    <n v="22957"/>
  </r>
  <r>
    <n v="6"/>
    <x v="3"/>
    <s v="All"/>
    <s v=" 5-9"/>
    <x v="6"/>
    <n v="1"/>
    <n v="1"/>
    <n v="30"/>
    <n v="22957"/>
  </r>
  <r>
    <n v="6"/>
    <x v="3"/>
    <s v="All"/>
    <s v=" 5-9"/>
    <x v="7"/>
    <n v="0"/>
    <n v="0"/>
    <n v="0"/>
    <n v="22957"/>
  </r>
  <r>
    <n v="6"/>
    <x v="3"/>
    <s v="All"/>
    <s v=" 5-9"/>
    <x v="8"/>
    <n v="2"/>
    <n v="2"/>
    <n v="40"/>
    <n v="22957"/>
  </r>
  <r>
    <n v="6"/>
    <x v="4"/>
    <s v="All"/>
    <s v=" 0-1"/>
    <x v="0"/>
    <n v="0"/>
    <n v="0"/>
    <n v="0"/>
    <n v="1632"/>
  </r>
  <r>
    <n v="6"/>
    <x v="4"/>
    <s v="All"/>
    <s v=" 0-1"/>
    <x v="1"/>
    <n v="0"/>
    <n v="0"/>
    <n v="0"/>
    <n v="1632"/>
  </r>
  <r>
    <n v="6"/>
    <x v="4"/>
    <s v="All"/>
    <s v=" 0-1"/>
    <x v="2"/>
    <n v="1"/>
    <n v="1"/>
    <n v="14"/>
    <n v="1632"/>
  </r>
  <r>
    <n v="6"/>
    <x v="4"/>
    <s v="All"/>
    <s v=" 0-1"/>
    <x v="3"/>
    <n v="0"/>
    <n v="0"/>
    <n v="0"/>
    <n v="1632"/>
  </r>
  <r>
    <n v="6"/>
    <x v="4"/>
    <s v="All"/>
    <s v=" 0-1"/>
    <x v="4"/>
    <n v="3"/>
    <n v="3"/>
    <n v="50"/>
    <n v="1632"/>
  </r>
  <r>
    <n v="6"/>
    <x v="4"/>
    <s v="All"/>
    <s v=" 0-1"/>
    <x v="5"/>
    <n v="0"/>
    <n v="0"/>
    <n v="0"/>
    <n v="1632"/>
  </r>
  <r>
    <n v="6"/>
    <x v="4"/>
    <s v="All"/>
    <s v=" 0-1"/>
    <x v="6"/>
    <n v="0"/>
    <n v="0"/>
    <n v="0"/>
    <n v="1632"/>
  </r>
  <r>
    <n v="6"/>
    <x v="4"/>
    <s v="All"/>
    <s v=" 0-1"/>
    <x v="7"/>
    <n v="0"/>
    <n v="0"/>
    <n v="0"/>
    <n v="1632"/>
  </r>
  <r>
    <n v="6"/>
    <x v="4"/>
    <s v="All"/>
    <s v=" 0-1"/>
    <x v="8"/>
    <n v="58"/>
    <n v="51"/>
    <n v="572"/>
    <n v="1632"/>
  </r>
  <r>
    <n v="6"/>
    <x v="4"/>
    <s v="All"/>
    <s v=" 10-14"/>
    <x v="0"/>
    <n v="0"/>
    <n v="0"/>
    <n v="0"/>
    <n v="25523"/>
  </r>
  <r>
    <n v="6"/>
    <x v="4"/>
    <s v="All"/>
    <s v=" 10-14"/>
    <x v="1"/>
    <n v="0"/>
    <n v="0"/>
    <n v="0"/>
    <n v="25523"/>
  </r>
  <r>
    <n v="6"/>
    <x v="4"/>
    <s v="All"/>
    <s v=" 10-14"/>
    <x v="2"/>
    <n v="48"/>
    <n v="34"/>
    <n v="1254"/>
    <n v="25523"/>
  </r>
  <r>
    <n v="6"/>
    <x v="4"/>
    <s v="All"/>
    <s v=" 10-14"/>
    <x v="3"/>
    <n v="0"/>
    <n v="0"/>
    <n v="0"/>
    <n v="25523"/>
  </r>
  <r>
    <n v="6"/>
    <x v="4"/>
    <s v="All"/>
    <s v=" 10-14"/>
    <x v="4"/>
    <n v="61"/>
    <n v="44"/>
    <n v="805"/>
    <n v="25523"/>
  </r>
  <r>
    <n v="6"/>
    <x v="4"/>
    <s v="All"/>
    <s v=" 10-14"/>
    <x v="5"/>
    <n v="0"/>
    <n v="0"/>
    <n v="0"/>
    <n v="25523"/>
  </r>
  <r>
    <n v="6"/>
    <x v="4"/>
    <s v="All"/>
    <s v=" 10-14"/>
    <x v="6"/>
    <n v="1"/>
    <n v="1"/>
    <n v="7"/>
    <n v="25523"/>
  </r>
  <r>
    <n v="6"/>
    <x v="4"/>
    <s v="All"/>
    <s v=" 10-14"/>
    <x v="7"/>
    <n v="0"/>
    <n v="0"/>
    <n v="0"/>
    <n v="25523"/>
  </r>
  <r>
    <n v="6"/>
    <x v="4"/>
    <s v="All"/>
    <s v=" 10-14"/>
    <x v="8"/>
    <n v="17"/>
    <n v="14"/>
    <n v="227"/>
    <n v="25523"/>
  </r>
  <r>
    <n v="6"/>
    <x v="4"/>
    <s v="All"/>
    <s v=" 2-4"/>
    <x v="0"/>
    <n v="0"/>
    <n v="0"/>
    <n v="0"/>
    <n v="10361"/>
  </r>
  <r>
    <n v="6"/>
    <x v="4"/>
    <s v="All"/>
    <s v=" 2-4"/>
    <x v="1"/>
    <n v="0"/>
    <n v="0"/>
    <n v="0"/>
    <n v="10361"/>
  </r>
  <r>
    <n v="6"/>
    <x v="4"/>
    <s v="All"/>
    <s v=" 2-4"/>
    <x v="2"/>
    <n v="1"/>
    <n v="1"/>
    <n v="30"/>
    <n v="10361"/>
  </r>
  <r>
    <n v="6"/>
    <x v="4"/>
    <s v="All"/>
    <s v=" 2-4"/>
    <x v="3"/>
    <n v="0"/>
    <n v="0"/>
    <n v="0"/>
    <n v="10361"/>
  </r>
  <r>
    <n v="6"/>
    <x v="4"/>
    <s v="All"/>
    <s v=" 2-4"/>
    <x v="4"/>
    <n v="11"/>
    <n v="10"/>
    <n v="104"/>
    <n v="10361"/>
  </r>
  <r>
    <n v="6"/>
    <x v="4"/>
    <s v="All"/>
    <s v=" 2-4"/>
    <x v="5"/>
    <n v="0"/>
    <n v="0"/>
    <n v="0"/>
    <n v="10361"/>
  </r>
  <r>
    <n v="6"/>
    <x v="4"/>
    <s v="All"/>
    <s v=" 2-4"/>
    <x v="6"/>
    <n v="0"/>
    <n v="0"/>
    <n v="0"/>
    <n v="10361"/>
  </r>
  <r>
    <n v="6"/>
    <x v="4"/>
    <s v="All"/>
    <s v=" 2-4"/>
    <x v="7"/>
    <n v="0"/>
    <n v="0"/>
    <n v="0"/>
    <n v="10361"/>
  </r>
  <r>
    <n v="6"/>
    <x v="4"/>
    <s v="All"/>
    <s v=" 2-4"/>
    <x v="8"/>
    <n v="24"/>
    <n v="16"/>
    <n v="280"/>
    <n v="10361"/>
  </r>
  <r>
    <n v="6"/>
    <x v="4"/>
    <s v="All"/>
    <s v=" 5-9"/>
    <x v="0"/>
    <n v="0"/>
    <n v="0"/>
    <n v="0"/>
    <n v="24195"/>
  </r>
  <r>
    <n v="6"/>
    <x v="4"/>
    <s v="All"/>
    <s v=" 5-9"/>
    <x v="1"/>
    <n v="0"/>
    <n v="0"/>
    <n v="0"/>
    <n v="24195"/>
  </r>
  <r>
    <n v="6"/>
    <x v="4"/>
    <s v="All"/>
    <s v=" 5-9"/>
    <x v="2"/>
    <n v="18"/>
    <n v="11"/>
    <n v="639"/>
    <n v="24195"/>
  </r>
  <r>
    <n v="6"/>
    <x v="4"/>
    <s v="All"/>
    <s v=" 5-9"/>
    <x v="3"/>
    <n v="0"/>
    <n v="0"/>
    <n v="0"/>
    <n v="24195"/>
  </r>
  <r>
    <n v="6"/>
    <x v="4"/>
    <s v="All"/>
    <s v=" 5-9"/>
    <x v="4"/>
    <n v="41"/>
    <n v="27"/>
    <n v="512"/>
    <n v="24195"/>
  </r>
  <r>
    <n v="6"/>
    <x v="4"/>
    <s v="All"/>
    <s v=" 5-9"/>
    <x v="5"/>
    <n v="0"/>
    <n v="0"/>
    <n v="0"/>
    <n v="24195"/>
  </r>
  <r>
    <n v="6"/>
    <x v="4"/>
    <s v="All"/>
    <s v=" 5-9"/>
    <x v="6"/>
    <n v="7"/>
    <n v="1"/>
    <n v="208"/>
    <n v="24195"/>
  </r>
  <r>
    <n v="6"/>
    <x v="4"/>
    <s v="All"/>
    <s v=" 5-9"/>
    <x v="7"/>
    <n v="0"/>
    <n v="0"/>
    <n v="0"/>
    <n v="24195"/>
  </r>
  <r>
    <n v="6"/>
    <x v="4"/>
    <s v="All"/>
    <s v=" 5-9"/>
    <x v="8"/>
    <n v="19"/>
    <n v="12"/>
    <n v="144"/>
    <n v="24195"/>
  </r>
  <r>
    <n v="6"/>
    <x v="5"/>
    <s v="All"/>
    <s v=" 0-1"/>
    <x v="0"/>
    <n v="0"/>
    <n v="0"/>
    <n v="0"/>
    <n v="8860"/>
  </r>
  <r>
    <n v="6"/>
    <x v="5"/>
    <s v="All"/>
    <s v=" 0-1"/>
    <x v="1"/>
    <n v="0"/>
    <n v="0"/>
    <n v="0"/>
    <n v="8860"/>
  </r>
  <r>
    <n v="6"/>
    <x v="5"/>
    <s v="All"/>
    <s v=" 0-1"/>
    <x v="2"/>
    <n v="0"/>
    <n v="0"/>
    <n v="0"/>
    <n v="8860"/>
  </r>
  <r>
    <n v="6"/>
    <x v="5"/>
    <s v="All"/>
    <s v=" 0-1"/>
    <x v="3"/>
    <n v="0"/>
    <n v="0"/>
    <n v="0"/>
    <n v="8860"/>
  </r>
  <r>
    <n v="6"/>
    <x v="5"/>
    <s v="All"/>
    <s v=" 0-1"/>
    <x v="4"/>
    <n v="5"/>
    <n v="4"/>
    <n v="62"/>
    <n v="8860"/>
  </r>
  <r>
    <n v="6"/>
    <x v="5"/>
    <s v="All"/>
    <s v=" 0-1"/>
    <x v="5"/>
    <n v="0"/>
    <n v="0"/>
    <n v="0"/>
    <n v="8860"/>
  </r>
  <r>
    <n v="6"/>
    <x v="5"/>
    <s v="All"/>
    <s v=" 0-1"/>
    <x v="6"/>
    <n v="0"/>
    <n v="0"/>
    <n v="0"/>
    <n v="8860"/>
  </r>
  <r>
    <n v="6"/>
    <x v="5"/>
    <s v="All"/>
    <s v=" 0-1"/>
    <x v="7"/>
    <n v="0"/>
    <n v="0"/>
    <n v="0"/>
    <n v="8860"/>
  </r>
  <r>
    <n v="6"/>
    <x v="5"/>
    <s v="All"/>
    <s v=" 0-1"/>
    <x v="8"/>
    <n v="35"/>
    <n v="20"/>
    <n v="457"/>
    <n v="8860"/>
  </r>
  <r>
    <n v="6"/>
    <x v="5"/>
    <s v="All"/>
    <s v=" 10-14"/>
    <x v="0"/>
    <n v="0"/>
    <n v="0"/>
    <n v="0"/>
    <n v="17680"/>
  </r>
  <r>
    <n v="6"/>
    <x v="5"/>
    <s v="All"/>
    <s v=" 10-14"/>
    <x v="1"/>
    <n v="0"/>
    <n v="0"/>
    <n v="0"/>
    <n v="17680"/>
  </r>
  <r>
    <n v="6"/>
    <x v="5"/>
    <s v="All"/>
    <s v=" 10-14"/>
    <x v="2"/>
    <n v="76"/>
    <n v="43"/>
    <n v="2009"/>
    <n v="17680"/>
  </r>
  <r>
    <n v="6"/>
    <x v="5"/>
    <s v="All"/>
    <s v=" 10-14"/>
    <x v="3"/>
    <n v="0"/>
    <n v="0"/>
    <n v="0"/>
    <n v="17680"/>
  </r>
  <r>
    <n v="6"/>
    <x v="5"/>
    <s v="All"/>
    <s v=" 10-14"/>
    <x v="4"/>
    <n v="59"/>
    <n v="37"/>
    <n v="865"/>
    <n v="17680"/>
  </r>
  <r>
    <n v="6"/>
    <x v="5"/>
    <s v="All"/>
    <s v=" 10-14"/>
    <x v="5"/>
    <n v="0"/>
    <n v="0"/>
    <n v="0"/>
    <n v="17680"/>
  </r>
  <r>
    <n v="6"/>
    <x v="5"/>
    <s v="All"/>
    <s v=" 10-14"/>
    <x v="6"/>
    <n v="11"/>
    <n v="1"/>
    <n v="220"/>
    <n v="17680"/>
  </r>
  <r>
    <n v="6"/>
    <x v="5"/>
    <s v="All"/>
    <s v=" 10-14"/>
    <x v="7"/>
    <n v="0"/>
    <n v="0"/>
    <n v="0"/>
    <n v="17680"/>
  </r>
  <r>
    <n v="6"/>
    <x v="5"/>
    <s v="All"/>
    <s v=" 10-14"/>
    <x v="8"/>
    <n v="34"/>
    <n v="18"/>
    <n v="616"/>
    <n v="17680"/>
  </r>
  <r>
    <n v="6"/>
    <x v="5"/>
    <s v="All"/>
    <s v=" 2-4"/>
    <x v="0"/>
    <n v="0"/>
    <n v="0"/>
    <n v="0"/>
    <n v="11824"/>
  </r>
  <r>
    <n v="6"/>
    <x v="5"/>
    <s v="All"/>
    <s v=" 2-4"/>
    <x v="1"/>
    <n v="0"/>
    <n v="0"/>
    <n v="0"/>
    <n v="11824"/>
  </r>
  <r>
    <n v="6"/>
    <x v="5"/>
    <s v="All"/>
    <s v=" 2-4"/>
    <x v="2"/>
    <n v="1"/>
    <n v="1"/>
    <n v="30"/>
    <n v="11824"/>
  </r>
  <r>
    <n v="6"/>
    <x v="5"/>
    <s v="All"/>
    <s v=" 2-4"/>
    <x v="3"/>
    <n v="0"/>
    <n v="0"/>
    <n v="0"/>
    <n v="11824"/>
  </r>
  <r>
    <n v="6"/>
    <x v="5"/>
    <s v="All"/>
    <s v=" 2-4"/>
    <x v="4"/>
    <n v="20"/>
    <n v="17"/>
    <n v="170"/>
    <n v="11824"/>
  </r>
  <r>
    <n v="6"/>
    <x v="5"/>
    <s v="All"/>
    <s v=" 2-4"/>
    <x v="5"/>
    <n v="0"/>
    <n v="0"/>
    <n v="0"/>
    <n v="11824"/>
  </r>
  <r>
    <n v="6"/>
    <x v="5"/>
    <s v="All"/>
    <s v=" 2-4"/>
    <x v="6"/>
    <n v="0"/>
    <n v="0"/>
    <n v="0"/>
    <n v="11824"/>
  </r>
  <r>
    <n v="6"/>
    <x v="5"/>
    <s v="All"/>
    <s v=" 2-4"/>
    <x v="7"/>
    <n v="0"/>
    <n v="0"/>
    <n v="0"/>
    <n v="11824"/>
  </r>
  <r>
    <n v="6"/>
    <x v="5"/>
    <s v="All"/>
    <s v=" 2-4"/>
    <x v="8"/>
    <n v="21"/>
    <n v="13"/>
    <n v="370"/>
    <n v="11824"/>
  </r>
  <r>
    <n v="6"/>
    <x v="5"/>
    <s v="All"/>
    <s v=" 5-9"/>
    <x v="0"/>
    <n v="0"/>
    <n v="0"/>
    <n v="0"/>
    <n v="18150"/>
  </r>
  <r>
    <n v="6"/>
    <x v="5"/>
    <s v="All"/>
    <s v=" 5-9"/>
    <x v="1"/>
    <n v="0"/>
    <n v="0"/>
    <n v="0"/>
    <n v="18150"/>
  </r>
  <r>
    <n v="6"/>
    <x v="5"/>
    <s v="All"/>
    <s v=" 5-9"/>
    <x v="2"/>
    <n v="20"/>
    <n v="10"/>
    <n v="455"/>
    <n v="18150"/>
  </r>
  <r>
    <n v="6"/>
    <x v="5"/>
    <s v="All"/>
    <s v=" 5-9"/>
    <x v="3"/>
    <n v="0"/>
    <n v="0"/>
    <n v="0"/>
    <n v="18150"/>
  </r>
  <r>
    <n v="6"/>
    <x v="5"/>
    <s v="All"/>
    <s v=" 5-9"/>
    <x v="4"/>
    <n v="61"/>
    <n v="41"/>
    <n v="736"/>
    <n v="18150"/>
  </r>
  <r>
    <n v="6"/>
    <x v="5"/>
    <s v="All"/>
    <s v=" 5-9"/>
    <x v="5"/>
    <n v="0"/>
    <n v="0"/>
    <n v="0"/>
    <n v="18150"/>
  </r>
  <r>
    <n v="6"/>
    <x v="5"/>
    <s v="All"/>
    <s v=" 5-9"/>
    <x v="6"/>
    <n v="11"/>
    <n v="1"/>
    <n v="330"/>
    <n v="18150"/>
  </r>
  <r>
    <n v="6"/>
    <x v="5"/>
    <s v="All"/>
    <s v=" 5-9"/>
    <x v="7"/>
    <n v="0"/>
    <n v="0"/>
    <n v="0"/>
    <n v="18150"/>
  </r>
  <r>
    <n v="6"/>
    <x v="5"/>
    <s v="All"/>
    <s v=" 5-9"/>
    <x v="8"/>
    <n v="24"/>
    <n v="11"/>
    <n v="453"/>
    <n v="18150"/>
  </r>
  <r>
    <n v="6"/>
    <x v="6"/>
    <s v="All"/>
    <s v=" 0-1"/>
    <x v="0"/>
    <n v="0"/>
    <n v="0"/>
    <n v="0"/>
    <n v="8920"/>
  </r>
  <r>
    <n v="6"/>
    <x v="6"/>
    <s v="All"/>
    <s v=" 0-1"/>
    <x v="1"/>
    <n v="0"/>
    <n v="0"/>
    <n v="0"/>
    <n v="8920"/>
  </r>
  <r>
    <n v="6"/>
    <x v="6"/>
    <s v="All"/>
    <s v=" 0-1"/>
    <x v="2"/>
    <n v="0"/>
    <n v="0"/>
    <n v="0"/>
    <n v="8920"/>
  </r>
  <r>
    <n v="6"/>
    <x v="6"/>
    <s v="All"/>
    <s v=" 0-1"/>
    <x v="3"/>
    <n v="0"/>
    <n v="0"/>
    <n v="0"/>
    <n v="8920"/>
  </r>
  <r>
    <n v="6"/>
    <x v="6"/>
    <s v="All"/>
    <s v=" 0-1"/>
    <x v="4"/>
    <n v="5"/>
    <n v="4"/>
    <n v="44"/>
    <n v="8920"/>
  </r>
  <r>
    <n v="6"/>
    <x v="6"/>
    <s v="All"/>
    <s v=" 0-1"/>
    <x v="5"/>
    <n v="0"/>
    <n v="0"/>
    <n v="0"/>
    <n v="8920"/>
  </r>
  <r>
    <n v="6"/>
    <x v="6"/>
    <s v="All"/>
    <s v=" 0-1"/>
    <x v="6"/>
    <n v="0"/>
    <n v="0"/>
    <n v="0"/>
    <n v="8920"/>
  </r>
  <r>
    <n v="6"/>
    <x v="6"/>
    <s v="All"/>
    <s v=" 0-1"/>
    <x v="7"/>
    <n v="0"/>
    <n v="0"/>
    <n v="0"/>
    <n v="8920"/>
  </r>
  <r>
    <n v="6"/>
    <x v="6"/>
    <s v="All"/>
    <s v=" 0-1"/>
    <x v="8"/>
    <n v="20"/>
    <n v="15"/>
    <n v="242"/>
    <n v="8920"/>
  </r>
  <r>
    <n v="6"/>
    <x v="6"/>
    <s v="All"/>
    <s v=" 10-14"/>
    <x v="0"/>
    <n v="0"/>
    <n v="0"/>
    <n v="0"/>
    <n v="16988"/>
  </r>
  <r>
    <n v="6"/>
    <x v="6"/>
    <s v="All"/>
    <s v=" 10-14"/>
    <x v="1"/>
    <n v="0"/>
    <n v="0"/>
    <n v="0"/>
    <n v="16988"/>
  </r>
  <r>
    <n v="6"/>
    <x v="6"/>
    <s v="All"/>
    <s v=" 10-14"/>
    <x v="2"/>
    <n v="69"/>
    <n v="36"/>
    <n v="1790"/>
    <n v="16988"/>
  </r>
  <r>
    <n v="6"/>
    <x v="6"/>
    <s v="All"/>
    <s v=" 10-14"/>
    <x v="3"/>
    <n v="0"/>
    <n v="0"/>
    <n v="0"/>
    <n v="16988"/>
  </r>
  <r>
    <n v="6"/>
    <x v="6"/>
    <s v="All"/>
    <s v=" 10-14"/>
    <x v="4"/>
    <n v="71"/>
    <n v="47"/>
    <n v="1178"/>
    <n v="16988"/>
  </r>
  <r>
    <n v="6"/>
    <x v="6"/>
    <s v="All"/>
    <s v=" 10-14"/>
    <x v="5"/>
    <n v="0"/>
    <n v="0"/>
    <n v="0"/>
    <n v="16988"/>
  </r>
  <r>
    <n v="6"/>
    <x v="6"/>
    <s v="All"/>
    <s v=" 10-14"/>
    <x v="6"/>
    <n v="14"/>
    <n v="3"/>
    <n v="337"/>
    <n v="16988"/>
  </r>
  <r>
    <n v="6"/>
    <x v="6"/>
    <s v="All"/>
    <s v=" 10-14"/>
    <x v="7"/>
    <n v="1"/>
    <n v="1"/>
    <n v="30"/>
    <n v="16988"/>
  </r>
  <r>
    <n v="6"/>
    <x v="6"/>
    <s v="All"/>
    <s v=" 10-14"/>
    <x v="8"/>
    <n v="29"/>
    <n v="17"/>
    <n v="559"/>
    <n v="16988"/>
  </r>
  <r>
    <n v="6"/>
    <x v="6"/>
    <s v="All"/>
    <s v=" 2-4"/>
    <x v="0"/>
    <n v="0"/>
    <n v="0"/>
    <n v="0"/>
    <n v="11872"/>
  </r>
  <r>
    <n v="6"/>
    <x v="6"/>
    <s v="All"/>
    <s v=" 2-4"/>
    <x v="1"/>
    <n v="0"/>
    <n v="0"/>
    <n v="0"/>
    <n v="11872"/>
  </r>
  <r>
    <n v="6"/>
    <x v="6"/>
    <s v="All"/>
    <s v=" 2-4"/>
    <x v="2"/>
    <n v="0"/>
    <n v="0"/>
    <n v="0"/>
    <n v="11872"/>
  </r>
  <r>
    <n v="6"/>
    <x v="6"/>
    <s v="All"/>
    <s v=" 2-4"/>
    <x v="3"/>
    <n v="0"/>
    <n v="0"/>
    <n v="0"/>
    <n v="11872"/>
  </r>
  <r>
    <n v="6"/>
    <x v="6"/>
    <s v="All"/>
    <s v=" 2-4"/>
    <x v="4"/>
    <n v="21"/>
    <n v="17"/>
    <n v="246"/>
    <n v="11872"/>
  </r>
  <r>
    <n v="6"/>
    <x v="6"/>
    <s v="All"/>
    <s v=" 2-4"/>
    <x v="5"/>
    <n v="0"/>
    <n v="0"/>
    <n v="0"/>
    <n v="11872"/>
  </r>
  <r>
    <n v="6"/>
    <x v="6"/>
    <s v="All"/>
    <s v=" 2-4"/>
    <x v="6"/>
    <n v="0"/>
    <n v="0"/>
    <n v="0"/>
    <n v="11872"/>
  </r>
  <r>
    <n v="6"/>
    <x v="6"/>
    <s v="All"/>
    <s v=" 2-4"/>
    <x v="7"/>
    <n v="0"/>
    <n v="0"/>
    <n v="0"/>
    <n v="11872"/>
  </r>
  <r>
    <n v="6"/>
    <x v="6"/>
    <s v="All"/>
    <s v=" 2-4"/>
    <x v="8"/>
    <n v="16"/>
    <n v="13"/>
    <n v="133"/>
    <n v="11872"/>
  </r>
  <r>
    <n v="6"/>
    <x v="6"/>
    <s v="All"/>
    <s v=" 5-9"/>
    <x v="0"/>
    <n v="0"/>
    <n v="0"/>
    <n v="0"/>
    <n v="17718"/>
  </r>
  <r>
    <n v="6"/>
    <x v="6"/>
    <s v="All"/>
    <s v=" 5-9"/>
    <x v="1"/>
    <n v="0"/>
    <n v="0"/>
    <n v="0"/>
    <n v="17718"/>
  </r>
  <r>
    <n v="6"/>
    <x v="6"/>
    <s v="All"/>
    <s v=" 5-9"/>
    <x v="2"/>
    <n v="14"/>
    <n v="9"/>
    <n v="361"/>
    <n v="17718"/>
  </r>
  <r>
    <n v="6"/>
    <x v="6"/>
    <s v="All"/>
    <s v=" 5-9"/>
    <x v="3"/>
    <n v="0"/>
    <n v="0"/>
    <n v="0"/>
    <n v="17718"/>
  </r>
  <r>
    <n v="6"/>
    <x v="6"/>
    <s v="All"/>
    <s v=" 5-9"/>
    <x v="4"/>
    <n v="53"/>
    <n v="41"/>
    <n v="525"/>
    <n v="17718"/>
  </r>
  <r>
    <n v="6"/>
    <x v="6"/>
    <s v="All"/>
    <s v=" 5-9"/>
    <x v="5"/>
    <n v="0"/>
    <n v="0"/>
    <n v="0"/>
    <n v="17718"/>
  </r>
  <r>
    <n v="6"/>
    <x v="6"/>
    <s v="All"/>
    <s v=" 5-9"/>
    <x v="6"/>
    <n v="4"/>
    <n v="1"/>
    <n v="120"/>
    <n v="17718"/>
  </r>
  <r>
    <n v="6"/>
    <x v="6"/>
    <s v="All"/>
    <s v=" 5-9"/>
    <x v="7"/>
    <n v="0"/>
    <n v="0"/>
    <n v="0"/>
    <n v="17718"/>
  </r>
  <r>
    <n v="6"/>
    <x v="6"/>
    <s v="All"/>
    <s v=" 5-9"/>
    <x v="8"/>
    <n v="34"/>
    <n v="13"/>
    <n v="576"/>
    <n v="17718"/>
  </r>
  <r>
    <n v="6"/>
    <x v="7"/>
    <s v="All"/>
    <s v=" 0-1"/>
    <x v="0"/>
    <n v="0"/>
    <n v="0"/>
    <n v="0"/>
    <n v="9664"/>
  </r>
  <r>
    <n v="6"/>
    <x v="7"/>
    <s v="All"/>
    <s v=" 0-1"/>
    <x v="1"/>
    <n v="0"/>
    <n v="0"/>
    <n v="0"/>
    <n v="9664"/>
  </r>
  <r>
    <n v="6"/>
    <x v="7"/>
    <s v="All"/>
    <s v=" 0-1"/>
    <x v="2"/>
    <n v="0"/>
    <n v="0"/>
    <n v="0"/>
    <n v="9664"/>
  </r>
  <r>
    <n v="6"/>
    <x v="7"/>
    <s v="All"/>
    <s v=" 0-1"/>
    <x v="3"/>
    <n v="0"/>
    <n v="0"/>
    <n v="0"/>
    <n v="9664"/>
  </r>
  <r>
    <n v="6"/>
    <x v="7"/>
    <s v="All"/>
    <s v=" 0-1"/>
    <x v="4"/>
    <n v="8"/>
    <n v="7"/>
    <n v="65"/>
    <n v="9664"/>
  </r>
  <r>
    <n v="6"/>
    <x v="7"/>
    <s v="All"/>
    <s v=" 0-1"/>
    <x v="5"/>
    <n v="0"/>
    <n v="0"/>
    <n v="0"/>
    <n v="9664"/>
  </r>
  <r>
    <n v="6"/>
    <x v="7"/>
    <s v="All"/>
    <s v=" 0-1"/>
    <x v="6"/>
    <n v="0"/>
    <n v="0"/>
    <n v="0"/>
    <n v="9664"/>
  </r>
  <r>
    <n v="6"/>
    <x v="7"/>
    <s v="All"/>
    <s v=" 0-1"/>
    <x v="7"/>
    <n v="0"/>
    <n v="0"/>
    <n v="0"/>
    <n v="9664"/>
  </r>
  <r>
    <n v="6"/>
    <x v="7"/>
    <s v="All"/>
    <s v=" 0-1"/>
    <x v="8"/>
    <n v="27"/>
    <n v="22"/>
    <n v="242"/>
    <n v="9664"/>
  </r>
  <r>
    <n v="6"/>
    <x v="7"/>
    <s v="All"/>
    <s v=" 10-14"/>
    <x v="0"/>
    <n v="0"/>
    <n v="0"/>
    <n v="0"/>
    <n v="17031"/>
  </r>
  <r>
    <n v="6"/>
    <x v="7"/>
    <s v="All"/>
    <s v=" 10-14"/>
    <x v="1"/>
    <n v="0"/>
    <n v="0"/>
    <n v="0"/>
    <n v="17031"/>
  </r>
  <r>
    <n v="6"/>
    <x v="7"/>
    <s v="All"/>
    <s v=" 10-14"/>
    <x v="2"/>
    <n v="40"/>
    <n v="20"/>
    <n v="1112"/>
    <n v="17031"/>
  </r>
  <r>
    <n v="6"/>
    <x v="7"/>
    <s v="All"/>
    <s v=" 10-14"/>
    <x v="3"/>
    <n v="0"/>
    <n v="0"/>
    <n v="0"/>
    <n v="17031"/>
  </r>
  <r>
    <n v="6"/>
    <x v="7"/>
    <s v="All"/>
    <s v=" 10-14"/>
    <x v="4"/>
    <n v="65"/>
    <n v="49"/>
    <n v="831"/>
    <n v="17031"/>
  </r>
  <r>
    <n v="6"/>
    <x v="7"/>
    <s v="All"/>
    <s v=" 10-14"/>
    <x v="5"/>
    <n v="0"/>
    <n v="0"/>
    <n v="0"/>
    <n v="17031"/>
  </r>
  <r>
    <n v="6"/>
    <x v="7"/>
    <s v="All"/>
    <s v=" 10-14"/>
    <x v="6"/>
    <n v="27"/>
    <n v="3"/>
    <n v="802"/>
    <n v="17031"/>
  </r>
  <r>
    <n v="6"/>
    <x v="7"/>
    <s v="All"/>
    <s v=" 10-14"/>
    <x v="7"/>
    <n v="0"/>
    <n v="0"/>
    <n v="0"/>
    <n v="17031"/>
  </r>
  <r>
    <n v="6"/>
    <x v="7"/>
    <s v="All"/>
    <s v=" 10-14"/>
    <x v="8"/>
    <n v="25"/>
    <n v="18"/>
    <n v="399"/>
    <n v="17031"/>
  </r>
  <r>
    <n v="6"/>
    <x v="7"/>
    <s v="All"/>
    <s v=" 2-4"/>
    <x v="0"/>
    <n v="0"/>
    <n v="0"/>
    <n v="0"/>
    <n v="12870"/>
  </r>
  <r>
    <n v="6"/>
    <x v="7"/>
    <s v="All"/>
    <s v=" 2-4"/>
    <x v="1"/>
    <n v="0"/>
    <n v="0"/>
    <n v="0"/>
    <n v="12870"/>
  </r>
  <r>
    <n v="6"/>
    <x v="7"/>
    <s v="All"/>
    <s v=" 2-4"/>
    <x v="2"/>
    <n v="0"/>
    <n v="0"/>
    <n v="0"/>
    <n v="12870"/>
  </r>
  <r>
    <n v="6"/>
    <x v="7"/>
    <s v="All"/>
    <s v=" 2-4"/>
    <x v="3"/>
    <n v="0"/>
    <n v="0"/>
    <n v="0"/>
    <n v="12870"/>
  </r>
  <r>
    <n v="6"/>
    <x v="7"/>
    <s v="All"/>
    <s v=" 2-4"/>
    <x v="4"/>
    <n v="23"/>
    <n v="21"/>
    <n v="269"/>
    <n v="12870"/>
  </r>
  <r>
    <n v="6"/>
    <x v="7"/>
    <s v="All"/>
    <s v=" 2-4"/>
    <x v="5"/>
    <n v="0"/>
    <n v="0"/>
    <n v="0"/>
    <n v="12870"/>
  </r>
  <r>
    <n v="6"/>
    <x v="7"/>
    <s v="All"/>
    <s v=" 2-4"/>
    <x v="6"/>
    <n v="0"/>
    <n v="0"/>
    <n v="0"/>
    <n v="12870"/>
  </r>
  <r>
    <n v="6"/>
    <x v="7"/>
    <s v="All"/>
    <s v=" 2-4"/>
    <x v="7"/>
    <n v="0"/>
    <n v="0"/>
    <n v="0"/>
    <n v="12870"/>
  </r>
  <r>
    <n v="6"/>
    <x v="7"/>
    <s v="All"/>
    <s v=" 2-4"/>
    <x v="8"/>
    <n v="18"/>
    <n v="15"/>
    <n v="135"/>
    <n v="12870"/>
  </r>
  <r>
    <n v="6"/>
    <x v="7"/>
    <s v="All"/>
    <s v=" 5-9"/>
    <x v="0"/>
    <n v="0"/>
    <n v="0"/>
    <n v="0"/>
    <n v="18804"/>
  </r>
  <r>
    <n v="6"/>
    <x v="7"/>
    <s v="All"/>
    <s v=" 5-9"/>
    <x v="1"/>
    <n v="0"/>
    <n v="0"/>
    <n v="0"/>
    <n v="18804"/>
  </r>
  <r>
    <n v="6"/>
    <x v="7"/>
    <s v="All"/>
    <s v=" 5-9"/>
    <x v="2"/>
    <n v="3"/>
    <n v="3"/>
    <n v="45"/>
    <n v="18804"/>
  </r>
  <r>
    <n v="6"/>
    <x v="7"/>
    <s v="All"/>
    <s v=" 5-9"/>
    <x v="3"/>
    <n v="0"/>
    <n v="0"/>
    <n v="0"/>
    <n v="18804"/>
  </r>
  <r>
    <n v="6"/>
    <x v="7"/>
    <s v="All"/>
    <s v=" 5-9"/>
    <x v="4"/>
    <n v="46"/>
    <n v="40"/>
    <n v="531"/>
    <n v="18804"/>
  </r>
  <r>
    <n v="6"/>
    <x v="7"/>
    <s v="All"/>
    <s v=" 5-9"/>
    <x v="5"/>
    <n v="0"/>
    <n v="0"/>
    <n v="0"/>
    <n v="18804"/>
  </r>
  <r>
    <n v="6"/>
    <x v="7"/>
    <s v="All"/>
    <s v=" 5-9"/>
    <x v="6"/>
    <n v="1"/>
    <n v="1"/>
    <n v="30"/>
    <n v="18804"/>
  </r>
  <r>
    <n v="6"/>
    <x v="7"/>
    <s v="All"/>
    <s v=" 5-9"/>
    <x v="7"/>
    <n v="0"/>
    <n v="0"/>
    <n v="0"/>
    <n v="18804"/>
  </r>
  <r>
    <n v="6"/>
    <x v="7"/>
    <s v="All"/>
    <s v=" 5-9"/>
    <x v="8"/>
    <n v="27"/>
    <n v="12"/>
    <n v="462"/>
    <n v="18804"/>
  </r>
  <r>
    <n v="6"/>
    <x v="8"/>
    <s v="All"/>
    <s v=" 0-1"/>
    <x v="0"/>
    <n v="0"/>
    <n v="0"/>
    <n v="0"/>
    <n v="10126"/>
  </r>
  <r>
    <n v="6"/>
    <x v="8"/>
    <s v="All"/>
    <s v=" 0-1"/>
    <x v="1"/>
    <n v="0"/>
    <n v="0"/>
    <n v="0"/>
    <n v="10126"/>
  </r>
  <r>
    <n v="6"/>
    <x v="8"/>
    <s v="All"/>
    <s v=" 0-1"/>
    <x v="2"/>
    <n v="0"/>
    <n v="0"/>
    <n v="0"/>
    <n v="10126"/>
  </r>
  <r>
    <n v="6"/>
    <x v="8"/>
    <s v="All"/>
    <s v=" 0-1"/>
    <x v="3"/>
    <n v="0"/>
    <n v="0"/>
    <n v="0"/>
    <n v="10126"/>
  </r>
  <r>
    <n v="6"/>
    <x v="8"/>
    <s v="All"/>
    <s v=" 0-1"/>
    <x v="4"/>
    <n v="3"/>
    <n v="3"/>
    <n v="26"/>
    <n v="10126"/>
  </r>
  <r>
    <n v="6"/>
    <x v="8"/>
    <s v="All"/>
    <s v=" 0-1"/>
    <x v="5"/>
    <n v="0"/>
    <n v="0"/>
    <n v="0"/>
    <n v="10126"/>
  </r>
  <r>
    <n v="6"/>
    <x v="8"/>
    <s v="All"/>
    <s v=" 0-1"/>
    <x v="6"/>
    <n v="1"/>
    <n v="1"/>
    <n v="30"/>
    <n v="10126"/>
  </r>
  <r>
    <n v="6"/>
    <x v="8"/>
    <s v="All"/>
    <s v=" 0-1"/>
    <x v="7"/>
    <n v="0"/>
    <n v="0"/>
    <n v="0"/>
    <n v="10126"/>
  </r>
  <r>
    <n v="6"/>
    <x v="8"/>
    <s v="All"/>
    <s v=" 0-1"/>
    <x v="8"/>
    <n v="30"/>
    <n v="25"/>
    <n v="289"/>
    <n v="10126"/>
  </r>
  <r>
    <n v="6"/>
    <x v="8"/>
    <s v="All"/>
    <s v=" 10-14"/>
    <x v="0"/>
    <n v="0"/>
    <n v="0"/>
    <n v="0"/>
    <n v="16692"/>
  </r>
  <r>
    <n v="6"/>
    <x v="8"/>
    <s v="All"/>
    <s v=" 10-14"/>
    <x v="1"/>
    <n v="0"/>
    <n v="0"/>
    <n v="0"/>
    <n v="16692"/>
  </r>
  <r>
    <n v="6"/>
    <x v="8"/>
    <s v="All"/>
    <s v=" 10-14"/>
    <x v="2"/>
    <n v="34"/>
    <n v="20"/>
    <n v="889"/>
    <n v="16692"/>
  </r>
  <r>
    <n v="6"/>
    <x v="8"/>
    <s v="All"/>
    <s v=" 10-14"/>
    <x v="3"/>
    <n v="0"/>
    <n v="0"/>
    <n v="0"/>
    <n v="16692"/>
  </r>
  <r>
    <n v="6"/>
    <x v="8"/>
    <s v="All"/>
    <s v=" 10-14"/>
    <x v="4"/>
    <n v="79"/>
    <n v="54"/>
    <n v="846"/>
    <n v="16692"/>
  </r>
  <r>
    <n v="6"/>
    <x v="8"/>
    <s v="All"/>
    <s v=" 10-14"/>
    <x v="5"/>
    <n v="0"/>
    <n v="0"/>
    <n v="0"/>
    <n v="16692"/>
  </r>
  <r>
    <n v="6"/>
    <x v="8"/>
    <s v="All"/>
    <s v=" 10-14"/>
    <x v="6"/>
    <n v="29"/>
    <n v="2"/>
    <n v="870"/>
    <n v="16692"/>
  </r>
  <r>
    <n v="6"/>
    <x v="8"/>
    <s v="All"/>
    <s v=" 10-14"/>
    <x v="7"/>
    <n v="0"/>
    <n v="0"/>
    <n v="0"/>
    <n v="16692"/>
  </r>
  <r>
    <n v="6"/>
    <x v="8"/>
    <s v="All"/>
    <s v=" 10-14"/>
    <x v="8"/>
    <n v="17"/>
    <n v="17"/>
    <n v="144"/>
    <n v="16692"/>
  </r>
  <r>
    <n v="6"/>
    <x v="8"/>
    <s v="All"/>
    <s v=" 2-4"/>
    <x v="0"/>
    <n v="0"/>
    <n v="0"/>
    <n v="0"/>
    <n v="12982"/>
  </r>
  <r>
    <n v="6"/>
    <x v="8"/>
    <s v="All"/>
    <s v=" 2-4"/>
    <x v="1"/>
    <n v="0"/>
    <n v="0"/>
    <n v="0"/>
    <n v="12982"/>
  </r>
  <r>
    <n v="6"/>
    <x v="8"/>
    <s v="All"/>
    <s v=" 2-4"/>
    <x v="2"/>
    <n v="0"/>
    <n v="0"/>
    <n v="0"/>
    <n v="12982"/>
  </r>
  <r>
    <n v="6"/>
    <x v="8"/>
    <s v="All"/>
    <s v=" 2-4"/>
    <x v="3"/>
    <n v="0"/>
    <n v="0"/>
    <n v="0"/>
    <n v="12982"/>
  </r>
  <r>
    <n v="6"/>
    <x v="8"/>
    <s v="All"/>
    <s v=" 2-4"/>
    <x v="4"/>
    <n v="20"/>
    <n v="19"/>
    <n v="251"/>
    <n v="12982"/>
  </r>
  <r>
    <n v="6"/>
    <x v="8"/>
    <s v="All"/>
    <s v=" 2-4"/>
    <x v="5"/>
    <n v="0"/>
    <n v="0"/>
    <n v="0"/>
    <n v="12982"/>
  </r>
  <r>
    <n v="6"/>
    <x v="8"/>
    <s v="All"/>
    <s v=" 2-4"/>
    <x v="6"/>
    <n v="0"/>
    <n v="0"/>
    <n v="0"/>
    <n v="12982"/>
  </r>
  <r>
    <n v="6"/>
    <x v="8"/>
    <s v="All"/>
    <s v=" 2-4"/>
    <x v="7"/>
    <n v="0"/>
    <n v="0"/>
    <n v="0"/>
    <n v="12982"/>
  </r>
  <r>
    <n v="6"/>
    <x v="8"/>
    <s v="All"/>
    <s v=" 2-4"/>
    <x v="8"/>
    <n v="22"/>
    <n v="21"/>
    <n v="189"/>
    <n v="12982"/>
  </r>
  <r>
    <n v="6"/>
    <x v="8"/>
    <s v="All"/>
    <s v=" 5-9"/>
    <x v="0"/>
    <n v="0"/>
    <n v="0"/>
    <n v="0"/>
    <n v="19162"/>
  </r>
  <r>
    <n v="6"/>
    <x v="8"/>
    <s v="All"/>
    <s v=" 5-9"/>
    <x v="1"/>
    <n v="0"/>
    <n v="0"/>
    <n v="0"/>
    <n v="19162"/>
  </r>
  <r>
    <n v="6"/>
    <x v="8"/>
    <s v="All"/>
    <s v=" 5-9"/>
    <x v="2"/>
    <n v="6"/>
    <n v="5"/>
    <n v="169"/>
    <n v="19162"/>
  </r>
  <r>
    <n v="6"/>
    <x v="8"/>
    <s v="All"/>
    <s v=" 5-9"/>
    <x v="3"/>
    <n v="0"/>
    <n v="0"/>
    <n v="0"/>
    <n v="19162"/>
  </r>
  <r>
    <n v="6"/>
    <x v="8"/>
    <s v="All"/>
    <s v=" 5-9"/>
    <x v="4"/>
    <n v="46"/>
    <n v="34"/>
    <n v="636"/>
    <n v="19162"/>
  </r>
  <r>
    <n v="6"/>
    <x v="8"/>
    <s v="All"/>
    <s v=" 5-9"/>
    <x v="5"/>
    <n v="0"/>
    <n v="0"/>
    <n v="0"/>
    <n v="19162"/>
  </r>
  <r>
    <n v="6"/>
    <x v="8"/>
    <s v="All"/>
    <s v=" 5-9"/>
    <x v="6"/>
    <n v="17"/>
    <n v="2"/>
    <n v="507"/>
    <n v="19162"/>
  </r>
  <r>
    <n v="6"/>
    <x v="8"/>
    <s v="All"/>
    <s v=" 5-9"/>
    <x v="7"/>
    <n v="0"/>
    <n v="0"/>
    <n v="0"/>
    <n v="19162"/>
  </r>
  <r>
    <n v="6"/>
    <x v="8"/>
    <s v="All"/>
    <s v=" 5-9"/>
    <x v="8"/>
    <n v="40"/>
    <n v="26"/>
    <n v="568"/>
    <n v="19162"/>
  </r>
  <r>
    <n v="6"/>
    <x v="9"/>
    <s v="All"/>
    <s v=" 0-1"/>
    <x v="0"/>
    <n v="0"/>
    <n v="0"/>
    <n v="0"/>
    <n v="10641"/>
  </r>
  <r>
    <n v="6"/>
    <x v="9"/>
    <s v="All"/>
    <s v=" 0-1"/>
    <x v="1"/>
    <n v="0"/>
    <n v="0"/>
    <n v="0"/>
    <n v="10641"/>
  </r>
  <r>
    <n v="6"/>
    <x v="9"/>
    <s v="All"/>
    <s v=" 0-1"/>
    <x v="2"/>
    <n v="0"/>
    <n v="0"/>
    <n v="0"/>
    <n v="10641"/>
  </r>
  <r>
    <n v="6"/>
    <x v="9"/>
    <s v="All"/>
    <s v=" 0-1"/>
    <x v="3"/>
    <n v="0"/>
    <n v="0"/>
    <n v="0"/>
    <n v="10641"/>
  </r>
  <r>
    <n v="6"/>
    <x v="9"/>
    <s v="All"/>
    <s v=" 0-1"/>
    <x v="4"/>
    <n v="9"/>
    <n v="7"/>
    <n v="90"/>
    <n v="10641"/>
  </r>
  <r>
    <n v="6"/>
    <x v="9"/>
    <s v="All"/>
    <s v=" 0-1"/>
    <x v="5"/>
    <n v="0"/>
    <n v="0"/>
    <n v="0"/>
    <n v="10641"/>
  </r>
  <r>
    <n v="6"/>
    <x v="9"/>
    <s v="All"/>
    <s v=" 0-1"/>
    <x v="6"/>
    <n v="0"/>
    <n v="0"/>
    <n v="0"/>
    <n v="10641"/>
  </r>
  <r>
    <n v="6"/>
    <x v="9"/>
    <s v="All"/>
    <s v=" 0-1"/>
    <x v="7"/>
    <n v="0"/>
    <n v="0"/>
    <n v="0"/>
    <n v="10641"/>
  </r>
  <r>
    <n v="6"/>
    <x v="9"/>
    <s v="All"/>
    <s v=" 0-1"/>
    <x v="8"/>
    <n v="21"/>
    <n v="19"/>
    <n v="194"/>
    <n v="10641"/>
  </r>
  <r>
    <n v="6"/>
    <x v="9"/>
    <s v="All"/>
    <s v=" 10-14"/>
    <x v="0"/>
    <n v="0"/>
    <n v="0"/>
    <n v="0"/>
    <n v="18147"/>
  </r>
  <r>
    <n v="6"/>
    <x v="9"/>
    <s v="All"/>
    <s v=" 10-14"/>
    <x v="1"/>
    <n v="0"/>
    <n v="0"/>
    <n v="0"/>
    <n v="18147"/>
  </r>
  <r>
    <n v="6"/>
    <x v="9"/>
    <s v="All"/>
    <s v=" 10-14"/>
    <x v="2"/>
    <n v="19"/>
    <n v="14"/>
    <n v="461"/>
    <n v="18147"/>
  </r>
  <r>
    <n v="6"/>
    <x v="9"/>
    <s v="All"/>
    <s v=" 10-14"/>
    <x v="3"/>
    <n v="0"/>
    <n v="0"/>
    <n v="0"/>
    <n v="18147"/>
  </r>
  <r>
    <n v="6"/>
    <x v="9"/>
    <s v="All"/>
    <s v=" 10-14"/>
    <x v="4"/>
    <n v="95"/>
    <n v="66"/>
    <n v="1023"/>
    <n v="18147"/>
  </r>
  <r>
    <n v="6"/>
    <x v="9"/>
    <s v="All"/>
    <s v=" 10-14"/>
    <x v="5"/>
    <n v="0"/>
    <n v="0"/>
    <n v="0"/>
    <n v="18147"/>
  </r>
  <r>
    <n v="6"/>
    <x v="9"/>
    <s v="All"/>
    <s v=" 10-14"/>
    <x v="6"/>
    <n v="21"/>
    <n v="4"/>
    <n v="630"/>
    <n v="18147"/>
  </r>
  <r>
    <n v="6"/>
    <x v="9"/>
    <s v="All"/>
    <s v=" 10-14"/>
    <x v="7"/>
    <n v="2"/>
    <n v="1"/>
    <n v="20"/>
    <n v="18147"/>
  </r>
  <r>
    <n v="6"/>
    <x v="9"/>
    <s v="All"/>
    <s v=" 10-14"/>
    <x v="8"/>
    <n v="22"/>
    <n v="21"/>
    <n v="253"/>
    <n v="18147"/>
  </r>
  <r>
    <n v="6"/>
    <x v="9"/>
    <s v="All"/>
    <s v=" 2-4"/>
    <x v="0"/>
    <n v="0"/>
    <n v="0"/>
    <n v="0"/>
    <n v="14400"/>
  </r>
  <r>
    <n v="6"/>
    <x v="9"/>
    <s v="All"/>
    <s v=" 2-4"/>
    <x v="1"/>
    <n v="0"/>
    <n v="0"/>
    <n v="0"/>
    <n v="14400"/>
  </r>
  <r>
    <n v="6"/>
    <x v="9"/>
    <s v="All"/>
    <s v=" 2-4"/>
    <x v="2"/>
    <n v="0"/>
    <n v="0"/>
    <n v="0"/>
    <n v="14400"/>
  </r>
  <r>
    <n v="6"/>
    <x v="9"/>
    <s v="All"/>
    <s v=" 2-4"/>
    <x v="3"/>
    <n v="0"/>
    <n v="0"/>
    <n v="0"/>
    <n v="14400"/>
  </r>
  <r>
    <n v="6"/>
    <x v="9"/>
    <s v="All"/>
    <s v=" 2-4"/>
    <x v="4"/>
    <n v="26"/>
    <n v="23"/>
    <n v="245"/>
    <n v="14400"/>
  </r>
  <r>
    <n v="6"/>
    <x v="9"/>
    <s v="All"/>
    <s v=" 2-4"/>
    <x v="5"/>
    <n v="0"/>
    <n v="0"/>
    <n v="0"/>
    <n v="14400"/>
  </r>
  <r>
    <n v="6"/>
    <x v="9"/>
    <s v="All"/>
    <s v=" 2-4"/>
    <x v="6"/>
    <n v="0"/>
    <n v="0"/>
    <n v="0"/>
    <n v="14400"/>
  </r>
  <r>
    <n v="6"/>
    <x v="9"/>
    <s v="All"/>
    <s v=" 2-4"/>
    <x v="7"/>
    <n v="0"/>
    <n v="0"/>
    <n v="0"/>
    <n v="14400"/>
  </r>
  <r>
    <n v="6"/>
    <x v="9"/>
    <s v="All"/>
    <s v=" 2-4"/>
    <x v="8"/>
    <n v="26"/>
    <n v="26"/>
    <n v="311"/>
    <n v="14400"/>
  </r>
  <r>
    <n v="6"/>
    <x v="9"/>
    <s v="All"/>
    <s v=" 5-9"/>
    <x v="0"/>
    <n v="0"/>
    <n v="0"/>
    <n v="0"/>
    <n v="20932"/>
  </r>
  <r>
    <n v="6"/>
    <x v="9"/>
    <s v="All"/>
    <s v=" 5-9"/>
    <x v="1"/>
    <n v="0"/>
    <n v="0"/>
    <n v="0"/>
    <n v="20932"/>
  </r>
  <r>
    <n v="6"/>
    <x v="9"/>
    <s v="All"/>
    <s v=" 5-9"/>
    <x v="2"/>
    <n v="5"/>
    <n v="5"/>
    <n v="95"/>
    <n v="20932"/>
  </r>
  <r>
    <n v="6"/>
    <x v="9"/>
    <s v="All"/>
    <s v=" 5-9"/>
    <x v="3"/>
    <n v="0"/>
    <n v="0"/>
    <n v="0"/>
    <n v="20932"/>
  </r>
  <r>
    <n v="6"/>
    <x v="9"/>
    <s v="All"/>
    <s v=" 5-9"/>
    <x v="4"/>
    <n v="59"/>
    <n v="50"/>
    <n v="649"/>
    <n v="20932"/>
  </r>
  <r>
    <n v="6"/>
    <x v="9"/>
    <s v="All"/>
    <s v=" 5-9"/>
    <x v="5"/>
    <n v="0"/>
    <n v="0"/>
    <n v="0"/>
    <n v="20932"/>
  </r>
  <r>
    <n v="6"/>
    <x v="9"/>
    <s v="All"/>
    <s v=" 5-9"/>
    <x v="6"/>
    <n v="24"/>
    <n v="4"/>
    <n v="648"/>
    <n v="20932"/>
  </r>
  <r>
    <n v="6"/>
    <x v="9"/>
    <s v="All"/>
    <s v=" 5-9"/>
    <x v="7"/>
    <n v="0"/>
    <n v="0"/>
    <n v="0"/>
    <n v="20932"/>
  </r>
  <r>
    <n v="6"/>
    <x v="9"/>
    <s v="All"/>
    <s v=" 5-9"/>
    <x v="8"/>
    <n v="25"/>
    <n v="21"/>
    <n v="198"/>
    <n v="20932"/>
  </r>
  <r>
    <n v="6"/>
    <x v="10"/>
    <s v="All"/>
    <s v=" 0-1"/>
    <x v="0"/>
    <n v="0"/>
    <n v="0"/>
    <n v="0"/>
    <n v="9900"/>
  </r>
  <r>
    <n v="6"/>
    <x v="10"/>
    <s v="All"/>
    <s v=" 0-1"/>
    <x v="1"/>
    <n v="0"/>
    <n v="0"/>
    <n v="0"/>
    <n v="9900"/>
  </r>
  <r>
    <n v="6"/>
    <x v="10"/>
    <s v="All"/>
    <s v=" 0-1"/>
    <x v="2"/>
    <n v="0"/>
    <n v="0"/>
    <n v="0"/>
    <n v="9900"/>
  </r>
  <r>
    <n v="6"/>
    <x v="10"/>
    <s v="All"/>
    <s v=" 0-1"/>
    <x v="3"/>
    <n v="0"/>
    <n v="0"/>
    <n v="0"/>
    <n v="9900"/>
  </r>
  <r>
    <n v="6"/>
    <x v="10"/>
    <s v="All"/>
    <s v=" 0-1"/>
    <x v="4"/>
    <n v="6"/>
    <n v="5"/>
    <n v="59"/>
    <n v="9900"/>
  </r>
  <r>
    <n v="6"/>
    <x v="10"/>
    <s v="All"/>
    <s v=" 0-1"/>
    <x v="5"/>
    <n v="0"/>
    <n v="0"/>
    <n v="0"/>
    <n v="9900"/>
  </r>
  <r>
    <n v="6"/>
    <x v="10"/>
    <s v="All"/>
    <s v=" 0-1"/>
    <x v="6"/>
    <n v="0"/>
    <n v="0"/>
    <n v="0"/>
    <n v="9900"/>
  </r>
  <r>
    <n v="6"/>
    <x v="10"/>
    <s v="All"/>
    <s v=" 0-1"/>
    <x v="7"/>
    <n v="0"/>
    <n v="0"/>
    <n v="0"/>
    <n v="9900"/>
  </r>
  <r>
    <n v="6"/>
    <x v="10"/>
    <s v="All"/>
    <s v=" 0-1"/>
    <x v="8"/>
    <n v="19"/>
    <n v="17"/>
    <n v="217"/>
    <n v="9900"/>
  </r>
  <r>
    <n v="6"/>
    <x v="10"/>
    <s v="All"/>
    <s v=" 10-14"/>
    <x v="0"/>
    <n v="0"/>
    <n v="0"/>
    <n v="0"/>
    <n v="18805"/>
  </r>
  <r>
    <n v="6"/>
    <x v="10"/>
    <s v="All"/>
    <s v=" 10-14"/>
    <x v="1"/>
    <n v="0"/>
    <n v="0"/>
    <n v="0"/>
    <n v="18805"/>
  </r>
  <r>
    <n v="6"/>
    <x v="10"/>
    <s v="All"/>
    <s v=" 10-14"/>
    <x v="2"/>
    <n v="27"/>
    <n v="18"/>
    <n v="706"/>
    <n v="18805"/>
  </r>
  <r>
    <n v="6"/>
    <x v="10"/>
    <s v="All"/>
    <s v=" 10-14"/>
    <x v="3"/>
    <n v="8"/>
    <n v="1"/>
    <n v="240"/>
    <n v="18805"/>
  </r>
  <r>
    <n v="6"/>
    <x v="10"/>
    <s v="All"/>
    <s v=" 10-14"/>
    <x v="4"/>
    <n v="76"/>
    <n v="69"/>
    <n v="678"/>
    <n v="18805"/>
  </r>
  <r>
    <n v="6"/>
    <x v="10"/>
    <s v="All"/>
    <s v=" 10-14"/>
    <x v="5"/>
    <n v="0"/>
    <n v="0"/>
    <n v="0"/>
    <n v="18805"/>
  </r>
  <r>
    <n v="6"/>
    <x v="10"/>
    <s v="All"/>
    <s v=" 10-14"/>
    <x v="6"/>
    <n v="25"/>
    <n v="6"/>
    <n v="720"/>
    <n v="18805"/>
  </r>
  <r>
    <n v="6"/>
    <x v="10"/>
    <s v="All"/>
    <s v=" 10-14"/>
    <x v="7"/>
    <n v="0"/>
    <n v="0"/>
    <n v="0"/>
    <n v="18805"/>
  </r>
  <r>
    <n v="6"/>
    <x v="10"/>
    <s v="All"/>
    <s v=" 10-14"/>
    <x v="8"/>
    <n v="52"/>
    <n v="48"/>
    <n v="726"/>
    <n v="18805"/>
  </r>
  <r>
    <n v="6"/>
    <x v="10"/>
    <s v="All"/>
    <s v=" 2-4"/>
    <x v="0"/>
    <n v="0"/>
    <n v="0"/>
    <n v="0"/>
    <n v="15142"/>
  </r>
  <r>
    <n v="6"/>
    <x v="10"/>
    <s v="All"/>
    <s v=" 2-4"/>
    <x v="1"/>
    <n v="0"/>
    <n v="0"/>
    <n v="0"/>
    <n v="15142"/>
  </r>
  <r>
    <n v="6"/>
    <x v="10"/>
    <s v="All"/>
    <s v=" 2-4"/>
    <x v="2"/>
    <n v="0"/>
    <n v="0"/>
    <n v="0"/>
    <n v="15142"/>
  </r>
  <r>
    <n v="6"/>
    <x v="10"/>
    <s v="All"/>
    <s v=" 2-4"/>
    <x v="3"/>
    <n v="0"/>
    <n v="0"/>
    <n v="0"/>
    <n v="15142"/>
  </r>
  <r>
    <n v="6"/>
    <x v="10"/>
    <s v="All"/>
    <s v=" 2-4"/>
    <x v="4"/>
    <n v="21"/>
    <n v="19"/>
    <n v="178"/>
    <n v="15142"/>
  </r>
  <r>
    <n v="6"/>
    <x v="10"/>
    <s v="All"/>
    <s v=" 2-4"/>
    <x v="5"/>
    <n v="0"/>
    <n v="0"/>
    <n v="0"/>
    <n v="15142"/>
  </r>
  <r>
    <n v="6"/>
    <x v="10"/>
    <s v="All"/>
    <s v=" 2-4"/>
    <x v="6"/>
    <n v="0"/>
    <n v="0"/>
    <n v="0"/>
    <n v="15142"/>
  </r>
  <r>
    <n v="6"/>
    <x v="10"/>
    <s v="All"/>
    <s v=" 2-4"/>
    <x v="7"/>
    <n v="0"/>
    <n v="0"/>
    <n v="0"/>
    <n v="15142"/>
  </r>
  <r>
    <n v="6"/>
    <x v="10"/>
    <s v="All"/>
    <s v=" 2-4"/>
    <x v="8"/>
    <n v="27"/>
    <n v="26"/>
    <n v="251"/>
    <n v="15142"/>
  </r>
  <r>
    <n v="6"/>
    <x v="10"/>
    <s v="All"/>
    <s v=" 5-9"/>
    <x v="0"/>
    <n v="0"/>
    <n v="0"/>
    <n v="0"/>
    <n v="21490"/>
  </r>
  <r>
    <n v="6"/>
    <x v="10"/>
    <s v="All"/>
    <s v=" 5-9"/>
    <x v="1"/>
    <n v="0"/>
    <n v="0"/>
    <n v="0"/>
    <n v="21490"/>
  </r>
  <r>
    <n v="6"/>
    <x v="10"/>
    <s v="All"/>
    <s v=" 5-9"/>
    <x v="2"/>
    <n v="9"/>
    <n v="4"/>
    <n v="234"/>
    <n v="21490"/>
  </r>
  <r>
    <n v="6"/>
    <x v="10"/>
    <s v="All"/>
    <s v=" 5-9"/>
    <x v="3"/>
    <n v="0"/>
    <n v="0"/>
    <n v="0"/>
    <n v="21490"/>
  </r>
  <r>
    <n v="6"/>
    <x v="10"/>
    <s v="All"/>
    <s v=" 5-9"/>
    <x v="4"/>
    <n v="56"/>
    <n v="51"/>
    <n v="526"/>
    <n v="21490"/>
  </r>
  <r>
    <n v="6"/>
    <x v="10"/>
    <s v="All"/>
    <s v=" 5-9"/>
    <x v="5"/>
    <n v="0"/>
    <n v="0"/>
    <n v="0"/>
    <n v="21490"/>
  </r>
  <r>
    <n v="6"/>
    <x v="10"/>
    <s v="All"/>
    <s v=" 5-9"/>
    <x v="6"/>
    <n v="26"/>
    <n v="3"/>
    <n v="780"/>
    <n v="21490"/>
  </r>
  <r>
    <n v="6"/>
    <x v="10"/>
    <s v="All"/>
    <s v=" 5-9"/>
    <x v="7"/>
    <n v="0"/>
    <n v="0"/>
    <n v="0"/>
    <n v="21490"/>
  </r>
  <r>
    <n v="6"/>
    <x v="10"/>
    <s v="All"/>
    <s v=" 5-9"/>
    <x v="8"/>
    <n v="17"/>
    <n v="16"/>
    <n v="240"/>
    <n v="21490"/>
  </r>
  <r>
    <n v="6"/>
    <x v="11"/>
    <s v="All"/>
    <s v=" 0-1"/>
    <x v="0"/>
    <n v="0"/>
    <n v="0"/>
    <n v="0"/>
    <n v="9096"/>
  </r>
  <r>
    <n v="6"/>
    <x v="11"/>
    <s v="All"/>
    <s v=" 0-1"/>
    <x v="1"/>
    <n v="0"/>
    <n v="0"/>
    <n v="0"/>
    <n v="9096"/>
  </r>
  <r>
    <n v="6"/>
    <x v="11"/>
    <s v="All"/>
    <s v=" 0-1"/>
    <x v="2"/>
    <n v="0"/>
    <n v="0"/>
    <n v="0"/>
    <n v="9096"/>
  </r>
  <r>
    <n v="6"/>
    <x v="11"/>
    <s v="All"/>
    <s v=" 0-1"/>
    <x v="3"/>
    <n v="0"/>
    <n v="0"/>
    <n v="0"/>
    <n v="9096"/>
  </r>
  <r>
    <n v="6"/>
    <x v="11"/>
    <s v="All"/>
    <s v=" 0-1"/>
    <x v="4"/>
    <n v="6"/>
    <n v="6"/>
    <n v="25"/>
    <n v="9096"/>
  </r>
  <r>
    <n v="6"/>
    <x v="11"/>
    <s v="All"/>
    <s v=" 0-1"/>
    <x v="5"/>
    <n v="0"/>
    <n v="0"/>
    <n v="0"/>
    <n v="9096"/>
  </r>
  <r>
    <n v="6"/>
    <x v="11"/>
    <s v="All"/>
    <s v=" 0-1"/>
    <x v="6"/>
    <n v="0"/>
    <n v="0"/>
    <n v="0"/>
    <n v="9096"/>
  </r>
  <r>
    <n v="6"/>
    <x v="11"/>
    <s v="All"/>
    <s v=" 0-1"/>
    <x v="7"/>
    <n v="0"/>
    <n v="0"/>
    <n v="0"/>
    <n v="9096"/>
  </r>
  <r>
    <n v="6"/>
    <x v="11"/>
    <s v="All"/>
    <s v=" 0-1"/>
    <x v="8"/>
    <n v="9"/>
    <n v="7"/>
    <n v="158"/>
    <n v="9096"/>
  </r>
  <r>
    <n v="6"/>
    <x v="11"/>
    <s v="All"/>
    <s v=" 10-14"/>
    <x v="0"/>
    <n v="0"/>
    <n v="0"/>
    <n v="0"/>
    <n v="19584"/>
  </r>
  <r>
    <n v="6"/>
    <x v="11"/>
    <s v="All"/>
    <s v=" 10-14"/>
    <x v="1"/>
    <n v="0"/>
    <n v="0"/>
    <n v="0"/>
    <n v="19584"/>
  </r>
  <r>
    <n v="6"/>
    <x v="11"/>
    <s v="All"/>
    <s v=" 10-14"/>
    <x v="2"/>
    <n v="17"/>
    <n v="14"/>
    <n v="426"/>
    <n v="19584"/>
  </r>
  <r>
    <n v="6"/>
    <x v="11"/>
    <s v="All"/>
    <s v=" 10-14"/>
    <x v="3"/>
    <n v="1"/>
    <n v="1"/>
    <n v="30"/>
    <n v="19584"/>
  </r>
  <r>
    <n v="6"/>
    <x v="11"/>
    <s v="All"/>
    <s v=" 10-14"/>
    <x v="4"/>
    <n v="57"/>
    <n v="24"/>
    <n v="442"/>
    <n v="19584"/>
  </r>
  <r>
    <n v="6"/>
    <x v="11"/>
    <s v="All"/>
    <s v=" 10-14"/>
    <x v="5"/>
    <n v="0"/>
    <n v="0"/>
    <n v="0"/>
    <n v="19584"/>
  </r>
  <r>
    <n v="6"/>
    <x v="11"/>
    <s v="All"/>
    <s v=" 10-14"/>
    <x v="6"/>
    <n v="12"/>
    <n v="3"/>
    <n v="360"/>
    <n v="19584"/>
  </r>
  <r>
    <n v="6"/>
    <x v="11"/>
    <s v="All"/>
    <s v=" 10-14"/>
    <x v="7"/>
    <n v="0"/>
    <n v="0"/>
    <n v="0"/>
    <n v="19584"/>
  </r>
  <r>
    <n v="6"/>
    <x v="11"/>
    <s v="All"/>
    <s v=" 10-14"/>
    <x v="8"/>
    <n v="29"/>
    <n v="18"/>
    <n v="525"/>
    <n v="19584"/>
  </r>
  <r>
    <n v="6"/>
    <x v="11"/>
    <s v="All"/>
    <s v=" 2-4"/>
    <x v="0"/>
    <n v="0"/>
    <n v="0"/>
    <n v="0"/>
    <n v="15525"/>
  </r>
  <r>
    <n v="6"/>
    <x v="11"/>
    <s v="All"/>
    <s v=" 2-4"/>
    <x v="1"/>
    <n v="0"/>
    <n v="0"/>
    <n v="0"/>
    <n v="15525"/>
  </r>
  <r>
    <n v="6"/>
    <x v="11"/>
    <s v="All"/>
    <s v=" 2-4"/>
    <x v="2"/>
    <n v="0"/>
    <n v="0"/>
    <n v="0"/>
    <n v="15525"/>
  </r>
  <r>
    <n v="6"/>
    <x v="11"/>
    <s v="All"/>
    <s v=" 2-4"/>
    <x v="3"/>
    <n v="0"/>
    <n v="0"/>
    <n v="0"/>
    <n v="15525"/>
  </r>
  <r>
    <n v="6"/>
    <x v="11"/>
    <s v="All"/>
    <s v=" 2-4"/>
    <x v="4"/>
    <n v="12"/>
    <n v="12"/>
    <n v="136"/>
    <n v="15525"/>
  </r>
  <r>
    <n v="6"/>
    <x v="11"/>
    <s v="All"/>
    <s v=" 2-4"/>
    <x v="5"/>
    <n v="0"/>
    <n v="0"/>
    <n v="0"/>
    <n v="15525"/>
  </r>
  <r>
    <n v="6"/>
    <x v="11"/>
    <s v="All"/>
    <s v=" 2-4"/>
    <x v="6"/>
    <n v="3"/>
    <n v="1"/>
    <n v="45"/>
    <n v="15525"/>
  </r>
  <r>
    <n v="6"/>
    <x v="11"/>
    <s v="All"/>
    <s v=" 2-4"/>
    <x v="7"/>
    <n v="0"/>
    <n v="0"/>
    <n v="0"/>
    <n v="15525"/>
  </r>
  <r>
    <n v="6"/>
    <x v="11"/>
    <s v="All"/>
    <s v=" 2-4"/>
    <x v="8"/>
    <n v="18"/>
    <n v="15"/>
    <n v="171"/>
    <n v="15525"/>
  </r>
  <r>
    <n v="6"/>
    <x v="11"/>
    <s v="All"/>
    <s v=" 5-9"/>
    <x v="0"/>
    <n v="0"/>
    <n v="0"/>
    <n v="0"/>
    <n v="22137"/>
  </r>
  <r>
    <n v="6"/>
    <x v="11"/>
    <s v="All"/>
    <s v=" 5-9"/>
    <x v="1"/>
    <n v="0"/>
    <n v="0"/>
    <n v="0"/>
    <n v="22137"/>
  </r>
  <r>
    <n v="6"/>
    <x v="11"/>
    <s v="All"/>
    <s v=" 5-9"/>
    <x v="2"/>
    <n v="1"/>
    <n v="1"/>
    <n v="30"/>
    <n v="22137"/>
  </r>
  <r>
    <n v="6"/>
    <x v="11"/>
    <s v="All"/>
    <s v=" 5-9"/>
    <x v="3"/>
    <n v="0"/>
    <n v="0"/>
    <n v="0"/>
    <n v="22137"/>
  </r>
  <r>
    <n v="6"/>
    <x v="11"/>
    <s v="All"/>
    <s v=" 5-9"/>
    <x v="4"/>
    <n v="35"/>
    <n v="29"/>
    <n v="438"/>
    <n v="22137"/>
  </r>
  <r>
    <n v="6"/>
    <x v="11"/>
    <s v="All"/>
    <s v=" 5-9"/>
    <x v="5"/>
    <n v="0"/>
    <n v="0"/>
    <n v="0"/>
    <n v="22137"/>
  </r>
  <r>
    <n v="6"/>
    <x v="11"/>
    <s v="All"/>
    <s v=" 5-9"/>
    <x v="6"/>
    <n v="17"/>
    <n v="3"/>
    <n v="510"/>
    <n v="22137"/>
  </r>
  <r>
    <n v="6"/>
    <x v="11"/>
    <s v="All"/>
    <s v=" 5-9"/>
    <x v="7"/>
    <n v="0"/>
    <n v="0"/>
    <n v="0"/>
    <n v="22137"/>
  </r>
  <r>
    <n v="6"/>
    <x v="11"/>
    <s v="All"/>
    <s v=" 5-9"/>
    <x v="8"/>
    <n v="9"/>
    <n v="9"/>
    <n v="80"/>
    <n v="22137"/>
  </r>
  <r>
    <n v="7"/>
    <x v="0"/>
    <s v="All"/>
    <s v=" 0-1"/>
    <x v="0"/>
    <n v="0"/>
    <n v="0"/>
    <n v="0"/>
    <n v="3458"/>
  </r>
  <r>
    <n v="7"/>
    <x v="0"/>
    <s v="All"/>
    <s v=" 0-1"/>
    <x v="1"/>
    <n v="0"/>
    <n v="0"/>
    <n v="0"/>
    <n v="3458"/>
  </r>
  <r>
    <n v="7"/>
    <x v="0"/>
    <s v="All"/>
    <s v=" 0-1"/>
    <x v="2"/>
    <n v="0"/>
    <n v="0"/>
    <n v="0"/>
    <n v="3458"/>
  </r>
  <r>
    <n v="7"/>
    <x v="0"/>
    <s v="All"/>
    <s v=" 0-1"/>
    <x v="3"/>
    <n v="0"/>
    <n v="0"/>
    <n v="0"/>
    <n v="3458"/>
  </r>
  <r>
    <n v="7"/>
    <x v="0"/>
    <s v="All"/>
    <s v=" 0-1"/>
    <x v="4"/>
    <n v="0"/>
    <n v="0"/>
    <n v="0"/>
    <n v="3458"/>
  </r>
  <r>
    <n v="7"/>
    <x v="0"/>
    <s v="All"/>
    <s v=" 0-1"/>
    <x v="5"/>
    <n v="0"/>
    <n v="0"/>
    <n v="0"/>
    <n v="3458"/>
  </r>
  <r>
    <n v="7"/>
    <x v="0"/>
    <s v="All"/>
    <s v=" 0-1"/>
    <x v="6"/>
    <n v="0"/>
    <n v="0"/>
    <n v="0"/>
    <n v="3458"/>
  </r>
  <r>
    <n v="7"/>
    <x v="0"/>
    <s v="All"/>
    <s v=" 0-1"/>
    <x v="7"/>
    <n v="0"/>
    <n v="0"/>
    <n v="0"/>
    <n v="3458"/>
  </r>
  <r>
    <n v="7"/>
    <x v="0"/>
    <s v="All"/>
    <s v=" 0-1"/>
    <x v="8"/>
    <n v="0"/>
    <n v="0"/>
    <n v="0"/>
    <n v="3458"/>
  </r>
  <r>
    <n v="7"/>
    <x v="0"/>
    <s v="All"/>
    <s v=" 10-14"/>
    <x v="0"/>
    <n v="0"/>
    <n v="0"/>
    <n v="0"/>
    <n v="13186"/>
  </r>
  <r>
    <n v="7"/>
    <x v="0"/>
    <s v="All"/>
    <s v=" 10-14"/>
    <x v="1"/>
    <n v="0"/>
    <n v="0"/>
    <n v="0"/>
    <n v="13186"/>
  </r>
  <r>
    <n v="7"/>
    <x v="0"/>
    <s v="All"/>
    <s v=" 10-14"/>
    <x v="2"/>
    <n v="43"/>
    <n v="26"/>
    <n v="1184"/>
    <n v="13186"/>
  </r>
  <r>
    <n v="7"/>
    <x v="0"/>
    <s v="All"/>
    <s v=" 10-14"/>
    <x v="3"/>
    <n v="0"/>
    <n v="0"/>
    <n v="0"/>
    <n v="13186"/>
  </r>
  <r>
    <n v="7"/>
    <x v="0"/>
    <s v="All"/>
    <s v=" 10-14"/>
    <x v="4"/>
    <n v="2"/>
    <n v="1"/>
    <n v="60"/>
    <n v="13186"/>
  </r>
  <r>
    <n v="7"/>
    <x v="0"/>
    <s v="All"/>
    <s v=" 10-14"/>
    <x v="5"/>
    <n v="0"/>
    <n v="0"/>
    <n v="0"/>
    <n v="13186"/>
  </r>
  <r>
    <n v="7"/>
    <x v="0"/>
    <s v="All"/>
    <s v=" 10-14"/>
    <x v="6"/>
    <n v="48"/>
    <n v="9"/>
    <n v="1364"/>
    <n v="13186"/>
  </r>
  <r>
    <n v="7"/>
    <x v="0"/>
    <s v="All"/>
    <s v=" 10-14"/>
    <x v="7"/>
    <n v="0"/>
    <n v="0"/>
    <n v="0"/>
    <n v="13186"/>
  </r>
  <r>
    <n v="7"/>
    <x v="0"/>
    <s v="All"/>
    <s v=" 10-14"/>
    <x v="8"/>
    <n v="1"/>
    <n v="1"/>
    <n v="10"/>
    <n v="13186"/>
  </r>
  <r>
    <n v="7"/>
    <x v="0"/>
    <s v="All"/>
    <s v=" 2-4"/>
    <x v="0"/>
    <n v="0"/>
    <n v="0"/>
    <n v="0"/>
    <n v="5897"/>
  </r>
  <r>
    <n v="7"/>
    <x v="0"/>
    <s v="All"/>
    <s v=" 2-4"/>
    <x v="1"/>
    <n v="0"/>
    <n v="0"/>
    <n v="0"/>
    <n v="5897"/>
  </r>
  <r>
    <n v="7"/>
    <x v="0"/>
    <s v="All"/>
    <s v=" 2-4"/>
    <x v="2"/>
    <n v="2"/>
    <n v="1"/>
    <n v="80"/>
    <n v="5897"/>
  </r>
  <r>
    <n v="7"/>
    <x v="0"/>
    <s v="All"/>
    <s v=" 2-4"/>
    <x v="3"/>
    <n v="0"/>
    <n v="0"/>
    <n v="0"/>
    <n v="5897"/>
  </r>
  <r>
    <n v="7"/>
    <x v="0"/>
    <s v="All"/>
    <s v=" 2-4"/>
    <x v="4"/>
    <n v="0"/>
    <n v="0"/>
    <n v="0"/>
    <n v="5897"/>
  </r>
  <r>
    <n v="7"/>
    <x v="0"/>
    <s v="All"/>
    <s v=" 2-4"/>
    <x v="5"/>
    <n v="0"/>
    <n v="0"/>
    <n v="0"/>
    <n v="5897"/>
  </r>
  <r>
    <n v="7"/>
    <x v="0"/>
    <s v="All"/>
    <s v=" 2-4"/>
    <x v="6"/>
    <n v="0"/>
    <n v="0"/>
    <n v="0"/>
    <n v="5897"/>
  </r>
  <r>
    <n v="7"/>
    <x v="0"/>
    <s v="All"/>
    <s v=" 2-4"/>
    <x v="7"/>
    <n v="0"/>
    <n v="0"/>
    <n v="0"/>
    <n v="5897"/>
  </r>
  <r>
    <n v="7"/>
    <x v="0"/>
    <s v="All"/>
    <s v=" 2-4"/>
    <x v="8"/>
    <n v="3"/>
    <n v="1"/>
    <n v="90"/>
    <n v="5897"/>
  </r>
  <r>
    <n v="7"/>
    <x v="0"/>
    <s v="All"/>
    <s v=" 5-9"/>
    <x v="0"/>
    <n v="0"/>
    <n v="0"/>
    <n v="0"/>
    <n v="12159"/>
  </r>
  <r>
    <n v="7"/>
    <x v="0"/>
    <s v="All"/>
    <s v=" 5-9"/>
    <x v="1"/>
    <n v="0"/>
    <n v="0"/>
    <n v="0"/>
    <n v="12159"/>
  </r>
  <r>
    <n v="7"/>
    <x v="0"/>
    <s v="All"/>
    <s v=" 5-9"/>
    <x v="2"/>
    <n v="8"/>
    <n v="1"/>
    <n v="240"/>
    <n v="12159"/>
  </r>
  <r>
    <n v="7"/>
    <x v="0"/>
    <s v="All"/>
    <s v=" 5-9"/>
    <x v="3"/>
    <n v="0"/>
    <n v="0"/>
    <n v="0"/>
    <n v="12159"/>
  </r>
  <r>
    <n v="7"/>
    <x v="0"/>
    <s v="All"/>
    <s v=" 5-9"/>
    <x v="4"/>
    <n v="3"/>
    <n v="3"/>
    <n v="80"/>
    <n v="12159"/>
  </r>
  <r>
    <n v="7"/>
    <x v="0"/>
    <s v="All"/>
    <s v=" 5-9"/>
    <x v="5"/>
    <n v="0"/>
    <n v="0"/>
    <n v="0"/>
    <n v="12159"/>
  </r>
  <r>
    <n v="7"/>
    <x v="0"/>
    <s v="All"/>
    <s v=" 5-9"/>
    <x v="6"/>
    <n v="14"/>
    <n v="2"/>
    <n v="397"/>
    <n v="12159"/>
  </r>
  <r>
    <n v="7"/>
    <x v="0"/>
    <s v="All"/>
    <s v=" 5-9"/>
    <x v="7"/>
    <n v="0"/>
    <n v="0"/>
    <n v="0"/>
    <n v="12159"/>
  </r>
  <r>
    <n v="7"/>
    <x v="0"/>
    <s v="All"/>
    <s v=" 5-9"/>
    <x v="8"/>
    <n v="6"/>
    <n v="1"/>
    <n v="120"/>
    <n v="12159"/>
  </r>
  <r>
    <n v="7"/>
    <x v="1"/>
    <s v="All"/>
    <s v=" 0-1"/>
    <x v="0"/>
    <n v="0"/>
    <n v="0"/>
    <n v="0"/>
    <n v="3287"/>
  </r>
  <r>
    <n v="7"/>
    <x v="1"/>
    <s v="All"/>
    <s v=" 0-1"/>
    <x v="1"/>
    <n v="0"/>
    <n v="0"/>
    <n v="0"/>
    <n v="3287"/>
  </r>
  <r>
    <n v="7"/>
    <x v="1"/>
    <s v="All"/>
    <s v=" 0-1"/>
    <x v="2"/>
    <n v="0"/>
    <n v="0"/>
    <n v="0"/>
    <n v="3287"/>
  </r>
  <r>
    <n v="7"/>
    <x v="1"/>
    <s v="All"/>
    <s v=" 0-1"/>
    <x v="3"/>
    <n v="0"/>
    <n v="0"/>
    <n v="0"/>
    <n v="3287"/>
  </r>
  <r>
    <n v="7"/>
    <x v="1"/>
    <s v="All"/>
    <s v=" 0-1"/>
    <x v="4"/>
    <n v="0"/>
    <n v="0"/>
    <n v="0"/>
    <n v="3287"/>
  </r>
  <r>
    <n v="7"/>
    <x v="1"/>
    <s v="All"/>
    <s v=" 0-1"/>
    <x v="5"/>
    <n v="0"/>
    <n v="0"/>
    <n v="0"/>
    <n v="3287"/>
  </r>
  <r>
    <n v="7"/>
    <x v="1"/>
    <s v="All"/>
    <s v=" 0-1"/>
    <x v="6"/>
    <n v="0"/>
    <n v="0"/>
    <n v="0"/>
    <n v="3287"/>
  </r>
  <r>
    <n v="7"/>
    <x v="1"/>
    <s v="All"/>
    <s v=" 0-1"/>
    <x v="7"/>
    <n v="0"/>
    <n v="0"/>
    <n v="0"/>
    <n v="3287"/>
  </r>
  <r>
    <n v="7"/>
    <x v="1"/>
    <s v="All"/>
    <s v=" 0-1"/>
    <x v="8"/>
    <n v="3"/>
    <n v="1"/>
    <n v="90"/>
    <n v="3287"/>
  </r>
  <r>
    <n v="7"/>
    <x v="1"/>
    <s v="All"/>
    <s v=" 10-14"/>
    <x v="0"/>
    <n v="0"/>
    <n v="0"/>
    <n v="0"/>
    <n v="12921"/>
  </r>
  <r>
    <n v="7"/>
    <x v="1"/>
    <s v="All"/>
    <s v=" 10-14"/>
    <x v="1"/>
    <n v="0"/>
    <n v="0"/>
    <n v="0"/>
    <n v="12921"/>
  </r>
  <r>
    <n v="7"/>
    <x v="1"/>
    <s v="All"/>
    <s v=" 10-14"/>
    <x v="2"/>
    <n v="36"/>
    <n v="17"/>
    <n v="1027"/>
    <n v="12921"/>
  </r>
  <r>
    <n v="7"/>
    <x v="1"/>
    <s v="All"/>
    <s v=" 10-14"/>
    <x v="3"/>
    <n v="0"/>
    <n v="0"/>
    <n v="0"/>
    <n v="12921"/>
  </r>
  <r>
    <n v="7"/>
    <x v="1"/>
    <s v="All"/>
    <s v=" 10-14"/>
    <x v="4"/>
    <n v="8"/>
    <n v="6"/>
    <n v="225"/>
    <n v="12921"/>
  </r>
  <r>
    <n v="7"/>
    <x v="1"/>
    <s v="All"/>
    <s v=" 10-14"/>
    <x v="5"/>
    <n v="0"/>
    <n v="0"/>
    <n v="0"/>
    <n v="12921"/>
  </r>
  <r>
    <n v="7"/>
    <x v="1"/>
    <s v="All"/>
    <s v=" 10-14"/>
    <x v="6"/>
    <n v="39"/>
    <n v="7"/>
    <n v="1130"/>
    <n v="12921"/>
  </r>
  <r>
    <n v="7"/>
    <x v="1"/>
    <s v="All"/>
    <s v=" 10-14"/>
    <x v="7"/>
    <n v="0"/>
    <n v="0"/>
    <n v="0"/>
    <n v="12921"/>
  </r>
  <r>
    <n v="7"/>
    <x v="1"/>
    <s v="All"/>
    <s v=" 10-14"/>
    <x v="8"/>
    <n v="4"/>
    <n v="1"/>
    <n v="120"/>
    <n v="12921"/>
  </r>
  <r>
    <n v="7"/>
    <x v="1"/>
    <s v="All"/>
    <s v=" 2-4"/>
    <x v="0"/>
    <n v="0"/>
    <n v="0"/>
    <n v="0"/>
    <n v="5835"/>
  </r>
  <r>
    <n v="7"/>
    <x v="1"/>
    <s v="All"/>
    <s v=" 2-4"/>
    <x v="1"/>
    <n v="0"/>
    <n v="0"/>
    <n v="0"/>
    <n v="5835"/>
  </r>
  <r>
    <n v="7"/>
    <x v="1"/>
    <s v="All"/>
    <s v=" 2-4"/>
    <x v="2"/>
    <n v="0"/>
    <n v="0"/>
    <n v="0"/>
    <n v="5835"/>
  </r>
  <r>
    <n v="7"/>
    <x v="1"/>
    <s v="All"/>
    <s v=" 2-4"/>
    <x v="3"/>
    <n v="0"/>
    <n v="0"/>
    <n v="0"/>
    <n v="5835"/>
  </r>
  <r>
    <n v="7"/>
    <x v="1"/>
    <s v="All"/>
    <s v=" 2-4"/>
    <x v="4"/>
    <n v="0"/>
    <n v="0"/>
    <n v="0"/>
    <n v="5835"/>
  </r>
  <r>
    <n v="7"/>
    <x v="1"/>
    <s v="All"/>
    <s v=" 2-4"/>
    <x v="5"/>
    <n v="0"/>
    <n v="0"/>
    <n v="0"/>
    <n v="5835"/>
  </r>
  <r>
    <n v="7"/>
    <x v="1"/>
    <s v="All"/>
    <s v=" 2-4"/>
    <x v="6"/>
    <n v="0"/>
    <n v="0"/>
    <n v="0"/>
    <n v="5835"/>
  </r>
  <r>
    <n v="7"/>
    <x v="1"/>
    <s v="All"/>
    <s v=" 2-4"/>
    <x v="7"/>
    <n v="0"/>
    <n v="0"/>
    <n v="0"/>
    <n v="5835"/>
  </r>
  <r>
    <n v="7"/>
    <x v="1"/>
    <s v="All"/>
    <s v=" 2-4"/>
    <x v="8"/>
    <n v="3"/>
    <n v="1"/>
    <n v="40"/>
    <n v="5835"/>
  </r>
  <r>
    <n v="7"/>
    <x v="1"/>
    <s v="All"/>
    <s v=" 5-9"/>
    <x v="0"/>
    <n v="0"/>
    <n v="0"/>
    <n v="0"/>
    <n v="11614"/>
  </r>
  <r>
    <n v="7"/>
    <x v="1"/>
    <s v="All"/>
    <s v=" 5-9"/>
    <x v="1"/>
    <n v="0"/>
    <n v="0"/>
    <n v="0"/>
    <n v="11614"/>
  </r>
  <r>
    <n v="7"/>
    <x v="1"/>
    <s v="All"/>
    <s v=" 5-9"/>
    <x v="2"/>
    <n v="3"/>
    <n v="2"/>
    <n v="90"/>
    <n v="11614"/>
  </r>
  <r>
    <n v="7"/>
    <x v="1"/>
    <s v="All"/>
    <s v=" 5-9"/>
    <x v="3"/>
    <n v="0"/>
    <n v="0"/>
    <n v="0"/>
    <n v="11614"/>
  </r>
  <r>
    <n v="7"/>
    <x v="1"/>
    <s v="All"/>
    <s v=" 5-9"/>
    <x v="4"/>
    <n v="0"/>
    <n v="0"/>
    <n v="0"/>
    <n v="11614"/>
  </r>
  <r>
    <n v="7"/>
    <x v="1"/>
    <s v="All"/>
    <s v=" 5-9"/>
    <x v="5"/>
    <n v="0"/>
    <n v="0"/>
    <n v="0"/>
    <n v="11614"/>
  </r>
  <r>
    <n v="7"/>
    <x v="1"/>
    <s v="All"/>
    <s v=" 5-9"/>
    <x v="6"/>
    <n v="6"/>
    <n v="2"/>
    <n v="180"/>
    <n v="11614"/>
  </r>
  <r>
    <n v="7"/>
    <x v="1"/>
    <s v="All"/>
    <s v=" 5-9"/>
    <x v="7"/>
    <n v="0"/>
    <n v="0"/>
    <n v="0"/>
    <n v="11614"/>
  </r>
  <r>
    <n v="7"/>
    <x v="1"/>
    <s v="All"/>
    <s v=" 5-9"/>
    <x v="8"/>
    <n v="11"/>
    <n v="2"/>
    <n v="275"/>
    <n v="11614"/>
  </r>
  <r>
    <n v="7"/>
    <x v="2"/>
    <s v="All"/>
    <s v=" 0-1"/>
    <x v="0"/>
    <n v="0"/>
    <n v="0"/>
    <n v="0"/>
    <n v="3296"/>
  </r>
  <r>
    <n v="7"/>
    <x v="2"/>
    <s v="All"/>
    <s v=" 0-1"/>
    <x v="1"/>
    <n v="0"/>
    <n v="0"/>
    <n v="0"/>
    <n v="3296"/>
  </r>
  <r>
    <n v="7"/>
    <x v="2"/>
    <s v="All"/>
    <s v=" 0-1"/>
    <x v="2"/>
    <n v="0"/>
    <n v="0"/>
    <n v="0"/>
    <n v="3296"/>
  </r>
  <r>
    <n v="7"/>
    <x v="2"/>
    <s v="All"/>
    <s v=" 0-1"/>
    <x v="3"/>
    <n v="0"/>
    <n v="0"/>
    <n v="0"/>
    <n v="3296"/>
  </r>
  <r>
    <n v="7"/>
    <x v="2"/>
    <s v="All"/>
    <s v=" 0-1"/>
    <x v="4"/>
    <n v="0"/>
    <n v="0"/>
    <n v="0"/>
    <n v="3296"/>
  </r>
  <r>
    <n v="7"/>
    <x v="2"/>
    <s v="All"/>
    <s v=" 0-1"/>
    <x v="5"/>
    <n v="0"/>
    <n v="0"/>
    <n v="0"/>
    <n v="3296"/>
  </r>
  <r>
    <n v="7"/>
    <x v="2"/>
    <s v="All"/>
    <s v=" 0-1"/>
    <x v="6"/>
    <n v="0"/>
    <n v="0"/>
    <n v="0"/>
    <n v="3296"/>
  </r>
  <r>
    <n v="7"/>
    <x v="2"/>
    <s v="All"/>
    <s v=" 0-1"/>
    <x v="7"/>
    <n v="0"/>
    <n v="0"/>
    <n v="0"/>
    <n v="3296"/>
  </r>
  <r>
    <n v="7"/>
    <x v="2"/>
    <s v="All"/>
    <s v=" 0-1"/>
    <x v="8"/>
    <n v="0"/>
    <n v="0"/>
    <n v="0"/>
    <n v="3296"/>
  </r>
  <r>
    <n v="7"/>
    <x v="2"/>
    <s v="All"/>
    <s v=" 10-14"/>
    <x v="0"/>
    <n v="0"/>
    <n v="0"/>
    <n v="0"/>
    <n v="12601"/>
  </r>
  <r>
    <n v="7"/>
    <x v="2"/>
    <s v="All"/>
    <s v=" 10-14"/>
    <x v="1"/>
    <n v="0"/>
    <n v="0"/>
    <n v="0"/>
    <n v="12601"/>
  </r>
  <r>
    <n v="7"/>
    <x v="2"/>
    <s v="All"/>
    <s v=" 10-14"/>
    <x v="2"/>
    <n v="37"/>
    <n v="17"/>
    <n v="1017"/>
    <n v="12601"/>
  </r>
  <r>
    <n v="7"/>
    <x v="2"/>
    <s v="All"/>
    <s v=" 10-14"/>
    <x v="3"/>
    <n v="0"/>
    <n v="0"/>
    <n v="0"/>
    <n v="12601"/>
  </r>
  <r>
    <n v="7"/>
    <x v="2"/>
    <s v="All"/>
    <s v=" 10-14"/>
    <x v="4"/>
    <n v="13"/>
    <n v="4"/>
    <n v="331"/>
    <n v="12601"/>
  </r>
  <r>
    <n v="7"/>
    <x v="2"/>
    <s v="All"/>
    <s v=" 10-14"/>
    <x v="5"/>
    <n v="0"/>
    <n v="0"/>
    <n v="0"/>
    <n v="12601"/>
  </r>
  <r>
    <n v="7"/>
    <x v="2"/>
    <s v="All"/>
    <s v=" 10-14"/>
    <x v="6"/>
    <n v="35"/>
    <n v="8"/>
    <n v="1050"/>
    <n v="12601"/>
  </r>
  <r>
    <n v="7"/>
    <x v="2"/>
    <s v="All"/>
    <s v=" 10-14"/>
    <x v="7"/>
    <n v="0"/>
    <n v="0"/>
    <n v="0"/>
    <n v="12601"/>
  </r>
  <r>
    <n v="7"/>
    <x v="2"/>
    <s v="All"/>
    <s v=" 10-14"/>
    <x v="8"/>
    <n v="3"/>
    <n v="3"/>
    <n v="90"/>
    <n v="12601"/>
  </r>
  <r>
    <n v="7"/>
    <x v="2"/>
    <s v="All"/>
    <s v=" 2-4"/>
    <x v="0"/>
    <n v="0"/>
    <n v="0"/>
    <n v="0"/>
    <n v="5492"/>
  </r>
  <r>
    <n v="7"/>
    <x v="2"/>
    <s v="All"/>
    <s v=" 2-4"/>
    <x v="1"/>
    <n v="0"/>
    <n v="0"/>
    <n v="0"/>
    <n v="5492"/>
  </r>
  <r>
    <n v="7"/>
    <x v="2"/>
    <s v="All"/>
    <s v=" 2-4"/>
    <x v="2"/>
    <n v="0"/>
    <n v="0"/>
    <n v="0"/>
    <n v="5492"/>
  </r>
  <r>
    <n v="7"/>
    <x v="2"/>
    <s v="All"/>
    <s v=" 2-4"/>
    <x v="3"/>
    <n v="0"/>
    <n v="0"/>
    <n v="0"/>
    <n v="5492"/>
  </r>
  <r>
    <n v="7"/>
    <x v="2"/>
    <s v="All"/>
    <s v=" 2-4"/>
    <x v="4"/>
    <n v="0"/>
    <n v="0"/>
    <n v="0"/>
    <n v="5492"/>
  </r>
  <r>
    <n v="7"/>
    <x v="2"/>
    <s v="All"/>
    <s v=" 2-4"/>
    <x v="5"/>
    <n v="0"/>
    <n v="0"/>
    <n v="0"/>
    <n v="5492"/>
  </r>
  <r>
    <n v="7"/>
    <x v="2"/>
    <s v="All"/>
    <s v=" 2-4"/>
    <x v="6"/>
    <n v="1"/>
    <n v="1"/>
    <n v="15"/>
    <n v="5492"/>
  </r>
  <r>
    <n v="7"/>
    <x v="2"/>
    <s v="All"/>
    <s v=" 2-4"/>
    <x v="7"/>
    <n v="0"/>
    <n v="0"/>
    <n v="0"/>
    <n v="5492"/>
  </r>
  <r>
    <n v="7"/>
    <x v="2"/>
    <s v="All"/>
    <s v=" 2-4"/>
    <x v="8"/>
    <n v="13"/>
    <n v="2"/>
    <n v="315"/>
    <n v="5492"/>
  </r>
  <r>
    <n v="7"/>
    <x v="2"/>
    <s v="All"/>
    <s v=" 5-9"/>
    <x v="0"/>
    <n v="0"/>
    <n v="0"/>
    <n v="0"/>
    <n v="10984"/>
  </r>
  <r>
    <n v="7"/>
    <x v="2"/>
    <s v="All"/>
    <s v=" 5-9"/>
    <x v="1"/>
    <n v="0"/>
    <n v="0"/>
    <n v="0"/>
    <n v="10984"/>
  </r>
  <r>
    <n v="7"/>
    <x v="2"/>
    <s v="All"/>
    <s v=" 5-9"/>
    <x v="2"/>
    <n v="0"/>
    <n v="0"/>
    <n v="0"/>
    <n v="10984"/>
  </r>
  <r>
    <n v="7"/>
    <x v="2"/>
    <s v="All"/>
    <s v=" 5-9"/>
    <x v="3"/>
    <n v="0"/>
    <n v="0"/>
    <n v="0"/>
    <n v="10984"/>
  </r>
  <r>
    <n v="7"/>
    <x v="2"/>
    <s v="All"/>
    <s v=" 5-9"/>
    <x v="4"/>
    <n v="2"/>
    <n v="1"/>
    <n v="40"/>
    <n v="10984"/>
  </r>
  <r>
    <n v="7"/>
    <x v="2"/>
    <s v="All"/>
    <s v=" 5-9"/>
    <x v="5"/>
    <n v="0"/>
    <n v="0"/>
    <n v="0"/>
    <n v="10984"/>
  </r>
  <r>
    <n v="7"/>
    <x v="2"/>
    <s v="All"/>
    <s v=" 5-9"/>
    <x v="6"/>
    <n v="6"/>
    <n v="1"/>
    <n v="180"/>
    <n v="10984"/>
  </r>
  <r>
    <n v="7"/>
    <x v="2"/>
    <s v="All"/>
    <s v=" 5-9"/>
    <x v="7"/>
    <n v="0"/>
    <n v="0"/>
    <n v="0"/>
    <n v="10984"/>
  </r>
  <r>
    <n v="7"/>
    <x v="2"/>
    <s v="All"/>
    <s v=" 5-9"/>
    <x v="8"/>
    <n v="4"/>
    <n v="2"/>
    <n v="120"/>
    <n v="10984"/>
  </r>
  <r>
    <n v="7"/>
    <x v="3"/>
    <s v="All"/>
    <s v=" 0-1"/>
    <x v="0"/>
    <n v="0"/>
    <n v="0"/>
    <n v="0"/>
    <n v="3310"/>
  </r>
  <r>
    <n v="7"/>
    <x v="3"/>
    <s v="All"/>
    <s v=" 0-1"/>
    <x v="1"/>
    <n v="0"/>
    <n v="0"/>
    <n v="0"/>
    <n v="3310"/>
  </r>
  <r>
    <n v="7"/>
    <x v="3"/>
    <s v="All"/>
    <s v=" 0-1"/>
    <x v="2"/>
    <n v="0"/>
    <n v="0"/>
    <n v="0"/>
    <n v="3310"/>
  </r>
  <r>
    <n v="7"/>
    <x v="3"/>
    <s v="All"/>
    <s v=" 0-1"/>
    <x v="3"/>
    <n v="0"/>
    <n v="0"/>
    <n v="0"/>
    <n v="3310"/>
  </r>
  <r>
    <n v="7"/>
    <x v="3"/>
    <s v="All"/>
    <s v=" 0-1"/>
    <x v="4"/>
    <n v="0"/>
    <n v="0"/>
    <n v="0"/>
    <n v="3310"/>
  </r>
  <r>
    <n v="7"/>
    <x v="3"/>
    <s v="All"/>
    <s v=" 0-1"/>
    <x v="5"/>
    <n v="0"/>
    <n v="0"/>
    <n v="0"/>
    <n v="3310"/>
  </r>
  <r>
    <n v="7"/>
    <x v="3"/>
    <s v="All"/>
    <s v=" 0-1"/>
    <x v="6"/>
    <n v="0"/>
    <n v="0"/>
    <n v="0"/>
    <n v="3310"/>
  </r>
  <r>
    <n v="7"/>
    <x v="3"/>
    <s v="All"/>
    <s v=" 0-1"/>
    <x v="7"/>
    <n v="0"/>
    <n v="0"/>
    <n v="0"/>
    <n v="3310"/>
  </r>
  <r>
    <n v="7"/>
    <x v="3"/>
    <s v="All"/>
    <s v=" 0-1"/>
    <x v="8"/>
    <n v="0"/>
    <n v="0"/>
    <n v="0"/>
    <n v="3310"/>
  </r>
  <r>
    <n v="7"/>
    <x v="3"/>
    <s v="All"/>
    <s v=" 10-14"/>
    <x v="0"/>
    <n v="0"/>
    <n v="0"/>
    <n v="0"/>
    <n v="12916"/>
  </r>
  <r>
    <n v="7"/>
    <x v="3"/>
    <s v="All"/>
    <s v=" 10-14"/>
    <x v="1"/>
    <n v="0"/>
    <n v="0"/>
    <n v="0"/>
    <n v="12916"/>
  </r>
  <r>
    <n v="7"/>
    <x v="3"/>
    <s v="All"/>
    <s v=" 10-14"/>
    <x v="2"/>
    <n v="20"/>
    <n v="8"/>
    <n v="1083"/>
    <n v="12916"/>
  </r>
  <r>
    <n v="7"/>
    <x v="3"/>
    <s v="All"/>
    <s v=" 10-14"/>
    <x v="3"/>
    <n v="0"/>
    <n v="0"/>
    <n v="0"/>
    <n v="12916"/>
  </r>
  <r>
    <n v="7"/>
    <x v="3"/>
    <s v="All"/>
    <s v=" 10-14"/>
    <x v="4"/>
    <n v="7"/>
    <n v="5"/>
    <n v="141"/>
    <n v="12916"/>
  </r>
  <r>
    <n v="7"/>
    <x v="3"/>
    <s v="All"/>
    <s v=" 10-14"/>
    <x v="5"/>
    <n v="0"/>
    <n v="0"/>
    <n v="0"/>
    <n v="12916"/>
  </r>
  <r>
    <n v="7"/>
    <x v="3"/>
    <s v="All"/>
    <s v=" 10-14"/>
    <x v="6"/>
    <n v="44"/>
    <n v="11"/>
    <n v="1445"/>
    <n v="12916"/>
  </r>
  <r>
    <n v="7"/>
    <x v="3"/>
    <s v="All"/>
    <s v=" 10-14"/>
    <x v="7"/>
    <n v="0"/>
    <n v="0"/>
    <n v="0"/>
    <n v="12916"/>
  </r>
  <r>
    <n v="7"/>
    <x v="3"/>
    <s v="All"/>
    <s v=" 10-14"/>
    <x v="8"/>
    <n v="0"/>
    <n v="0"/>
    <n v="0"/>
    <n v="12916"/>
  </r>
  <r>
    <n v="7"/>
    <x v="3"/>
    <s v="All"/>
    <s v=" 2-4"/>
    <x v="0"/>
    <n v="0"/>
    <n v="0"/>
    <n v="0"/>
    <n v="5562"/>
  </r>
  <r>
    <n v="7"/>
    <x v="3"/>
    <s v="All"/>
    <s v=" 2-4"/>
    <x v="1"/>
    <n v="0"/>
    <n v="0"/>
    <n v="0"/>
    <n v="5562"/>
  </r>
  <r>
    <n v="7"/>
    <x v="3"/>
    <s v="All"/>
    <s v=" 2-4"/>
    <x v="2"/>
    <n v="1"/>
    <n v="1"/>
    <n v="15"/>
    <n v="5562"/>
  </r>
  <r>
    <n v="7"/>
    <x v="3"/>
    <s v="All"/>
    <s v=" 2-4"/>
    <x v="3"/>
    <n v="0"/>
    <n v="0"/>
    <n v="0"/>
    <n v="5562"/>
  </r>
  <r>
    <n v="7"/>
    <x v="3"/>
    <s v="All"/>
    <s v=" 2-4"/>
    <x v="4"/>
    <n v="0"/>
    <n v="0"/>
    <n v="0"/>
    <n v="5562"/>
  </r>
  <r>
    <n v="7"/>
    <x v="3"/>
    <s v="All"/>
    <s v=" 2-4"/>
    <x v="5"/>
    <n v="0"/>
    <n v="0"/>
    <n v="0"/>
    <n v="5562"/>
  </r>
  <r>
    <n v="7"/>
    <x v="3"/>
    <s v="All"/>
    <s v=" 2-4"/>
    <x v="6"/>
    <n v="0"/>
    <n v="0"/>
    <n v="0"/>
    <n v="5562"/>
  </r>
  <r>
    <n v="7"/>
    <x v="3"/>
    <s v="All"/>
    <s v=" 2-4"/>
    <x v="7"/>
    <n v="0"/>
    <n v="0"/>
    <n v="0"/>
    <n v="5562"/>
  </r>
  <r>
    <n v="7"/>
    <x v="3"/>
    <s v="All"/>
    <s v=" 2-4"/>
    <x v="8"/>
    <n v="11"/>
    <n v="1"/>
    <n v="315"/>
    <n v="5562"/>
  </r>
  <r>
    <n v="7"/>
    <x v="3"/>
    <s v="All"/>
    <s v=" 5-9"/>
    <x v="0"/>
    <n v="0"/>
    <n v="0"/>
    <n v="0"/>
    <n v="11053"/>
  </r>
  <r>
    <n v="7"/>
    <x v="3"/>
    <s v="All"/>
    <s v=" 5-9"/>
    <x v="1"/>
    <n v="0"/>
    <n v="0"/>
    <n v="0"/>
    <n v="11053"/>
  </r>
  <r>
    <n v="7"/>
    <x v="3"/>
    <s v="All"/>
    <s v=" 5-9"/>
    <x v="2"/>
    <n v="3"/>
    <n v="1"/>
    <n v="90"/>
    <n v="11053"/>
  </r>
  <r>
    <n v="7"/>
    <x v="3"/>
    <s v="All"/>
    <s v=" 5-9"/>
    <x v="3"/>
    <n v="0"/>
    <n v="0"/>
    <n v="0"/>
    <n v="11053"/>
  </r>
  <r>
    <n v="7"/>
    <x v="3"/>
    <s v="All"/>
    <s v=" 5-9"/>
    <x v="4"/>
    <n v="1"/>
    <n v="1"/>
    <n v="30"/>
    <n v="11053"/>
  </r>
  <r>
    <n v="7"/>
    <x v="3"/>
    <s v="All"/>
    <s v=" 5-9"/>
    <x v="5"/>
    <n v="0"/>
    <n v="0"/>
    <n v="0"/>
    <n v="11053"/>
  </r>
  <r>
    <n v="7"/>
    <x v="3"/>
    <s v="All"/>
    <s v=" 5-9"/>
    <x v="6"/>
    <n v="0"/>
    <n v="0"/>
    <n v="0"/>
    <n v="11053"/>
  </r>
  <r>
    <n v="7"/>
    <x v="3"/>
    <s v="All"/>
    <s v=" 5-9"/>
    <x v="7"/>
    <n v="0"/>
    <n v="0"/>
    <n v="0"/>
    <n v="11053"/>
  </r>
  <r>
    <n v="7"/>
    <x v="3"/>
    <s v="All"/>
    <s v=" 5-9"/>
    <x v="8"/>
    <n v="3"/>
    <n v="3"/>
    <n v="65"/>
    <n v="11053"/>
  </r>
  <r>
    <n v="7"/>
    <x v="4"/>
    <s v="All"/>
    <s v=" 0-1"/>
    <x v="0"/>
    <n v="0"/>
    <n v="0"/>
    <n v="0"/>
    <n v="3459"/>
  </r>
  <r>
    <n v="7"/>
    <x v="4"/>
    <s v="All"/>
    <s v=" 0-1"/>
    <x v="1"/>
    <n v="0"/>
    <n v="0"/>
    <n v="0"/>
    <n v="3459"/>
  </r>
  <r>
    <n v="7"/>
    <x v="4"/>
    <s v="All"/>
    <s v=" 0-1"/>
    <x v="2"/>
    <n v="0"/>
    <n v="0"/>
    <n v="0"/>
    <n v="3459"/>
  </r>
  <r>
    <n v="7"/>
    <x v="4"/>
    <s v="All"/>
    <s v=" 0-1"/>
    <x v="3"/>
    <n v="0"/>
    <n v="0"/>
    <n v="0"/>
    <n v="3459"/>
  </r>
  <r>
    <n v="7"/>
    <x v="4"/>
    <s v="All"/>
    <s v=" 0-1"/>
    <x v="4"/>
    <n v="0"/>
    <n v="0"/>
    <n v="0"/>
    <n v="3459"/>
  </r>
  <r>
    <n v="7"/>
    <x v="4"/>
    <s v="All"/>
    <s v=" 0-1"/>
    <x v="5"/>
    <n v="0"/>
    <n v="0"/>
    <n v="0"/>
    <n v="3459"/>
  </r>
  <r>
    <n v="7"/>
    <x v="4"/>
    <s v="All"/>
    <s v=" 0-1"/>
    <x v="6"/>
    <n v="0"/>
    <n v="0"/>
    <n v="0"/>
    <n v="3459"/>
  </r>
  <r>
    <n v="7"/>
    <x v="4"/>
    <s v="All"/>
    <s v=" 0-1"/>
    <x v="7"/>
    <n v="4"/>
    <n v="3"/>
    <n v="120"/>
    <n v="3459"/>
  </r>
  <r>
    <n v="7"/>
    <x v="4"/>
    <s v="All"/>
    <s v=" 0-1"/>
    <x v="8"/>
    <n v="1"/>
    <n v="1"/>
    <n v="30"/>
    <n v="3459"/>
  </r>
  <r>
    <n v="7"/>
    <x v="4"/>
    <s v="All"/>
    <s v=" 10-14"/>
    <x v="0"/>
    <n v="0"/>
    <n v="0"/>
    <n v="0"/>
    <n v="12982"/>
  </r>
  <r>
    <n v="7"/>
    <x v="4"/>
    <s v="All"/>
    <s v=" 10-14"/>
    <x v="1"/>
    <n v="0"/>
    <n v="0"/>
    <n v="0"/>
    <n v="12982"/>
  </r>
  <r>
    <n v="7"/>
    <x v="4"/>
    <s v="All"/>
    <s v=" 10-14"/>
    <x v="2"/>
    <n v="62"/>
    <n v="15"/>
    <n v="2380"/>
    <n v="12982"/>
  </r>
  <r>
    <n v="7"/>
    <x v="4"/>
    <s v="All"/>
    <s v=" 10-14"/>
    <x v="3"/>
    <n v="0"/>
    <n v="0"/>
    <n v="0"/>
    <n v="12982"/>
  </r>
  <r>
    <n v="7"/>
    <x v="4"/>
    <s v="All"/>
    <s v=" 10-14"/>
    <x v="4"/>
    <n v="4"/>
    <n v="3"/>
    <n v="31"/>
    <n v="12982"/>
  </r>
  <r>
    <n v="7"/>
    <x v="4"/>
    <s v="All"/>
    <s v=" 10-14"/>
    <x v="5"/>
    <n v="0"/>
    <n v="0"/>
    <n v="0"/>
    <n v="12982"/>
  </r>
  <r>
    <n v="7"/>
    <x v="4"/>
    <s v="All"/>
    <s v=" 10-14"/>
    <x v="6"/>
    <n v="60"/>
    <n v="10"/>
    <n v="1942"/>
    <n v="12982"/>
  </r>
  <r>
    <n v="7"/>
    <x v="4"/>
    <s v="All"/>
    <s v=" 10-14"/>
    <x v="7"/>
    <n v="0"/>
    <n v="0"/>
    <n v="0"/>
    <n v="12982"/>
  </r>
  <r>
    <n v="7"/>
    <x v="4"/>
    <s v="All"/>
    <s v=" 10-14"/>
    <x v="8"/>
    <n v="6"/>
    <n v="4"/>
    <n v="109"/>
    <n v="12982"/>
  </r>
  <r>
    <n v="7"/>
    <x v="4"/>
    <s v="All"/>
    <s v=" 2-4"/>
    <x v="0"/>
    <n v="0"/>
    <n v="0"/>
    <n v="0"/>
    <n v="5563"/>
  </r>
  <r>
    <n v="7"/>
    <x v="4"/>
    <s v="All"/>
    <s v=" 2-4"/>
    <x v="1"/>
    <n v="0"/>
    <n v="0"/>
    <n v="0"/>
    <n v="5563"/>
  </r>
  <r>
    <n v="7"/>
    <x v="4"/>
    <s v="All"/>
    <s v=" 2-4"/>
    <x v="2"/>
    <n v="0"/>
    <n v="0"/>
    <n v="0"/>
    <n v="5563"/>
  </r>
  <r>
    <n v="7"/>
    <x v="4"/>
    <s v="All"/>
    <s v=" 2-4"/>
    <x v="3"/>
    <n v="0"/>
    <n v="0"/>
    <n v="0"/>
    <n v="5563"/>
  </r>
  <r>
    <n v="7"/>
    <x v="4"/>
    <s v="All"/>
    <s v=" 2-4"/>
    <x v="4"/>
    <n v="0"/>
    <n v="0"/>
    <n v="0"/>
    <n v="5563"/>
  </r>
  <r>
    <n v="7"/>
    <x v="4"/>
    <s v="All"/>
    <s v=" 2-4"/>
    <x v="5"/>
    <n v="0"/>
    <n v="0"/>
    <n v="0"/>
    <n v="5563"/>
  </r>
  <r>
    <n v="7"/>
    <x v="4"/>
    <s v="All"/>
    <s v=" 2-4"/>
    <x v="6"/>
    <n v="4"/>
    <n v="1"/>
    <n v="120"/>
    <n v="5563"/>
  </r>
  <r>
    <n v="7"/>
    <x v="4"/>
    <s v="All"/>
    <s v=" 2-4"/>
    <x v="7"/>
    <n v="0"/>
    <n v="0"/>
    <n v="0"/>
    <n v="5563"/>
  </r>
  <r>
    <n v="7"/>
    <x v="4"/>
    <s v="All"/>
    <s v=" 2-4"/>
    <x v="8"/>
    <n v="4"/>
    <n v="1"/>
    <n v="90"/>
    <n v="5563"/>
  </r>
  <r>
    <n v="7"/>
    <x v="4"/>
    <s v="All"/>
    <s v=" 5-9"/>
    <x v="0"/>
    <n v="0"/>
    <n v="0"/>
    <n v="0"/>
    <n v="10920"/>
  </r>
  <r>
    <n v="7"/>
    <x v="4"/>
    <s v="All"/>
    <s v=" 5-9"/>
    <x v="1"/>
    <n v="0"/>
    <n v="0"/>
    <n v="0"/>
    <n v="10920"/>
  </r>
  <r>
    <n v="7"/>
    <x v="4"/>
    <s v="All"/>
    <s v=" 5-9"/>
    <x v="2"/>
    <n v="8"/>
    <n v="2"/>
    <n v="127"/>
    <n v="10920"/>
  </r>
  <r>
    <n v="7"/>
    <x v="4"/>
    <s v="All"/>
    <s v=" 5-9"/>
    <x v="3"/>
    <n v="0"/>
    <n v="0"/>
    <n v="0"/>
    <n v="10920"/>
  </r>
  <r>
    <n v="7"/>
    <x v="4"/>
    <s v="All"/>
    <s v=" 5-9"/>
    <x v="4"/>
    <n v="0"/>
    <n v="0"/>
    <n v="0"/>
    <n v="10920"/>
  </r>
  <r>
    <n v="7"/>
    <x v="4"/>
    <s v="All"/>
    <s v=" 5-9"/>
    <x v="5"/>
    <n v="0"/>
    <n v="0"/>
    <n v="0"/>
    <n v="10920"/>
  </r>
  <r>
    <n v="7"/>
    <x v="4"/>
    <s v="All"/>
    <s v=" 5-9"/>
    <x v="6"/>
    <n v="20"/>
    <n v="2"/>
    <n v="810"/>
    <n v="10920"/>
  </r>
  <r>
    <n v="7"/>
    <x v="4"/>
    <s v="All"/>
    <s v=" 5-9"/>
    <x v="7"/>
    <n v="0"/>
    <n v="0"/>
    <n v="0"/>
    <n v="10920"/>
  </r>
  <r>
    <n v="7"/>
    <x v="4"/>
    <s v="All"/>
    <s v=" 5-9"/>
    <x v="8"/>
    <n v="6"/>
    <n v="3"/>
    <n v="240"/>
    <n v="10920"/>
  </r>
  <r>
    <n v="7"/>
    <x v="5"/>
    <s v="All"/>
    <s v=" 0-1"/>
    <x v="0"/>
    <n v="0"/>
    <n v="0"/>
    <n v="0"/>
    <n v="3101"/>
  </r>
  <r>
    <n v="7"/>
    <x v="5"/>
    <s v="All"/>
    <s v=" 0-1"/>
    <x v="1"/>
    <n v="0"/>
    <n v="0"/>
    <n v="0"/>
    <n v="3101"/>
  </r>
  <r>
    <n v="7"/>
    <x v="5"/>
    <s v="All"/>
    <s v=" 0-1"/>
    <x v="2"/>
    <n v="0"/>
    <n v="0"/>
    <n v="0"/>
    <n v="3101"/>
  </r>
  <r>
    <n v="7"/>
    <x v="5"/>
    <s v="All"/>
    <s v=" 0-1"/>
    <x v="3"/>
    <n v="0"/>
    <n v="0"/>
    <n v="0"/>
    <n v="3101"/>
  </r>
  <r>
    <n v="7"/>
    <x v="5"/>
    <s v="All"/>
    <s v=" 0-1"/>
    <x v="4"/>
    <n v="0"/>
    <n v="0"/>
    <n v="0"/>
    <n v="3101"/>
  </r>
  <r>
    <n v="7"/>
    <x v="5"/>
    <s v="All"/>
    <s v=" 0-1"/>
    <x v="5"/>
    <n v="0"/>
    <n v="0"/>
    <n v="0"/>
    <n v="3101"/>
  </r>
  <r>
    <n v="7"/>
    <x v="5"/>
    <s v="All"/>
    <s v=" 0-1"/>
    <x v="6"/>
    <n v="0"/>
    <n v="0"/>
    <n v="0"/>
    <n v="3101"/>
  </r>
  <r>
    <n v="7"/>
    <x v="5"/>
    <s v="All"/>
    <s v=" 0-1"/>
    <x v="7"/>
    <n v="20"/>
    <n v="5"/>
    <n v="660"/>
    <n v="3101"/>
  </r>
  <r>
    <n v="7"/>
    <x v="5"/>
    <s v="All"/>
    <s v=" 0-1"/>
    <x v="8"/>
    <n v="0"/>
    <n v="0"/>
    <n v="0"/>
    <n v="3101"/>
  </r>
  <r>
    <n v="7"/>
    <x v="5"/>
    <s v="All"/>
    <s v=" 10-14"/>
    <x v="0"/>
    <n v="0"/>
    <n v="0"/>
    <n v="0"/>
    <n v="11590"/>
  </r>
  <r>
    <n v="7"/>
    <x v="5"/>
    <s v="All"/>
    <s v=" 10-14"/>
    <x v="1"/>
    <n v="0"/>
    <n v="0"/>
    <n v="0"/>
    <n v="11590"/>
  </r>
  <r>
    <n v="7"/>
    <x v="5"/>
    <s v="All"/>
    <s v=" 10-14"/>
    <x v="2"/>
    <n v="22"/>
    <n v="11"/>
    <n v="600"/>
    <n v="11590"/>
  </r>
  <r>
    <n v="7"/>
    <x v="5"/>
    <s v="All"/>
    <s v=" 10-14"/>
    <x v="3"/>
    <n v="0"/>
    <n v="0"/>
    <n v="0"/>
    <n v="11590"/>
  </r>
  <r>
    <n v="7"/>
    <x v="5"/>
    <s v="All"/>
    <s v=" 10-14"/>
    <x v="4"/>
    <n v="5"/>
    <n v="4"/>
    <n v="84"/>
    <n v="11590"/>
  </r>
  <r>
    <n v="7"/>
    <x v="5"/>
    <s v="All"/>
    <s v=" 10-14"/>
    <x v="5"/>
    <n v="0"/>
    <n v="0"/>
    <n v="0"/>
    <n v="11590"/>
  </r>
  <r>
    <n v="7"/>
    <x v="5"/>
    <s v="All"/>
    <s v=" 10-14"/>
    <x v="6"/>
    <n v="32"/>
    <n v="10"/>
    <n v="1198"/>
    <n v="11590"/>
  </r>
  <r>
    <n v="7"/>
    <x v="5"/>
    <s v="All"/>
    <s v=" 10-14"/>
    <x v="7"/>
    <n v="0"/>
    <n v="0"/>
    <n v="0"/>
    <n v="11590"/>
  </r>
  <r>
    <n v="7"/>
    <x v="5"/>
    <s v="All"/>
    <s v=" 10-14"/>
    <x v="8"/>
    <n v="3"/>
    <n v="2"/>
    <n v="65"/>
    <n v="11590"/>
  </r>
  <r>
    <n v="7"/>
    <x v="5"/>
    <s v="All"/>
    <s v=" 2-4"/>
    <x v="0"/>
    <n v="0"/>
    <n v="0"/>
    <n v="0"/>
    <n v="5090"/>
  </r>
  <r>
    <n v="7"/>
    <x v="5"/>
    <s v="All"/>
    <s v=" 2-4"/>
    <x v="1"/>
    <n v="0"/>
    <n v="0"/>
    <n v="0"/>
    <n v="5090"/>
  </r>
  <r>
    <n v="7"/>
    <x v="5"/>
    <s v="All"/>
    <s v=" 2-4"/>
    <x v="2"/>
    <n v="2"/>
    <n v="2"/>
    <n v="50"/>
    <n v="5090"/>
  </r>
  <r>
    <n v="7"/>
    <x v="5"/>
    <s v="All"/>
    <s v=" 2-4"/>
    <x v="3"/>
    <n v="0"/>
    <n v="0"/>
    <n v="0"/>
    <n v="5090"/>
  </r>
  <r>
    <n v="7"/>
    <x v="5"/>
    <s v="All"/>
    <s v=" 2-4"/>
    <x v="4"/>
    <n v="0"/>
    <n v="0"/>
    <n v="0"/>
    <n v="5090"/>
  </r>
  <r>
    <n v="7"/>
    <x v="5"/>
    <s v="All"/>
    <s v=" 2-4"/>
    <x v="5"/>
    <n v="0"/>
    <n v="0"/>
    <n v="0"/>
    <n v="5090"/>
  </r>
  <r>
    <n v="7"/>
    <x v="5"/>
    <s v="All"/>
    <s v=" 2-4"/>
    <x v="6"/>
    <n v="5"/>
    <n v="2"/>
    <n v="130"/>
    <n v="5090"/>
  </r>
  <r>
    <n v="7"/>
    <x v="5"/>
    <s v="All"/>
    <s v=" 2-4"/>
    <x v="7"/>
    <n v="6"/>
    <n v="1"/>
    <n v="180"/>
    <n v="5090"/>
  </r>
  <r>
    <n v="7"/>
    <x v="5"/>
    <s v="All"/>
    <s v=" 2-4"/>
    <x v="8"/>
    <n v="1"/>
    <n v="1"/>
    <n v="7"/>
    <n v="5090"/>
  </r>
  <r>
    <n v="7"/>
    <x v="5"/>
    <s v="All"/>
    <s v=" 5-9"/>
    <x v="0"/>
    <n v="0"/>
    <n v="0"/>
    <n v="0"/>
    <n v="9587"/>
  </r>
  <r>
    <n v="7"/>
    <x v="5"/>
    <s v="All"/>
    <s v=" 5-9"/>
    <x v="1"/>
    <n v="0"/>
    <n v="0"/>
    <n v="0"/>
    <n v="9587"/>
  </r>
  <r>
    <n v="7"/>
    <x v="5"/>
    <s v="All"/>
    <s v=" 5-9"/>
    <x v="2"/>
    <n v="8"/>
    <n v="2"/>
    <n v="300"/>
    <n v="9587"/>
  </r>
  <r>
    <n v="7"/>
    <x v="5"/>
    <s v="All"/>
    <s v=" 5-9"/>
    <x v="3"/>
    <n v="0"/>
    <n v="0"/>
    <n v="0"/>
    <n v="9587"/>
  </r>
  <r>
    <n v="7"/>
    <x v="5"/>
    <s v="All"/>
    <s v=" 5-9"/>
    <x v="4"/>
    <n v="1"/>
    <n v="1"/>
    <n v="5"/>
    <n v="9587"/>
  </r>
  <r>
    <n v="7"/>
    <x v="5"/>
    <s v="All"/>
    <s v=" 5-9"/>
    <x v="5"/>
    <n v="0"/>
    <n v="0"/>
    <n v="0"/>
    <n v="9587"/>
  </r>
  <r>
    <n v="7"/>
    <x v="5"/>
    <s v="All"/>
    <s v=" 5-9"/>
    <x v="6"/>
    <n v="8"/>
    <n v="1"/>
    <n v="240"/>
    <n v="9587"/>
  </r>
  <r>
    <n v="7"/>
    <x v="5"/>
    <s v="All"/>
    <s v=" 5-9"/>
    <x v="7"/>
    <n v="0"/>
    <n v="0"/>
    <n v="0"/>
    <n v="9587"/>
  </r>
  <r>
    <n v="7"/>
    <x v="5"/>
    <s v="All"/>
    <s v=" 5-9"/>
    <x v="8"/>
    <n v="1"/>
    <n v="1"/>
    <n v="10"/>
    <n v="9587"/>
  </r>
  <r>
    <n v="7"/>
    <x v="6"/>
    <s v="All"/>
    <s v=" 0-1"/>
    <x v="0"/>
    <n v="0"/>
    <n v="0"/>
    <n v="0"/>
    <n v="2477"/>
  </r>
  <r>
    <n v="7"/>
    <x v="6"/>
    <s v="All"/>
    <s v=" 0-1"/>
    <x v="1"/>
    <n v="0"/>
    <n v="0"/>
    <n v="0"/>
    <n v="2477"/>
  </r>
  <r>
    <n v="7"/>
    <x v="6"/>
    <s v="All"/>
    <s v=" 0-1"/>
    <x v="2"/>
    <n v="0"/>
    <n v="0"/>
    <n v="0"/>
    <n v="2477"/>
  </r>
  <r>
    <n v="7"/>
    <x v="6"/>
    <s v="All"/>
    <s v=" 0-1"/>
    <x v="3"/>
    <n v="0"/>
    <n v="0"/>
    <n v="0"/>
    <n v="2477"/>
  </r>
  <r>
    <n v="7"/>
    <x v="6"/>
    <s v="All"/>
    <s v=" 0-1"/>
    <x v="4"/>
    <n v="0"/>
    <n v="0"/>
    <n v="0"/>
    <n v="2477"/>
  </r>
  <r>
    <n v="7"/>
    <x v="6"/>
    <s v="All"/>
    <s v=" 0-1"/>
    <x v="5"/>
    <n v="0"/>
    <n v="0"/>
    <n v="0"/>
    <n v="2477"/>
  </r>
  <r>
    <n v="7"/>
    <x v="6"/>
    <s v="All"/>
    <s v=" 0-1"/>
    <x v="6"/>
    <n v="0"/>
    <n v="0"/>
    <n v="0"/>
    <n v="2477"/>
  </r>
  <r>
    <n v="7"/>
    <x v="6"/>
    <s v="All"/>
    <s v=" 0-1"/>
    <x v="7"/>
    <n v="27"/>
    <n v="9"/>
    <n v="810"/>
    <n v="2477"/>
  </r>
  <r>
    <n v="7"/>
    <x v="6"/>
    <s v="All"/>
    <s v=" 0-1"/>
    <x v="8"/>
    <n v="0"/>
    <n v="0"/>
    <n v="0"/>
    <n v="2477"/>
  </r>
  <r>
    <n v="7"/>
    <x v="6"/>
    <s v="All"/>
    <s v=" 10-14"/>
    <x v="0"/>
    <n v="0"/>
    <n v="0"/>
    <n v="0"/>
    <n v="10043"/>
  </r>
  <r>
    <n v="7"/>
    <x v="6"/>
    <s v="All"/>
    <s v=" 10-14"/>
    <x v="1"/>
    <n v="0"/>
    <n v="0"/>
    <n v="0"/>
    <n v="10043"/>
  </r>
  <r>
    <n v="7"/>
    <x v="6"/>
    <s v="All"/>
    <s v=" 10-14"/>
    <x v="2"/>
    <n v="3"/>
    <n v="3"/>
    <n v="75"/>
    <n v="10043"/>
  </r>
  <r>
    <n v="7"/>
    <x v="6"/>
    <s v="All"/>
    <s v=" 10-14"/>
    <x v="3"/>
    <n v="0"/>
    <n v="0"/>
    <n v="0"/>
    <n v="10043"/>
  </r>
  <r>
    <n v="7"/>
    <x v="6"/>
    <s v="All"/>
    <s v=" 10-14"/>
    <x v="4"/>
    <n v="3"/>
    <n v="3"/>
    <n v="50"/>
    <n v="10043"/>
  </r>
  <r>
    <n v="7"/>
    <x v="6"/>
    <s v="All"/>
    <s v=" 10-14"/>
    <x v="5"/>
    <n v="1"/>
    <n v="1"/>
    <n v="30"/>
    <n v="10043"/>
  </r>
  <r>
    <n v="7"/>
    <x v="6"/>
    <s v="All"/>
    <s v=" 10-14"/>
    <x v="6"/>
    <n v="60"/>
    <n v="12"/>
    <n v="1800"/>
    <n v="10043"/>
  </r>
  <r>
    <n v="7"/>
    <x v="6"/>
    <s v="All"/>
    <s v=" 10-14"/>
    <x v="7"/>
    <n v="0"/>
    <n v="0"/>
    <n v="0"/>
    <n v="10043"/>
  </r>
  <r>
    <n v="7"/>
    <x v="6"/>
    <s v="All"/>
    <s v=" 10-14"/>
    <x v="8"/>
    <n v="9"/>
    <n v="7"/>
    <n v="238"/>
    <n v="10043"/>
  </r>
  <r>
    <n v="7"/>
    <x v="6"/>
    <s v="All"/>
    <s v=" 2-4"/>
    <x v="0"/>
    <n v="0"/>
    <n v="0"/>
    <n v="0"/>
    <n v="4371"/>
  </r>
  <r>
    <n v="7"/>
    <x v="6"/>
    <s v="All"/>
    <s v=" 2-4"/>
    <x v="1"/>
    <n v="0"/>
    <n v="0"/>
    <n v="0"/>
    <n v="4371"/>
  </r>
  <r>
    <n v="7"/>
    <x v="6"/>
    <s v="All"/>
    <s v=" 2-4"/>
    <x v="2"/>
    <n v="1"/>
    <n v="1"/>
    <n v="20"/>
    <n v="4371"/>
  </r>
  <r>
    <n v="7"/>
    <x v="6"/>
    <s v="All"/>
    <s v=" 2-4"/>
    <x v="3"/>
    <n v="0"/>
    <n v="0"/>
    <n v="0"/>
    <n v="4371"/>
  </r>
  <r>
    <n v="7"/>
    <x v="6"/>
    <s v="All"/>
    <s v=" 2-4"/>
    <x v="4"/>
    <n v="0"/>
    <n v="0"/>
    <n v="0"/>
    <n v="4371"/>
  </r>
  <r>
    <n v="7"/>
    <x v="6"/>
    <s v="All"/>
    <s v=" 2-4"/>
    <x v="5"/>
    <n v="0"/>
    <n v="0"/>
    <n v="0"/>
    <n v="4371"/>
  </r>
  <r>
    <n v="7"/>
    <x v="6"/>
    <s v="All"/>
    <s v=" 2-4"/>
    <x v="6"/>
    <n v="6"/>
    <n v="2"/>
    <n v="180"/>
    <n v="4371"/>
  </r>
  <r>
    <n v="7"/>
    <x v="6"/>
    <s v="All"/>
    <s v=" 2-4"/>
    <x v="7"/>
    <n v="11"/>
    <n v="2"/>
    <n v="307"/>
    <n v="4371"/>
  </r>
  <r>
    <n v="7"/>
    <x v="6"/>
    <s v="All"/>
    <s v=" 2-4"/>
    <x v="8"/>
    <n v="3"/>
    <n v="3"/>
    <n v="22"/>
    <n v="4371"/>
  </r>
  <r>
    <n v="7"/>
    <x v="6"/>
    <s v="All"/>
    <s v=" 5-9"/>
    <x v="0"/>
    <n v="0"/>
    <n v="0"/>
    <n v="0"/>
    <n v="8227"/>
  </r>
  <r>
    <n v="7"/>
    <x v="6"/>
    <s v="All"/>
    <s v=" 5-9"/>
    <x v="1"/>
    <n v="0"/>
    <n v="0"/>
    <n v="0"/>
    <n v="8227"/>
  </r>
  <r>
    <n v="7"/>
    <x v="6"/>
    <s v="All"/>
    <s v=" 5-9"/>
    <x v="2"/>
    <n v="4"/>
    <n v="2"/>
    <n v="120"/>
    <n v="8227"/>
  </r>
  <r>
    <n v="7"/>
    <x v="6"/>
    <s v="All"/>
    <s v=" 5-9"/>
    <x v="3"/>
    <n v="0"/>
    <n v="0"/>
    <n v="0"/>
    <n v="8227"/>
  </r>
  <r>
    <n v="7"/>
    <x v="6"/>
    <s v="All"/>
    <s v=" 5-9"/>
    <x v="4"/>
    <n v="1"/>
    <n v="1"/>
    <n v="14"/>
    <n v="8227"/>
  </r>
  <r>
    <n v="7"/>
    <x v="6"/>
    <s v="All"/>
    <s v=" 5-9"/>
    <x v="5"/>
    <n v="0"/>
    <n v="0"/>
    <n v="0"/>
    <n v="8227"/>
  </r>
  <r>
    <n v="7"/>
    <x v="6"/>
    <s v="All"/>
    <s v=" 5-9"/>
    <x v="6"/>
    <n v="1"/>
    <n v="1"/>
    <n v="30"/>
    <n v="8227"/>
  </r>
  <r>
    <n v="7"/>
    <x v="6"/>
    <s v="All"/>
    <s v=" 5-9"/>
    <x v="7"/>
    <n v="3"/>
    <n v="2"/>
    <n v="90"/>
    <n v="8227"/>
  </r>
  <r>
    <n v="7"/>
    <x v="6"/>
    <s v="All"/>
    <s v=" 5-9"/>
    <x v="8"/>
    <n v="14"/>
    <n v="3"/>
    <n v="243"/>
    <n v="8227"/>
  </r>
  <r>
    <n v="7"/>
    <x v="7"/>
    <s v="All"/>
    <s v=" 0-1"/>
    <x v="0"/>
    <n v="0"/>
    <n v="0"/>
    <n v="0"/>
    <n v="2689"/>
  </r>
  <r>
    <n v="7"/>
    <x v="7"/>
    <s v="All"/>
    <s v=" 0-1"/>
    <x v="1"/>
    <n v="0"/>
    <n v="0"/>
    <n v="0"/>
    <n v="2689"/>
  </r>
  <r>
    <n v="7"/>
    <x v="7"/>
    <s v="All"/>
    <s v=" 0-1"/>
    <x v="2"/>
    <n v="0"/>
    <n v="0"/>
    <n v="0"/>
    <n v="2689"/>
  </r>
  <r>
    <n v="7"/>
    <x v="7"/>
    <s v="All"/>
    <s v=" 0-1"/>
    <x v="3"/>
    <n v="0"/>
    <n v="0"/>
    <n v="0"/>
    <n v="2689"/>
  </r>
  <r>
    <n v="7"/>
    <x v="7"/>
    <s v="All"/>
    <s v=" 0-1"/>
    <x v="4"/>
    <n v="0"/>
    <n v="0"/>
    <n v="0"/>
    <n v="2689"/>
  </r>
  <r>
    <n v="7"/>
    <x v="7"/>
    <s v="All"/>
    <s v=" 0-1"/>
    <x v="5"/>
    <n v="0"/>
    <n v="0"/>
    <n v="0"/>
    <n v="2689"/>
  </r>
  <r>
    <n v="7"/>
    <x v="7"/>
    <s v="All"/>
    <s v=" 0-1"/>
    <x v="6"/>
    <n v="0"/>
    <n v="0"/>
    <n v="0"/>
    <n v="2689"/>
  </r>
  <r>
    <n v="7"/>
    <x v="7"/>
    <s v="All"/>
    <s v=" 0-1"/>
    <x v="7"/>
    <n v="31"/>
    <n v="10"/>
    <n v="906"/>
    <n v="2689"/>
  </r>
  <r>
    <n v="7"/>
    <x v="7"/>
    <s v="All"/>
    <s v=" 0-1"/>
    <x v="8"/>
    <n v="3"/>
    <n v="1"/>
    <n v="90"/>
    <n v="2689"/>
  </r>
  <r>
    <n v="7"/>
    <x v="7"/>
    <s v="All"/>
    <s v=" 10-14"/>
    <x v="0"/>
    <n v="0"/>
    <n v="0"/>
    <n v="0"/>
    <n v="11360"/>
  </r>
  <r>
    <n v="7"/>
    <x v="7"/>
    <s v="All"/>
    <s v=" 10-14"/>
    <x v="1"/>
    <n v="0"/>
    <n v="0"/>
    <n v="0"/>
    <n v="11360"/>
  </r>
  <r>
    <n v="7"/>
    <x v="7"/>
    <s v="All"/>
    <s v=" 10-14"/>
    <x v="2"/>
    <n v="4"/>
    <n v="3"/>
    <n v="135"/>
    <n v="11360"/>
  </r>
  <r>
    <n v="7"/>
    <x v="7"/>
    <s v="All"/>
    <s v=" 10-14"/>
    <x v="3"/>
    <n v="0"/>
    <n v="0"/>
    <n v="0"/>
    <n v="11360"/>
  </r>
  <r>
    <n v="7"/>
    <x v="7"/>
    <s v="All"/>
    <s v=" 10-14"/>
    <x v="4"/>
    <n v="3"/>
    <n v="2"/>
    <n v="90"/>
    <n v="11360"/>
  </r>
  <r>
    <n v="7"/>
    <x v="7"/>
    <s v="All"/>
    <s v=" 10-14"/>
    <x v="5"/>
    <n v="3"/>
    <n v="2"/>
    <n v="90"/>
    <n v="11360"/>
  </r>
  <r>
    <n v="7"/>
    <x v="7"/>
    <s v="All"/>
    <s v=" 10-14"/>
    <x v="6"/>
    <n v="40"/>
    <n v="8"/>
    <n v="1350"/>
    <n v="11360"/>
  </r>
  <r>
    <n v="7"/>
    <x v="7"/>
    <s v="All"/>
    <s v=" 10-14"/>
    <x v="7"/>
    <n v="4"/>
    <n v="1"/>
    <n v="180"/>
    <n v="11360"/>
  </r>
  <r>
    <n v="7"/>
    <x v="7"/>
    <s v="All"/>
    <s v=" 10-14"/>
    <x v="8"/>
    <n v="3"/>
    <n v="3"/>
    <n v="100"/>
    <n v="11360"/>
  </r>
  <r>
    <n v="7"/>
    <x v="7"/>
    <s v="All"/>
    <s v=" 2-4"/>
    <x v="0"/>
    <n v="0"/>
    <n v="0"/>
    <n v="0"/>
    <n v="5163"/>
  </r>
  <r>
    <n v="7"/>
    <x v="7"/>
    <s v="All"/>
    <s v=" 2-4"/>
    <x v="1"/>
    <n v="0"/>
    <n v="0"/>
    <n v="0"/>
    <n v="5163"/>
  </r>
  <r>
    <n v="7"/>
    <x v="7"/>
    <s v="All"/>
    <s v=" 2-4"/>
    <x v="2"/>
    <n v="0"/>
    <n v="0"/>
    <n v="0"/>
    <n v="5163"/>
  </r>
  <r>
    <n v="7"/>
    <x v="7"/>
    <s v="All"/>
    <s v=" 2-4"/>
    <x v="3"/>
    <n v="0"/>
    <n v="0"/>
    <n v="0"/>
    <n v="5163"/>
  </r>
  <r>
    <n v="7"/>
    <x v="7"/>
    <s v="All"/>
    <s v=" 2-4"/>
    <x v="4"/>
    <n v="0"/>
    <n v="0"/>
    <n v="0"/>
    <n v="5163"/>
  </r>
  <r>
    <n v="7"/>
    <x v="7"/>
    <s v="All"/>
    <s v=" 2-4"/>
    <x v="5"/>
    <n v="0"/>
    <n v="0"/>
    <n v="0"/>
    <n v="5163"/>
  </r>
  <r>
    <n v="7"/>
    <x v="7"/>
    <s v="All"/>
    <s v=" 2-4"/>
    <x v="6"/>
    <n v="9"/>
    <n v="3"/>
    <n v="254"/>
    <n v="5163"/>
  </r>
  <r>
    <n v="7"/>
    <x v="7"/>
    <s v="All"/>
    <s v=" 2-4"/>
    <x v="7"/>
    <n v="4"/>
    <n v="1"/>
    <n v="120"/>
    <n v="5163"/>
  </r>
  <r>
    <n v="7"/>
    <x v="7"/>
    <s v="All"/>
    <s v=" 2-4"/>
    <x v="8"/>
    <n v="0"/>
    <n v="0"/>
    <n v="0"/>
    <n v="5163"/>
  </r>
  <r>
    <n v="7"/>
    <x v="7"/>
    <s v="All"/>
    <s v=" 5-9"/>
    <x v="0"/>
    <n v="0"/>
    <n v="0"/>
    <n v="0"/>
    <n v="9739"/>
  </r>
  <r>
    <n v="7"/>
    <x v="7"/>
    <s v="All"/>
    <s v=" 5-9"/>
    <x v="1"/>
    <n v="0"/>
    <n v="0"/>
    <n v="0"/>
    <n v="9739"/>
  </r>
  <r>
    <n v="7"/>
    <x v="7"/>
    <s v="All"/>
    <s v=" 5-9"/>
    <x v="2"/>
    <n v="0"/>
    <n v="0"/>
    <n v="0"/>
    <n v="9739"/>
  </r>
  <r>
    <n v="7"/>
    <x v="7"/>
    <s v="All"/>
    <s v=" 5-9"/>
    <x v="3"/>
    <n v="0"/>
    <n v="0"/>
    <n v="0"/>
    <n v="9739"/>
  </r>
  <r>
    <n v="7"/>
    <x v="7"/>
    <s v="All"/>
    <s v=" 5-9"/>
    <x v="4"/>
    <n v="1"/>
    <n v="1"/>
    <n v="6"/>
    <n v="9739"/>
  </r>
  <r>
    <n v="7"/>
    <x v="7"/>
    <s v="All"/>
    <s v=" 5-9"/>
    <x v="5"/>
    <n v="0"/>
    <n v="0"/>
    <n v="0"/>
    <n v="9739"/>
  </r>
  <r>
    <n v="7"/>
    <x v="7"/>
    <s v="All"/>
    <s v=" 5-9"/>
    <x v="6"/>
    <n v="9"/>
    <n v="3"/>
    <n v="270"/>
    <n v="9739"/>
  </r>
  <r>
    <n v="7"/>
    <x v="7"/>
    <s v="All"/>
    <s v=" 5-9"/>
    <x v="7"/>
    <n v="6"/>
    <n v="3"/>
    <n v="134"/>
    <n v="9739"/>
  </r>
  <r>
    <n v="7"/>
    <x v="7"/>
    <s v="All"/>
    <s v=" 5-9"/>
    <x v="8"/>
    <n v="8"/>
    <n v="3"/>
    <n v="171"/>
    <n v="9739"/>
  </r>
  <r>
    <n v="7"/>
    <x v="8"/>
    <s v="All"/>
    <s v=" 0-1"/>
    <x v="0"/>
    <n v="0"/>
    <n v="0"/>
    <n v="0"/>
    <n v="2244"/>
  </r>
  <r>
    <n v="7"/>
    <x v="8"/>
    <s v="All"/>
    <s v=" 0-1"/>
    <x v="1"/>
    <n v="0"/>
    <n v="0"/>
    <n v="0"/>
    <n v="2244"/>
  </r>
  <r>
    <n v="7"/>
    <x v="8"/>
    <s v="All"/>
    <s v=" 0-1"/>
    <x v="2"/>
    <n v="0"/>
    <n v="0"/>
    <n v="0"/>
    <n v="2244"/>
  </r>
  <r>
    <n v="7"/>
    <x v="8"/>
    <s v="All"/>
    <s v=" 0-1"/>
    <x v="3"/>
    <n v="0"/>
    <n v="0"/>
    <n v="0"/>
    <n v="2244"/>
  </r>
  <r>
    <n v="7"/>
    <x v="8"/>
    <s v="All"/>
    <s v=" 0-1"/>
    <x v="4"/>
    <n v="0"/>
    <n v="0"/>
    <n v="0"/>
    <n v="2244"/>
  </r>
  <r>
    <n v="7"/>
    <x v="8"/>
    <s v="All"/>
    <s v=" 0-1"/>
    <x v="5"/>
    <n v="0"/>
    <n v="0"/>
    <n v="0"/>
    <n v="2244"/>
  </r>
  <r>
    <n v="7"/>
    <x v="8"/>
    <s v="All"/>
    <s v=" 0-1"/>
    <x v="6"/>
    <n v="0"/>
    <n v="0"/>
    <n v="0"/>
    <n v="2244"/>
  </r>
  <r>
    <n v="7"/>
    <x v="8"/>
    <s v="All"/>
    <s v=" 0-1"/>
    <x v="7"/>
    <n v="31"/>
    <n v="11"/>
    <n v="918"/>
    <n v="2244"/>
  </r>
  <r>
    <n v="7"/>
    <x v="8"/>
    <s v="All"/>
    <s v=" 0-1"/>
    <x v="8"/>
    <n v="0"/>
    <n v="0"/>
    <n v="0"/>
    <n v="2244"/>
  </r>
  <r>
    <n v="7"/>
    <x v="8"/>
    <s v="All"/>
    <s v=" 10-14"/>
    <x v="0"/>
    <n v="2"/>
    <n v="1"/>
    <n v="6"/>
    <n v="11301"/>
  </r>
  <r>
    <n v="7"/>
    <x v="8"/>
    <s v="All"/>
    <s v=" 10-14"/>
    <x v="1"/>
    <n v="0"/>
    <n v="0"/>
    <n v="0"/>
    <n v="11301"/>
  </r>
  <r>
    <n v="7"/>
    <x v="8"/>
    <s v="All"/>
    <s v=" 10-14"/>
    <x v="2"/>
    <n v="18"/>
    <n v="8"/>
    <n v="540"/>
    <n v="11301"/>
  </r>
  <r>
    <n v="7"/>
    <x v="8"/>
    <s v="All"/>
    <s v=" 10-14"/>
    <x v="3"/>
    <n v="0"/>
    <n v="0"/>
    <n v="0"/>
    <n v="11301"/>
  </r>
  <r>
    <n v="7"/>
    <x v="8"/>
    <s v="All"/>
    <s v=" 10-14"/>
    <x v="4"/>
    <n v="11"/>
    <n v="7"/>
    <n v="268"/>
    <n v="11301"/>
  </r>
  <r>
    <n v="7"/>
    <x v="8"/>
    <s v="All"/>
    <s v=" 10-14"/>
    <x v="5"/>
    <n v="4"/>
    <n v="3"/>
    <n v="120"/>
    <n v="11301"/>
  </r>
  <r>
    <n v="7"/>
    <x v="8"/>
    <s v="All"/>
    <s v=" 10-14"/>
    <x v="6"/>
    <n v="62"/>
    <n v="14"/>
    <n v="1836"/>
    <n v="11301"/>
  </r>
  <r>
    <n v="7"/>
    <x v="8"/>
    <s v="All"/>
    <s v=" 10-14"/>
    <x v="7"/>
    <n v="7"/>
    <n v="2"/>
    <n v="210"/>
    <n v="11301"/>
  </r>
  <r>
    <n v="7"/>
    <x v="8"/>
    <s v="All"/>
    <s v=" 10-14"/>
    <x v="8"/>
    <n v="4"/>
    <n v="3"/>
    <n v="69"/>
    <n v="11301"/>
  </r>
  <r>
    <n v="7"/>
    <x v="8"/>
    <s v="All"/>
    <s v=" 2-4"/>
    <x v="0"/>
    <n v="0"/>
    <n v="0"/>
    <n v="0"/>
    <n v="5304"/>
  </r>
  <r>
    <n v="7"/>
    <x v="8"/>
    <s v="All"/>
    <s v=" 2-4"/>
    <x v="1"/>
    <n v="0"/>
    <n v="0"/>
    <n v="0"/>
    <n v="5304"/>
  </r>
  <r>
    <n v="7"/>
    <x v="8"/>
    <s v="All"/>
    <s v=" 2-4"/>
    <x v="2"/>
    <n v="0"/>
    <n v="0"/>
    <n v="0"/>
    <n v="5304"/>
  </r>
  <r>
    <n v="7"/>
    <x v="8"/>
    <s v="All"/>
    <s v=" 2-4"/>
    <x v="3"/>
    <n v="0"/>
    <n v="0"/>
    <n v="0"/>
    <n v="5304"/>
  </r>
  <r>
    <n v="7"/>
    <x v="8"/>
    <s v="All"/>
    <s v=" 2-4"/>
    <x v="4"/>
    <n v="0"/>
    <n v="0"/>
    <n v="0"/>
    <n v="5304"/>
  </r>
  <r>
    <n v="7"/>
    <x v="8"/>
    <s v="All"/>
    <s v=" 2-4"/>
    <x v="5"/>
    <n v="0"/>
    <n v="0"/>
    <n v="0"/>
    <n v="5304"/>
  </r>
  <r>
    <n v="7"/>
    <x v="8"/>
    <s v="All"/>
    <s v=" 2-4"/>
    <x v="6"/>
    <n v="0"/>
    <n v="0"/>
    <n v="0"/>
    <n v="5304"/>
  </r>
  <r>
    <n v="7"/>
    <x v="8"/>
    <s v="All"/>
    <s v=" 2-4"/>
    <x v="7"/>
    <n v="6"/>
    <n v="3"/>
    <n v="180"/>
    <n v="5304"/>
  </r>
  <r>
    <n v="7"/>
    <x v="8"/>
    <s v="All"/>
    <s v=" 2-4"/>
    <x v="8"/>
    <n v="0"/>
    <n v="0"/>
    <n v="0"/>
    <n v="5304"/>
  </r>
  <r>
    <n v="7"/>
    <x v="8"/>
    <s v="All"/>
    <s v=" 5-9"/>
    <x v="0"/>
    <n v="1"/>
    <n v="1"/>
    <n v="3"/>
    <n v="9774"/>
  </r>
  <r>
    <n v="7"/>
    <x v="8"/>
    <s v="All"/>
    <s v=" 5-9"/>
    <x v="1"/>
    <n v="0"/>
    <n v="0"/>
    <n v="0"/>
    <n v="9774"/>
  </r>
  <r>
    <n v="7"/>
    <x v="8"/>
    <s v="All"/>
    <s v=" 5-9"/>
    <x v="2"/>
    <n v="3"/>
    <n v="3"/>
    <n v="90"/>
    <n v="9774"/>
  </r>
  <r>
    <n v="7"/>
    <x v="8"/>
    <s v="All"/>
    <s v=" 5-9"/>
    <x v="3"/>
    <n v="0"/>
    <n v="0"/>
    <n v="0"/>
    <n v="9774"/>
  </r>
  <r>
    <n v="7"/>
    <x v="8"/>
    <s v="All"/>
    <s v=" 5-9"/>
    <x v="4"/>
    <n v="1"/>
    <n v="1"/>
    <n v="30"/>
    <n v="9774"/>
  </r>
  <r>
    <n v="7"/>
    <x v="8"/>
    <s v="All"/>
    <s v=" 5-9"/>
    <x v="5"/>
    <n v="9"/>
    <n v="1"/>
    <n v="270"/>
    <n v="9774"/>
  </r>
  <r>
    <n v="7"/>
    <x v="8"/>
    <s v="All"/>
    <s v=" 5-9"/>
    <x v="6"/>
    <n v="19"/>
    <n v="5"/>
    <n v="570"/>
    <n v="9774"/>
  </r>
  <r>
    <n v="7"/>
    <x v="8"/>
    <s v="All"/>
    <s v=" 5-9"/>
    <x v="7"/>
    <n v="5"/>
    <n v="1"/>
    <n v="150"/>
    <n v="9774"/>
  </r>
  <r>
    <n v="7"/>
    <x v="8"/>
    <s v="All"/>
    <s v=" 5-9"/>
    <x v="8"/>
    <n v="0"/>
    <n v="0"/>
    <n v="0"/>
    <n v="9774"/>
  </r>
  <r>
    <n v="7"/>
    <x v="9"/>
    <s v="All"/>
    <s v=" 0-1"/>
    <x v="0"/>
    <n v="0"/>
    <n v="0"/>
    <n v="0"/>
    <n v="2405"/>
  </r>
  <r>
    <n v="7"/>
    <x v="9"/>
    <s v="All"/>
    <s v=" 0-1"/>
    <x v="1"/>
    <n v="0"/>
    <n v="0"/>
    <n v="0"/>
    <n v="2405"/>
  </r>
  <r>
    <n v="7"/>
    <x v="9"/>
    <s v="All"/>
    <s v=" 0-1"/>
    <x v="2"/>
    <n v="0"/>
    <n v="0"/>
    <n v="0"/>
    <n v="2405"/>
  </r>
  <r>
    <n v="7"/>
    <x v="9"/>
    <s v="All"/>
    <s v=" 0-1"/>
    <x v="3"/>
    <n v="0"/>
    <n v="0"/>
    <n v="0"/>
    <n v="2405"/>
  </r>
  <r>
    <n v="7"/>
    <x v="9"/>
    <s v="All"/>
    <s v=" 0-1"/>
    <x v="4"/>
    <n v="0"/>
    <n v="0"/>
    <n v="0"/>
    <n v="2405"/>
  </r>
  <r>
    <n v="7"/>
    <x v="9"/>
    <s v="All"/>
    <s v=" 0-1"/>
    <x v="5"/>
    <n v="0"/>
    <n v="0"/>
    <n v="0"/>
    <n v="2405"/>
  </r>
  <r>
    <n v="7"/>
    <x v="9"/>
    <s v="All"/>
    <s v=" 0-1"/>
    <x v="6"/>
    <n v="0"/>
    <n v="0"/>
    <n v="0"/>
    <n v="2405"/>
  </r>
  <r>
    <n v="7"/>
    <x v="9"/>
    <s v="All"/>
    <s v=" 0-1"/>
    <x v="7"/>
    <n v="45"/>
    <n v="6"/>
    <n v="1440"/>
    <n v="2405"/>
  </r>
  <r>
    <n v="7"/>
    <x v="9"/>
    <s v="All"/>
    <s v=" 0-1"/>
    <x v="8"/>
    <n v="0"/>
    <n v="0"/>
    <n v="0"/>
    <n v="2405"/>
  </r>
  <r>
    <n v="7"/>
    <x v="9"/>
    <s v="All"/>
    <s v=" 10-14"/>
    <x v="0"/>
    <n v="1"/>
    <n v="1"/>
    <n v="3"/>
    <n v="12123"/>
  </r>
  <r>
    <n v="7"/>
    <x v="9"/>
    <s v="All"/>
    <s v=" 10-14"/>
    <x v="1"/>
    <n v="0"/>
    <n v="0"/>
    <n v="0"/>
    <n v="12123"/>
  </r>
  <r>
    <n v="7"/>
    <x v="9"/>
    <s v="All"/>
    <s v=" 10-14"/>
    <x v="2"/>
    <n v="5"/>
    <n v="2"/>
    <n v="150"/>
    <n v="12123"/>
  </r>
  <r>
    <n v="7"/>
    <x v="9"/>
    <s v="All"/>
    <s v=" 10-14"/>
    <x v="3"/>
    <n v="0"/>
    <n v="0"/>
    <n v="0"/>
    <n v="12123"/>
  </r>
  <r>
    <n v="7"/>
    <x v="9"/>
    <s v="All"/>
    <s v=" 10-14"/>
    <x v="4"/>
    <n v="7"/>
    <n v="3"/>
    <n v="210"/>
    <n v="12123"/>
  </r>
  <r>
    <n v="7"/>
    <x v="9"/>
    <s v="All"/>
    <s v=" 10-14"/>
    <x v="5"/>
    <n v="0"/>
    <n v="0"/>
    <n v="0"/>
    <n v="12123"/>
  </r>
  <r>
    <n v="7"/>
    <x v="9"/>
    <s v="All"/>
    <s v=" 10-14"/>
    <x v="6"/>
    <n v="59"/>
    <n v="11"/>
    <n v="1950"/>
    <n v="12123"/>
  </r>
  <r>
    <n v="7"/>
    <x v="9"/>
    <s v="All"/>
    <s v=" 10-14"/>
    <x v="7"/>
    <n v="27"/>
    <n v="2"/>
    <n v="810"/>
    <n v="12123"/>
  </r>
  <r>
    <n v="7"/>
    <x v="9"/>
    <s v="All"/>
    <s v=" 10-14"/>
    <x v="8"/>
    <n v="11"/>
    <n v="6"/>
    <n v="229"/>
    <n v="12123"/>
  </r>
  <r>
    <n v="7"/>
    <x v="9"/>
    <s v="All"/>
    <s v=" 2-4"/>
    <x v="0"/>
    <n v="0"/>
    <n v="0"/>
    <n v="0"/>
    <n v="4997"/>
  </r>
  <r>
    <n v="7"/>
    <x v="9"/>
    <s v="All"/>
    <s v=" 2-4"/>
    <x v="1"/>
    <n v="0"/>
    <n v="0"/>
    <n v="0"/>
    <n v="4997"/>
  </r>
  <r>
    <n v="7"/>
    <x v="9"/>
    <s v="All"/>
    <s v=" 2-4"/>
    <x v="2"/>
    <n v="0"/>
    <n v="0"/>
    <n v="0"/>
    <n v="4997"/>
  </r>
  <r>
    <n v="7"/>
    <x v="9"/>
    <s v="All"/>
    <s v=" 2-4"/>
    <x v="3"/>
    <n v="0"/>
    <n v="0"/>
    <n v="0"/>
    <n v="4997"/>
  </r>
  <r>
    <n v="7"/>
    <x v="9"/>
    <s v="All"/>
    <s v=" 2-4"/>
    <x v="4"/>
    <n v="0"/>
    <n v="0"/>
    <n v="0"/>
    <n v="4997"/>
  </r>
  <r>
    <n v="7"/>
    <x v="9"/>
    <s v="All"/>
    <s v=" 2-4"/>
    <x v="5"/>
    <n v="0"/>
    <n v="0"/>
    <n v="0"/>
    <n v="4997"/>
  </r>
  <r>
    <n v="7"/>
    <x v="9"/>
    <s v="All"/>
    <s v=" 2-4"/>
    <x v="6"/>
    <n v="0"/>
    <n v="0"/>
    <n v="0"/>
    <n v="4997"/>
  </r>
  <r>
    <n v="7"/>
    <x v="9"/>
    <s v="All"/>
    <s v=" 2-4"/>
    <x v="7"/>
    <n v="2"/>
    <n v="1"/>
    <n v="60"/>
    <n v="4997"/>
  </r>
  <r>
    <n v="7"/>
    <x v="9"/>
    <s v="All"/>
    <s v=" 2-4"/>
    <x v="8"/>
    <n v="2"/>
    <n v="1"/>
    <n v="50"/>
    <n v="4997"/>
  </r>
  <r>
    <n v="7"/>
    <x v="9"/>
    <s v="All"/>
    <s v=" 5-9"/>
    <x v="0"/>
    <n v="1"/>
    <n v="1"/>
    <n v="1"/>
    <n v="10254"/>
  </r>
  <r>
    <n v="7"/>
    <x v="9"/>
    <s v="All"/>
    <s v=" 5-9"/>
    <x v="1"/>
    <n v="0"/>
    <n v="0"/>
    <n v="0"/>
    <n v="10254"/>
  </r>
  <r>
    <n v="7"/>
    <x v="9"/>
    <s v="All"/>
    <s v=" 5-9"/>
    <x v="2"/>
    <n v="0"/>
    <n v="0"/>
    <n v="0"/>
    <n v="10254"/>
  </r>
  <r>
    <n v="7"/>
    <x v="9"/>
    <s v="All"/>
    <s v=" 5-9"/>
    <x v="3"/>
    <n v="0"/>
    <n v="0"/>
    <n v="0"/>
    <n v="10254"/>
  </r>
  <r>
    <n v="7"/>
    <x v="9"/>
    <s v="All"/>
    <s v=" 5-9"/>
    <x v="4"/>
    <n v="1"/>
    <n v="1"/>
    <n v="60"/>
    <n v="10254"/>
  </r>
  <r>
    <n v="7"/>
    <x v="9"/>
    <s v="All"/>
    <s v=" 5-9"/>
    <x v="5"/>
    <n v="14"/>
    <n v="2"/>
    <n v="900"/>
    <n v="10254"/>
  </r>
  <r>
    <n v="7"/>
    <x v="9"/>
    <s v="All"/>
    <s v=" 5-9"/>
    <x v="6"/>
    <n v="43"/>
    <n v="7"/>
    <n v="1620"/>
    <n v="10254"/>
  </r>
  <r>
    <n v="7"/>
    <x v="9"/>
    <s v="All"/>
    <s v=" 5-9"/>
    <x v="7"/>
    <n v="2"/>
    <n v="1"/>
    <n v="44"/>
    <n v="10254"/>
  </r>
  <r>
    <n v="7"/>
    <x v="9"/>
    <s v="All"/>
    <s v=" 5-9"/>
    <x v="8"/>
    <n v="0"/>
    <n v="0"/>
    <n v="0"/>
    <n v="10254"/>
  </r>
  <r>
    <n v="7"/>
    <x v="10"/>
    <s v="All"/>
    <s v=" 0-1"/>
    <x v="0"/>
    <n v="0"/>
    <n v="0"/>
    <n v="0"/>
    <n v="0"/>
  </r>
  <r>
    <n v="7"/>
    <x v="10"/>
    <s v="All"/>
    <s v=" 0-1"/>
    <x v="1"/>
    <n v="0"/>
    <n v="0"/>
    <n v="0"/>
    <n v="0"/>
  </r>
  <r>
    <n v="7"/>
    <x v="10"/>
    <s v="All"/>
    <s v=" 0-1"/>
    <x v="2"/>
    <n v="0"/>
    <n v="0"/>
    <n v="0"/>
    <n v="0"/>
  </r>
  <r>
    <n v="7"/>
    <x v="10"/>
    <s v="All"/>
    <s v=" 0-1"/>
    <x v="3"/>
    <n v="0"/>
    <n v="0"/>
    <n v="0"/>
    <n v="0"/>
  </r>
  <r>
    <n v="7"/>
    <x v="10"/>
    <s v="All"/>
    <s v=" 0-1"/>
    <x v="4"/>
    <n v="0"/>
    <n v="0"/>
    <n v="0"/>
    <n v="0"/>
  </r>
  <r>
    <n v="7"/>
    <x v="10"/>
    <s v="All"/>
    <s v=" 0-1"/>
    <x v="5"/>
    <n v="0"/>
    <n v="0"/>
    <n v="0"/>
    <n v="0"/>
  </r>
  <r>
    <n v="7"/>
    <x v="10"/>
    <s v="All"/>
    <s v=" 0-1"/>
    <x v="6"/>
    <n v="0"/>
    <n v="0"/>
    <n v="0"/>
    <n v="0"/>
  </r>
  <r>
    <n v="7"/>
    <x v="10"/>
    <s v="All"/>
    <s v=" 0-1"/>
    <x v="7"/>
    <n v="0"/>
    <n v="0"/>
    <n v="0"/>
    <n v="0"/>
  </r>
  <r>
    <n v="7"/>
    <x v="10"/>
    <s v="All"/>
    <s v=" 0-1"/>
    <x v="8"/>
    <n v="0"/>
    <n v="0"/>
    <n v="0"/>
    <n v="0"/>
  </r>
  <r>
    <n v="7"/>
    <x v="10"/>
    <s v="All"/>
    <s v=" 10-14"/>
    <x v="0"/>
    <n v="0"/>
    <n v="0"/>
    <n v="0"/>
    <n v="0"/>
  </r>
  <r>
    <n v="7"/>
    <x v="10"/>
    <s v="All"/>
    <s v=" 10-14"/>
    <x v="1"/>
    <n v="0"/>
    <n v="0"/>
    <n v="0"/>
    <n v="0"/>
  </r>
  <r>
    <n v="7"/>
    <x v="10"/>
    <s v="All"/>
    <s v=" 10-14"/>
    <x v="2"/>
    <n v="0"/>
    <n v="0"/>
    <n v="0"/>
    <n v="0"/>
  </r>
  <r>
    <n v="7"/>
    <x v="10"/>
    <s v="All"/>
    <s v=" 10-14"/>
    <x v="3"/>
    <n v="0"/>
    <n v="0"/>
    <n v="0"/>
    <n v="0"/>
  </r>
  <r>
    <n v="7"/>
    <x v="10"/>
    <s v="All"/>
    <s v=" 10-14"/>
    <x v="4"/>
    <n v="0"/>
    <n v="0"/>
    <n v="0"/>
    <n v="0"/>
  </r>
  <r>
    <n v="7"/>
    <x v="10"/>
    <s v="All"/>
    <s v=" 10-14"/>
    <x v="5"/>
    <n v="0"/>
    <n v="0"/>
    <n v="0"/>
    <n v="0"/>
  </r>
  <r>
    <n v="7"/>
    <x v="10"/>
    <s v="All"/>
    <s v=" 10-14"/>
    <x v="6"/>
    <n v="0"/>
    <n v="0"/>
    <n v="0"/>
    <n v="0"/>
  </r>
  <r>
    <n v="7"/>
    <x v="10"/>
    <s v="All"/>
    <s v=" 10-14"/>
    <x v="7"/>
    <n v="0"/>
    <n v="0"/>
    <n v="0"/>
    <n v="0"/>
  </r>
  <r>
    <n v="7"/>
    <x v="10"/>
    <s v="All"/>
    <s v=" 10-14"/>
    <x v="8"/>
    <n v="0"/>
    <n v="0"/>
    <n v="0"/>
    <n v="0"/>
  </r>
  <r>
    <n v="7"/>
    <x v="10"/>
    <s v="All"/>
    <s v=" 2-4"/>
    <x v="0"/>
    <n v="0"/>
    <n v="0"/>
    <n v="0"/>
    <n v="0"/>
  </r>
  <r>
    <n v="7"/>
    <x v="10"/>
    <s v="All"/>
    <s v=" 2-4"/>
    <x v="1"/>
    <n v="0"/>
    <n v="0"/>
    <n v="0"/>
    <n v="0"/>
  </r>
  <r>
    <n v="7"/>
    <x v="10"/>
    <s v="All"/>
    <s v=" 2-4"/>
    <x v="2"/>
    <n v="0"/>
    <n v="0"/>
    <n v="0"/>
    <n v="0"/>
  </r>
  <r>
    <n v="7"/>
    <x v="10"/>
    <s v="All"/>
    <s v=" 2-4"/>
    <x v="3"/>
    <n v="0"/>
    <n v="0"/>
    <n v="0"/>
    <n v="0"/>
  </r>
  <r>
    <n v="7"/>
    <x v="10"/>
    <s v="All"/>
    <s v=" 2-4"/>
    <x v="4"/>
    <n v="0"/>
    <n v="0"/>
    <n v="0"/>
    <n v="0"/>
  </r>
  <r>
    <n v="7"/>
    <x v="10"/>
    <s v="All"/>
    <s v=" 2-4"/>
    <x v="5"/>
    <n v="0"/>
    <n v="0"/>
    <n v="0"/>
    <n v="0"/>
  </r>
  <r>
    <n v="7"/>
    <x v="10"/>
    <s v="All"/>
    <s v=" 2-4"/>
    <x v="6"/>
    <n v="0"/>
    <n v="0"/>
    <n v="0"/>
    <n v="0"/>
  </r>
  <r>
    <n v="7"/>
    <x v="10"/>
    <s v="All"/>
    <s v=" 2-4"/>
    <x v="7"/>
    <n v="0"/>
    <n v="0"/>
    <n v="0"/>
    <n v="0"/>
  </r>
  <r>
    <n v="7"/>
    <x v="10"/>
    <s v="All"/>
    <s v=" 2-4"/>
    <x v="8"/>
    <n v="0"/>
    <n v="0"/>
    <n v="0"/>
    <n v="0"/>
  </r>
  <r>
    <n v="7"/>
    <x v="10"/>
    <s v="All"/>
    <s v=" 5-9"/>
    <x v="0"/>
    <n v="0"/>
    <n v="0"/>
    <n v="0"/>
    <n v="0"/>
  </r>
  <r>
    <n v="7"/>
    <x v="10"/>
    <s v="All"/>
    <s v=" 5-9"/>
    <x v="1"/>
    <n v="0"/>
    <n v="0"/>
    <n v="0"/>
    <n v="0"/>
  </r>
  <r>
    <n v="7"/>
    <x v="10"/>
    <s v="All"/>
    <s v=" 5-9"/>
    <x v="2"/>
    <n v="0"/>
    <n v="0"/>
    <n v="0"/>
    <n v="0"/>
  </r>
  <r>
    <n v="7"/>
    <x v="10"/>
    <s v="All"/>
    <s v=" 5-9"/>
    <x v="3"/>
    <n v="0"/>
    <n v="0"/>
    <n v="0"/>
    <n v="0"/>
  </r>
  <r>
    <n v="7"/>
    <x v="10"/>
    <s v="All"/>
    <s v=" 5-9"/>
    <x v="4"/>
    <n v="0"/>
    <n v="0"/>
    <n v="0"/>
    <n v="0"/>
  </r>
  <r>
    <n v="7"/>
    <x v="10"/>
    <s v="All"/>
    <s v=" 5-9"/>
    <x v="5"/>
    <n v="0"/>
    <n v="0"/>
    <n v="0"/>
    <n v="0"/>
  </r>
  <r>
    <n v="7"/>
    <x v="10"/>
    <s v="All"/>
    <s v=" 5-9"/>
    <x v="6"/>
    <n v="0"/>
    <n v="0"/>
    <n v="0"/>
    <n v="0"/>
  </r>
  <r>
    <n v="7"/>
    <x v="10"/>
    <s v="All"/>
    <s v=" 5-9"/>
    <x v="7"/>
    <n v="0"/>
    <n v="0"/>
    <n v="0"/>
    <n v="0"/>
  </r>
  <r>
    <n v="7"/>
    <x v="10"/>
    <s v="All"/>
    <s v=" 5-9"/>
    <x v="8"/>
    <n v="0"/>
    <n v="0"/>
    <n v="0"/>
    <n v="0"/>
  </r>
  <r>
    <n v="7"/>
    <x v="11"/>
    <s v="All"/>
    <s v=" 0-1"/>
    <x v="0"/>
    <n v="0"/>
    <n v="0"/>
    <n v="0"/>
    <n v="0"/>
  </r>
  <r>
    <n v="7"/>
    <x v="11"/>
    <s v="All"/>
    <s v=" 0-1"/>
    <x v="1"/>
    <n v="0"/>
    <n v="0"/>
    <n v="0"/>
    <n v="0"/>
  </r>
  <r>
    <n v="7"/>
    <x v="11"/>
    <s v="All"/>
    <s v=" 0-1"/>
    <x v="2"/>
    <n v="0"/>
    <n v="0"/>
    <n v="0"/>
    <n v="0"/>
  </r>
  <r>
    <n v="7"/>
    <x v="11"/>
    <s v="All"/>
    <s v=" 0-1"/>
    <x v="3"/>
    <n v="0"/>
    <n v="0"/>
    <n v="0"/>
    <n v="0"/>
  </r>
  <r>
    <n v="7"/>
    <x v="11"/>
    <s v="All"/>
    <s v=" 0-1"/>
    <x v="4"/>
    <n v="0"/>
    <n v="0"/>
    <n v="0"/>
    <n v="0"/>
  </r>
  <r>
    <n v="7"/>
    <x v="11"/>
    <s v="All"/>
    <s v=" 0-1"/>
    <x v="5"/>
    <n v="0"/>
    <n v="0"/>
    <n v="0"/>
    <n v="0"/>
  </r>
  <r>
    <n v="7"/>
    <x v="11"/>
    <s v="All"/>
    <s v=" 0-1"/>
    <x v="6"/>
    <n v="0"/>
    <n v="0"/>
    <n v="0"/>
    <n v="0"/>
  </r>
  <r>
    <n v="7"/>
    <x v="11"/>
    <s v="All"/>
    <s v=" 0-1"/>
    <x v="7"/>
    <n v="0"/>
    <n v="0"/>
    <n v="0"/>
    <n v="0"/>
  </r>
  <r>
    <n v="7"/>
    <x v="11"/>
    <s v="All"/>
    <s v=" 0-1"/>
    <x v="8"/>
    <n v="0"/>
    <n v="0"/>
    <n v="0"/>
    <n v="0"/>
  </r>
  <r>
    <n v="7"/>
    <x v="11"/>
    <s v="All"/>
    <s v=" 10-14"/>
    <x v="0"/>
    <n v="0"/>
    <n v="0"/>
    <n v="0"/>
    <n v="0"/>
  </r>
  <r>
    <n v="7"/>
    <x v="11"/>
    <s v="All"/>
    <s v=" 10-14"/>
    <x v="1"/>
    <n v="0"/>
    <n v="0"/>
    <n v="0"/>
    <n v="0"/>
  </r>
  <r>
    <n v="7"/>
    <x v="11"/>
    <s v="All"/>
    <s v=" 10-14"/>
    <x v="2"/>
    <n v="0"/>
    <n v="0"/>
    <n v="0"/>
    <n v="0"/>
  </r>
  <r>
    <n v="7"/>
    <x v="11"/>
    <s v="All"/>
    <s v=" 10-14"/>
    <x v="3"/>
    <n v="0"/>
    <n v="0"/>
    <n v="0"/>
    <n v="0"/>
  </r>
  <r>
    <n v="7"/>
    <x v="11"/>
    <s v="All"/>
    <s v=" 10-14"/>
    <x v="4"/>
    <n v="0"/>
    <n v="0"/>
    <n v="0"/>
    <n v="0"/>
  </r>
  <r>
    <n v="7"/>
    <x v="11"/>
    <s v="All"/>
    <s v=" 10-14"/>
    <x v="5"/>
    <n v="0"/>
    <n v="0"/>
    <n v="0"/>
    <n v="0"/>
  </r>
  <r>
    <n v="7"/>
    <x v="11"/>
    <s v="All"/>
    <s v=" 10-14"/>
    <x v="6"/>
    <n v="0"/>
    <n v="0"/>
    <n v="0"/>
    <n v="0"/>
  </r>
  <r>
    <n v="7"/>
    <x v="11"/>
    <s v="All"/>
    <s v=" 10-14"/>
    <x v="7"/>
    <n v="0"/>
    <n v="0"/>
    <n v="0"/>
    <n v="0"/>
  </r>
  <r>
    <n v="7"/>
    <x v="11"/>
    <s v="All"/>
    <s v=" 10-14"/>
    <x v="8"/>
    <n v="0"/>
    <n v="0"/>
    <n v="0"/>
    <n v="0"/>
  </r>
  <r>
    <n v="7"/>
    <x v="11"/>
    <s v="All"/>
    <s v=" 2-4"/>
    <x v="0"/>
    <n v="0"/>
    <n v="0"/>
    <n v="0"/>
    <n v="0"/>
  </r>
  <r>
    <n v="7"/>
    <x v="11"/>
    <s v="All"/>
    <s v=" 2-4"/>
    <x v="1"/>
    <n v="0"/>
    <n v="0"/>
    <n v="0"/>
    <n v="0"/>
  </r>
  <r>
    <n v="7"/>
    <x v="11"/>
    <s v="All"/>
    <s v=" 2-4"/>
    <x v="2"/>
    <n v="0"/>
    <n v="0"/>
    <n v="0"/>
    <n v="0"/>
  </r>
  <r>
    <n v="7"/>
    <x v="11"/>
    <s v="All"/>
    <s v=" 2-4"/>
    <x v="3"/>
    <n v="0"/>
    <n v="0"/>
    <n v="0"/>
    <n v="0"/>
  </r>
  <r>
    <n v="7"/>
    <x v="11"/>
    <s v="All"/>
    <s v=" 2-4"/>
    <x v="4"/>
    <n v="0"/>
    <n v="0"/>
    <n v="0"/>
    <n v="0"/>
  </r>
  <r>
    <n v="7"/>
    <x v="11"/>
    <s v="All"/>
    <s v=" 2-4"/>
    <x v="5"/>
    <n v="0"/>
    <n v="0"/>
    <n v="0"/>
    <n v="0"/>
  </r>
  <r>
    <n v="7"/>
    <x v="11"/>
    <s v="All"/>
    <s v=" 2-4"/>
    <x v="6"/>
    <n v="0"/>
    <n v="0"/>
    <n v="0"/>
    <n v="0"/>
  </r>
  <r>
    <n v="7"/>
    <x v="11"/>
    <s v="All"/>
    <s v=" 2-4"/>
    <x v="7"/>
    <n v="0"/>
    <n v="0"/>
    <n v="0"/>
    <n v="0"/>
  </r>
  <r>
    <n v="7"/>
    <x v="11"/>
    <s v="All"/>
    <s v=" 2-4"/>
    <x v="8"/>
    <n v="0"/>
    <n v="0"/>
    <n v="0"/>
    <n v="0"/>
  </r>
  <r>
    <n v="7"/>
    <x v="11"/>
    <s v="All"/>
    <s v=" 5-9"/>
    <x v="0"/>
    <n v="0"/>
    <n v="0"/>
    <n v="0"/>
    <n v="0"/>
  </r>
  <r>
    <n v="7"/>
    <x v="11"/>
    <s v="All"/>
    <s v=" 5-9"/>
    <x v="1"/>
    <n v="0"/>
    <n v="0"/>
    <n v="0"/>
    <n v="0"/>
  </r>
  <r>
    <n v="7"/>
    <x v="11"/>
    <s v="All"/>
    <s v=" 5-9"/>
    <x v="2"/>
    <n v="0"/>
    <n v="0"/>
    <n v="0"/>
    <n v="0"/>
  </r>
  <r>
    <n v="7"/>
    <x v="11"/>
    <s v="All"/>
    <s v=" 5-9"/>
    <x v="3"/>
    <n v="0"/>
    <n v="0"/>
    <n v="0"/>
    <n v="0"/>
  </r>
  <r>
    <n v="7"/>
    <x v="11"/>
    <s v="All"/>
    <s v=" 5-9"/>
    <x v="4"/>
    <n v="0"/>
    <n v="0"/>
    <n v="0"/>
    <n v="0"/>
  </r>
  <r>
    <n v="7"/>
    <x v="11"/>
    <s v="All"/>
    <s v=" 5-9"/>
    <x v="5"/>
    <n v="0"/>
    <n v="0"/>
    <n v="0"/>
    <n v="0"/>
  </r>
  <r>
    <n v="7"/>
    <x v="11"/>
    <s v="All"/>
    <s v=" 5-9"/>
    <x v="6"/>
    <n v="0"/>
    <n v="0"/>
    <n v="0"/>
    <n v="0"/>
  </r>
  <r>
    <n v="7"/>
    <x v="11"/>
    <s v="All"/>
    <s v=" 5-9"/>
    <x v="7"/>
    <n v="0"/>
    <n v="0"/>
    <n v="0"/>
    <n v="0"/>
  </r>
  <r>
    <n v="7"/>
    <x v="11"/>
    <s v="All"/>
    <s v=" 5-9"/>
    <x v="8"/>
    <n v="0"/>
    <n v="0"/>
    <n v="0"/>
    <n v="0"/>
  </r>
  <r>
    <n v="8"/>
    <x v="0"/>
    <s v="All"/>
    <s v=" 0-1"/>
    <x v="0"/>
    <n v="0"/>
    <n v="0"/>
    <n v="0"/>
    <n v="23440"/>
  </r>
  <r>
    <n v="8"/>
    <x v="0"/>
    <s v="All"/>
    <s v=" 0-1"/>
    <x v="1"/>
    <n v="0"/>
    <n v="0"/>
    <n v="0"/>
    <n v="23440"/>
  </r>
  <r>
    <n v="8"/>
    <x v="0"/>
    <s v="All"/>
    <s v=" 0-1"/>
    <x v="2"/>
    <n v="0"/>
    <n v="0"/>
    <n v="0"/>
    <n v="23440"/>
  </r>
  <r>
    <n v="8"/>
    <x v="0"/>
    <s v="All"/>
    <s v=" 0-1"/>
    <x v="3"/>
    <n v="0"/>
    <n v="0"/>
    <n v="0"/>
    <n v="23440"/>
  </r>
  <r>
    <n v="8"/>
    <x v="0"/>
    <s v="All"/>
    <s v=" 0-1"/>
    <x v="4"/>
    <n v="0"/>
    <n v="0"/>
    <n v="0"/>
    <n v="23440"/>
  </r>
  <r>
    <n v="8"/>
    <x v="0"/>
    <s v="All"/>
    <s v=" 0-1"/>
    <x v="5"/>
    <n v="0"/>
    <n v="0"/>
    <n v="0"/>
    <n v="23440"/>
  </r>
  <r>
    <n v="8"/>
    <x v="0"/>
    <s v="All"/>
    <s v=" 0-1"/>
    <x v="6"/>
    <n v="0"/>
    <n v="0"/>
    <n v="0"/>
    <n v="23440"/>
  </r>
  <r>
    <n v="8"/>
    <x v="0"/>
    <s v="All"/>
    <s v=" 0-1"/>
    <x v="7"/>
    <n v="0"/>
    <n v="0"/>
    <n v="0"/>
    <n v="23440"/>
  </r>
  <r>
    <n v="8"/>
    <x v="0"/>
    <s v="All"/>
    <s v=" 0-1"/>
    <x v="8"/>
    <n v="29"/>
    <n v="15"/>
    <n v="434"/>
    <n v="23440"/>
  </r>
  <r>
    <n v="8"/>
    <x v="0"/>
    <s v="All"/>
    <s v=" 10-14"/>
    <x v="0"/>
    <n v="0"/>
    <n v="0"/>
    <n v="0"/>
    <n v="62023"/>
  </r>
  <r>
    <n v="8"/>
    <x v="0"/>
    <s v="All"/>
    <s v=" 10-14"/>
    <x v="1"/>
    <n v="0"/>
    <n v="0"/>
    <n v="0"/>
    <n v="62023"/>
  </r>
  <r>
    <n v="8"/>
    <x v="0"/>
    <s v="All"/>
    <s v=" 10-14"/>
    <x v="2"/>
    <n v="263"/>
    <n v="150"/>
    <n v="8385"/>
    <n v="62023"/>
  </r>
  <r>
    <n v="8"/>
    <x v="0"/>
    <s v="All"/>
    <s v=" 10-14"/>
    <x v="3"/>
    <n v="0"/>
    <n v="0"/>
    <n v="0"/>
    <n v="62023"/>
  </r>
  <r>
    <n v="8"/>
    <x v="0"/>
    <s v="All"/>
    <s v=" 10-14"/>
    <x v="4"/>
    <n v="33"/>
    <n v="19"/>
    <n v="802"/>
    <n v="62023"/>
  </r>
  <r>
    <n v="8"/>
    <x v="0"/>
    <s v="All"/>
    <s v=" 10-14"/>
    <x v="5"/>
    <n v="0"/>
    <n v="0"/>
    <n v="0"/>
    <n v="62023"/>
  </r>
  <r>
    <n v="8"/>
    <x v="0"/>
    <s v="All"/>
    <s v=" 10-14"/>
    <x v="6"/>
    <n v="130"/>
    <n v="26"/>
    <n v="4065"/>
    <n v="62023"/>
  </r>
  <r>
    <n v="8"/>
    <x v="0"/>
    <s v="All"/>
    <s v=" 10-14"/>
    <x v="7"/>
    <n v="0"/>
    <n v="0"/>
    <n v="0"/>
    <n v="62023"/>
  </r>
  <r>
    <n v="8"/>
    <x v="0"/>
    <s v="All"/>
    <s v=" 10-14"/>
    <x v="8"/>
    <n v="23"/>
    <n v="16"/>
    <n v="506"/>
    <n v="62023"/>
  </r>
  <r>
    <n v="8"/>
    <x v="0"/>
    <s v="All"/>
    <s v=" 2-4"/>
    <x v="0"/>
    <n v="0"/>
    <n v="0"/>
    <n v="0"/>
    <n v="36733"/>
  </r>
  <r>
    <n v="8"/>
    <x v="0"/>
    <s v="All"/>
    <s v=" 2-4"/>
    <x v="1"/>
    <n v="0"/>
    <n v="0"/>
    <n v="0"/>
    <n v="36733"/>
  </r>
  <r>
    <n v="8"/>
    <x v="0"/>
    <s v="All"/>
    <s v=" 2-4"/>
    <x v="2"/>
    <n v="0"/>
    <n v="0"/>
    <n v="0"/>
    <n v="36733"/>
  </r>
  <r>
    <n v="8"/>
    <x v="0"/>
    <s v="All"/>
    <s v=" 2-4"/>
    <x v="3"/>
    <n v="0"/>
    <n v="0"/>
    <n v="0"/>
    <n v="36733"/>
  </r>
  <r>
    <n v="8"/>
    <x v="0"/>
    <s v="All"/>
    <s v=" 2-4"/>
    <x v="4"/>
    <n v="2"/>
    <n v="2"/>
    <n v="46"/>
    <n v="36733"/>
  </r>
  <r>
    <n v="8"/>
    <x v="0"/>
    <s v="All"/>
    <s v=" 2-4"/>
    <x v="5"/>
    <n v="0"/>
    <n v="0"/>
    <n v="0"/>
    <n v="36733"/>
  </r>
  <r>
    <n v="8"/>
    <x v="0"/>
    <s v="All"/>
    <s v=" 2-4"/>
    <x v="6"/>
    <n v="1"/>
    <n v="1"/>
    <n v="42"/>
    <n v="36733"/>
  </r>
  <r>
    <n v="8"/>
    <x v="0"/>
    <s v="All"/>
    <s v=" 2-4"/>
    <x v="7"/>
    <n v="0"/>
    <n v="0"/>
    <n v="0"/>
    <n v="36733"/>
  </r>
  <r>
    <n v="8"/>
    <x v="0"/>
    <s v="All"/>
    <s v=" 2-4"/>
    <x v="8"/>
    <n v="4"/>
    <n v="4"/>
    <n v="79"/>
    <n v="36733"/>
  </r>
  <r>
    <n v="8"/>
    <x v="0"/>
    <s v="All"/>
    <s v=" 5-9"/>
    <x v="0"/>
    <n v="0"/>
    <n v="0"/>
    <n v="0"/>
    <n v="61312"/>
  </r>
  <r>
    <n v="8"/>
    <x v="0"/>
    <s v="All"/>
    <s v=" 5-9"/>
    <x v="1"/>
    <n v="0"/>
    <n v="0"/>
    <n v="0"/>
    <n v="61312"/>
  </r>
  <r>
    <n v="8"/>
    <x v="0"/>
    <s v="All"/>
    <s v=" 5-9"/>
    <x v="2"/>
    <n v="69"/>
    <n v="28"/>
    <n v="2632"/>
    <n v="61312"/>
  </r>
  <r>
    <n v="8"/>
    <x v="0"/>
    <s v="All"/>
    <s v=" 5-9"/>
    <x v="3"/>
    <n v="0"/>
    <n v="0"/>
    <n v="0"/>
    <n v="61312"/>
  </r>
  <r>
    <n v="8"/>
    <x v="0"/>
    <s v="All"/>
    <s v=" 5-9"/>
    <x v="4"/>
    <n v="29"/>
    <n v="8"/>
    <n v="247"/>
    <n v="61312"/>
  </r>
  <r>
    <n v="8"/>
    <x v="0"/>
    <s v="All"/>
    <s v=" 5-9"/>
    <x v="5"/>
    <n v="0"/>
    <n v="0"/>
    <n v="0"/>
    <n v="61312"/>
  </r>
  <r>
    <n v="8"/>
    <x v="0"/>
    <s v="All"/>
    <s v=" 5-9"/>
    <x v="6"/>
    <n v="38"/>
    <n v="9"/>
    <n v="1248"/>
    <n v="61312"/>
  </r>
  <r>
    <n v="8"/>
    <x v="0"/>
    <s v="All"/>
    <s v=" 5-9"/>
    <x v="7"/>
    <n v="0"/>
    <n v="0"/>
    <n v="0"/>
    <n v="61312"/>
  </r>
  <r>
    <n v="8"/>
    <x v="0"/>
    <s v="All"/>
    <s v=" 5-9"/>
    <x v="8"/>
    <n v="13"/>
    <n v="11"/>
    <n v="194"/>
    <n v="61312"/>
  </r>
  <r>
    <n v="8"/>
    <x v="1"/>
    <s v="All"/>
    <s v=" 0-1"/>
    <x v="0"/>
    <n v="0"/>
    <n v="0"/>
    <n v="0"/>
    <n v="21713"/>
  </r>
  <r>
    <n v="8"/>
    <x v="1"/>
    <s v="All"/>
    <s v=" 0-1"/>
    <x v="1"/>
    <n v="0"/>
    <n v="0"/>
    <n v="0"/>
    <n v="21713"/>
  </r>
  <r>
    <n v="8"/>
    <x v="1"/>
    <s v="All"/>
    <s v=" 0-1"/>
    <x v="2"/>
    <n v="0"/>
    <n v="0"/>
    <n v="0"/>
    <n v="21713"/>
  </r>
  <r>
    <n v="8"/>
    <x v="1"/>
    <s v="All"/>
    <s v=" 0-1"/>
    <x v="3"/>
    <n v="0"/>
    <n v="0"/>
    <n v="0"/>
    <n v="21713"/>
  </r>
  <r>
    <n v="8"/>
    <x v="1"/>
    <s v="All"/>
    <s v=" 0-1"/>
    <x v="4"/>
    <n v="1"/>
    <n v="1"/>
    <n v="6"/>
    <n v="21713"/>
  </r>
  <r>
    <n v="8"/>
    <x v="1"/>
    <s v="All"/>
    <s v=" 0-1"/>
    <x v="5"/>
    <n v="0"/>
    <n v="0"/>
    <n v="0"/>
    <n v="21713"/>
  </r>
  <r>
    <n v="8"/>
    <x v="1"/>
    <s v="All"/>
    <s v=" 0-1"/>
    <x v="6"/>
    <n v="0"/>
    <n v="0"/>
    <n v="0"/>
    <n v="21713"/>
  </r>
  <r>
    <n v="8"/>
    <x v="1"/>
    <s v="All"/>
    <s v=" 0-1"/>
    <x v="7"/>
    <n v="0"/>
    <n v="0"/>
    <n v="0"/>
    <n v="21713"/>
  </r>
  <r>
    <n v="8"/>
    <x v="1"/>
    <s v="All"/>
    <s v=" 0-1"/>
    <x v="8"/>
    <n v="19"/>
    <n v="8"/>
    <n v="501"/>
    <n v="21713"/>
  </r>
  <r>
    <n v="8"/>
    <x v="1"/>
    <s v="All"/>
    <s v=" 10-14"/>
    <x v="0"/>
    <n v="0"/>
    <n v="0"/>
    <n v="0"/>
    <n v="62816"/>
  </r>
  <r>
    <n v="8"/>
    <x v="1"/>
    <s v="All"/>
    <s v=" 10-14"/>
    <x v="1"/>
    <n v="0"/>
    <n v="0"/>
    <n v="0"/>
    <n v="62816"/>
  </r>
  <r>
    <n v="8"/>
    <x v="1"/>
    <s v="All"/>
    <s v=" 10-14"/>
    <x v="2"/>
    <n v="189"/>
    <n v="138"/>
    <n v="5771"/>
    <n v="62816"/>
  </r>
  <r>
    <n v="8"/>
    <x v="1"/>
    <s v="All"/>
    <s v=" 10-14"/>
    <x v="3"/>
    <n v="0"/>
    <n v="0"/>
    <n v="0"/>
    <n v="62816"/>
  </r>
  <r>
    <n v="8"/>
    <x v="1"/>
    <s v="All"/>
    <s v=" 10-14"/>
    <x v="4"/>
    <n v="23"/>
    <n v="18"/>
    <n v="286"/>
    <n v="62816"/>
  </r>
  <r>
    <n v="8"/>
    <x v="1"/>
    <s v="All"/>
    <s v=" 10-14"/>
    <x v="5"/>
    <n v="0"/>
    <n v="0"/>
    <n v="0"/>
    <n v="62816"/>
  </r>
  <r>
    <n v="8"/>
    <x v="1"/>
    <s v="All"/>
    <s v=" 10-14"/>
    <x v="6"/>
    <n v="125"/>
    <n v="23"/>
    <n v="3891"/>
    <n v="62816"/>
  </r>
  <r>
    <n v="8"/>
    <x v="1"/>
    <s v="All"/>
    <s v=" 10-14"/>
    <x v="7"/>
    <n v="0"/>
    <n v="0"/>
    <n v="0"/>
    <n v="62816"/>
  </r>
  <r>
    <n v="8"/>
    <x v="1"/>
    <s v="All"/>
    <s v=" 10-14"/>
    <x v="8"/>
    <n v="28"/>
    <n v="15"/>
    <n v="721"/>
    <n v="62816"/>
  </r>
  <r>
    <n v="8"/>
    <x v="1"/>
    <s v="All"/>
    <s v=" 2-4"/>
    <x v="0"/>
    <n v="0"/>
    <n v="0"/>
    <n v="0"/>
    <n v="36799"/>
  </r>
  <r>
    <n v="8"/>
    <x v="1"/>
    <s v="All"/>
    <s v=" 2-4"/>
    <x v="1"/>
    <n v="0"/>
    <n v="0"/>
    <n v="0"/>
    <n v="36799"/>
  </r>
  <r>
    <n v="8"/>
    <x v="1"/>
    <s v="All"/>
    <s v=" 2-4"/>
    <x v="2"/>
    <n v="2"/>
    <n v="2"/>
    <n v="60"/>
    <n v="36799"/>
  </r>
  <r>
    <n v="8"/>
    <x v="1"/>
    <s v="All"/>
    <s v=" 2-4"/>
    <x v="3"/>
    <n v="0"/>
    <n v="0"/>
    <n v="0"/>
    <n v="36799"/>
  </r>
  <r>
    <n v="8"/>
    <x v="1"/>
    <s v="All"/>
    <s v=" 2-4"/>
    <x v="4"/>
    <n v="1"/>
    <n v="1"/>
    <n v="2"/>
    <n v="36799"/>
  </r>
  <r>
    <n v="8"/>
    <x v="1"/>
    <s v="All"/>
    <s v=" 2-4"/>
    <x v="5"/>
    <n v="0"/>
    <n v="0"/>
    <n v="0"/>
    <n v="36799"/>
  </r>
  <r>
    <n v="8"/>
    <x v="1"/>
    <s v="All"/>
    <s v=" 2-4"/>
    <x v="6"/>
    <n v="2"/>
    <n v="1"/>
    <n v="60"/>
    <n v="36799"/>
  </r>
  <r>
    <n v="8"/>
    <x v="1"/>
    <s v="All"/>
    <s v=" 2-4"/>
    <x v="7"/>
    <n v="0"/>
    <n v="0"/>
    <n v="0"/>
    <n v="36799"/>
  </r>
  <r>
    <n v="8"/>
    <x v="1"/>
    <s v="All"/>
    <s v=" 2-4"/>
    <x v="8"/>
    <n v="22"/>
    <n v="12"/>
    <n v="479"/>
    <n v="36799"/>
  </r>
  <r>
    <n v="8"/>
    <x v="1"/>
    <s v="All"/>
    <s v=" 5-9"/>
    <x v="0"/>
    <n v="0"/>
    <n v="0"/>
    <n v="0"/>
    <n v="61256"/>
  </r>
  <r>
    <n v="8"/>
    <x v="1"/>
    <s v="All"/>
    <s v=" 5-9"/>
    <x v="1"/>
    <n v="0"/>
    <n v="0"/>
    <n v="0"/>
    <n v="61256"/>
  </r>
  <r>
    <n v="8"/>
    <x v="1"/>
    <s v="All"/>
    <s v=" 5-9"/>
    <x v="2"/>
    <n v="56"/>
    <n v="29"/>
    <n v="1753"/>
    <n v="61256"/>
  </r>
  <r>
    <n v="8"/>
    <x v="1"/>
    <s v="All"/>
    <s v=" 5-9"/>
    <x v="3"/>
    <n v="0"/>
    <n v="0"/>
    <n v="0"/>
    <n v="61256"/>
  </r>
  <r>
    <n v="8"/>
    <x v="1"/>
    <s v="All"/>
    <s v=" 5-9"/>
    <x v="4"/>
    <n v="5"/>
    <n v="2"/>
    <n v="85"/>
    <n v="61256"/>
  </r>
  <r>
    <n v="8"/>
    <x v="1"/>
    <s v="All"/>
    <s v=" 5-9"/>
    <x v="5"/>
    <n v="0"/>
    <n v="0"/>
    <n v="0"/>
    <n v="61256"/>
  </r>
  <r>
    <n v="8"/>
    <x v="1"/>
    <s v="All"/>
    <s v=" 5-9"/>
    <x v="6"/>
    <n v="36"/>
    <n v="8"/>
    <n v="1119"/>
    <n v="61256"/>
  </r>
  <r>
    <n v="8"/>
    <x v="1"/>
    <s v="All"/>
    <s v=" 5-9"/>
    <x v="7"/>
    <n v="0"/>
    <n v="0"/>
    <n v="0"/>
    <n v="61256"/>
  </r>
  <r>
    <n v="8"/>
    <x v="1"/>
    <s v="All"/>
    <s v=" 5-9"/>
    <x v="8"/>
    <n v="10"/>
    <n v="5"/>
    <n v="255"/>
    <n v="61256"/>
  </r>
  <r>
    <n v="8"/>
    <x v="2"/>
    <s v="All"/>
    <s v=" 0-1"/>
    <x v="0"/>
    <n v="0"/>
    <n v="0"/>
    <n v="0"/>
    <n v="21011"/>
  </r>
  <r>
    <n v="8"/>
    <x v="2"/>
    <s v="All"/>
    <s v=" 0-1"/>
    <x v="1"/>
    <n v="0"/>
    <n v="0"/>
    <n v="0"/>
    <n v="21011"/>
  </r>
  <r>
    <n v="8"/>
    <x v="2"/>
    <s v="All"/>
    <s v=" 0-1"/>
    <x v="2"/>
    <n v="0"/>
    <n v="0"/>
    <n v="0"/>
    <n v="21011"/>
  </r>
  <r>
    <n v="8"/>
    <x v="2"/>
    <s v="All"/>
    <s v=" 0-1"/>
    <x v="3"/>
    <n v="0"/>
    <n v="0"/>
    <n v="0"/>
    <n v="21011"/>
  </r>
  <r>
    <n v="8"/>
    <x v="2"/>
    <s v="All"/>
    <s v=" 0-1"/>
    <x v="4"/>
    <n v="0"/>
    <n v="0"/>
    <n v="0"/>
    <n v="21011"/>
  </r>
  <r>
    <n v="8"/>
    <x v="2"/>
    <s v="All"/>
    <s v=" 0-1"/>
    <x v="5"/>
    <n v="0"/>
    <n v="0"/>
    <n v="0"/>
    <n v="21011"/>
  </r>
  <r>
    <n v="8"/>
    <x v="2"/>
    <s v="All"/>
    <s v=" 0-1"/>
    <x v="6"/>
    <n v="0"/>
    <n v="0"/>
    <n v="0"/>
    <n v="21011"/>
  </r>
  <r>
    <n v="8"/>
    <x v="2"/>
    <s v="All"/>
    <s v=" 0-1"/>
    <x v="7"/>
    <n v="0"/>
    <n v="0"/>
    <n v="0"/>
    <n v="21011"/>
  </r>
  <r>
    <n v="8"/>
    <x v="2"/>
    <s v="All"/>
    <s v=" 0-1"/>
    <x v="8"/>
    <n v="15"/>
    <n v="12"/>
    <n v="117"/>
    <n v="21011"/>
  </r>
  <r>
    <n v="8"/>
    <x v="2"/>
    <s v="All"/>
    <s v=" 10-14"/>
    <x v="0"/>
    <n v="0"/>
    <n v="0"/>
    <n v="0"/>
    <n v="64427"/>
  </r>
  <r>
    <n v="8"/>
    <x v="2"/>
    <s v="All"/>
    <s v=" 10-14"/>
    <x v="1"/>
    <n v="0"/>
    <n v="0"/>
    <n v="0"/>
    <n v="64427"/>
  </r>
  <r>
    <n v="8"/>
    <x v="2"/>
    <s v="All"/>
    <s v=" 10-14"/>
    <x v="2"/>
    <n v="167"/>
    <n v="115"/>
    <n v="4871"/>
    <n v="64427"/>
  </r>
  <r>
    <n v="8"/>
    <x v="2"/>
    <s v="All"/>
    <s v=" 10-14"/>
    <x v="3"/>
    <n v="0"/>
    <n v="0"/>
    <n v="0"/>
    <n v="64427"/>
  </r>
  <r>
    <n v="8"/>
    <x v="2"/>
    <s v="All"/>
    <s v=" 10-14"/>
    <x v="4"/>
    <n v="19"/>
    <n v="17"/>
    <n v="224"/>
    <n v="64427"/>
  </r>
  <r>
    <n v="8"/>
    <x v="2"/>
    <s v="All"/>
    <s v=" 10-14"/>
    <x v="5"/>
    <n v="0"/>
    <n v="0"/>
    <n v="0"/>
    <n v="64427"/>
  </r>
  <r>
    <n v="8"/>
    <x v="2"/>
    <s v="All"/>
    <s v=" 10-14"/>
    <x v="6"/>
    <n v="145"/>
    <n v="24"/>
    <n v="4612"/>
    <n v="64427"/>
  </r>
  <r>
    <n v="8"/>
    <x v="2"/>
    <s v="All"/>
    <s v=" 10-14"/>
    <x v="7"/>
    <n v="1"/>
    <n v="1"/>
    <n v="30"/>
    <n v="64427"/>
  </r>
  <r>
    <n v="8"/>
    <x v="2"/>
    <s v="All"/>
    <s v=" 10-14"/>
    <x v="8"/>
    <n v="29"/>
    <n v="21"/>
    <n v="571"/>
    <n v="64427"/>
  </r>
  <r>
    <n v="8"/>
    <x v="2"/>
    <s v="All"/>
    <s v=" 2-4"/>
    <x v="0"/>
    <n v="0"/>
    <n v="0"/>
    <n v="0"/>
    <n v="37104"/>
  </r>
  <r>
    <n v="8"/>
    <x v="2"/>
    <s v="All"/>
    <s v=" 2-4"/>
    <x v="1"/>
    <n v="0"/>
    <n v="0"/>
    <n v="0"/>
    <n v="37104"/>
  </r>
  <r>
    <n v="8"/>
    <x v="2"/>
    <s v="All"/>
    <s v=" 2-4"/>
    <x v="2"/>
    <n v="2"/>
    <n v="2"/>
    <n v="40"/>
    <n v="37104"/>
  </r>
  <r>
    <n v="8"/>
    <x v="2"/>
    <s v="All"/>
    <s v=" 2-4"/>
    <x v="3"/>
    <n v="0"/>
    <n v="0"/>
    <n v="0"/>
    <n v="37104"/>
  </r>
  <r>
    <n v="8"/>
    <x v="2"/>
    <s v="All"/>
    <s v=" 2-4"/>
    <x v="4"/>
    <n v="1"/>
    <n v="1"/>
    <n v="10"/>
    <n v="37104"/>
  </r>
  <r>
    <n v="8"/>
    <x v="2"/>
    <s v="All"/>
    <s v=" 2-4"/>
    <x v="5"/>
    <n v="0"/>
    <n v="0"/>
    <n v="0"/>
    <n v="37104"/>
  </r>
  <r>
    <n v="8"/>
    <x v="2"/>
    <s v="All"/>
    <s v=" 2-4"/>
    <x v="6"/>
    <n v="0"/>
    <n v="0"/>
    <n v="0"/>
    <n v="37104"/>
  </r>
  <r>
    <n v="8"/>
    <x v="2"/>
    <s v="All"/>
    <s v=" 2-4"/>
    <x v="7"/>
    <n v="0"/>
    <n v="0"/>
    <n v="0"/>
    <n v="37104"/>
  </r>
  <r>
    <n v="8"/>
    <x v="2"/>
    <s v="All"/>
    <s v=" 2-4"/>
    <x v="8"/>
    <n v="22"/>
    <n v="11"/>
    <n v="465"/>
    <n v="37104"/>
  </r>
  <r>
    <n v="8"/>
    <x v="2"/>
    <s v="All"/>
    <s v=" 5-9"/>
    <x v="0"/>
    <n v="0"/>
    <n v="0"/>
    <n v="0"/>
    <n v="62628"/>
  </r>
  <r>
    <n v="8"/>
    <x v="2"/>
    <s v="All"/>
    <s v=" 5-9"/>
    <x v="1"/>
    <n v="0"/>
    <n v="0"/>
    <n v="0"/>
    <n v="62628"/>
  </r>
  <r>
    <n v="8"/>
    <x v="2"/>
    <s v="All"/>
    <s v=" 5-9"/>
    <x v="2"/>
    <n v="56"/>
    <n v="31"/>
    <n v="1765"/>
    <n v="62628"/>
  </r>
  <r>
    <n v="8"/>
    <x v="2"/>
    <s v="All"/>
    <s v=" 5-9"/>
    <x v="3"/>
    <n v="0"/>
    <n v="0"/>
    <n v="0"/>
    <n v="62628"/>
  </r>
  <r>
    <n v="8"/>
    <x v="2"/>
    <s v="All"/>
    <s v=" 5-9"/>
    <x v="4"/>
    <n v="14"/>
    <n v="10"/>
    <n v="132"/>
    <n v="62628"/>
  </r>
  <r>
    <n v="8"/>
    <x v="2"/>
    <s v="All"/>
    <s v=" 5-9"/>
    <x v="5"/>
    <n v="0"/>
    <n v="0"/>
    <n v="0"/>
    <n v="62628"/>
  </r>
  <r>
    <n v="8"/>
    <x v="2"/>
    <s v="All"/>
    <s v=" 5-9"/>
    <x v="6"/>
    <n v="28"/>
    <n v="6"/>
    <n v="852"/>
    <n v="62628"/>
  </r>
  <r>
    <n v="8"/>
    <x v="2"/>
    <s v="All"/>
    <s v=" 5-9"/>
    <x v="7"/>
    <n v="0"/>
    <n v="0"/>
    <n v="0"/>
    <n v="62628"/>
  </r>
  <r>
    <n v="8"/>
    <x v="2"/>
    <s v="All"/>
    <s v=" 5-9"/>
    <x v="8"/>
    <n v="21"/>
    <n v="13"/>
    <n v="470"/>
    <n v="62628"/>
  </r>
  <r>
    <n v="8"/>
    <x v="3"/>
    <s v="All"/>
    <s v=" 0-1"/>
    <x v="0"/>
    <n v="0"/>
    <n v="0"/>
    <n v="0"/>
    <n v="20591"/>
  </r>
  <r>
    <n v="8"/>
    <x v="3"/>
    <s v="All"/>
    <s v=" 0-1"/>
    <x v="1"/>
    <n v="0"/>
    <n v="0"/>
    <n v="0"/>
    <n v="20591"/>
  </r>
  <r>
    <n v="8"/>
    <x v="3"/>
    <s v="All"/>
    <s v=" 0-1"/>
    <x v="2"/>
    <n v="0"/>
    <n v="0"/>
    <n v="0"/>
    <n v="20591"/>
  </r>
  <r>
    <n v="8"/>
    <x v="3"/>
    <s v="All"/>
    <s v=" 0-1"/>
    <x v="3"/>
    <n v="0"/>
    <n v="0"/>
    <n v="0"/>
    <n v="20591"/>
  </r>
  <r>
    <n v="8"/>
    <x v="3"/>
    <s v="All"/>
    <s v=" 0-1"/>
    <x v="4"/>
    <n v="4"/>
    <n v="2"/>
    <n v="42"/>
    <n v="20591"/>
  </r>
  <r>
    <n v="8"/>
    <x v="3"/>
    <s v="All"/>
    <s v=" 0-1"/>
    <x v="5"/>
    <n v="0"/>
    <n v="0"/>
    <n v="0"/>
    <n v="20591"/>
  </r>
  <r>
    <n v="8"/>
    <x v="3"/>
    <s v="All"/>
    <s v=" 0-1"/>
    <x v="6"/>
    <n v="0"/>
    <n v="0"/>
    <n v="0"/>
    <n v="20591"/>
  </r>
  <r>
    <n v="8"/>
    <x v="3"/>
    <s v="All"/>
    <s v=" 0-1"/>
    <x v="7"/>
    <n v="0"/>
    <n v="0"/>
    <n v="0"/>
    <n v="20591"/>
  </r>
  <r>
    <n v="8"/>
    <x v="3"/>
    <s v="All"/>
    <s v=" 0-1"/>
    <x v="8"/>
    <n v="40"/>
    <n v="19"/>
    <n v="720"/>
    <n v="20591"/>
  </r>
  <r>
    <n v="8"/>
    <x v="3"/>
    <s v="All"/>
    <s v=" 10-14"/>
    <x v="0"/>
    <n v="0"/>
    <n v="0"/>
    <n v="0"/>
    <n v="63779"/>
  </r>
  <r>
    <n v="8"/>
    <x v="3"/>
    <s v="All"/>
    <s v=" 10-14"/>
    <x v="1"/>
    <n v="0"/>
    <n v="0"/>
    <n v="0"/>
    <n v="63779"/>
  </r>
  <r>
    <n v="8"/>
    <x v="3"/>
    <s v="All"/>
    <s v=" 10-14"/>
    <x v="2"/>
    <n v="135"/>
    <n v="87"/>
    <n v="4418"/>
    <n v="63779"/>
  </r>
  <r>
    <n v="8"/>
    <x v="3"/>
    <s v="All"/>
    <s v=" 10-14"/>
    <x v="3"/>
    <n v="0"/>
    <n v="0"/>
    <n v="0"/>
    <n v="63779"/>
  </r>
  <r>
    <n v="8"/>
    <x v="3"/>
    <s v="All"/>
    <s v=" 10-14"/>
    <x v="4"/>
    <n v="12"/>
    <n v="11"/>
    <n v="161"/>
    <n v="63779"/>
  </r>
  <r>
    <n v="8"/>
    <x v="3"/>
    <s v="All"/>
    <s v=" 10-14"/>
    <x v="5"/>
    <n v="0"/>
    <n v="0"/>
    <n v="0"/>
    <n v="63779"/>
  </r>
  <r>
    <n v="8"/>
    <x v="3"/>
    <s v="All"/>
    <s v=" 10-14"/>
    <x v="6"/>
    <n v="222"/>
    <n v="37"/>
    <n v="7462"/>
    <n v="63779"/>
  </r>
  <r>
    <n v="8"/>
    <x v="3"/>
    <s v="All"/>
    <s v=" 10-14"/>
    <x v="7"/>
    <n v="3"/>
    <n v="1"/>
    <n v="90"/>
    <n v="63779"/>
  </r>
  <r>
    <n v="8"/>
    <x v="3"/>
    <s v="All"/>
    <s v=" 10-14"/>
    <x v="8"/>
    <n v="34"/>
    <n v="25"/>
    <n v="755"/>
    <n v="63779"/>
  </r>
  <r>
    <n v="8"/>
    <x v="3"/>
    <s v="All"/>
    <s v=" 2-4"/>
    <x v="0"/>
    <n v="0"/>
    <n v="0"/>
    <n v="0"/>
    <n v="35247"/>
  </r>
  <r>
    <n v="8"/>
    <x v="3"/>
    <s v="All"/>
    <s v=" 2-4"/>
    <x v="1"/>
    <n v="0"/>
    <n v="0"/>
    <n v="0"/>
    <n v="35247"/>
  </r>
  <r>
    <n v="8"/>
    <x v="3"/>
    <s v="All"/>
    <s v=" 2-4"/>
    <x v="2"/>
    <n v="0"/>
    <n v="0"/>
    <n v="0"/>
    <n v="35247"/>
  </r>
  <r>
    <n v="8"/>
    <x v="3"/>
    <s v="All"/>
    <s v=" 2-4"/>
    <x v="3"/>
    <n v="0"/>
    <n v="0"/>
    <n v="0"/>
    <n v="35247"/>
  </r>
  <r>
    <n v="8"/>
    <x v="3"/>
    <s v="All"/>
    <s v=" 2-4"/>
    <x v="4"/>
    <n v="0"/>
    <n v="0"/>
    <n v="0"/>
    <n v="35247"/>
  </r>
  <r>
    <n v="8"/>
    <x v="3"/>
    <s v="All"/>
    <s v=" 2-4"/>
    <x v="5"/>
    <n v="0"/>
    <n v="0"/>
    <n v="0"/>
    <n v="35247"/>
  </r>
  <r>
    <n v="8"/>
    <x v="3"/>
    <s v="All"/>
    <s v=" 2-4"/>
    <x v="6"/>
    <n v="0"/>
    <n v="0"/>
    <n v="0"/>
    <n v="35247"/>
  </r>
  <r>
    <n v="8"/>
    <x v="3"/>
    <s v="All"/>
    <s v=" 2-4"/>
    <x v="7"/>
    <n v="0"/>
    <n v="0"/>
    <n v="0"/>
    <n v="35247"/>
  </r>
  <r>
    <n v="8"/>
    <x v="3"/>
    <s v="All"/>
    <s v=" 2-4"/>
    <x v="8"/>
    <n v="19"/>
    <n v="8"/>
    <n v="425"/>
    <n v="35247"/>
  </r>
  <r>
    <n v="8"/>
    <x v="3"/>
    <s v="All"/>
    <s v=" 5-9"/>
    <x v="0"/>
    <n v="0"/>
    <n v="0"/>
    <n v="0"/>
    <n v="61900"/>
  </r>
  <r>
    <n v="8"/>
    <x v="3"/>
    <s v="All"/>
    <s v=" 5-9"/>
    <x v="1"/>
    <n v="0"/>
    <n v="0"/>
    <n v="0"/>
    <n v="61900"/>
  </r>
  <r>
    <n v="8"/>
    <x v="3"/>
    <s v="All"/>
    <s v=" 5-9"/>
    <x v="2"/>
    <n v="26"/>
    <n v="16"/>
    <n v="783"/>
    <n v="61900"/>
  </r>
  <r>
    <n v="8"/>
    <x v="3"/>
    <s v="All"/>
    <s v=" 5-9"/>
    <x v="3"/>
    <n v="0"/>
    <n v="0"/>
    <n v="0"/>
    <n v="61900"/>
  </r>
  <r>
    <n v="8"/>
    <x v="3"/>
    <s v="All"/>
    <s v=" 5-9"/>
    <x v="4"/>
    <n v="13"/>
    <n v="7"/>
    <n v="334"/>
    <n v="61900"/>
  </r>
  <r>
    <n v="8"/>
    <x v="3"/>
    <s v="All"/>
    <s v=" 5-9"/>
    <x v="5"/>
    <n v="0"/>
    <n v="0"/>
    <n v="0"/>
    <n v="61900"/>
  </r>
  <r>
    <n v="8"/>
    <x v="3"/>
    <s v="All"/>
    <s v=" 5-9"/>
    <x v="6"/>
    <n v="32"/>
    <n v="6"/>
    <n v="960"/>
    <n v="61900"/>
  </r>
  <r>
    <n v="8"/>
    <x v="3"/>
    <s v="All"/>
    <s v=" 5-9"/>
    <x v="7"/>
    <n v="0"/>
    <n v="0"/>
    <n v="0"/>
    <n v="61900"/>
  </r>
  <r>
    <n v="8"/>
    <x v="3"/>
    <s v="All"/>
    <s v=" 5-9"/>
    <x v="8"/>
    <n v="31"/>
    <n v="10"/>
    <n v="788"/>
    <n v="61900"/>
  </r>
  <r>
    <n v="8"/>
    <x v="4"/>
    <s v="All"/>
    <s v=" 0-1"/>
    <x v="0"/>
    <n v="0"/>
    <n v="0"/>
    <n v="0"/>
    <n v="20070"/>
  </r>
  <r>
    <n v="8"/>
    <x v="4"/>
    <s v="All"/>
    <s v=" 0-1"/>
    <x v="1"/>
    <n v="0"/>
    <n v="0"/>
    <n v="0"/>
    <n v="20070"/>
  </r>
  <r>
    <n v="8"/>
    <x v="4"/>
    <s v="All"/>
    <s v=" 0-1"/>
    <x v="2"/>
    <n v="0"/>
    <n v="0"/>
    <n v="0"/>
    <n v="20070"/>
  </r>
  <r>
    <n v="8"/>
    <x v="4"/>
    <s v="All"/>
    <s v=" 0-1"/>
    <x v="3"/>
    <n v="0"/>
    <n v="0"/>
    <n v="0"/>
    <n v="20070"/>
  </r>
  <r>
    <n v="8"/>
    <x v="4"/>
    <s v="All"/>
    <s v=" 0-1"/>
    <x v="4"/>
    <n v="2"/>
    <n v="1"/>
    <n v="24"/>
    <n v="20070"/>
  </r>
  <r>
    <n v="8"/>
    <x v="4"/>
    <s v="All"/>
    <s v=" 0-1"/>
    <x v="5"/>
    <n v="0"/>
    <n v="0"/>
    <n v="0"/>
    <n v="20070"/>
  </r>
  <r>
    <n v="8"/>
    <x v="4"/>
    <s v="All"/>
    <s v=" 0-1"/>
    <x v="6"/>
    <n v="0"/>
    <n v="0"/>
    <n v="0"/>
    <n v="20070"/>
  </r>
  <r>
    <n v="8"/>
    <x v="4"/>
    <s v="All"/>
    <s v=" 0-1"/>
    <x v="7"/>
    <n v="0"/>
    <n v="0"/>
    <n v="0"/>
    <n v="20070"/>
  </r>
  <r>
    <n v="8"/>
    <x v="4"/>
    <s v="All"/>
    <s v=" 0-1"/>
    <x v="8"/>
    <n v="39"/>
    <n v="24"/>
    <n v="759"/>
    <n v="20070"/>
  </r>
  <r>
    <n v="8"/>
    <x v="4"/>
    <s v="All"/>
    <s v=" 10-14"/>
    <x v="0"/>
    <n v="0"/>
    <n v="0"/>
    <n v="0"/>
    <n v="62182"/>
  </r>
  <r>
    <n v="8"/>
    <x v="4"/>
    <s v="All"/>
    <s v=" 10-14"/>
    <x v="1"/>
    <n v="0"/>
    <n v="0"/>
    <n v="0"/>
    <n v="62182"/>
  </r>
  <r>
    <n v="8"/>
    <x v="4"/>
    <s v="All"/>
    <s v=" 10-14"/>
    <x v="2"/>
    <n v="114"/>
    <n v="54"/>
    <n v="3423"/>
    <n v="62182"/>
  </r>
  <r>
    <n v="8"/>
    <x v="4"/>
    <s v="All"/>
    <s v=" 10-14"/>
    <x v="3"/>
    <n v="0"/>
    <n v="0"/>
    <n v="0"/>
    <n v="62182"/>
  </r>
  <r>
    <n v="8"/>
    <x v="4"/>
    <s v="All"/>
    <s v=" 10-14"/>
    <x v="4"/>
    <n v="17"/>
    <n v="11"/>
    <n v="300"/>
    <n v="62182"/>
  </r>
  <r>
    <n v="8"/>
    <x v="4"/>
    <s v="All"/>
    <s v=" 10-14"/>
    <x v="5"/>
    <n v="0"/>
    <n v="0"/>
    <n v="0"/>
    <n v="62182"/>
  </r>
  <r>
    <n v="8"/>
    <x v="4"/>
    <s v="All"/>
    <s v=" 10-14"/>
    <x v="6"/>
    <n v="296"/>
    <n v="35"/>
    <n v="10168"/>
    <n v="62182"/>
  </r>
  <r>
    <n v="8"/>
    <x v="4"/>
    <s v="All"/>
    <s v=" 10-14"/>
    <x v="7"/>
    <n v="0"/>
    <n v="0"/>
    <n v="0"/>
    <n v="62182"/>
  </r>
  <r>
    <n v="8"/>
    <x v="4"/>
    <s v="All"/>
    <s v=" 10-14"/>
    <x v="8"/>
    <n v="52"/>
    <n v="22"/>
    <n v="1207"/>
    <n v="62182"/>
  </r>
  <r>
    <n v="8"/>
    <x v="4"/>
    <s v="All"/>
    <s v=" 2-4"/>
    <x v="0"/>
    <n v="0"/>
    <n v="0"/>
    <n v="0"/>
    <n v="33534"/>
  </r>
  <r>
    <n v="8"/>
    <x v="4"/>
    <s v="All"/>
    <s v=" 2-4"/>
    <x v="1"/>
    <n v="0"/>
    <n v="0"/>
    <n v="0"/>
    <n v="33534"/>
  </r>
  <r>
    <n v="8"/>
    <x v="4"/>
    <s v="All"/>
    <s v=" 2-4"/>
    <x v="2"/>
    <n v="0"/>
    <n v="0"/>
    <n v="0"/>
    <n v="33534"/>
  </r>
  <r>
    <n v="8"/>
    <x v="4"/>
    <s v="All"/>
    <s v=" 2-4"/>
    <x v="3"/>
    <n v="0"/>
    <n v="0"/>
    <n v="0"/>
    <n v="33534"/>
  </r>
  <r>
    <n v="8"/>
    <x v="4"/>
    <s v="All"/>
    <s v=" 2-4"/>
    <x v="4"/>
    <n v="3"/>
    <n v="1"/>
    <n v="34"/>
    <n v="33534"/>
  </r>
  <r>
    <n v="8"/>
    <x v="4"/>
    <s v="All"/>
    <s v=" 2-4"/>
    <x v="5"/>
    <n v="0"/>
    <n v="0"/>
    <n v="0"/>
    <n v="33534"/>
  </r>
  <r>
    <n v="8"/>
    <x v="4"/>
    <s v="All"/>
    <s v=" 2-4"/>
    <x v="6"/>
    <n v="1"/>
    <n v="1"/>
    <n v="28"/>
    <n v="33534"/>
  </r>
  <r>
    <n v="8"/>
    <x v="4"/>
    <s v="All"/>
    <s v=" 2-4"/>
    <x v="7"/>
    <n v="0"/>
    <n v="0"/>
    <n v="0"/>
    <n v="33534"/>
  </r>
  <r>
    <n v="8"/>
    <x v="4"/>
    <s v="All"/>
    <s v=" 2-4"/>
    <x v="8"/>
    <n v="20"/>
    <n v="14"/>
    <n v="376"/>
    <n v="33534"/>
  </r>
  <r>
    <n v="8"/>
    <x v="4"/>
    <s v="All"/>
    <s v=" 5-9"/>
    <x v="0"/>
    <n v="0"/>
    <n v="0"/>
    <n v="0"/>
    <n v="59672"/>
  </r>
  <r>
    <n v="8"/>
    <x v="4"/>
    <s v="All"/>
    <s v=" 5-9"/>
    <x v="1"/>
    <n v="0"/>
    <n v="0"/>
    <n v="0"/>
    <n v="59672"/>
  </r>
  <r>
    <n v="8"/>
    <x v="4"/>
    <s v="All"/>
    <s v=" 5-9"/>
    <x v="2"/>
    <n v="39"/>
    <n v="12"/>
    <n v="1185"/>
    <n v="59672"/>
  </r>
  <r>
    <n v="8"/>
    <x v="4"/>
    <s v="All"/>
    <s v=" 5-9"/>
    <x v="3"/>
    <n v="0"/>
    <n v="0"/>
    <n v="0"/>
    <n v="59672"/>
  </r>
  <r>
    <n v="8"/>
    <x v="4"/>
    <s v="All"/>
    <s v=" 5-9"/>
    <x v="4"/>
    <n v="10"/>
    <n v="8"/>
    <n v="140"/>
    <n v="59672"/>
  </r>
  <r>
    <n v="8"/>
    <x v="4"/>
    <s v="All"/>
    <s v=" 5-9"/>
    <x v="5"/>
    <n v="0"/>
    <n v="0"/>
    <n v="0"/>
    <n v="59672"/>
  </r>
  <r>
    <n v="8"/>
    <x v="4"/>
    <s v="All"/>
    <s v=" 5-9"/>
    <x v="6"/>
    <n v="33"/>
    <n v="7"/>
    <n v="974"/>
    <n v="59672"/>
  </r>
  <r>
    <n v="8"/>
    <x v="4"/>
    <s v="All"/>
    <s v=" 5-9"/>
    <x v="7"/>
    <n v="0"/>
    <n v="0"/>
    <n v="0"/>
    <n v="59672"/>
  </r>
  <r>
    <n v="8"/>
    <x v="4"/>
    <s v="All"/>
    <s v=" 5-9"/>
    <x v="8"/>
    <n v="65"/>
    <n v="26"/>
    <n v="1532"/>
    <n v="59672"/>
  </r>
  <r>
    <n v="8"/>
    <x v="5"/>
    <s v="All"/>
    <s v=" 0-1"/>
    <x v="0"/>
    <n v="0"/>
    <n v="0"/>
    <n v="0"/>
    <n v="19548"/>
  </r>
  <r>
    <n v="8"/>
    <x v="5"/>
    <s v="All"/>
    <s v=" 0-1"/>
    <x v="1"/>
    <n v="0"/>
    <n v="0"/>
    <n v="0"/>
    <n v="19548"/>
  </r>
  <r>
    <n v="8"/>
    <x v="5"/>
    <s v="All"/>
    <s v=" 0-1"/>
    <x v="2"/>
    <n v="0"/>
    <n v="0"/>
    <n v="0"/>
    <n v="19548"/>
  </r>
  <r>
    <n v="8"/>
    <x v="5"/>
    <s v="All"/>
    <s v=" 0-1"/>
    <x v="3"/>
    <n v="0"/>
    <n v="0"/>
    <n v="0"/>
    <n v="19548"/>
  </r>
  <r>
    <n v="8"/>
    <x v="5"/>
    <s v="All"/>
    <s v=" 0-1"/>
    <x v="4"/>
    <n v="8"/>
    <n v="4"/>
    <n v="196"/>
    <n v="19548"/>
  </r>
  <r>
    <n v="8"/>
    <x v="5"/>
    <s v="All"/>
    <s v=" 0-1"/>
    <x v="5"/>
    <n v="0"/>
    <n v="0"/>
    <n v="0"/>
    <n v="19548"/>
  </r>
  <r>
    <n v="8"/>
    <x v="5"/>
    <s v="All"/>
    <s v=" 0-1"/>
    <x v="6"/>
    <n v="0"/>
    <n v="0"/>
    <n v="0"/>
    <n v="19548"/>
  </r>
  <r>
    <n v="8"/>
    <x v="5"/>
    <s v="All"/>
    <s v=" 0-1"/>
    <x v="7"/>
    <n v="2"/>
    <n v="1"/>
    <n v="60"/>
    <n v="19548"/>
  </r>
  <r>
    <n v="8"/>
    <x v="5"/>
    <s v="All"/>
    <s v=" 0-1"/>
    <x v="8"/>
    <n v="32"/>
    <n v="18"/>
    <n v="701"/>
    <n v="19548"/>
  </r>
  <r>
    <n v="8"/>
    <x v="5"/>
    <s v="All"/>
    <s v=" 10-14"/>
    <x v="0"/>
    <n v="0"/>
    <n v="0"/>
    <n v="0"/>
    <n v="60352"/>
  </r>
  <r>
    <n v="8"/>
    <x v="5"/>
    <s v="All"/>
    <s v=" 10-14"/>
    <x v="1"/>
    <n v="0"/>
    <n v="0"/>
    <n v="0"/>
    <n v="60352"/>
  </r>
  <r>
    <n v="8"/>
    <x v="5"/>
    <s v="All"/>
    <s v=" 10-14"/>
    <x v="2"/>
    <n v="99"/>
    <n v="43"/>
    <n v="3178"/>
    <n v="60352"/>
  </r>
  <r>
    <n v="8"/>
    <x v="5"/>
    <s v="All"/>
    <s v=" 10-14"/>
    <x v="3"/>
    <n v="0"/>
    <n v="0"/>
    <n v="0"/>
    <n v="60352"/>
  </r>
  <r>
    <n v="8"/>
    <x v="5"/>
    <s v="All"/>
    <s v=" 10-14"/>
    <x v="4"/>
    <n v="22"/>
    <n v="12"/>
    <n v="534"/>
    <n v="60352"/>
  </r>
  <r>
    <n v="8"/>
    <x v="5"/>
    <s v="All"/>
    <s v=" 10-14"/>
    <x v="5"/>
    <n v="0"/>
    <n v="0"/>
    <n v="0"/>
    <n v="60352"/>
  </r>
  <r>
    <n v="8"/>
    <x v="5"/>
    <s v="All"/>
    <s v=" 10-14"/>
    <x v="6"/>
    <n v="168"/>
    <n v="30"/>
    <n v="5705"/>
    <n v="60352"/>
  </r>
  <r>
    <n v="8"/>
    <x v="5"/>
    <s v="All"/>
    <s v=" 10-14"/>
    <x v="7"/>
    <n v="0"/>
    <n v="0"/>
    <n v="0"/>
    <n v="60352"/>
  </r>
  <r>
    <n v="8"/>
    <x v="5"/>
    <s v="All"/>
    <s v=" 10-14"/>
    <x v="8"/>
    <n v="30"/>
    <n v="19"/>
    <n v="772"/>
    <n v="60352"/>
  </r>
  <r>
    <n v="8"/>
    <x v="5"/>
    <s v="All"/>
    <s v=" 2-4"/>
    <x v="0"/>
    <n v="0"/>
    <n v="0"/>
    <n v="0"/>
    <n v="32087"/>
  </r>
  <r>
    <n v="8"/>
    <x v="5"/>
    <s v="All"/>
    <s v=" 2-4"/>
    <x v="1"/>
    <n v="0"/>
    <n v="0"/>
    <n v="0"/>
    <n v="32087"/>
  </r>
  <r>
    <n v="8"/>
    <x v="5"/>
    <s v="All"/>
    <s v=" 2-4"/>
    <x v="2"/>
    <n v="0"/>
    <n v="0"/>
    <n v="0"/>
    <n v="32087"/>
  </r>
  <r>
    <n v="8"/>
    <x v="5"/>
    <s v="All"/>
    <s v=" 2-4"/>
    <x v="3"/>
    <n v="0"/>
    <n v="0"/>
    <n v="0"/>
    <n v="32087"/>
  </r>
  <r>
    <n v="8"/>
    <x v="5"/>
    <s v="All"/>
    <s v=" 2-4"/>
    <x v="4"/>
    <n v="1"/>
    <n v="1"/>
    <n v="3"/>
    <n v="32087"/>
  </r>
  <r>
    <n v="8"/>
    <x v="5"/>
    <s v="All"/>
    <s v=" 2-4"/>
    <x v="5"/>
    <n v="0"/>
    <n v="0"/>
    <n v="0"/>
    <n v="32087"/>
  </r>
  <r>
    <n v="8"/>
    <x v="5"/>
    <s v="All"/>
    <s v=" 2-4"/>
    <x v="6"/>
    <n v="1"/>
    <n v="1"/>
    <n v="30"/>
    <n v="32087"/>
  </r>
  <r>
    <n v="8"/>
    <x v="5"/>
    <s v="All"/>
    <s v=" 2-4"/>
    <x v="7"/>
    <n v="0"/>
    <n v="0"/>
    <n v="0"/>
    <n v="32087"/>
  </r>
  <r>
    <n v="8"/>
    <x v="5"/>
    <s v="All"/>
    <s v=" 2-4"/>
    <x v="8"/>
    <n v="15"/>
    <n v="12"/>
    <n v="243"/>
    <n v="32087"/>
  </r>
  <r>
    <n v="8"/>
    <x v="5"/>
    <s v="All"/>
    <s v=" 5-9"/>
    <x v="0"/>
    <n v="0"/>
    <n v="0"/>
    <n v="0"/>
    <n v="58250"/>
  </r>
  <r>
    <n v="8"/>
    <x v="5"/>
    <s v="All"/>
    <s v=" 5-9"/>
    <x v="1"/>
    <n v="0"/>
    <n v="0"/>
    <n v="0"/>
    <n v="58250"/>
  </r>
  <r>
    <n v="8"/>
    <x v="5"/>
    <s v="All"/>
    <s v=" 5-9"/>
    <x v="2"/>
    <n v="28"/>
    <n v="14"/>
    <n v="812"/>
    <n v="58250"/>
  </r>
  <r>
    <n v="8"/>
    <x v="5"/>
    <s v="All"/>
    <s v=" 5-9"/>
    <x v="3"/>
    <n v="0"/>
    <n v="0"/>
    <n v="0"/>
    <n v="58250"/>
  </r>
  <r>
    <n v="8"/>
    <x v="5"/>
    <s v="All"/>
    <s v=" 5-9"/>
    <x v="4"/>
    <n v="4"/>
    <n v="4"/>
    <n v="84"/>
    <n v="58250"/>
  </r>
  <r>
    <n v="8"/>
    <x v="5"/>
    <s v="All"/>
    <s v=" 5-9"/>
    <x v="5"/>
    <n v="0"/>
    <n v="0"/>
    <n v="0"/>
    <n v="58250"/>
  </r>
  <r>
    <n v="8"/>
    <x v="5"/>
    <s v="All"/>
    <s v=" 5-9"/>
    <x v="6"/>
    <n v="27"/>
    <n v="4"/>
    <n v="811"/>
    <n v="58250"/>
  </r>
  <r>
    <n v="8"/>
    <x v="5"/>
    <s v="All"/>
    <s v=" 5-9"/>
    <x v="7"/>
    <n v="0"/>
    <n v="0"/>
    <n v="0"/>
    <n v="58250"/>
  </r>
  <r>
    <n v="8"/>
    <x v="5"/>
    <s v="All"/>
    <s v=" 5-9"/>
    <x v="8"/>
    <n v="10"/>
    <n v="7"/>
    <n v="196"/>
    <n v="58250"/>
  </r>
  <r>
    <n v="8"/>
    <x v="6"/>
    <s v="All"/>
    <s v=" 0-1"/>
    <x v="0"/>
    <n v="0"/>
    <n v="0"/>
    <n v="0"/>
    <n v="18956"/>
  </r>
  <r>
    <n v="8"/>
    <x v="6"/>
    <s v="All"/>
    <s v=" 0-1"/>
    <x v="1"/>
    <n v="0"/>
    <n v="0"/>
    <n v="0"/>
    <n v="18956"/>
  </r>
  <r>
    <n v="8"/>
    <x v="6"/>
    <s v="All"/>
    <s v=" 0-1"/>
    <x v="2"/>
    <n v="0"/>
    <n v="0"/>
    <n v="0"/>
    <n v="18956"/>
  </r>
  <r>
    <n v="8"/>
    <x v="6"/>
    <s v="All"/>
    <s v=" 0-1"/>
    <x v="3"/>
    <n v="0"/>
    <n v="0"/>
    <n v="0"/>
    <n v="18956"/>
  </r>
  <r>
    <n v="8"/>
    <x v="6"/>
    <s v="All"/>
    <s v=" 0-1"/>
    <x v="4"/>
    <n v="0"/>
    <n v="0"/>
    <n v="0"/>
    <n v="18956"/>
  </r>
  <r>
    <n v="8"/>
    <x v="6"/>
    <s v="All"/>
    <s v=" 0-1"/>
    <x v="5"/>
    <n v="0"/>
    <n v="0"/>
    <n v="0"/>
    <n v="18956"/>
  </r>
  <r>
    <n v="8"/>
    <x v="6"/>
    <s v="All"/>
    <s v=" 0-1"/>
    <x v="6"/>
    <n v="0"/>
    <n v="0"/>
    <n v="0"/>
    <n v="18956"/>
  </r>
  <r>
    <n v="8"/>
    <x v="6"/>
    <s v="All"/>
    <s v=" 0-1"/>
    <x v="7"/>
    <n v="9"/>
    <n v="4"/>
    <n v="276"/>
    <n v="18956"/>
  </r>
  <r>
    <n v="8"/>
    <x v="6"/>
    <s v="All"/>
    <s v=" 0-1"/>
    <x v="8"/>
    <n v="32"/>
    <n v="16"/>
    <n v="778"/>
    <n v="18956"/>
  </r>
  <r>
    <n v="8"/>
    <x v="6"/>
    <s v="All"/>
    <s v=" 10-14"/>
    <x v="0"/>
    <n v="0"/>
    <n v="0"/>
    <n v="0"/>
    <n v="57947"/>
  </r>
  <r>
    <n v="8"/>
    <x v="6"/>
    <s v="All"/>
    <s v=" 10-14"/>
    <x v="1"/>
    <n v="0"/>
    <n v="0"/>
    <n v="0"/>
    <n v="57947"/>
  </r>
  <r>
    <n v="8"/>
    <x v="6"/>
    <s v="All"/>
    <s v=" 10-14"/>
    <x v="2"/>
    <n v="60"/>
    <n v="43"/>
    <n v="1961"/>
    <n v="57947"/>
  </r>
  <r>
    <n v="8"/>
    <x v="6"/>
    <s v="All"/>
    <s v=" 10-14"/>
    <x v="3"/>
    <n v="0"/>
    <n v="0"/>
    <n v="0"/>
    <n v="57947"/>
  </r>
  <r>
    <n v="8"/>
    <x v="6"/>
    <s v="All"/>
    <s v=" 10-14"/>
    <x v="4"/>
    <n v="28"/>
    <n v="15"/>
    <n v="638"/>
    <n v="57947"/>
  </r>
  <r>
    <n v="8"/>
    <x v="6"/>
    <s v="All"/>
    <s v=" 10-14"/>
    <x v="5"/>
    <n v="0"/>
    <n v="0"/>
    <n v="0"/>
    <n v="57947"/>
  </r>
  <r>
    <n v="8"/>
    <x v="6"/>
    <s v="All"/>
    <s v=" 10-14"/>
    <x v="6"/>
    <n v="153"/>
    <n v="23"/>
    <n v="4982"/>
    <n v="57947"/>
  </r>
  <r>
    <n v="8"/>
    <x v="6"/>
    <s v="All"/>
    <s v=" 10-14"/>
    <x v="7"/>
    <n v="0"/>
    <n v="0"/>
    <n v="0"/>
    <n v="57947"/>
  </r>
  <r>
    <n v="8"/>
    <x v="6"/>
    <s v="All"/>
    <s v=" 10-14"/>
    <x v="8"/>
    <n v="30"/>
    <n v="23"/>
    <n v="612"/>
    <n v="57947"/>
  </r>
  <r>
    <n v="8"/>
    <x v="6"/>
    <s v="All"/>
    <s v=" 2-4"/>
    <x v="0"/>
    <n v="0"/>
    <n v="0"/>
    <n v="0"/>
    <n v="31170"/>
  </r>
  <r>
    <n v="8"/>
    <x v="6"/>
    <s v="All"/>
    <s v=" 2-4"/>
    <x v="1"/>
    <n v="0"/>
    <n v="0"/>
    <n v="0"/>
    <n v="31170"/>
  </r>
  <r>
    <n v="8"/>
    <x v="6"/>
    <s v="All"/>
    <s v=" 2-4"/>
    <x v="2"/>
    <n v="0"/>
    <n v="0"/>
    <n v="0"/>
    <n v="31170"/>
  </r>
  <r>
    <n v="8"/>
    <x v="6"/>
    <s v="All"/>
    <s v=" 2-4"/>
    <x v="3"/>
    <n v="0"/>
    <n v="0"/>
    <n v="0"/>
    <n v="31170"/>
  </r>
  <r>
    <n v="8"/>
    <x v="6"/>
    <s v="All"/>
    <s v=" 2-4"/>
    <x v="4"/>
    <n v="0"/>
    <n v="0"/>
    <n v="0"/>
    <n v="31170"/>
  </r>
  <r>
    <n v="8"/>
    <x v="6"/>
    <s v="All"/>
    <s v=" 2-4"/>
    <x v="5"/>
    <n v="0"/>
    <n v="0"/>
    <n v="0"/>
    <n v="31170"/>
  </r>
  <r>
    <n v="8"/>
    <x v="6"/>
    <s v="All"/>
    <s v=" 2-4"/>
    <x v="6"/>
    <n v="0"/>
    <n v="0"/>
    <n v="0"/>
    <n v="31170"/>
  </r>
  <r>
    <n v="8"/>
    <x v="6"/>
    <s v="All"/>
    <s v=" 2-4"/>
    <x v="7"/>
    <n v="0"/>
    <n v="0"/>
    <n v="0"/>
    <n v="31170"/>
  </r>
  <r>
    <n v="8"/>
    <x v="6"/>
    <s v="All"/>
    <s v=" 2-4"/>
    <x v="8"/>
    <n v="12"/>
    <n v="11"/>
    <n v="136"/>
    <n v="31170"/>
  </r>
  <r>
    <n v="8"/>
    <x v="6"/>
    <s v="All"/>
    <s v=" 5-9"/>
    <x v="0"/>
    <n v="0"/>
    <n v="0"/>
    <n v="0"/>
    <n v="55745"/>
  </r>
  <r>
    <n v="8"/>
    <x v="6"/>
    <s v="All"/>
    <s v=" 5-9"/>
    <x v="1"/>
    <n v="0"/>
    <n v="0"/>
    <n v="0"/>
    <n v="55745"/>
  </r>
  <r>
    <n v="8"/>
    <x v="6"/>
    <s v="All"/>
    <s v=" 5-9"/>
    <x v="2"/>
    <n v="19"/>
    <n v="12"/>
    <n v="572"/>
    <n v="55745"/>
  </r>
  <r>
    <n v="8"/>
    <x v="6"/>
    <s v="All"/>
    <s v=" 5-9"/>
    <x v="3"/>
    <n v="0"/>
    <n v="0"/>
    <n v="0"/>
    <n v="55745"/>
  </r>
  <r>
    <n v="8"/>
    <x v="6"/>
    <s v="All"/>
    <s v=" 5-9"/>
    <x v="4"/>
    <n v="5"/>
    <n v="5"/>
    <n v="130"/>
    <n v="55745"/>
  </r>
  <r>
    <n v="8"/>
    <x v="6"/>
    <s v="All"/>
    <s v=" 5-9"/>
    <x v="5"/>
    <n v="0"/>
    <n v="0"/>
    <n v="0"/>
    <n v="55745"/>
  </r>
  <r>
    <n v="8"/>
    <x v="6"/>
    <s v="All"/>
    <s v=" 5-9"/>
    <x v="6"/>
    <n v="34"/>
    <n v="8"/>
    <n v="1080"/>
    <n v="55745"/>
  </r>
  <r>
    <n v="8"/>
    <x v="6"/>
    <s v="All"/>
    <s v=" 5-9"/>
    <x v="7"/>
    <n v="2"/>
    <n v="1"/>
    <n v="24"/>
    <n v="55745"/>
  </r>
  <r>
    <n v="8"/>
    <x v="6"/>
    <s v="All"/>
    <s v=" 5-9"/>
    <x v="8"/>
    <n v="15"/>
    <n v="12"/>
    <n v="167"/>
    <n v="55745"/>
  </r>
  <r>
    <n v="8"/>
    <x v="7"/>
    <s v="All"/>
    <s v=" 0-1"/>
    <x v="0"/>
    <n v="0"/>
    <n v="0"/>
    <n v="0"/>
    <n v="18949"/>
  </r>
  <r>
    <n v="8"/>
    <x v="7"/>
    <s v="All"/>
    <s v=" 0-1"/>
    <x v="1"/>
    <n v="0"/>
    <n v="0"/>
    <n v="0"/>
    <n v="18949"/>
  </r>
  <r>
    <n v="8"/>
    <x v="7"/>
    <s v="All"/>
    <s v=" 0-1"/>
    <x v="2"/>
    <n v="0"/>
    <n v="0"/>
    <n v="0"/>
    <n v="18949"/>
  </r>
  <r>
    <n v="8"/>
    <x v="7"/>
    <s v="All"/>
    <s v=" 0-1"/>
    <x v="3"/>
    <n v="0"/>
    <n v="0"/>
    <n v="0"/>
    <n v="18949"/>
  </r>
  <r>
    <n v="8"/>
    <x v="7"/>
    <s v="All"/>
    <s v=" 0-1"/>
    <x v="4"/>
    <n v="0"/>
    <n v="0"/>
    <n v="0"/>
    <n v="18949"/>
  </r>
  <r>
    <n v="8"/>
    <x v="7"/>
    <s v="All"/>
    <s v=" 0-1"/>
    <x v="5"/>
    <n v="0"/>
    <n v="0"/>
    <n v="0"/>
    <n v="18949"/>
  </r>
  <r>
    <n v="8"/>
    <x v="7"/>
    <s v="All"/>
    <s v=" 0-1"/>
    <x v="6"/>
    <n v="4"/>
    <n v="1"/>
    <n v="120"/>
    <n v="18949"/>
  </r>
  <r>
    <n v="8"/>
    <x v="7"/>
    <s v="All"/>
    <s v=" 0-1"/>
    <x v="7"/>
    <n v="22"/>
    <n v="11"/>
    <n v="660"/>
    <n v="18949"/>
  </r>
  <r>
    <n v="8"/>
    <x v="7"/>
    <s v="All"/>
    <s v=" 0-1"/>
    <x v="8"/>
    <n v="23"/>
    <n v="15"/>
    <n v="466"/>
    <n v="18949"/>
  </r>
  <r>
    <n v="8"/>
    <x v="7"/>
    <s v="All"/>
    <s v=" 10-14"/>
    <x v="0"/>
    <n v="2"/>
    <n v="1"/>
    <n v="4"/>
    <n v="55254"/>
  </r>
  <r>
    <n v="8"/>
    <x v="7"/>
    <s v="All"/>
    <s v=" 10-14"/>
    <x v="1"/>
    <n v="0"/>
    <n v="0"/>
    <n v="0"/>
    <n v="55254"/>
  </r>
  <r>
    <n v="8"/>
    <x v="7"/>
    <s v="All"/>
    <s v=" 10-14"/>
    <x v="2"/>
    <n v="58"/>
    <n v="33"/>
    <n v="1789"/>
    <n v="55254"/>
  </r>
  <r>
    <n v="8"/>
    <x v="7"/>
    <s v="All"/>
    <s v=" 10-14"/>
    <x v="3"/>
    <n v="0"/>
    <n v="0"/>
    <n v="0"/>
    <n v="55254"/>
  </r>
  <r>
    <n v="8"/>
    <x v="7"/>
    <s v="All"/>
    <s v=" 10-14"/>
    <x v="4"/>
    <n v="28"/>
    <n v="19"/>
    <n v="750"/>
    <n v="55254"/>
  </r>
  <r>
    <n v="8"/>
    <x v="7"/>
    <s v="All"/>
    <s v=" 10-14"/>
    <x v="5"/>
    <n v="1"/>
    <n v="1"/>
    <n v="30"/>
    <n v="55254"/>
  </r>
  <r>
    <n v="8"/>
    <x v="7"/>
    <s v="All"/>
    <s v=" 10-14"/>
    <x v="6"/>
    <n v="117"/>
    <n v="19"/>
    <n v="3545"/>
    <n v="55254"/>
  </r>
  <r>
    <n v="8"/>
    <x v="7"/>
    <s v="All"/>
    <s v=" 10-14"/>
    <x v="7"/>
    <n v="0"/>
    <n v="0"/>
    <n v="0"/>
    <n v="55254"/>
  </r>
  <r>
    <n v="8"/>
    <x v="7"/>
    <s v="All"/>
    <s v=" 10-14"/>
    <x v="8"/>
    <n v="25"/>
    <n v="18"/>
    <n v="771"/>
    <n v="55254"/>
  </r>
  <r>
    <n v="8"/>
    <x v="7"/>
    <s v="All"/>
    <s v=" 2-4"/>
    <x v="0"/>
    <n v="0"/>
    <n v="0"/>
    <n v="0"/>
    <n v="30205"/>
  </r>
  <r>
    <n v="8"/>
    <x v="7"/>
    <s v="All"/>
    <s v=" 2-4"/>
    <x v="1"/>
    <n v="0"/>
    <n v="0"/>
    <n v="0"/>
    <n v="30205"/>
  </r>
  <r>
    <n v="8"/>
    <x v="7"/>
    <s v="All"/>
    <s v=" 2-4"/>
    <x v="2"/>
    <n v="1"/>
    <n v="1"/>
    <n v="30"/>
    <n v="30205"/>
  </r>
  <r>
    <n v="8"/>
    <x v="7"/>
    <s v="All"/>
    <s v=" 2-4"/>
    <x v="3"/>
    <n v="0"/>
    <n v="0"/>
    <n v="0"/>
    <n v="30205"/>
  </r>
  <r>
    <n v="8"/>
    <x v="7"/>
    <s v="All"/>
    <s v=" 2-4"/>
    <x v="4"/>
    <n v="2"/>
    <n v="2"/>
    <n v="10"/>
    <n v="30205"/>
  </r>
  <r>
    <n v="8"/>
    <x v="7"/>
    <s v="All"/>
    <s v=" 2-4"/>
    <x v="5"/>
    <n v="0"/>
    <n v="0"/>
    <n v="0"/>
    <n v="30205"/>
  </r>
  <r>
    <n v="8"/>
    <x v="7"/>
    <s v="All"/>
    <s v=" 2-4"/>
    <x v="6"/>
    <n v="5"/>
    <n v="2"/>
    <n v="150"/>
    <n v="30205"/>
  </r>
  <r>
    <n v="8"/>
    <x v="7"/>
    <s v="All"/>
    <s v=" 2-4"/>
    <x v="7"/>
    <n v="8"/>
    <n v="1"/>
    <n v="200"/>
    <n v="30205"/>
  </r>
  <r>
    <n v="8"/>
    <x v="7"/>
    <s v="All"/>
    <s v=" 2-4"/>
    <x v="8"/>
    <n v="12"/>
    <n v="10"/>
    <n v="237"/>
    <n v="30205"/>
  </r>
  <r>
    <n v="8"/>
    <x v="7"/>
    <s v="All"/>
    <s v=" 5-9"/>
    <x v="0"/>
    <n v="0"/>
    <n v="0"/>
    <n v="0"/>
    <n v="52757"/>
  </r>
  <r>
    <n v="8"/>
    <x v="7"/>
    <s v="All"/>
    <s v=" 5-9"/>
    <x v="1"/>
    <n v="0"/>
    <n v="0"/>
    <n v="0"/>
    <n v="52757"/>
  </r>
  <r>
    <n v="8"/>
    <x v="7"/>
    <s v="All"/>
    <s v=" 5-9"/>
    <x v="2"/>
    <n v="20"/>
    <n v="10"/>
    <n v="600"/>
    <n v="52757"/>
  </r>
  <r>
    <n v="8"/>
    <x v="7"/>
    <s v="All"/>
    <s v=" 5-9"/>
    <x v="3"/>
    <n v="0"/>
    <n v="0"/>
    <n v="0"/>
    <n v="52757"/>
  </r>
  <r>
    <n v="8"/>
    <x v="7"/>
    <s v="All"/>
    <s v=" 5-9"/>
    <x v="4"/>
    <n v="1"/>
    <n v="1"/>
    <n v="24"/>
    <n v="52757"/>
  </r>
  <r>
    <n v="8"/>
    <x v="7"/>
    <s v="All"/>
    <s v=" 5-9"/>
    <x v="5"/>
    <n v="13"/>
    <n v="2"/>
    <n v="390"/>
    <n v="52757"/>
  </r>
  <r>
    <n v="8"/>
    <x v="7"/>
    <s v="All"/>
    <s v=" 5-9"/>
    <x v="6"/>
    <n v="34"/>
    <n v="6"/>
    <n v="1320"/>
    <n v="52757"/>
  </r>
  <r>
    <n v="8"/>
    <x v="7"/>
    <s v="All"/>
    <s v=" 5-9"/>
    <x v="7"/>
    <n v="4"/>
    <n v="1"/>
    <n v="120"/>
    <n v="52757"/>
  </r>
  <r>
    <n v="8"/>
    <x v="7"/>
    <s v="All"/>
    <s v=" 5-9"/>
    <x v="8"/>
    <n v="22"/>
    <n v="16"/>
    <n v="478"/>
    <n v="52757"/>
  </r>
  <r>
    <n v="8"/>
    <x v="8"/>
    <s v="All"/>
    <s v=" 0-1"/>
    <x v="0"/>
    <n v="0"/>
    <n v="0"/>
    <n v="0"/>
    <n v="18923"/>
  </r>
  <r>
    <n v="8"/>
    <x v="8"/>
    <s v="All"/>
    <s v=" 0-1"/>
    <x v="1"/>
    <n v="0"/>
    <n v="0"/>
    <n v="0"/>
    <n v="18923"/>
  </r>
  <r>
    <n v="8"/>
    <x v="8"/>
    <s v="All"/>
    <s v=" 0-1"/>
    <x v="2"/>
    <n v="0"/>
    <n v="0"/>
    <n v="0"/>
    <n v="18923"/>
  </r>
  <r>
    <n v="8"/>
    <x v="8"/>
    <s v="All"/>
    <s v=" 0-1"/>
    <x v="3"/>
    <n v="0"/>
    <n v="0"/>
    <n v="0"/>
    <n v="18923"/>
  </r>
  <r>
    <n v="8"/>
    <x v="8"/>
    <s v="All"/>
    <s v=" 0-1"/>
    <x v="4"/>
    <n v="0"/>
    <n v="0"/>
    <n v="0"/>
    <n v="18923"/>
  </r>
  <r>
    <n v="8"/>
    <x v="8"/>
    <s v="All"/>
    <s v=" 0-1"/>
    <x v="5"/>
    <n v="0"/>
    <n v="0"/>
    <n v="0"/>
    <n v="18923"/>
  </r>
  <r>
    <n v="8"/>
    <x v="8"/>
    <s v="All"/>
    <s v=" 0-1"/>
    <x v="6"/>
    <n v="0"/>
    <n v="0"/>
    <n v="0"/>
    <n v="18923"/>
  </r>
  <r>
    <n v="8"/>
    <x v="8"/>
    <s v="All"/>
    <s v=" 0-1"/>
    <x v="7"/>
    <n v="39"/>
    <n v="12"/>
    <n v="1186"/>
    <n v="18923"/>
  </r>
  <r>
    <n v="8"/>
    <x v="8"/>
    <s v="All"/>
    <s v=" 0-1"/>
    <x v="8"/>
    <n v="31"/>
    <n v="17"/>
    <n v="628"/>
    <n v="18923"/>
  </r>
  <r>
    <n v="8"/>
    <x v="8"/>
    <s v="All"/>
    <s v=" 10-14"/>
    <x v="0"/>
    <n v="0"/>
    <n v="0"/>
    <n v="0"/>
    <n v="52183"/>
  </r>
  <r>
    <n v="8"/>
    <x v="8"/>
    <s v="All"/>
    <s v=" 10-14"/>
    <x v="1"/>
    <n v="0"/>
    <n v="0"/>
    <n v="0"/>
    <n v="52183"/>
  </r>
  <r>
    <n v="8"/>
    <x v="8"/>
    <s v="All"/>
    <s v=" 10-14"/>
    <x v="2"/>
    <n v="64"/>
    <n v="36"/>
    <n v="1976"/>
    <n v="52183"/>
  </r>
  <r>
    <n v="8"/>
    <x v="8"/>
    <s v="All"/>
    <s v=" 10-14"/>
    <x v="3"/>
    <n v="0"/>
    <n v="0"/>
    <n v="0"/>
    <n v="52183"/>
  </r>
  <r>
    <n v="8"/>
    <x v="8"/>
    <s v="All"/>
    <s v=" 10-14"/>
    <x v="4"/>
    <n v="25"/>
    <n v="14"/>
    <n v="324"/>
    <n v="52183"/>
  </r>
  <r>
    <n v="8"/>
    <x v="8"/>
    <s v="All"/>
    <s v=" 10-14"/>
    <x v="5"/>
    <n v="3"/>
    <n v="1"/>
    <n v="90"/>
    <n v="52183"/>
  </r>
  <r>
    <n v="8"/>
    <x v="8"/>
    <s v="All"/>
    <s v=" 10-14"/>
    <x v="6"/>
    <n v="76"/>
    <n v="20"/>
    <n v="2231"/>
    <n v="52183"/>
  </r>
  <r>
    <n v="8"/>
    <x v="8"/>
    <s v="All"/>
    <s v=" 10-14"/>
    <x v="7"/>
    <n v="0"/>
    <n v="0"/>
    <n v="0"/>
    <n v="52183"/>
  </r>
  <r>
    <n v="8"/>
    <x v="8"/>
    <s v="All"/>
    <s v=" 10-14"/>
    <x v="8"/>
    <n v="37"/>
    <n v="25"/>
    <n v="782"/>
    <n v="52183"/>
  </r>
  <r>
    <n v="8"/>
    <x v="8"/>
    <s v="All"/>
    <s v=" 2-4"/>
    <x v="0"/>
    <n v="0"/>
    <n v="0"/>
    <n v="0"/>
    <n v="28952"/>
  </r>
  <r>
    <n v="8"/>
    <x v="8"/>
    <s v="All"/>
    <s v=" 2-4"/>
    <x v="1"/>
    <n v="0"/>
    <n v="0"/>
    <n v="0"/>
    <n v="28952"/>
  </r>
  <r>
    <n v="8"/>
    <x v="8"/>
    <s v="All"/>
    <s v=" 2-4"/>
    <x v="2"/>
    <n v="3"/>
    <n v="1"/>
    <n v="90"/>
    <n v="28952"/>
  </r>
  <r>
    <n v="8"/>
    <x v="8"/>
    <s v="All"/>
    <s v=" 2-4"/>
    <x v="3"/>
    <n v="0"/>
    <n v="0"/>
    <n v="0"/>
    <n v="28952"/>
  </r>
  <r>
    <n v="8"/>
    <x v="8"/>
    <s v="All"/>
    <s v=" 2-4"/>
    <x v="4"/>
    <n v="2"/>
    <n v="2"/>
    <n v="14"/>
    <n v="28952"/>
  </r>
  <r>
    <n v="8"/>
    <x v="8"/>
    <s v="All"/>
    <s v=" 2-4"/>
    <x v="5"/>
    <n v="0"/>
    <n v="0"/>
    <n v="0"/>
    <n v="28952"/>
  </r>
  <r>
    <n v="8"/>
    <x v="8"/>
    <s v="All"/>
    <s v=" 2-4"/>
    <x v="6"/>
    <n v="8"/>
    <n v="2"/>
    <n v="240"/>
    <n v="28952"/>
  </r>
  <r>
    <n v="8"/>
    <x v="8"/>
    <s v="All"/>
    <s v=" 2-4"/>
    <x v="7"/>
    <n v="9"/>
    <n v="3"/>
    <n v="330"/>
    <n v="28952"/>
  </r>
  <r>
    <n v="8"/>
    <x v="8"/>
    <s v="All"/>
    <s v=" 2-4"/>
    <x v="8"/>
    <n v="17"/>
    <n v="12"/>
    <n v="191"/>
    <n v="28952"/>
  </r>
  <r>
    <n v="8"/>
    <x v="8"/>
    <s v="All"/>
    <s v=" 5-9"/>
    <x v="0"/>
    <n v="0"/>
    <n v="0"/>
    <n v="0"/>
    <n v="49840"/>
  </r>
  <r>
    <n v="8"/>
    <x v="8"/>
    <s v="All"/>
    <s v=" 5-9"/>
    <x v="1"/>
    <n v="0"/>
    <n v="0"/>
    <n v="0"/>
    <n v="49840"/>
  </r>
  <r>
    <n v="8"/>
    <x v="8"/>
    <s v="All"/>
    <s v=" 5-9"/>
    <x v="2"/>
    <n v="18"/>
    <n v="7"/>
    <n v="555"/>
    <n v="49840"/>
  </r>
  <r>
    <n v="8"/>
    <x v="8"/>
    <s v="All"/>
    <s v=" 5-9"/>
    <x v="3"/>
    <n v="0"/>
    <n v="0"/>
    <n v="0"/>
    <n v="49840"/>
  </r>
  <r>
    <n v="8"/>
    <x v="8"/>
    <s v="All"/>
    <s v=" 5-9"/>
    <x v="4"/>
    <n v="16"/>
    <n v="6"/>
    <n v="453"/>
    <n v="49840"/>
  </r>
  <r>
    <n v="8"/>
    <x v="8"/>
    <s v="All"/>
    <s v=" 5-9"/>
    <x v="5"/>
    <n v="16"/>
    <n v="2"/>
    <n v="480"/>
    <n v="49840"/>
  </r>
  <r>
    <n v="8"/>
    <x v="8"/>
    <s v="All"/>
    <s v=" 5-9"/>
    <x v="6"/>
    <n v="27"/>
    <n v="5"/>
    <n v="1130"/>
    <n v="49840"/>
  </r>
  <r>
    <n v="8"/>
    <x v="8"/>
    <s v="All"/>
    <s v=" 5-9"/>
    <x v="7"/>
    <n v="0"/>
    <n v="0"/>
    <n v="0"/>
    <n v="49840"/>
  </r>
  <r>
    <n v="8"/>
    <x v="8"/>
    <s v="All"/>
    <s v=" 5-9"/>
    <x v="8"/>
    <n v="41"/>
    <n v="16"/>
    <n v="959"/>
    <n v="49840"/>
  </r>
  <r>
    <n v="8"/>
    <x v="9"/>
    <s v="All"/>
    <s v=" 0-1"/>
    <x v="0"/>
    <n v="0"/>
    <n v="0"/>
    <n v="0"/>
    <n v="18631"/>
  </r>
  <r>
    <n v="8"/>
    <x v="9"/>
    <s v="All"/>
    <s v=" 0-1"/>
    <x v="1"/>
    <n v="0"/>
    <n v="0"/>
    <n v="0"/>
    <n v="18631"/>
  </r>
  <r>
    <n v="8"/>
    <x v="9"/>
    <s v="All"/>
    <s v=" 0-1"/>
    <x v="2"/>
    <n v="0"/>
    <n v="0"/>
    <n v="0"/>
    <n v="18631"/>
  </r>
  <r>
    <n v="8"/>
    <x v="9"/>
    <s v="All"/>
    <s v=" 0-1"/>
    <x v="3"/>
    <n v="0"/>
    <n v="0"/>
    <n v="0"/>
    <n v="18631"/>
  </r>
  <r>
    <n v="8"/>
    <x v="9"/>
    <s v="All"/>
    <s v=" 0-1"/>
    <x v="4"/>
    <n v="1"/>
    <n v="1"/>
    <n v="30"/>
    <n v="18631"/>
  </r>
  <r>
    <n v="8"/>
    <x v="9"/>
    <s v="All"/>
    <s v=" 0-1"/>
    <x v="5"/>
    <n v="0"/>
    <n v="0"/>
    <n v="0"/>
    <n v="18631"/>
  </r>
  <r>
    <n v="8"/>
    <x v="9"/>
    <s v="All"/>
    <s v=" 0-1"/>
    <x v="6"/>
    <n v="0"/>
    <n v="0"/>
    <n v="0"/>
    <n v="18631"/>
  </r>
  <r>
    <n v="8"/>
    <x v="9"/>
    <s v="All"/>
    <s v=" 0-1"/>
    <x v="7"/>
    <n v="46"/>
    <n v="12"/>
    <n v="1338"/>
    <n v="18631"/>
  </r>
  <r>
    <n v="8"/>
    <x v="9"/>
    <s v="All"/>
    <s v=" 0-1"/>
    <x v="8"/>
    <n v="18"/>
    <n v="11"/>
    <n v="306"/>
    <n v="18631"/>
  </r>
  <r>
    <n v="8"/>
    <x v="9"/>
    <s v="All"/>
    <s v=" 10-14"/>
    <x v="0"/>
    <n v="0"/>
    <n v="0"/>
    <n v="0"/>
    <n v="49138"/>
  </r>
  <r>
    <n v="8"/>
    <x v="9"/>
    <s v="All"/>
    <s v=" 10-14"/>
    <x v="1"/>
    <n v="0"/>
    <n v="0"/>
    <n v="0"/>
    <n v="49138"/>
  </r>
  <r>
    <n v="8"/>
    <x v="9"/>
    <s v="All"/>
    <s v=" 10-14"/>
    <x v="2"/>
    <n v="50"/>
    <n v="30"/>
    <n v="1546"/>
    <n v="49138"/>
  </r>
  <r>
    <n v="8"/>
    <x v="9"/>
    <s v="All"/>
    <s v=" 10-14"/>
    <x v="3"/>
    <n v="0"/>
    <n v="0"/>
    <n v="0"/>
    <n v="49138"/>
  </r>
  <r>
    <n v="8"/>
    <x v="9"/>
    <s v="All"/>
    <s v=" 10-14"/>
    <x v="4"/>
    <n v="38"/>
    <n v="24"/>
    <n v="830"/>
    <n v="49138"/>
  </r>
  <r>
    <n v="8"/>
    <x v="9"/>
    <s v="All"/>
    <s v=" 10-14"/>
    <x v="5"/>
    <n v="2"/>
    <n v="1"/>
    <n v="60"/>
    <n v="49138"/>
  </r>
  <r>
    <n v="8"/>
    <x v="9"/>
    <s v="All"/>
    <s v=" 10-14"/>
    <x v="6"/>
    <n v="85"/>
    <n v="21"/>
    <n v="3029"/>
    <n v="49138"/>
  </r>
  <r>
    <n v="8"/>
    <x v="9"/>
    <s v="All"/>
    <s v=" 10-14"/>
    <x v="7"/>
    <n v="0"/>
    <n v="0"/>
    <n v="0"/>
    <n v="49138"/>
  </r>
  <r>
    <n v="8"/>
    <x v="9"/>
    <s v="All"/>
    <s v=" 10-14"/>
    <x v="8"/>
    <n v="49"/>
    <n v="28"/>
    <n v="1000"/>
    <n v="49138"/>
  </r>
  <r>
    <n v="8"/>
    <x v="9"/>
    <s v="All"/>
    <s v=" 2-4"/>
    <x v="0"/>
    <n v="0"/>
    <n v="0"/>
    <n v="0"/>
    <n v="28519"/>
  </r>
  <r>
    <n v="8"/>
    <x v="9"/>
    <s v="All"/>
    <s v=" 2-4"/>
    <x v="1"/>
    <n v="0"/>
    <n v="0"/>
    <n v="0"/>
    <n v="28519"/>
  </r>
  <r>
    <n v="8"/>
    <x v="9"/>
    <s v="All"/>
    <s v=" 2-4"/>
    <x v="2"/>
    <n v="0"/>
    <n v="0"/>
    <n v="0"/>
    <n v="28519"/>
  </r>
  <r>
    <n v="8"/>
    <x v="9"/>
    <s v="All"/>
    <s v=" 2-4"/>
    <x v="3"/>
    <n v="0"/>
    <n v="0"/>
    <n v="0"/>
    <n v="28519"/>
  </r>
  <r>
    <n v="8"/>
    <x v="9"/>
    <s v="All"/>
    <s v=" 2-4"/>
    <x v="4"/>
    <n v="1"/>
    <n v="1"/>
    <n v="30"/>
    <n v="28519"/>
  </r>
  <r>
    <n v="8"/>
    <x v="9"/>
    <s v="All"/>
    <s v=" 2-4"/>
    <x v="5"/>
    <n v="0"/>
    <n v="0"/>
    <n v="0"/>
    <n v="28519"/>
  </r>
  <r>
    <n v="8"/>
    <x v="9"/>
    <s v="All"/>
    <s v=" 2-4"/>
    <x v="6"/>
    <n v="3"/>
    <n v="1"/>
    <n v="90"/>
    <n v="28519"/>
  </r>
  <r>
    <n v="8"/>
    <x v="9"/>
    <s v="All"/>
    <s v=" 2-4"/>
    <x v="7"/>
    <n v="0"/>
    <n v="0"/>
    <n v="0"/>
    <n v="28519"/>
  </r>
  <r>
    <n v="8"/>
    <x v="9"/>
    <s v="All"/>
    <s v=" 2-4"/>
    <x v="8"/>
    <n v="20"/>
    <n v="12"/>
    <n v="276"/>
    <n v="28519"/>
  </r>
  <r>
    <n v="8"/>
    <x v="9"/>
    <s v="All"/>
    <s v=" 5-9"/>
    <x v="0"/>
    <n v="1"/>
    <n v="1"/>
    <n v="20"/>
    <n v="47718"/>
  </r>
  <r>
    <n v="8"/>
    <x v="9"/>
    <s v="All"/>
    <s v=" 5-9"/>
    <x v="1"/>
    <n v="0"/>
    <n v="0"/>
    <n v="0"/>
    <n v="47718"/>
  </r>
  <r>
    <n v="8"/>
    <x v="9"/>
    <s v="All"/>
    <s v=" 5-9"/>
    <x v="2"/>
    <n v="26"/>
    <n v="7"/>
    <n v="780"/>
    <n v="47718"/>
  </r>
  <r>
    <n v="8"/>
    <x v="9"/>
    <s v="All"/>
    <s v=" 5-9"/>
    <x v="3"/>
    <n v="0"/>
    <n v="0"/>
    <n v="0"/>
    <n v="47718"/>
  </r>
  <r>
    <n v="8"/>
    <x v="9"/>
    <s v="All"/>
    <s v=" 5-9"/>
    <x v="4"/>
    <n v="27"/>
    <n v="13"/>
    <n v="646"/>
    <n v="47718"/>
  </r>
  <r>
    <n v="8"/>
    <x v="9"/>
    <s v="All"/>
    <s v=" 5-9"/>
    <x v="5"/>
    <n v="0"/>
    <n v="0"/>
    <n v="0"/>
    <n v="47718"/>
  </r>
  <r>
    <n v="8"/>
    <x v="9"/>
    <s v="All"/>
    <s v=" 5-9"/>
    <x v="6"/>
    <n v="35"/>
    <n v="4"/>
    <n v="1200"/>
    <n v="47718"/>
  </r>
  <r>
    <n v="8"/>
    <x v="9"/>
    <s v="All"/>
    <s v=" 5-9"/>
    <x v="7"/>
    <n v="13"/>
    <n v="5"/>
    <n v="450"/>
    <n v="47718"/>
  </r>
  <r>
    <n v="8"/>
    <x v="9"/>
    <s v="All"/>
    <s v=" 5-9"/>
    <x v="8"/>
    <n v="42"/>
    <n v="17"/>
    <n v="1073"/>
    <n v="47718"/>
  </r>
  <r>
    <n v="8"/>
    <x v="10"/>
    <s v="All"/>
    <s v=" 0-1"/>
    <x v="0"/>
    <n v="0"/>
    <n v="0"/>
    <n v="0"/>
    <n v="16276"/>
  </r>
  <r>
    <n v="8"/>
    <x v="10"/>
    <s v="All"/>
    <s v=" 0-1"/>
    <x v="1"/>
    <n v="0"/>
    <n v="0"/>
    <n v="0"/>
    <n v="16276"/>
  </r>
  <r>
    <n v="8"/>
    <x v="10"/>
    <s v="All"/>
    <s v=" 0-1"/>
    <x v="2"/>
    <n v="0"/>
    <n v="0"/>
    <n v="0"/>
    <n v="16276"/>
  </r>
  <r>
    <n v="8"/>
    <x v="10"/>
    <s v="All"/>
    <s v=" 0-1"/>
    <x v="3"/>
    <n v="0"/>
    <n v="0"/>
    <n v="0"/>
    <n v="16276"/>
  </r>
  <r>
    <n v="8"/>
    <x v="10"/>
    <s v="All"/>
    <s v=" 0-1"/>
    <x v="4"/>
    <n v="0"/>
    <n v="0"/>
    <n v="0"/>
    <n v="16276"/>
  </r>
  <r>
    <n v="8"/>
    <x v="10"/>
    <s v="All"/>
    <s v=" 0-1"/>
    <x v="5"/>
    <n v="0"/>
    <n v="0"/>
    <n v="0"/>
    <n v="16276"/>
  </r>
  <r>
    <n v="8"/>
    <x v="10"/>
    <s v="All"/>
    <s v=" 0-1"/>
    <x v="6"/>
    <n v="0"/>
    <n v="0"/>
    <n v="0"/>
    <n v="16276"/>
  </r>
  <r>
    <n v="8"/>
    <x v="10"/>
    <s v="All"/>
    <s v=" 0-1"/>
    <x v="7"/>
    <n v="3"/>
    <n v="1"/>
    <n v="90"/>
    <n v="16276"/>
  </r>
  <r>
    <n v="8"/>
    <x v="10"/>
    <s v="All"/>
    <s v=" 0-1"/>
    <x v="8"/>
    <n v="12"/>
    <n v="10"/>
    <n v="124"/>
    <n v="16276"/>
  </r>
  <r>
    <n v="8"/>
    <x v="10"/>
    <s v="All"/>
    <s v=" 10-14"/>
    <x v="0"/>
    <n v="0"/>
    <n v="0"/>
    <n v="0"/>
    <n v="42410"/>
  </r>
  <r>
    <n v="8"/>
    <x v="10"/>
    <s v="All"/>
    <s v=" 10-14"/>
    <x v="1"/>
    <n v="0"/>
    <n v="0"/>
    <n v="0"/>
    <n v="42410"/>
  </r>
  <r>
    <n v="8"/>
    <x v="10"/>
    <s v="All"/>
    <s v=" 10-14"/>
    <x v="2"/>
    <n v="36"/>
    <n v="23"/>
    <n v="1211"/>
    <n v="42410"/>
  </r>
  <r>
    <n v="8"/>
    <x v="10"/>
    <s v="All"/>
    <s v=" 10-14"/>
    <x v="3"/>
    <n v="0"/>
    <n v="0"/>
    <n v="0"/>
    <n v="42410"/>
  </r>
  <r>
    <n v="8"/>
    <x v="10"/>
    <s v="All"/>
    <s v=" 10-14"/>
    <x v="4"/>
    <n v="19"/>
    <n v="13"/>
    <n v="328"/>
    <n v="42410"/>
  </r>
  <r>
    <n v="8"/>
    <x v="10"/>
    <s v="All"/>
    <s v=" 10-14"/>
    <x v="5"/>
    <n v="0"/>
    <n v="0"/>
    <n v="0"/>
    <n v="42410"/>
  </r>
  <r>
    <n v="8"/>
    <x v="10"/>
    <s v="All"/>
    <s v=" 10-14"/>
    <x v="6"/>
    <n v="63"/>
    <n v="19"/>
    <n v="1980"/>
    <n v="42410"/>
  </r>
  <r>
    <n v="8"/>
    <x v="10"/>
    <s v="All"/>
    <s v=" 10-14"/>
    <x v="7"/>
    <n v="1"/>
    <n v="1"/>
    <n v="30"/>
    <n v="42410"/>
  </r>
  <r>
    <n v="8"/>
    <x v="10"/>
    <s v="All"/>
    <s v=" 10-14"/>
    <x v="8"/>
    <n v="36"/>
    <n v="22"/>
    <n v="872"/>
    <n v="42410"/>
  </r>
  <r>
    <n v="8"/>
    <x v="10"/>
    <s v="All"/>
    <s v=" 2-4"/>
    <x v="0"/>
    <n v="0"/>
    <n v="0"/>
    <n v="0"/>
    <n v="25424"/>
  </r>
  <r>
    <n v="8"/>
    <x v="10"/>
    <s v="All"/>
    <s v=" 2-4"/>
    <x v="1"/>
    <n v="0"/>
    <n v="0"/>
    <n v="0"/>
    <n v="25424"/>
  </r>
  <r>
    <n v="8"/>
    <x v="10"/>
    <s v="All"/>
    <s v=" 2-4"/>
    <x v="2"/>
    <n v="0"/>
    <n v="0"/>
    <n v="0"/>
    <n v="25424"/>
  </r>
  <r>
    <n v="8"/>
    <x v="10"/>
    <s v="All"/>
    <s v=" 2-4"/>
    <x v="3"/>
    <n v="0"/>
    <n v="0"/>
    <n v="0"/>
    <n v="25424"/>
  </r>
  <r>
    <n v="8"/>
    <x v="10"/>
    <s v="All"/>
    <s v=" 2-4"/>
    <x v="4"/>
    <n v="1"/>
    <n v="1"/>
    <n v="30"/>
    <n v="25424"/>
  </r>
  <r>
    <n v="8"/>
    <x v="10"/>
    <s v="All"/>
    <s v=" 2-4"/>
    <x v="5"/>
    <n v="0"/>
    <n v="0"/>
    <n v="0"/>
    <n v="25424"/>
  </r>
  <r>
    <n v="8"/>
    <x v="10"/>
    <s v="All"/>
    <s v=" 2-4"/>
    <x v="6"/>
    <n v="0"/>
    <n v="0"/>
    <n v="0"/>
    <n v="25424"/>
  </r>
  <r>
    <n v="8"/>
    <x v="10"/>
    <s v="All"/>
    <s v=" 2-4"/>
    <x v="7"/>
    <n v="0"/>
    <n v="0"/>
    <n v="0"/>
    <n v="25424"/>
  </r>
  <r>
    <n v="8"/>
    <x v="10"/>
    <s v="All"/>
    <s v=" 2-4"/>
    <x v="8"/>
    <n v="15"/>
    <n v="10"/>
    <n v="209"/>
    <n v="25424"/>
  </r>
  <r>
    <n v="8"/>
    <x v="10"/>
    <s v="All"/>
    <s v=" 5-9"/>
    <x v="0"/>
    <n v="0"/>
    <n v="0"/>
    <n v="0"/>
    <n v="41770"/>
  </r>
  <r>
    <n v="8"/>
    <x v="10"/>
    <s v="All"/>
    <s v=" 5-9"/>
    <x v="1"/>
    <n v="0"/>
    <n v="0"/>
    <n v="0"/>
    <n v="41770"/>
  </r>
  <r>
    <n v="8"/>
    <x v="10"/>
    <s v="All"/>
    <s v=" 5-9"/>
    <x v="2"/>
    <n v="25"/>
    <n v="11"/>
    <n v="920"/>
    <n v="41770"/>
  </r>
  <r>
    <n v="8"/>
    <x v="10"/>
    <s v="All"/>
    <s v=" 5-9"/>
    <x v="3"/>
    <n v="0"/>
    <n v="0"/>
    <n v="0"/>
    <n v="41770"/>
  </r>
  <r>
    <n v="8"/>
    <x v="10"/>
    <s v="All"/>
    <s v=" 5-9"/>
    <x v="4"/>
    <n v="5"/>
    <n v="4"/>
    <n v="103"/>
    <n v="41770"/>
  </r>
  <r>
    <n v="8"/>
    <x v="10"/>
    <s v="All"/>
    <s v=" 5-9"/>
    <x v="5"/>
    <n v="0"/>
    <n v="0"/>
    <n v="0"/>
    <n v="41770"/>
  </r>
  <r>
    <n v="8"/>
    <x v="10"/>
    <s v="All"/>
    <s v=" 5-9"/>
    <x v="6"/>
    <n v="43"/>
    <n v="7"/>
    <n v="1439"/>
    <n v="41770"/>
  </r>
  <r>
    <n v="8"/>
    <x v="10"/>
    <s v="All"/>
    <s v=" 5-9"/>
    <x v="7"/>
    <n v="0"/>
    <n v="0"/>
    <n v="0"/>
    <n v="41770"/>
  </r>
  <r>
    <n v="8"/>
    <x v="10"/>
    <s v="All"/>
    <s v=" 5-9"/>
    <x v="8"/>
    <n v="17"/>
    <n v="10"/>
    <n v="472"/>
    <n v="41770"/>
  </r>
  <r>
    <n v="8"/>
    <x v="11"/>
    <s v="All"/>
    <s v=" 0-1"/>
    <x v="0"/>
    <n v="0"/>
    <n v="0"/>
    <n v="0"/>
    <n v="0"/>
  </r>
  <r>
    <n v="8"/>
    <x v="11"/>
    <s v="All"/>
    <s v=" 0-1"/>
    <x v="1"/>
    <n v="0"/>
    <n v="0"/>
    <n v="0"/>
    <n v="0"/>
  </r>
  <r>
    <n v="8"/>
    <x v="11"/>
    <s v="All"/>
    <s v=" 0-1"/>
    <x v="2"/>
    <n v="0"/>
    <n v="0"/>
    <n v="0"/>
    <n v="0"/>
  </r>
  <r>
    <n v="8"/>
    <x v="11"/>
    <s v="All"/>
    <s v=" 0-1"/>
    <x v="3"/>
    <n v="0"/>
    <n v="0"/>
    <n v="0"/>
    <n v="0"/>
  </r>
  <r>
    <n v="8"/>
    <x v="11"/>
    <s v="All"/>
    <s v=" 0-1"/>
    <x v="4"/>
    <n v="0"/>
    <n v="0"/>
    <n v="0"/>
    <n v="0"/>
  </r>
  <r>
    <n v="8"/>
    <x v="11"/>
    <s v="All"/>
    <s v=" 0-1"/>
    <x v="5"/>
    <n v="0"/>
    <n v="0"/>
    <n v="0"/>
    <n v="0"/>
  </r>
  <r>
    <n v="8"/>
    <x v="11"/>
    <s v="All"/>
    <s v=" 0-1"/>
    <x v="6"/>
    <n v="0"/>
    <n v="0"/>
    <n v="0"/>
    <n v="0"/>
  </r>
  <r>
    <n v="8"/>
    <x v="11"/>
    <s v="All"/>
    <s v=" 0-1"/>
    <x v="7"/>
    <n v="0"/>
    <n v="0"/>
    <n v="0"/>
    <n v="0"/>
  </r>
  <r>
    <n v="8"/>
    <x v="11"/>
    <s v="All"/>
    <s v=" 0-1"/>
    <x v="8"/>
    <n v="0"/>
    <n v="0"/>
    <n v="0"/>
    <n v="0"/>
  </r>
  <r>
    <n v="8"/>
    <x v="11"/>
    <s v="All"/>
    <s v=" 10-14"/>
    <x v="0"/>
    <n v="0"/>
    <n v="0"/>
    <n v="0"/>
    <n v="0"/>
  </r>
  <r>
    <n v="8"/>
    <x v="11"/>
    <s v="All"/>
    <s v=" 10-14"/>
    <x v="1"/>
    <n v="0"/>
    <n v="0"/>
    <n v="0"/>
    <n v="0"/>
  </r>
  <r>
    <n v="8"/>
    <x v="11"/>
    <s v="All"/>
    <s v=" 10-14"/>
    <x v="2"/>
    <n v="0"/>
    <n v="0"/>
    <n v="0"/>
    <n v="0"/>
  </r>
  <r>
    <n v="8"/>
    <x v="11"/>
    <s v="All"/>
    <s v=" 10-14"/>
    <x v="3"/>
    <n v="0"/>
    <n v="0"/>
    <n v="0"/>
    <n v="0"/>
  </r>
  <r>
    <n v="8"/>
    <x v="11"/>
    <s v="All"/>
    <s v=" 10-14"/>
    <x v="4"/>
    <n v="0"/>
    <n v="0"/>
    <n v="0"/>
    <n v="0"/>
  </r>
  <r>
    <n v="8"/>
    <x v="11"/>
    <s v="All"/>
    <s v=" 10-14"/>
    <x v="5"/>
    <n v="0"/>
    <n v="0"/>
    <n v="0"/>
    <n v="0"/>
  </r>
  <r>
    <n v="8"/>
    <x v="11"/>
    <s v="All"/>
    <s v=" 10-14"/>
    <x v="6"/>
    <n v="0"/>
    <n v="0"/>
    <n v="0"/>
    <n v="0"/>
  </r>
  <r>
    <n v="8"/>
    <x v="11"/>
    <s v="All"/>
    <s v=" 10-14"/>
    <x v="7"/>
    <n v="0"/>
    <n v="0"/>
    <n v="0"/>
    <n v="0"/>
  </r>
  <r>
    <n v="8"/>
    <x v="11"/>
    <s v="All"/>
    <s v=" 10-14"/>
    <x v="8"/>
    <n v="0"/>
    <n v="0"/>
    <n v="0"/>
    <n v="0"/>
  </r>
  <r>
    <n v="8"/>
    <x v="11"/>
    <s v="All"/>
    <s v=" 2-4"/>
    <x v="0"/>
    <n v="0"/>
    <n v="0"/>
    <n v="0"/>
    <n v="0"/>
  </r>
  <r>
    <n v="8"/>
    <x v="11"/>
    <s v="All"/>
    <s v=" 2-4"/>
    <x v="1"/>
    <n v="0"/>
    <n v="0"/>
    <n v="0"/>
    <n v="0"/>
  </r>
  <r>
    <n v="8"/>
    <x v="11"/>
    <s v="All"/>
    <s v=" 2-4"/>
    <x v="2"/>
    <n v="0"/>
    <n v="0"/>
    <n v="0"/>
    <n v="0"/>
  </r>
  <r>
    <n v="8"/>
    <x v="11"/>
    <s v="All"/>
    <s v=" 2-4"/>
    <x v="3"/>
    <n v="0"/>
    <n v="0"/>
    <n v="0"/>
    <n v="0"/>
  </r>
  <r>
    <n v="8"/>
    <x v="11"/>
    <s v="All"/>
    <s v=" 2-4"/>
    <x v="4"/>
    <n v="0"/>
    <n v="0"/>
    <n v="0"/>
    <n v="0"/>
  </r>
  <r>
    <n v="8"/>
    <x v="11"/>
    <s v="All"/>
    <s v=" 2-4"/>
    <x v="5"/>
    <n v="0"/>
    <n v="0"/>
    <n v="0"/>
    <n v="0"/>
  </r>
  <r>
    <n v="8"/>
    <x v="11"/>
    <s v="All"/>
    <s v=" 2-4"/>
    <x v="6"/>
    <n v="0"/>
    <n v="0"/>
    <n v="0"/>
    <n v="0"/>
  </r>
  <r>
    <n v="8"/>
    <x v="11"/>
    <s v="All"/>
    <s v=" 2-4"/>
    <x v="7"/>
    <n v="0"/>
    <n v="0"/>
    <n v="0"/>
    <n v="0"/>
  </r>
  <r>
    <n v="8"/>
    <x v="11"/>
    <s v="All"/>
    <s v=" 2-4"/>
    <x v="8"/>
    <n v="0"/>
    <n v="0"/>
    <n v="0"/>
    <n v="0"/>
  </r>
  <r>
    <n v="8"/>
    <x v="11"/>
    <s v="All"/>
    <s v=" 5-9"/>
    <x v="0"/>
    <n v="0"/>
    <n v="0"/>
    <n v="0"/>
    <n v="0"/>
  </r>
  <r>
    <n v="8"/>
    <x v="11"/>
    <s v="All"/>
    <s v=" 5-9"/>
    <x v="1"/>
    <n v="0"/>
    <n v="0"/>
    <n v="0"/>
    <n v="0"/>
  </r>
  <r>
    <n v="8"/>
    <x v="11"/>
    <s v="All"/>
    <s v=" 5-9"/>
    <x v="2"/>
    <n v="0"/>
    <n v="0"/>
    <n v="0"/>
    <n v="0"/>
  </r>
  <r>
    <n v="8"/>
    <x v="11"/>
    <s v="All"/>
    <s v=" 5-9"/>
    <x v="3"/>
    <n v="0"/>
    <n v="0"/>
    <n v="0"/>
    <n v="0"/>
  </r>
  <r>
    <n v="8"/>
    <x v="11"/>
    <s v="All"/>
    <s v=" 5-9"/>
    <x v="4"/>
    <n v="0"/>
    <n v="0"/>
    <n v="0"/>
    <n v="0"/>
  </r>
  <r>
    <n v="8"/>
    <x v="11"/>
    <s v="All"/>
    <s v=" 5-9"/>
    <x v="5"/>
    <n v="0"/>
    <n v="0"/>
    <n v="0"/>
    <n v="0"/>
  </r>
  <r>
    <n v="8"/>
    <x v="11"/>
    <s v="All"/>
    <s v=" 5-9"/>
    <x v="6"/>
    <n v="0"/>
    <n v="0"/>
    <n v="0"/>
    <n v="0"/>
  </r>
  <r>
    <n v="8"/>
    <x v="11"/>
    <s v="All"/>
    <s v=" 5-9"/>
    <x v="7"/>
    <n v="0"/>
    <n v="0"/>
    <n v="0"/>
    <n v="0"/>
  </r>
  <r>
    <n v="8"/>
    <x v="11"/>
    <s v="All"/>
    <s v=" 5-9"/>
    <x v="8"/>
    <n v="0"/>
    <n v="0"/>
    <n v="0"/>
    <n v="0"/>
  </r>
  <r>
    <n v="9"/>
    <x v="0"/>
    <s v="All"/>
    <s v=" 0-1"/>
    <x v="0"/>
    <n v="0"/>
    <n v="0"/>
    <n v="0"/>
    <n v="0"/>
  </r>
  <r>
    <n v="9"/>
    <x v="0"/>
    <s v="All"/>
    <s v=" 0-1"/>
    <x v="1"/>
    <n v="0"/>
    <n v="0"/>
    <n v="0"/>
    <n v="0"/>
  </r>
  <r>
    <n v="9"/>
    <x v="0"/>
    <s v="All"/>
    <s v=" 0-1"/>
    <x v="2"/>
    <n v="0"/>
    <n v="0"/>
    <n v="0"/>
    <n v="0"/>
  </r>
  <r>
    <n v="9"/>
    <x v="0"/>
    <s v="All"/>
    <s v=" 0-1"/>
    <x v="3"/>
    <n v="0"/>
    <n v="0"/>
    <n v="0"/>
    <n v="0"/>
  </r>
  <r>
    <n v="9"/>
    <x v="0"/>
    <s v="All"/>
    <s v=" 0-1"/>
    <x v="4"/>
    <n v="0"/>
    <n v="0"/>
    <n v="0"/>
    <n v="0"/>
  </r>
  <r>
    <n v="9"/>
    <x v="0"/>
    <s v="All"/>
    <s v=" 0-1"/>
    <x v="5"/>
    <n v="0"/>
    <n v="0"/>
    <n v="0"/>
    <n v="0"/>
  </r>
  <r>
    <n v="9"/>
    <x v="0"/>
    <s v="All"/>
    <s v=" 0-1"/>
    <x v="6"/>
    <n v="0"/>
    <n v="0"/>
    <n v="0"/>
    <n v="0"/>
  </r>
  <r>
    <n v="9"/>
    <x v="0"/>
    <s v="All"/>
    <s v=" 0-1"/>
    <x v="7"/>
    <n v="0"/>
    <n v="0"/>
    <n v="0"/>
    <n v="0"/>
  </r>
  <r>
    <n v="9"/>
    <x v="0"/>
    <s v="All"/>
    <s v=" 0-1"/>
    <x v="8"/>
    <n v="0"/>
    <n v="0"/>
    <n v="0"/>
    <n v="0"/>
  </r>
  <r>
    <n v="9"/>
    <x v="0"/>
    <s v="All"/>
    <s v=" 10-14"/>
    <x v="0"/>
    <n v="0"/>
    <n v="0"/>
    <n v="0"/>
    <n v="0"/>
  </r>
  <r>
    <n v="9"/>
    <x v="0"/>
    <s v="All"/>
    <s v=" 10-14"/>
    <x v="1"/>
    <n v="0"/>
    <n v="0"/>
    <n v="0"/>
    <n v="0"/>
  </r>
  <r>
    <n v="9"/>
    <x v="0"/>
    <s v="All"/>
    <s v=" 10-14"/>
    <x v="2"/>
    <n v="0"/>
    <n v="0"/>
    <n v="0"/>
    <n v="0"/>
  </r>
  <r>
    <n v="9"/>
    <x v="0"/>
    <s v="All"/>
    <s v=" 10-14"/>
    <x v="3"/>
    <n v="0"/>
    <n v="0"/>
    <n v="0"/>
    <n v="0"/>
  </r>
  <r>
    <n v="9"/>
    <x v="0"/>
    <s v="All"/>
    <s v=" 10-14"/>
    <x v="4"/>
    <n v="0"/>
    <n v="0"/>
    <n v="0"/>
    <n v="0"/>
  </r>
  <r>
    <n v="9"/>
    <x v="0"/>
    <s v="All"/>
    <s v=" 10-14"/>
    <x v="5"/>
    <n v="0"/>
    <n v="0"/>
    <n v="0"/>
    <n v="0"/>
  </r>
  <r>
    <n v="9"/>
    <x v="0"/>
    <s v="All"/>
    <s v=" 10-14"/>
    <x v="6"/>
    <n v="0"/>
    <n v="0"/>
    <n v="0"/>
    <n v="0"/>
  </r>
  <r>
    <n v="9"/>
    <x v="0"/>
    <s v="All"/>
    <s v=" 10-14"/>
    <x v="7"/>
    <n v="0"/>
    <n v="0"/>
    <n v="0"/>
    <n v="0"/>
  </r>
  <r>
    <n v="9"/>
    <x v="0"/>
    <s v="All"/>
    <s v=" 10-14"/>
    <x v="8"/>
    <n v="0"/>
    <n v="0"/>
    <n v="0"/>
    <n v="0"/>
  </r>
  <r>
    <n v="9"/>
    <x v="0"/>
    <s v="All"/>
    <s v=" 2-4"/>
    <x v="0"/>
    <n v="0"/>
    <n v="0"/>
    <n v="0"/>
    <n v="0"/>
  </r>
  <r>
    <n v="9"/>
    <x v="0"/>
    <s v="All"/>
    <s v=" 2-4"/>
    <x v="1"/>
    <n v="0"/>
    <n v="0"/>
    <n v="0"/>
    <n v="0"/>
  </r>
  <r>
    <n v="9"/>
    <x v="0"/>
    <s v="All"/>
    <s v=" 2-4"/>
    <x v="2"/>
    <n v="0"/>
    <n v="0"/>
    <n v="0"/>
    <n v="0"/>
  </r>
  <r>
    <n v="9"/>
    <x v="0"/>
    <s v="All"/>
    <s v=" 2-4"/>
    <x v="3"/>
    <n v="0"/>
    <n v="0"/>
    <n v="0"/>
    <n v="0"/>
  </r>
  <r>
    <n v="9"/>
    <x v="0"/>
    <s v="All"/>
    <s v=" 2-4"/>
    <x v="4"/>
    <n v="0"/>
    <n v="0"/>
    <n v="0"/>
    <n v="0"/>
  </r>
  <r>
    <n v="9"/>
    <x v="0"/>
    <s v="All"/>
    <s v=" 2-4"/>
    <x v="5"/>
    <n v="0"/>
    <n v="0"/>
    <n v="0"/>
    <n v="0"/>
  </r>
  <r>
    <n v="9"/>
    <x v="0"/>
    <s v="All"/>
    <s v=" 2-4"/>
    <x v="6"/>
    <n v="0"/>
    <n v="0"/>
    <n v="0"/>
    <n v="0"/>
  </r>
  <r>
    <n v="9"/>
    <x v="0"/>
    <s v="All"/>
    <s v=" 2-4"/>
    <x v="7"/>
    <n v="0"/>
    <n v="0"/>
    <n v="0"/>
    <n v="0"/>
  </r>
  <r>
    <n v="9"/>
    <x v="0"/>
    <s v="All"/>
    <s v=" 2-4"/>
    <x v="8"/>
    <n v="0"/>
    <n v="0"/>
    <n v="0"/>
    <n v="0"/>
  </r>
  <r>
    <n v="9"/>
    <x v="0"/>
    <s v="All"/>
    <s v=" 5-9"/>
    <x v="0"/>
    <n v="0"/>
    <n v="0"/>
    <n v="0"/>
    <n v="0"/>
  </r>
  <r>
    <n v="9"/>
    <x v="0"/>
    <s v="All"/>
    <s v=" 5-9"/>
    <x v="1"/>
    <n v="0"/>
    <n v="0"/>
    <n v="0"/>
    <n v="0"/>
  </r>
  <r>
    <n v="9"/>
    <x v="0"/>
    <s v="All"/>
    <s v=" 5-9"/>
    <x v="2"/>
    <n v="0"/>
    <n v="0"/>
    <n v="0"/>
    <n v="0"/>
  </r>
  <r>
    <n v="9"/>
    <x v="0"/>
    <s v="All"/>
    <s v=" 5-9"/>
    <x v="3"/>
    <n v="0"/>
    <n v="0"/>
    <n v="0"/>
    <n v="0"/>
  </r>
  <r>
    <n v="9"/>
    <x v="0"/>
    <s v="All"/>
    <s v=" 5-9"/>
    <x v="4"/>
    <n v="0"/>
    <n v="0"/>
    <n v="0"/>
    <n v="0"/>
  </r>
  <r>
    <n v="9"/>
    <x v="0"/>
    <s v="All"/>
    <s v=" 5-9"/>
    <x v="5"/>
    <n v="0"/>
    <n v="0"/>
    <n v="0"/>
    <n v="0"/>
  </r>
  <r>
    <n v="9"/>
    <x v="0"/>
    <s v="All"/>
    <s v=" 5-9"/>
    <x v="6"/>
    <n v="0"/>
    <n v="0"/>
    <n v="0"/>
    <n v="0"/>
  </r>
  <r>
    <n v="9"/>
    <x v="0"/>
    <s v="All"/>
    <s v=" 5-9"/>
    <x v="7"/>
    <n v="0"/>
    <n v="0"/>
    <n v="0"/>
    <n v="0"/>
  </r>
  <r>
    <n v="9"/>
    <x v="0"/>
    <s v="All"/>
    <s v=" 5-9"/>
    <x v="8"/>
    <n v="0"/>
    <n v="0"/>
    <n v="0"/>
    <n v="0"/>
  </r>
  <r>
    <n v="9"/>
    <x v="1"/>
    <s v="All"/>
    <s v=" 0-1"/>
    <x v="0"/>
    <n v="0"/>
    <n v="0"/>
    <n v="0"/>
    <n v="0"/>
  </r>
  <r>
    <n v="9"/>
    <x v="1"/>
    <s v="All"/>
    <s v=" 0-1"/>
    <x v="1"/>
    <n v="0"/>
    <n v="0"/>
    <n v="0"/>
    <n v="0"/>
  </r>
  <r>
    <n v="9"/>
    <x v="1"/>
    <s v="All"/>
    <s v=" 0-1"/>
    <x v="2"/>
    <n v="0"/>
    <n v="0"/>
    <n v="0"/>
    <n v="0"/>
  </r>
  <r>
    <n v="9"/>
    <x v="1"/>
    <s v="All"/>
    <s v=" 0-1"/>
    <x v="3"/>
    <n v="0"/>
    <n v="0"/>
    <n v="0"/>
    <n v="0"/>
  </r>
  <r>
    <n v="9"/>
    <x v="1"/>
    <s v="All"/>
    <s v=" 0-1"/>
    <x v="4"/>
    <n v="0"/>
    <n v="0"/>
    <n v="0"/>
    <n v="0"/>
  </r>
  <r>
    <n v="9"/>
    <x v="1"/>
    <s v="All"/>
    <s v=" 0-1"/>
    <x v="5"/>
    <n v="0"/>
    <n v="0"/>
    <n v="0"/>
    <n v="0"/>
  </r>
  <r>
    <n v="9"/>
    <x v="1"/>
    <s v="All"/>
    <s v=" 0-1"/>
    <x v="6"/>
    <n v="0"/>
    <n v="0"/>
    <n v="0"/>
    <n v="0"/>
  </r>
  <r>
    <n v="9"/>
    <x v="1"/>
    <s v="All"/>
    <s v=" 0-1"/>
    <x v="7"/>
    <n v="0"/>
    <n v="0"/>
    <n v="0"/>
    <n v="0"/>
  </r>
  <r>
    <n v="9"/>
    <x v="1"/>
    <s v="All"/>
    <s v=" 0-1"/>
    <x v="8"/>
    <n v="0"/>
    <n v="0"/>
    <n v="0"/>
    <n v="0"/>
  </r>
  <r>
    <n v="9"/>
    <x v="1"/>
    <s v="All"/>
    <s v=" 10-14"/>
    <x v="0"/>
    <n v="0"/>
    <n v="0"/>
    <n v="0"/>
    <n v="0"/>
  </r>
  <r>
    <n v="9"/>
    <x v="1"/>
    <s v="All"/>
    <s v=" 10-14"/>
    <x v="1"/>
    <n v="0"/>
    <n v="0"/>
    <n v="0"/>
    <n v="0"/>
  </r>
  <r>
    <n v="9"/>
    <x v="1"/>
    <s v="All"/>
    <s v=" 10-14"/>
    <x v="2"/>
    <n v="0"/>
    <n v="0"/>
    <n v="0"/>
    <n v="0"/>
  </r>
  <r>
    <n v="9"/>
    <x v="1"/>
    <s v="All"/>
    <s v=" 10-14"/>
    <x v="3"/>
    <n v="0"/>
    <n v="0"/>
    <n v="0"/>
    <n v="0"/>
  </r>
  <r>
    <n v="9"/>
    <x v="1"/>
    <s v="All"/>
    <s v=" 10-14"/>
    <x v="4"/>
    <n v="0"/>
    <n v="0"/>
    <n v="0"/>
    <n v="0"/>
  </r>
  <r>
    <n v="9"/>
    <x v="1"/>
    <s v="All"/>
    <s v=" 10-14"/>
    <x v="5"/>
    <n v="0"/>
    <n v="0"/>
    <n v="0"/>
    <n v="0"/>
  </r>
  <r>
    <n v="9"/>
    <x v="1"/>
    <s v="All"/>
    <s v=" 10-14"/>
    <x v="6"/>
    <n v="0"/>
    <n v="0"/>
    <n v="0"/>
    <n v="0"/>
  </r>
  <r>
    <n v="9"/>
    <x v="1"/>
    <s v="All"/>
    <s v=" 10-14"/>
    <x v="7"/>
    <n v="0"/>
    <n v="0"/>
    <n v="0"/>
    <n v="0"/>
  </r>
  <r>
    <n v="9"/>
    <x v="1"/>
    <s v="All"/>
    <s v=" 10-14"/>
    <x v="8"/>
    <n v="0"/>
    <n v="0"/>
    <n v="0"/>
    <n v="0"/>
  </r>
  <r>
    <n v="9"/>
    <x v="1"/>
    <s v="All"/>
    <s v=" 2-4"/>
    <x v="0"/>
    <n v="0"/>
    <n v="0"/>
    <n v="0"/>
    <n v="0"/>
  </r>
  <r>
    <n v="9"/>
    <x v="1"/>
    <s v="All"/>
    <s v=" 2-4"/>
    <x v="1"/>
    <n v="0"/>
    <n v="0"/>
    <n v="0"/>
    <n v="0"/>
  </r>
  <r>
    <n v="9"/>
    <x v="1"/>
    <s v="All"/>
    <s v=" 2-4"/>
    <x v="2"/>
    <n v="0"/>
    <n v="0"/>
    <n v="0"/>
    <n v="0"/>
  </r>
  <r>
    <n v="9"/>
    <x v="1"/>
    <s v="All"/>
    <s v=" 2-4"/>
    <x v="3"/>
    <n v="0"/>
    <n v="0"/>
    <n v="0"/>
    <n v="0"/>
  </r>
  <r>
    <n v="9"/>
    <x v="1"/>
    <s v="All"/>
    <s v=" 2-4"/>
    <x v="4"/>
    <n v="0"/>
    <n v="0"/>
    <n v="0"/>
    <n v="0"/>
  </r>
  <r>
    <n v="9"/>
    <x v="1"/>
    <s v="All"/>
    <s v=" 2-4"/>
    <x v="5"/>
    <n v="0"/>
    <n v="0"/>
    <n v="0"/>
    <n v="0"/>
  </r>
  <r>
    <n v="9"/>
    <x v="1"/>
    <s v="All"/>
    <s v=" 2-4"/>
    <x v="6"/>
    <n v="0"/>
    <n v="0"/>
    <n v="0"/>
    <n v="0"/>
  </r>
  <r>
    <n v="9"/>
    <x v="1"/>
    <s v="All"/>
    <s v=" 2-4"/>
    <x v="7"/>
    <n v="0"/>
    <n v="0"/>
    <n v="0"/>
    <n v="0"/>
  </r>
  <r>
    <n v="9"/>
    <x v="1"/>
    <s v="All"/>
    <s v=" 2-4"/>
    <x v="8"/>
    <n v="0"/>
    <n v="0"/>
    <n v="0"/>
    <n v="0"/>
  </r>
  <r>
    <n v="9"/>
    <x v="1"/>
    <s v="All"/>
    <s v=" 5-9"/>
    <x v="0"/>
    <n v="0"/>
    <n v="0"/>
    <n v="0"/>
    <n v="0"/>
  </r>
  <r>
    <n v="9"/>
    <x v="1"/>
    <s v="All"/>
    <s v=" 5-9"/>
    <x v="1"/>
    <n v="0"/>
    <n v="0"/>
    <n v="0"/>
    <n v="0"/>
  </r>
  <r>
    <n v="9"/>
    <x v="1"/>
    <s v="All"/>
    <s v=" 5-9"/>
    <x v="2"/>
    <n v="0"/>
    <n v="0"/>
    <n v="0"/>
    <n v="0"/>
  </r>
  <r>
    <n v="9"/>
    <x v="1"/>
    <s v="All"/>
    <s v=" 5-9"/>
    <x v="3"/>
    <n v="0"/>
    <n v="0"/>
    <n v="0"/>
    <n v="0"/>
  </r>
  <r>
    <n v="9"/>
    <x v="1"/>
    <s v="All"/>
    <s v=" 5-9"/>
    <x v="4"/>
    <n v="0"/>
    <n v="0"/>
    <n v="0"/>
    <n v="0"/>
  </r>
  <r>
    <n v="9"/>
    <x v="1"/>
    <s v="All"/>
    <s v=" 5-9"/>
    <x v="5"/>
    <n v="0"/>
    <n v="0"/>
    <n v="0"/>
    <n v="0"/>
  </r>
  <r>
    <n v="9"/>
    <x v="1"/>
    <s v="All"/>
    <s v=" 5-9"/>
    <x v="6"/>
    <n v="0"/>
    <n v="0"/>
    <n v="0"/>
    <n v="0"/>
  </r>
  <r>
    <n v="9"/>
    <x v="1"/>
    <s v="All"/>
    <s v=" 5-9"/>
    <x v="7"/>
    <n v="0"/>
    <n v="0"/>
    <n v="0"/>
    <n v="0"/>
  </r>
  <r>
    <n v="9"/>
    <x v="1"/>
    <s v="All"/>
    <s v=" 5-9"/>
    <x v="8"/>
    <n v="0"/>
    <n v="0"/>
    <n v="0"/>
    <n v="0"/>
  </r>
  <r>
    <n v="9"/>
    <x v="2"/>
    <s v="All"/>
    <s v=" 0-1"/>
    <x v="0"/>
    <n v="0"/>
    <n v="0"/>
    <n v="0"/>
    <n v="0"/>
  </r>
  <r>
    <n v="9"/>
    <x v="2"/>
    <s v="All"/>
    <s v=" 0-1"/>
    <x v="1"/>
    <n v="0"/>
    <n v="0"/>
    <n v="0"/>
    <n v="0"/>
  </r>
  <r>
    <n v="9"/>
    <x v="2"/>
    <s v="All"/>
    <s v=" 0-1"/>
    <x v="2"/>
    <n v="0"/>
    <n v="0"/>
    <n v="0"/>
    <n v="0"/>
  </r>
  <r>
    <n v="9"/>
    <x v="2"/>
    <s v="All"/>
    <s v=" 0-1"/>
    <x v="3"/>
    <n v="0"/>
    <n v="0"/>
    <n v="0"/>
    <n v="0"/>
  </r>
  <r>
    <n v="9"/>
    <x v="2"/>
    <s v="All"/>
    <s v=" 0-1"/>
    <x v="4"/>
    <n v="0"/>
    <n v="0"/>
    <n v="0"/>
    <n v="0"/>
  </r>
  <r>
    <n v="9"/>
    <x v="2"/>
    <s v="All"/>
    <s v=" 0-1"/>
    <x v="5"/>
    <n v="0"/>
    <n v="0"/>
    <n v="0"/>
    <n v="0"/>
  </r>
  <r>
    <n v="9"/>
    <x v="2"/>
    <s v="All"/>
    <s v=" 0-1"/>
    <x v="6"/>
    <n v="0"/>
    <n v="0"/>
    <n v="0"/>
    <n v="0"/>
  </r>
  <r>
    <n v="9"/>
    <x v="2"/>
    <s v="All"/>
    <s v=" 0-1"/>
    <x v="7"/>
    <n v="0"/>
    <n v="0"/>
    <n v="0"/>
    <n v="0"/>
  </r>
  <r>
    <n v="9"/>
    <x v="2"/>
    <s v="All"/>
    <s v=" 0-1"/>
    <x v="8"/>
    <n v="0"/>
    <n v="0"/>
    <n v="0"/>
    <n v="0"/>
  </r>
  <r>
    <n v="9"/>
    <x v="2"/>
    <s v="All"/>
    <s v=" 10-14"/>
    <x v="0"/>
    <n v="0"/>
    <n v="0"/>
    <n v="0"/>
    <n v="0"/>
  </r>
  <r>
    <n v="9"/>
    <x v="2"/>
    <s v="All"/>
    <s v=" 10-14"/>
    <x v="1"/>
    <n v="0"/>
    <n v="0"/>
    <n v="0"/>
    <n v="0"/>
  </r>
  <r>
    <n v="9"/>
    <x v="2"/>
    <s v="All"/>
    <s v=" 10-14"/>
    <x v="2"/>
    <n v="0"/>
    <n v="0"/>
    <n v="0"/>
    <n v="0"/>
  </r>
  <r>
    <n v="9"/>
    <x v="2"/>
    <s v="All"/>
    <s v=" 10-14"/>
    <x v="3"/>
    <n v="0"/>
    <n v="0"/>
    <n v="0"/>
    <n v="0"/>
  </r>
  <r>
    <n v="9"/>
    <x v="2"/>
    <s v="All"/>
    <s v=" 10-14"/>
    <x v="4"/>
    <n v="0"/>
    <n v="0"/>
    <n v="0"/>
    <n v="0"/>
  </r>
  <r>
    <n v="9"/>
    <x v="2"/>
    <s v="All"/>
    <s v=" 10-14"/>
    <x v="5"/>
    <n v="0"/>
    <n v="0"/>
    <n v="0"/>
    <n v="0"/>
  </r>
  <r>
    <n v="9"/>
    <x v="2"/>
    <s v="All"/>
    <s v=" 10-14"/>
    <x v="6"/>
    <n v="0"/>
    <n v="0"/>
    <n v="0"/>
    <n v="0"/>
  </r>
  <r>
    <n v="9"/>
    <x v="2"/>
    <s v="All"/>
    <s v=" 10-14"/>
    <x v="7"/>
    <n v="0"/>
    <n v="0"/>
    <n v="0"/>
    <n v="0"/>
  </r>
  <r>
    <n v="9"/>
    <x v="2"/>
    <s v="All"/>
    <s v=" 10-14"/>
    <x v="8"/>
    <n v="0"/>
    <n v="0"/>
    <n v="0"/>
    <n v="0"/>
  </r>
  <r>
    <n v="9"/>
    <x v="2"/>
    <s v="All"/>
    <s v=" 2-4"/>
    <x v="0"/>
    <n v="0"/>
    <n v="0"/>
    <n v="0"/>
    <n v="0"/>
  </r>
  <r>
    <n v="9"/>
    <x v="2"/>
    <s v="All"/>
    <s v=" 2-4"/>
    <x v="1"/>
    <n v="0"/>
    <n v="0"/>
    <n v="0"/>
    <n v="0"/>
  </r>
  <r>
    <n v="9"/>
    <x v="2"/>
    <s v="All"/>
    <s v=" 2-4"/>
    <x v="2"/>
    <n v="0"/>
    <n v="0"/>
    <n v="0"/>
    <n v="0"/>
  </r>
  <r>
    <n v="9"/>
    <x v="2"/>
    <s v="All"/>
    <s v=" 2-4"/>
    <x v="3"/>
    <n v="0"/>
    <n v="0"/>
    <n v="0"/>
    <n v="0"/>
  </r>
  <r>
    <n v="9"/>
    <x v="2"/>
    <s v="All"/>
    <s v=" 2-4"/>
    <x v="4"/>
    <n v="0"/>
    <n v="0"/>
    <n v="0"/>
    <n v="0"/>
  </r>
  <r>
    <n v="9"/>
    <x v="2"/>
    <s v="All"/>
    <s v=" 2-4"/>
    <x v="5"/>
    <n v="0"/>
    <n v="0"/>
    <n v="0"/>
    <n v="0"/>
  </r>
  <r>
    <n v="9"/>
    <x v="2"/>
    <s v="All"/>
    <s v=" 2-4"/>
    <x v="6"/>
    <n v="0"/>
    <n v="0"/>
    <n v="0"/>
    <n v="0"/>
  </r>
  <r>
    <n v="9"/>
    <x v="2"/>
    <s v="All"/>
    <s v=" 2-4"/>
    <x v="7"/>
    <n v="0"/>
    <n v="0"/>
    <n v="0"/>
    <n v="0"/>
  </r>
  <r>
    <n v="9"/>
    <x v="2"/>
    <s v="All"/>
    <s v=" 2-4"/>
    <x v="8"/>
    <n v="0"/>
    <n v="0"/>
    <n v="0"/>
    <n v="0"/>
  </r>
  <r>
    <n v="9"/>
    <x v="2"/>
    <s v="All"/>
    <s v=" 5-9"/>
    <x v="0"/>
    <n v="0"/>
    <n v="0"/>
    <n v="0"/>
    <n v="0"/>
  </r>
  <r>
    <n v="9"/>
    <x v="2"/>
    <s v="All"/>
    <s v=" 5-9"/>
    <x v="1"/>
    <n v="0"/>
    <n v="0"/>
    <n v="0"/>
    <n v="0"/>
  </r>
  <r>
    <n v="9"/>
    <x v="2"/>
    <s v="All"/>
    <s v=" 5-9"/>
    <x v="2"/>
    <n v="0"/>
    <n v="0"/>
    <n v="0"/>
    <n v="0"/>
  </r>
  <r>
    <n v="9"/>
    <x v="2"/>
    <s v="All"/>
    <s v=" 5-9"/>
    <x v="3"/>
    <n v="0"/>
    <n v="0"/>
    <n v="0"/>
    <n v="0"/>
  </r>
  <r>
    <n v="9"/>
    <x v="2"/>
    <s v="All"/>
    <s v=" 5-9"/>
    <x v="4"/>
    <n v="0"/>
    <n v="0"/>
    <n v="0"/>
    <n v="0"/>
  </r>
  <r>
    <n v="9"/>
    <x v="2"/>
    <s v="All"/>
    <s v=" 5-9"/>
    <x v="5"/>
    <n v="0"/>
    <n v="0"/>
    <n v="0"/>
    <n v="0"/>
  </r>
  <r>
    <n v="9"/>
    <x v="2"/>
    <s v="All"/>
    <s v=" 5-9"/>
    <x v="6"/>
    <n v="0"/>
    <n v="0"/>
    <n v="0"/>
    <n v="0"/>
  </r>
  <r>
    <n v="9"/>
    <x v="2"/>
    <s v="All"/>
    <s v=" 5-9"/>
    <x v="7"/>
    <n v="0"/>
    <n v="0"/>
    <n v="0"/>
    <n v="0"/>
  </r>
  <r>
    <n v="9"/>
    <x v="2"/>
    <s v="All"/>
    <s v=" 5-9"/>
    <x v="8"/>
    <n v="0"/>
    <n v="0"/>
    <n v="0"/>
    <n v="0"/>
  </r>
  <r>
    <n v="9"/>
    <x v="3"/>
    <s v="All"/>
    <s v=" 0-1"/>
    <x v="0"/>
    <n v="0"/>
    <n v="0"/>
    <n v="0"/>
    <n v="0"/>
  </r>
  <r>
    <n v="9"/>
    <x v="3"/>
    <s v="All"/>
    <s v=" 0-1"/>
    <x v="1"/>
    <n v="0"/>
    <n v="0"/>
    <n v="0"/>
    <n v="0"/>
  </r>
  <r>
    <n v="9"/>
    <x v="3"/>
    <s v="All"/>
    <s v=" 0-1"/>
    <x v="2"/>
    <n v="0"/>
    <n v="0"/>
    <n v="0"/>
    <n v="0"/>
  </r>
  <r>
    <n v="9"/>
    <x v="3"/>
    <s v="All"/>
    <s v=" 0-1"/>
    <x v="3"/>
    <n v="0"/>
    <n v="0"/>
    <n v="0"/>
    <n v="0"/>
  </r>
  <r>
    <n v="9"/>
    <x v="3"/>
    <s v="All"/>
    <s v=" 0-1"/>
    <x v="4"/>
    <n v="0"/>
    <n v="0"/>
    <n v="0"/>
    <n v="0"/>
  </r>
  <r>
    <n v="9"/>
    <x v="3"/>
    <s v="All"/>
    <s v=" 0-1"/>
    <x v="5"/>
    <n v="0"/>
    <n v="0"/>
    <n v="0"/>
    <n v="0"/>
  </r>
  <r>
    <n v="9"/>
    <x v="3"/>
    <s v="All"/>
    <s v=" 0-1"/>
    <x v="6"/>
    <n v="0"/>
    <n v="0"/>
    <n v="0"/>
    <n v="0"/>
  </r>
  <r>
    <n v="9"/>
    <x v="3"/>
    <s v="All"/>
    <s v=" 0-1"/>
    <x v="7"/>
    <n v="0"/>
    <n v="0"/>
    <n v="0"/>
    <n v="0"/>
  </r>
  <r>
    <n v="9"/>
    <x v="3"/>
    <s v="All"/>
    <s v=" 0-1"/>
    <x v="8"/>
    <n v="0"/>
    <n v="0"/>
    <n v="0"/>
    <n v="0"/>
  </r>
  <r>
    <n v="9"/>
    <x v="3"/>
    <s v="All"/>
    <s v=" 10-14"/>
    <x v="0"/>
    <n v="0"/>
    <n v="0"/>
    <n v="0"/>
    <n v="0"/>
  </r>
  <r>
    <n v="9"/>
    <x v="3"/>
    <s v="All"/>
    <s v=" 10-14"/>
    <x v="1"/>
    <n v="0"/>
    <n v="0"/>
    <n v="0"/>
    <n v="0"/>
  </r>
  <r>
    <n v="9"/>
    <x v="3"/>
    <s v="All"/>
    <s v=" 10-14"/>
    <x v="2"/>
    <n v="0"/>
    <n v="0"/>
    <n v="0"/>
    <n v="0"/>
  </r>
  <r>
    <n v="9"/>
    <x v="3"/>
    <s v="All"/>
    <s v=" 10-14"/>
    <x v="3"/>
    <n v="0"/>
    <n v="0"/>
    <n v="0"/>
    <n v="0"/>
  </r>
  <r>
    <n v="9"/>
    <x v="3"/>
    <s v="All"/>
    <s v=" 10-14"/>
    <x v="4"/>
    <n v="0"/>
    <n v="0"/>
    <n v="0"/>
    <n v="0"/>
  </r>
  <r>
    <n v="9"/>
    <x v="3"/>
    <s v="All"/>
    <s v=" 10-14"/>
    <x v="5"/>
    <n v="0"/>
    <n v="0"/>
    <n v="0"/>
    <n v="0"/>
  </r>
  <r>
    <n v="9"/>
    <x v="3"/>
    <s v="All"/>
    <s v=" 10-14"/>
    <x v="6"/>
    <n v="0"/>
    <n v="0"/>
    <n v="0"/>
    <n v="0"/>
  </r>
  <r>
    <n v="9"/>
    <x v="3"/>
    <s v="All"/>
    <s v=" 10-14"/>
    <x v="7"/>
    <n v="0"/>
    <n v="0"/>
    <n v="0"/>
    <n v="0"/>
  </r>
  <r>
    <n v="9"/>
    <x v="3"/>
    <s v="All"/>
    <s v=" 10-14"/>
    <x v="8"/>
    <n v="0"/>
    <n v="0"/>
    <n v="0"/>
    <n v="0"/>
  </r>
  <r>
    <n v="9"/>
    <x v="3"/>
    <s v="All"/>
    <s v=" 2-4"/>
    <x v="0"/>
    <n v="0"/>
    <n v="0"/>
    <n v="0"/>
    <n v="0"/>
  </r>
  <r>
    <n v="9"/>
    <x v="3"/>
    <s v="All"/>
    <s v=" 2-4"/>
    <x v="1"/>
    <n v="0"/>
    <n v="0"/>
    <n v="0"/>
    <n v="0"/>
  </r>
  <r>
    <n v="9"/>
    <x v="3"/>
    <s v="All"/>
    <s v=" 2-4"/>
    <x v="2"/>
    <n v="0"/>
    <n v="0"/>
    <n v="0"/>
    <n v="0"/>
  </r>
  <r>
    <n v="9"/>
    <x v="3"/>
    <s v="All"/>
    <s v=" 2-4"/>
    <x v="3"/>
    <n v="0"/>
    <n v="0"/>
    <n v="0"/>
    <n v="0"/>
  </r>
  <r>
    <n v="9"/>
    <x v="3"/>
    <s v="All"/>
    <s v=" 2-4"/>
    <x v="4"/>
    <n v="0"/>
    <n v="0"/>
    <n v="0"/>
    <n v="0"/>
  </r>
  <r>
    <n v="9"/>
    <x v="3"/>
    <s v="All"/>
    <s v=" 2-4"/>
    <x v="5"/>
    <n v="0"/>
    <n v="0"/>
    <n v="0"/>
    <n v="0"/>
  </r>
  <r>
    <n v="9"/>
    <x v="3"/>
    <s v="All"/>
    <s v=" 2-4"/>
    <x v="6"/>
    <n v="0"/>
    <n v="0"/>
    <n v="0"/>
    <n v="0"/>
  </r>
  <r>
    <n v="9"/>
    <x v="3"/>
    <s v="All"/>
    <s v=" 2-4"/>
    <x v="7"/>
    <n v="0"/>
    <n v="0"/>
    <n v="0"/>
    <n v="0"/>
  </r>
  <r>
    <n v="9"/>
    <x v="3"/>
    <s v="All"/>
    <s v=" 2-4"/>
    <x v="8"/>
    <n v="0"/>
    <n v="0"/>
    <n v="0"/>
    <n v="0"/>
  </r>
  <r>
    <n v="9"/>
    <x v="3"/>
    <s v="All"/>
    <s v=" 5-9"/>
    <x v="0"/>
    <n v="0"/>
    <n v="0"/>
    <n v="0"/>
    <n v="0"/>
  </r>
  <r>
    <n v="9"/>
    <x v="3"/>
    <s v="All"/>
    <s v=" 5-9"/>
    <x v="1"/>
    <n v="0"/>
    <n v="0"/>
    <n v="0"/>
    <n v="0"/>
  </r>
  <r>
    <n v="9"/>
    <x v="3"/>
    <s v="All"/>
    <s v=" 5-9"/>
    <x v="2"/>
    <n v="0"/>
    <n v="0"/>
    <n v="0"/>
    <n v="0"/>
  </r>
  <r>
    <n v="9"/>
    <x v="3"/>
    <s v="All"/>
    <s v=" 5-9"/>
    <x v="3"/>
    <n v="0"/>
    <n v="0"/>
    <n v="0"/>
    <n v="0"/>
  </r>
  <r>
    <n v="9"/>
    <x v="3"/>
    <s v="All"/>
    <s v=" 5-9"/>
    <x v="4"/>
    <n v="0"/>
    <n v="0"/>
    <n v="0"/>
    <n v="0"/>
  </r>
  <r>
    <n v="9"/>
    <x v="3"/>
    <s v="All"/>
    <s v=" 5-9"/>
    <x v="5"/>
    <n v="0"/>
    <n v="0"/>
    <n v="0"/>
    <n v="0"/>
  </r>
  <r>
    <n v="9"/>
    <x v="3"/>
    <s v="All"/>
    <s v=" 5-9"/>
    <x v="6"/>
    <n v="0"/>
    <n v="0"/>
    <n v="0"/>
    <n v="0"/>
  </r>
  <r>
    <n v="9"/>
    <x v="3"/>
    <s v="All"/>
    <s v=" 5-9"/>
    <x v="7"/>
    <n v="0"/>
    <n v="0"/>
    <n v="0"/>
    <n v="0"/>
  </r>
  <r>
    <n v="9"/>
    <x v="3"/>
    <s v="All"/>
    <s v=" 5-9"/>
    <x v="8"/>
    <n v="0"/>
    <n v="0"/>
    <n v="0"/>
    <n v="0"/>
  </r>
  <r>
    <n v="9"/>
    <x v="4"/>
    <s v="All"/>
    <s v=" 0-1"/>
    <x v="0"/>
    <n v="0"/>
    <n v="0"/>
    <n v="0"/>
    <n v="0"/>
  </r>
  <r>
    <n v="9"/>
    <x v="4"/>
    <s v="All"/>
    <s v=" 0-1"/>
    <x v="1"/>
    <n v="0"/>
    <n v="0"/>
    <n v="0"/>
    <n v="0"/>
  </r>
  <r>
    <n v="9"/>
    <x v="4"/>
    <s v="All"/>
    <s v=" 0-1"/>
    <x v="2"/>
    <n v="0"/>
    <n v="0"/>
    <n v="0"/>
    <n v="0"/>
  </r>
  <r>
    <n v="9"/>
    <x v="4"/>
    <s v="All"/>
    <s v=" 0-1"/>
    <x v="3"/>
    <n v="0"/>
    <n v="0"/>
    <n v="0"/>
    <n v="0"/>
  </r>
  <r>
    <n v="9"/>
    <x v="4"/>
    <s v="All"/>
    <s v=" 0-1"/>
    <x v="4"/>
    <n v="0"/>
    <n v="0"/>
    <n v="0"/>
    <n v="0"/>
  </r>
  <r>
    <n v="9"/>
    <x v="4"/>
    <s v="All"/>
    <s v=" 0-1"/>
    <x v="5"/>
    <n v="0"/>
    <n v="0"/>
    <n v="0"/>
    <n v="0"/>
  </r>
  <r>
    <n v="9"/>
    <x v="4"/>
    <s v="All"/>
    <s v=" 0-1"/>
    <x v="6"/>
    <n v="0"/>
    <n v="0"/>
    <n v="0"/>
    <n v="0"/>
  </r>
  <r>
    <n v="9"/>
    <x v="4"/>
    <s v="All"/>
    <s v=" 0-1"/>
    <x v="7"/>
    <n v="0"/>
    <n v="0"/>
    <n v="0"/>
    <n v="0"/>
  </r>
  <r>
    <n v="9"/>
    <x v="4"/>
    <s v="All"/>
    <s v=" 0-1"/>
    <x v="8"/>
    <n v="0"/>
    <n v="0"/>
    <n v="0"/>
    <n v="0"/>
  </r>
  <r>
    <n v="9"/>
    <x v="4"/>
    <s v="All"/>
    <s v=" 10-14"/>
    <x v="0"/>
    <n v="0"/>
    <n v="0"/>
    <n v="0"/>
    <n v="0"/>
  </r>
  <r>
    <n v="9"/>
    <x v="4"/>
    <s v="All"/>
    <s v=" 10-14"/>
    <x v="1"/>
    <n v="0"/>
    <n v="0"/>
    <n v="0"/>
    <n v="0"/>
  </r>
  <r>
    <n v="9"/>
    <x v="4"/>
    <s v="All"/>
    <s v=" 10-14"/>
    <x v="2"/>
    <n v="0"/>
    <n v="0"/>
    <n v="0"/>
    <n v="0"/>
  </r>
  <r>
    <n v="9"/>
    <x v="4"/>
    <s v="All"/>
    <s v=" 10-14"/>
    <x v="3"/>
    <n v="0"/>
    <n v="0"/>
    <n v="0"/>
    <n v="0"/>
  </r>
  <r>
    <n v="9"/>
    <x v="4"/>
    <s v="All"/>
    <s v=" 10-14"/>
    <x v="4"/>
    <n v="0"/>
    <n v="0"/>
    <n v="0"/>
    <n v="0"/>
  </r>
  <r>
    <n v="9"/>
    <x v="4"/>
    <s v="All"/>
    <s v=" 10-14"/>
    <x v="5"/>
    <n v="0"/>
    <n v="0"/>
    <n v="0"/>
    <n v="0"/>
  </r>
  <r>
    <n v="9"/>
    <x v="4"/>
    <s v="All"/>
    <s v=" 10-14"/>
    <x v="6"/>
    <n v="0"/>
    <n v="0"/>
    <n v="0"/>
    <n v="0"/>
  </r>
  <r>
    <n v="9"/>
    <x v="4"/>
    <s v="All"/>
    <s v=" 10-14"/>
    <x v="7"/>
    <n v="0"/>
    <n v="0"/>
    <n v="0"/>
    <n v="0"/>
  </r>
  <r>
    <n v="9"/>
    <x v="4"/>
    <s v="All"/>
    <s v=" 10-14"/>
    <x v="8"/>
    <n v="0"/>
    <n v="0"/>
    <n v="0"/>
    <n v="0"/>
  </r>
  <r>
    <n v="9"/>
    <x v="4"/>
    <s v="All"/>
    <s v=" 2-4"/>
    <x v="0"/>
    <n v="0"/>
    <n v="0"/>
    <n v="0"/>
    <n v="0"/>
  </r>
  <r>
    <n v="9"/>
    <x v="4"/>
    <s v="All"/>
    <s v=" 2-4"/>
    <x v="1"/>
    <n v="0"/>
    <n v="0"/>
    <n v="0"/>
    <n v="0"/>
  </r>
  <r>
    <n v="9"/>
    <x v="4"/>
    <s v="All"/>
    <s v=" 2-4"/>
    <x v="2"/>
    <n v="0"/>
    <n v="0"/>
    <n v="0"/>
    <n v="0"/>
  </r>
  <r>
    <n v="9"/>
    <x v="4"/>
    <s v="All"/>
    <s v=" 2-4"/>
    <x v="3"/>
    <n v="0"/>
    <n v="0"/>
    <n v="0"/>
    <n v="0"/>
  </r>
  <r>
    <n v="9"/>
    <x v="4"/>
    <s v="All"/>
    <s v=" 2-4"/>
    <x v="4"/>
    <n v="0"/>
    <n v="0"/>
    <n v="0"/>
    <n v="0"/>
  </r>
  <r>
    <n v="9"/>
    <x v="4"/>
    <s v="All"/>
    <s v=" 2-4"/>
    <x v="5"/>
    <n v="0"/>
    <n v="0"/>
    <n v="0"/>
    <n v="0"/>
  </r>
  <r>
    <n v="9"/>
    <x v="4"/>
    <s v="All"/>
    <s v=" 2-4"/>
    <x v="6"/>
    <n v="0"/>
    <n v="0"/>
    <n v="0"/>
    <n v="0"/>
  </r>
  <r>
    <n v="9"/>
    <x v="4"/>
    <s v="All"/>
    <s v=" 2-4"/>
    <x v="7"/>
    <n v="0"/>
    <n v="0"/>
    <n v="0"/>
    <n v="0"/>
  </r>
  <r>
    <n v="9"/>
    <x v="4"/>
    <s v="All"/>
    <s v=" 2-4"/>
    <x v="8"/>
    <n v="0"/>
    <n v="0"/>
    <n v="0"/>
    <n v="0"/>
  </r>
  <r>
    <n v="9"/>
    <x v="4"/>
    <s v="All"/>
    <s v=" 5-9"/>
    <x v="0"/>
    <n v="0"/>
    <n v="0"/>
    <n v="0"/>
    <n v="0"/>
  </r>
  <r>
    <n v="9"/>
    <x v="4"/>
    <s v="All"/>
    <s v=" 5-9"/>
    <x v="1"/>
    <n v="0"/>
    <n v="0"/>
    <n v="0"/>
    <n v="0"/>
  </r>
  <r>
    <n v="9"/>
    <x v="4"/>
    <s v="All"/>
    <s v=" 5-9"/>
    <x v="2"/>
    <n v="0"/>
    <n v="0"/>
    <n v="0"/>
    <n v="0"/>
  </r>
  <r>
    <n v="9"/>
    <x v="4"/>
    <s v="All"/>
    <s v=" 5-9"/>
    <x v="3"/>
    <n v="0"/>
    <n v="0"/>
    <n v="0"/>
    <n v="0"/>
  </r>
  <r>
    <n v="9"/>
    <x v="4"/>
    <s v="All"/>
    <s v=" 5-9"/>
    <x v="4"/>
    <n v="0"/>
    <n v="0"/>
    <n v="0"/>
    <n v="0"/>
  </r>
  <r>
    <n v="9"/>
    <x v="4"/>
    <s v="All"/>
    <s v=" 5-9"/>
    <x v="5"/>
    <n v="0"/>
    <n v="0"/>
    <n v="0"/>
    <n v="0"/>
  </r>
  <r>
    <n v="9"/>
    <x v="4"/>
    <s v="All"/>
    <s v=" 5-9"/>
    <x v="6"/>
    <n v="0"/>
    <n v="0"/>
    <n v="0"/>
    <n v="0"/>
  </r>
  <r>
    <n v="9"/>
    <x v="4"/>
    <s v="All"/>
    <s v=" 5-9"/>
    <x v="7"/>
    <n v="0"/>
    <n v="0"/>
    <n v="0"/>
    <n v="0"/>
  </r>
  <r>
    <n v="9"/>
    <x v="4"/>
    <s v="All"/>
    <s v=" 5-9"/>
    <x v="8"/>
    <n v="0"/>
    <n v="0"/>
    <n v="0"/>
    <n v="0"/>
  </r>
  <r>
    <n v="9"/>
    <x v="5"/>
    <s v="All"/>
    <s v=" 0-1"/>
    <x v="0"/>
    <n v="0"/>
    <n v="0"/>
    <n v="0"/>
    <n v="0"/>
  </r>
  <r>
    <n v="9"/>
    <x v="5"/>
    <s v="All"/>
    <s v=" 0-1"/>
    <x v="1"/>
    <n v="0"/>
    <n v="0"/>
    <n v="0"/>
    <n v="0"/>
  </r>
  <r>
    <n v="9"/>
    <x v="5"/>
    <s v="All"/>
    <s v=" 0-1"/>
    <x v="2"/>
    <n v="0"/>
    <n v="0"/>
    <n v="0"/>
    <n v="0"/>
  </r>
  <r>
    <n v="9"/>
    <x v="5"/>
    <s v="All"/>
    <s v=" 0-1"/>
    <x v="3"/>
    <n v="0"/>
    <n v="0"/>
    <n v="0"/>
    <n v="0"/>
  </r>
  <r>
    <n v="9"/>
    <x v="5"/>
    <s v="All"/>
    <s v=" 0-1"/>
    <x v="4"/>
    <n v="0"/>
    <n v="0"/>
    <n v="0"/>
    <n v="0"/>
  </r>
  <r>
    <n v="9"/>
    <x v="5"/>
    <s v="All"/>
    <s v=" 0-1"/>
    <x v="5"/>
    <n v="0"/>
    <n v="0"/>
    <n v="0"/>
    <n v="0"/>
  </r>
  <r>
    <n v="9"/>
    <x v="5"/>
    <s v="All"/>
    <s v=" 0-1"/>
    <x v="6"/>
    <n v="0"/>
    <n v="0"/>
    <n v="0"/>
    <n v="0"/>
  </r>
  <r>
    <n v="9"/>
    <x v="5"/>
    <s v="All"/>
    <s v=" 0-1"/>
    <x v="7"/>
    <n v="0"/>
    <n v="0"/>
    <n v="0"/>
    <n v="0"/>
  </r>
  <r>
    <n v="9"/>
    <x v="5"/>
    <s v="All"/>
    <s v=" 0-1"/>
    <x v="8"/>
    <n v="0"/>
    <n v="0"/>
    <n v="0"/>
    <n v="0"/>
  </r>
  <r>
    <n v="9"/>
    <x v="5"/>
    <s v="All"/>
    <s v=" 10-14"/>
    <x v="0"/>
    <n v="0"/>
    <n v="0"/>
    <n v="0"/>
    <n v="0"/>
  </r>
  <r>
    <n v="9"/>
    <x v="5"/>
    <s v="All"/>
    <s v=" 10-14"/>
    <x v="1"/>
    <n v="0"/>
    <n v="0"/>
    <n v="0"/>
    <n v="0"/>
  </r>
  <r>
    <n v="9"/>
    <x v="5"/>
    <s v="All"/>
    <s v=" 10-14"/>
    <x v="2"/>
    <n v="0"/>
    <n v="0"/>
    <n v="0"/>
    <n v="0"/>
  </r>
  <r>
    <n v="9"/>
    <x v="5"/>
    <s v="All"/>
    <s v=" 10-14"/>
    <x v="3"/>
    <n v="0"/>
    <n v="0"/>
    <n v="0"/>
    <n v="0"/>
  </r>
  <r>
    <n v="9"/>
    <x v="5"/>
    <s v="All"/>
    <s v=" 10-14"/>
    <x v="4"/>
    <n v="0"/>
    <n v="0"/>
    <n v="0"/>
    <n v="0"/>
  </r>
  <r>
    <n v="9"/>
    <x v="5"/>
    <s v="All"/>
    <s v=" 10-14"/>
    <x v="5"/>
    <n v="0"/>
    <n v="0"/>
    <n v="0"/>
    <n v="0"/>
  </r>
  <r>
    <n v="9"/>
    <x v="5"/>
    <s v="All"/>
    <s v=" 10-14"/>
    <x v="6"/>
    <n v="0"/>
    <n v="0"/>
    <n v="0"/>
    <n v="0"/>
  </r>
  <r>
    <n v="9"/>
    <x v="5"/>
    <s v="All"/>
    <s v=" 10-14"/>
    <x v="7"/>
    <n v="0"/>
    <n v="0"/>
    <n v="0"/>
    <n v="0"/>
  </r>
  <r>
    <n v="9"/>
    <x v="5"/>
    <s v="All"/>
    <s v=" 10-14"/>
    <x v="8"/>
    <n v="0"/>
    <n v="0"/>
    <n v="0"/>
    <n v="0"/>
  </r>
  <r>
    <n v="9"/>
    <x v="5"/>
    <s v="All"/>
    <s v=" 2-4"/>
    <x v="0"/>
    <n v="0"/>
    <n v="0"/>
    <n v="0"/>
    <n v="0"/>
  </r>
  <r>
    <n v="9"/>
    <x v="5"/>
    <s v="All"/>
    <s v=" 2-4"/>
    <x v="1"/>
    <n v="0"/>
    <n v="0"/>
    <n v="0"/>
    <n v="0"/>
  </r>
  <r>
    <n v="9"/>
    <x v="5"/>
    <s v="All"/>
    <s v=" 2-4"/>
    <x v="2"/>
    <n v="0"/>
    <n v="0"/>
    <n v="0"/>
    <n v="0"/>
  </r>
  <r>
    <n v="9"/>
    <x v="5"/>
    <s v="All"/>
    <s v=" 2-4"/>
    <x v="3"/>
    <n v="0"/>
    <n v="0"/>
    <n v="0"/>
    <n v="0"/>
  </r>
  <r>
    <n v="9"/>
    <x v="5"/>
    <s v="All"/>
    <s v=" 2-4"/>
    <x v="4"/>
    <n v="0"/>
    <n v="0"/>
    <n v="0"/>
    <n v="0"/>
  </r>
  <r>
    <n v="9"/>
    <x v="5"/>
    <s v="All"/>
    <s v=" 2-4"/>
    <x v="5"/>
    <n v="0"/>
    <n v="0"/>
    <n v="0"/>
    <n v="0"/>
  </r>
  <r>
    <n v="9"/>
    <x v="5"/>
    <s v="All"/>
    <s v=" 2-4"/>
    <x v="6"/>
    <n v="0"/>
    <n v="0"/>
    <n v="0"/>
    <n v="0"/>
  </r>
  <r>
    <n v="9"/>
    <x v="5"/>
    <s v="All"/>
    <s v=" 2-4"/>
    <x v="7"/>
    <n v="0"/>
    <n v="0"/>
    <n v="0"/>
    <n v="0"/>
  </r>
  <r>
    <n v="9"/>
    <x v="5"/>
    <s v="All"/>
    <s v=" 2-4"/>
    <x v="8"/>
    <n v="0"/>
    <n v="0"/>
    <n v="0"/>
    <n v="0"/>
  </r>
  <r>
    <n v="9"/>
    <x v="5"/>
    <s v="All"/>
    <s v=" 5-9"/>
    <x v="0"/>
    <n v="0"/>
    <n v="0"/>
    <n v="0"/>
    <n v="0"/>
  </r>
  <r>
    <n v="9"/>
    <x v="5"/>
    <s v="All"/>
    <s v=" 5-9"/>
    <x v="1"/>
    <n v="0"/>
    <n v="0"/>
    <n v="0"/>
    <n v="0"/>
  </r>
  <r>
    <n v="9"/>
    <x v="5"/>
    <s v="All"/>
    <s v=" 5-9"/>
    <x v="2"/>
    <n v="0"/>
    <n v="0"/>
    <n v="0"/>
    <n v="0"/>
  </r>
  <r>
    <n v="9"/>
    <x v="5"/>
    <s v="All"/>
    <s v=" 5-9"/>
    <x v="3"/>
    <n v="0"/>
    <n v="0"/>
    <n v="0"/>
    <n v="0"/>
  </r>
  <r>
    <n v="9"/>
    <x v="5"/>
    <s v="All"/>
    <s v=" 5-9"/>
    <x v="4"/>
    <n v="0"/>
    <n v="0"/>
    <n v="0"/>
    <n v="0"/>
  </r>
  <r>
    <n v="9"/>
    <x v="5"/>
    <s v="All"/>
    <s v=" 5-9"/>
    <x v="5"/>
    <n v="0"/>
    <n v="0"/>
    <n v="0"/>
    <n v="0"/>
  </r>
  <r>
    <n v="9"/>
    <x v="5"/>
    <s v="All"/>
    <s v=" 5-9"/>
    <x v="6"/>
    <n v="0"/>
    <n v="0"/>
    <n v="0"/>
    <n v="0"/>
  </r>
  <r>
    <n v="9"/>
    <x v="5"/>
    <s v="All"/>
    <s v=" 5-9"/>
    <x v="7"/>
    <n v="0"/>
    <n v="0"/>
    <n v="0"/>
    <n v="0"/>
  </r>
  <r>
    <n v="9"/>
    <x v="5"/>
    <s v="All"/>
    <s v=" 5-9"/>
    <x v="8"/>
    <n v="0"/>
    <n v="0"/>
    <n v="0"/>
    <n v="0"/>
  </r>
  <r>
    <n v="9"/>
    <x v="6"/>
    <s v="All"/>
    <s v=" 0-1"/>
    <x v="0"/>
    <n v="0"/>
    <n v="0"/>
    <n v="0"/>
    <n v="0"/>
  </r>
  <r>
    <n v="9"/>
    <x v="6"/>
    <s v="All"/>
    <s v=" 0-1"/>
    <x v="1"/>
    <n v="0"/>
    <n v="0"/>
    <n v="0"/>
    <n v="0"/>
  </r>
  <r>
    <n v="9"/>
    <x v="6"/>
    <s v="All"/>
    <s v=" 0-1"/>
    <x v="2"/>
    <n v="0"/>
    <n v="0"/>
    <n v="0"/>
    <n v="0"/>
  </r>
  <r>
    <n v="9"/>
    <x v="6"/>
    <s v="All"/>
    <s v=" 0-1"/>
    <x v="3"/>
    <n v="0"/>
    <n v="0"/>
    <n v="0"/>
    <n v="0"/>
  </r>
  <r>
    <n v="9"/>
    <x v="6"/>
    <s v="All"/>
    <s v=" 0-1"/>
    <x v="4"/>
    <n v="0"/>
    <n v="0"/>
    <n v="0"/>
    <n v="0"/>
  </r>
  <r>
    <n v="9"/>
    <x v="6"/>
    <s v="All"/>
    <s v=" 0-1"/>
    <x v="5"/>
    <n v="0"/>
    <n v="0"/>
    <n v="0"/>
    <n v="0"/>
  </r>
  <r>
    <n v="9"/>
    <x v="6"/>
    <s v="All"/>
    <s v=" 0-1"/>
    <x v="6"/>
    <n v="0"/>
    <n v="0"/>
    <n v="0"/>
    <n v="0"/>
  </r>
  <r>
    <n v="9"/>
    <x v="6"/>
    <s v="All"/>
    <s v=" 0-1"/>
    <x v="7"/>
    <n v="0"/>
    <n v="0"/>
    <n v="0"/>
    <n v="0"/>
  </r>
  <r>
    <n v="9"/>
    <x v="6"/>
    <s v="All"/>
    <s v=" 0-1"/>
    <x v="8"/>
    <n v="0"/>
    <n v="0"/>
    <n v="0"/>
    <n v="0"/>
  </r>
  <r>
    <n v="9"/>
    <x v="6"/>
    <s v="All"/>
    <s v=" 10-14"/>
    <x v="0"/>
    <n v="0"/>
    <n v="0"/>
    <n v="0"/>
    <n v="0"/>
  </r>
  <r>
    <n v="9"/>
    <x v="6"/>
    <s v="All"/>
    <s v=" 10-14"/>
    <x v="1"/>
    <n v="0"/>
    <n v="0"/>
    <n v="0"/>
    <n v="0"/>
  </r>
  <r>
    <n v="9"/>
    <x v="6"/>
    <s v="All"/>
    <s v=" 10-14"/>
    <x v="2"/>
    <n v="0"/>
    <n v="0"/>
    <n v="0"/>
    <n v="0"/>
  </r>
  <r>
    <n v="9"/>
    <x v="6"/>
    <s v="All"/>
    <s v=" 10-14"/>
    <x v="3"/>
    <n v="0"/>
    <n v="0"/>
    <n v="0"/>
    <n v="0"/>
  </r>
  <r>
    <n v="9"/>
    <x v="6"/>
    <s v="All"/>
    <s v=" 10-14"/>
    <x v="4"/>
    <n v="0"/>
    <n v="0"/>
    <n v="0"/>
    <n v="0"/>
  </r>
  <r>
    <n v="9"/>
    <x v="6"/>
    <s v="All"/>
    <s v=" 10-14"/>
    <x v="5"/>
    <n v="0"/>
    <n v="0"/>
    <n v="0"/>
    <n v="0"/>
  </r>
  <r>
    <n v="9"/>
    <x v="6"/>
    <s v="All"/>
    <s v=" 10-14"/>
    <x v="6"/>
    <n v="0"/>
    <n v="0"/>
    <n v="0"/>
    <n v="0"/>
  </r>
  <r>
    <n v="9"/>
    <x v="6"/>
    <s v="All"/>
    <s v=" 10-14"/>
    <x v="7"/>
    <n v="0"/>
    <n v="0"/>
    <n v="0"/>
    <n v="0"/>
  </r>
  <r>
    <n v="9"/>
    <x v="6"/>
    <s v="All"/>
    <s v=" 10-14"/>
    <x v="8"/>
    <n v="0"/>
    <n v="0"/>
    <n v="0"/>
    <n v="0"/>
  </r>
  <r>
    <n v="9"/>
    <x v="6"/>
    <s v="All"/>
    <s v=" 2-4"/>
    <x v="0"/>
    <n v="0"/>
    <n v="0"/>
    <n v="0"/>
    <n v="0"/>
  </r>
  <r>
    <n v="9"/>
    <x v="6"/>
    <s v="All"/>
    <s v=" 2-4"/>
    <x v="1"/>
    <n v="0"/>
    <n v="0"/>
    <n v="0"/>
    <n v="0"/>
  </r>
  <r>
    <n v="9"/>
    <x v="6"/>
    <s v="All"/>
    <s v=" 2-4"/>
    <x v="2"/>
    <n v="0"/>
    <n v="0"/>
    <n v="0"/>
    <n v="0"/>
  </r>
  <r>
    <n v="9"/>
    <x v="6"/>
    <s v="All"/>
    <s v=" 2-4"/>
    <x v="3"/>
    <n v="0"/>
    <n v="0"/>
    <n v="0"/>
    <n v="0"/>
  </r>
  <r>
    <n v="9"/>
    <x v="6"/>
    <s v="All"/>
    <s v=" 2-4"/>
    <x v="4"/>
    <n v="0"/>
    <n v="0"/>
    <n v="0"/>
    <n v="0"/>
  </r>
  <r>
    <n v="9"/>
    <x v="6"/>
    <s v="All"/>
    <s v=" 2-4"/>
    <x v="5"/>
    <n v="0"/>
    <n v="0"/>
    <n v="0"/>
    <n v="0"/>
  </r>
  <r>
    <n v="9"/>
    <x v="6"/>
    <s v="All"/>
    <s v=" 2-4"/>
    <x v="6"/>
    <n v="0"/>
    <n v="0"/>
    <n v="0"/>
    <n v="0"/>
  </r>
  <r>
    <n v="9"/>
    <x v="6"/>
    <s v="All"/>
    <s v=" 2-4"/>
    <x v="7"/>
    <n v="0"/>
    <n v="0"/>
    <n v="0"/>
    <n v="0"/>
  </r>
  <r>
    <n v="9"/>
    <x v="6"/>
    <s v="All"/>
    <s v=" 2-4"/>
    <x v="8"/>
    <n v="0"/>
    <n v="0"/>
    <n v="0"/>
    <n v="0"/>
  </r>
  <r>
    <n v="9"/>
    <x v="6"/>
    <s v="All"/>
    <s v=" 5-9"/>
    <x v="0"/>
    <n v="0"/>
    <n v="0"/>
    <n v="0"/>
    <n v="0"/>
  </r>
  <r>
    <n v="9"/>
    <x v="6"/>
    <s v="All"/>
    <s v=" 5-9"/>
    <x v="1"/>
    <n v="0"/>
    <n v="0"/>
    <n v="0"/>
    <n v="0"/>
  </r>
  <r>
    <n v="9"/>
    <x v="6"/>
    <s v="All"/>
    <s v=" 5-9"/>
    <x v="2"/>
    <n v="0"/>
    <n v="0"/>
    <n v="0"/>
    <n v="0"/>
  </r>
  <r>
    <n v="9"/>
    <x v="6"/>
    <s v="All"/>
    <s v=" 5-9"/>
    <x v="3"/>
    <n v="0"/>
    <n v="0"/>
    <n v="0"/>
    <n v="0"/>
  </r>
  <r>
    <n v="9"/>
    <x v="6"/>
    <s v="All"/>
    <s v=" 5-9"/>
    <x v="4"/>
    <n v="0"/>
    <n v="0"/>
    <n v="0"/>
    <n v="0"/>
  </r>
  <r>
    <n v="9"/>
    <x v="6"/>
    <s v="All"/>
    <s v=" 5-9"/>
    <x v="5"/>
    <n v="0"/>
    <n v="0"/>
    <n v="0"/>
    <n v="0"/>
  </r>
  <r>
    <n v="9"/>
    <x v="6"/>
    <s v="All"/>
    <s v=" 5-9"/>
    <x v="6"/>
    <n v="0"/>
    <n v="0"/>
    <n v="0"/>
    <n v="0"/>
  </r>
  <r>
    <n v="9"/>
    <x v="6"/>
    <s v="All"/>
    <s v=" 5-9"/>
    <x v="7"/>
    <n v="0"/>
    <n v="0"/>
    <n v="0"/>
    <n v="0"/>
  </r>
  <r>
    <n v="9"/>
    <x v="6"/>
    <s v="All"/>
    <s v=" 5-9"/>
    <x v="8"/>
    <n v="0"/>
    <n v="0"/>
    <n v="0"/>
    <n v="0"/>
  </r>
  <r>
    <n v="9"/>
    <x v="7"/>
    <s v="All"/>
    <s v=" 0-1"/>
    <x v="0"/>
    <n v="0"/>
    <n v="0"/>
    <n v="0"/>
    <n v="0"/>
  </r>
  <r>
    <n v="9"/>
    <x v="7"/>
    <s v="All"/>
    <s v=" 0-1"/>
    <x v="1"/>
    <n v="0"/>
    <n v="0"/>
    <n v="0"/>
    <n v="0"/>
  </r>
  <r>
    <n v="9"/>
    <x v="7"/>
    <s v="All"/>
    <s v=" 0-1"/>
    <x v="2"/>
    <n v="0"/>
    <n v="0"/>
    <n v="0"/>
    <n v="0"/>
  </r>
  <r>
    <n v="9"/>
    <x v="7"/>
    <s v="All"/>
    <s v=" 0-1"/>
    <x v="3"/>
    <n v="0"/>
    <n v="0"/>
    <n v="0"/>
    <n v="0"/>
  </r>
  <r>
    <n v="9"/>
    <x v="7"/>
    <s v="All"/>
    <s v=" 0-1"/>
    <x v="4"/>
    <n v="4"/>
    <n v="4"/>
    <n v="52"/>
    <n v="0"/>
  </r>
  <r>
    <n v="9"/>
    <x v="7"/>
    <s v="All"/>
    <s v=" 0-1"/>
    <x v="5"/>
    <n v="0"/>
    <n v="0"/>
    <n v="0"/>
    <n v="0"/>
  </r>
  <r>
    <n v="9"/>
    <x v="7"/>
    <s v="All"/>
    <s v=" 0-1"/>
    <x v="6"/>
    <n v="0"/>
    <n v="0"/>
    <n v="0"/>
    <n v="0"/>
  </r>
  <r>
    <n v="9"/>
    <x v="7"/>
    <s v="All"/>
    <s v=" 0-1"/>
    <x v="7"/>
    <n v="792"/>
    <n v="386"/>
    <n v="24961"/>
    <n v="0"/>
  </r>
  <r>
    <n v="9"/>
    <x v="7"/>
    <s v="All"/>
    <s v=" 0-1"/>
    <x v="8"/>
    <n v="61"/>
    <n v="46"/>
    <n v="1382"/>
    <n v="0"/>
  </r>
  <r>
    <n v="9"/>
    <x v="7"/>
    <s v="All"/>
    <s v=" 10-14"/>
    <x v="0"/>
    <n v="1"/>
    <n v="1"/>
    <n v="1"/>
    <n v="0"/>
  </r>
  <r>
    <n v="9"/>
    <x v="7"/>
    <s v="All"/>
    <s v=" 10-14"/>
    <x v="1"/>
    <n v="0"/>
    <n v="0"/>
    <n v="0"/>
    <n v="0"/>
  </r>
  <r>
    <n v="9"/>
    <x v="7"/>
    <s v="All"/>
    <s v=" 10-14"/>
    <x v="2"/>
    <n v="111"/>
    <n v="75"/>
    <n v="3240"/>
    <n v="0"/>
  </r>
  <r>
    <n v="9"/>
    <x v="7"/>
    <s v="All"/>
    <s v=" 10-14"/>
    <x v="3"/>
    <n v="0"/>
    <n v="0"/>
    <n v="0"/>
    <n v="0"/>
  </r>
  <r>
    <n v="9"/>
    <x v="7"/>
    <s v="All"/>
    <s v=" 10-14"/>
    <x v="4"/>
    <n v="103"/>
    <n v="93"/>
    <n v="1478"/>
    <n v="0"/>
  </r>
  <r>
    <n v="9"/>
    <x v="7"/>
    <s v="All"/>
    <s v=" 10-14"/>
    <x v="5"/>
    <n v="4"/>
    <n v="2"/>
    <n v="75"/>
    <n v="0"/>
  </r>
  <r>
    <n v="9"/>
    <x v="7"/>
    <s v="All"/>
    <s v=" 10-14"/>
    <x v="6"/>
    <n v="182"/>
    <n v="51"/>
    <n v="5709"/>
    <n v="0"/>
  </r>
  <r>
    <n v="9"/>
    <x v="7"/>
    <s v="All"/>
    <s v=" 10-14"/>
    <x v="7"/>
    <n v="14"/>
    <n v="8"/>
    <n v="341"/>
    <n v="0"/>
  </r>
  <r>
    <n v="9"/>
    <x v="7"/>
    <s v="All"/>
    <s v=" 10-14"/>
    <x v="8"/>
    <n v="53"/>
    <n v="48"/>
    <n v="1116"/>
    <n v="0"/>
  </r>
  <r>
    <n v="9"/>
    <x v="7"/>
    <s v="All"/>
    <s v=" 2-4"/>
    <x v="0"/>
    <n v="0"/>
    <n v="0"/>
    <n v="0"/>
    <n v="0"/>
  </r>
  <r>
    <n v="9"/>
    <x v="7"/>
    <s v="All"/>
    <s v=" 2-4"/>
    <x v="1"/>
    <n v="0"/>
    <n v="0"/>
    <n v="0"/>
    <n v="0"/>
  </r>
  <r>
    <n v="9"/>
    <x v="7"/>
    <s v="All"/>
    <s v=" 2-4"/>
    <x v="2"/>
    <n v="0"/>
    <n v="0"/>
    <n v="0"/>
    <n v="0"/>
  </r>
  <r>
    <n v="9"/>
    <x v="7"/>
    <s v="All"/>
    <s v=" 2-4"/>
    <x v="3"/>
    <n v="0"/>
    <n v="0"/>
    <n v="0"/>
    <n v="0"/>
  </r>
  <r>
    <n v="9"/>
    <x v="7"/>
    <s v="All"/>
    <s v=" 2-4"/>
    <x v="4"/>
    <n v="19"/>
    <n v="18"/>
    <n v="218"/>
    <n v="0"/>
  </r>
  <r>
    <n v="9"/>
    <x v="7"/>
    <s v="All"/>
    <s v=" 2-4"/>
    <x v="5"/>
    <n v="0"/>
    <n v="0"/>
    <n v="0"/>
    <n v="0"/>
  </r>
  <r>
    <n v="9"/>
    <x v="7"/>
    <s v="All"/>
    <s v=" 2-4"/>
    <x v="6"/>
    <n v="9"/>
    <n v="3"/>
    <n v="330"/>
    <n v="0"/>
  </r>
  <r>
    <n v="9"/>
    <x v="7"/>
    <s v="All"/>
    <s v=" 2-4"/>
    <x v="7"/>
    <n v="56"/>
    <n v="28"/>
    <n v="1450"/>
    <n v="0"/>
  </r>
  <r>
    <n v="9"/>
    <x v="7"/>
    <s v="All"/>
    <s v=" 2-4"/>
    <x v="8"/>
    <n v="26"/>
    <n v="23"/>
    <n v="432"/>
    <n v="0"/>
  </r>
  <r>
    <n v="9"/>
    <x v="7"/>
    <s v="All"/>
    <s v=" 5-9"/>
    <x v="0"/>
    <n v="0"/>
    <n v="0"/>
    <n v="0"/>
    <n v="0"/>
  </r>
  <r>
    <n v="9"/>
    <x v="7"/>
    <s v="All"/>
    <s v=" 5-9"/>
    <x v="1"/>
    <n v="0"/>
    <n v="0"/>
    <n v="0"/>
    <n v="0"/>
  </r>
  <r>
    <n v="9"/>
    <x v="7"/>
    <s v="All"/>
    <s v=" 5-9"/>
    <x v="2"/>
    <n v="25"/>
    <n v="19"/>
    <n v="778"/>
    <n v="0"/>
  </r>
  <r>
    <n v="9"/>
    <x v="7"/>
    <s v="All"/>
    <s v=" 5-9"/>
    <x v="3"/>
    <n v="0"/>
    <n v="0"/>
    <n v="0"/>
    <n v="0"/>
  </r>
  <r>
    <n v="9"/>
    <x v="7"/>
    <s v="All"/>
    <s v=" 5-9"/>
    <x v="4"/>
    <n v="47"/>
    <n v="44"/>
    <n v="626"/>
    <n v="0"/>
  </r>
  <r>
    <n v="9"/>
    <x v="7"/>
    <s v="All"/>
    <s v=" 5-9"/>
    <x v="5"/>
    <n v="1"/>
    <n v="1"/>
    <n v="30"/>
    <n v="0"/>
  </r>
  <r>
    <n v="9"/>
    <x v="7"/>
    <s v="All"/>
    <s v=" 5-9"/>
    <x v="6"/>
    <n v="29"/>
    <n v="10"/>
    <n v="824"/>
    <n v="0"/>
  </r>
  <r>
    <n v="9"/>
    <x v="7"/>
    <s v="All"/>
    <s v=" 5-9"/>
    <x v="7"/>
    <n v="63"/>
    <n v="46"/>
    <n v="1716"/>
    <n v="0"/>
  </r>
  <r>
    <n v="9"/>
    <x v="7"/>
    <s v="All"/>
    <s v=" 5-9"/>
    <x v="8"/>
    <n v="54"/>
    <n v="42"/>
    <n v="1152"/>
    <n v="0"/>
  </r>
  <r>
    <n v="9"/>
    <x v="8"/>
    <s v="All"/>
    <s v=" 0-1"/>
    <x v="0"/>
    <n v="0"/>
    <n v="0"/>
    <n v="0"/>
    <n v="37741"/>
  </r>
  <r>
    <n v="9"/>
    <x v="8"/>
    <s v="All"/>
    <s v=" 0-1"/>
    <x v="1"/>
    <n v="0"/>
    <n v="0"/>
    <n v="0"/>
    <n v="37741"/>
  </r>
  <r>
    <n v="9"/>
    <x v="8"/>
    <s v="All"/>
    <s v=" 0-1"/>
    <x v="2"/>
    <n v="0"/>
    <n v="0"/>
    <n v="0"/>
    <n v="37741"/>
  </r>
  <r>
    <n v="9"/>
    <x v="8"/>
    <s v="All"/>
    <s v=" 0-1"/>
    <x v="3"/>
    <n v="0"/>
    <n v="0"/>
    <n v="0"/>
    <n v="37741"/>
  </r>
  <r>
    <n v="9"/>
    <x v="8"/>
    <s v="All"/>
    <s v=" 0-1"/>
    <x v="4"/>
    <n v="11"/>
    <n v="7"/>
    <n v="291"/>
    <n v="37741"/>
  </r>
  <r>
    <n v="9"/>
    <x v="8"/>
    <s v="All"/>
    <s v=" 0-1"/>
    <x v="5"/>
    <n v="0"/>
    <n v="0"/>
    <n v="0"/>
    <n v="37741"/>
  </r>
  <r>
    <n v="9"/>
    <x v="8"/>
    <s v="All"/>
    <s v=" 0-1"/>
    <x v="6"/>
    <n v="0"/>
    <n v="0"/>
    <n v="0"/>
    <n v="37741"/>
  </r>
  <r>
    <n v="9"/>
    <x v="8"/>
    <s v="All"/>
    <s v=" 0-1"/>
    <x v="7"/>
    <n v="845"/>
    <n v="413"/>
    <n v="26464"/>
    <n v="37741"/>
  </r>
  <r>
    <n v="9"/>
    <x v="8"/>
    <s v="All"/>
    <s v=" 0-1"/>
    <x v="8"/>
    <n v="67"/>
    <n v="44"/>
    <n v="1643"/>
    <n v="37741"/>
  </r>
  <r>
    <n v="9"/>
    <x v="8"/>
    <s v="All"/>
    <s v=" 10-14"/>
    <x v="0"/>
    <n v="2"/>
    <n v="2"/>
    <n v="4"/>
    <n v="118402"/>
  </r>
  <r>
    <n v="9"/>
    <x v="8"/>
    <s v="All"/>
    <s v=" 10-14"/>
    <x v="1"/>
    <n v="0"/>
    <n v="0"/>
    <n v="0"/>
    <n v="118402"/>
  </r>
  <r>
    <n v="9"/>
    <x v="8"/>
    <s v="All"/>
    <s v=" 10-14"/>
    <x v="2"/>
    <n v="68"/>
    <n v="44"/>
    <n v="2046"/>
    <n v="118402"/>
  </r>
  <r>
    <n v="9"/>
    <x v="8"/>
    <s v="All"/>
    <s v=" 10-14"/>
    <x v="3"/>
    <n v="0"/>
    <n v="0"/>
    <n v="0"/>
    <n v="118402"/>
  </r>
  <r>
    <n v="9"/>
    <x v="8"/>
    <s v="All"/>
    <s v=" 10-14"/>
    <x v="4"/>
    <n v="126"/>
    <n v="93"/>
    <n v="2413"/>
    <n v="118402"/>
  </r>
  <r>
    <n v="9"/>
    <x v="8"/>
    <s v="All"/>
    <s v=" 10-14"/>
    <x v="5"/>
    <n v="0"/>
    <n v="0"/>
    <n v="0"/>
    <n v="118402"/>
  </r>
  <r>
    <n v="9"/>
    <x v="8"/>
    <s v="All"/>
    <s v=" 10-14"/>
    <x v="6"/>
    <n v="167"/>
    <n v="43"/>
    <n v="5113"/>
    <n v="118402"/>
  </r>
  <r>
    <n v="9"/>
    <x v="8"/>
    <s v="All"/>
    <s v=" 10-14"/>
    <x v="7"/>
    <n v="14"/>
    <n v="6"/>
    <n v="420"/>
    <n v="118402"/>
  </r>
  <r>
    <n v="9"/>
    <x v="8"/>
    <s v="All"/>
    <s v=" 10-14"/>
    <x v="8"/>
    <n v="40"/>
    <n v="34"/>
    <n v="736"/>
    <n v="118402"/>
  </r>
  <r>
    <n v="9"/>
    <x v="8"/>
    <s v="All"/>
    <s v=" 2-4"/>
    <x v="0"/>
    <n v="0"/>
    <n v="0"/>
    <n v="0"/>
    <n v="61436"/>
  </r>
  <r>
    <n v="9"/>
    <x v="8"/>
    <s v="All"/>
    <s v=" 2-4"/>
    <x v="1"/>
    <n v="0"/>
    <n v="0"/>
    <n v="0"/>
    <n v="61436"/>
  </r>
  <r>
    <n v="9"/>
    <x v="8"/>
    <s v="All"/>
    <s v=" 2-4"/>
    <x v="2"/>
    <n v="0"/>
    <n v="0"/>
    <n v="0"/>
    <n v="61436"/>
  </r>
  <r>
    <n v="9"/>
    <x v="8"/>
    <s v="All"/>
    <s v=" 2-4"/>
    <x v="3"/>
    <n v="0"/>
    <n v="0"/>
    <n v="0"/>
    <n v="61436"/>
  </r>
  <r>
    <n v="9"/>
    <x v="8"/>
    <s v="All"/>
    <s v=" 2-4"/>
    <x v="4"/>
    <n v="6"/>
    <n v="6"/>
    <n v="74"/>
    <n v="61436"/>
  </r>
  <r>
    <n v="9"/>
    <x v="8"/>
    <s v="All"/>
    <s v=" 2-4"/>
    <x v="5"/>
    <n v="1"/>
    <n v="1"/>
    <n v="30"/>
    <n v="61436"/>
  </r>
  <r>
    <n v="9"/>
    <x v="8"/>
    <s v="All"/>
    <s v=" 2-4"/>
    <x v="6"/>
    <n v="1"/>
    <n v="1"/>
    <n v="30"/>
    <n v="61436"/>
  </r>
  <r>
    <n v="9"/>
    <x v="8"/>
    <s v="All"/>
    <s v=" 2-4"/>
    <x v="7"/>
    <n v="40"/>
    <n v="22"/>
    <n v="1353"/>
    <n v="61436"/>
  </r>
  <r>
    <n v="9"/>
    <x v="8"/>
    <s v="All"/>
    <s v=" 2-4"/>
    <x v="8"/>
    <n v="16"/>
    <n v="13"/>
    <n v="207"/>
    <n v="61436"/>
  </r>
  <r>
    <n v="9"/>
    <x v="8"/>
    <s v="All"/>
    <s v=" 5-9"/>
    <x v="0"/>
    <n v="0"/>
    <n v="0"/>
    <n v="0"/>
    <n v="110988"/>
  </r>
  <r>
    <n v="9"/>
    <x v="8"/>
    <s v="All"/>
    <s v=" 5-9"/>
    <x v="1"/>
    <n v="0"/>
    <n v="0"/>
    <n v="0"/>
    <n v="110988"/>
  </r>
  <r>
    <n v="9"/>
    <x v="8"/>
    <s v="All"/>
    <s v=" 5-9"/>
    <x v="2"/>
    <n v="18"/>
    <n v="14"/>
    <n v="474"/>
    <n v="110988"/>
  </r>
  <r>
    <n v="9"/>
    <x v="8"/>
    <s v="All"/>
    <s v=" 5-9"/>
    <x v="3"/>
    <n v="0"/>
    <n v="0"/>
    <n v="0"/>
    <n v="110988"/>
  </r>
  <r>
    <n v="9"/>
    <x v="8"/>
    <s v="All"/>
    <s v=" 5-9"/>
    <x v="4"/>
    <n v="53"/>
    <n v="49"/>
    <n v="616"/>
    <n v="110988"/>
  </r>
  <r>
    <n v="9"/>
    <x v="8"/>
    <s v="All"/>
    <s v=" 5-9"/>
    <x v="5"/>
    <n v="3"/>
    <n v="2"/>
    <n v="90"/>
    <n v="110988"/>
  </r>
  <r>
    <n v="9"/>
    <x v="8"/>
    <s v="All"/>
    <s v=" 5-9"/>
    <x v="6"/>
    <n v="25"/>
    <n v="11"/>
    <n v="810"/>
    <n v="110988"/>
  </r>
  <r>
    <n v="9"/>
    <x v="8"/>
    <s v="All"/>
    <s v=" 5-9"/>
    <x v="7"/>
    <n v="23"/>
    <n v="18"/>
    <n v="601"/>
    <n v="110988"/>
  </r>
  <r>
    <n v="9"/>
    <x v="8"/>
    <s v="All"/>
    <s v=" 5-9"/>
    <x v="8"/>
    <n v="24"/>
    <n v="23"/>
    <n v="507"/>
    <n v="110988"/>
  </r>
  <r>
    <n v="9"/>
    <x v="9"/>
    <s v="All"/>
    <s v=" 0-1"/>
    <x v="0"/>
    <n v="0"/>
    <n v="0"/>
    <n v="0"/>
    <n v="29488"/>
  </r>
  <r>
    <n v="9"/>
    <x v="9"/>
    <s v="All"/>
    <s v=" 0-1"/>
    <x v="1"/>
    <n v="0"/>
    <n v="0"/>
    <n v="0"/>
    <n v="29488"/>
  </r>
  <r>
    <n v="9"/>
    <x v="9"/>
    <s v="All"/>
    <s v=" 0-1"/>
    <x v="2"/>
    <n v="0"/>
    <n v="0"/>
    <n v="0"/>
    <n v="29488"/>
  </r>
  <r>
    <n v="9"/>
    <x v="9"/>
    <s v="All"/>
    <s v=" 0-1"/>
    <x v="3"/>
    <n v="0"/>
    <n v="0"/>
    <n v="0"/>
    <n v="29488"/>
  </r>
  <r>
    <n v="9"/>
    <x v="9"/>
    <s v="All"/>
    <s v=" 0-1"/>
    <x v="4"/>
    <n v="9"/>
    <n v="7"/>
    <n v="261"/>
    <n v="29488"/>
  </r>
  <r>
    <n v="9"/>
    <x v="9"/>
    <s v="All"/>
    <s v=" 0-1"/>
    <x v="5"/>
    <n v="0"/>
    <n v="0"/>
    <n v="0"/>
    <n v="29488"/>
  </r>
  <r>
    <n v="9"/>
    <x v="9"/>
    <s v="All"/>
    <s v=" 0-1"/>
    <x v="6"/>
    <n v="0"/>
    <n v="0"/>
    <n v="0"/>
    <n v="29488"/>
  </r>
  <r>
    <n v="9"/>
    <x v="9"/>
    <s v="All"/>
    <s v=" 0-1"/>
    <x v="7"/>
    <n v="612"/>
    <n v="283"/>
    <n v="19002"/>
    <n v="29488"/>
  </r>
  <r>
    <n v="9"/>
    <x v="9"/>
    <s v="All"/>
    <s v=" 0-1"/>
    <x v="8"/>
    <n v="61"/>
    <n v="43"/>
    <n v="1265"/>
    <n v="29488"/>
  </r>
  <r>
    <n v="9"/>
    <x v="9"/>
    <s v="All"/>
    <s v=" 10-14"/>
    <x v="0"/>
    <n v="0"/>
    <n v="0"/>
    <n v="0"/>
    <n v="96476"/>
  </r>
  <r>
    <n v="9"/>
    <x v="9"/>
    <s v="All"/>
    <s v=" 10-14"/>
    <x v="1"/>
    <n v="0"/>
    <n v="0"/>
    <n v="0"/>
    <n v="96476"/>
  </r>
  <r>
    <n v="9"/>
    <x v="9"/>
    <s v="All"/>
    <s v=" 10-14"/>
    <x v="2"/>
    <n v="61"/>
    <n v="39"/>
    <n v="1713"/>
    <n v="96476"/>
  </r>
  <r>
    <n v="9"/>
    <x v="9"/>
    <s v="All"/>
    <s v=" 10-14"/>
    <x v="3"/>
    <n v="2"/>
    <n v="1"/>
    <n v="60"/>
    <n v="96476"/>
  </r>
  <r>
    <n v="9"/>
    <x v="9"/>
    <s v="All"/>
    <s v=" 10-14"/>
    <x v="4"/>
    <n v="85"/>
    <n v="61"/>
    <n v="1616"/>
    <n v="96476"/>
  </r>
  <r>
    <n v="9"/>
    <x v="9"/>
    <s v="All"/>
    <s v=" 10-14"/>
    <x v="5"/>
    <n v="2"/>
    <n v="2"/>
    <n v="44"/>
    <n v="96476"/>
  </r>
  <r>
    <n v="9"/>
    <x v="9"/>
    <s v="All"/>
    <s v=" 10-14"/>
    <x v="6"/>
    <n v="119"/>
    <n v="30"/>
    <n v="3776"/>
    <n v="96476"/>
  </r>
  <r>
    <n v="9"/>
    <x v="9"/>
    <s v="All"/>
    <s v=" 10-14"/>
    <x v="7"/>
    <n v="11"/>
    <n v="5"/>
    <n v="300"/>
    <n v="96476"/>
  </r>
  <r>
    <n v="9"/>
    <x v="9"/>
    <s v="All"/>
    <s v=" 10-14"/>
    <x v="8"/>
    <n v="48"/>
    <n v="31"/>
    <n v="926"/>
    <n v="96476"/>
  </r>
  <r>
    <n v="9"/>
    <x v="9"/>
    <s v="All"/>
    <s v=" 2-4"/>
    <x v="0"/>
    <n v="0"/>
    <n v="0"/>
    <n v="0"/>
    <n v="47655"/>
  </r>
  <r>
    <n v="9"/>
    <x v="9"/>
    <s v="All"/>
    <s v=" 2-4"/>
    <x v="1"/>
    <n v="0"/>
    <n v="0"/>
    <n v="0"/>
    <n v="47655"/>
  </r>
  <r>
    <n v="9"/>
    <x v="9"/>
    <s v="All"/>
    <s v=" 2-4"/>
    <x v="2"/>
    <n v="0"/>
    <n v="0"/>
    <n v="0"/>
    <n v="47655"/>
  </r>
  <r>
    <n v="9"/>
    <x v="9"/>
    <s v="All"/>
    <s v=" 2-4"/>
    <x v="3"/>
    <n v="0"/>
    <n v="0"/>
    <n v="0"/>
    <n v="47655"/>
  </r>
  <r>
    <n v="9"/>
    <x v="9"/>
    <s v="All"/>
    <s v=" 2-4"/>
    <x v="4"/>
    <n v="4"/>
    <n v="4"/>
    <n v="15"/>
    <n v="47655"/>
  </r>
  <r>
    <n v="9"/>
    <x v="9"/>
    <s v="All"/>
    <s v=" 2-4"/>
    <x v="5"/>
    <n v="2"/>
    <n v="1"/>
    <n v="60"/>
    <n v="47655"/>
  </r>
  <r>
    <n v="9"/>
    <x v="9"/>
    <s v="All"/>
    <s v=" 2-4"/>
    <x v="6"/>
    <n v="0"/>
    <n v="0"/>
    <n v="0"/>
    <n v="47655"/>
  </r>
  <r>
    <n v="9"/>
    <x v="9"/>
    <s v="All"/>
    <s v=" 2-4"/>
    <x v="7"/>
    <n v="16"/>
    <n v="12"/>
    <n v="424"/>
    <n v="47655"/>
  </r>
  <r>
    <n v="9"/>
    <x v="9"/>
    <s v="All"/>
    <s v=" 2-4"/>
    <x v="8"/>
    <n v="14"/>
    <n v="14"/>
    <n v="152"/>
    <n v="47655"/>
  </r>
  <r>
    <n v="9"/>
    <x v="9"/>
    <s v="All"/>
    <s v=" 5-9"/>
    <x v="0"/>
    <n v="1"/>
    <n v="1"/>
    <n v="6"/>
    <n v="87868"/>
  </r>
  <r>
    <n v="9"/>
    <x v="9"/>
    <s v="All"/>
    <s v=" 5-9"/>
    <x v="1"/>
    <n v="0"/>
    <n v="0"/>
    <n v="0"/>
    <n v="87868"/>
  </r>
  <r>
    <n v="9"/>
    <x v="9"/>
    <s v="All"/>
    <s v=" 5-9"/>
    <x v="2"/>
    <n v="28"/>
    <n v="18"/>
    <n v="773"/>
    <n v="87868"/>
  </r>
  <r>
    <n v="9"/>
    <x v="9"/>
    <s v="All"/>
    <s v=" 5-9"/>
    <x v="3"/>
    <n v="0"/>
    <n v="0"/>
    <n v="0"/>
    <n v="87868"/>
  </r>
  <r>
    <n v="9"/>
    <x v="9"/>
    <s v="All"/>
    <s v=" 5-9"/>
    <x v="4"/>
    <n v="49"/>
    <n v="40"/>
    <n v="838"/>
    <n v="87868"/>
  </r>
  <r>
    <n v="9"/>
    <x v="9"/>
    <s v="All"/>
    <s v=" 5-9"/>
    <x v="5"/>
    <n v="1"/>
    <n v="1"/>
    <n v="30"/>
    <n v="87868"/>
  </r>
  <r>
    <n v="9"/>
    <x v="9"/>
    <s v="All"/>
    <s v=" 5-9"/>
    <x v="6"/>
    <n v="40"/>
    <n v="12"/>
    <n v="1226"/>
    <n v="87868"/>
  </r>
  <r>
    <n v="9"/>
    <x v="9"/>
    <s v="All"/>
    <s v=" 5-9"/>
    <x v="7"/>
    <n v="16"/>
    <n v="10"/>
    <n v="440"/>
    <n v="87868"/>
  </r>
  <r>
    <n v="9"/>
    <x v="9"/>
    <s v="All"/>
    <s v=" 5-9"/>
    <x v="8"/>
    <n v="22"/>
    <n v="16"/>
    <n v="448"/>
    <n v="87868"/>
  </r>
  <r>
    <n v="9"/>
    <x v="10"/>
    <s v="All"/>
    <s v=" 0-1"/>
    <x v="0"/>
    <n v="0"/>
    <n v="0"/>
    <n v="0"/>
    <n v="24855"/>
  </r>
  <r>
    <n v="9"/>
    <x v="10"/>
    <s v="All"/>
    <s v=" 0-1"/>
    <x v="1"/>
    <n v="0"/>
    <n v="0"/>
    <n v="0"/>
    <n v="24855"/>
  </r>
  <r>
    <n v="9"/>
    <x v="10"/>
    <s v="All"/>
    <s v=" 0-1"/>
    <x v="2"/>
    <n v="0"/>
    <n v="0"/>
    <n v="0"/>
    <n v="24855"/>
  </r>
  <r>
    <n v="9"/>
    <x v="10"/>
    <s v="All"/>
    <s v=" 0-1"/>
    <x v="3"/>
    <n v="0"/>
    <n v="0"/>
    <n v="0"/>
    <n v="24855"/>
  </r>
  <r>
    <n v="9"/>
    <x v="10"/>
    <s v="All"/>
    <s v=" 0-1"/>
    <x v="4"/>
    <n v="1"/>
    <n v="1"/>
    <n v="8"/>
    <n v="24855"/>
  </r>
  <r>
    <n v="9"/>
    <x v="10"/>
    <s v="All"/>
    <s v=" 0-1"/>
    <x v="5"/>
    <n v="0"/>
    <n v="0"/>
    <n v="0"/>
    <n v="24855"/>
  </r>
  <r>
    <n v="9"/>
    <x v="10"/>
    <s v="All"/>
    <s v=" 0-1"/>
    <x v="6"/>
    <n v="0"/>
    <n v="0"/>
    <n v="0"/>
    <n v="24855"/>
  </r>
  <r>
    <n v="9"/>
    <x v="10"/>
    <s v="All"/>
    <s v=" 0-1"/>
    <x v="7"/>
    <n v="544"/>
    <n v="233"/>
    <n v="16914"/>
    <n v="24855"/>
  </r>
  <r>
    <n v="9"/>
    <x v="10"/>
    <s v="All"/>
    <s v=" 0-1"/>
    <x v="8"/>
    <n v="60"/>
    <n v="33"/>
    <n v="1663"/>
    <n v="24855"/>
  </r>
  <r>
    <n v="9"/>
    <x v="10"/>
    <s v="All"/>
    <s v=" 10-14"/>
    <x v="0"/>
    <n v="0"/>
    <n v="0"/>
    <n v="0"/>
    <n v="84696"/>
  </r>
  <r>
    <n v="9"/>
    <x v="10"/>
    <s v="All"/>
    <s v=" 10-14"/>
    <x v="1"/>
    <n v="0"/>
    <n v="0"/>
    <n v="0"/>
    <n v="84696"/>
  </r>
  <r>
    <n v="9"/>
    <x v="10"/>
    <s v="All"/>
    <s v=" 10-14"/>
    <x v="2"/>
    <n v="31"/>
    <n v="24"/>
    <n v="942"/>
    <n v="84696"/>
  </r>
  <r>
    <n v="9"/>
    <x v="10"/>
    <s v="All"/>
    <s v=" 10-14"/>
    <x v="3"/>
    <n v="1"/>
    <n v="1"/>
    <n v="30"/>
    <n v="84696"/>
  </r>
  <r>
    <n v="9"/>
    <x v="10"/>
    <s v="All"/>
    <s v=" 10-14"/>
    <x v="4"/>
    <n v="82"/>
    <n v="76"/>
    <n v="1285"/>
    <n v="84696"/>
  </r>
  <r>
    <n v="9"/>
    <x v="10"/>
    <s v="All"/>
    <s v=" 10-14"/>
    <x v="5"/>
    <n v="5"/>
    <n v="3"/>
    <n v="150"/>
    <n v="84696"/>
  </r>
  <r>
    <n v="9"/>
    <x v="10"/>
    <s v="All"/>
    <s v=" 10-14"/>
    <x v="6"/>
    <n v="105"/>
    <n v="32"/>
    <n v="3630"/>
    <n v="84696"/>
  </r>
  <r>
    <n v="9"/>
    <x v="10"/>
    <s v="All"/>
    <s v=" 10-14"/>
    <x v="7"/>
    <n v="0"/>
    <n v="0"/>
    <n v="0"/>
    <n v="84696"/>
  </r>
  <r>
    <n v="9"/>
    <x v="10"/>
    <s v="All"/>
    <s v=" 10-14"/>
    <x v="8"/>
    <n v="53"/>
    <n v="38"/>
    <n v="993"/>
    <n v="84696"/>
  </r>
  <r>
    <n v="9"/>
    <x v="10"/>
    <s v="All"/>
    <s v=" 2-4"/>
    <x v="0"/>
    <n v="0"/>
    <n v="0"/>
    <n v="0"/>
    <n v="41102"/>
  </r>
  <r>
    <n v="9"/>
    <x v="10"/>
    <s v="All"/>
    <s v=" 2-4"/>
    <x v="1"/>
    <n v="0"/>
    <n v="0"/>
    <n v="0"/>
    <n v="41102"/>
  </r>
  <r>
    <n v="9"/>
    <x v="10"/>
    <s v="All"/>
    <s v=" 2-4"/>
    <x v="2"/>
    <n v="0"/>
    <n v="0"/>
    <n v="0"/>
    <n v="41102"/>
  </r>
  <r>
    <n v="9"/>
    <x v="10"/>
    <s v="All"/>
    <s v=" 2-4"/>
    <x v="3"/>
    <n v="0"/>
    <n v="0"/>
    <n v="0"/>
    <n v="41102"/>
  </r>
  <r>
    <n v="9"/>
    <x v="10"/>
    <s v="All"/>
    <s v=" 2-4"/>
    <x v="4"/>
    <n v="6"/>
    <n v="6"/>
    <n v="37"/>
    <n v="41102"/>
  </r>
  <r>
    <n v="9"/>
    <x v="10"/>
    <s v="All"/>
    <s v=" 2-4"/>
    <x v="5"/>
    <n v="0"/>
    <n v="0"/>
    <n v="0"/>
    <n v="41102"/>
  </r>
  <r>
    <n v="9"/>
    <x v="10"/>
    <s v="All"/>
    <s v=" 2-4"/>
    <x v="6"/>
    <n v="1"/>
    <n v="1"/>
    <n v="30"/>
    <n v="41102"/>
  </r>
  <r>
    <n v="9"/>
    <x v="10"/>
    <s v="All"/>
    <s v=" 2-4"/>
    <x v="7"/>
    <n v="15"/>
    <n v="9"/>
    <n v="526"/>
    <n v="41102"/>
  </r>
  <r>
    <n v="9"/>
    <x v="10"/>
    <s v="All"/>
    <s v=" 2-4"/>
    <x v="8"/>
    <n v="6"/>
    <n v="6"/>
    <n v="71"/>
    <n v="41102"/>
  </r>
  <r>
    <n v="9"/>
    <x v="10"/>
    <s v="All"/>
    <s v=" 5-9"/>
    <x v="0"/>
    <n v="0"/>
    <n v="0"/>
    <n v="0"/>
    <n v="76198"/>
  </r>
  <r>
    <n v="9"/>
    <x v="10"/>
    <s v="All"/>
    <s v=" 5-9"/>
    <x v="1"/>
    <n v="0"/>
    <n v="0"/>
    <n v="0"/>
    <n v="76198"/>
  </r>
  <r>
    <n v="9"/>
    <x v="10"/>
    <s v="All"/>
    <s v=" 5-9"/>
    <x v="2"/>
    <n v="8"/>
    <n v="6"/>
    <n v="224"/>
    <n v="76198"/>
  </r>
  <r>
    <n v="9"/>
    <x v="10"/>
    <s v="All"/>
    <s v=" 5-9"/>
    <x v="3"/>
    <n v="10"/>
    <n v="1"/>
    <n v="300"/>
    <n v="76198"/>
  </r>
  <r>
    <n v="9"/>
    <x v="10"/>
    <s v="All"/>
    <s v=" 5-9"/>
    <x v="4"/>
    <n v="46"/>
    <n v="37"/>
    <n v="640"/>
    <n v="76198"/>
  </r>
  <r>
    <n v="9"/>
    <x v="10"/>
    <s v="All"/>
    <s v=" 5-9"/>
    <x v="5"/>
    <n v="0"/>
    <n v="0"/>
    <n v="0"/>
    <n v="76198"/>
  </r>
  <r>
    <n v="9"/>
    <x v="10"/>
    <s v="All"/>
    <s v=" 5-9"/>
    <x v="6"/>
    <n v="22"/>
    <n v="6"/>
    <n v="693"/>
    <n v="76198"/>
  </r>
  <r>
    <n v="9"/>
    <x v="10"/>
    <s v="All"/>
    <s v=" 5-9"/>
    <x v="7"/>
    <n v="23"/>
    <n v="13"/>
    <n v="662"/>
    <n v="76198"/>
  </r>
  <r>
    <n v="9"/>
    <x v="10"/>
    <s v="All"/>
    <s v=" 5-9"/>
    <x v="8"/>
    <n v="21"/>
    <n v="20"/>
    <n v="350"/>
    <n v="76198"/>
  </r>
  <r>
    <n v="9"/>
    <x v="11"/>
    <s v="All"/>
    <s v=" 0-1"/>
    <x v="0"/>
    <n v="0"/>
    <n v="0"/>
    <n v="0"/>
    <n v="19870"/>
  </r>
  <r>
    <n v="9"/>
    <x v="11"/>
    <s v="All"/>
    <s v=" 0-1"/>
    <x v="1"/>
    <n v="0"/>
    <n v="0"/>
    <n v="0"/>
    <n v="19870"/>
  </r>
  <r>
    <n v="9"/>
    <x v="11"/>
    <s v="All"/>
    <s v=" 0-1"/>
    <x v="2"/>
    <n v="0"/>
    <n v="0"/>
    <n v="0"/>
    <n v="19870"/>
  </r>
  <r>
    <n v="9"/>
    <x v="11"/>
    <s v="All"/>
    <s v=" 0-1"/>
    <x v="3"/>
    <n v="0"/>
    <n v="0"/>
    <n v="0"/>
    <n v="19870"/>
  </r>
  <r>
    <n v="9"/>
    <x v="11"/>
    <s v="All"/>
    <s v=" 0-1"/>
    <x v="4"/>
    <n v="3"/>
    <n v="3"/>
    <n v="70"/>
    <n v="19870"/>
  </r>
  <r>
    <n v="9"/>
    <x v="11"/>
    <s v="All"/>
    <s v=" 0-1"/>
    <x v="5"/>
    <n v="0"/>
    <n v="0"/>
    <n v="0"/>
    <n v="19870"/>
  </r>
  <r>
    <n v="9"/>
    <x v="11"/>
    <s v="All"/>
    <s v=" 0-1"/>
    <x v="6"/>
    <n v="0"/>
    <n v="0"/>
    <n v="0"/>
    <n v="19870"/>
  </r>
  <r>
    <n v="9"/>
    <x v="11"/>
    <s v="All"/>
    <s v=" 0-1"/>
    <x v="7"/>
    <n v="497"/>
    <n v="213"/>
    <n v="15797"/>
    <n v="19870"/>
  </r>
  <r>
    <n v="9"/>
    <x v="11"/>
    <s v="All"/>
    <s v=" 0-1"/>
    <x v="8"/>
    <n v="46"/>
    <n v="36"/>
    <n v="999"/>
    <n v="19870"/>
  </r>
  <r>
    <n v="9"/>
    <x v="11"/>
    <s v="All"/>
    <s v=" 10-14"/>
    <x v="0"/>
    <n v="0"/>
    <n v="0"/>
    <n v="0"/>
    <n v="71796"/>
  </r>
  <r>
    <n v="9"/>
    <x v="11"/>
    <s v="All"/>
    <s v=" 10-14"/>
    <x v="1"/>
    <n v="0"/>
    <n v="0"/>
    <n v="0"/>
    <n v="71796"/>
  </r>
  <r>
    <n v="9"/>
    <x v="11"/>
    <s v="All"/>
    <s v=" 10-14"/>
    <x v="2"/>
    <n v="105"/>
    <n v="73"/>
    <n v="3141"/>
    <n v="71796"/>
  </r>
  <r>
    <n v="9"/>
    <x v="11"/>
    <s v="All"/>
    <s v=" 10-14"/>
    <x v="3"/>
    <n v="15"/>
    <n v="2"/>
    <n v="450"/>
    <n v="71796"/>
  </r>
  <r>
    <n v="9"/>
    <x v="11"/>
    <s v="All"/>
    <s v=" 10-14"/>
    <x v="4"/>
    <n v="155"/>
    <n v="118"/>
    <n v="2340"/>
    <n v="71796"/>
  </r>
  <r>
    <n v="9"/>
    <x v="11"/>
    <s v="All"/>
    <s v=" 10-14"/>
    <x v="5"/>
    <n v="11"/>
    <n v="4"/>
    <n v="330"/>
    <n v="71796"/>
  </r>
  <r>
    <n v="9"/>
    <x v="11"/>
    <s v="All"/>
    <s v=" 10-14"/>
    <x v="6"/>
    <n v="176"/>
    <n v="46"/>
    <n v="5968"/>
    <n v="71796"/>
  </r>
  <r>
    <n v="9"/>
    <x v="11"/>
    <s v="All"/>
    <s v=" 10-14"/>
    <x v="7"/>
    <n v="6"/>
    <n v="2"/>
    <n v="160"/>
    <n v="71796"/>
  </r>
  <r>
    <n v="9"/>
    <x v="11"/>
    <s v="All"/>
    <s v=" 10-14"/>
    <x v="8"/>
    <n v="70"/>
    <n v="51"/>
    <n v="1568"/>
    <n v="71796"/>
  </r>
  <r>
    <n v="9"/>
    <x v="11"/>
    <s v="All"/>
    <s v=" 2-4"/>
    <x v="0"/>
    <n v="0"/>
    <n v="0"/>
    <n v="0"/>
    <n v="33969"/>
  </r>
  <r>
    <n v="9"/>
    <x v="11"/>
    <s v="All"/>
    <s v=" 2-4"/>
    <x v="1"/>
    <n v="0"/>
    <n v="0"/>
    <n v="0"/>
    <n v="33969"/>
  </r>
  <r>
    <n v="9"/>
    <x v="11"/>
    <s v="All"/>
    <s v=" 2-4"/>
    <x v="2"/>
    <n v="1"/>
    <n v="1"/>
    <n v="30"/>
    <n v="33969"/>
  </r>
  <r>
    <n v="9"/>
    <x v="11"/>
    <s v="All"/>
    <s v=" 2-4"/>
    <x v="3"/>
    <n v="0"/>
    <n v="0"/>
    <n v="0"/>
    <n v="33969"/>
  </r>
  <r>
    <n v="9"/>
    <x v="11"/>
    <s v="All"/>
    <s v=" 2-4"/>
    <x v="4"/>
    <n v="5"/>
    <n v="5"/>
    <n v="36"/>
    <n v="33969"/>
  </r>
  <r>
    <n v="9"/>
    <x v="11"/>
    <s v="All"/>
    <s v=" 2-4"/>
    <x v="5"/>
    <n v="0"/>
    <n v="0"/>
    <n v="0"/>
    <n v="33969"/>
  </r>
  <r>
    <n v="9"/>
    <x v="11"/>
    <s v="All"/>
    <s v=" 2-4"/>
    <x v="6"/>
    <n v="10"/>
    <n v="2"/>
    <n v="300"/>
    <n v="33969"/>
  </r>
  <r>
    <n v="9"/>
    <x v="11"/>
    <s v="All"/>
    <s v=" 2-4"/>
    <x v="7"/>
    <n v="42"/>
    <n v="18"/>
    <n v="1277"/>
    <n v="33969"/>
  </r>
  <r>
    <n v="9"/>
    <x v="11"/>
    <s v="All"/>
    <s v=" 2-4"/>
    <x v="8"/>
    <n v="15"/>
    <n v="15"/>
    <n v="212"/>
    <n v="33969"/>
  </r>
  <r>
    <n v="9"/>
    <x v="11"/>
    <s v="All"/>
    <s v=" 5-9"/>
    <x v="0"/>
    <n v="0"/>
    <n v="0"/>
    <n v="0"/>
    <n v="63314"/>
  </r>
  <r>
    <n v="9"/>
    <x v="11"/>
    <s v="All"/>
    <s v=" 5-9"/>
    <x v="1"/>
    <n v="0"/>
    <n v="0"/>
    <n v="0"/>
    <n v="63314"/>
  </r>
  <r>
    <n v="9"/>
    <x v="11"/>
    <s v="All"/>
    <s v=" 5-9"/>
    <x v="2"/>
    <n v="48"/>
    <n v="30"/>
    <n v="1447"/>
    <n v="63314"/>
  </r>
  <r>
    <n v="9"/>
    <x v="11"/>
    <s v="All"/>
    <s v=" 5-9"/>
    <x v="3"/>
    <n v="6"/>
    <n v="3"/>
    <n v="180"/>
    <n v="63314"/>
  </r>
  <r>
    <n v="9"/>
    <x v="11"/>
    <s v="All"/>
    <s v=" 5-9"/>
    <x v="4"/>
    <n v="81"/>
    <n v="64"/>
    <n v="1484"/>
    <n v="63314"/>
  </r>
  <r>
    <n v="9"/>
    <x v="11"/>
    <s v="All"/>
    <s v=" 5-9"/>
    <x v="5"/>
    <n v="8"/>
    <n v="3"/>
    <n v="240"/>
    <n v="63314"/>
  </r>
  <r>
    <n v="9"/>
    <x v="11"/>
    <s v="All"/>
    <s v=" 5-9"/>
    <x v="6"/>
    <n v="31"/>
    <n v="8"/>
    <n v="1082"/>
    <n v="63314"/>
  </r>
  <r>
    <n v="9"/>
    <x v="11"/>
    <s v="All"/>
    <s v=" 5-9"/>
    <x v="7"/>
    <n v="28"/>
    <n v="16"/>
    <n v="939"/>
    <n v="63314"/>
  </r>
  <r>
    <n v="9"/>
    <x v="11"/>
    <s v="All"/>
    <s v=" 5-9"/>
    <x v="8"/>
    <n v="38"/>
    <n v="31"/>
    <n v="769"/>
    <n v="63314"/>
  </r>
  <r>
    <n v="11"/>
    <x v="0"/>
    <s v="All"/>
    <s v=" 0-1"/>
    <x v="0"/>
    <n v="0"/>
    <n v="0"/>
    <n v="0"/>
    <n v="8153"/>
  </r>
  <r>
    <n v="11"/>
    <x v="0"/>
    <s v="All"/>
    <s v=" 0-1"/>
    <x v="1"/>
    <n v="0"/>
    <n v="0"/>
    <n v="0"/>
    <n v="8153"/>
  </r>
  <r>
    <n v="11"/>
    <x v="0"/>
    <s v="All"/>
    <s v=" 0-1"/>
    <x v="2"/>
    <n v="0"/>
    <n v="0"/>
    <n v="0"/>
    <n v="8153"/>
  </r>
  <r>
    <n v="11"/>
    <x v="0"/>
    <s v="All"/>
    <s v=" 0-1"/>
    <x v="3"/>
    <n v="0"/>
    <n v="0"/>
    <n v="0"/>
    <n v="8153"/>
  </r>
  <r>
    <n v="11"/>
    <x v="0"/>
    <s v="All"/>
    <s v=" 0-1"/>
    <x v="4"/>
    <n v="0"/>
    <n v="0"/>
    <n v="0"/>
    <n v="8153"/>
  </r>
  <r>
    <n v="11"/>
    <x v="0"/>
    <s v="All"/>
    <s v=" 0-1"/>
    <x v="5"/>
    <n v="0"/>
    <n v="0"/>
    <n v="0"/>
    <n v="8153"/>
  </r>
  <r>
    <n v="11"/>
    <x v="0"/>
    <s v="All"/>
    <s v=" 0-1"/>
    <x v="6"/>
    <n v="0"/>
    <n v="0"/>
    <n v="0"/>
    <n v="8153"/>
  </r>
  <r>
    <n v="11"/>
    <x v="0"/>
    <s v="All"/>
    <s v=" 0-1"/>
    <x v="7"/>
    <n v="0"/>
    <n v="0"/>
    <n v="0"/>
    <n v="8153"/>
  </r>
  <r>
    <n v="11"/>
    <x v="0"/>
    <s v="All"/>
    <s v=" 0-1"/>
    <x v="8"/>
    <n v="16"/>
    <n v="13"/>
    <n v="455"/>
    <n v="8153"/>
  </r>
  <r>
    <n v="11"/>
    <x v="0"/>
    <s v="All"/>
    <s v=" 10-14"/>
    <x v="0"/>
    <n v="0"/>
    <n v="0"/>
    <n v="0"/>
    <n v="24263"/>
  </r>
  <r>
    <n v="11"/>
    <x v="0"/>
    <s v="All"/>
    <s v=" 10-14"/>
    <x v="1"/>
    <n v="0"/>
    <n v="0"/>
    <n v="0"/>
    <n v="24263"/>
  </r>
  <r>
    <n v="11"/>
    <x v="0"/>
    <s v="All"/>
    <s v=" 10-14"/>
    <x v="2"/>
    <n v="195"/>
    <n v="141"/>
    <n v="7631"/>
    <n v="24263"/>
  </r>
  <r>
    <n v="11"/>
    <x v="0"/>
    <s v="All"/>
    <s v=" 10-14"/>
    <x v="3"/>
    <n v="0"/>
    <n v="0"/>
    <n v="0"/>
    <n v="24263"/>
  </r>
  <r>
    <n v="11"/>
    <x v="0"/>
    <s v="All"/>
    <s v=" 10-14"/>
    <x v="4"/>
    <n v="47"/>
    <n v="32"/>
    <n v="1038"/>
    <n v="24263"/>
  </r>
  <r>
    <n v="11"/>
    <x v="0"/>
    <s v="All"/>
    <s v=" 10-14"/>
    <x v="5"/>
    <n v="0"/>
    <n v="0"/>
    <n v="0"/>
    <n v="24263"/>
  </r>
  <r>
    <n v="11"/>
    <x v="0"/>
    <s v="All"/>
    <s v=" 10-14"/>
    <x v="6"/>
    <n v="1"/>
    <n v="1"/>
    <n v="30"/>
    <n v="24263"/>
  </r>
  <r>
    <n v="11"/>
    <x v="0"/>
    <s v="All"/>
    <s v=" 10-14"/>
    <x v="7"/>
    <n v="0"/>
    <n v="0"/>
    <n v="0"/>
    <n v="24263"/>
  </r>
  <r>
    <n v="11"/>
    <x v="0"/>
    <s v="All"/>
    <s v=" 10-14"/>
    <x v="8"/>
    <n v="20"/>
    <n v="16"/>
    <n v="545"/>
    <n v="24263"/>
  </r>
  <r>
    <n v="11"/>
    <x v="0"/>
    <s v="All"/>
    <s v=" 2-4"/>
    <x v="0"/>
    <n v="0"/>
    <n v="0"/>
    <n v="0"/>
    <n v="11985"/>
  </r>
  <r>
    <n v="11"/>
    <x v="0"/>
    <s v="All"/>
    <s v=" 2-4"/>
    <x v="1"/>
    <n v="0"/>
    <n v="0"/>
    <n v="0"/>
    <n v="11985"/>
  </r>
  <r>
    <n v="11"/>
    <x v="0"/>
    <s v="All"/>
    <s v=" 2-4"/>
    <x v="2"/>
    <n v="4"/>
    <n v="2"/>
    <n v="180"/>
    <n v="11985"/>
  </r>
  <r>
    <n v="11"/>
    <x v="0"/>
    <s v="All"/>
    <s v=" 2-4"/>
    <x v="3"/>
    <n v="0"/>
    <n v="0"/>
    <n v="0"/>
    <n v="11985"/>
  </r>
  <r>
    <n v="11"/>
    <x v="0"/>
    <s v="All"/>
    <s v=" 2-4"/>
    <x v="4"/>
    <n v="2"/>
    <n v="2"/>
    <n v="25"/>
    <n v="11985"/>
  </r>
  <r>
    <n v="11"/>
    <x v="0"/>
    <s v="All"/>
    <s v=" 2-4"/>
    <x v="5"/>
    <n v="0"/>
    <n v="0"/>
    <n v="0"/>
    <n v="11985"/>
  </r>
  <r>
    <n v="11"/>
    <x v="0"/>
    <s v="All"/>
    <s v=" 2-4"/>
    <x v="6"/>
    <n v="0"/>
    <n v="0"/>
    <n v="0"/>
    <n v="11985"/>
  </r>
  <r>
    <n v="11"/>
    <x v="0"/>
    <s v="All"/>
    <s v=" 2-4"/>
    <x v="7"/>
    <n v="0"/>
    <n v="0"/>
    <n v="0"/>
    <n v="11985"/>
  </r>
  <r>
    <n v="11"/>
    <x v="0"/>
    <s v="All"/>
    <s v=" 2-4"/>
    <x v="8"/>
    <n v="6"/>
    <n v="5"/>
    <n v="130"/>
    <n v="11985"/>
  </r>
  <r>
    <n v="11"/>
    <x v="0"/>
    <s v="All"/>
    <s v=" 5-9"/>
    <x v="0"/>
    <n v="0"/>
    <n v="0"/>
    <n v="0"/>
    <n v="22473"/>
  </r>
  <r>
    <n v="11"/>
    <x v="0"/>
    <s v="All"/>
    <s v=" 5-9"/>
    <x v="1"/>
    <n v="0"/>
    <n v="0"/>
    <n v="0"/>
    <n v="22473"/>
  </r>
  <r>
    <n v="11"/>
    <x v="0"/>
    <s v="All"/>
    <s v=" 5-9"/>
    <x v="2"/>
    <n v="44"/>
    <n v="36"/>
    <n v="1813"/>
    <n v="22473"/>
  </r>
  <r>
    <n v="11"/>
    <x v="0"/>
    <s v="All"/>
    <s v=" 5-9"/>
    <x v="3"/>
    <n v="0"/>
    <n v="0"/>
    <n v="0"/>
    <n v="22473"/>
  </r>
  <r>
    <n v="11"/>
    <x v="0"/>
    <s v="All"/>
    <s v=" 5-9"/>
    <x v="4"/>
    <n v="4"/>
    <n v="4"/>
    <n v="102"/>
    <n v="22473"/>
  </r>
  <r>
    <n v="11"/>
    <x v="0"/>
    <s v="All"/>
    <s v=" 5-9"/>
    <x v="5"/>
    <n v="0"/>
    <n v="0"/>
    <n v="0"/>
    <n v="22473"/>
  </r>
  <r>
    <n v="11"/>
    <x v="0"/>
    <s v="All"/>
    <s v=" 5-9"/>
    <x v="6"/>
    <n v="2"/>
    <n v="1"/>
    <n v="60"/>
    <n v="22473"/>
  </r>
  <r>
    <n v="11"/>
    <x v="0"/>
    <s v="All"/>
    <s v=" 5-9"/>
    <x v="7"/>
    <n v="0"/>
    <n v="0"/>
    <n v="0"/>
    <n v="22473"/>
  </r>
  <r>
    <n v="11"/>
    <x v="0"/>
    <s v="All"/>
    <s v=" 5-9"/>
    <x v="8"/>
    <n v="12"/>
    <n v="10"/>
    <n v="448"/>
    <n v="22473"/>
  </r>
  <r>
    <n v="11"/>
    <x v="1"/>
    <s v="All"/>
    <s v=" 0-1"/>
    <x v="0"/>
    <n v="0"/>
    <n v="0"/>
    <n v="0"/>
    <n v="8744"/>
  </r>
  <r>
    <n v="11"/>
    <x v="1"/>
    <s v="All"/>
    <s v=" 0-1"/>
    <x v="1"/>
    <n v="0"/>
    <n v="0"/>
    <n v="0"/>
    <n v="8744"/>
  </r>
  <r>
    <n v="11"/>
    <x v="1"/>
    <s v="All"/>
    <s v=" 0-1"/>
    <x v="2"/>
    <n v="0"/>
    <n v="0"/>
    <n v="0"/>
    <n v="8744"/>
  </r>
  <r>
    <n v="11"/>
    <x v="1"/>
    <s v="All"/>
    <s v=" 0-1"/>
    <x v="3"/>
    <n v="0"/>
    <n v="0"/>
    <n v="0"/>
    <n v="8744"/>
  </r>
  <r>
    <n v="11"/>
    <x v="1"/>
    <s v="All"/>
    <s v=" 0-1"/>
    <x v="4"/>
    <n v="1"/>
    <n v="1"/>
    <n v="30"/>
    <n v="8744"/>
  </r>
  <r>
    <n v="11"/>
    <x v="1"/>
    <s v="All"/>
    <s v=" 0-1"/>
    <x v="5"/>
    <n v="0"/>
    <n v="0"/>
    <n v="0"/>
    <n v="8744"/>
  </r>
  <r>
    <n v="11"/>
    <x v="1"/>
    <s v="All"/>
    <s v=" 0-1"/>
    <x v="6"/>
    <n v="0"/>
    <n v="0"/>
    <n v="0"/>
    <n v="8744"/>
  </r>
  <r>
    <n v="11"/>
    <x v="1"/>
    <s v="All"/>
    <s v=" 0-1"/>
    <x v="7"/>
    <n v="0"/>
    <n v="0"/>
    <n v="0"/>
    <n v="8744"/>
  </r>
  <r>
    <n v="11"/>
    <x v="1"/>
    <s v="All"/>
    <s v=" 0-1"/>
    <x v="8"/>
    <n v="11"/>
    <n v="9"/>
    <n v="293"/>
    <n v="8744"/>
  </r>
  <r>
    <n v="11"/>
    <x v="1"/>
    <s v="All"/>
    <s v=" 10-14"/>
    <x v="0"/>
    <n v="0"/>
    <n v="0"/>
    <n v="0"/>
    <n v="25398"/>
  </r>
  <r>
    <n v="11"/>
    <x v="1"/>
    <s v="All"/>
    <s v=" 10-14"/>
    <x v="1"/>
    <n v="0"/>
    <n v="0"/>
    <n v="0"/>
    <n v="25398"/>
  </r>
  <r>
    <n v="11"/>
    <x v="1"/>
    <s v="All"/>
    <s v=" 10-14"/>
    <x v="2"/>
    <n v="73"/>
    <n v="54"/>
    <n v="3388"/>
    <n v="25398"/>
  </r>
  <r>
    <n v="11"/>
    <x v="1"/>
    <s v="All"/>
    <s v=" 10-14"/>
    <x v="3"/>
    <n v="0"/>
    <n v="0"/>
    <n v="0"/>
    <n v="25398"/>
  </r>
  <r>
    <n v="11"/>
    <x v="1"/>
    <s v="All"/>
    <s v=" 10-14"/>
    <x v="4"/>
    <n v="16"/>
    <n v="13"/>
    <n v="263"/>
    <n v="25398"/>
  </r>
  <r>
    <n v="11"/>
    <x v="1"/>
    <s v="All"/>
    <s v=" 10-14"/>
    <x v="5"/>
    <n v="0"/>
    <n v="0"/>
    <n v="0"/>
    <n v="25398"/>
  </r>
  <r>
    <n v="11"/>
    <x v="1"/>
    <s v="All"/>
    <s v=" 10-14"/>
    <x v="6"/>
    <n v="0"/>
    <n v="0"/>
    <n v="0"/>
    <n v="25398"/>
  </r>
  <r>
    <n v="11"/>
    <x v="1"/>
    <s v="All"/>
    <s v=" 10-14"/>
    <x v="7"/>
    <n v="0"/>
    <n v="0"/>
    <n v="0"/>
    <n v="25398"/>
  </r>
  <r>
    <n v="11"/>
    <x v="1"/>
    <s v="All"/>
    <s v=" 10-14"/>
    <x v="8"/>
    <n v="15"/>
    <n v="9"/>
    <n v="315"/>
    <n v="25398"/>
  </r>
  <r>
    <n v="11"/>
    <x v="1"/>
    <s v="All"/>
    <s v=" 2-4"/>
    <x v="0"/>
    <n v="0"/>
    <n v="0"/>
    <n v="0"/>
    <n v="12744"/>
  </r>
  <r>
    <n v="11"/>
    <x v="1"/>
    <s v="All"/>
    <s v=" 2-4"/>
    <x v="1"/>
    <n v="0"/>
    <n v="0"/>
    <n v="0"/>
    <n v="12744"/>
  </r>
  <r>
    <n v="11"/>
    <x v="1"/>
    <s v="All"/>
    <s v=" 2-4"/>
    <x v="2"/>
    <n v="1"/>
    <n v="1"/>
    <n v="60"/>
    <n v="12744"/>
  </r>
  <r>
    <n v="11"/>
    <x v="1"/>
    <s v="All"/>
    <s v=" 2-4"/>
    <x v="3"/>
    <n v="0"/>
    <n v="0"/>
    <n v="0"/>
    <n v="12744"/>
  </r>
  <r>
    <n v="11"/>
    <x v="1"/>
    <s v="All"/>
    <s v=" 2-4"/>
    <x v="4"/>
    <n v="2"/>
    <n v="2"/>
    <n v="22"/>
    <n v="12744"/>
  </r>
  <r>
    <n v="11"/>
    <x v="1"/>
    <s v="All"/>
    <s v=" 2-4"/>
    <x v="5"/>
    <n v="0"/>
    <n v="0"/>
    <n v="0"/>
    <n v="12744"/>
  </r>
  <r>
    <n v="11"/>
    <x v="1"/>
    <s v="All"/>
    <s v=" 2-4"/>
    <x v="6"/>
    <n v="0"/>
    <n v="0"/>
    <n v="0"/>
    <n v="12744"/>
  </r>
  <r>
    <n v="11"/>
    <x v="1"/>
    <s v="All"/>
    <s v=" 2-4"/>
    <x v="7"/>
    <n v="0"/>
    <n v="0"/>
    <n v="0"/>
    <n v="12744"/>
  </r>
  <r>
    <n v="11"/>
    <x v="1"/>
    <s v="All"/>
    <s v=" 2-4"/>
    <x v="8"/>
    <n v="0"/>
    <n v="0"/>
    <n v="0"/>
    <n v="12744"/>
  </r>
  <r>
    <n v="11"/>
    <x v="1"/>
    <s v="All"/>
    <s v=" 5-9"/>
    <x v="0"/>
    <n v="0"/>
    <n v="0"/>
    <n v="0"/>
    <n v="23118"/>
  </r>
  <r>
    <n v="11"/>
    <x v="1"/>
    <s v="All"/>
    <s v=" 5-9"/>
    <x v="1"/>
    <n v="0"/>
    <n v="0"/>
    <n v="0"/>
    <n v="23118"/>
  </r>
  <r>
    <n v="11"/>
    <x v="1"/>
    <s v="All"/>
    <s v=" 5-9"/>
    <x v="2"/>
    <n v="20"/>
    <n v="17"/>
    <n v="1133"/>
    <n v="23118"/>
  </r>
  <r>
    <n v="11"/>
    <x v="1"/>
    <s v="All"/>
    <s v=" 5-9"/>
    <x v="3"/>
    <n v="0"/>
    <n v="0"/>
    <n v="0"/>
    <n v="23118"/>
  </r>
  <r>
    <n v="11"/>
    <x v="1"/>
    <s v="All"/>
    <s v=" 5-9"/>
    <x v="4"/>
    <n v="2"/>
    <n v="1"/>
    <n v="14"/>
    <n v="23118"/>
  </r>
  <r>
    <n v="11"/>
    <x v="1"/>
    <s v="All"/>
    <s v=" 5-9"/>
    <x v="5"/>
    <n v="0"/>
    <n v="0"/>
    <n v="0"/>
    <n v="23118"/>
  </r>
  <r>
    <n v="11"/>
    <x v="1"/>
    <s v="All"/>
    <s v=" 5-9"/>
    <x v="6"/>
    <n v="0"/>
    <n v="0"/>
    <n v="0"/>
    <n v="23118"/>
  </r>
  <r>
    <n v="11"/>
    <x v="1"/>
    <s v="All"/>
    <s v=" 5-9"/>
    <x v="7"/>
    <n v="0"/>
    <n v="0"/>
    <n v="0"/>
    <n v="23118"/>
  </r>
  <r>
    <n v="11"/>
    <x v="1"/>
    <s v="All"/>
    <s v=" 5-9"/>
    <x v="8"/>
    <n v="0"/>
    <n v="0"/>
    <n v="0"/>
    <n v="23118"/>
  </r>
  <r>
    <n v="11"/>
    <x v="2"/>
    <s v="All"/>
    <s v=" 0-1"/>
    <x v="0"/>
    <n v="0"/>
    <n v="0"/>
    <n v="0"/>
    <n v="9516"/>
  </r>
  <r>
    <n v="11"/>
    <x v="2"/>
    <s v="All"/>
    <s v=" 0-1"/>
    <x v="1"/>
    <n v="0"/>
    <n v="0"/>
    <n v="0"/>
    <n v="9516"/>
  </r>
  <r>
    <n v="11"/>
    <x v="2"/>
    <s v="All"/>
    <s v=" 0-1"/>
    <x v="2"/>
    <n v="0"/>
    <n v="0"/>
    <n v="0"/>
    <n v="9516"/>
  </r>
  <r>
    <n v="11"/>
    <x v="2"/>
    <s v="All"/>
    <s v=" 0-1"/>
    <x v="3"/>
    <n v="0"/>
    <n v="0"/>
    <n v="0"/>
    <n v="9516"/>
  </r>
  <r>
    <n v="11"/>
    <x v="2"/>
    <s v="All"/>
    <s v=" 0-1"/>
    <x v="4"/>
    <n v="0"/>
    <n v="0"/>
    <n v="0"/>
    <n v="9516"/>
  </r>
  <r>
    <n v="11"/>
    <x v="2"/>
    <s v="All"/>
    <s v=" 0-1"/>
    <x v="5"/>
    <n v="0"/>
    <n v="0"/>
    <n v="0"/>
    <n v="9516"/>
  </r>
  <r>
    <n v="11"/>
    <x v="2"/>
    <s v="All"/>
    <s v=" 0-1"/>
    <x v="6"/>
    <n v="0"/>
    <n v="0"/>
    <n v="0"/>
    <n v="9516"/>
  </r>
  <r>
    <n v="11"/>
    <x v="2"/>
    <s v="All"/>
    <s v=" 0-1"/>
    <x v="7"/>
    <n v="0"/>
    <n v="0"/>
    <n v="0"/>
    <n v="9516"/>
  </r>
  <r>
    <n v="11"/>
    <x v="2"/>
    <s v="All"/>
    <s v=" 0-1"/>
    <x v="8"/>
    <n v="14"/>
    <n v="9"/>
    <n v="551"/>
    <n v="9516"/>
  </r>
  <r>
    <n v="11"/>
    <x v="2"/>
    <s v="All"/>
    <s v=" 10-14"/>
    <x v="0"/>
    <n v="0"/>
    <n v="0"/>
    <n v="0"/>
    <n v="28676"/>
  </r>
  <r>
    <n v="11"/>
    <x v="2"/>
    <s v="All"/>
    <s v=" 10-14"/>
    <x v="1"/>
    <n v="0"/>
    <n v="0"/>
    <n v="0"/>
    <n v="28676"/>
  </r>
  <r>
    <n v="11"/>
    <x v="2"/>
    <s v="All"/>
    <s v=" 10-14"/>
    <x v="2"/>
    <n v="77"/>
    <n v="58"/>
    <n v="3230"/>
    <n v="28676"/>
  </r>
  <r>
    <n v="11"/>
    <x v="2"/>
    <s v="All"/>
    <s v=" 10-14"/>
    <x v="3"/>
    <n v="0"/>
    <n v="0"/>
    <n v="0"/>
    <n v="28676"/>
  </r>
  <r>
    <n v="11"/>
    <x v="2"/>
    <s v="All"/>
    <s v=" 10-14"/>
    <x v="4"/>
    <n v="23"/>
    <n v="14"/>
    <n v="514"/>
    <n v="28676"/>
  </r>
  <r>
    <n v="11"/>
    <x v="2"/>
    <s v="All"/>
    <s v=" 10-14"/>
    <x v="5"/>
    <n v="0"/>
    <n v="0"/>
    <n v="0"/>
    <n v="28676"/>
  </r>
  <r>
    <n v="11"/>
    <x v="2"/>
    <s v="All"/>
    <s v=" 10-14"/>
    <x v="6"/>
    <n v="2"/>
    <n v="2"/>
    <n v="55"/>
    <n v="28676"/>
  </r>
  <r>
    <n v="11"/>
    <x v="2"/>
    <s v="All"/>
    <s v=" 10-14"/>
    <x v="7"/>
    <n v="0"/>
    <n v="0"/>
    <n v="0"/>
    <n v="28676"/>
  </r>
  <r>
    <n v="11"/>
    <x v="2"/>
    <s v="All"/>
    <s v=" 10-14"/>
    <x v="8"/>
    <n v="10"/>
    <n v="7"/>
    <n v="171"/>
    <n v="28676"/>
  </r>
  <r>
    <n v="11"/>
    <x v="2"/>
    <s v="All"/>
    <s v=" 2-4"/>
    <x v="0"/>
    <n v="0"/>
    <n v="0"/>
    <n v="0"/>
    <n v="14671"/>
  </r>
  <r>
    <n v="11"/>
    <x v="2"/>
    <s v="All"/>
    <s v=" 2-4"/>
    <x v="1"/>
    <n v="0"/>
    <n v="0"/>
    <n v="0"/>
    <n v="14671"/>
  </r>
  <r>
    <n v="11"/>
    <x v="2"/>
    <s v="All"/>
    <s v=" 2-4"/>
    <x v="2"/>
    <n v="0"/>
    <n v="0"/>
    <n v="0"/>
    <n v="14671"/>
  </r>
  <r>
    <n v="11"/>
    <x v="2"/>
    <s v="All"/>
    <s v=" 2-4"/>
    <x v="3"/>
    <n v="0"/>
    <n v="0"/>
    <n v="0"/>
    <n v="14671"/>
  </r>
  <r>
    <n v="11"/>
    <x v="2"/>
    <s v="All"/>
    <s v=" 2-4"/>
    <x v="4"/>
    <n v="0"/>
    <n v="0"/>
    <n v="0"/>
    <n v="14671"/>
  </r>
  <r>
    <n v="11"/>
    <x v="2"/>
    <s v="All"/>
    <s v=" 2-4"/>
    <x v="5"/>
    <n v="0"/>
    <n v="0"/>
    <n v="0"/>
    <n v="14671"/>
  </r>
  <r>
    <n v="11"/>
    <x v="2"/>
    <s v="All"/>
    <s v=" 2-4"/>
    <x v="6"/>
    <n v="0"/>
    <n v="0"/>
    <n v="0"/>
    <n v="14671"/>
  </r>
  <r>
    <n v="11"/>
    <x v="2"/>
    <s v="All"/>
    <s v=" 2-4"/>
    <x v="7"/>
    <n v="0"/>
    <n v="0"/>
    <n v="0"/>
    <n v="14671"/>
  </r>
  <r>
    <n v="11"/>
    <x v="2"/>
    <s v="All"/>
    <s v=" 2-4"/>
    <x v="8"/>
    <n v="1"/>
    <n v="1"/>
    <n v="30"/>
    <n v="14671"/>
  </r>
  <r>
    <n v="11"/>
    <x v="2"/>
    <s v="All"/>
    <s v=" 5-9"/>
    <x v="0"/>
    <n v="0"/>
    <n v="0"/>
    <n v="0"/>
    <n v="25721"/>
  </r>
  <r>
    <n v="11"/>
    <x v="2"/>
    <s v="All"/>
    <s v=" 5-9"/>
    <x v="1"/>
    <n v="0"/>
    <n v="0"/>
    <n v="0"/>
    <n v="25721"/>
  </r>
  <r>
    <n v="11"/>
    <x v="2"/>
    <s v="All"/>
    <s v=" 5-9"/>
    <x v="2"/>
    <n v="11"/>
    <n v="7"/>
    <n v="490"/>
    <n v="25721"/>
  </r>
  <r>
    <n v="11"/>
    <x v="2"/>
    <s v="All"/>
    <s v=" 5-9"/>
    <x v="3"/>
    <n v="0"/>
    <n v="0"/>
    <n v="0"/>
    <n v="25721"/>
  </r>
  <r>
    <n v="11"/>
    <x v="2"/>
    <s v="All"/>
    <s v=" 5-9"/>
    <x v="4"/>
    <n v="3"/>
    <n v="3"/>
    <n v="51"/>
    <n v="25721"/>
  </r>
  <r>
    <n v="11"/>
    <x v="2"/>
    <s v="All"/>
    <s v=" 5-9"/>
    <x v="5"/>
    <n v="0"/>
    <n v="0"/>
    <n v="0"/>
    <n v="25721"/>
  </r>
  <r>
    <n v="11"/>
    <x v="2"/>
    <s v="All"/>
    <s v=" 5-9"/>
    <x v="6"/>
    <n v="0"/>
    <n v="0"/>
    <n v="0"/>
    <n v="25721"/>
  </r>
  <r>
    <n v="11"/>
    <x v="2"/>
    <s v="All"/>
    <s v=" 5-9"/>
    <x v="7"/>
    <n v="0"/>
    <n v="0"/>
    <n v="0"/>
    <n v="25721"/>
  </r>
  <r>
    <n v="11"/>
    <x v="2"/>
    <s v="All"/>
    <s v=" 5-9"/>
    <x v="8"/>
    <n v="3"/>
    <n v="3"/>
    <n v="37"/>
    <n v="25721"/>
  </r>
  <r>
    <n v="11"/>
    <x v="3"/>
    <s v="All"/>
    <s v=" 0-1"/>
    <x v="0"/>
    <n v="0"/>
    <n v="0"/>
    <n v="0"/>
    <n v="8575"/>
  </r>
  <r>
    <n v="11"/>
    <x v="3"/>
    <s v="All"/>
    <s v=" 0-1"/>
    <x v="1"/>
    <n v="0"/>
    <n v="0"/>
    <n v="0"/>
    <n v="8575"/>
  </r>
  <r>
    <n v="11"/>
    <x v="3"/>
    <s v="All"/>
    <s v=" 0-1"/>
    <x v="2"/>
    <n v="0"/>
    <n v="0"/>
    <n v="0"/>
    <n v="8575"/>
  </r>
  <r>
    <n v="11"/>
    <x v="3"/>
    <s v="All"/>
    <s v=" 0-1"/>
    <x v="3"/>
    <n v="0"/>
    <n v="0"/>
    <n v="0"/>
    <n v="8575"/>
  </r>
  <r>
    <n v="11"/>
    <x v="3"/>
    <s v="All"/>
    <s v=" 0-1"/>
    <x v="4"/>
    <n v="0"/>
    <n v="0"/>
    <n v="0"/>
    <n v="8575"/>
  </r>
  <r>
    <n v="11"/>
    <x v="3"/>
    <s v="All"/>
    <s v=" 0-1"/>
    <x v="5"/>
    <n v="0"/>
    <n v="0"/>
    <n v="0"/>
    <n v="8575"/>
  </r>
  <r>
    <n v="11"/>
    <x v="3"/>
    <s v="All"/>
    <s v=" 0-1"/>
    <x v="6"/>
    <n v="0"/>
    <n v="0"/>
    <n v="0"/>
    <n v="8575"/>
  </r>
  <r>
    <n v="11"/>
    <x v="3"/>
    <s v="All"/>
    <s v=" 0-1"/>
    <x v="7"/>
    <n v="0"/>
    <n v="0"/>
    <n v="0"/>
    <n v="8575"/>
  </r>
  <r>
    <n v="11"/>
    <x v="3"/>
    <s v="All"/>
    <s v=" 0-1"/>
    <x v="8"/>
    <n v="6"/>
    <n v="5"/>
    <n v="164"/>
    <n v="8575"/>
  </r>
  <r>
    <n v="11"/>
    <x v="3"/>
    <s v="All"/>
    <s v=" 10-14"/>
    <x v="0"/>
    <n v="0"/>
    <n v="0"/>
    <n v="0"/>
    <n v="28000"/>
  </r>
  <r>
    <n v="11"/>
    <x v="3"/>
    <s v="All"/>
    <s v=" 10-14"/>
    <x v="1"/>
    <n v="0"/>
    <n v="0"/>
    <n v="0"/>
    <n v="28000"/>
  </r>
  <r>
    <n v="11"/>
    <x v="3"/>
    <s v="All"/>
    <s v=" 10-14"/>
    <x v="2"/>
    <n v="32"/>
    <n v="28"/>
    <n v="1412"/>
    <n v="28000"/>
  </r>
  <r>
    <n v="11"/>
    <x v="3"/>
    <s v="All"/>
    <s v=" 10-14"/>
    <x v="3"/>
    <n v="0"/>
    <n v="0"/>
    <n v="0"/>
    <n v="28000"/>
  </r>
  <r>
    <n v="11"/>
    <x v="3"/>
    <s v="All"/>
    <s v=" 10-14"/>
    <x v="4"/>
    <n v="23"/>
    <n v="17"/>
    <n v="448"/>
    <n v="28000"/>
  </r>
  <r>
    <n v="11"/>
    <x v="3"/>
    <s v="All"/>
    <s v=" 10-14"/>
    <x v="5"/>
    <n v="0"/>
    <n v="0"/>
    <n v="0"/>
    <n v="28000"/>
  </r>
  <r>
    <n v="11"/>
    <x v="3"/>
    <s v="All"/>
    <s v=" 10-14"/>
    <x v="6"/>
    <n v="1"/>
    <n v="1"/>
    <n v="60"/>
    <n v="28000"/>
  </r>
  <r>
    <n v="11"/>
    <x v="3"/>
    <s v="All"/>
    <s v=" 10-14"/>
    <x v="7"/>
    <n v="0"/>
    <n v="0"/>
    <n v="0"/>
    <n v="28000"/>
  </r>
  <r>
    <n v="11"/>
    <x v="3"/>
    <s v="All"/>
    <s v=" 10-14"/>
    <x v="8"/>
    <n v="2"/>
    <n v="1"/>
    <n v="65"/>
    <n v="28000"/>
  </r>
  <r>
    <n v="11"/>
    <x v="3"/>
    <s v="All"/>
    <s v=" 2-4"/>
    <x v="0"/>
    <n v="0"/>
    <n v="0"/>
    <n v="0"/>
    <n v="13564"/>
  </r>
  <r>
    <n v="11"/>
    <x v="3"/>
    <s v="All"/>
    <s v=" 2-4"/>
    <x v="1"/>
    <n v="0"/>
    <n v="0"/>
    <n v="0"/>
    <n v="13564"/>
  </r>
  <r>
    <n v="11"/>
    <x v="3"/>
    <s v="All"/>
    <s v=" 2-4"/>
    <x v="2"/>
    <n v="0"/>
    <n v="0"/>
    <n v="0"/>
    <n v="13564"/>
  </r>
  <r>
    <n v="11"/>
    <x v="3"/>
    <s v="All"/>
    <s v=" 2-4"/>
    <x v="3"/>
    <n v="0"/>
    <n v="0"/>
    <n v="0"/>
    <n v="13564"/>
  </r>
  <r>
    <n v="11"/>
    <x v="3"/>
    <s v="All"/>
    <s v=" 2-4"/>
    <x v="4"/>
    <n v="1"/>
    <n v="1"/>
    <n v="6"/>
    <n v="13564"/>
  </r>
  <r>
    <n v="11"/>
    <x v="3"/>
    <s v="All"/>
    <s v=" 2-4"/>
    <x v="5"/>
    <n v="0"/>
    <n v="0"/>
    <n v="0"/>
    <n v="13564"/>
  </r>
  <r>
    <n v="11"/>
    <x v="3"/>
    <s v="All"/>
    <s v=" 2-4"/>
    <x v="6"/>
    <n v="1"/>
    <n v="1"/>
    <n v="10"/>
    <n v="13564"/>
  </r>
  <r>
    <n v="11"/>
    <x v="3"/>
    <s v="All"/>
    <s v=" 2-4"/>
    <x v="7"/>
    <n v="0"/>
    <n v="0"/>
    <n v="0"/>
    <n v="13564"/>
  </r>
  <r>
    <n v="11"/>
    <x v="3"/>
    <s v="All"/>
    <s v=" 2-4"/>
    <x v="8"/>
    <n v="0"/>
    <n v="0"/>
    <n v="0"/>
    <n v="13564"/>
  </r>
  <r>
    <n v="11"/>
    <x v="3"/>
    <s v="All"/>
    <s v=" 5-9"/>
    <x v="0"/>
    <n v="0"/>
    <n v="0"/>
    <n v="0"/>
    <n v="24021"/>
  </r>
  <r>
    <n v="11"/>
    <x v="3"/>
    <s v="All"/>
    <s v=" 5-9"/>
    <x v="1"/>
    <n v="0"/>
    <n v="0"/>
    <n v="0"/>
    <n v="24021"/>
  </r>
  <r>
    <n v="11"/>
    <x v="3"/>
    <s v="All"/>
    <s v=" 5-9"/>
    <x v="2"/>
    <n v="8"/>
    <n v="6"/>
    <n v="404"/>
    <n v="24021"/>
  </r>
  <r>
    <n v="11"/>
    <x v="3"/>
    <s v="All"/>
    <s v=" 5-9"/>
    <x v="3"/>
    <n v="0"/>
    <n v="0"/>
    <n v="0"/>
    <n v="24021"/>
  </r>
  <r>
    <n v="11"/>
    <x v="3"/>
    <s v="All"/>
    <s v=" 5-9"/>
    <x v="4"/>
    <n v="5"/>
    <n v="5"/>
    <n v="163"/>
    <n v="24021"/>
  </r>
  <r>
    <n v="11"/>
    <x v="3"/>
    <s v="All"/>
    <s v=" 5-9"/>
    <x v="5"/>
    <n v="0"/>
    <n v="0"/>
    <n v="0"/>
    <n v="24021"/>
  </r>
  <r>
    <n v="11"/>
    <x v="3"/>
    <s v="All"/>
    <s v=" 5-9"/>
    <x v="6"/>
    <n v="0"/>
    <n v="0"/>
    <n v="0"/>
    <n v="24021"/>
  </r>
  <r>
    <n v="11"/>
    <x v="3"/>
    <s v="All"/>
    <s v=" 5-9"/>
    <x v="7"/>
    <n v="0"/>
    <n v="0"/>
    <n v="0"/>
    <n v="24021"/>
  </r>
  <r>
    <n v="11"/>
    <x v="3"/>
    <s v="All"/>
    <s v=" 5-9"/>
    <x v="8"/>
    <n v="3"/>
    <n v="2"/>
    <n v="42"/>
    <n v="24021"/>
  </r>
  <r>
    <n v="11"/>
    <x v="4"/>
    <s v="All"/>
    <s v=" 0-1"/>
    <x v="0"/>
    <n v="0"/>
    <n v="0"/>
    <n v="0"/>
    <n v="9083"/>
  </r>
  <r>
    <n v="11"/>
    <x v="4"/>
    <s v="All"/>
    <s v=" 0-1"/>
    <x v="1"/>
    <n v="0"/>
    <n v="0"/>
    <n v="0"/>
    <n v="9083"/>
  </r>
  <r>
    <n v="11"/>
    <x v="4"/>
    <s v="All"/>
    <s v=" 0-1"/>
    <x v="2"/>
    <n v="0"/>
    <n v="0"/>
    <n v="0"/>
    <n v="9083"/>
  </r>
  <r>
    <n v="11"/>
    <x v="4"/>
    <s v="All"/>
    <s v=" 0-1"/>
    <x v="3"/>
    <n v="0"/>
    <n v="0"/>
    <n v="0"/>
    <n v="9083"/>
  </r>
  <r>
    <n v="11"/>
    <x v="4"/>
    <s v="All"/>
    <s v=" 0-1"/>
    <x v="4"/>
    <n v="0"/>
    <n v="0"/>
    <n v="0"/>
    <n v="9083"/>
  </r>
  <r>
    <n v="11"/>
    <x v="4"/>
    <s v="All"/>
    <s v=" 0-1"/>
    <x v="5"/>
    <n v="0"/>
    <n v="0"/>
    <n v="0"/>
    <n v="9083"/>
  </r>
  <r>
    <n v="11"/>
    <x v="4"/>
    <s v="All"/>
    <s v=" 0-1"/>
    <x v="6"/>
    <n v="0"/>
    <n v="0"/>
    <n v="0"/>
    <n v="9083"/>
  </r>
  <r>
    <n v="11"/>
    <x v="4"/>
    <s v="All"/>
    <s v=" 0-1"/>
    <x v="7"/>
    <n v="0"/>
    <n v="0"/>
    <n v="0"/>
    <n v="9083"/>
  </r>
  <r>
    <n v="11"/>
    <x v="4"/>
    <s v="All"/>
    <s v=" 0-1"/>
    <x v="8"/>
    <n v="20"/>
    <n v="15"/>
    <n v="609"/>
    <n v="9083"/>
  </r>
  <r>
    <n v="11"/>
    <x v="4"/>
    <s v="All"/>
    <s v=" 10-14"/>
    <x v="0"/>
    <n v="0"/>
    <n v="0"/>
    <n v="0"/>
    <n v="28401"/>
  </r>
  <r>
    <n v="11"/>
    <x v="4"/>
    <s v="All"/>
    <s v=" 10-14"/>
    <x v="1"/>
    <n v="0"/>
    <n v="0"/>
    <n v="0"/>
    <n v="28401"/>
  </r>
  <r>
    <n v="11"/>
    <x v="4"/>
    <s v="All"/>
    <s v=" 10-14"/>
    <x v="2"/>
    <n v="62"/>
    <n v="34"/>
    <n v="2937"/>
    <n v="28401"/>
  </r>
  <r>
    <n v="11"/>
    <x v="4"/>
    <s v="All"/>
    <s v=" 10-14"/>
    <x v="3"/>
    <n v="0"/>
    <n v="0"/>
    <n v="0"/>
    <n v="28401"/>
  </r>
  <r>
    <n v="11"/>
    <x v="4"/>
    <s v="All"/>
    <s v=" 10-14"/>
    <x v="4"/>
    <n v="13"/>
    <n v="7"/>
    <n v="159"/>
    <n v="28401"/>
  </r>
  <r>
    <n v="11"/>
    <x v="4"/>
    <s v="All"/>
    <s v=" 10-14"/>
    <x v="5"/>
    <n v="0"/>
    <n v="0"/>
    <n v="0"/>
    <n v="28401"/>
  </r>
  <r>
    <n v="11"/>
    <x v="4"/>
    <s v="All"/>
    <s v=" 10-14"/>
    <x v="6"/>
    <n v="6"/>
    <n v="1"/>
    <n v="180"/>
    <n v="28401"/>
  </r>
  <r>
    <n v="11"/>
    <x v="4"/>
    <s v="All"/>
    <s v=" 10-14"/>
    <x v="7"/>
    <n v="0"/>
    <n v="0"/>
    <n v="0"/>
    <n v="28401"/>
  </r>
  <r>
    <n v="11"/>
    <x v="4"/>
    <s v="All"/>
    <s v=" 10-14"/>
    <x v="8"/>
    <n v="7"/>
    <n v="7"/>
    <n v="98"/>
    <n v="28401"/>
  </r>
  <r>
    <n v="11"/>
    <x v="4"/>
    <s v="All"/>
    <s v=" 2-4"/>
    <x v="0"/>
    <n v="0"/>
    <n v="0"/>
    <n v="0"/>
    <n v="13621"/>
  </r>
  <r>
    <n v="11"/>
    <x v="4"/>
    <s v="All"/>
    <s v=" 2-4"/>
    <x v="1"/>
    <n v="0"/>
    <n v="0"/>
    <n v="0"/>
    <n v="13621"/>
  </r>
  <r>
    <n v="11"/>
    <x v="4"/>
    <s v="All"/>
    <s v=" 2-4"/>
    <x v="2"/>
    <n v="0"/>
    <n v="0"/>
    <n v="0"/>
    <n v="13621"/>
  </r>
  <r>
    <n v="11"/>
    <x v="4"/>
    <s v="All"/>
    <s v=" 2-4"/>
    <x v="3"/>
    <n v="0"/>
    <n v="0"/>
    <n v="0"/>
    <n v="13621"/>
  </r>
  <r>
    <n v="11"/>
    <x v="4"/>
    <s v="All"/>
    <s v=" 2-4"/>
    <x v="4"/>
    <n v="1"/>
    <n v="1"/>
    <n v="30"/>
    <n v="13621"/>
  </r>
  <r>
    <n v="11"/>
    <x v="4"/>
    <s v="All"/>
    <s v=" 2-4"/>
    <x v="5"/>
    <n v="0"/>
    <n v="0"/>
    <n v="0"/>
    <n v="13621"/>
  </r>
  <r>
    <n v="11"/>
    <x v="4"/>
    <s v="All"/>
    <s v=" 2-4"/>
    <x v="6"/>
    <n v="0"/>
    <n v="0"/>
    <n v="0"/>
    <n v="13621"/>
  </r>
  <r>
    <n v="11"/>
    <x v="4"/>
    <s v="All"/>
    <s v=" 2-4"/>
    <x v="7"/>
    <n v="0"/>
    <n v="0"/>
    <n v="0"/>
    <n v="13621"/>
  </r>
  <r>
    <n v="11"/>
    <x v="4"/>
    <s v="All"/>
    <s v=" 2-4"/>
    <x v="8"/>
    <n v="1"/>
    <n v="1"/>
    <n v="15"/>
    <n v="13621"/>
  </r>
  <r>
    <n v="11"/>
    <x v="4"/>
    <s v="All"/>
    <s v=" 5-9"/>
    <x v="0"/>
    <n v="0"/>
    <n v="0"/>
    <n v="0"/>
    <n v="24302"/>
  </r>
  <r>
    <n v="11"/>
    <x v="4"/>
    <s v="All"/>
    <s v=" 5-9"/>
    <x v="1"/>
    <n v="0"/>
    <n v="0"/>
    <n v="0"/>
    <n v="24302"/>
  </r>
  <r>
    <n v="11"/>
    <x v="4"/>
    <s v="All"/>
    <s v=" 5-9"/>
    <x v="2"/>
    <n v="11"/>
    <n v="10"/>
    <n v="450"/>
    <n v="24302"/>
  </r>
  <r>
    <n v="11"/>
    <x v="4"/>
    <s v="All"/>
    <s v=" 5-9"/>
    <x v="3"/>
    <n v="0"/>
    <n v="0"/>
    <n v="0"/>
    <n v="24302"/>
  </r>
  <r>
    <n v="11"/>
    <x v="4"/>
    <s v="All"/>
    <s v=" 5-9"/>
    <x v="4"/>
    <n v="4"/>
    <n v="2"/>
    <n v="114"/>
    <n v="24302"/>
  </r>
  <r>
    <n v="11"/>
    <x v="4"/>
    <s v="All"/>
    <s v=" 5-9"/>
    <x v="5"/>
    <n v="0"/>
    <n v="0"/>
    <n v="0"/>
    <n v="24302"/>
  </r>
  <r>
    <n v="11"/>
    <x v="4"/>
    <s v="All"/>
    <s v=" 5-9"/>
    <x v="6"/>
    <n v="0"/>
    <n v="0"/>
    <n v="0"/>
    <n v="24302"/>
  </r>
  <r>
    <n v="11"/>
    <x v="4"/>
    <s v="All"/>
    <s v=" 5-9"/>
    <x v="7"/>
    <n v="0"/>
    <n v="0"/>
    <n v="0"/>
    <n v="24302"/>
  </r>
  <r>
    <n v="11"/>
    <x v="4"/>
    <s v="All"/>
    <s v=" 5-9"/>
    <x v="8"/>
    <n v="3"/>
    <n v="2"/>
    <n v="94"/>
    <n v="24302"/>
  </r>
  <r>
    <n v="11"/>
    <x v="5"/>
    <s v="All"/>
    <s v=" 0-1"/>
    <x v="0"/>
    <n v="0"/>
    <n v="0"/>
    <n v="0"/>
    <n v="9171"/>
  </r>
  <r>
    <n v="11"/>
    <x v="5"/>
    <s v="All"/>
    <s v=" 0-1"/>
    <x v="1"/>
    <n v="0"/>
    <n v="0"/>
    <n v="0"/>
    <n v="9171"/>
  </r>
  <r>
    <n v="11"/>
    <x v="5"/>
    <s v="All"/>
    <s v=" 0-1"/>
    <x v="2"/>
    <n v="0"/>
    <n v="0"/>
    <n v="0"/>
    <n v="9171"/>
  </r>
  <r>
    <n v="11"/>
    <x v="5"/>
    <s v="All"/>
    <s v=" 0-1"/>
    <x v="3"/>
    <n v="0"/>
    <n v="0"/>
    <n v="0"/>
    <n v="9171"/>
  </r>
  <r>
    <n v="11"/>
    <x v="5"/>
    <s v="All"/>
    <s v=" 0-1"/>
    <x v="4"/>
    <n v="0"/>
    <n v="0"/>
    <n v="0"/>
    <n v="9171"/>
  </r>
  <r>
    <n v="11"/>
    <x v="5"/>
    <s v="All"/>
    <s v=" 0-1"/>
    <x v="5"/>
    <n v="0"/>
    <n v="0"/>
    <n v="0"/>
    <n v="9171"/>
  </r>
  <r>
    <n v="11"/>
    <x v="5"/>
    <s v="All"/>
    <s v=" 0-1"/>
    <x v="6"/>
    <n v="0"/>
    <n v="0"/>
    <n v="0"/>
    <n v="9171"/>
  </r>
  <r>
    <n v="11"/>
    <x v="5"/>
    <s v="All"/>
    <s v=" 0-1"/>
    <x v="7"/>
    <n v="0"/>
    <n v="0"/>
    <n v="0"/>
    <n v="9171"/>
  </r>
  <r>
    <n v="11"/>
    <x v="5"/>
    <s v="All"/>
    <s v=" 0-1"/>
    <x v="8"/>
    <n v="20"/>
    <n v="9"/>
    <n v="675"/>
    <n v="9171"/>
  </r>
  <r>
    <n v="11"/>
    <x v="5"/>
    <s v="All"/>
    <s v=" 10-14"/>
    <x v="0"/>
    <n v="0"/>
    <n v="0"/>
    <n v="0"/>
    <n v="28503"/>
  </r>
  <r>
    <n v="11"/>
    <x v="5"/>
    <s v="All"/>
    <s v=" 10-14"/>
    <x v="1"/>
    <n v="0"/>
    <n v="0"/>
    <n v="0"/>
    <n v="28503"/>
  </r>
  <r>
    <n v="11"/>
    <x v="5"/>
    <s v="All"/>
    <s v=" 10-14"/>
    <x v="2"/>
    <n v="18"/>
    <n v="13"/>
    <n v="814"/>
    <n v="28503"/>
  </r>
  <r>
    <n v="11"/>
    <x v="5"/>
    <s v="All"/>
    <s v=" 10-14"/>
    <x v="3"/>
    <n v="0"/>
    <n v="0"/>
    <n v="0"/>
    <n v="28503"/>
  </r>
  <r>
    <n v="11"/>
    <x v="5"/>
    <s v="All"/>
    <s v=" 10-14"/>
    <x v="4"/>
    <n v="16"/>
    <n v="9"/>
    <n v="215"/>
    <n v="28503"/>
  </r>
  <r>
    <n v="11"/>
    <x v="5"/>
    <s v="All"/>
    <s v=" 10-14"/>
    <x v="5"/>
    <n v="0"/>
    <n v="0"/>
    <n v="0"/>
    <n v="28503"/>
  </r>
  <r>
    <n v="11"/>
    <x v="5"/>
    <s v="All"/>
    <s v=" 10-14"/>
    <x v="6"/>
    <n v="0"/>
    <n v="0"/>
    <n v="0"/>
    <n v="28503"/>
  </r>
  <r>
    <n v="11"/>
    <x v="5"/>
    <s v="All"/>
    <s v=" 10-14"/>
    <x v="7"/>
    <n v="0"/>
    <n v="0"/>
    <n v="0"/>
    <n v="28503"/>
  </r>
  <r>
    <n v="11"/>
    <x v="5"/>
    <s v="All"/>
    <s v=" 10-14"/>
    <x v="8"/>
    <n v="12"/>
    <n v="6"/>
    <n v="368"/>
    <n v="28503"/>
  </r>
  <r>
    <n v="11"/>
    <x v="5"/>
    <s v="All"/>
    <s v=" 2-4"/>
    <x v="0"/>
    <n v="0"/>
    <n v="0"/>
    <n v="0"/>
    <n v="14071"/>
  </r>
  <r>
    <n v="11"/>
    <x v="5"/>
    <s v="All"/>
    <s v=" 2-4"/>
    <x v="1"/>
    <n v="0"/>
    <n v="0"/>
    <n v="0"/>
    <n v="14071"/>
  </r>
  <r>
    <n v="11"/>
    <x v="5"/>
    <s v="All"/>
    <s v=" 2-4"/>
    <x v="2"/>
    <n v="1"/>
    <n v="1"/>
    <n v="30"/>
    <n v="14071"/>
  </r>
  <r>
    <n v="11"/>
    <x v="5"/>
    <s v="All"/>
    <s v=" 2-4"/>
    <x v="3"/>
    <n v="0"/>
    <n v="0"/>
    <n v="0"/>
    <n v="14071"/>
  </r>
  <r>
    <n v="11"/>
    <x v="5"/>
    <s v="All"/>
    <s v=" 2-4"/>
    <x v="4"/>
    <n v="0"/>
    <n v="0"/>
    <n v="0"/>
    <n v="14071"/>
  </r>
  <r>
    <n v="11"/>
    <x v="5"/>
    <s v="All"/>
    <s v=" 2-4"/>
    <x v="5"/>
    <n v="0"/>
    <n v="0"/>
    <n v="0"/>
    <n v="14071"/>
  </r>
  <r>
    <n v="11"/>
    <x v="5"/>
    <s v="All"/>
    <s v=" 2-4"/>
    <x v="6"/>
    <n v="0"/>
    <n v="0"/>
    <n v="0"/>
    <n v="14071"/>
  </r>
  <r>
    <n v="11"/>
    <x v="5"/>
    <s v="All"/>
    <s v=" 2-4"/>
    <x v="7"/>
    <n v="0"/>
    <n v="0"/>
    <n v="0"/>
    <n v="14071"/>
  </r>
  <r>
    <n v="11"/>
    <x v="5"/>
    <s v="All"/>
    <s v=" 2-4"/>
    <x v="8"/>
    <n v="0"/>
    <n v="0"/>
    <n v="0"/>
    <n v="14071"/>
  </r>
  <r>
    <n v="11"/>
    <x v="5"/>
    <s v="All"/>
    <s v=" 5-9"/>
    <x v="0"/>
    <n v="0"/>
    <n v="0"/>
    <n v="0"/>
    <n v="25036"/>
  </r>
  <r>
    <n v="11"/>
    <x v="5"/>
    <s v="All"/>
    <s v=" 5-9"/>
    <x v="1"/>
    <n v="0"/>
    <n v="0"/>
    <n v="0"/>
    <n v="25036"/>
  </r>
  <r>
    <n v="11"/>
    <x v="5"/>
    <s v="All"/>
    <s v=" 5-9"/>
    <x v="2"/>
    <n v="5"/>
    <n v="4"/>
    <n v="300"/>
    <n v="25036"/>
  </r>
  <r>
    <n v="11"/>
    <x v="5"/>
    <s v="All"/>
    <s v=" 5-9"/>
    <x v="3"/>
    <n v="0"/>
    <n v="0"/>
    <n v="0"/>
    <n v="25036"/>
  </r>
  <r>
    <n v="11"/>
    <x v="5"/>
    <s v="All"/>
    <s v=" 5-9"/>
    <x v="4"/>
    <n v="3"/>
    <n v="2"/>
    <n v="22"/>
    <n v="25036"/>
  </r>
  <r>
    <n v="11"/>
    <x v="5"/>
    <s v="All"/>
    <s v=" 5-9"/>
    <x v="5"/>
    <n v="0"/>
    <n v="0"/>
    <n v="0"/>
    <n v="25036"/>
  </r>
  <r>
    <n v="11"/>
    <x v="5"/>
    <s v="All"/>
    <s v=" 5-9"/>
    <x v="6"/>
    <n v="0"/>
    <n v="0"/>
    <n v="0"/>
    <n v="25036"/>
  </r>
  <r>
    <n v="11"/>
    <x v="5"/>
    <s v="All"/>
    <s v=" 5-9"/>
    <x v="7"/>
    <n v="0"/>
    <n v="0"/>
    <n v="0"/>
    <n v="25036"/>
  </r>
  <r>
    <n v="11"/>
    <x v="5"/>
    <s v="All"/>
    <s v=" 5-9"/>
    <x v="8"/>
    <n v="5"/>
    <n v="4"/>
    <n v="73"/>
    <n v="25036"/>
  </r>
  <r>
    <n v="11"/>
    <x v="6"/>
    <s v="All"/>
    <s v=" 0-1"/>
    <x v="0"/>
    <n v="0"/>
    <n v="0"/>
    <n v="0"/>
    <n v="9419"/>
  </r>
  <r>
    <n v="11"/>
    <x v="6"/>
    <s v="All"/>
    <s v=" 0-1"/>
    <x v="1"/>
    <n v="0"/>
    <n v="0"/>
    <n v="0"/>
    <n v="9419"/>
  </r>
  <r>
    <n v="11"/>
    <x v="6"/>
    <s v="All"/>
    <s v=" 0-1"/>
    <x v="2"/>
    <n v="0"/>
    <n v="0"/>
    <n v="0"/>
    <n v="9419"/>
  </r>
  <r>
    <n v="11"/>
    <x v="6"/>
    <s v="All"/>
    <s v=" 0-1"/>
    <x v="3"/>
    <n v="0"/>
    <n v="0"/>
    <n v="0"/>
    <n v="9419"/>
  </r>
  <r>
    <n v="11"/>
    <x v="6"/>
    <s v="All"/>
    <s v=" 0-1"/>
    <x v="4"/>
    <n v="0"/>
    <n v="0"/>
    <n v="0"/>
    <n v="9419"/>
  </r>
  <r>
    <n v="11"/>
    <x v="6"/>
    <s v="All"/>
    <s v=" 0-1"/>
    <x v="5"/>
    <n v="0"/>
    <n v="0"/>
    <n v="0"/>
    <n v="9419"/>
  </r>
  <r>
    <n v="11"/>
    <x v="6"/>
    <s v="All"/>
    <s v=" 0-1"/>
    <x v="6"/>
    <n v="0"/>
    <n v="0"/>
    <n v="0"/>
    <n v="9419"/>
  </r>
  <r>
    <n v="11"/>
    <x v="6"/>
    <s v="All"/>
    <s v=" 0-1"/>
    <x v="7"/>
    <n v="0"/>
    <n v="0"/>
    <n v="0"/>
    <n v="9419"/>
  </r>
  <r>
    <n v="11"/>
    <x v="6"/>
    <s v="All"/>
    <s v=" 0-1"/>
    <x v="8"/>
    <n v="14"/>
    <n v="10"/>
    <n v="615"/>
    <n v="9419"/>
  </r>
  <r>
    <n v="11"/>
    <x v="6"/>
    <s v="All"/>
    <s v=" 10-14"/>
    <x v="0"/>
    <n v="0"/>
    <n v="0"/>
    <n v="0"/>
    <n v="29346"/>
  </r>
  <r>
    <n v="11"/>
    <x v="6"/>
    <s v="All"/>
    <s v=" 10-14"/>
    <x v="1"/>
    <n v="0"/>
    <n v="0"/>
    <n v="0"/>
    <n v="29346"/>
  </r>
  <r>
    <n v="11"/>
    <x v="6"/>
    <s v="All"/>
    <s v=" 10-14"/>
    <x v="2"/>
    <n v="6"/>
    <n v="5"/>
    <n v="250"/>
    <n v="29346"/>
  </r>
  <r>
    <n v="11"/>
    <x v="6"/>
    <s v="All"/>
    <s v=" 10-14"/>
    <x v="3"/>
    <n v="0"/>
    <n v="0"/>
    <n v="0"/>
    <n v="29346"/>
  </r>
  <r>
    <n v="11"/>
    <x v="6"/>
    <s v="All"/>
    <s v=" 10-14"/>
    <x v="4"/>
    <n v="25"/>
    <n v="21"/>
    <n v="652"/>
    <n v="29346"/>
  </r>
  <r>
    <n v="11"/>
    <x v="6"/>
    <s v="All"/>
    <s v=" 10-14"/>
    <x v="5"/>
    <n v="0"/>
    <n v="0"/>
    <n v="0"/>
    <n v="29346"/>
  </r>
  <r>
    <n v="11"/>
    <x v="6"/>
    <s v="All"/>
    <s v=" 10-14"/>
    <x v="6"/>
    <n v="19"/>
    <n v="4"/>
    <n v="780"/>
    <n v="29346"/>
  </r>
  <r>
    <n v="11"/>
    <x v="6"/>
    <s v="All"/>
    <s v=" 10-14"/>
    <x v="7"/>
    <n v="0"/>
    <n v="0"/>
    <n v="0"/>
    <n v="29346"/>
  </r>
  <r>
    <n v="11"/>
    <x v="6"/>
    <s v="All"/>
    <s v=" 10-14"/>
    <x v="8"/>
    <n v="12"/>
    <n v="9"/>
    <n v="400"/>
    <n v="29346"/>
  </r>
  <r>
    <n v="11"/>
    <x v="6"/>
    <s v="All"/>
    <s v=" 2-4"/>
    <x v="0"/>
    <n v="0"/>
    <n v="0"/>
    <n v="0"/>
    <n v="14797"/>
  </r>
  <r>
    <n v="11"/>
    <x v="6"/>
    <s v="All"/>
    <s v=" 2-4"/>
    <x v="1"/>
    <n v="0"/>
    <n v="0"/>
    <n v="0"/>
    <n v="14797"/>
  </r>
  <r>
    <n v="11"/>
    <x v="6"/>
    <s v="All"/>
    <s v=" 2-4"/>
    <x v="2"/>
    <n v="0"/>
    <n v="0"/>
    <n v="0"/>
    <n v="14797"/>
  </r>
  <r>
    <n v="11"/>
    <x v="6"/>
    <s v="All"/>
    <s v=" 2-4"/>
    <x v="3"/>
    <n v="0"/>
    <n v="0"/>
    <n v="0"/>
    <n v="14797"/>
  </r>
  <r>
    <n v="11"/>
    <x v="6"/>
    <s v="All"/>
    <s v=" 2-4"/>
    <x v="4"/>
    <n v="0"/>
    <n v="0"/>
    <n v="0"/>
    <n v="14797"/>
  </r>
  <r>
    <n v="11"/>
    <x v="6"/>
    <s v="All"/>
    <s v=" 2-4"/>
    <x v="5"/>
    <n v="0"/>
    <n v="0"/>
    <n v="0"/>
    <n v="14797"/>
  </r>
  <r>
    <n v="11"/>
    <x v="6"/>
    <s v="All"/>
    <s v=" 2-4"/>
    <x v="6"/>
    <n v="0"/>
    <n v="0"/>
    <n v="0"/>
    <n v="14797"/>
  </r>
  <r>
    <n v="11"/>
    <x v="6"/>
    <s v="All"/>
    <s v=" 2-4"/>
    <x v="7"/>
    <n v="0"/>
    <n v="0"/>
    <n v="0"/>
    <n v="14797"/>
  </r>
  <r>
    <n v="11"/>
    <x v="6"/>
    <s v="All"/>
    <s v=" 2-4"/>
    <x v="8"/>
    <n v="1"/>
    <n v="1"/>
    <n v="60"/>
    <n v="14797"/>
  </r>
  <r>
    <n v="11"/>
    <x v="6"/>
    <s v="All"/>
    <s v=" 5-9"/>
    <x v="0"/>
    <n v="0"/>
    <n v="0"/>
    <n v="0"/>
    <n v="26204"/>
  </r>
  <r>
    <n v="11"/>
    <x v="6"/>
    <s v="All"/>
    <s v=" 5-9"/>
    <x v="1"/>
    <n v="0"/>
    <n v="0"/>
    <n v="0"/>
    <n v="26204"/>
  </r>
  <r>
    <n v="11"/>
    <x v="6"/>
    <s v="All"/>
    <s v=" 5-9"/>
    <x v="2"/>
    <n v="1"/>
    <n v="1"/>
    <n v="60"/>
    <n v="26204"/>
  </r>
  <r>
    <n v="11"/>
    <x v="6"/>
    <s v="All"/>
    <s v=" 5-9"/>
    <x v="3"/>
    <n v="0"/>
    <n v="0"/>
    <n v="0"/>
    <n v="26204"/>
  </r>
  <r>
    <n v="11"/>
    <x v="6"/>
    <s v="All"/>
    <s v=" 5-9"/>
    <x v="4"/>
    <n v="5"/>
    <n v="3"/>
    <n v="150"/>
    <n v="26204"/>
  </r>
  <r>
    <n v="11"/>
    <x v="6"/>
    <s v="All"/>
    <s v=" 5-9"/>
    <x v="5"/>
    <n v="0"/>
    <n v="0"/>
    <n v="0"/>
    <n v="26204"/>
  </r>
  <r>
    <n v="11"/>
    <x v="6"/>
    <s v="All"/>
    <s v=" 5-9"/>
    <x v="6"/>
    <n v="0"/>
    <n v="0"/>
    <n v="0"/>
    <n v="26204"/>
  </r>
  <r>
    <n v="11"/>
    <x v="6"/>
    <s v="All"/>
    <s v=" 5-9"/>
    <x v="7"/>
    <n v="0"/>
    <n v="0"/>
    <n v="0"/>
    <n v="26204"/>
  </r>
  <r>
    <n v="11"/>
    <x v="6"/>
    <s v="All"/>
    <s v=" 5-9"/>
    <x v="8"/>
    <n v="4"/>
    <n v="4"/>
    <n v="56"/>
    <n v="26204"/>
  </r>
  <r>
    <n v="11"/>
    <x v="7"/>
    <s v="All"/>
    <s v=" 0-1"/>
    <x v="0"/>
    <n v="0"/>
    <n v="0"/>
    <n v="0"/>
    <n v="9921"/>
  </r>
  <r>
    <n v="11"/>
    <x v="7"/>
    <s v="All"/>
    <s v=" 0-1"/>
    <x v="1"/>
    <n v="0"/>
    <n v="0"/>
    <n v="0"/>
    <n v="9921"/>
  </r>
  <r>
    <n v="11"/>
    <x v="7"/>
    <s v="All"/>
    <s v=" 0-1"/>
    <x v="2"/>
    <n v="0"/>
    <n v="0"/>
    <n v="0"/>
    <n v="9921"/>
  </r>
  <r>
    <n v="11"/>
    <x v="7"/>
    <s v="All"/>
    <s v=" 0-1"/>
    <x v="3"/>
    <n v="0"/>
    <n v="0"/>
    <n v="0"/>
    <n v="9921"/>
  </r>
  <r>
    <n v="11"/>
    <x v="7"/>
    <s v="All"/>
    <s v=" 0-1"/>
    <x v="4"/>
    <n v="0"/>
    <n v="0"/>
    <n v="0"/>
    <n v="9921"/>
  </r>
  <r>
    <n v="11"/>
    <x v="7"/>
    <s v="All"/>
    <s v=" 0-1"/>
    <x v="5"/>
    <n v="0"/>
    <n v="0"/>
    <n v="0"/>
    <n v="9921"/>
  </r>
  <r>
    <n v="11"/>
    <x v="7"/>
    <s v="All"/>
    <s v=" 0-1"/>
    <x v="6"/>
    <n v="0"/>
    <n v="0"/>
    <n v="0"/>
    <n v="9921"/>
  </r>
  <r>
    <n v="11"/>
    <x v="7"/>
    <s v="All"/>
    <s v=" 0-1"/>
    <x v="7"/>
    <n v="1"/>
    <n v="1"/>
    <n v="60"/>
    <n v="9921"/>
  </r>
  <r>
    <n v="11"/>
    <x v="7"/>
    <s v="All"/>
    <s v=" 0-1"/>
    <x v="8"/>
    <n v="15"/>
    <n v="13"/>
    <n v="421"/>
    <n v="9921"/>
  </r>
  <r>
    <n v="11"/>
    <x v="7"/>
    <s v="All"/>
    <s v=" 10-14"/>
    <x v="0"/>
    <n v="0"/>
    <n v="0"/>
    <n v="0"/>
    <n v="29606"/>
  </r>
  <r>
    <n v="11"/>
    <x v="7"/>
    <s v="All"/>
    <s v=" 10-14"/>
    <x v="1"/>
    <n v="0"/>
    <n v="0"/>
    <n v="0"/>
    <n v="29606"/>
  </r>
  <r>
    <n v="11"/>
    <x v="7"/>
    <s v="All"/>
    <s v=" 10-14"/>
    <x v="2"/>
    <n v="9"/>
    <n v="7"/>
    <n v="366"/>
    <n v="29606"/>
  </r>
  <r>
    <n v="11"/>
    <x v="7"/>
    <s v="All"/>
    <s v=" 10-14"/>
    <x v="3"/>
    <n v="0"/>
    <n v="0"/>
    <n v="0"/>
    <n v="29606"/>
  </r>
  <r>
    <n v="11"/>
    <x v="7"/>
    <s v="All"/>
    <s v=" 10-14"/>
    <x v="4"/>
    <n v="22"/>
    <n v="19"/>
    <n v="389"/>
    <n v="29606"/>
  </r>
  <r>
    <n v="11"/>
    <x v="7"/>
    <s v="All"/>
    <s v=" 10-14"/>
    <x v="5"/>
    <n v="0"/>
    <n v="0"/>
    <n v="0"/>
    <n v="29606"/>
  </r>
  <r>
    <n v="11"/>
    <x v="7"/>
    <s v="All"/>
    <s v=" 10-14"/>
    <x v="6"/>
    <n v="12"/>
    <n v="4"/>
    <n v="360"/>
    <n v="29606"/>
  </r>
  <r>
    <n v="11"/>
    <x v="7"/>
    <s v="All"/>
    <s v=" 10-14"/>
    <x v="7"/>
    <n v="0"/>
    <n v="0"/>
    <n v="0"/>
    <n v="29606"/>
  </r>
  <r>
    <n v="11"/>
    <x v="7"/>
    <s v="All"/>
    <s v=" 10-14"/>
    <x v="8"/>
    <n v="18"/>
    <n v="16"/>
    <n v="523"/>
    <n v="29606"/>
  </r>
  <r>
    <n v="11"/>
    <x v="7"/>
    <s v="All"/>
    <s v=" 2-4"/>
    <x v="0"/>
    <n v="0"/>
    <n v="0"/>
    <n v="0"/>
    <n v="15272"/>
  </r>
  <r>
    <n v="11"/>
    <x v="7"/>
    <s v="All"/>
    <s v=" 2-4"/>
    <x v="1"/>
    <n v="0"/>
    <n v="0"/>
    <n v="0"/>
    <n v="15272"/>
  </r>
  <r>
    <n v="11"/>
    <x v="7"/>
    <s v="All"/>
    <s v=" 2-4"/>
    <x v="2"/>
    <n v="0"/>
    <n v="0"/>
    <n v="0"/>
    <n v="15272"/>
  </r>
  <r>
    <n v="11"/>
    <x v="7"/>
    <s v="All"/>
    <s v=" 2-4"/>
    <x v="3"/>
    <n v="0"/>
    <n v="0"/>
    <n v="0"/>
    <n v="15272"/>
  </r>
  <r>
    <n v="11"/>
    <x v="7"/>
    <s v="All"/>
    <s v=" 2-4"/>
    <x v="4"/>
    <n v="1"/>
    <n v="1"/>
    <n v="15"/>
    <n v="15272"/>
  </r>
  <r>
    <n v="11"/>
    <x v="7"/>
    <s v="All"/>
    <s v=" 2-4"/>
    <x v="5"/>
    <n v="0"/>
    <n v="0"/>
    <n v="0"/>
    <n v="15272"/>
  </r>
  <r>
    <n v="11"/>
    <x v="7"/>
    <s v="All"/>
    <s v=" 2-4"/>
    <x v="6"/>
    <n v="0"/>
    <n v="0"/>
    <n v="0"/>
    <n v="15272"/>
  </r>
  <r>
    <n v="11"/>
    <x v="7"/>
    <s v="All"/>
    <s v=" 2-4"/>
    <x v="7"/>
    <n v="0"/>
    <n v="0"/>
    <n v="0"/>
    <n v="15272"/>
  </r>
  <r>
    <n v="11"/>
    <x v="7"/>
    <s v="All"/>
    <s v=" 2-4"/>
    <x v="8"/>
    <n v="2"/>
    <n v="2"/>
    <n v="27"/>
    <n v="15272"/>
  </r>
  <r>
    <n v="11"/>
    <x v="7"/>
    <s v="All"/>
    <s v=" 5-9"/>
    <x v="0"/>
    <n v="0"/>
    <n v="0"/>
    <n v="0"/>
    <n v="26814"/>
  </r>
  <r>
    <n v="11"/>
    <x v="7"/>
    <s v="All"/>
    <s v=" 5-9"/>
    <x v="1"/>
    <n v="0"/>
    <n v="0"/>
    <n v="0"/>
    <n v="26814"/>
  </r>
  <r>
    <n v="11"/>
    <x v="7"/>
    <s v="All"/>
    <s v=" 5-9"/>
    <x v="2"/>
    <n v="1"/>
    <n v="1"/>
    <n v="60"/>
    <n v="26814"/>
  </r>
  <r>
    <n v="11"/>
    <x v="7"/>
    <s v="All"/>
    <s v=" 5-9"/>
    <x v="3"/>
    <n v="0"/>
    <n v="0"/>
    <n v="0"/>
    <n v="26814"/>
  </r>
  <r>
    <n v="11"/>
    <x v="7"/>
    <s v="All"/>
    <s v=" 5-9"/>
    <x v="4"/>
    <n v="3"/>
    <n v="3"/>
    <n v="85"/>
    <n v="26814"/>
  </r>
  <r>
    <n v="11"/>
    <x v="7"/>
    <s v="All"/>
    <s v=" 5-9"/>
    <x v="5"/>
    <n v="0"/>
    <n v="0"/>
    <n v="0"/>
    <n v="26814"/>
  </r>
  <r>
    <n v="11"/>
    <x v="7"/>
    <s v="All"/>
    <s v=" 5-9"/>
    <x v="6"/>
    <n v="3"/>
    <n v="1"/>
    <n v="180"/>
    <n v="26814"/>
  </r>
  <r>
    <n v="11"/>
    <x v="7"/>
    <s v="All"/>
    <s v=" 5-9"/>
    <x v="7"/>
    <n v="6"/>
    <n v="1"/>
    <n v="360"/>
    <n v="26814"/>
  </r>
  <r>
    <n v="11"/>
    <x v="7"/>
    <s v="All"/>
    <s v=" 5-9"/>
    <x v="8"/>
    <n v="6"/>
    <n v="4"/>
    <n v="112"/>
    <n v="26814"/>
  </r>
  <r>
    <n v="11"/>
    <x v="8"/>
    <s v="All"/>
    <s v=" 0-1"/>
    <x v="0"/>
    <n v="0"/>
    <n v="0"/>
    <n v="0"/>
    <n v="9861"/>
  </r>
  <r>
    <n v="11"/>
    <x v="8"/>
    <s v="All"/>
    <s v=" 0-1"/>
    <x v="1"/>
    <n v="0"/>
    <n v="0"/>
    <n v="0"/>
    <n v="9861"/>
  </r>
  <r>
    <n v="11"/>
    <x v="8"/>
    <s v="All"/>
    <s v=" 0-1"/>
    <x v="2"/>
    <n v="0"/>
    <n v="0"/>
    <n v="0"/>
    <n v="9861"/>
  </r>
  <r>
    <n v="11"/>
    <x v="8"/>
    <s v="All"/>
    <s v=" 0-1"/>
    <x v="3"/>
    <n v="0"/>
    <n v="0"/>
    <n v="0"/>
    <n v="9861"/>
  </r>
  <r>
    <n v="11"/>
    <x v="8"/>
    <s v="All"/>
    <s v=" 0-1"/>
    <x v="4"/>
    <n v="0"/>
    <n v="0"/>
    <n v="0"/>
    <n v="9861"/>
  </r>
  <r>
    <n v="11"/>
    <x v="8"/>
    <s v="All"/>
    <s v=" 0-1"/>
    <x v="5"/>
    <n v="0"/>
    <n v="0"/>
    <n v="0"/>
    <n v="9861"/>
  </r>
  <r>
    <n v="11"/>
    <x v="8"/>
    <s v="All"/>
    <s v=" 0-1"/>
    <x v="6"/>
    <n v="3"/>
    <n v="1"/>
    <n v="180"/>
    <n v="9861"/>
  </r>
  <r>
    <n v="11"/>
    <x v="8"/>
    <s v="All"/>
    <s v=" 0-1"/>
    <x v="7"/>
    <n v="0"/>
    <n v="0"/>
    <n v="0"/>
    <n v="9861"/>
  </r>
  <r>
    <n v="11"/>
    <x v="8"/>
    <s v="All"/>
    <s v=" 0-1"/>
    <x v="8"/>
    <n v="12"/>
    <n v="10"/>
    <n v="360"/>
    <n v="9861"/>
  </r>
  <r>
    <n v="11"/>
    <x v="8"/>
    <s v="All"/>
    <s v=" 10-14"/>
    <x v="0"/>
    <n v="0"/>
    <n v="0"/>
    <n v="0"/>
    <n v="29082"/>
  </r>
  <r>
    <n v="11"/>
    <x v="8"/>
    <s v="All"/>
    <s v=" 10-14"/>
    <x v="1"/>
    <n v="0"/>
    <n v="0"/>
    <n v="0"/>
    <n v="29082"/>
  </r>
  <r>
    <n v="11"/>
    <x v="8"/>
    <s v="All"/>
    <s v=" 10-14"/>
    <x v="2"/>
    <n v="2"/>
    <n v="2"/>
    <n v="60"/>
    <n v="29082"/>
  </r>
  <r>
    <n v="11"/>
    <x v="8"/>
    <s v="All"/>
    <s v=" 10-14"/>
    <x v="3"/>
    <n v="0"/>
    <n v="0"/>
    <n v="0"/>
    <n v="29082"/>
  </r>
  <r>
    <n v="11"/>
    <x v="8"/>
    <s v="All"/>
    <s v=" 10-14"/>
    <x v="4"/>
    <n v="15"/>
    <n v="11"/>
    <n v="536"/>
    <n v="29082"/>
  </r>
  <r>
    <n v="11"/>
    <x v="8"/>
    <s v="All"/>
    <s v=" 10-14"/>
    <x v="5"/>
    <n v="0"/>
    <n v="0"/>
    <n v="0"/>
    <n v="29082"/>
  </r>
  <r>
    <n v="11"/>
    <x v="8"/>
    <s v="All"/>
    <s v=" 10-14"/>
    <x v="6"/>
    <n v="12"/>
    <n v="2"/>
    <n v="480"/>
    <n v="29082"/>
  </r>
  <r>
    <n v="11"/>
    <x v="8"/>
    <s v="All"/>
    <s v=" 10-14"/>
    <x v="7"/>
    <n v="0"/>
    <n v="0"/>
    <n v="0"/>
    <n v="29082"/>
  </r>
  <r>
    <n v="11"/>
    <x v="8"/>
    <s v="All"/>
    <s v=" 10-14"/>
    <x v="8"/>
    <n v="13"/>
    <n v="13"/>
    <n v="401"/>
    <n v="29082"/>
  </r>
  <r>
    <n v="11"/>
    <x v="8"/>
    <s v="All"/>
    <s v=" 2-4"/>
    <x v="0"/>
    <n v="0"/>
    <n v="0"/>
    <n v="0"/>
    <n v="15205"/>
  </r>
  <r>
    <n v="11"/>
    <x v="8"/>
    <s v="All"/>
    <s v=" 2-4"/>
    <x v="1"/>
    <n v="0"/>
    <n v="0"/>
    <n v="0"/>
    <n v="15205"/>
  </r>
  <r>
    <n v="11"/>
    <x v="8"/>
    <s v="All"/>
    <s v=" 2-4"/>
    <x v="2"/>
    <n v="0"/>
    <n v="0"/>
    <n v="0"/>
    <n v="15205"/>
  </r>
  <r>
    <n v="11"/>
    <x v="8"/>
    <s v="All"/>
    <s v=" 2-4"/>
    <x v="3"/>
    <n v="0"/>
    <n v="0"/>
    <n v="0"/>
    <n v="15205"/>
  </r>
  <r>
    <n v="11"/>
    <x v="8"/>
    <s v="All"/>
    <s v=" 2-4"/>
    <x v="4"/>
    <n v="0"/>
    <n v="0"/>
    <n v="0"/>
    <n v="15205"/>
  </r>
  <r>
    <n v="11"/>
    <x v="8"/>
    <s v="All"/>
    <s v=" 2-4"/>
    <x v="5"/>
    <n v="0"/>
    <n v="0"/>
    <n v="0"/>
    <n v="15205"/>
  </r>
  <r>
    <n v="11"/>
    <x v="8"/>
    <s v="All"/>
    <s v=" 2-4"/>
    <x v="6"/>
    <n v="0"/>
    <n v="0"/>
    <n v="0"/>
    <n v="15205"/>
  </r>
  <r>
    <n v="11"/>
    <x v="8"/>
    <s v="All"/>
    <s v=" 2-4"/>
    <x v="7"/>
    <n v="0"/>
    <n v="0"/>
    <n v="0"/>
    <n v="15205"/>
  </r>
  <r>
    <n v="11"/>
    <x v="8"/>
    <s v="All"/>
    <s v=" 2-4"/>
    <x v="8"/>
    <n v="3"/>
    <n v="2"/>
    <n v="134"/>
    <n v="15205"/>
  </r>
  <r>
    <n v="11"/>
    <x v="8"/>
    <s v="All"/>
    <s v=" 5-9"/>
    <x v="0"/>
    <n v="0"/>
    <n v="0"/>
    <n v="0"/>
    <n v="26863"/>
  </r>
  <r>
    <n v="11"/>
    <x v="8"/>
    <s v="All"/>
    <s v=" 5-9"/>
    <x v="1"/>
    <n v="0"/>
    <n v="0"/>
    <n v="0"/>
    <n v="26863"/>
  </r>
  <r>
    <n v="11"/>
    <x v="8"/>
    <s v="All"/>
    <s v=" 5-9"/>
    <x v="2"/>
    <n v="0"/>
    <n v="0"/>
    <n v="0"/>
    <n v="26863"/>
  </r>
  <r>
    <n v="11"/>
    <x v="8"/>
    <s v="All"/>
    <s v=" 5-9"/>
    <x v="3"/>
    <n v="0"/>
    <n v="0"/>
    <n v="0"/>
    <n v="26863"/>
  </r>
  <r>
    <n v="11"/>
    <x v="8"/>
    <s v="All"/>
    <s v=" 5-9"/>
    <x v="4"/>
    <n v="4"/>
    <n v="4"/>
    <n v="61"/>
    <n v="26863"/>
  </r>
  <r>
    <n v="11"/>
    <x v="8"/>
    <s v="All"/>
    <s v=" 5-9"/>
    <x v="5"/>
    <n v="0"/>
    <n v="0"/>
    <n v="0"/>
    <n v="26863"/>
  </r>
  <r>
    <n v="11"/>
    <x v="8"/>
    <s v="All"/>
    <s v=" 5-9"/>
    <x v="6"/>
    <n v="1"/>
    <n v="1"/>
    <n v="30"/>
    <n v="26863"/>
  </r>
  <r>
    <n v="11"/>
    <x v="8"/>
    <s v="All"/>
    <s v=" 5-9"/>
    <x v="7"/>
    <n v="7"/>
    <n v="1"/>
    <n v="420"/>
    <n v="26863"/>
  </r>
  <r>
    <n v="11"/>
    <x v="8"/>
    <s v="All"/>
    <s v=" 5-9"/>
    <x v="8"/>
    <n v="12"/>
    <n v="10"/>
    <n v="192"/>
    <n v="26863"/>
  </r>
  <r>
    <n v="11"/>
    <x v="9"/>
    <s v="All"/>
    <s v=" 0-1"/>
    <x v="0"/>
    <n v="0"/>
    <n v="0"/>
    <n v="0"/>
    <n v="10236"/>
  </r>
  <r>
    <n v="11"/>
    <x v="9"/>
    <s v="All"/>
    <s v=" 0-1"/>
    <x v="1"/>
    <n v="0"/>
    <n v="0"/>
    <n v="0"/>
    <n v="10236"/>
  </r>
  <r>
    <n v="11"/>
    <x v="9"/>
    <s v="All"/>
    <s v=" 0-1"/>
    <x v="2"/>
    <n v="0"/>
    <n v="0"/>
    <n v="0"/>
    <n v="10236"/>
  </r>
  <r>
    <n v="11"/>
    <x v="9"/>
    <s v="All"/>
    <s v=" 0-1"/>
    <x v="3"/>
    <n v="0"/>
    <n v="0"/>
    <n v="0"/>
    <n v="10236"/>
  </r>
  <r>
    <n v="11"/>
    <x v="9"/>
    <s v="All"/>
    <s v=" 0-1"/>
    <x v="4"/>
    <n v="0"/>
    <n v="0"/>
    <n v="0"/>
    <n v="10236"/>
  </r>
  <r>
    <n v="11"/>
    <x v="9"/>
    <s v="All"/>
    <s v=" 0-1"/>
    <x v="5"/>
    <n v="0"/>
    <n v="0"/>
    <n v="0"/>
    <n v="10236"/>
  </r>
  <r>
    <n v="11"/>
    <x v="9"/>
    <s v="All"/>
    <s v=" 0-1"/>
    <x v="6"/>
    <n v="0"/>
    <n v="0"/>
    <n v="0"/>
    <n v="10236"/>
  </r>
  <r>
    <n v="11"/>
    <x v="9"/>
    <s v="All"/>
    <s v=" 0-1"/>
    <x v="7"/>
    <n v="0"/>
    <n v="0"/>
    <n v="0"/>
    <n v="10236"/>
  </r>
  <r>
    <n v="11"/>
    <x v="9"/>
    <s v="All"/>
    <s v=" 0-1"/>
    <x v="8"/>
    <n v="20"/>
    <n v="17"/>
    <n v="583"/>
    <n v="10236"/>
  </r>
  <r>
    <n v="11"/>
    <x v="9"/>
    <s v="All"/>
    <s v=" 10-14"/>
    <x v="0"/>
    <n v="0"/>
    <n v="0"/>
    <n v="0"/>
    <n v="29844"/>
  </r>
  <r>
    <n v="11"/>
    <x v="9"/>
    <s v="All"/>
    <s v=" 10-14"/>
    <x v="1"/>
    <n v="0"/>
    <n v="0"/>
    <n v="0"/>
    <n v="29844"/>
  </r>
  <r>
    <n v="11"/>
    <x v="9"/>
    <s v="All"/>
    <s v=" 10-14"/>
    <x v="2"/>
    <n v="2"/>
    <n v="1"/>
    <n v="60"/>
    <n v="29844"/>
  </r>
  <r>
    <n v="11"/>
    <x v="9"/>
    <s v="All"/>
    <s v=" 10-14"/>
    <x v="3"/>
    <n v="0"/>
    <n v="0"/>
    <n v="0"/>
    <n v="29844"/>
  </r>
  <r>
    <n v="11"/>
    <x v="9"/>
    <s v="All"/>
    <s v=" 10-14"/>
    <x v="4"/>
    <n v="10"/>
    <n v="6"/>
    <n v="256"/>
    <n v="29844"/>
  </r>
  <r>
    <n v="11"/>
    <x v="9"/>
    <s v="All"/>
    <s v=" 10-14"/>
    <x v="5"/>
    <n v="0"/>
    <n v="0"/>
    <n v="0"/>
    <n v="29844"/>
  </r>
  <r>
    <n v="11"/>
    <x v="9"/>
    <s v="All"/>
    <s v=" 10-14"/>
    <x v="6"/>
    <n v="30"/>
    <n v="6"/>
    <n v="1150"/>
    <n v="29844"/>
  </r>
  <r>
    <n v="11"/>
    <x v="9"/>
    <s v="All"/>
    <s v=" 10-14"/>
    <x v="7"/>
    <n v="0"/>
    <n v="0"/>
    <n v="0"/>
    <n v="29844"/>
  </r>
  <r>
    <n v="11"/>
    <x v="9"/>
    <s v="All"/>
    <s v=" 10-14"/>
    <x v="8"/>
    <n v="18"/>
    <n v="15"/>
    <n v="399"/>
    <n v="29844"/>
  </r>
  <r>
    <n v="11"/>
    <x v="9"/>
    <s v="All"/>
    <s v=" 2-4"/>
    <x v="0"/>
    <n v="0"/>
    <n v="0"/>
    <n v="0"/>
    <n v="15936"/>
  </r>
  <r>
    <n v="11"/>
    <x v="9"/>
    <s v="All"/>
    <s v=" 2-4"/>
    <x v="1"/>
    <n v="0"/>
    <n v="0"/>
    <n v="0"/>
    <n v="15936"/>
  </r>
  <r>
    <n v="11"/>
    <x v="9"/>
    <s v="All"/>
    <s v=" 2-4"/>
    <x v="2"/>
    <n v="0"/>
    <n v="0"/>
    <n v="0"/>
    <n v="15936"/>
  </r>
  <r>
    <n v="11"/>
    <x v="9"/>
    <s v="All"/>
    <s v=" 2-4"/>
    <x v="3"/>
    <n v="0"/>
    <n v="0"/>
    <n v="0"/>
    <n v="15936"/>
  </r>
  <r>
    <n v="11"/>
    <x v="9"/>
    <s v="All"/>
    <s v=" 2-4"/>
    <x v="4"/>
    <n v="1"/>
    <n v="1"/>
    <n v="30"/>
    <n v="15936"/>
  </r>
  <r>
    <n v="11"/>
    <x v="9"/>
    <s v="All"/>
    <s v=" 2-4"/>
    <x v="5"/>
    <n v="0"/>
    <n v="0"/>
    <n v="0"/>
    <n v="15936"/>
  </r>
  <r>
    <n v="11"/>
    <x v="9"/>
    <s v="All"/>
    <s v=" 2-4"/>
    <x v="6"/>
    <n v="8"/>
    <n v="1"/>
    <n v="240"/>
    <n v="15936"/>
  </r>
  <r>
    <n v="11"/>
    <x v="9"/>
    <s v="All"/>
    <s v=" 2-4"/>
    <x v="7"/>
    <n v="0"/>
    <n v="0"/>
    <n v="0"/>
    <n v="15936"/>
  </r>
  <r>
    <n v="11"/>
    <x v="9"/>
    <s v="All"/>
    <s v=" 2-4"/>
    <x v="8"/>
    <n v="3"/>
    <n v="3"/>
    <n v="80"/>
    <n v="15936"/>
  </r>
  <r>
    <n v="11"/>
    <x v="9"/>
    <s v="All"/>
    <s v=" 5-9"/>
    <x v="0"/>
    <n v="0"/>
    <n v="0"/>
    <n v="0"/>
    <n v="28011"/>
  </r>
  <r>
    <n v="11"/>
    <x v="9"/>
    <s v="All"/>
    <s v=" 5-9"/>
    <x v="1"/>
    <n v="0"/>
    <n v="0"/>
    <n v="0"/>
    <n v="28011"/>
  </r>
  <r>
    <n v="11"/>
    <x v="9"/>
    <s v="All"/>
    <s v=" 5-9"/>
    <x v="2"/>
    <n v="0"/>
    <n v="0"/>
    <n v="0"/>
    <n v="28011"/>
  </r>
  <r>
    <n v="11"/>
    <x v="9"/>
    <s v="All"/>
    <s v=" 5-9"/>
    <x v="3"/>
    <n v="0"/>
    <n v="0"/>
    <n v="0"/>
    <n v="28011"/>
  </r>
  <r>
    <n v="11"/>
    <x v="9"/>
    <s v="All"/>
    <s v=" 5-9"/>
    <x v="4"/>
    <n v="1"/>
    <n v="1"/>
    <n v="30"/>
    <n v="28011"/>
  </r>
  <r>
    <n v="11"/>
    <x v="9"/>
    <s v="All"/>
    <s v=" 5-9"/>
    <x v="5"/>
    <n v="0"/>
    <n v="0"/>
    <n v="0"/>
    <n v="28011"/>
  </r>
  <r>
    <n v="11"/>
    <x v="9"/>
    <s v="All"/>
    <s v=" 5-9"/>
    <x v="6"/>
    <n v="1"/>
    <n v="1"/>
    <n v="30"/>
    <n v="28011"/>
  </r>
  <r>
    <n v="11"/>
    <x v="9"/>
    <s v="All"/>
    <s v=" 5-9"/>
    <x v="7"/>
    <n v="1"/>
    <n v="1"/>
    <n v="30"/>
    <n v="28011"/>
  </r>
  <r>
    <n v="11"/>
    <x v="9"/>
    <s v="All"/>
    <s v=" 5-9"/>
    <x v="8"/>
    <n v="11"/>
    <n v="8"/>
    <n v="265"/>
    <n v="28011"/>
  </r>
  <r>
    <n v="11"/>
    <x v="10"/>
    <s v="All"/>
    <s v=" 0-1"/>
    <x v="0"/>
    <n v="0"/>
    <n v="0"/>
    <n v="0"/>
    <n v="10771"/>
  </r>
  <r>
    <n v="11"/>
    <x v="10"/>
    <s v="All"/>
    <s v=" 0-1"/>
    <x v="1"/>
    <n v="0"/>
    <n v="0"/>
    <n v="0"/>
    <n v="10771"/>
  </r>
  <r>
    <n v="11"/>
    <x v="10"/>
    <s v="All"/>
    <s v=" 0-1"/>
    <x v="2"/>
    <n v="0"/>
    <n v="0"/>
    <n v="0"/>
    <n v="10771"/>
  </r>
  <r>
    <n v="11"/>
    <x v="10"/>
    <s v="All"/>
    <s v=" 0-1"/>
    <x v="3"/>
    <n v="0"/>
    <n v="0"/>
    <n v="0"/>
    <n v="10771"/>
  </r>
  <r>
    <n v="11"/>
    <x v="10"/>
    <s v="All"/>
    <s v=" 0-1"/>
    <x v="4"/>
    <n v="1"/>
    <n v="1"/>
    <n v="60"/>
    <n v="10771"/>
  </r>
  <r>
    <n v="11"/>
    <x v="10"/>
    <s v="All"/>
    <s v=" 0-1"/>
    <x v="5"/>
    <n v="0"/>
    <n v="0"/>
    <n v="0"/>
    <n v="10771"/>
  </r>
  <r>
    <n v="11"/>
    <x v="10"/>
    <s v="All"/>
    <s v=" 0-1"/>
    <x v="6"/>
    <n v="0"/>
    <n v="0"/>
    <n v="0"/>
    <n v="10771"/>
  </r>
  <r>
    <n v="11"/>
    <x v="10"/>
    <s v="All"/>
    <s v=" 0-1"/>
    <x v="7"/>
    <n v="1"/>
    <n v="1"/>
    <n v="30"/>
    <n v="10771"/>
  </r>
  <r>
    <n v="11"/>
    <x v="10"/>
    <s v="All"/>
    <s v=" 0-1"/>
    <x v="8"/>
    <n v="14"/>
    <n v="13"/>
    <n v="382"/>
    <n v="10771"/>
  </r>
  <r>
    <n v="11"/>
    <x v="10"/>
    <s v="All"/>
    <s v=" 10-14"/>
    <x v="0"/>
    <n v="0"/>
    <n v="0"/>
    <n v="0"/>
    <n v="32138"/>
  </r>
  <r>
    <n v="11"/>
    <x v="10"/>
    <s v="All"/>
    <s v=" 10-14"/>
    <x v="1"/>
    <n v="0"/>
    <n v="0"/>
    <n v="0"/>
    <n v="32138"/>
  </r>
  <r>
    <n v="11"/>
    <x v="10"/>
    <s v="All"/>
    <s v=" 10-14"/>
    <x v="2"/>
    <n v="0"/>
    <n v="0"/>
    <n v="0"/>
    <n v="32138"/>
  </r>
  <r>
    <n v="11"/>
    <x v="10"/>
    <s v="All"/>
    <s v=" 10-14"/>
    <x v="3"/>
    <n v="0"/>
    <n v="0"/>
    <n v="0"/>
    <n v="32138"/>
  </r>
  <r>
    <n v="11"/>
    <x v="10"/>
    <s v="All"/>
    <s v=" 10-14"/>
    <x v="4"/>
    <n v="27"/>
    <n v="21"/>
    <n v="657"/>
    <n v="32138"/>
  </r>
  <r>
    <n v="11"/>
    <x v="10"/>
    <s v="All"/>
    <s v=" 10-14"/>
    <x v="5"/>
    <n v="0"/>
    <n v="0"/>
    <n v="0"/>
    <n v="32138"/>
  </r>
  <r>
    <n v="11"/>
    <x v="10"/>
    <s v="All"/>
    <s v=" 10-14"/>
    <x v="6"/>
    <n v="25"/>
    <n v="3"/>
    <n v="810"/>
    <n v="32138"/>
  </r>
  <r>
    <n v="11"/>
    <x v="10"/>
    <s v="All"/>
    <s v=" 10-14"/>
    <x v="7"/>
    <n v="0"/>
    <n v="0"/>
    <n v="0"/>
    <n v="32138"/>
  </r>
  <r>
    <n v="11"/>
    <x v="10"/>
    <s v="All"/>
    <s v=" 10-14"/>
    <x v="8"/>
    <n v="14"/>
    <n v="13"/>
    <n v="414"/>
    <n v="32138"/>
  </r>
  <r>
    <n v="11"/>
    <x v="10"/>
    <s v="All"/>
    <s v=" 2-4"/>
    <x v="0"/>
    <n v="0"/>
    <n v="0"/>
    <n v="0"/>
    <n v="17063"/>
  </r>
  <r>
    <n v="11"/>
    <x v="10"/>
    <s v="All"/>
    <s v=" 2-4"/>
    <x v="1"/>
    <n v="0"/>
    <n v="0"/>
    <n v="0"/>
    <n v="17063"/>
  </r>
  <r>
    <n v="11"/>
    <x v="10"/>
    <s v="All"/>
    <s v=" 2-4"/>
    <x v="2"/>
    <n v="0"/>
    <n v="0"/>
    <n v="0"/>
    <n v="17063"/>
  </r>
  <r>
    <n v="11"/>
    <x v="10"/>
    <s v="All"/>
    <s v=" 2-4"/>
    <x v="3"/>
    <n v="0"/>
    <n v="0"/>
    <n v="0"/>
    <n v="17063"/>
  </r>
  <r>
    <n v="11"/>
    <x v="10"/>
    <s v="All"/>
    <s v=" 2-4"/>
    <x v="4"/>
    <n v="0"/>
    <n v="0"/>
    <n v="0"/>
    <n v="17063"/>
  </r>
  <r>
    <n v="11"/>
    <x v="10"/>
    <s v="All"/>
    <s v=" 2-4"/>
    <x v="5"/>
    <n v="0"/>
    <n v="0"/>
    <n v="0"/>
    <n v="17063"/>
  </r>
  <r>
    <n v="11"/>
    <x v="10"/>
    <s v="All"/>
    <s v=" 2-4"/>
    <x v="6"/>
    <n v="6"/>
    <n v="1"/>
    <n v="180"/>
    <n v="17063"/>
  </r>
  <r>
    <n v="11"/>
    <x v="10"/>
    <s v="All"/>
    <s v=" 2-4"/>
    <x v="7"/>
    <n v="0"/>
    <n v="0"/>
    <n v="0"/>
    <n v="17063"/>
  </r>
  <r>
    <n v="11"/>
    <x v="10"/>
    <s v="All"/>
    <s v=" 2-4"/>
    <x v="8"/>
    <n v="1"/>
    <n v="1"/>
    <n v="20"/>
    <n v="17063"/>
  </r>
  <r>
    <n v="11"/>
    <x v="10"/>
    <s v="All"/>
    <s v=" 5-9"/>
    <x v="0"/>
    <n v="0"/>
    <n v="0"/>
    <n v="0"/>
    <n v="30225"/>
  </r>
  <r>
    <n v="11"/>
    <x v="10"/>
    <s v="All"/>
    <s v=" 5-9"/>
    <x v="1"/>
    <n v="0"/>
    <n v="0"/>
    <n v="0"/>
    <n v="30225"/>
  </r>
  <r>
    <n v="11"/>
    <x v="10"/>
    <s v="All"/>
    <s v=" 5-9"/>
    <x v="2"/>
    <n v="0"/>
    <n v="0"/>
    <n v="0"/>
    <n v="30225"/>
  </r>
  <r>
    <n v="11"/>
    <x v="10"/>
    <s v="All"/>
    <s v=" 5-9"/>
    <x v="3"/>
    <n v="0"/>
    <n v="0"/>
    <n v="0"/>
    <n v="30225"/>
  </r>
  <r>
    <n v="11"/>
    <x v="10"/>
    <s v="All"/>
    <s v=" 5-9"/>
    <x v="4"/>
    <n v="2"/>
    <n v="2"/>
    <n v="9"/>
    <n v="30225"/>
  </r>
  <r>
    <n v="11"/>
    <x v="10"/>
    <s v="All"/>
    <s v=" 5-9"/>
    <x v="5"/>
    <n v="0"/>
    <n v="0"/>
    <n v="0"/>
    <n v="30225"/>
  </r>
  <r>
    <n v="11"/>
    <x v="10"/>
    <s v="All"/>
    <s v=" 5-9"/>
    <x v="6"/>
    <n v="0"/>
    <n v="0"/>
    <n v="0"/>
    <n v="30225"/>
  </r>
  <r>
    <n v="11"/>
    <x v="10"/>
    <s v="All"/>
    <s v=" 5-9"/>
    <x v="7"/>
    <n v="0"/>
    <n v="0"/>
    <n v="0"/>
    <n v="30225"/>
  </r>
  <r>
    <n v="11"/>
    <x v="10"/>
    <s v="All"/>
    <s v=" 5-9"/>
    <x v="8"/>
    <n v="14"/>
    <n v="12"/>
    <n v="275"/>
    <n v="30225"/>
  </r>
  <r>
    <n v="11"/>
    <x v="11"/>
    <s v="All"/>
    <s v=" 0-1"/>
    <x v="0"/>
    <n v="0"/>
    <n v="0"/>
    <n v="0"/>
    <n v="10527"/>
  </r>
  <r>
    <n v="11"/>
    <x v="11"/>
    <s v="All"/>
    <s v=" 0-1"/>
    <x v="1"/>
    <n v="0"/>
    <n v="0"/>
    <n v="0"/>
    <n v="10527"/>
  </r>
  <r>
    <n v="11"/>
    <x v="11"/>
    <s v="All"/>
    <s v=" 0-1"/>
    <x v="2"/>
    <n v="0"/>
    <n v="0"/>
    <n v="0"/>
    <n v="10527"/>
  </r>
  <r>
    <n v="11"/>
    <x v="11"/>
    <s v="All"/>
    <s v=" 0-1"/>
    <x v="3"/>
    <n v="0"/>
    <n v="0"/>
    <n v="0"/>
    <n v="10527"/>
  </r>
  <r>
    <n v="11"/>
    <x v="11"/>
    <s v="All"/>
    <s v=" 0-1"/>
    <x v="4"/>
    <n v="0"/>
    <n v="0"/>
    <n v="0"/>
    <n v="10527"/>
  </r>
  <r>
    <n v="11"/>
    <x v="11"/>
    <s v="All"/>
    <s v=" 0-1"/>
    <x v="5"/>
    <n v="0"/>
    <n v="0"/>
    <n v="0"/>
    <n v="10527"/>
  </r>
  <r>
    <n v="11"/>
    <x v="11"/>
    <s v="All"/>
    <s v=" 0-1"/>
    <x v="6"/>
    <n v="0"/>
    <n v="0"/>
    <n v="0"/>
    <n v="10527"/>
  </r>
  <r>
    <n v="11"/>
    <x v="11"/>
    <s v="All"/>
    <s v=" 0-1"/>
    <x v="7"/>
    <n v="0"/>
    <n v="0"/>
    <n v="0"/>
    <n v="10527"/>
  </r>
  <r>
    <n v="11"/>
    <x v="11"/>
    <s v="All"/>
    <s v=" 0-1"/>
    <x v="8"/>
    <n v="12"/>
    <n v="9"/>
    <n v="330"/>
    <n v="10527"/>
  </r>
  <r>
    <n v="11"/>
    <x v="11"/>
    <s v="All"/>
    <s v=" 10-14"/>
    <x v="0"/>
    <n v="2"/>
    <n v="1"/>
    <n v="4"/>
    <n v="32940"/>
  </r>
  <r>
    <n v="11"/>
    <x v="11"/>
    <s v="All"/>
    <s v=" 10-14"/>
    <x v="1"/>
    <n v="0"/>
    <n v="0"/>
    <n v="0"/>
    <n v="32940"/>
  </r>
  <r>
    <n v="11"/>
    <x v="11"/>
    <s v="All"/>
    <s v=" 10-14"/>
    <x v="2"/>
    <n v="4"/>
    <n v="1"/>
    <n v="120"/>
    <n v="32940"/>
  </r>
  <r>
    <n v="11"/>
    <x v="11"/>
    <s v="All"/>
    <s v=" 10-14"/>
    <x v="3"/>
    <n v="0"/>
    <n v="0"/>
    <n v="0"/>
    <n v="32940"/>
  </r>
  <r>
    <n v="11"/>
    <x v="11"/>
    <s v="All"/>
    <s v=" 10-14"/>
    <x v="4"/>
    <n v="43"/>
    <n v="36"/>
    <n v="1043"/>
    <n v="32940"/>
  </r>
  <r>
    <n v="11"/>
    <x v="11"/>
    <s v="All"/>
    <s v=" 10-14"/>
    <x v="5"/>
    <n v="0"/>
    <n v="0"/>
    <n v="0"/>
    <n v="32940"/>
  </r>
  <r>
    <n v="11"/>
    <x v="11"/>
    <s v="All"/>
    <s v=" 10-14"/>
    <x v="6"/>
    <n v="38"/>
    <n v="9"/>
    <n v="1320"/>
    <n v="32940"/>
  </r>
  <r>
    <n v="11"/>
    <x v="11"/>
    <s v="All"/>
    <s v=" 10-14"/>
    <x v="7"/>
    <n v="0"/>
    <n v="0"/>
    <n v="0"/>
    <n v="32940"/>
  </r>
  <r>
    <n v="11"/>
    <x v="11"/>
    <s v="All"/>
    <s v=" 10-14"/>
    <x v="8"/>
    <n v="44"/>
    <n v="37"/>
    <n v="1089"/>
    <n v="32940"/>
  </r>
  <r>
    <n v="11"/>
    <x v="11"/>
    <s v="All"/>
    <s v=" 2-4"/>
    <x v="0"/>
    <n v="0"/>
    <n v="0"/>
    <n v="0"/>
    <n v="17735"/>
  </r>
  <r>
    <n v="11"/>
    <x v="11"/>
    <s v="All"/>
    <s v=" 2-4"/>
    <x v="1"/>
    <n v="0"/>
    <n v="0"/>
    <n v="0"/>
    <n v="17735"/>
  </r>
  <r>
    <n v="11"/>
    <x v="11"/>
    <s v="All"/>
    <s v=" 2-4"/>
    <x v="2"/>
    <n v="0"/>
    <n v="0"/>
    <n v="0"/>
    <n v="17735"/>
  </r>
  <r>
    <n v="11"/>
    <x v="11"/>
    <s v="All"/>
    <s v=" 2-4"/>
    <x v="3"/>
    <n v="0"/>
    <n v="0"/>
    <n v="0"/>
    <n v="17735"/>
  </r>
  <r>
    <n v="11"/>
    <x v="11"/>
    <s v="All"/>
    <s v=" 2-4"/>
    <x v="4"/>
    <n v="1"/>
    <n v="1"/>
    <n v="30"/>
    <n v="17735"/>
  </r>
  <r>
    <n v="11"/>
    <x v="11"/>
    <s v="All"/>
    <s v=" 2-4"/>
    <x v="5"/>
    <n v="0"/>
    <n v="0"/>
    <n v="0"/>
    <n v="17735"/>
  </r>
  <r>
    <n v="11"/>
    <x v="11"/>
    <s v="All"/>
    <s v=" 2-4"/>
    <x v="6"/>
    <n v="2"/>
    <n v="1"/>
    <n v="60"/>
    <n v="17735"/>
  </r>
  <r>
    <n v="11"/>
    <x v="11"/>
    <s v="All"/>
    <s v=" 2-4"/>
    <x v="7"/>
    <n v="0"/>
    <n v="0"/>
    <n v="0"/>
    <n v="17735"/>
  </r>
  <r>
    <n v="11"/>
    <x v="11"/>
    <s v="All"/>
    <s v=" 2-4"/>
    <x v="8"/>
    <n v="10"/>
    <n v="3"/>
    <n v="271"/>
    <n v="17735"/>
  </r>
  <r>
    <n v="11"/>
    <x v="11"/>
    <s v="All"/>
    <s v=" 5-9"/>
    <x v="0"/>
    <n v="0"/>
    <n v="0"/>
    <n v="0"/>
    <n v="30802"/>
  </r>
  <r>
    <n v="11"/>
    <x v="11"/>
    <s v="All"/>
    <s v=" 5-9"/>
    <x v="1"/>
    <n v="0"/>
    <n v="0"/>
    <n v="0"/>
    <n v="30802"/>
  </r>
  <r>
    <n v="11"/>
    <x v="11"/>
    <s v="All"/>
    <s v=" 5-9"/>
    <x v="2"/>
    <n v="1"/>
    <n v="1"/>
    <n v="30"/>
    <n v="30802"/>
  </r>
  <r>
    <n v="11"/>
    <x v="11"/>
    <s v="All"/>
    <s v=" 5-9"/>
    <x v="3"/>
    <n v="0"/>
    <n v="0"/>
    <n v="0"/>
    <n v="30802"/>
  </r>
  <r>
    <n v="11"/>
    <x v="11"/>
    <s v="All"/>
    <s v=" 5-9"/>
    <x v="4"/>
    <n v="8"/>
    <n v="7"/>
    <n v="240"/>
    <n v="30802"/>
  </r>
  <r>
    <n v="11"/>
    <x v="11"/>
    <s v="All"/>
    <s v=" 5-9"/>
    <x v="5"/>
    <n v="0"/>
    <n v="0"/>
    <n v="0"/>
    <n v="30802"/>
  </r>
  <r>
    <n v="11"/>
    <x v="11"/>
    <s v="All"/>
    <s v=" 5-9"/>
    <x v="6"/>
    <n v="7"/>
    <n v="2"/>
    <n v="460"/>
    <n v="30802"/>
  </r>
  <r>
    <n v="11"/>
    <x v="11"/>
    <s v="All"/>
    <s v=" 5-9"/>
    <x v="7"/>
    <n v="0"/>
    <n v="0"/>
    <n v="0"/>
    <n v="30802"/>
  </r>
  <r>
    <n v="11"/>
    <x v="11"/>
    <s v="All"/>
    <s v=" 5-9"/>
    <x v="8"/>
    <n v="10"/>
    <n v="10"/>
    <n v="223"/>
    <n v="30802"/>
  </r>
  <r>
    <n v="12"/>
    <x v="0"/>
    <s v="All"/>
    <s v=" 0-1"/>
    <x v="0"/>
    <n v="0"/>
    <n v="0"/>
    <n v="0"/>
    <n v="63219"/>
  </r>
  <r>
    <n v="12"/>
    <x v="0"/>
    <s v="All"/>
    <s v=" 0-1"/>
    <x v="1"/>
    <n v="0"/>
    <n v="0"/>
    <n v="0"/>
    <n v="63219"/>
  </r>
  <r>
    <n v="12"/>
    <x v="0"/>
    <s v="All"/>
    <s v=" 0-1"/>
    <x v="2"/>
    <n v="0"/>
    <n v="0"/>
    <n v="0"/>
    <n v="63219"/>
  </r>
  <r>
    <n v="12"/>
    <x v="0"/>
    <s v="All"/>
    <s v=" 0-1"/>
    <x v="3"/>
    <n v="0"/>
    <n v="0"/>
    <n v="0"/>
    <n v="63219"/>
  </r>
  <r>
    <n v="12"/>
    <x v="0"/>
    <s v="All"/>
    <s v=" 0-1"/>
    <x v="4"/>
    <n v="13"/>
    <n v="9"/>
    <n v="684"/>
    <n v="63219"/>
  </r>
  <r>
    <n v="12"/>
    <x v="0"/>
    <s v="All"/>
    <s v=" 0-1"/>
    <x v="5"/>
    <n v="0"/>
    <n v="0"/>
    <n v="0"/>
    <n v="63219"/>
  </r>
  <r>
    <n v="12"/>
    <x v="0"/>
    <s v="All"/>
    <s v=" 0-1"/>
    <x v="6"/>
    <n v="1"/>
    <n v="1"/>
    <n v="33"/>
    <n v="63219"/>
  </r>
  <r>
    <n v="12"/>
    <x v="0"/>
    <s v="All"/>
    <s v=" 0-1"/>
    <x v="7"/>
    <n v="0"/>
    <n v="0"/>
    <n v="0"/>
    <n v="63219"/>
  </r>
  <r>
    <n v="12"/>
    <x v="0"/>
    <s v="All"/>
    <s v=" 0-1"/>
    <x v="8"/>
    <n v="12"/>
    <n v="5"/>
    <n v="515"/>
    <n v="63219"/>
  </r>
  <r>
    <n v="12"/>
    <x v="0"/>
    <s v="All"/>
    <s v=" 10-14"/>
    <x v="0"/>
    <n v="0"/>
    <n v="0"/>
    <n v="0"/>
    <n v="203363"/>
  </r>
  <r>
    <n v="12"/>
    <x v="0"/>
    <s v="All"/>
    <s v=" 10-14"/>
    <x v="1"/>
    <n v="0"/>
    <n v="0"/>
    <n v="0"/>
    <n v="203363"/>
  </r>
  <r>
    <n v="12"/>
    <x v="0"/>
    <s v="All"/>
    <s v=" 10-14"/>
    <x v="2"/>
    <n v="792"/>
    <n v="592"/>
    <n v="28292"/>
    <n v="203363"/>
  </r>
  <r>
    <n v="12"/>
    <x v="0"/>
    <s v="All"/>
    <s v=" 10-14"/>
    <x v="3"/>
    <n v="0"/>
    <n v="0"/>
    <n v="0"/>
    <n v="203363"/>
  </r>
  <r>
    <n v="12"/>
    <x v="0"/>
    <s v="All"/>
    <s v=" 10-14"/>
    <x v="4"/>
    <n v="107"/>
    <n v="89"/>
    <n v="1707"/>
    <n v="203363"/>
  </r>
  <r>
    <n v="12"/>
    <x v="0"/>
    <s v="All"/>
    <s v=" 10-14"/>
    <x v="5"/>
    <n v="0"/>
    <n v="0"/>
    <n v="0"/>
    <n v="203363"/>
  </r>
  <r>
    <n v="12"/>
    <x v="0"/>
    <s v="All"/>
    <s v=" 10-14"/>
    <x v="6"/>
    <n v="163"/>
    <n v="35"/>
    <n v="7643"/>
    <n v="203363"/>
  </r>
  <r>
    <n v="12"/>
    <x v="0"/>
    <s v="All"/>
    <s v=" 10-14"/>
    <x v="7"/>
    <n v="3"/>
    <n v="1"/>
    <n v="64"/>
    <n v="203363"/>
  </r>
  <r>
    <n v="12"/>
    <x v="0"/>
    <s v="All"/>
    <s v=" 10-14"/>
    <x v="8"/>
    <n v="38"/>
    <n v="18"/>
    <n v="1155"/>
    <n v="203363"/>
  </r>
  <r>
    <n v="12"/>
    <x v="0"/>
    <s v="All"/>
    <s v=" 2-4"/>
    <x v="0"/>
    <n v="0"/>
    <n v="0"/>
    <n v="0"/>
    <n v="105780"/>
  </r>
  <r>
    <n v="12"/>
    <x v="0"/>
    <s v="All"/>
    <s v=" 2-4"/>
    <x v="1"/>
    <n v="0"/>
    <n v="0"/>
    <n v="0"/>
    <n v="105780"/>
  </r>
  <r>
    <n v="12"/>
    <x v="0"/>
    <s v="All"/>
    <s v=" 2-4"/>
    <x v="2"/>
    <n v="3"/>
    <n v="3"/>
    <n v="165"/>
    <n v="105780"/>
  </r>
  <r>
    <n v="12"/>
    <x v="0"/>
    <s v="All"/>
    <s v=" 2-4"/>
    <x v="3"/>
    <n v="0"/>
    <n v="0"/>
    <n v="0"/>
    <n v="105780"/>
  </r>
  <r>
    <n v="12"/>
    <x v="0"/>
    <s v="All"/>
    <s v=" 2-4"/>
    <x v="4"/>
    <n v="19"/>
    <n v="19"/>
    <n v="670"/>
    <n v="105780"/>
  </r>
  <r>
    <n v="12"/>
    <x v="0"/>
    <s v="All"/>
    <s v=" 2-4"/>
    <x v="5"/>
    <n v="0"/>
    <n v="0"/>
    <n v="0"/>
    <n v="105780"/>
  </r>
  <r>
    <n v="12"/>
    <x v="0"/>
    <s v="All"/>
    <s v=" 2-4"/>
    <x v="6"/>
    <n v="12"/>
    <n v="3"/>
    <n v="629"/>
    <n v="105780"/>
  </r>
  <r>
    <n v="12"/>
    <x v="0"/>
    <s v="All"/>
    <s v=" 2-4"/>
    <x v="7"/>
    <n v="0"/>
    <n v="0"/>
    <n v="0"/>
    <n v="105780"/>
  </r>
  <r>
    <n v="12"/>
    <x v="0"/>
    <s v="All"/>
    <s v=" 2-4"/>
    <x v="8"/>
    <n v="19"/>
    <n v="5"/>
    <n v="841"/>
    <n v="105780"/>
  </r>
  <r>
    <n v="12"/>
    <x v="0"/>
    <s v="All"/>
    <s v=" 5-9"/>
    <x v="0"/>
    <n v="0"/>
    <n v="0"/>
    <n v="0"/>
    <n v="197965"/>
  </r>
  <r>
    <n v="12"/>
    <x v="0"/>
    <s v="All"/>
    <s v=" 5-9"/>
    <x v="1"/>
    <n v="0"/>
    <n v="0"/>
    <n v="0"/>
    <n v="197965"/>
  </r>
  <r>
    <n v="12"/>
    <x v="0"/>
    <s v="All"/>
    <s v=" 5-9"/>
    <x v="2"/>
    <n v="171"/>
    <n v="121"/>
    <n v="6549"/>
    <n v="197965"/>
  </r>
  <r>
    <n v="12"/>
    <x v="0"/>
    <s v="All"/>
    <s v=" 5-9"/>
    <x v="3"/>
    <n v="0"/>
    <n v="0"/>
    <n v="0"/>
    <n v="197965"/>
  </r>
  <r>
    <n v="12"/>
    <x v="0"/>
    <s v="All"/>
    <s v=" 5-9"/>
    <x v="4"/>
    <n v="53"/>
    <n v="52"/>
    <n v="1470"/>
    <n v="197965"/>
  </r>
  <r>
    <n v="12"/>
    <x v="0"/>
    <s v="All"/>
    <s v=" 5-9"/>
    <x v="5"/>
    <n v="0"/>
    <n v="0"/>
    <n v="0"/>
    <n v="197965"/>
  </r>
  <r>
    <n v="12"/>
    <x v="0"/>
    <s v="All"/>
    <s v=" 5-9"/>
    <x v="6"/>
    <n v="19"/>
    <n v="6"/>
    <n v="630"/>
    <n v="197965"/>
  </r>
  <r>
    <n v="12"/>
    <x v="0"/>
    <s v="All"/>
    <s v=" 5-9"/>
    <x v="7"/>
    <n v="0"/>
    <n v="0"/>
    <n v="0"/>
    <n v="197965"/>
  </r>
  <r>
    <n v="12"/>
    <x v="0"/>
    <s v="All"/>
    <s v=" 5-9"/>
    <x v="8"/>
    <n v="25"/>
    <n v="12"/>
    <n v="806"/>
    <n v="197965"/>
  </r>
  <r>
    <n v="12"/>
    <x v="1"/>
    <s v="All"/>
    <s v=" 0-1"/>
    <x v="0"/>
    <n v="0"/>
    <n v="0"/>
    <n v="0"/>
    <n v="65908"/>
  </r>
  <r>
    <n v="12"/>
    <x v="1"/>
    <s v="All"/>
    <s v=" 0-1"/>
    <x v="1"/>
    <n v="0"/>
    <n v="0"/>
    <n v="0"/>
    <n v="65908"/>
  </r>
  <r>
    <n v="12"/>
    <x v="1"/>
    <s v="All"/>
    <s v=" 0-1"/>
    <x v="2"/>
    <n v="0"/>
    <n v="0"/>
    <n v="0"/>
    <n v="65908"/>
  </r>
  <r>
    <n v="12"/>
    <x v="1"/>
    <s v="All"/>
    <s v=" 0-1"/>
    <x v="3"/>
    <n v="0"/>
    <n v="0"/>
    <n v="0"/>
    <n v="65908"/>
  </r>
  <r>
    <n v="12"/>
    <x v="1"/>
    <s v="All"/>
    <s v=" 0-1"/>
    <x v="4"/>
    <n v="13"/>
    <n v="9"/>
    <n v="389"/>
    <n v="65908"/>
  </r>
  <r>
    <n v="12"/>
    <x v="1"/>
    <s v="All"/>
    <s v=" 0-1"/>
    <x v="5"/>
    <n v="0"/>
    <n v="0"/>
    <n v="0"/>
    <n v="65908"/>
  </r>
  <r>
    <n v="12"/>
    <x v="1"/>
    <s v="All"/>
    <s v=" 0-1"/>
    <x v="6"/>
    <n v="1"/>
    <n v="1"/>
    <n v="30"/>
    <n v="65908"/>
  </r>
  <r>
    <n v="12"/>
    <x v="1"/>
    <s v="All"/>
    <s v=" 0-1"/>
    <x v="7"/>
    <n v="0"/>
    <n v="0"/>
    <n v="0"/>
    <n v="65908"/>
  </r>
  <r>
    <n v="12"/>
    <x v="1"/>
    <s v="All"/>
    <s v=" 0-1"/>
    <x v="8"/>
    <n v="0"/>
    <n v="0"/>
    <n v="0"/>
    <n v="65908"/>
  </r>
  <r>
    <n v="12"/>
    <x v="1"/>
    <s v="All"/>
    <s v=" 10-14"/>
    <x v="0"/>
    <n v="0"/>
    <n v="0"/>
    <n v="0"/>
    <n v="213195"/>
  </r>
  <r>
    <n v="12"/>
    <x v="1"/>
    <s v="All"/>
    <s v=" 10-14"/>
    <x v="1"/>
    <n v="0"/>
    <n v="0"/>
    <n v="0"/>
    <n v="213195"/>
  </r>
  <r>
    <n v="12"/>
    <x v="1"/>
    <s v="All"/>
    <s v=" 10-14"/>
    <x v="2"/>
    <n v="184"/>
    <n v="128"/>
    <n v="6794"/>
    <n v="213195"/>
  </r>
  <r>
    <n v="12"/>
    <x v="1"/>
    <s v="All"/>
    <s v=" 10-14"/>
    <x v="3"/>
    <n v="0"/>
    <n v="0"/>
    <n v="0"/>
    <n v="213195"/>
  </r>
  <r>
    <n v="12"/>
    <x v="1"/>
    <s v="All"/>
    <s v=" 10-14"/>
    <x v="4"/>
    <n v="26"/>
    <n v="23"/>
    <n v="400"/>
    <n v="213195"/>
  </r>
  <r>
    <n v="12"/>
    <x v="1"/>
    <s v="All"/>
    <s v=" 10-14"/>
    <x v="5"/>
    <n v="0"/>
    <n v="0"/>
    <n v="0"/>
    <n v="213195"/>
  </r>
  <r>
    <n v="12"/>
    <x v="1"/>
    <s v="All"/>
    <s v=" 10-14"/>
    <x v="6"/>
    <n v="40"/>
    <n v="13"/>
    <n v="2119"/>
    <n v="213195"/>
  </r>
  <r>
    <n v="12"/>
    <x v="1"/>
    <s v="All"/>
    <s v=" 10-14"/>
    <x v="7"/>
    <n v="0"/>
    <n v="0"/>
    <n v="0"/>
    <n v="213195"/>
  </r>
  <r>
    <n v="12"/>
    <x v="1"/>
    <s v="All"/>
    <s v=" 10-14"/>
    <x v="8"/>
    <n v="6"/>
    <n v="3"/>
    <n v="167"/>
    <n v="213195"/>
  </r>
  <r>
    <n v="12"/>
    <x v="1"/>
    <s v="All"/>
    <s v=" 2-4"/>
    <x v="0"/>
    <n v="0"/>
    <n v="0"/>
    <n v="0"/>
    <n v="108614"/>
  </r>
  <r>
    <n v="12"/>
    <x v="1"/>
    <s v="All"/>
    <s v=" 2-4"/>
    <x v="1"/>
    <n v="0"/>
    <n v="0"/>
    <n v="0"/>
    <n v="108614"/>
  </r>
  <r>
    <n v="12"/>
    <x v="1"/>
    <s v="All"/>
    <s v=" 2-4"/>
    <x v="2"/>
    <n v="0"/>
    <n v="0"/>
    <n v="0"/>
    <n v="108614"/>
  </r>
  <r>
    <n v="12"/>
    <x v="1"/>
    <s v="All"/>
    <s v=" 2-4"/>
    <x v="3"/>
    <n v="0"/>
    <n v="0"/>
    <n v="0"/>
    <n v="108614"/>
  </r>
  <r>
    <n v="12"/>
    <x v="1"/>
    <s v="All"/>
    <s v=" 2-4"/>
    <x v="4"/>
    <n v="8"/>
    <n v="7"/>
    <n v="220"/>
    <n v="108614"/>
  </r>
  <r>
    <n v="12"/>
    <x v="1"/>
    <s v="All"/>
    <s v=" 2-4"/>
    <x v="5"/>
    <n v="0"/>
    <n v="0"/>
    <n v="0"/>
    <n v="108614"/>
  </r>
  <r>
    <n v="12"/>
    <x v="1"/>
    <s v="All"/>
    <s v=" 2-4"/>
    <x v="6"/>
    <n v="6"/>
    <n v="1"/>
    <n v="360"/>
    <n v="108614"/>
  </r>
  <r>
    <n v="12"/>
    <x v="1"/>
    <s v="All"/>
    <s v=" 2-4"/>
    <x v="7"/>
    <n v="0"/>
    <n v="0"/>
    <n v="0"/>
    <n v="108614"/>
  </r>
  <r>
    <n v="12"/>
    <x v="1"/>
    <s v="All"/>
    <s v=" 2-4"/>
    <x v="8"/>
    <n v="11"/>
    <n v="4"/>
    <n v="425"/>
    <n v="108614"/>
  </r>
  <r>
    <n v="12"/>
    <x v="1"/>
    <s v="All"/>
    <s v=" 5-9"/>
    <x v="0"/>
    <n v="0"/>
    <n v="0"/>
    <n v="0"/>
    <n v="201018"/>
  </r>
  <r>
    <n v="12"/>
    <x v="1"/>
    <s v="All"/>
    <s v=" 5-9"/>
    <x v="1"/>
    <n v="0"/>
    <n v="0"/>
    <n v="0"/>
    <n v="201018"/>
  </r>
  <r>
    <n v="12"/>
    <x v="1"/>
    <s v="All"/>
    <s v=" 5-9"/>
    <x v="2"/>
    <n v="34"/>
    <n v="30"/>
    <n v="1176"/>
    <n v="201018"/>
  </r>
  <r>
    <n v="12"/>
    <x v="1"/>
    <s v="All"/>
    <s v=" 5-9"/>
    <x v="3"/>
    <n v="0"/>
    <n v="0"/>
    <n v="0"/>
    <n v="201018"/>
  </r>
  <r>
    <n v="12"/>
    <x v="1"/>
    <s v="All"/>
    <s v=" 5-9"/>
    <x v="4"/>
    <n v="14"/>
    <n v="14"/>
    <n v="524"/>
    <n v="201018"/>
  </r>
  <r>
    <n v="12"/>
    <x v="1"/>
    <s v="All"/>
    <s v=" 5-9"/>
    <x v="5"/>
    <n v="0"/>
    <n v="0"/>
    <n v="0"/>
    <n v="201018"/>
  </r>
  <r>
    <n v="12"/>
    <x v="1"/>
    <s v="All"/>
    <s v=" 5-9"/>
    <x v="6"/>
    <n v="2"/>
    <n v="1"/>
    <n v="100"/>
    <n v="201018"/>
  </r>
  <r>
    <n v="12"/>
    <x v="1"/>
    <s v="All"/>
    <s v=" 5-9"/>
    <x v="7"/>
    <n v="0"/>
    <n v="0"/>
    <n v="0"/>
    <n v="201018"/>
  </r>
  <r>
    <n v="12"/>
    <x v="1"/>
    <s v="All"/>
    <s v=" 5-9"/>
    <x v="8"/>
    <n v="3"/>
    <n v="3"/>
    <n v="87"/>
    <n v="201018"/>
  </r>
  <r>
    <n v="12"/>
    <x v="2"/>
    <s v="All"/>
    <s v=" 0-1"/>
    <x v="0"/>
    <n v="0"/>
    <n v="0"/>
    <n v="0"/>
    <n v="67205"/>
  </r>
  <r>
    <n v="12"/>
    <x v="2"/>
    <s v="All"/>
    <s v=" 0-1"/>
    <x v="1"/>
    <n v="0"/>
    <n v="0"/>
    <n v="0"/>
    <n v="67205"/>
  </r>
  <r>
    <n v="12"/>
    <x v="2"/>
    <s v="All"/>
    <s v=" 0-1"/>
    <x v="2"/>
    <n v="0"/>
    <n v="0"/>
    <n v="0"/>
    <n v="67205"/>
  </r>
  <r>
    <n v="12"/>
    <x v="2"/>
    <s v="All"/>
    <s v=" 0-1"/>
    <x v="3"/>
    <n v="0"/>
    <n v="0"/>
    <n v="0"/>
    <n v="67205"/>
  </r>
  <r>
    <n v="12"/>
    <x v="2"/>
    <s v="All"/>
    <s v=" 0-1"/>
    <x v="4"/>
    <n v="10"/>
    <n v="7"/>
    <n v="300"/>
    <n v="67205"/>
  </r>
  <r>
    <n v="12"/>
    <x v="2"/>
    <s v="All"/>
    <s v=" 0-1"/>
    <x v="5"/>
    <n v="0"/>
    <n v="0"/>
    <n v="0"/>
    <n v="67205"/>
  </r>
  <r>
    <n v="12"/>
    <x v="2"/>
    <s v="All"/>
    <s v=" 0-1"/>
    <x v="6"/>
    <n v="0"/>
    <n v="0"/>
    <n v="0"/>
    <n v="67205"/>
  </r>
  <r>
    <n v="12"/>
    <x v="2"/>
    <s v="All"/>
    <s v=" 0-1"/>
    <x v="7"/>
    <n v="0"/>
    <n v="0"/>
    <n v="0"/>
    <n v="67205"/>
  </r>
  <r>
    <n v="12"/>
    <x v="2"/>
    <s v="All"/>
    <s v=" 0-1"/>
    <x v="8"/>
    <n v="9"/>
    <n v="8"/>
    <n v="253"/>
    <n v="67205"/>
  </r>
  <r>
    <n v="12"/>
    <x v="2"/>
    <s v="All"/>
    <s v=" 10-14"/>
    <x v="0"/>
    <n v="0"/>
    <n v="0"/>
    <n v="0"/>
    <n v="220996"/>
  </r>
  <r>
    <n v="12"/>
    <x v="2"/>
    <s v="All"/>
    <s v=" 10-14"/>
    <x v="1"/>
    <n v="0"/>
    <n v="0"/>
    <n v="0"/>
    <n v="220996"/>
  </r>
  <r>
    <n v="12"/>
    <x v="2"/>
    <s v="All"/>
    <s v=" 10-14"/>
    <x v="2"/>
    <n v="158"/>
    <n v="124"/>
    <n v="5396"/>
    <n v="220996"/>
  </r>
  <r>
    <n v="12"/>
    <x v="2"/>
    <s v="All"/>
    <s v=" 10-14"/>
    <x v="3"/>
    <n v="0"/>
    <n v="0"/>
    <n v="0"/>
    <n v="220996"/>
  </r>
  <r>
    <n v="12"/>
    <x v="2"/>
    <s v="All"/>
    <s v=" 10-14"/>
    <x v="4"/>
    <n v="39"/>
    <n v="35"/>
    <n v="746"/>
    <n v="220996"/>
  </r>
  <r>
    <n v="12"/>
    <x v="2"/>
    <s v="All"/>
    <s v=" 10-14"/>
    <x v="5"/>
    <n v="0"/>
    <n v="0"/>
    <n v="0"/>
    <n v="220996"/>
  </r>
  <r>
    <n v="12"/>
    <x v="2"/>
    <s v="All"/>
    <s v=" 10-14"/>
    <x v="6"/>
    <n v="30"/>
    <n v="14"/>
    <n v="1531"/>
    <n v="220996"/>
  </r>
  <r>
    <n v="12"/>
    <x v="2"/>
    <s v="All"/>
    <s v=" 10-14"/>
    <x v="7"/>
    <n v="0"/>
    <n v="0"/>
    <n v="0"/>
    <n v="220996"/>
  </r>
  <r>
    <n v="12"/>
    <x v="2"/>
    <s v="All"/>
    <s v=" 10-14"/>
    <x v="8"/>
    <n v="12"/>
    <n v="10"/>
    <n v="365"/>
    <n v="220996"/>
  </r>
  <r>
    <n v="12"/>
    <x v="2"/>
    <s v="All"/>
    <s v=" 2-4"/>
    <x v="0"/>
    <n v="0"/>
    <n v="0"/>
    <n v="0"/>
    <n v="109444"/>
  </r>
  <r>
    <n v="12"/>
    <x v="2"/>
    <s v="All"/>
    <s v=" 2-4"/>
    <x v="1"/>
    <n v="0"/>
    <n v="0"/>
    <n v="0"/>
    <n v="109444"/>
  </r>
  <r>
    <n v="12"/>
    <x v="2"/>
    <s v="All"/>
    <s v=" 2-4"/>
    <x v="2"/>
    <n v="2"/>
    <n v="2"/>
    <n v="130"/>
    <n v="109444"/>
  </r>
  <r>
    <n v="12"/>
    <x v="2"/>
    <s v="All"/>
    <s v=" 2-4"/>
    <x v="3"/>
    <n v="0"/>
    <n v="0"/>
    <n v="0"/>
    <n v="109444"/>
  </r>
  <r>
    <n v="12"/>
    <x v="2"/>
    <s v="All"/>
    <s v=" 2-4"/>
    <x v="4"/>
    <n v="16"/>
    <n v="16"/>
    <n v="405"/>
    <n v="109444"/>
  </r>
  <r>
    <n v="12"/>
    <x v="2"/>
    <s v="All"/>
    <s v=" 2-4"/>
    <x v="5"/>
    <n v="0"/>
    <n v="0"/>
    <n v="0"/>
    <n v="109444"/>
  </r>
  <r>
    <n v="12"/>
    <x v="2"/>
    <s v="All"/>
    <s v=" 2-4"/>
    <x v="6"/>
    <n v="0"/>
    <n v="0"/>
    <n v="0"/>
    <n v="109444"/>
  </r>
  <r>
    <n v="12"/>
    <x v="2"/>
    <s v="All"/>
    <s v=" 2-4"/>
    <x v="7"/>
    <n v="0"/>
    <n v="0"/>
    <n v="0"/>
    <n v="109444"/>
  </r>
  <r>
    <n v="12"/>
    <x v="2"/>
    <s v="All"/>
    <s v=" 2-4"/>
    <x v="8"/>
    <n v="13"/>
    <n v="9"/>
    <n v="645"/>
    <n v="109444"/>
  </r>
  <r>
    <n v="12"/>
    <x v="2"/>
    <s v="All"/>
    <s v=" 5-9"/>
    <x v="0"/>
    <n v="0"/>
    <n v="0"/>
    <n v="0"/>
    <n v="201937"/>
  </r>
  <r>
    <n v="12"/>
    <x v="2"/>
    <s v="All"/>
    <s v=" 5-9"/>
    <x v="1"/>
    <n v="0"/>
    <n v="0"/>
    <n v="0"/>
    <n v="201937"/>
  </r>
  <r>
    <n v="12"/>
    <x v="2"/>
    <s v="All"/>
    <s v=" 5-9"/>
    <x v="2"/>
    <n v="25"/>
    <n v="22"/>
    <n v="926"/>
    <n v="201937"/>
  </r>
  <r>
    <n v="12"/>
    <x v="2"/>
    <s v="All"/>
    <s v=" 5-9"/>
    <x v="3"/>
    <n v="0"/>
    <n v="0"/>
    <n v="0"/>
    <n v="201937"/>
  </r>
  <r>
    <n v="12"/>
    <x v="2"/>
    <s v="All"/>
    <s v=" 5-9"/>
    <x v="4"/>
    <n v="29"/>
    <n v="26"/>
    <n v="781"/>
    <n v="201937"/>
  </r>
  <r>
    <n v="12"/>
    <x v="2"/>
    <s v="All"/>
    <s v=" 5-9"/>
    <x v="5"/>
    <n v="0"/>
    <n v="0"/>
    <n v="0"/>
    <n v="201937"/>
  </r>
  <r>
    <n v="12"/>
    <x v="2"/>
    <s v="All"/>
    <s v=" 5-9"/>
    <x v="6"/>
    <n v="8"/>
    <n v="4"/>
    <n v="359"/>
    <n v="201937"/>
  </r>
  <r>
    <n v="12"/>
    <x v="2"/>
    <s v="All"/>
    <s v=" 5-9"/>
    <x v="7"/>
    <n v="0"/>
    <n v="0"/>
    <n v="0"/>
    <n v="201937"/>
  </r>
  <r>
    <n v="12"/>
    <x v="2"/>
    <s v="All"/>
    <s v=" 5-9"/>
    <x v="8"/>
    <n v="4"/>
    <n v="4"/>
    <n v="97"/>
    <n v="201937"/>
  </r>
  <r>
    <n v="12"/>
    <x v="3"/>
    <s v="All"/>
    <s v=" 0-1"/>
    <x v="0"/>
    <n v="0"/>
    <n v="0"/>
    <n v="0"/>
    <n v="66985"/>
  </r>
  <r>
    <n v="12"/>
    <x v="3"/>
    <s v="All"/>
    <s v=" 0-1"/>
    <x v="1"/>
    <n v="0"/>
    <n v="0"/>
    <n v="0"/>
    <n v="66985"/>
  </r>
  <r>
    <n v="12"/>
    <x v="3"/>
    <s v="All"/>
    <s v=" 0-1"/>
    <x v="2"/>
    <n v="0"/>
    <n v="0"/>
    <n v="0"/>
    <n v="66985"/>
  </r>
  <r>
    <n v="12"/>
    <x v="3"/>
    <s v="All"/>
    <s v=" 0-1"/>
    <x v="3"/>
    <n v="0"/>
    <n v="0"/>
    <n v="0"/>
    <n v="66985"/>
  </r>
  <r>
    <n v="12"/>
    <x v="3"/>
    <s v="All"/>
    <s v=" 0-1"/>
    <x v="4"/>
    <n v="8"/>
    <n v="7"/>
    <n v="272"/>
    <n v="66985"/>
  </r>
  <r>
    <n v="12"/>
    <x v="3"/>
    <s v="All"/>
    <s v=" 0-1"/>
    <x v="5"/>
    <n v="0"/>
    <n v="0"/>
    <n v="0"/>
    <n v="66985"/>
  </r>
  <r>
    <n v="12"/>
    <x v="3"/>
    <s v="All"/>
    <s v=" 0-1"/>
    <x v="6"/>
    <n v="0"/>
    <n v="0"/>
    <n v="0"/>
    <n v="66985"/>
  </r>
  <r>
    <n v="12"/>
    <x v="3"/>
    <s v="All"/>
    <s v=" 0-1"/>
    <x v="7"/>
    <n v="0"/>
    <n v="0"/>
    <n v="0"/>
    <n v="66985"/>
  </r>
  <r>
    <n v="12"/>
    <x v="3"/>
    <s v="All"/>
    <s v=" 0-1"/>
    <x v="8"/>
    <n v="10"/>
    <n v="10"/>
    <n v="139"/>
    <n v="66985"/>
  </r>
  <r>
    <n v="12"/>
    <x v="3"/>
    <s v="All"/>
    <s v=" 10-14"/>
    <x v="0"/>
    <n v="0"/>
    <n v="0"/>
    <n v="0"/>
    <n v="223610"/>
  </r>
  <r>
    <n v="12"/>
    <x v="3"/>
    <s v="All"/>
    <s v=" 10-14"/>
    <x v="1"/>
    <n v="0"/>
    <n v="0"/>
    <n v="0"/>
    <n v="223610"/>
  </r>
  <r>
    <n v="12"/>
    <x v="3"/>
    <s v="All"/>
    <s v=" 10-14"/>
    <x v="2"/>
    <n v="167"/>
    <n v="130"/>
    <n v="5631"/>
    <n v="223610"/>
  </r>
  <r>
    <n v="12"/>
    <x v="3"/>
    <s v="All"/>
    <s v=" 10-14"/>
    <x v="3"/>
    <n v="0"/>
    <n v="0"/>
    <n v="0"/>
    <n v="223610"/>
  </r>
  <r>
    <n v="12"/>
    <x v="3"/>
    <s v="All"/>
    <s v=" 10-14"/>
    <x v="4"/>
    <n v="55"/>
    <n v="49"/>
    <n v="860"/>
    <n v="223610"/>
  </r>
  <r>
    <n v="12"/>
    <x v="3"/>
    <s v="All"/>
    <s v=" 10-14"/>
    <x v="5"/>
    <n v="0"/>
    <n v="0"/>
    <n v="0"/>
    <n v="223610"/>
  </r>
  <r>
    <n v="12"/>
    <x v="3"/>
    <s v="All"/>
    <s v=" 10-14"/>
    <x v="6"/>
    <n v="43"/>
    <n v="13"/>
    <n v="2245"/>
    <n v="223610"/>
  </r>
  <r>
    <n v="12"/>
    <x v="3"/>
    <s v="All"/>
    <s v=" 10-14"/>
    <x v="7"/>
    <n v="0"/>
    <n v="0"/>
    <n v="0"/>
    <n v="223610"/>
  </r>
  <r>
    <n v="12"/>
    <x v="3"/>
    <s v="All"/>
    <s v=" 10-14"/>
    <x v="8"/>
    <n v="4"/>
    <n v="4"/>
    <n v="130"/>
    <n v="223610"/>
  </r>
  <r>
    <n v="12"/>
    <x v="3"/>
    <s v="All"/>
    <s v=" 2-4"/>
    <x v="0"/>
    <n v="0"/>
    <n v="0"/>
    <n v="0"/>
    <n v="108951"/>
  </r>
  <r>
    <n v="12"/>
    <x v="3"/>
    <s v="All"/>
    <s v=" 2-4"/>
    <x v="1"/>
    <n v="0"/>
    <n v="0"/>
    <n v="0"/>
    <n v="108951"/>
  </r>
  <r>
    <n v="12"/>
    <x v="3"/>
    <s v="All"/>
    <s v=" 2-4"/>
    <x v="2"/>
    <n v="0"/>
    <n v="0"/>
    <n v="0"/>
    <n v="108951"/>
  </r>
  <r>
    <n v="12"/>
    <x v="3"/>
    <s v="All"/>
    <s v=" 2-4"/>
    <x v="3"/>
    <n v="0"/>
    <n v="0"/>
    <n v="0"/>
    <n v="108951"/>
  </r>
  <r>
    <n v="12"/>
    <x v="3"/>
    <s v="All"/>
    <s v=" 2-4"/>
    <x v="4"/>
    <n v="8"/>
    <n v="8"/>
    <n v="198"/>
    <n v="108951"/>
  </r>
  <r>
    <n v="12"/>
    <x v="3"/>
    <s v="All"/>
    <s v=" 2-4"/>
    <x v="5"/>
    <n v="0"/>
    <n v="0"/>
    <n v="0"/>
    <n v="108951"/>
  </r>
  <r>
    <n v="12"/>
    <x v="3"/>
    <s v="All"/>
    <s v=" 2-4"/>
    <x v="6"/>
    <n v="3"/>
    <n v="2"/>
    <n v="190"/>
    <n v="108951"/>
  </r>
  <r>
    <n v="12"/>
    <x v="3"/>
    <s v="All"/>
    <s v=" 2-4"/>
    <x v="7"/>
    <n v="0"/>
    <n v="0"/>
    <n v="0"/>
    <n v="108951"/>
  </r>
  <r>
    <n v="12"/>
    <x v="3"/>
    <s v="All"/>
    <s v=" 2-4"/>
    <x v="8"/>
    <n v="7"/>
    <n v="7"/>
    <n v="82"/>
    <n v="108951"/>
  </r>
  <r>
    <n v="12"/>
    <x v="3"/>
    <s v="All"/>
    <s v=" 5-9"/>
    <x v="0"/>
    <n v="0"/>
    <n v="0"/>
    <n v="0"/>
    <n v="198348"/>
  </r>
  <r>
    <n v="12"/>
    <x v="3"/>
    <s v="All"/>
    <s v=" 5-9"/>
    <x v="1"/>
    <n v="0"/>
    <n v="0"/>
    <n v="0"/>
    <n v="198348"/>
  </r>
  <r>
    <n v="12"/>
    <x v="3"/>
    <s v="All"/>
    <s v=" 5-9"/>
    <x v="2"/>
    <n v="20"/>
    <n v="18"/>
    <n v="863"/>
    <n v="198348"/>
  </r>
  <r>
    <n v="12"/>
    <x v="3"/>
    <s v="All"/>
    <s v=" 5-9"/>
    <x v="3"/>
    <n v="0"/>
    <n v="0"/>
    <n v="0"/>
    <n v="198348"/>
  </r>
  <r>
    <n v="12"/>
    <x v="3"/>
    <s v="All"/>
    <s v=" 5-9"/>
    <x v="4"/>
    <n v="20"/>
    <n v="20"/>
    <n v="613"/>
    <n v="198348"/>
  </r>
  <r>
    <n v="12"/>
    <x v="3"/>
    <s v="All"/>
    <s v=" 5-9"/>
    <x v="5"/>
    <n v="0"/>
    <n v="0"/>
    <n v="0"/>
    <n v="198348"/>
  </r>
  <r>
    <n v="12"/>
    <x v="3"/>
    <s v="All"/>
    <s v=" 5-9"/>
    <x v="6"/>
    <n v="20"/>
    <n v="5"/>
    <n v="1335"/>
    <n v="198348"/>
  </r>
  <r>
    <n v="12"/>
    <x v="3"/>
    <s v="All"/>
    <s v=" 5-9"/>
    <x v="7"/>
    <n v="0"/>
    <n v="0"/>
    <n v="0"/>
    <n v="198348"/>
  </r>
  <r>
    <n v="12"/>
    <x v="3"/>
    <s v="All"/>
    <s v=" 5-9"/>
    <x v="8"/>
    <n v="5"/>
    <n v="5"/>
    <n v="217"/>
    <n v="198348"/>
  </r>
  <r>
    <n v="12"/>
    <x v="4"/>
    <s v="All"/>
    <s v=" 0-1"/>
    <x v="0"/>
    <n v="0"/>
    <n v="0"/>
    <n v="0"/>
    <n v="65588"/>
  </r>
  <r>
    <n v="12"/>
    <x v="4"/>
    <s v="All"/>
    <s v=" 0-1"/>
    <x v="1"/>
    <n v="0"/>
    <n v="0"/>
    <n v="0"/>
    <n v="65588"/>
  </r>
  <r>
    <n v="12"/>
    <x v="4"/>
    <s v="All"/>
    <s v=" 0-1"/>
    <x v="2"/>
    <n v="0"/>
    <n v="0"/>
    <n v="0"/>
    <n v="65588"/>
  </r>
  <r>
    <n v="12"/>
    <x v="4"/>
    <s v="All"/>
    <s v=" 0-1"/>
    <x v="3"/>
    <n v="0"/>
    <n v="0"/>
    <n v="0"/>
    <n v="65588"/>
  </r>
  <r>
    <n v="12"/>
    <x v="4"/>
    <s v="All"/>
    <s v=" 0-1"/>
    <x v="4"/>
    <n v="8"/>
    <n v="8"/>
    <n v="255"/>
    <n v="65588"/>
  </r>
  <r>
    <n v="12"/>
    <x v="4"/>
    <s v="All"/>
    <s v=" 0-1"/>
    <x v="5"/>
    <n v="0"/>
    <n v="0"/>
    <n v="0"/>
    <n v="65588"/>
  </r>
  <r>
    <n v="12"/>
    <x v="4"/>
    <s v="All"/>
    <s v=" 0-1"/>
    <x v="6"/>
    <n v="0"/>
    <n v="0"/>
    <n v="0"/>
    <n v="65588"/>
  </r>
  <r>
    <n v="12"/>
    <x v="4"/>
    <s v="All"/>
    <s v=" 0-1"/>
    <x v="7"/>
    <n v="0"/>
    <n v="0"/>
    <n v="0"/>
    <n v="65588"/>
  </r>
  <r>
    <n v="12"/>
    <x v="4"/>
    <s v="All"/>
    <s v=" 0-1"/>
    <x v="8"/>
    <n v="12"/>
    <n v="11"/>
    <n v="565"/>
    <n v="65588"/>
  </r>
  <r>
    <n v="12"/>
    <x v="4"/>
    <s v="All"/>
    <s v=" 10-14"/>
    <x v="0"/>
    <n v="0"/>
    <n v="0"/>
    <n v="0"/>
    <n v="215311"/>
  </r>
  <r>
    <n v="12"/>
    <x v="4"/>
    <s v="All"/>
    <s v=" 10-14"/>
    <x v="1"/>
    <n v="0"/>
    <n v="0"/>
    <n v="0"/>
    <n v="215311"/>
  </r>
  <r>
    <n v="12"/>
    <x v="4"/>
    <s v="All"/>
    <s v=" 10-14"/>
    <x v="2"/>
    <n v="383"/>
    <n v="293"/>
    <n v="15231"/>
    <n v="215311"/>
  </r>
  <r>
    <n v="12"/>
    <x v="4"/>
    <s v="All"/>
    <s v=" 10-14"/>
    <x v="3"/>
    <n v="0"/>
    <n v="0"/>
    <n v="0"/>
    <n v="215311"/>
  </r>
  <r>
    <n v="12"/>
    <x v="4"/>
    <s v="All"/>
    <s v=" 10-14"/>
    <x v="4"/>
    <n v="110"/>
    <n v="91"/>
    <n v="1338"/>
    <n v="215311"/>
  </r>
  <r>
    <n v="12"/>
    <x v="4"/>
    <s v="All"/>
    <s v=" 10-14"/>
    <x v="5"/>
    <n v="0"/>
    <n v="0"/>
    <n v="0"/>
    <n v="215311"/>
  </r>
  <r>
    <n v="12"/>
    <x v="4"/>
    <s v="All"/>
    <s v=" 10-14"/>
    <x v="6"/>
    <n v="176"/>
    <n v="51"/>
    <n v="10275"/>
    <n v="215311"/>
  </r>
  <r>
    <n v="12"/>
    <x v="4"/>
    <s v="All"/>
    <s v=" 10-14"/>
    <x v="7"/>
    <n v="3"/>
    <n v="1"/>
    <n v="300"/>
    <n v="215311"/>
  </r>
  <r>
    <n v="12"/>
    <x v="4"/>
    <s v="All"/>
    <s v=" 10-14"/>
    <x v="8"/>
    <n v="28"/>
    <n v="20"/>
    <n v="525"/>
    <n v="215311"/>
  </r>
  <r>
    <n v="12"/>
    <x v="4"/>
    <s v="All"/>
    <s v=" 2-4"/>
    <x v="0"/>
    <n v="0"/>
    <n v="0"/>
    <n v="0"/>
    <n v="103402"/>
  </r>
  <r>
    <n v="12"/>
    <x v="4"/>
    <s v="All"/>
    <s v=" 2-4"/>
    <x v="1"/>
    <n v="0"/>
    <n v="0"/>
    <n v="0"/>
    <n v="103402"/>
  </r>
  <r>
    <n v="12"/>
    <x v="4"/>
    <s v="All"/>
    <s v=" 2-4"/>
    <x v="2"/>
    <n v="1"/>
    <n v="1"/>
    <n v="2"/>
    <n v="103402"/>
  </r>
  <r>
    <n v="12"/>
    <x v="4"/>
    <s v="All"/>
    <s v=" 2-4"/>
    <x v="3"/>
    <n v="0"/>
    <n v="0"/>
    <n v="0"/>
    <n v="103402"/>
  </r>
  <r>
    <n v="12"/>
    <x v="4"/>
    <s v="All"/>
    <s v=" 2-4"/>
    <x v="4"/>
    <n v="31"/>
    <n v="24"/>
    <n v="447"/>
    <n v="103402"/>
  </r>
  <r>
    <n v="12"/>
    <x v="4"/>
    <s v="All"/>
    <s v=" 2-4"/>
    <x v="5"/>
    <n v="0"/>
    <n v="0"/>
    <n v="0"/>
    <n v="103402"/>
  </r>
  <r>
    <n v="12"/>
    <x v="4"/>
    <s v="All"/>
    <s v=" 2-4"/>
    <x v="6"/>
    <n v="19"/>
    <n v="5"/>
    <n v="870"/>
    <n v="103402"/>
  </r>
  <r>
    <n v="12"/>
    <x v="4"/>
    <s v="All"/>
    <s v=" 2-4"/>
    <x v="7"/>
    <n v="0"/>
    <n v="0"/>
    <n v="0"/>
    <n v="103402"/>
  </r>
  <r>
    <n v="12"/>
    <x v="4"/>
    <s v="All"/>
    <s v=" 2-4"/>
    <x v="8"/>
    <n v="14"/>
    <n v="11"/>
    <n v="761"/>
    <n v="103402"/>
  </r>
  <r>
    <n v="12"/>
    <x v="4"/>
    <s v="All"/>
    <s v=" 5-9"/>
    <x v="0"/>
    <n v="0"/>
    <n v="0"/>
    <n v="0"/>
    <n v="187812"/>
  </r>
  <r>
    <n v="12"/>
    <x v="4"/>
    <s v="All"/>
    <s v=" 5-9"/>
    <x v="1"/>
    <n v="0"/>
    <n v="0"/>
    <n v="0"/>
    <n v="187812"/>
  </r>
  <r>
    <n v="12"/>
    <x v="4"/>
    <s v="All"/>
    <s v=" 5-9"/>
    <x v="2"/>
    <n v="94"/>
    <n v="72"/>
    <n v="4240"/>
    <n v="187812"/>
  </r>
  <r>
    <n v="12"/>
    <x v="4"/>
    <s v="All"/>
    <s v=" 5-9"/>
    <x v="3"/>
    <n v="0"/>
    <n v="0"/>
    <n v="0"/>
    <n v="187812"/>
  </r>
  <r>
    <n v="12"/>
    <x v="4"/>
    <s v="All"/>
    <s v=" 5-9"/>
    <x v="4"/>
    <n v="74"/>
    <n v="65"/>
    <n v="1189"/>
    <n v="187812"/>
  </r>
  <r>
    <n v="12"/>
    <x v="4"/>
    <s v="All"/>
    <s v=" 5-9"/>
    <x v="5"/>
    <n v="0"/>
    <n v="0"/>
    <n v="0"/>
    <n v="187812"/>
  </r>
  <r>
    <n v="12"/>
    <x v="4"/>
    <s v="All"/>
    <s v=" 5-9"/>
    <x v="6"/>
    <n v="59"/>
    <n v="19"/>
    <n v="2863"/>
    <n v="187812"/>
  </r>
  <r>
    <n v="12"/>
    <x v="4"/>
    <s v="All"/>
    <s v=" 5-9"/>
    <x v="7"/>
    <n v="0"/>
    <n v="0"/>
    <n v="0"/>
    <n v="187812"/>
  </r>
  <r>
    <n v="12"/>
    <x v="4"/>
    <s v="All"/>
    <s v=" 5-9"/>
    <x v="8"/>
    <n v="12"/>
    <n v="6"/>
    <n v="450"/>
    <n v="187812"/>
  </r>
  <r>
    <n v="12"/>
    <x v="5"/>
    <s v="All"/>
    <s v=" 0-1"/>
    <x v="0"/>
    <n v="0"/>
    <n v="0"/>
    <n v="0"/>
    <n v="65772"/>
  </r>
  <r>
    <n v="12"/>
    <x v="5"/>
    <s v="All"/>
    <s v=" 0-1"/>
    <x v="1"/>
    <n v="0"/>
    <n v="0"/>
    <n v="0"/>
    <n v="65772"/>
  </r>
  <r>
    <n v="12"/>
    <x v="5"/>
    <s v="All"/>
    <s v=" 0-1"/>
    <x v="2"/>
    <n v="0"/>
    <n v="0"/>
    <n v="0"/>
    <n v="65772"/>
  </r>
  <r>
    <n v="12"/>
    <x v="5"/>
    <s v="All"/>
    <s v=" 0-1"/>
    <x v="3"/>
    <n v="0"/>
    <n v="0"/>
    <n v="0"/>
    <n v="65772"/>
  </r>
  <r>
    <n v="12"/>
    <x v="5"/>
    <s v="All"/>
    <s v=" 0-1"/>
    <x v="4"/>
    <n v="2"/>
    <n v="2"/>
    <n v="16"/>
    <n v="65772"/>
  </r>
  <r>
    <n v="12"/>
    <x v="5"/>
    <s v="All"/>
    <s v=" 0-1"/>
    <x v="5"/>
    <n v="0"/>
    <n v="0"/>
    <n v="0"/>
    <n v="65772"/>
  </r>
  <r>
    <n v="12"/>
    <x v="5"/>
    <s v="All"/>
    <s v=" 0-1"/>
    <x v="6"/>
    <n v="2"/>
    <n v="1"/>
    <n v="60"/>
    <n v="65772"/>
  </r>
  <r>
    <n v="12"/>
    <x v="5"/>
    <s v="All"/>
    <s v=" 0-1"/>
    <x v="7"/>
    <n v="0"/>
    <n v="0"/>
    <n v="0"/>
    <n v="65772"/>
  </r>
  <r>
    <n v="12"/>
    <x v="5"/>
    <s v="All"/>
    <s v=" 0-1"/>
    <x v="8"/>
    <n v="10"/>
    <n v="10"/>
    <n v="148"/>
    <n v="65772"/>
  </r>
  <r>
    <n v="12"/>
    <x v="5"/>
    <s v="All"/>
    <s v=" 10-14"/>
    <x v="0"/>
    <n v="0"/>
    <n v="0"/>
    <n v="0"/>
    <n v="213481"/>
  </r>
  <r>
    <n v="12"/>
    <x v="5"/>
    <s v="All"/>
    <s v=" 10-14"/>
    <x v="1"/>
    <n v="0"/>
    <n v="0"/>
    <n v="0"/>
    <n v="213481"/>
  </r>
  <r>
    <n v="12"/>
    <x v="5"/>
    <s v="All"/>
    <s v=" 10-14"/>
    <x v="2"/>
    <n v="306"/>
    <n v="233"/>
    <n v="12866"/>
    <n v="213481"/>
  </r>
  <r>
    <n v="12"/>
    <x v="5"/>
    <s v="All"/>
    <s v=" 10-14"/>
    <x v="3"/>
    <n v="0"/>
    <n v="0"/>
    <n v="0"/>
    <n v="213481"/>
  </r>
  <r>
    <n v="12"/>
    <x v="5"/>
    <s v="All"/>
    <s v=" 10-14"/>
    <x v="4"/>
    <n v="127"/>
    <n v="107"/>
    <n v="2166"/>
    <n v="213481"/>
  </r>
  <r>
    <n v="12"/>
    <x v="5"/>
    <s v="All"/>
    <s v=" 10-14"/>
    <x v="5"/>
    <n v="0"/>
    <n v="0"/>
    <n v="0"/>
    <n v="213481"/>
  </r>
  <r>
    <n v="12"/>
    <x v="5"/>
    <s v="All"/>
    <s v=" 10-14"/>
    <x v="6"/>
    <n v="223"/>
    <n v="61"/>
    <n v="10927"/>
    <n v="213481"/>
  </r>
  <r>
    <n v="12"/>
    <x v="5"/>
    <s v="All"/>
    <s v=" 10-14"/>
    <x v="7"/>
    <n v="3"/>
    <n v="1"/>
    <n v="140"/>
    <n v="213481"/>
  </r>
  <r>
    <n v="12"/>
    <x v="5"/>
    <s v="All"/>
    <s v=" 10-14"/>
    <x v="8"/>
    <n v="29"/>
    <n v="21"/>
    <n v="829"/>
    <n v="213481"/>
  </r>
  <r>
    <n v="12"/>
    <x v="5"/>
    <s v="All"/>
    <s v=" 2-4"/>
    <x v="0"/>
    <n v="0"/>
    <n v="0"/>
    <n v="0"/>
    <n v="103999"/>
  </r>
  <r>
    <n v="12"/>
    <x v="5"/>
    <s v="All"/>
    <s v=" 2-4"/>
    <x v="1"/>
    <n v="0"/>
    <n v="0"/>
    <n v="0"/>
    <n v="103999"/>
  </r>
  <r>
    <n v="12"/>
    <x v="5"/>
    <s v="All"/>
    <s v=" 2-4"/>
    <x v="2"/>
    <n v="0"/>
    <n v="0"/>
    <n v="0"/>
    <n v="103999"/>
  </r>
  <r>
    <n v="12"/>
    <x v="5"/>
    <s v="All"/>
    <s v=" 2-4"/>
    <x v="3"/>
    <n v="0"/>
    <n v="0"/>
    <n v="0"/>
    <n v="103999"/>
  </r>
  <r>
    <n v="12"/>
    <x v="5"/>
    <s v="All"/>
    <s v=" 2-4"/>
    <x v="4"/>
    <n v="24"/>
    <n v="23"/>
    <n v="232"/>
    <n v="103999"/>
  </r>
  <r>
    <n v="12"/>
    <x v="5"/>
    <s v="All"/>
    <s v=" 2-4"/>
    <x v="5"/>
    <n v="0"/>
    <n v="0"/>
    <n v="0"/>
    <n v="103999"/>
  </r>
  <r>
    <n v="12"/>
    <x v="5"/>
    <s v="All"/>
    <s v=" 2-4"/>
    <x v="6"/>
    <n v="29"/>
    <n v="8"/>
    <n v="1621"/>
    <n v="103999"/>
  </r>
  <r>
    <n v="12"/>
    <x v="5"/>
    <s v="All"/>
    <s v=" 2-4"/>
    <x v="7"/>
    <n v="0"/>
    <n v="0"/>
    <n v="0"/>
    <n v="103999"/>
  </r>
  <r>
    <n v="12"/>
    <x v="5"/>
    <s v="All"/>
    <s v=" 2-4"/>
    <x v="8"/>
    <n v="7"/>
    <n v="7"/>
    <n v="298"/>
    <n v="103999"/>
  </r>
  <r>
    <n v="12"/>
    <x v="5"/>
    <s v="All"/>
    <s v=" 5-9"/>
    <x v="0"/>
    <n v="0"/>
    <n v="0"/>
    <n v="0"/>
    <n v="186592"/>
  </r>
  <r>
    <n v="12"/>
    <x v="5"/>
    <s v="All"/>
    <s v=" 5-9"/>
    <x v="1"/>
    <n v="0"/>
    <n v="0"/>
    <n v="0"/>
    <n v="186592"/>
  </r>
  <r>
    <n v="12"/>
    <x v="5"/>
    <s v="All"/>
    <s v=" 5-9"/>
    <x v="2"/>
    <n v="64"/>
    <n v="51"/>
    <n v="2994"/>
    <n v="186592"/>
  </r>
  <r>
    <n v="12"/>
    <x v="5"/>
    <s v="All"/>
    <s v=" 5-9"/>
    <x v="3"/>
    <n v="0"/>
    <n v="0"/>
    <n v="0"/>
    <n v="186592"/>
  </r>
  <r>
    <n v="12"/>
    <x v="5"/>
    <s v="All"/>
    <s v=" 5-9"/>
    <x v="4"/>
    <n v="62"/>
    <n v="62"/>
    <n v="640"/>
    <n v="186592"/>
  </r>
  <r>
    <n v="12"/>
    <x v="5"/>
    <s v="All"/>
    <s v=" 5-9"/>
    <x v="5"/>
    <n v="0"/>
    <n v="0"/>
    <n v="0"/>
    <n v="186592"/>
  </r>
  <r>
    <n v="12"/>
    <x v="5"/>
    <s v="All"/>
    <s v=" 5-9"/>
    <x v="6"/>
    <n v="39"/>
    <n v="15"/>
    <n v="2132"/>
    <n v="186592"/>
  </r>
  <r>
    <n v="12"/>
    <x v="5"/>
    <s v="All"/>
    <s v=" 5-9"/>
    <x v="7"/>
    <n v="0"/>
    <n v="0"/>
    <n v="0"/>
    <n v="186592"/>
  </r>
  <r>
    <n v="12"/>
    <x v="5"/>
    <s v="All"/>
    <s v=" 5-9"/>
    <x v="8"/>
    <n v="8"/>
    <n v="6"/>
    <n v="420"/>
    <n v="186592"/>
  </r>
  <r>
    <n v="12"/>
    <x v="6"/>
    <s v="All"/>
    <s v=" 0-1"/>
    <x v="0"/>
    <n v="0"/>
    <n v="0"/>
    <n v="0"/>
    <n v="66367"/>
  </r>
  <r>
    <n v="12"/>
    <x v="6"/>
    <s v="All"/>
    <s v=" 0-1"/>
    <x v="1"/>
    <n v="0"/>
    <n v="0"/>
    <n v="0"/>
    <n v="66367"/>
  </r>
  <r>
    <n v="12"/>
    <x v="6"/>
    <s v="All"/>
    <s v=" 0-1"/>
    <x v="2"/>
    <n v="0"/>
    <n v="0"/>
    <n v="0"/>
    <n v="66367"/>
  </r>
  <r>
    <n v="12"/>
    <x v="6"/>
    <s v="All"/>
    <s v=" 0-1"/>
    <x v="3"/>
    <n v="0"/>
    <n v="0"/>
    <n v="0"/>
    <n v="66367"/>
  </r>
  <r>
    <n v="12"/>
    <x v="6"/>
    <s v="All"/>
    <s v=" 0-1"/>
    <x v="4"/>
    <n v="4"/>
    <n v="4"/>
    <n v="142"/>
    <n v="66367"/>
  </r>
  <r>
    <n v="12"/>
    <x v="6"/>
    <s v="All"/>
    <s v=" 0-1"/>
    <x v="5"/>
    <n v="0"/>
    <n v="0"/>
    <n v="0"/>
    <n v="66367"/>
  </r>
  <r>
    <n v="12"/>
    <x v="6"/>
    <s v="All"/>
    <s v=" 0-1"/>
    <x v="6"/>
    <n v="2"/>
    <n v="1"/>
    <n v="160"/>
    <n v="66367"/>
  </r>
  <r>
    <n v="12"/>
    <x v="6"/>
    <s v="All"/>
    <s v=" 0-1"/>
    <x v="7"/>
    <n v="0"/>
    <n v="0"/>
    <n v="0"/>
    <n v="66367"/>
  </r>
  <r>
    <n v="12"/>
    <x v="6"/>
    <s v="All"/>
    <s v=" 0-1"/>
    <x v="8"/>
    <n v="2"/>
    <n v="2"/>
    <n v="45"/>
    <n v="66367"/>
  </r>
  <r>
    <n v="12"/>
    <x v="6"/>
    <s v="All"/>
    <s v=" 10-14"/>
    <x v="0"/>
    <n v="0"/>
    <n v="0"/>
    <n v="0"/>
    <n v="213003"/>
  </r>
  <r>
    <n v="12"/>
    <x v="6"/>
    <s v="All"/>
    <s v=" 10-14"/>
    <x v="1"/>
    <n v="0"/>
    <n v="0"/>
    <n v="0"/>
    <n v="213003"/>
  </r>
  <r>
    <n v="12"/>
    <x v="6"/>
    <s v="All"/>
    <s v=" 10-14"/>
    <x v="2"/>
    <n v="183"/>
    <n v="142"/>
    <n v="8313"/>
    <n v="213003"/>
  </r>
  <r>
    <n v="12"/>
    <x v="6"/>
    <s v="All"/>
    <s v=" 10-14"/>
    <x v="3"/>
    <n v="0"/>
    <n v="0"/>
    <n v="0"/>
    <n v="213003"/>
  </r>
  <r>
    <n v="12"/>
    <x v="6"/>
    <s v="All"/>
    <s v=" 10-14"/>
    <x v="4"/>
    <n v="87"/>
    <n v="81"/>
    <n v="1259"/>
    <n v="213003"/>
  </r>
  <r>
    <n v="12"/>
    <x v="6"/>
    <s v="All"/>
    <s v=" 10-14"/>
    <x v="5"/>
    <n v="0"/>
    <n v="0"/>
    <n v="0"/>
    <n v="213003"/>
  </r>
  <r>
    <n v="12"/>
    <x v="6"/>
    <s v="All"/>
    <s v=" 10-14"/>
    <x v="6"/>
    <n v="242"/>
    <n v="65"/>
    <n v="13159"/>
    <n v="213003"/>
  </r>
  <r>
    <n v="12"/>
    <x v="6"/>
    <s v="All"/>
    <s v=" 10-14"/>
    <x v="7"/>
    <n v="0"/>
    <n v="0"/>
    <n v="0"/>
    <n v="213003"/>
  </r>
  <r>
    <n v="12"/>
    <x v="6"/>
    <s v="All"/>
    <s v=" 10-14"/>
    <x v="8"/>
    <n v="26"/>
    <n v="17"/>
    <n v="879"/>
    <n v="213003"/>
  </r>
  <r>
    <n v="12"/>
    <x v="6"/>
    <s v="All"/>
    <s v=" 2-4"/>
    <x v="0"/>
    <n v="0"/>
    <n v="0"/>
    <n v="0"/>
    <n v="105853"/>
  </r>
  <r>
    <n v="12"/>
    <x v="6"/>
    <s v="All"/>
    <s v=" 2-4"/>
    <x v="1"/>
    <n v="0"/>
    <n v="0"/>
    <n v="0"/>
    <n v="105853"/>
  </r>
  <r>
    <n v="12"/>
    <x v="6"/>
    <s v="All"/>
    <s v=" 2-4"/>
    <x v="2"/>
    <n v="1"/>
    <n v="1"/>
    <n v="30"/>
    <n v="105853"/>
  </r>
  <r>
    <n v="12"/>
    <x v="6"/>
    <s v="All"/>
    <s v=" 2-4"/>
    <x v="3"/>
    <n v="0"/>
    <n v="0"/>
    <n v="0"/>
    <n v="105853"/>
  </r>
  <r>
    <n v="12"/>
    <x v="6"/>
    <s v="All"/>
    <s v=" 2-4"/>
    <x v="4"/>
    <n v="17"/>
    <n v="16"/>
    <n v="233"/>
    <n v="105853"/>
  </r>
  <r>
    <n v="12"/>
    <x v="6"/>
    <s v="All"/>
    <s v=" 2-4"/>
    <x v="5"/>
    <n v="0"/>
    <n v="0"/>
    <n v="0"/>
    <n v="105853"/>
  </r>
  <r>
    <n v="12"/>
    <x v="6"/>
    <s v="All"/>
    <s v=" 2-4"/>
    <x v="6"/>
    <n v="8"/>
    <n v="5"/>
    <n v="560"/>
    <n v="105853"/>
  </r>
  <r>
    <n v="12"/>
    <x v="6"/>
    <s v="All"/>
    <s v=" 2-4"/>
    <x v="7"/>
    <n v="0"/>
    <n v="0"/>
    <n v="0"/>
    <n v="105853"/>
  </r>
  <r>
    <n v="12"/>
    <x v="6"/>
    <s v="All"/>
    <s v=" 2-4"/>
    <x v="8"/>
    <n v="7"/>
    <n v="5"/>
    <n v="381"/>
    <n v="105853"/>
  </r>
  <r>
    <n v="12"/>
    <x v="6"/>
    <s v="All"/>
    <s v=" 5-9"/>
    <x v="0"/>
    <n v="0"/>
    <n v="0"/>
    <n v="0"/>
    <n v="188266"/>
  </r>
  <r>
    <n v="12"/>
    <x v="6"/>
    <s v="All"/>
    <s v=" 5-9"/>
    <x v="1"/>
    <n v="0"/>
    <n v="0"/>
    <n v="0"/>
    <n v="188266"/>
  </r>
  <r>
    <n v="12"/>
    <x v="6"/>
    <s v="All"/>
    <s v=" 5-9"/>
    <x v="2"/>
    <n v="48"/>
    <n v="36"/>
    <n v="2467"/>
    <n v="188266"/>
  </r>
  <r>
    <n v="12"/>
    <x v="6"/>
    <s v="All"/>
    <s v=" 5-9"/>
    <x v="3"/>
    <n v="0"/>
    <n v="0"/>
    <n v="0"/>
    <n v="188266"/>
  </r>
  <r>
    <n v="12"/>
    <x v="6"/>
    <s v="All"/>
    <s v=" 5-9"/>
    <x v="4"/>
    <n v="44"/>
    <n v="40"/>
    <n v="659"/>
    <n v="188266"/>
  </r>
  <r>
    <n v="12"/>
    <x v="6"/>
    <s v="All"/>
    <s v=" 5-9"/>
    <x v="5"/>
    <n v="0"/>
    <n v="0"/>
    <n v="0"/>
    <n v="188266"/>
  </r>
  <r>
    <n v="12"/>
    <x v="6"/>
    <s v="All"/>
    <s v=" 5-9"/>
    <x v="6"/>
    <n v="42"/>
    <n v="14"/>
    <n v="1929"/>
    <n v="188266"/>
  </r>
  <r>
    <n v="12"/>
    <x v="6"/>
    <s v="All"/>
    <s v=" 5-9"/>
    <x v="7"/>
    <n v="0"/>
    <n v="0"/>
    <n v="0"/>
    <n v="188266"/>
  </r>
  <r>
    <n v="12"/>
    <x v="6"/>
    <s v="All"/>
    <s v=" 5-9"/>
    <x v="8"/>
    <n v="6"/>
    <n v="5"/>
    <n v="207"/>
    <n v="188266"/>
  </r>
  <r>
    <n v="12"/>
    <x v="7"/>
    <s v="All"/>
    <s v=" 0-1"/>
    <x v="0"/>
    <n v="0"/>
    <n v="0"/>
    <n v="0"/>
    <n v="69012"/>
  </r>
  <r>
    <n v="12"/>
    <x v="7"/>
    <s v="All"/>
    <s v=" 0-1"/>
    <x v="1"/>
    <n v="0"/>
    <n v="0"/>
    <n v="0"/>
    <n v="69012"/>
  </r>
  <r>
    <n v="12"/>
    <x v="7"/>
    <s v="All"/>
    <s v=" 0-1"/>
    <x v="2"/>
    <n v="1"/>
    <n v="1"/>
    <n v="90"/>
    <n v="69012"/>
  </r>
  <r>
    <n v="12"/>
    <x v="7"/>
    <s v="All"/>
    <s v=" 0-1"/>
    <x v="3"/>
    <n v="0"/>
    <n v="0"/>
    <n v="0"/>
    <n v="69012"/>
  </r>
  <r>
    <n v="12"/>
    <x v="7"/>
    <s v="All"/>
    <s v=" 0-1"/>
    <x v="4"/>
    <n v="4"/>
    <n v="4"/>
    <n v="119"/>
    <n v="69012"/>
  </r>
  <r>
    <n v="12"/>
    <x v="7"/>
    <s v="All"/>
    <s v=" 0-1"/>
    <x v="5"/>
    <n v="0"/>
    <n v="0"/>
    <n v="0"/>
    <n v="69012"/>
  </r>
  <r>
    <n v="12"/>
    <x v="7"/>
    <s v="All"/>
    <s v=" 0-1"/>
    <x v="6"/>
    <n v="1"/>
    <n v="1"/>
    <n v="33"/>
    <n v="69012"/>
  </r>
  <r>
    <n v="12"/>
    <x v="7"/>
    <s v="All"/>
    <s v=" 0-1"/>
    <x v="7"/>
    <n v="0"/>
    <n v="0"/>
    <n v="0"/>
    <n v="69012"/>
  </r>
  <r>
    <n v="12"/>
    <x v="7"/>
    <s v="All"/>
    <s v=" 0-1"/>
    <x v="8"/>
    <n v="3"/>
    <n v="3"/>
    <n v="145"/>
    <n v="69012"/>
  </r>
  <r>
    <n v="12"/>
    <x v="7"/>
    <s v="All"/>
    <s v=" 10-14"/>
    <x v="0"/>
    <n v="2"/>
    <n v="2"/>
    <n v="31"/>
    <n v="213301"/>
  </r>
  <r>
    <n v="12"/>
    <x v="7"/>
    <s v="All"/>
    <s v=" 10-14"/>
    <x v="1"/>
    <n v="0"/>
    <n v="0"/>
    <n v="0"/>
    <n v="213301"/>
  </r>
  <r>
    <n v="12"/>
    <x v="7"/>
    <s v="All"/>
    <s v=" 10-14"/>
    <x v="2"/>
    <n v="149"/>
    <n v="114"/>
    <n v="8098"/>
    <n v="213301"/>
  </r>
  <r>
    <n v="12"/>
    <x v="7"/>
    <s v="All"/>
    <s v=" 10-14"/>
    <x v="3"/>
    <n v="0"/>
    <n v="0"/>
    <n v="0"/>
    <n v="213301"/>
  </r>
  <r>
    <n v="12"/>
    <x v="7"/>
    <s v="All"/>
    <s v=" 10-14"/>
    <x v="4"/>
    <n v="83"/>
    <n v="72"/>
    <n v="1554"/>
    <n v="213301"/>
  </r>
  <r>
    <n v="12"/>
    <x v="7"/>
    <s v="All"/>
    <s v=" 10-14"/>
    <x v="5"/>
    <n v="0"/>
    <n v="0"/>
    <n v="0"/>
    <n v="213301"/>
  </r>
  <r>
    <n v="12"/>
    <x v="7"/>
    <s v="All"/>
    <s v=" 10-14"/>
    <x v="6"/>
    <n v="269"/>
    <n v="87"/>
    <n v="14418"/>
    <n v="213301"/>
  </r>
  <r>
    <n v="12"/>
    <x v="7"/>
    <s v="All"/>
    <s v=" 10-14"/>
    <x v="7"/>
    <n v="1"/>
    <n v="1"/>
    <n v="18"/>
    <n v="213301"/>
  </r>
  <r>
    <n v="12"/>
    <x v="7"/>
    <s v="All"/>
    <s v=" 10-14"/>
    <x v="8"/>
    <n v="39"/>
    <n v="24"/>
    <n v="1224"/>
    <n v="213301"/>
  </r>
  <r>
    <n v="12"/>
    <x v="7"/>
    <s v="All"/>
    <s v=" 2-4"/>
    <x v="0"/>
    <n v="0"/>
    <n v="0"/>
    <n v="0"/>
    <n v="108656"/>
  </r>
  <r>
    <n v="12"/>
    <x v="7"/>
    <s v="All"/>
    <s v=" 2-4"/>
    <x v="1"/>
    <n v="0"/>
    <n v="0"/>
    <n v="0"/>
    <n v="108656"/>
  </r>
  <r>
    <n v="12"/>
    <x v="7"/>
    <s v="All"/>
    <s v=" 2-4"/>
    <x v="2"/>
    <n v="0"/>
    <n v="0"/>
    <n v="0"/>
    <n v="108656"/>
  </r>
  <r>
    <n v="12"/>
    <x v="7"/>
    <s v="All"/>
    <s v=" 2-4"/>
    <x v="3"/>
    <n v="0"/>
    <n v="0"/>
    <n v="0"/>
    <n v="108656"/>
  </r>
  <r>
    <n v="12"/>
    <x v="7"/>
    <s v="All"/>
    <s v=" 2-4"/>
    <x v="4"/>
    <n v="16"/>
    <n v="16"/>
    <n v="227"/>
    <n v="108656"/>
  </r>
  <r>
    <n v="12"/>
    <x v="7"/>
    <s v="All"/>
    <s v=" 2-4"/>
    <x v="5"/>
    <n v="0"/>
    <n v="0"/>
    <n v="0"/>
    <n v="108656"/>
  </r>
  <r>
    <n v="12"/>
    <x v="7"/>
    <s v="All"/>
    <s v=" 2-4"/>
    <x v="6"/>
    <n v="2"/>
    <n v="2"/>
    <n v="113"/>
    <n v="108656"/>
  </r>
  <r>
    <n v="12"/>
    <x v="7"/>
    <s v="All"/>
    <s v=" 2-4"/>
    <x v="7"/>
    <n v="0"/>
    <n v="0"/>
    <n v="0"/>
    <n v="108656"/>
  </r>
  <r>
    <n v="12"/>
    <x v="7"/>
    <s v="All"/>
    <s v=" 2-4"/>
    <x v="8"/>
    <n v="5"/>
    <n v="5"/>
    <n v="126"/>
    <n v="108656"/>
  </r>
  <r>
    <n v="12"/>
    <x v="7"/>
    <s v="All"/>
    <s v=" 5-9"/>
    <x v="0"/>
    <n v="0"/>
    <n v="0"/>
    <n v="0"/>
    <n v="191556"/>
  </r>
  <r>
    <n v="12"/>
    <x v="7"/>
    <s v="All"/>
    <s v=" 5-9"/>
    <x v="1"/>
    <n v="0"/>
    <n v="0"/>
    <n v="0"/>
    <n v="191556"/>
  </r>
  <r>
    <n v="12"/>
    <x v="7"/>
    <s v="All"/>
    <s v=" 5-9"/>
    <x v="2"/>
    <n v="25"/>
    <n v="21"/>
    <n v="1542"/>
    <n v="191556"/>
  </r>
  <r>
    <n v="12"/>
    <x v="7"/>
    <s v="All"/>
    <s v=" 5-9"/>
    <x v="3"/>
    <n v="0"/>
    <n v="0"/>
    <n v="0"/>
    <n v="191556"/>
  </r>
  <r>
    <n v="12"/>
    <x v="7"/>
    <s v="All"/>
    <s v=" 5-9"/>
    <x v="4"/>
    <n v="42"/>
    <n v="40"/>
    <n v="540"/>
    <n v="191556"/>
  </r>
  <r>
    <n v="12"/>
    <x v="7"/>
    <s v="All"/>
    <s v=" 5-9"/>
    <x v="5"/>
    <n v="0"/>
    <n v="0"/>
    <n v="0"/>
    <n v="191556"/>
  </r>
  <r>
    <n v="12"/>
    <x v="7"/>
    <s v="All"/>
    <s v=" 5-9"/>
    <x v="6"/>
    <n v="72"/>
    <n v="21"/>
    <n v="4068"/>
    <n v="191556"/>
  </r>
  <r>
    <n v="12"/>
    <x v="7"/>
    <s v="All"/>
    <s v=" 5-9"/>
    <x v="7"/>
    <n v="0"/>
    <n v="0"/>
    <n v="0"/>
    <n v="191556"/>
  </r>
  <r>
    <n v="12"/>
    <x v="7"/>
    <s v="All"/>
    <s v=" 5-9"/>
    <x v="8"/>
    <n v="14"/>
    <n v="10"/>
    <n v="461"/>
    <n v="191556"/>
  </r>
  <r>
    <n v="12"/>
    <x v="8"/>
    <s v="All"/>
    <s v=" 0-1"/>
    <x v="0"/>
    <n v="0"/>
    <n v="0"/>
    <n v="0"/>
    <n v="71951"/>
  </r>
  <r>
    <n v="12"/>
    <x v="8"/>
    <s v="All"/>
    <s v=" 0-1"/>
    <x v="1"/>
    <n v="0"/>
    <n v="0"/>
    <n v="0"/>
    <n v="71951"/>
  </r>
  <r>
    <n v="12"/>
    <x v="8"/>
    <s v="All"/>
    <s v=" 0-1"/>
    <x v="2"/>
    <n v="2"/>
    <n v="1"/>
    <n v="180"/>
    <n v="71951"/>
  </r>
  <r>
    <n v="12"/>
    <x v="8"/>
    <s v="All"/>
    <s v=" 0-1"/>
    <x v="3"/>
    <n v="0"/>
    <n v="0"/>
    <n v="0"/>
    <n v="71951"/>
  </r>
  <r>
    <n v="12"/>
    <x v="8"/>
    <s v="All"/>
    <s v=" 0-1"/>
    <x v="4"/>
    <n v="2"/>
    <n v="2"/>
    <n v="12"/>
    <n v="71951"/>
  </r>
  <r>
    <n v="12"/>
    <x v="8"/>
    <s v="All"/>
    <s v=" 0-1"/>
    <x v="5"/>
    <n v="0"/>
    <n v="0"/>
    <n v="0"/>
    <n v="71951"/>
  </r>
  <r>
    <n v="12"/>
    <x v="8"/>
    <s v="All"/>
    <s v=" 0-1"/>
    <x v="6"/>
    <n v="0"/>
    <n v="0"/>
    <n v="0"/>
    <n v="71951"/>
  </r>
  <r>
    <n v="12"/>
    <x v="8"/>
    <s v="All"/>
    <s v=" 0-1"/>
    <x v="7"/>
    <n v="1"/>
    <n v="1"/>
    <n v="48"/>
    <n v="71951"/>
  </r>
  <r>
    <n v="12"/>
    <x v="8"/>
    <s v="All"/>
    <s v=" 0-1"/>
    <x v="8"/>
    <n v="6"/>
    <n v="5"/>
    <n v="279"/>
    <n v="71951"/>
  </r>
  <r>
    <n v="12"/>
    <x v="8"/>
    <s v="All"/>
    <s v=" 10-14"/>
    <x v="0"/>
    <n v="7"/>
    <n v="3"/>
    <n v="81"/>
    <n v="214938"/>
  </r>
  <r>
    <n v="12"/>
    <x v="8"/>
    <s v="All"/>
    <s v=" 10-14"/>
    <x v="1"/>
    <n v="0"/>
    <n v="0"/>
    <n v="0"/>
    <n v="214938"/>
  </r>
  <r>
    <n v="12"/>
    <x v="8"/>
    <s v="All"/>
    <s v=" 10-14"/>
    <x v="2"/>
    <n v="57"/>
    <n v="41"/>
    <n v="2723"/>
    <n v="214938"/>
  </r>
  <r>
    <n v="12"/>
    <x v="8"/>
    <s v="All"/>
    <s v=" 10-14"/>
    <x v="3"/>
    <n v="0"/>
    <n v="0"/>
    <n v="0"/>
    <n v="214938"/>
  </r>
  <r>
    <n v="12"/>
    <x v="8"/>
    <s v="All"/>
    <s v=" 10-14"/>
    <x v="4"/>
    <n v="100"/>
    <n v="79"/>
    <n v="1959"/>
    <n v="214938"/>
  </r>
  <r>
    <n v="12"/>
    <x v="8"/>
    <s v="All"/>
    <s v=" 10-14"/>
    <x v="5"/>
    <n v="3"/>
    <n v="1"/>
    <n v="110"/>
    <n v="214938"/>
  </r>
  <r>
    <n v="12"/>
    <x v="8"/>
    <s v="All"/>
    <s v=" 10-14"/>
    <x v="6"/>
    <n v="234"/>
    <n v="76"/>
    <n v="12870"/>
    <n v="214938"/>
  </r>
  <r>
    <n v="12"/>
    <x v="8"/>
    <s v="All"/>
    <s v=" 10-14"/>
    <x v="7"/>
    <n v="0"/>
    <n v="0"/>
    <n v="0"/>
    <n v="214938"/>
  </r>
  <r>
    <n v="12"/>
    <x v="8"/>
    <s v="All"/>
    <s v=" 10-14"/>
    <x v="8"/>
    <n v="35"/>
    <n v="22"/>
    <n v="1281"/>
    <n v="214938"/>
  </r>
  <r>
    <n v="12"/>
    <x v="8"/>
    <s v="All"/>
    <s v=" 2-4"/>
    <x v="0"/>
    <n v="0"/>
    <n v="0"/>
    <n v="0"/>
    <n v="112238"/>
  </r>
  <r>
    <n v="12"/>
    <x v="8"/>
    <s v="All"/>
    <s v=" 2-4"/>
    <x v="1"/>
    <n v="0"/>
    <n v="0"/>
    <n v="0"/>
    <n v="112238"/>
  </r>
  <r>
    <n v="12"/>
    <x v="8"/>
    <s v="All"/>
    <s v=" 2-4"/>
    <x v="2"/>
    <n v="0"/>
    <n v="0"/>
    <n v="0"/>
    <n v="112238"/>
  </r>
  <r>
    <n v="12"/>
    <x v="8"/>
    <s v="All"/>
    <s v=" 2-4"/>
    <x v="3"/>
    <n v="0"/>
    <n v="0"/>
    <n v="0"/>
    <n v="112238"/>
  </r>
  <r>
    <n v="12"/>
    <x v="8"/>
    <s v="All"/>
    <s v=" 2-4"/>
    <x v="4"/>
    <n v="6"/>
    <n v="5"/>
    <n v="72"/>
    <n v="112238"/>
  </r>
  <r>
    <n v="12"/>
    <x v="8"/>
    <s v="All"/>
    <s v=" 2-4"/>
    <x v="5"/>
    <n v="0"/>
    <n v="0"/>
    <n v="0"/>
    <n v="112238"/>
  </r>
  <r>
    <n v="12"/>
    <x v="8"/>
    <s v="All"/>
    <s v=" 2-4"/>
    <x v="6"/>
    <n v="4"/>
    <n v="2"/>
    <n v="290"/>
    <n v="112238"/>
  </r>
  <r>
    <n v="12"/>
    <x v="8"/>
    <s v="All"/>
    <s v=" 2-4"/>
    <x v="7"/>
    <n v="0"/>
    <n v="0"/>
    <n v="0"/>
    <n v="112238"/>
  </r>
  <r>
    <n v="12"/>
    <x v="8"/>
    <s v="All"/>
    <s v=" 2-4"/>
    <x v="8"/>
    <n v="8"/>
    <n v="7"/>
    <n v="266"/>
    <n v="112238"/>
  </r>
  <r>
    <n v="12"/>
    <x v="8"/>
    <s v="All"/>
    <s v=" 5-9"/>
    <x v="0"/>
    <n v="0"/>
    <n v="0"/>
    <n v="0"/>
    <n v="196409"/>
  </r>
  <r>
    <n v="12"/>
    <x v="8"/>
    <s v="All"/>
    <s v=" 5-9"/>
    <x v="1"/>
    <n v="0"/>
    <n v="0"/>
    <n v="0"/>
    <n v="196409"/>
  </r>
  <r>
    <n v="12"/>
    <x v="8"/>
    <s v="All"/>
    <s v=" 5-9"/>
    <x v="2"/>
    <n v="18"/>
    <n v="14"/>
    <n v="871"/>
    <n v="196409"/>
  </r>
  <r>
    <n v="12"/>
    <x v="8"/>
    <s v="All"/>
    <s v=" 5-9"/>
    <x v="3"/>
    <n v="0"/>
    <n v="0"/>
    <n v="0"/>
    <n v="196409"/>
  </r>
  <r>
    <n v="12"/>
    <x v="8"/>
    <s v="All"/>
    <s v=" 5-9"/>
    <x v="4"/>
    <n v="27"/>
    <n v="25"/>
    <n v="395"/>
    <n v="196409"/>
  </r>
  <r>
    <n v="12"/>
    <x v="8"/>
    <s v="All"/>
    <s v=" 5-9"/>
    <x v="5"/>
    <n v="0"/>
    <n v="0"/>
    <n v="0"/>
    <n v="196409"/>
  </r>
  <r>
    <n v="12"/>
    <x v="8"/>
    <s v="All"/>
    <s v=" 5-9"/>
    <x v="6"/>
    <n v="66"/>
    <n v="22"/>
    <n v="3961"/>
    <n v="196409"/>
  </r>
  <r>
    <n v="12"/>
    <x v="8"/>
    <s v="All"/>
    <s v=" 5-9"/>
    <x v="7"/>
    <n v="0"/>
    <n v="0"/>
    <n v="0"/>
    <n v="196409"/>
  </r>
  <r>
    <n v="12"/>
    <x v="8"/>
    <s v="All"/>
    <s v=" 5-9"/>
    <x v="8"/>
    <n v="15"/>
    <n v="8"/>
    <n v="471"/>
    <n v="196409"/>
  </r>
  <r>
    <n v="12"/>
    <x v="9"/>
    <s v="All"/>
    <s v=" 0-1"/>
    <x v="0"/>
    <n v="0"/>
    <n v="0"/>
    <n v="0"/>
    <n v="70508"/>
  </r>
  <r>
    <n v="12"/>
    <x v="9"/>
    <s v="All"/>
    <s v=" 0-1"/>
    <x v="1"/>
    <n v="0"/>
    <n v="0"/>
    <n v="0"/>
    <n v="70508"/>
  </r>
  <r>
    <n v="12"/>
    <x v="9"/>
    <s v="All"/>
    <s v=" 0-1"/>
    <x v="2"/>
    <n v="0"/>
    <n v="0"/>
    <n v="0"/>
    <n v="70508"/>
  </r>
  <r>
    <n v="12"/>
    <x v="9"/>
    <s v="All"/>
    <s v=" 0-1"/>
    <x v="3"/>
    <n v="0"/>
    <n v="0"/>
    <n v="0"/>
    <n v="70508"/>
  </r>
  <r>
    <n v="12"/>
    <x v="9"/>
    <s v="All"/>
    <s v=" 0-1"/>
    <x v="4"/>
    <n v="1"/>
    <n v="1"/>
    <n v="33"/>
    <n v="70508"/>
  </r>
  <r>
    <n v="12"/>
    <x v="9"/>
    <s v="All"/>
    <s v=" 0-1"/>
    <x v="5"/>
    <n v="0"/>
    <n v="0"/>
    <n v="0"/>
    <n v="70508"/>
  </r>
  <r>
    <n v="12"/>
    <x v="9"/>
    <s v="All"/>
    <s v=" 0-1"/>
    <x v="6"/>
    <n v="1"/>
    <n v="1"/>
    <n v="33"/>
    <n v="70508"/>
  </r>
  <r>
    <n v="12"/>
    <x v="9"/>
    <s v="All"/>
    <s v=" 0-1"/>
    <x v="7"/>
    <n v="7"/>
    <n v="3"/>
    <n v="240"/>
    <n v="70508"/>
  </r>
  <r>
    <n v="12"/>
    <x v="9"/>
    <s v="All"/>
    <s v=" 0-1"/>
    <x v="8"/>
    <n v="11"/>
    <n v="7"/>
    <n v="446"/>
    <n v="70508"/>
  </r>
  <r>
    <n v="12"/>
    <x v="9"/>
    <s v="All"/>
    <s v=" 10-14"/>
    <x v="0"/>
    <n v="1"/>
    <n v="1"/>
    <n v="2"/>
    <n v="211989"/>
  </r>
  <r>
    <n v="12"/>
    <x v="9"/>
    <s v="All"/>
    <s v=" 10-14"/>
    <x v="1"/>
    <n v="0"/>
    <n v="0"/>
    <n v="0"/>
    <n v="211989"/>
  </r>
  <r>
    <n v="12"/>
    <x v="9"/>
    <s v="All"/>
    <s v=" 10-14"/>
    <x v="2"/>
    <n v="40"/>
    <n v="32"/>
    <n v="2209"/>
    <n v="211989"/>
  </r>
  <r>
    <n v="12"/>
    <x v="9"/>
    <s v="All"/>
    <s v=" 10-14"/>
    <x v="3"/>
    <n v="0"/>
    <n v="0"/>
    <n v="0"/>
    <n v="211989"/>
  </r>
  <r>
    <n v="12"/>
    <x v="9"/>
    <s v="All"/>
    <s v=" 10-14"/>
    <x v="4"/>
    <n v="104"/>
    <n v="90"/>
    <n v="2067"/>
    <n v="211989"/>
  </r>
  <r>
    <n v="12"/>
    <x v="9"/>
    <s v="All"/>
    <s v=" 10-14"/>
    <x v="5"/>
    <n v="5"/>
    <n v="1"/>
    <n v="150"/>
    <n v="211989"/>
  </r>
  <r>
    <n v="12"/>
    <x v="9"/>
    <s v="All"/>
    <s v=" 10-14"/>
    <x v="6"/>
    <n v="202"/>
    <n v="63"/>
    <n v="10732"/>
    <n v="211989"/>
  </r>
  <r>
    <n v="12"/>
    <x v="9"/>
    <s v="All"/>
    <s v=" 10-14"/>
    <x v="7"/>
    <n v="0"/>
    <n v="0"/>
    <n v="0"/>
    <n v="211989"/>
  </r>
  <r>
    <n v="12"/>
    <x v="9"/>
    <s v="All"/>
    <s v=" 10-14"/>
    <x v="8"/>
    <n v="46"/>
    <n v="28"/>
    <n v="1428"/>
    <n v="211989"/>
  </r>
  <r>
    <n v="12"/>
    <x v="9"/>
    <s v="All"/>
    <s v=" 2-4"/>
    <x v="0"/>
    <n v="0"/>
    <n v="0"/>
    <n v="0"/>
    <n v="112177"/>
  </r>
  <r>
    <n v="12"/>
    <x v="9"/>
    <s v="All"/>
    <s v=" 2-4"/>
    <x v="1"/>
    <n v="0"/>
    <n v="0"/>
    <n v="0"/>
    <n v="112177"/>
  </r>
  <r>
    <n v="12"/>
    <x v="9"/>
    <s v="All"/>
    <s v=" 2-4"/>
    <x v="2"/>
    <n v="0"/>
    <n v="0"/>
    <n v="0"/>
    <n v="112177"/>
  </r>
  <r>
    <n v="12"/>
    <x v="9"/>
    <s v="All"/>
    <s v=" 2-4"/>
    <x v="3"/>
    <n v="0"/>
    <n v="0"/>
    <n v="0"/>
    <n v="112177"/>
  </r>
  <r>
    <n v="12"/>
    <x v="9"/>
    <s v="All"/>
    <s v=" 2-4"/>
    <x v="4"/>
    <n v="4"/>
    <n v="4"/>
    <n v="23"/>
    <n v="112177"/>
  </r>
  <r>
    <n v="12"/>
    <x v="9"/>
    <s v="All"/>
    <s v=" 2-4"/>
    <x v="5"/>
    <n v="0"/>
    <n v="0"/>
    <n v="0"/>
    <n v="112177"/>
  </r>
  <r>
    <n v="12"/>
    <x v="9"/>
    <s v="All"/>
    <s v=" 2-4"/>
    <x v="6"/>
    <n v="6"/>
    <n v="2"/>
    <n v="335"/>
    <n v="112177"/>
  </r>
  <r>
    <n v="12"/>
    <x v="9"/>
    <s v="All"/>
    <s v=" 2-4"/>
    <x v="7"/>
    <n v="0"/>
    <n v="0"/>
    <n v="0"/>
    <n v="112177"/>
  </r>
  <r>
    <n v="12"/>
    <x v="9"/>
    <s v="All"/>
    <s v=" 2-4"/>
    <x v="8"/>
    <n v="7"/>
    <n v="6"/>
    <n v="253"/>
    <n v="112177"/>
  </r>
  <r>
    <n v="12"/>
    <x v="9"/>
    <s v="All"/>
    <s v=" 5-9"/>
    <x v="0"/>
    <n v="0"/>
    <n v="0"/>
    <n v="0"/>
    <n v="194810"/>
  </r>
  <r>
    <n v="12"/>
    <x v="9"/>
    <s v="All"/>
    <s v=" 5-9"/>
    <x v="1"/>
    <n v="0"/>
    <n v="0"/>
    <n v="0"/>
    <n v="194810"/>
  </r>
  <r>
    <n v="12"/>
    <x v="9"/>
    <s v="All"/>
    <s v=" 5-9"/>
    <x v="2"/>
    <n v="6"/>
    <n v="5"/>
    <n v="379"/>
    <n v="194810"/>
  </r>
  <r>
    <n v="12"/>
    <x v="9"/>
    <s v="All"/>
    <s v=" 5-9"/>
    <x v="3"/>
    <n v="0"/>
    <n v="0"/>
    <n v="0"/>
    <n v="194810"/>
  </r>
  <r>
    <n v="12"/>
    <x v="9"/>
    <s v="All"/>
    <s v=" 5-9"/>
    <x v="4"/>
    <n v="42"/>
    <n v="39"/>
    <n v="797"/>
    <n v="194810"/>
  </r>
  <r>
    <n v="12"/>
    <x v="9"/>
    <s v="All"/>
    <s v=" 5-9"/>
    <x v="5"/>
    <n v="0"/>
    <n v="0"/>
    <n v="0"/>
    <n v="194810"/>
  </r>
  <r>
    <n v="12"/>
    <x v="9"/>
    <s v="All"/>
    <s v=" 5-9"/>
    <x v="6"/>
    <n v="88"/>
    <n v="24"/>
    <n v="4918"/>
    <n v="194810"/>
  </r>
  <r>
    <n v="12"/>
    <x v="9"/>
    <s v="All"/>
    <s v=" 5-9"/>
    <x v="7"/>
    <n v="0"/>
    <n v="0"/>
    <n v="0"/>
    <n v="194810"/>
  </r>
  <r>
    <n v="12"/>
    <x v="9"/>
    <s v="All"/>
    <s v=" 5-9"/>
    <x v="8"/>
    <n v="24"/>
    <n v="15"/>
    <n v="736"/>
    <n v="194810"/>
  </r>
  <r>
    <n v="12"/>
    <x v="10"/>
    <s v="All"/>
    <s v=" 0-1"/>
    <x v="0"/>
    <n v="0"/>
    <n v="0"/>
    <n v="0"/>
    <n v="69727"/>
  </r>
  <r>
    <n v="12"/>
    <x v="10"/>
    <s v="All"/>
    <s v=" 0-1"/>
    <x v="1"/>
    <n v="0"/>
    <n v="0"/>
    <n v="0"/>
    <n v="69727"/>
  </r>
  <r>
    <n v="12"/>
    <x v="10"/>
    <s v="All"/>
    <s v=" 0-1"/>
    <x v="2"/>
    <n v="0"/>
    <n v="0"/>
    <n v="0"/>
    <n v="69727"/>
  </r>
  <r>
    <n v="12"/>
    <x v="10"/>
    <s v="All"/>
    <s v=" 0-1"/>
    <x v="3"/>
    <n v="0"/>
    <n v="0"/>
    <n v="0"/>
    <n v="69727"/>
  </r>
  <r>
    <n v="12"/>
    <x v="10"/>
    <s v="All"/>
    <s v=" 0-1"/>
    <x v="4"/>
    <n v="0"/>
    <n v="0"/>
    <n v="0"/>
    <n v="69727"/>
  </r>
  <r>
    <n v="12"/>
    <x v="10"/>
    <s v="All"/>
    <s v=" 0-1"/>
    <x v="5"/>
    <n v="0"/>
    <n v="0"/>
    <n v="0"/>
    <n v="69727"/>
  </r>
  <r>
    <n v="12"/>
    <x v="10"/>
    <s v="All"/>
    <s v=" 0-1"/>
    <x v="6"/>
    <n v="0"/>
    <n v="0"/>
    <n v="0"/>
    <n v="69727"/>
  </r>
  <r>
    <n v="12"/>
    <x v="10"/>
    <s v="All"/>
    <s v=" 0-1"/>
    <x v="7"/>
    <n v="3"/>
    <n v="1"/>
    <n v="130"/>
    <n v="69727"/>
  </r>
  <r>
    <n v="12"/>
    <x v="10"/>
    <s v="All"/>
    <s v=" 0-1"/>
    <x v="8"/>
    <n v="6"/>
    <n v="2"/>
    <n v="550"/>
    <n v="69727"/>
  </r>
  <r>
    <n v="12"/>
    <x v="10"/>
    <s v="All"/>
    <s v=" 10-14"/>
    <x v="0"/>
    <n v="7"/>
    <n v="4"/>
    <n v="35"/>
    <n v="213981"/>
  </r>
  <r>
    <n v="12"/>
    <x v="10"/>
    <s v="All"/>
    <s v=" 10-14"/>
    <x v="1"/>
    <n v="0"/>
    <n v="0"/>
    <n v="0"/>
    <n v="213981"/>
  </r>
  <r>
    <n v="12"/>
    <x v="10"/>
    <s v="All"/>
    <s v=" 10-14"/>
    <x v="2"/>
    <n v="10"/>
    <n v="7"/>
    <n v="651"/>
    <n v="213981"/>
  </r>
  <r>
    <n v="12"/>
    <x v="10"/>
    <s v="All"/>
    <s v=" 10-14"/>
    <x v="3"/>
    <n v="0"/>
    <n v="0"/>
    <n v="0"/>
    <n v="213981"/>
  </r>
  <r>
    <n v="12"/>
    <x v="10"/>
    <s v="All"/>
    <s v=" 10-14"/>
    <x v="4"/>
    <n v="59"/>
    <n v="52"/>
    <n v="1569"/>
    <n v="213981"/>
  </r>
  <r>
    <n v="12"/>
    <x v="10"/>
    <s v="All"/>
    <s v=" 10-14"/>
    <x v="5"/>
    <n v="0"/>
    <n v="0"/>
    <n v="0"/>
    <n v="213981"/>
  </r>
  <r>
    <n v="12"/>
    <x v="10"/>
    <s v="All"/>
    <s v=" 10-14"/>
    <x v="6"/>
    <n v="78"/>
    <n v="31"/>
    <n v="4338"/>
    <n v="213981"/>
  </r>
  <r>
    <n v="12"/>
    <x v="10"/>
    <s v="All"/>
    <s v=" 10-14"/>
    <x v="7"/>
    <n v="0"/>
    <n v="0"/>
    <n v="0"/>
    <n v="213981"/>
  </r>
  <r>
    <n v="12"/>
    <x v="10"/>
    <s v="All"/>
    <s v=" 10-14"/>
    <x v="8"/>
    <n v="20"/>
    <n v="16"/>
    <n v="651"/>
    <n v="213981"/>
  </r>
  <r>
    <n v="12"/>
    <x v="10"/>
    <s v="All"/>
    <s v=" 2-4"/>
    <x v="0"/>
    <n v="0"/>
    <n v="0"/>
    <n v="0"/>
    <n v="115984"/>
  </r>
  <r>
    <n v="12"/>
    <x v="10"/>
    <s v="All"/>
    <s v=" 2-4"/>
    <x v="1"/>
    <n v="0"/>
    <n v="0"/>
    <n v="0"/>
    <n v="115984"/>
  </r>
  <r>
    <n v="12"/>
    <x v="10"/>
    <s v="All"/>
    <s v=" 2-4"/>
    <x v="2"/>
    <n v="0"/>
    <n v="0"/>
    <n v="0"/>
    <n v="115984"/>
  </r>
  <r>
    <n v="12"/>
    <x v="10"/>
    <s v="All"/>
    <s v=" 2-4"/>
    <x v="3"/>
    <n v="0"/>
    <n v="0"/>
    <n v="0"/>
    <n v="115984"/>
  </r>
  <r>
    <n v="12"/>
    <x v="10"/>
    <s v="All"/>
    <s v=" 2-4"/>
    <x v="4"/>
    <n v="4"/>
    <n v="4"/>
    <n v="51"/>
    <n v="115984"/>
  </r>
  <r>
    <n v="12"/>
    <x v="10"/>
    <s v="All"/>
    <s v=" 2-4"/>
    <x v="5"/>
    <n v="0"/>
    <n v="0"/>
    <n v="0"/>
    <n v="115984"/>
  </r>
  <r>
    <n v="12"/>
    <x v="10"/>
    <s v="All"/>
    <s v=" 2-4"/>
    <x v="6"/>
    <n v="0"/>
    <n v="0"/>
    <n v="0"/>
    <n v="115984"/>
  </r>
  <r>
    <n v="12"/>
    <x v="10"/>
    <s v="All"/>
    <s v=" 2-4"/>
    <x v="7"/>
    <n v="0"/>
    <n v="0"/>
    <n v="0"/>
    <n v="115984"/>
  </r>
  <r>
    <n v="12"/>
    <x v="10"/>
    <s v="All"/>
    <s v=" 2-4"/>
    <x v="8"/>
    <n v="4"/>
    <n v="3"/>
    <n v="163"/>
    <n v="115984"/>
  </r>
  <r>
    <n v="12"/>
    <x v="10"/>
    <s v="All"/>
    <s v=" 5-9"/>
    <x v="0"/>
    <n v="0"/>
    <n v="0"/>
    <n v="0"/>
    <n v="198467"/>
  </r>
  <r>
    <n v="12"/>
    <x v="10"/>
    <s v="All"/>
    <s v=" 5-9"/>
    <x v="1"/>
    <n v="0"/>
    <n v="0"/>
    <n v="0"/>
    <n v="198467"/>
  </r>
  <r>
    <n v="12"/>
    <x v="10"/>
    <s v="All"/>
    <s v=" 5-9"/>
    <x v="2"/>
    <n v="2"/>
    <n v="2"/>
    <n v="190"/>
    <n v="198467"/>
  </r>
  <r>
    <n v="12"/>
    <x v="10"/>
    <s v="All"/>
    <s v=" 5-9"/>
    <x v="3"/>
    <n v="0"/>
    <n v="0"/>
    <n v="0"/>
    <n v="198467"/>
  </r>
  <r>
    <n v="12"/>
    <x v="10"/>
    <s v="All"/>
    <s v=" 5-9"/>
    <x v="4"/>
    <n v="25"/>
    <n v="20"/>
    <n v="527"/>
    <n v="198467"/>
  </r>
  <r>
    <n v="12"/>
    <x v="10"/>
    <s v="All"/>
    <s v=" 5-9"/>
    <x v="5"/>
    <n v="0"/>
    <n v="0"/>
    <n v="0"/>
    <n v="198467"/>
  </r>
  <r>
    <n v="12"/>
    <x v="10"/>
    <s v="All"/>
    <s v=" 5-9"/>
    <x v="6"/>
    <n v="32"/>
    <n v="9"/>
    <n v="1761"/>
    <n v="198467"/>
  </r>
  <r>
    <n v="12"/>
    <x v="10"/>
    <s v="All"/>
    <s v=" 5-9"/>
    <x v="7"/>
    <n v="0"/>
    <n v="0"/>
    <n v="0"/>
    <n v="198467"/>
  </r>
  <r>
    <n v="12"/>
    <x v="10"/>
    <s v="All"/>
    <s v=" 5-9"/>
    <x v="8"/>
    <n v="4"/>
    <n v="3"/>
    <n v="110"/>
    <n v="198467"/>
  </r>
  <r>
    <n v="12"/>
    <x v="11"/>
    <s v="All"/>
    <s v=" 0-1"/>
    <x v="0"/>
    <n v="0"/>
    <n v="0"/>
    <n v="0"/>
    <n v="68793"/>
  </r>
  <r>
    <n v="12"/>
    <x v="11"/>
    <s v="All"/>
    <s v=" 0-1"/>
    <x v="1"/>
    <n v="0"/>
    <n v="0"/>
    <n v="0"/>
    <n v="68793"/>
  </r>
  <r>
    <n v="12"/>
    <x v="11"/>
    <s v="All"/>
    <s v=" 0-1"/>
    <x v="2"/>
    <n v="0"/>
    <n v="0"/>
    <n v="0"/>
    <n v="68793"/>
  </r>
  <r>
    <n v="12"/>
    <x v="11"/>
    <s v="All"/>
    <s v=" 0-1"/>
    <x v="3"/>
    <n v="0"/>
    <n v="0"/>
    <n v="0"/>
    <n v="68793"/>
  </r>
  <r>
    <n v="12"/>
    <x v="11"/>
    <s v="All"/>
    <s v=" 0-1"/>
    <x v="4"/>
    <n v="1"/>
    <n v="1"/>
    <n v="4"/>
    <n v="68793"/>
  </r>
  <r>
    <n v="12"/>
    <x v="11"/>
    <s v="All"/>
    <s v=" 0-1"/>
    <x v="5"/>
    <n v="0"/>
    <n v="0"/>
    <n v="0"/>
    <n v="68793"/>
  </r>
  <r>
    <n v="12"/>
    <x v="11"/>
    <s v="All"/>
    <s v=" 0-1"/>
    <x v="6"/>
    <n v="1"/>
    <n v="1"/>
    <n v="30"/>
    <n v="68793"/>
  </r>
  <r>
    <n v="12"/>
    <x v="11"/>
    <s v="All"/>
    <s v=" 0-1"/>
    <x v="7"/>
    <n v="4"/>
    <n v="2"/>
    <n v="72"/>
    <n v="68793"/>
  </r>
  <r>
    <n v="12"/>
    <x v="11"/>
    <s v="All"/>
    <s v=" 0-1"/>
    <x v="8"/>
    <n v="12"/>
    <n v="8"/>
    <n v="582"/>
    <n v="68793"/>
  </r>
  <r>
    <n v="12"/>
    <x v="11"/>
    <s v="All"/>
    <s v=" 10-14"/>
    <x v="0"/>
    <n v="13"/>
    <n v="5"/>
    <n v="46"/>
    <n v="216392"/>
  </r>
  <r>
    <n v="12"/>
    <x v="11"/>
    <s v="All"/>
    <s v=" 10-14"/>
    <x v="1"/>
    <n v="0"/>
    <n v="0"/>
    <n v="0"/>
    <n v="216392"/>
  </r>
  <r>
    <n v="12"/>
    <x v="11"/>
    <s v="All"/>
    <s v=" 10-14"/>
    <x v="2"/>
    <n v="15"/>
    <n v="10"/>
    <n v="1080"/>
    <n v="216392"/>
  </r>
  <r>
    <n v="12"/>
    <x v="11"/>
    <s v="All"/>
    <s v=" 10-14"/>
    <x v="3"/>
    <n v="1"/>
    <n v="1"/>
    <n v="60"/>
    <n v="216392"/>
  </r>
  <r>
    <n v="12"/>
    <x v="11"/>
    <s v="All"/>
    <s v=" 10-14"/>
    <x v="4"/>
    <n v="152"/>
    <n v="126"/>
    <n v="4420"/>
    <n v="216392"/>
  </r>
  <r>
    <n v="12"/>
    <x v="11"/>
    <s v="All"/>
    <s v=" 10-14"/>
    <x v="5"/>
    <n v="12"/>
    <n v="3"/>
    <n v="360"/>
    <n v="216392"/>
  </r>
  <r>
    <n v="12"/>
    <x v="11"/>
    <s v="All"/>
    <s v=" 10-14"/>
    <x v="6"/>
    <n v="219"/>
    <n v="72"/>
    <n v="13050"/>
    <n v="216392"/>
  </r>
  <r>
    <n v="12"/>
    <x v="11"/>
    <s v="All"/>
    <s v=" 10-14"/>
    <x v="7"/>
    <n v="0"/>
    <n v="0"/>
    <n v="0"/>
    <n v="216392"/>
  </r>
  <r>
    <n v="12"/>
    <x v="11"/>
    <s v="All"/>
    <s v=" 10-14"/>
    <x v="8"/>
    <n v="45"/>
    <n v="33"/>
    <n v="1653"/>
    <n v="216392"/>
  </r>
  <r>
    <n v="12"/>
    <x v="11"/>
    <s v="All"/>
    <s v=" 2-4"/>
    <x v="0"/>
    <n v="0"/>
    <n v="0"/>
    <n v="0"/>
    <n v="117169"/>
  </r>
  <r>
    <n v="12"/>
    <x v="11"/>
    <s v="All"/>
    <s v=" 2-4"/>
    <x v="1"/>
    <n v="0"/>
    <n v="0"/>
    <n v="0"/>
    <n v="117169"/>
  </r>
  <r>
    <n v="12"/>
    <x v="11"/>
    <s v="All"/>
    <s v=" 2-4"/>
    <x v="2"/>
    <n v="0"/>
    <n v="0"/>
    <n v="0"/>
    <n v="117169"/>
  </r>
  <r>
    <n v="12"/>
    <x v="11"/>
    <s v="All"/>
    <s v=" 2-4"/>
    <x v="3"/>
    <n v="0"/>
    <n v="0"/>
    <n v="0"/>
    <n v="117169"/>
  </r>
  <r>
    <n v="12"/>
    <x v="11"/>
    <s v="All"/>
    <s v=" 2-4"/>
    <x v="4"/>
    <n v="3"/>
    <n v="3"/>
    <n v="60"/>
    <n v="117169"/>
  </r>
  <r>
    <n v="12"/>
    <x v="11"/>
    <s v="All"/>
    <s v=" 2-4"/>
    <x v="5"/>
    <n v="0"/>
    <n v="0"/>
    <n v="0"/>
    <n v="117169"/>
  </r>
  <r>
    <n v="12"/>
    <x v="11"/>
    <s v="All"/>
    <s v=" 2-4"/>
    <x v="6"/>
    <n v="4"/>
    <n v="2"/>
    <n v="150"/>
    <n v="117169"/>
  </r>
  <r>
    <n v="12"/>
    <x v="11"/>
    <s v="All"/>
    <s v=" 2-4"/>
    <x v="7"/>
    <n v="0"/>
    <n v="0"/>
    <n v="0"/>
    <n v="117169"/>
  </r>
  <r>
    <n v="12"/>
    <x v="11"/>
    <s v="All"/>
    <s v=" 2-4"/>
    <x v="8"/>
    <n v="14"/>
    <n v="3"/>
    <n v="538"/>
    <n v="117169"/>
  </r>
  <r>
    <n v="12"/>
    <x v="11"/>
    <s v="All"/>
    <s v=" 5-9"/>
    <x v="0"/>
    <n v="3"/>
    <n v="1"/>
    <n v="9"/>
    <n v="201576"/>
  </r>
  <r>
    <n v="12"/>
    <x v="11"/>
    <s v="All"/>
    <s v=" 5-9"/>
    <x v="1"/>
    <n v="0"/>
    <n v="0"/>
    <n v="0"/>
    <n v="201576"/>
  </r>
  <r>
    <n v="12"/>
    <x v="11"/>
    <s v="All"/>
    <s v=" 5-9"/>
    <x v="2"/>
    <n v="2"/>
    <n v="2"/>
    <n v="83"/>
    <n v="201576"/>
  </r>
  <r>
    <n v="12"/>
    <x v="11"/>
    <s v="All"/>
    <s v=" 5-9"/>
    <x v="3"/>
    <n v="0"/>
    <n v="0"/>
    <n v="0"/>
    <n v="201576"/>
  </r>
  <r>
    <n v="12"/>
    <x v="11"/>
    <s v="All"/>
    <s v=" 5-9"/>
    <x v="4"/>
    <n v="37"/>
    <n v="36"/>
    <n v="629"/>
    <n v="201576"/>
  </r>
  <r>
    <n v="12"/>
    <x v="11"/>
    <s v="All"/>
    <s v=" 5-9"/>
    <x v="5"/>
    <n v="0"/>
    <n v="0"/>
    <n v="0"/>
    <n v="201576"/>
  </r>
  <r>
    <n v="12"/>
    <x v="11"/>
    <s v="All"/>
    <s v=" 5-9"/>
    <x v="6"/>
    <n v="76"/>
    <n v="27"/>
    <n v="4651"/>
    <n v="201576"/>
  </r>
  <r>
    <n v="12"/>
    <x v="11"/>
    <s v="All"/>
    <s v=" 5-9"/>
    <x v="7"/>
    <n v="0"/>
    <n v="0"/>
    <n v="0"/>
    <n v="201576"/>
  </r>
  <r>
    <n v="12"/>
    <x v="11"/>
    <s v="All"/>
    <s v=" 5-9"/>
    <x v="8"/>
    <n v="22"/>
    <n v="17"/>
    <n v="972"/>
    <n v="201576"/>
  </r>
  <r>
    <n v="13"/>
    <x v="0"/>
    <s v="All"/>
    <s v=" 0-1"/>
    <x v="0"/>
    <n v="0"/>
    <n v="0"/>
    <n v="0"/>
    <n v="10457"/>
  </r>
  <r>
    <n v="13"/>
    <x v="0"/>
    <s v="All"/>
    <s v=" 0-1"/>
    <x v="1"/>
    <n v="0"/>
    <n v="0"/>
    <n v="0"/>
    <n v="10457"/>
  </r>
  <r>
    <n v="13"/>
    <x v="0"/>
    <s v="All"/>
    <s v=" 0-1"/>
    <x v="2"/>
    <n v="0"/>
    <n v="0"/>
    <n v="0"/>
    <n v="10457"/>
  </r>
  <r>
    <n v="13"/>
    <x v="0"/>
    <s v="All"/>
    <s v=" 0-1"/>
    <x v="3"/>
    <n v="0"/>
    <n v="0"/>
    <n v="0"/>
    <n v="10457"/>
  </r>
  <r>
    <n v="13"/>
    <x v="0"/>
    <s v="All"/>
    <s v=" 0-1"/>
    <x v="4"/>
    <n v="6"/>
    <n v="2"/>
    <n v="87"/>
    <n v="10457"/>
  </r>
  <r>
    <n v="13"/>
    <x v="0"/>
    <s v="All"/>
    <s v=" 0-1"/>
    <x v="5"/>
    <n v="0"/>
    <n v="0"/>
    <n v="0"/>
    <n v="10457"/>
  </r>
  <r>
    <n v="13"/>
    <x v="0"/>
    <s v="All"/>
    <s v=" 0-1"/>
    <x v="6"/>
    <n v="0"/>
    <n v="0"/>
    <n v="0"/>
    <n v="10457"/>
  </r>
  <r>
    <n v="13"/>
    <x v="0"/>
    <s v="All"/>
    <s v=" 0-1"/>
    <x v="7"/>
    <n v="0"/>
    <n v="0"/>
    <n v="0"/>
    <n v="10457"/>
  </r>
  <r>
    <n v="13"/>
    <x v="0"/>
    <s v="All"/>
    <s v=" 0-1"/>
    <x v="8"/>
    <n v="1"/>
    <n v="1"/>
    <n v="6"/>
    <n v="10457"/>
  </r>
  <r>
    <n v="13"/>
    <x v="0"/>
    <s v="All"/>
    <s v=" 10-14"/>
    <x v="0"/>
    <n v="0"/>
    <n v="0"/>
    <n v="0"/>
    <n v="30506"/>
  </r>
  <r>
    <n v="13"/>
    <x v="0"/>
    <s v="All"/>
    <s v=" 10-14"/>
    <x v="1"/>
    <n v="0"/>
    <n v="0"/>
    <n v="0"/>
    <n v="30506"/>
  </r>
  <r>
    <n v="13"/>
    <x v="0"/>
    <s v="All"/>
    <s v=" 10-14"/>
    <x v="2"/>
    <n v="335"/>
    <n v="233"/>
    <n v="11732"/>
    <n v="30506"/>
  </r>
  <r>
    <n v="13"/>
    <x v="0"/>
    <s v="All"/>
    <s v=" 10-14"/>
    <x v="3"/>
    <n v="0"/>
    <n v="0"/>
    <n v="0"/>
    <n v="30506"/>
  </r>
  <r>
    <n v="13"/>
    <x v="0"/>
    <s v="All"/>
    <s v=" 10-14"/>
    <x v="4"/>
    <n v="39"/>
    <n v="34"/>
    <n v="487"/>
    <n v="30506"/>
  </r>
  <r>
    <n v="13"/>
    <x v="0"/>
    <s v="All"/>
    <s v=" 10-14"/>
    <x v="5"/>
    <n v="0"/>
    <n v="0"/>
    <n v="0"/>
    <n v="30506"/>
  </r>
  <r>
    <n v="13"/>
    <x v="0"/>
    <s v="All"/>
    <s v=" 10-14"/>
    <x v="6"/>
    <n v="61"/>
    <n v="13"/>
    <n v="2038"/>
    <n v="30506"/>
  </r>
  <r>
    <n v="13"/>
    <x v="0"/>
    <s v="All"/>
    <s v=" 10-14"/>
    <x v="7"/>
    <n v="0"/>
    <n v="0"/>
    <n v="0"/>
    <n v="30506"/>
  </r>
  <r>
    <n v="13"/>
    <x v="0"/>
    <s v="All"/>
    <s v=" 10-14"/>
    <x v="8"/>
    <n v="9"/>
    <n v="6"/>
    <n v="80"/>
    <n v="30506"/>
  </r>
  <r>
    <n v="13"/>
    <x v="0"/>
    <s v="All"/>
    <s v=" 2-4"/>
    <x v="0"/>
    <n v="0"/>
    <n v="0"/>
    <n v="0"/>
    <n v="15788"/>
  </r>
  <r>
    <n v="13"/>
    <x v="0"/>
    <s v="All"/>
    <s v=" 2-4"/>
    <x v="1"/>
    <n v="0"/>
    <n v="0"/>
    <n v="0"/>
    <n v="15788"/>
  </r>
  <r>
    <n v="13"/>
    <x v="0"/>
    <s v="All"/>
    <s v=" 2-4"/>
    <x v="2"/>
    <n v="0"/>
    <n v="0"/>
    <n v="0"/>
    <n v="15788"/>
  </r>
  <r>
    <n v="13"/>
    <x v="0"/>
    <s v="All"/>
    <s v=" 2-4"/>
    <x v="3"/>
    <n v="0"/>
    <n v="0"/>
    <n v="0"/>
    <n v="15788"/>
  </r>
  <r>
    <n v="13"/>
    <x v="0"/>
    <s v="All"/>
    <s v=" 2-4"/>
    <x v="4"/>
    <n v="5"/>
    <n v="2"/>
    <n v="85"/>
    <n v="15788"/>
  </r>
  <r>
    <n v="13"/>
    <x v="0"/>
    <s v="All"/>
    <s v=" 2-4"/>
    <x v="5"/>
    <n v="0"/>
    <n v="0"/>
    <n v="0"/>
    <n v="15788"/>
  </r>
  <r>
    <n v="13"/>
    <x v="0"/>
    <s v="All"/>
    <s v=" 2-4"/>
    <x v="6"/>
    <n v="2"/>
    <n v="1"/>
    <n v="102"/>
    <n v="15788"/>
  </r>
  <r>
    <n v="13"/>
    <x v="0"/>
    <s v="All"/>
    <s v=" 2-4"/>
    <x v="7"/>
    <n v="0"/>
    <n v="0"/>
    <n v="0"/>
    <n v="15788"/>
  </r>
  <r>
    <n v="13"/>
    <x v="0"/>
    <s v="All"/>
    <s v=" 2-4"/>
    <x v="8"/>
    <n v="0"/>
    <n v="0"/>
    <n v="0"/>
    <n v="15788"/>
  </r>
  <r>
    <n v="13"/>
    <x v="0"/>
    <s v="All"/>
    <s v=" 5-9"/>
    <x v="0"/>
    <n v="0"/>
    <n v="0"/>
    <n v="0"/>
    <n v="28674"/>
  </r>
  <r>
    <n v="13"/>
    <x v="0"/>
    <s v="All"/>
    <s v=" 5-9"/>
    <x v="1"/>
    <n v="0"/>
    <n v="0"/>
    <n v="0"/>
    <n v="28674"/>
  </r>
  <r>
    <n v="13"/>
    <x v="0"/>
    <s v="All"/>
    <s v=" 5-9"/>
    <x v="2"/>
    <n v="95"/>
    <n v="73"/>
    <n v="2896"/>
    <n v="28674"/>
  </r>
  <r>
    <n v="13"/>
    <x v="0"/>
    <s v="All"/>
    <s v=" 5-9"/>
    <x v="3"/>
    <n v="0"/>
    <n v="0"/>
    <n v="0"/>
    <n v="28674"/>
  </r>
  <r>
    <n v="13"/>
    <x v="0"/>
    <s v="All"/>
    <s v=" 5-9"/>
    <x v="4"/>
    <n v="23"/>
    <n v="17"/>
    <n v="237"/>
    <n v="28674"/>
  </r>
  <r>
    <n v="13"/>
    <x v="0"/>
    <s v="All"/>
    <s v=" 5-9"/>
    <x v="5"/>
    <n v="0"/>
    <n v="0"/>
    <n v="0"/>
    <n v="28674"/>
  </r>
  <r>
    <n v="13"/>
    <x v="0"/>
    <s v="All"/>
    <s v=" 5-9"/>
    <x v="6"/>
    <n v="36"/>
    <n v="4"/>
    <n v="1334"/>
    <n v="28674"/>
  </r>
  <r>
    <n v="13"/>
    <x v="0"/>
    <s v="All"/>
    <s v=" 5-9"/>
    <x v="7"/>
    <n v="0"/>
    <n v="0"/>
    <n v="0"/>
    <n v="28674"/>
  </r>
  <r>
    <n v="13"/>
    <x v="0"/>
    <s v="All"/>
    <s v=" 5-9"/>
    <x v="8"/>
    <n v="0"/>
    <n v="0"/>
    <n v="0"/>
    <n v="28674"/>
  </r>
  <r>
    <n v="13"/>
    <x v="1"/>
    <s v="All"/>
    <s v=" 0-1"/>
    <x v="0"/>
    <n v="0"/>
    <n v="0"/>
    <n v="0"/>
    <n v="9906"/>
  </r>
  <r>
    <n v="13"/>
    <x v="1"/>
    <s v="All"/>
    <s v=" 0-1"/>
    <x v="1"/>
    <n v="0"/>
    <n v="0"/>
    <n v="0"/>
    <n v="9906"/>
  </r>
  <r>
    <n v="13"/>
    <x v="1"/>
    <s v="All"/>
    <s v=" 0-1"/>
    <x v="2"/>
    <n v="0"/>
    <n v="0"/>
    <n v="0"/>
    <n v="9906"/>
  </r>
  <r>
    <n v="13"/>
    <x v="1"/>
    <s v="All"/>
    <s v=" 0-1"/>
    <x v="3"/>
    <n v="0"/>
    <n v="0"/>
    <n v="0"/>
    <n v="9906"/>
  </r>
  <r>
    <n v="13"/>
    <x v="1"/>
    <s v="All"/>
    <s v=" 0-1"/>
    <x v="4"/>
    <n v="1"/>
    <n v="1"/>
    <n v="10"/>
    <n v="9906"/>
  </r>
  <r>
    <n v="13"/>
    <x v="1"/>
    <s v="All"/>
    <s v=" 0-1"/>
    <x v="5"/>
    <n v="0"/>
    <n v="0"/>
    <n v="0"/>
    <n v="9906"/>
  </r>
  <r>
    <n v="13"/>
    <x v="1"/>
    <s v="All"/>
    <s v=" 0-1"/>
    <x v="6"/>
    <n v="0"/>
    <n v="0"/>
    <n v="0"/>
    <n v="9906"/>
  </r>
  <r>
    <n v="13"/>
    <x v="1"/>
    <s v="All"/>
    <s v=" 0-1"/>
    <x v="7"/>
    <n v="0"/>
    <n v="0"/>
    <n v="0"/>
    <n v="9906"/>
  </r>
  <r>
    <n v="13"/>
    <x v="1"/>
    <s v="All"/>
    <s v=" 0-1"/>
    <x v="8"/>
    <n v="1"/>
    <n v="1"/>
    <n v="20"/>
    <n v="9906"/>
  </r>
  <r>
    <n v="13"/>
    <x v="1"/>
    <s v="All"/>
    <s v=" 10-14"/>
    <x v="0"/>
    <n v="0"/>
    <n v="0"/>
    <n v="0"/>
    <n v="30005"/>
  </r>
  <r>
    <n v="13"/>
    <x v="1"/>
    <s v="All"/>
    <s v=" 10-14"/>
    <x v="1"/>
    <n v="0"/>
    <n v="0"/>
    <n v="0"/>
    <n v="30005"/>
  </r>
  <r>
    <n v="13"/>
    <x v="1"/>
    <s v="All"/>
    <s v=" 10-14"/>
    <x v="2"/>
    <n v="43"/>
    <n v="32"/>
    <n v="1193"/>
    <n v="30005"/>
  </r>
  <r>
    <n v="13"/>
    <x v="1"/>
    <s v="All"/>
    <s v=" 10-14"/>
    <x v="3"/>
    <n v="0"/>
    <n v="0"/>
    <n v="0"/>
    <n v="30005"/>
  </r>
  <r>
    <n v="13"/>
    <x v="1"/>
    <s v="All"/>
    <s v=" 10-14"/>
    <x v="4"/>
    <n v="9"/>
    <n v="9"/>
    <n v="125"/>
    <n v="30005"/>
  </r>
  <r>
    <n v="13"/>
    <x v="1"/>
    <s v="All"/>
    <s v=" 10-14"/>
    <x v="5"/>
    <n v="0"/>
    <n v="0"/>
    <n v="0"/>
    <n v="30005"/>
  </r>
  <r>
    <n v="13"/>
    <x v="1"/>
    <s v="All"/>
    <s v=" 10-14"/>
    <x v="6"/>
    <n v="14"/>
    <n v="5"/>
    <n v="379"/>
    <n v="30005"/>
  </r>
  <r>
    <n v="13"/>
    <x v="1"/>
    <s v="All"/>
    <s v=" 10-14"/>
    <x v="7"/>
    <n v="0"/>
    <n v="0"/>
    <n v="0"/>
    <n v="30005"/>
  </r>
  <r>
    <n v="13"/>
    <x v="1"/>
    <s v="All"/>
    <s v=" 10-14"/>
    <x v="8"/>
    <n v="4"/>
    <n v="3"/>
    <n v="90"/>
    <n v="30005"/>
  </r>
  <r>
    <n v="13"/>
    <x v="1"/>
    <s v="All"/>
    <s v=" 2-4"/>
    <x v="0"/>
    <n v="0"/>
    <n v="0"/>
    <n v="0"/>
    <n v="14900"/>
  </r>
  <r>
    <n v="13"/>
    <x v="1"/>
    <s v="All"/>
    <s v=" 2-4"/>
    <x v="1"/>
    <n v="0"/>
    <n v="0"/>
    <n v="0"/>
    <n v="14900"/>
  </r>
  <r>
    <n v="13"/>
    <x v="1"/>
    <s v="All"/>
    <s v=" 2-4"/>
    <x v="2"/>
    <n v="0"/>
    <n v="0"/>
    <n v="0"/>
    <n v="14900"/>
  </r>
  <r>
    <n v="13"/>
    <x v="1"/>
    <s v="All"/>
    <s v=" 2-4"/>
    <x v="3"/>
    <n v="0"/>
    <n v="0"/>
    <n v="0"/>
    <n v="14900"/>
  </r>
  <r>
    <n v="13"/>
    <x v="1"/>
    <s v="All"/>
    <s v=" 2-4"/>
    <x v="4"/>
    <n v="1"/>
    <n v="1"/>
    <n v="5"/>
    <n v="14900"/>
  </r>
  <r>
    <n v="13"/>
    <x v="1"/>
    <s v="All"/>
    <s v=" 2-4"/>
    <x v="5"/>
    <n v="0"/>
    <n v="0"/>
    <n v="0"/>
    <n v="14900"/>
  </r>
  <r>
    <n v="13"/>
    <x v="1"/>
    <s v="All"/>
    <s v=" 2-4"/>
    <x v="6"/>
    <n v="0"/>
    <n v="0"/>
    <n v="0"/>
    <n v="14900"/>
  </r>
  <r>
    <n v="13"/>
    <x v="1"/>
    <s v="All"/>
    <s v=" 2-4"/>
    <x v="7"/>
    <n v="0"/>
    <n v="0"/>
    <n v="0"/>
    <n v="14900"/>
  </r>
  <r>
    <n v="13"/>
    <x v="1"/>
    <s v="All"/>
    <s v=" 2-4"/>
    <x v="8"/>
    <n v="0"/>
    <n v="0"/>
    <n v="0"/>
    <n v="14900"/>
  </r>
  <r>
    <n v="13"/>
    <x v="1"/>
    <s v="All"/>
    <s v=" 5-9"/>
    <x v="0"/>
    <n v="0"/>
    <n v="0"/>
    <n v="0"/>
    <n v="27028"/>
  </r>
  <r>
    <n v="13"/>
    <x v="1"/>
    <s v="All"/>
    <s v=" 5-9"/>
    <x v="1"/>
    <n v="0"/>
    <n v="0"/>
    <n v="0"/>
    <n v="27028"/>
  </r>
  <r>
    <n v="13"/>
    <x v="1"/>
    <s v="All"/>
    <s v=" 5-9"/>
    <x v="2"/>
    <n v="17"/>
    <n v="12"/>
    <n v="520"/>
    <n v="27028"/>
  </r>
  <r>
    <n v="13"/>
    <x v="1"/>
    <s v="All"/>
    <s v=" 5-9"/>
    <x v="3"/>
    <n v="0"/>
    <n v="0"/>
    <n v="0"/>
    <n v="27028"/>
  </r>
  <r>
    <n v="13"/>
    <x v="1"/>
    <s v="All"/>
    <s v=" 5-9"/>
    <x v="4"/>
    <n v="1"/>
    <n v="1"/>
    <n v="20"/>
    <n v="27028"/>
  </r>
  <r>
    <n v="13"/>
    <x v="1"/>
    <s v="All"/>
    <s v=" 5-9"/>
    <x v="5"/>
    <n v="0"/>
    <n v="0"/>
    <n v="0"/>
    <n v="27028"/>
  </r>
  <r>
    <n v="13"/>
    <x v="1"/>
    <s v="All"/>
    <s v=" 5-9"/>
    <x v="6"/>
    <n v="0"/>
    <n v="0"/>
    <n v="0"/>
    <n v="27028"/>
  </r>
  <r>
    <n v="13"/>
    <x v="1"/>
    <s v="All"/>
    <s v=" 5-9"/>
    <x v="7"/>
    <n v="0"/>
    <n v="0"/>
    <n v="0"/>
    <n v="27028"/>
  </r>
  <r>
    <n v="13"/>
    <x v="1"/>
    <s v="All"/>
    <s v=" 5-9"/>
    <x v="8"/>
    <n v="0"/>
    <n v="0"/>
    <n v="0"/>
    <n v="27028"/>
  </r>
  <r>
    <n v="13"/>
    <x v="2"/>
    <s v="All"/>
    <s v=" 0-1"/>
    <x v="0"/>
    <n v="0"/>
    <n v="0"/>
    <n v="0"/>
    <n v="9628"/>
  </r>
  <r>
    <n v="13"/>
    <x v="2"/>
    <s v="All"/>
    <s v=" 0-1"/>
    <x v="1"/>
    <n v="0"/>
    <n v="0"/>
    <n v="0"/>
    <n v="9628"/>
  </r>
  <r>
    <n v="13"/>
    <x v="2"/>
    <s v="All"/>
    <s v=" 0-1"/>
    <x v="2"/>
    <n v="0"/>
    <n v="0"/>
    <n v="0"/>
    <n v="9628"/>
  </r>
  <r>
    <n v="13"/>
    <x v="2"/>
    <s v="All"/>
    <s v=" 0-1"/>
    <x v="3"/>
    <n v="0"/>
    <n v="0"/>
    <n v="0"/>
    <n v="9628"/>
  </r>
  <r>
    <n v="13"/>
    <x v="2"/>
    <s v="All"/>
    <s v=" 0-1"/>
    <x v="4"/>
    <n v="1"/>
    <n v="1"/>
    <n v="30"/>
    <n v="9628"/>
  </r>
  <r>
    <n v="13"/>
    <x v="2"/>
    <s v="All"/>
    <s v=" 0-1"/>
    <x v="5"/>
    <n v="0"/>
    <n v="0"/>
    <n v="0"/>
    <n v="9628"/>
  </r>
  <r>
    <n v="13"/>
    <x v="2"/>
    <s v="All"/>
    <s v=" 0-1"/>
    <x v="6"/>
    <n v="0"/>
    <n v="0"/>
    <n v="0"/>
    <n v="9628"/>
  </r>
  <r>
    <n v="13"/>
    <x v="2"/>
    <s v="All"/>
    <s v=" 0-1"/>
    <x v="7"/>
    <n v="0"/>
    <n v="0"/>
    <n v="0"/>
    <n v="9628"/>
  </r>
  <r>
    <n v="13"/>
    <x v="2"/>
    <s v="All"/>
    <s v=" 0-1"/>
    <x v="8"/>
    <n v="3"/>
    <n v="2"/>
    <n v="149"/>
    <n v="9628"/>
  </r>
  <r>
    <n v="13"/>
    <x v="2"/>
    <s v="All"/>
    <s v=" 10-14"/>
    <x v="0"/>
    <n v="0"/>
    <n v="0"/>
    <n v="0"/>
    <n v="31433"/>
  </r>
  <r>
    <n v="13"/>
    <x v="2"/>
    <s v="All"/>
    <s v=" 10-14"/>
    <x v="1"/>
    <n v="0"/>
    <n v="0"/>
    <n v="0"/>
    <n v="31433"/>
  </r>
  <r>
    <n v="13"/>
    <x v="2"/>
    <s v="All"/>
    <s v=" 10-14"/>
    <x v="2"/>
    <n v="117"/>
    <n v="73"/>
    <n v="4126"/>
    <n v="31433"/>
  </r>
  <r>
    <n v="13"/>
    <x v="2"/>
    <s v="All"/>
    <s v=" 10-14"/>
    <x v="3"/>
    <n v="0"/>
    <n v="0"/>
    <n v="0"/>
    <n v="31433"/>
  </r>
  <r>
    <n v="13"/>
    <x v="2"/>
    <s v="All"/>
    <s v=" 10-14"/>
    <x v="4"/>
    <n v="31"/>
    <n v="27"/>
    <n v="479"/>
    <n v="31433"/>
  </r>
  <r>
    <n v="13"/>
    <x v="2"/>
    <s v="All"/>
    <s v=" 10-14"/>
    <x v="5"/>
    <n v="0"/>
    <n v="0"/>
    <n v="0"/>
    <n v="31433"/>
  </r>
  <r>
    <n v="13"/>
    <x v="2"/>
    <s v="All"/>
    <s v=" 10-14"/>
    <x v="6"/>
    <n v="36"/>
    <n v="11"/>
    <n v="1764"/>
    <n v="31433"/>
  </r>
  <r>
    <n v="13"/>
    <x v="2"/>
    <s v="All"/>
    <s v=" 10-14"/>
    <x v="7"/>
    <n v="0"/>
    <n v="0"/>
    <n v="0"/>
    <n v="31433"/>
  </r>
  <r>
    <n v="13"/>
    <x v="2"/>
    <s v="All"/>
    <s v=" 10-14"/>
    <x v="8"/>
    <n v="4"/>
    <n v="3"/>
    <n v="79"/>
    <n v="31433"/>
  </r>
  <r>
    <n v="13"/>
    <x v="2"/>
    <s v="All"/>
    <s v=" 2-4"/>
    <x v="0"/>
    <n v="0"/>
    <n v="0"/>
    <n v="0"/>
    <n v="15033"/>
  </r>
  <r>
    <n v="13"/>
    <x v="2"/>
    <s v="All"/>
    <s v=" 2-4"/>
    <x v="1"/>
    <n v="0"/>
    <n v="0"/>
    <n v="0"/>
    <n v="15033"/>
  </r>
  <r>
    <n v="13"/>
    <x v="2"/>
    <s v="All"/>
    <s v=" 2-4"/>
    <x v="2"/>
    <n v="1"/>
    <n v="1"/>
    <n v="30"/>
    <n v="15033"/>
  </r>
  <r>
    <n v="13"/>
    <x v="2"/>
    <s v="All"/>
    <s v=" 2-4"/>
    <x v="3"/>
    <n v="0"/>
    <n v="0"/>
    <n v="0"/>
    <n v="15033"/>
  </r>
  <r>
    <n v="13"/>
    <x v="2"/>
    <s v="All"/>
    <s v=" 2-4"/>
    <x v="4"/>
    <n v="2"/>
    <n v="1"/>
    <n v="50"/>
    <n v="15033"/>
  </r>
  <r>
    <n v="13"/>
    <x v="2"/>
    <s v="All"/>
    <s v=" 2-4"/>
    <x v="5"/>
    <n v="0"/>
    <n v="0"/>
    <n v="0"/>
    <n v="15033"/>
  </r>
  <r>
    <n v="13"/>
    <x v="2"/>
    <s v="All"/>
    <s v=" 2-4"/>
    <x v="6"/>
    <n v="0"/>
    <n v="0"/>
    <n v="0"/>
    <n v="15033"/>
  </r>
  <r>
    <n v="13"/>
    <x v="2"/>
    <s v="All"/>
    <s v=" 2-4"/>
    <x v="7"/>
    <n v="0"/>
    <n v="0"/>
    <n v="0"/>
    <n v="15033"/>
  </r>
  <r>
    <n v="13"/>
    <x v="2"/>
    <s v="All"/>
    <s v=" 2-4"/>
    <x v="8"/>
    <n v="0"/>
    <n v="0"/>
    <n v="0"/>
    <n v="15033"/>
  </r>
  <r>
    <n v="13"/>
    <x v="2"/>
    <s v="All"/>
    <s v=" 5-9"/>
    <x v="0"/>
    <n v="0"/>
    <n v="0"/>
    <n v="0"/>
    <n v="27323"/>
  </r>
  <r>
    <n v="13"/>
    <x v="2"/>
    <s v="All"/>
    <s v=" 5-9"/>
    <x v="1"/>
    <n v="0"/>
    <n v="0"/>
    <n v="0"/>
    <n v="27323"/>
  </r>
  <r>
    <n v="13"/>
    <x v="2"/>
    <s v="All"/>
    <s v=" 5-9"/>
    <x v="2"/>
    <n v="47"/>
    <n v="30"/>
    <n v="1435"/>
    <n v="27323"/>
  </r>
  <r>
    <n v="13"/>
    <x v="2"/>
    <s v="All"/>
    <s v=" 5-9"/>
    <x v="3"/>
    <n v="0"/>
    <n v="0"/>
    <n v="0"/>
    <n v="27323"/>
  </r>
  <r>
    <n v="13"/>
    <x v="2"/>
    <s v="All"/>
    <s v=" 5-9"/>
    <x v="4"/>
    <n v="6"/>
    <n v="3"/>
    <n v="131"/>
    <n v="27323"/>
  </r>
  <r>
    <n v="13"/>
    <x v="2"/>
    <s v="All"/>
    <s v=" 5-9"/>
    <x v="5"/>
    <n v="0"/>
    <n v="0"/>
    <n v="0"/>
    <n v="27323"/>
  </r>
  <r>
    <n v="13"/>
    <x v="2"/>
    <s v="All"/>
    <s v=" 5-9"/>
    <x v="6"/>
    <n v="14"/>
    <n v="5"/>
    <n v="615"/>
    <n v="27323"/>
  </r>
  <r>
    <n v="13"/>
    <x v="2"/>
    <s v="All"/>
    <s v=" 5-9"/>
    <x v="7"/>
    <n v="0"/>
    <n v="0"/>
    <n v="0"/>
    <n v="27323"/>
  </r>
  <r>
    <n v="13"/>
    <x v="2"/>
    <s v="All"/>
    <s v=" 5-9"/>
    <x v="8"/>
    <n v="1"/>
    <n v="1"/>
    <n v="30"/>
    <n v="27323"/>
  </r>
  <r>
    <n v="13"/>
    <x v="3"/>
    <s v="All"/>
    <s v=" 0-1"/>
    <x v="0"/>
    <n v="0"/>
    <n v="0"/>
    <n v="0"/>
    <n v="8937"/>
  </r>
  <r>
    <n v="13"/>
    <x v="3"/>
    <s v="All"/>
    <s v=" 0-1"/>
    <x v="1"/>
    <n v="0"/>
    <n v="0"/>
    <n v="0"/>
    <n v="8937"/>
  </r>
  <r>
    <n v="13"/>
    <x v="3"/>
    <s v="All"/>
    <s v=" 0-1"/>
    <x v="2"/>
    <n v="0"/>
    <n v="0"/>
    <n v="0"/>
    <n v="8937"/>
  </r>
  <r>
    <n v="13"/>
    <x v="3"/>
    <s v="All"/>
    <s v=" 0-1"/>
    <x v="3"/>
    <n v="0"/>
    <n v="0"/>
    <n v="0"/>
    <n v="8937"/>
  </r>
  <r>
    <n v="13"/>
    <x v="3"/>
    <s v="All"/>
    <s v=" 0-1"/>
    <x v="4"/>
    <n v="0"/>
    <n v="0"/>
    <n v="0"/>
    <n v="8937"/>
  </r>
  <r>
    <n v="13"/>
    <x v="3"/>
    <s v="All"/>
    <s v=" 0-1"/>
    <x v="5"/>
    <n v="0"/>
    <n v="0"/>
    <n v="0"/>
    <n v="8937"/>
  </r>
  <r>
    <n v="13"/>
    <x v="3"/>
    <s v="All"/>
    <s v=" 0-1"/>
    <x v="6"/>
    <n v="0"/>
    <n v="0"/>
    <n v="0"/>
    <n v="8937"/>
  </r>
  <r>
    <n v="13"/>
    <x v="3"/>
    <s v="All"/>
    <s v=" 0-1"/>
    <x v="7"/>
    <n v="0"/>
    <n v="0"/>
    <n v="0"/>
    <n v="8937"/>
  </r>
  <r>
    <n v="13"/>
    <x v="3"/>
    <s v="All"/>
    <s v=" 0-1"/>
    <x v="8"/>
    <n v="1"/>
    <n v="1"/>
    <n v="5"/>
    <n v="8937"/>
  </r>
  <r>
    <n v="13"/>
    <x v="3"/>
    <s v="All"/>
    <s v=" 10-14"/>
    <x v="0"/>
    <n v="0"/>
    <n v="0"/>
    <n v="0"/>
    <n v="31000"/>
  </r>
  <r>
    <n v="13"/>
    <x v="3"/>
    <s v="All"/>
    <s v=" 10-14"/>
    <x v="1"/>
    <n v="0"/>
    <n v="0"/>
    <n v="0"/>
    <n v="31000"/>
  </r>
  <r>
    <n v="13"/>
    <x v="3"/>
    <s v="All"/>
    <s v=" 10-14"/>
    <x v="2"/>
    <n v="34"/>
    <n v="23"/>
    <n v="1203"/>
    <n v="31000"/>
  </r>
  <r>
    <n v="13"/>
    <x v="3"/>
    <s v="All"/>
    <s v=" 10-14"/>
    <x v="3"/>
    <n v="0"/>
    <n v="0"/>
    <n v="0"/>
    <n v="31000"/>
  </r>
  <r>
    <n v="13"/>
    <x v="3"/>
    <s v="All"/>
    <s v=" 10-14"/>
    <x v="4"/>
    <n v="10"/>
    <n v="9"/>
    <n v="185"/>
    <n v="31000"/>
  </r>
  <r>
    <n v="13"/>
    <x v="3"/>
    <s v="All"/>
    <s v=" 10-14"/>
    <x v="5"/>
    <n v="0"/>
    <n v="0"/>
    <n v="0"/>
    <n v="31000"/>
  </r>
  <r>
    <n v="13"/>
    <x v="3"/>
    <s v="All"/>
    <s v=" 10-14"/>
    <x v="6"/>
    <n v="38"/>
    <n v="9"/>
    <n v="1170"/>
    <n v="31000"/>
  </r>
  <r>
    <n v="13"/>
    <x v="3"/>
    <s v="All"/>
    <s v=" 10-14"/>
    <x v="7"/>
    <n v="0"/>
    <n v="0"/>
    <n v="0"/>
    <n v="31000"/>
  </r>
  <r>
    <n v="13"/>
    <x v="3"/>
    <s v="All"/>
    <s v=" 10-14"/>
    <x v="8"/>
    <n v="3"/>
    <n v="2"/>
    <n v="75"/>
    <n v="31000"/>
  </r>
  <r>
    <n v="13"/>
    <x v="3"/>
    <s v="All"/>
    <s v=" 2-4"/>
    <x v="0"/>
    <n v="0"/>
    <n v="0"/>
    <n v="0"/>
    <n v="14654"/>
  </r>
  <r>
    <n v="13"/>
    <x v="3"/>
    <s v="All"/>
    <s v=" 2-4"/>
    <x v="1"/>
    <n v="0"/>
    <n v="0"/>
    <n v="0"/>
    <n v="14654"/>
  </r>
  <r>
    <n v="13"/>
    <x v="3"/>
    <s v="All"/>
    <s v=" 2-4"/>
    <x v="2"/>
    <n v="0"/>
    <n v="0"/>
    <n v="0"/>
    <n v="14654"/>
  </r>
  <r>
    <n v="13"/>
    <x v="3"/>
    <s v="All"/>
    <s v=" 2-4"/>
    <x v="3"/>
    <n v="0"/>
    <n v="0"/>
    <n v="0"/>
    <n v="14654"/>
  </r>
  <r>
    <n v="13"/>
    <x v="3"/>
    <s v="All"/>
    <s v=" 2-4"/>
    <x v="4"/>
    <n v="0"/>
    <n v="0"/>
    <n v="0"/>
    <n v="14654"/>
  </r>
  <r>
    <n v="13"/>
    <x v="3"/>
    <s v="All"/>
    <s v=" 2-4"/>
    <x v="5"/>
    <n v="0"/>
    <n v="0"/>
    <n v="0"/>
    <n v="14654"/>
  </r>
  <r>
    <n v="13"/>
    <x v="3"/>
    <s v="All"/>
    <s v=" 2-4"/>
    <x v="6"/>
    <n v="0"/>
    <n v="0"/>
    <n v="0"/>
    <n v="14654"/>
  </r>
  <r>
    <n v="13"/>
    <x v="3"/>
    <s v="All"/>
    <s v=" 2-4"/>
    <x v="7"/>
    <n v="0"/>
    <n v="0"/>
    <n v="0"/>
    <n v="14654"/>
  </r>
  <r>
    <n v="13"/>
    <x v="3"/>
    <s v="All"/>
    <s v=" 2-4"/>
    <x v="8"/>
    <n v="0"/>
    <n v="0"/>
    <n v="0"/>
    <n v="14654"/>
  </r>
  <r>
    <n v="13"/>
    <x v="3"/>
    <s v="All"/>
    <s v=" 5-9"/>
    <x v="0"/>
    <n v="0"/>
    <n v="0"/>
    <n v="0"/>
    <n v="26323"/>
  </r>
  <r>
    <n v="13"/>
    <x v="3"/>
    <s v="All"/>
    <s v=" 5-9"/>
    <x v="1"/>
    <n v="0"/>
    <n v="0"/>
    <n v="0"/>
    <n v="26323"/>
  </r>
  <r>
    <n v="13"/>
    <x v="3"/>
    <s v="All"/>
    <s v=" 5-9"/>
    <x v="2"/>
    <n v="32"/>
    <n v="11"/>
    <n v="909"/>
    <n v="26323"/>
  </r>
  <r>
    <n v="13"/>
    <x v="3"/>
    <s v="All"/>
    <s v=" 5-9"/>
    <x v="3"/>
    <n v="0"/>
    <n v="0"/>
    <n v="0"/>
    <n v="26323"/>
  </r>
  <r>
    <n v="13"/>
    <x v="3"/>
    <s v="All"/>
    <s v=" 5-9"/>
    <x v="4"/>
    <n v="3"/>
    <n v="3"/>
    <n v="47"/>
    <n v="26323"/>
  </r>
  <r>
    <n v="13"/>
    <x v="3"/>
    <s v="All"/>
    <s v=" 5-9"/>
    <x v="5"/>
    <n v="0"/>
    <n v="0"/>
    <n v="0"/>
    <n v="26323"/>
  </r>
  <r>
    <n v="13"/>
    <x v="3"/>
    <s v="All"/>
    <s v=" 5-9"/>
    <x v="6"/>
    <n v="1"/>
    <n v="1"/>
    <n v="30"/>
    <n v="26323"/>
  </r>
  <r>
    <n v="13"/>
    <x v="3"/>
    <s v="All"/>
    <s v=" 5-9"/>
    <x v="7"/>
    <n v="0"/>
    <n v="0"/>
    <n v="0"/>
    <n v="26323"/>
  </r>
  <r>
    <n v="13"/>
    <x v="3"/>
    <s v="All"/>
    <s v=" 5-9"/>
    <x v="8"/>
    <n v="0"/>
    <n v="0"/>
    <n v="0"/>
    <n v="26323"/>
  </r>
  <r>
    <n v="13"/>
    <x v="4"/>
    <s v="All"/>
    <s v=" 0-1"/>
    <x v="0"/>
    <n v="0"/>
    <n v="0"/>
    <n v="0"/>
    <n v="8465"/>
  </r>
  <r>
    <n v="13"/>
    <x v="4"/>
    <s v="All"/>
    <s v=" 0-1"/>
    <x v="1"/>
    <n v="0"/>
    <n v="0"/>
    <n v="0"/>
    <n v="8465"/>
  </r>
  <r>
    <n v="13"/>
    <x v="4"/>
    <s v="All"/>
    <s v=" 0-1"/>
    <x v="2"/>
    <n v="0"/>
    <n v="0"/>
    <n v="0"/>
    <n v="8465"/>
  </r>
  <r>
    <n v="13"/>
    <x v="4"/>
    <s v="All"/>
    <s v=" 0-1"/>
    <x v="3"/>
    <n v="0"/>
    <n v="0"/>
    <n v="0"/>
    <n v="8465"/>
  </r>
  <r>
    <n v="13"/>
    <x v="4"/>
    <s v="All"/>
    <s v=" 0-1"/>
    <x v="4"/>
    <n v="0"/>
    <n v="0"/>
    <n v="0"/>
    <n v="8465"/>
  </r>
  <r>
    <n v="13"/>
    <x v="4"/>
    <s v="All"/>
    <s v=" 0-1"/>
    <x v="5"/>
    <n v="0"/>
    <n v="0"/>
    <n v="0"/>
    <n v="8465"/>
  </r>
  <r>
    <n v="13"/>
    <x v="4"/>
    <s v="All"/>
    <s v=" 0-1"/>
    <x v="6"/>
    <n v="0"/>
    <n v="0"/>
    <n v="0"/>
    <n v="8465"/>
  </r>
  <r>
    <n v="13"/>
    <x v="4"/>
    <s v="All"/>
    <s v=" 0-1"/>
    <x v="7"/>
    <n v="0"/>
    <n v="0"/>
    <n v="0"/>
    <n v="8465"/>
  </r>
  <r>
    <n v="13"/>
    <x v="4"/>
    <s v="All"/>
    <s v=" 0-1"/>
    <x v="8"/>
    <n v="1"/>
    <n v="1"/>
    <n v="10"/>
    <n v="8465"/>
  </r>
  <r>
    <n v="13"/>
    <x v="4"/>
    <s v="All"/>
    <s v=" 10-14"/>
    <x v="0"/>
    <n v="0"/>
    <n v="0"/>
    <n v="0"/>
    <n v="29076"/>
  </r>
  <r>
    <n v="13"/>
    <x v="4"/>
    <s v="All"/>
    <s v=" 10-14"/>
    <x v="1"/>
    <n v="0"/>
    <n v="0"/>
    <n v="0"/>
    <n v="29076"/>
  </r>
  <r>
    <n v="13"/>
    <x v="4"/>
    <s v="All"/>
    <s v=" 10-14"/>
    <x v="2"/>
    <n v="16"/>
    <n v="7"/>
    <n v="524"/>
    <n v="29076"/>
  </r>
  <r>
    <n v="13"/>
    <x v="4"/>
    <s v="All"/>
    <s v=" 10-14"/>
    <x v="3"/>
    <n v="0"/>
    <n v="0"/>
    <n v="0"/>
    <n v="29076"/>
  </r>
  <r>
    <n v="13"/>
    <x v="4"/>
    <s v="All"/>
    <s v=" 10-14"/>
    <x v="4"/>
    <n v="9"/>
    <n v="5"/>
    <n v="102"/>
    <n v="29076"/>
  </r>
  <r>
    <n v="13"/>
    <x v="4"/>
    <s v="All"/>
    <s v=" 10-14"/>
    <x v="5"/>
    <n v="0"/>
    <n v="0"/>
    <n v="0"/>
    <n v="29076"/>
  </r>
  <r>
    <n v="13"/>
    <x v="4"/>
    <s v="All"/>
    <s v=" 10-14"/>
    <x v="6"/>
    <n v="19"/>
    <n v="4"/>
    <n v="750"/>
    <n v="29076"/>
  </r>
  <r>
    <n v="13"/>
    <x v="4"/>
    <s v="All"/>
    <s v=" 10-14"/>
    <x v="7"/>
    <n v="0"/>
    <n v="0"/>
    <n v="0"/>
    <n v="29076"/>
  </r>
  <r>
    <n v="13"/>
    <x v="4"/>
    <s v="All"/>
    <s v=" 10-14"/>
    <x v="8"/>
    <n v="0"/>
    <n v="0"/>
    <n v="0"/>
    <n v="29076"/>
  </r>
  <r>
    <n v="13"/>
    <x v="4"/>
    <s v="All"/>
    <s v=" 2-4"/>
    <x v="0"/>
    <n v="0"/>
    <n v="0"/>
    <n v="0"/>
    <n v="13446"/>
  </r>
  <r>
    <n v="13"/>
    <x v="4"/>
    <s v="All"/>
    <s v=" 2-4"/>
    <x v="1"/>
    <n v="0"/>
    <n v="0"/>
    <n v="0"/>
    <n v="13446"/>
  </r>
  <r>
    <n v="13"/>
    <x v="4"/>
    <s v="All"/>
    <s v=" 2-4"/>
    <x v="2"/>
    <n v="0"/>
    <n v="0"/>
    <n v="0"/>
    <n v="13446"/>
  </r>
  <r>
    <n v="13"/>
    <x v="4"/>
    <s v="All"/>
    <s v=" 2-4"/>
    <x v="3"/>
    <n v="0"/>
    <n v="0"/>
    <n v="0"/>
    <n v="13446"/>
  </r>
  <r>
    <n v="13"/>
    <x v="4"/>
    <s v="All"/>
    <s v=" 2-4"/>
    <x v="4"/>
    <n v="0"/>
    <n v="0"/>
    <n v="0"/>
    <n v="13446"/>
  </r>
  <r>
    <n v="13"/>
    <x v="4"/>
    <s v="All"/>
    <s v=" 2-4"/>
    <x v="5"/>
    <n v="0"/>
    <n v="0"/>
    <n v="0"/>
    <n v="13446"/>
  </r>
  <r>
    <n v="13"/>
    <x v="4"/>
    <s v="All"/>
    <s v=" 2-4"/>
    <x v="6"/>
    <n v="0"/>
    <n v="0"/>
    <n v="0"/>
    <n v="13446"/>
  </r>
  <r>
    <n v="13"/>
    <x v="4"/>
    <s v="All"/>
    <s v=" 2-4"/>
    <x v="7"/>
    <n v="0"/>
    <n v="0"/>
    <n v="0"/>
    <n v="13446"/>
  </r>
  <r>
    <n v="13"/>
    <x v="4"/>
    <s v="All"/>
    <s v=" 2-4"/>
    <x v="8"/>
    <n v="0"/>
    <n v="0"/>
    <n v="0"/>
    <n v="13446"/>
  </r>
  <r>
    <n v="13"/>
    <x v="4"/>
    <s v="All"/>
    <s v=" 5-9"/>
    <x v="0"/>
    <n v="0"/>
    <n v="0"/>
    <n v="0"/>
    <n v="24743"/>
  </r>
  <r>
    <n v="13"/>
    <x v="4"/>
    <s v="All"/>
    <s v=" 5-9"/>
    <x v="1"/>
    <n v="0"/>
    <n v="0"/>
    <n v="0"/>
    <n v="24743"/>
  </r>
  <r>
    <n v="13"/>
    <x v="4"/>
    <s v="All"/>
    <s v=" 5-9"/>
    <x v="2"/>
    <n v="6"/>
    <n v="4"/>
    <n v="225"/>
    <n v="24743"/>
  </r>
  <r>
    <n v="13"/>
    <x v="4"/>
    <s v="All"/>
    <s v=" 5-9"/>
    <x v="3"/>
    <n v="0"/>
    <n v="0"/>
    <n v="0"/>
    <n v="24743"/>
  </r>
  <r>
    <n v="13"/>
    <x v="4"/>
    <s v="All"/>
    <s v=" 5-9"/>
    <x v="4"/>
    <n v="5"/>
    <n v="5"/>
    <n v="87"/>
    <n v="24743"/>
  </r>
  <r>
    <n v="13"/>
    <x v="4"/>
    <s v="All"/>
    <s v=" 5-9"/>
    <x v="5"/>
    <n v="0"/>
    <n v="0"/>
    <n v="0"/>
    <n v="24743"/>
  </r>
  <r>
    <n v="13"/>
    <x v="4"/>
    <s v="All"/>
    <s v=" 5-9"/>
    <x v="6"/>
    <n v="0"/>
    <n v="0"/>
    <n v="0"/>
    <n v="24743"/>
  </r>
  <r>
    <n v="13"/>
    <x v="4"/>
    <s v="All"/>
    <s v=" 5-9"/>
    <x v="7"/>
    <n v="0"/>
    <n v="0"/>
    <n v="0"/>
    <n v="24743"/>
  </r>
  <r>
    <n v="13"/>
    <x v="4"/>
    <s v="All"/>
    <s v=" 5-9"/>
    <x v="8"/>
    <n v="0"/>
    <n v="0"/>
    <n v="0"/>
    <n v="24743"/>
  </r>
  <r>
    <n v="13"/>
    <x v="5"/>
    <s v="All"/>
    <s v=" 0-1"/>
    <x v="0"/>
    <n v="0"/>
    <n v="0"/>
    <n v="0"/>
    <n v="8921"/>
  </r>
  <r>
    <n v="13"/>
    <x v="5"/>
    <s v="All"/>
    <s v=" 0-1"/>
    <x v="1"/>
    <n v="0"/>
    <n v="0"/>
    <n v="0"/>
    <n v="8921"/>
  </r>
  <r>
    <n v="13"/>
    <x v="5"/>
    <s v="All"/>
    <s v=" 0-1"/>
    <x v="2"/>
    <n v="0"/>
    <n v="0"/>
    <n v="0"/>
    <n v="8921"/>
  </r>
  <r>
    <n v="13"/>
    <x v="5"/>
    <s v="All"/>
    <s v=" 0-1"/>
    <x v="3"/>
    <n v="0"/>
    <n v="0"/>
    <n v="0"/>
    <n v="8921"/>
  </r>
  <r>
    <n v="13"/>
    <x v="5"/>
    <s v="All"/>
    <s v=" 0-1"/>
    <x v="4"/>
    <n v="0"/>
    <n v="0"/>
    <n v="0"/>
    <n v="8921"/>
  </r>
  <r>
    <n v="13"/>
    <x v="5"/>
    <s v="All"/>
    <s v=" 0-1"/>
    <x v="5"/>
    <n v="0"/>
    <n v="0"/>
    <n v="0"/>
    <n v="8921"/>
  </r>
  <r>
    <n v="13"/>
    <x v="5"/>
    <s v="All"/>
    <s v=" 0-1"/>
    <x v="6"/>
    <n v="0"/>
    <n v="0"/>
    <n v="0"/>
    <n v="8921"/>
  </r>
  <r>
    <n v="13"/>
    <x v="5"/>
    <s v="All"/>
    <s v=" 0-1"/>
    <x v="7"/>
    <n v="0"/>
    <n v="0"/>
    <n v="0"/>
    <n v="8921"/>
  </r>
  <r>
    <n v="13"/>
    <x v="5"/>
    <s v="All"/>
    <s v=" 0-1"/>
    <x v="8"/>
    <n v="0"/>
    <n v="0"/>
    <n v="0"/>
    <n v="8921"/>
  </r>
  <r>
    <n v="13"/>
    <x v="5"/>
    <s v="All"/>
    <s v=" 10-14"/>
    <x v="0"/>
    <n v="0"/>
    <n v="0"/>
    <n v="0"/>
    <n v="30065"/>
  </r>
  <r>
    <n v="13"/>
    <x v="5"/>
    <s v="All"/>
    <s v=" 10-14"/>
    <x v="1"/>
    <n v="0"/>
    <n v="0"/>
    <n v="0"/>
    <n v="30065"/>
  </r>
  <r>
    <n v="13"/>
    <x v="5"/>
    <s v="All"/>
    <s v=" 10-14"/>
    <x v="2"/>
    <n v="14"/>
    <n v="11"/>
    <n v="521"/>
    <n v="30065"/>
  </r>
  <r>
    <n v="13"/>
    <x v="5"/>
    <s v="All"/>
    <s v=" 10-14"/>
    <x v="3"/>
    <n v="0"/>
    <n v="0"/>
    <n v="0"/>
    <n v="30065"/>
  </r>
  <r>
    <n v="13"/>
    <x v="5"/>
    <s v="All"/>
    <s v=" 10-14"/>
    <x v="4"/>
    <n v="13"/>
    <n v="8"/>
    <n v="240"/>
    <n v="30065"/>
  </r>
  <r>
    <n v="13"/>
    <x v="5"/>
    <s v="All"/>
    <s v=" 10-14"/>
    <x v="5"/>
    <n v="0"/>
    <n v="0"/>
    <n v="0"/>
    <n v="30065"/>
  </r>
  <r>
    <n v="13"/>
    <x v="5"/>
    <s v="All"/>
    <s v=" 10-14"/>
    <x v="6"/>
    <n v="37"/>
    <n v="10"/>
    <n v="1702"/>
    <n v="30065"/>
  </r>
  <r>
    <n v="13"/>
    <x v="5"/>
    <s v="All"/>
    <s v=" 10-14"/>
    <x v="7"/>
    <n v="0"/>
    <n v="0"/>
    <n v="0"/>
    <n v="30065"/>
  </r>
  <r>
    <n v="13"/>
    <x v="5"/>
    <s v="All"/>
    <s v=" 10-14"/>
    <x v="8"/>
    <n v="0"/>
    <n v="0"/>
    <n v="0"/>
    <n v="30065"/>
  </r>
  <r>
    <n v="13"/>
    <x v="5"/>
    <s v="All"/>
    <s v=" 2-4"/>
    <x v="0"/>
    <n v="0"/>
    <n v="0"/>
    <n v="0"/>
    <n v="14084"/>
  </r>
  <r>
    <n v="13"/>
    <x v="5"/>
    <s v="All"/>
    <s v=" 2-4"/>
    <x v="1"/>
    <n v="0"/>
    <n v="0"/>
    <n v="0"/>
    <n v="14084"/>
  </r>
  <r>
    <n v="13"/>
    <x v="5"/>
    <s v="All"/>
    <s v=" 2-4"/>
    <x v="2"/>
    <n v="0"/>
    <n v="0"/>
    <n v="0"/>
    <n v="14084"/>
  </r>
  <r>
    <n v="13"/>
    <x v="5"/>
    <s v="All"/>
    <s v=" 2-4"/>
    <x v="3"/>
    <n v="0"/>
    <n v="0"/>
    <n v="0"/>
    <n v="14084"/>
  </r>
  <r>
    <n v="13"/>
    <x v="5"/>
    <s v="All"/>
    <s v=" 2-4"/>
    <x v="4"/>
    <n v="0"/>
    <n v="0"/>
    <n v="0"/>
    <n v="14084"/>
  </r>
  <r>
    <n v="13"/>
    <x v="5"/>
    <s v="All"/>
    <s v=" 2-4"/>
    <x v="5"/>
    <n v="0"/>
    <n v="0"/>
    <n v="0"/>
    <n v="14084"/>
  </r>
  <r>
    <n v="13"/>
    <x v="5"/>
    <s v="All"/>
    <s v=" 2-4"/>
    <x v="6"/>
    <n v="0"/>
    <n v="0"/>
    <n v="0"/>
    <n v="14084"/>
  </r>
  <r>
    <n v="13"/>
    <x v="5"/>
    <s v="All"/>
    <s v=" 2-4"/>
    <x v="7"/>
    <n v="0"/>
    <n v="0"/>
    <n v="0"/>
    <n v="14084"/>
  </r>
  <r>
    <n v="13"/>
    <x v="5"/>
    <s v="All"/>
    <s v=" 2-4"/>
    <x v="8"/>
    <n v="0"/>
    <n v="0"/>
    <n v="0"/>
    <n v="14084"/>
  </r>
  <r>
    <n v="13"/>
    <x v="5"/>
    <s v="All"/>
    <s v=" 5-9"/>
    <x v="0"/>
    <n v="0"/>
    <n v="0"/>
    <n v="0"/>
    <n v="26390"/>
  </r>
  <r>
    <n v="13"/>
    <x v="5"/>
    <s v="All"/>
    <s v=" 5-9"/>
    <x v="1"/>
    <n v="0"/>
    <n v="0"/>
    <n v="0"/>
    <n v="26390"/>
  </r>
  <r>
    <n v="13"/>
    <x v="5"/>
    <s v="All"/>
    <s v=" 5-9"/>
    <x v="2"/>
    <n v="10"/>
    <n v="6"/>
    <n v="296"/>
    <n v="26390"/>
  </r>
  <r>
    <n v="13"/>
    <x v="5"/>
    <s v="All"/>
    <s v=" 5-9"/>
    <x v="3"/>
    <n v="0"/>
    <n v="0"/>
    <n v="0"/>
    <n v="26390"/>
  </r>
  <r>
    <n v="13"/>
    <x v="5"/>
    <s v="All"/>
    <s v=" 5-9"/>
    <x v="4"/>
    <n v="1"/>
    <n v="1"/>
    <n v="10"/>
    <n v="26390"/>
  </r>
  <r>
    <n v="13"/>
    <x v="5"/>
    <s v="All"/>
    <s v=" 5-9"/>
    <x v="5"/>
    <n v="0"/>
    <n v="0"/>
    <n v="0"/>
    <n v="26390"/>
  </r>
  <r>
    <n v="13"/>
    <x v="5"/>
    <s v="All"/>
    <s v=" 5-9"/>
    <x v="6"/>
    <n v="3"/>
    <n v="1"/>
    <n v="120"/>
    <n v="26390"/>
  </r>
  <r>
    <n v="13"/>
    <x v="5"/>
    <s v="All"/>
    <s v=" 5-9"/>
    <x v="7"/>
    <n v="0"/>
    <n v="0"/>
    <n v="0"/>
    <n v="26390"/>
  </r>
  <r>
    <n v="13"/>
    <x v="5"/>
    <s v="All"/>
    <s v=" 5-9"/>
    <x v="8"/>
    <n v="0"/>
    <n v="0"/>
    <n v="0"/>
    <n v="26390"/>
  </r>
  <r>
    <n v="13"/>
    <x v="6"/>
    <s v="All"/>
    <s v=" 0-1"/>
    <x v="0"/>
    <n v="0"/>
    <n v="0"/>
    <n v="0"/>
    <n v="9639"/>
  </r>
  <r>
    <n v="13"/>
    <x v="6"/>
    <s v="All"/>
    <s v=" 0-1"/>
    <x v="1"/>
    <n v="0"/>
    <n v="0"/>
    <n v="0"/>
    <n v="9639"/>
  </r>
  <r>
    <n v="13"/>
    <x v="6"/>
    <s v="All"/>
    <s v=" 0-1"/>
    <x v="2"/>
    <n v="0"/>
    <n v="0"/>
    <n v="0"/>
    <n v="9639"/>
  </r>
  <r>
    <n v="13"/>
    <x v="6"/>
    <s v="All"/>
    <s v=" 0-1"/>
    <x v="3"/>
    <n v="0"/>
    <n v="0"/>
    <n v="0"/>
    <n v="9639"/>
  </r>
  <r>
    <n v="13"/>
    <x v="6"/>
    <s v="All"/>
    <s v=" 0-1"/>
    <x v="4"/>
    <n v="0"/>
    <n v="0"/>
    <n v="0"/>
    <n v="9639"/>
  </r>
  <r>
    <n v="13"/>
    <x v="6"/>
    <s v="All"/>
    <s v=" 0-1"/>
    <x v="5"/>
    <n v="0"/>
    <n v="0"/>
    <n v="0"/>
    <n v="9639"/>
  </r>
  <r>
    <n v="13"/>
    <x v="6"/>
    <s v="All"/>
    <s v=" 0-1"/>
    <x v="6"/>
    <n v="0"/>
    <n v="0"/>
    <n v="0"/>
    <n v="9639"/>
  </r>
  <r>
    <n v="13"/>
    <x v="6"/>
    <s v="All"/>
    <s v=" 0-1"/>
    <x v="7"/>
    <n v="1"/>
    <n v="1"/>
    <n v="30"/>
    <n v="9639"/>
  </r>
  <r>
    <n v="13"/>
    <x v="6"/>
    <s v="All"/>
    <s v=" 0-1"/>
    <x v="8"/>
    <n v="2"/>
    <n v="2"/>
    <n v="20"/>
    <n v="9639"/>
  </r>
  <r>
    <n v="13"/>
    <x v="6"/>
    <s v="All"/>
    <s v=" 10-14"/>
    <x v="0"/>
    <n v="0"/>
    <n v="0"/>
    <n v="0"/>
    <n v="31296"/>
  </r>
  <r>
    <n v="13"/>
    <x v="6"/>
    <s v="All"/>
    <s v=" 10-14"/>
    <x v="1"/>
    <n v="0"/>
    <n v="0"/>
    <n v="0"/>
    <n v="31296"/>
  </r>
  <r>
    <n v="13"/>
    <x v="6"/>
    <s v="All"/>
    <s v=" 10-14"/>
    <x v="2"/>
    <n v="9"/>
    <n v="6"/>
    <n v="255"/>
    <n v="31296"/>
  </r>
  <r>
    <n v="13"/>
    <x v="6"/>
    <s v="All"/>
    <s v=" 10-14"/>
    <x v="3"/>
    <n v="0"/>
    <n v="0"/>
    <n v="0"/>
    <n v="31296"/>
  </r>
  <r>
    <n v="13"/>
    <x v="6"/>
    <s v="All"/>
    <s v=" 10-14"/>
    <x v="4"/>
    <n v="13"/>
    <n v="12"/>
    <n v="177"/>
    <n v="31296"/>
  </r>
  <r>
    <n v="13"/>
    <x v="6"/>
    <s v="All"/>
    <s v=" 10-14"/>
    <x v="5"/>
    <n v="0"/>
    <n v="0"/>
    <n v="0"/>
    <n v="31296"/>
  </r>
  <r>
    <n v="13"/>
    <x v="6"/>
    <s v="All"/>
    <s v=" 10-14"/>
    <x v="6"/>
    <n v="25"/>
    <n v="9"/>
    <n v="930"/>
    <n v="31296"/>
  </r>
  <r>
    <n v="13"/>
    <x v="6"/>
    <s v="All"/>
    <s v=" 10-14"/>
    <x v="7"/>
    <n v="0"/>
    <n v="0"/>
    <n v="0"/>
    <n v="31296"/>
  </r>
  <r>
    <n v="13"/>
    <x v="6"/>
    <s v="All"/>
    <s v=" 10-14"/>
    <x v="8"/>
    <n v="3"/>
    <n v="3"/>
    <n v="49"/>
    <n v="31296"/>
  </r>
  <r>
    <n v="13"/>
    <x v="6"/>
    <s v="All"/>
    <s v=" 2-4"/>
    <x v="0"/>
    <n v="0"/>
    <n v="0"/>
    <n v="0"/>
    <n v="14982"/>
  </r>
  <r>
    <n v="13"/>
    <x v="6"/>
    <s v="All"/>
    <s v=" 2-4"/>
    <x v="1"/>
    <n v="0"/>
    <n v="0"/>
    <n v="0"/>
    <n v="14982"/>
  </r>
  <r>
    <n v="13"/>
    <x v="6"/>
    <s v="All"/>
    <s v=" 2-4"/>
    <x v="2"/>
    <n v="1"/>
    <n v="1"/>
    <n v="30"/>
    <n v="14982"/>
  </r>
  <r>
    <n v="13"/>
    <x v="6"/>
    <s v="All"/>
    <s v=" 2-4"/>
    <x v="3"/>
    <n v="0"/>
    <n v="0"/>
    <n v="0"/>
    <n v="14982"/>
  </r>
  <r>
    <n v="13"/>
    <x v="6"/>
    <s v="All"/>
    <s v=" 2-4"/>
    <x v="4"/>
    <n v="0"/>
    <n v="0"/>
    <n v="0"/>
    <n v="14982"/>
  </r>
  <r>
    <n v="13"/>
    <x v="6"/>
    <s v="All"/>
    <s v=" 2-4"/>
    <x v="5"/>
    <n v="0"/>
    <n v="0"/>
    <n v="0"/>
    <n v="14982"/>
  </r>
  <r>
    <n v="13"/>
    <x v="6"/>
    <s v="All"/>
    <s v=" 2-4"/>
    <x v="6"/>
    <n v="0"/>
    <n v="0"/>
    <n v="0"/>
    <n v="14982"/>
  </r>
  <r>
    <n v="13"/>
    <x v="6"/>
    <s v="All"/>
    <s v=" 2-4"/>
    <x v="7"/>
    <n v="0"/>
    <n v="0"/>
    <n v="0"/>
    <n v="14982"/>
  </r>
  <r>
    <n v="13"/>
    <x v="6"/>
    <s v="All"/>
    <s v=" 2-4"/>
    <x v="8"/>
    <n v="0"/>
    <n v="0"/>
    <n v="0"/>
    <n v="14982"/>
  </r>
  <r>
    <n v="13"/>
    <x v="6"/>
    <s v="All"/>
    <s v=" 5-9"/>
    <x v="0"/>
    <n v="0"/>
    <n v="0"/>
    <n v="0"/>
    <n v="28569"/>
  </r>
  <r>
    <n v="13"/>
    <x v="6"/>
    <s v="All"/>
    <s v=" 5-9"/>
    <x v="1"/>
    <n v="0"/>
    <n v="0"/>
    <n v="0"/>
    <n v="28569"/>
  </r>
  <r>
    <n v="13"/>
    <x v="6"/>
    <s v="All"/>
    <s v=" 5-9"/>
    <x v="2"/>
    <n v="4"/>
    <n v="4"/>
    <n v="120"/>
    <n v="28569"/>
  </r>
  <r>
    <n v="13"/>
    <x v="6"/>
    <s v="All"/>
    <s v=" 5-9"/>
    <x v="3"/>
    <n v="0"/>
    <n v="0"/>
    <n v="0"/>
    <n v="28569"/>
  </r>
  <r>
    <n v="13"/>
    <x v="6"/>
    <s v="All"/>
    <s v=" 5-9"/>
    <x v="4"/>
    <n v="1"/>
    <n v="1"/>
    <n v="30"/>
    <n v="28569"/>
  </r>
  <r>
    <n v="13"/>
    <x v="6"/>
    <s v="All"/>
    <s v=" 5-9"/>
    <x v="5"/>
    <n v="0"/>
    <n v="0"/>
    <n v="0"/>
    <n v="28569"/>
  </r>
  <r>
    <n v="13"/>
    <x v="6"/>
    <s v="All"/>
    <s v=" 5-9"/>
    <x v="6"/>
    <n v="0"/>
    <n v="0"/>
    <n v="0"/>
    <n v="28569"/>
  </r>
  <r>
    <n v="13"/>
    <x v="6"/>
    <s v="All"/>
    <s v=" 5-9"/>
    <x v="7"/>
    <n v="0"/>
    <n v="0"/>
    <n v="0"/>
    <n v="28569"/>
  </r>
  <r>
    <n v="13"/>
    <x v="6"/>
    <s v="All"/>
    <s v=" 5-9"/>
    <x v="8"/>
    <n v="0"/>
    <n v="0"/>
    <n v="0"/>
    <n v="28569"/>
  </r>
  <r>
    <n v="13"/>
    <x v="7"/>
    <s v="All"/>
    <s v=" 0-1"/>
    <x v="0"/>
    <n v="0"/>
    <n v="0"/>
    <n v="0"/>
    <n v="9475"/>
  </r>
  <r>
    <n v="13"/>
    <x v="7"/>
    <s v="All"/>
    <s v=" 0-1"/>
    <x v="1"/>
    <n v="0"/>
    <n v="0"/>
    <n v="0"/>
    <n v="9475"/>
  </r>
  <r>
    <n v="13"/>
    <x v="7"/>
    <s v="All"/>
    <s v=" 0-1"/>
    <x v="2"/>
    <n v="0"/>
    <n v="0"/>
    <n v="0"/>
    <n v="9475"/>
  </r>
  <r>
    <n v="13"/>
    <x v="7"/>
    <s v="All"/>
    <s v=" 0-1"/>
    <x v="3"/>
    <n v="0"/>
    <n v="0"/>
    <n v="0"/>
    <n v="9475"/>
  </r>
  <r>
    <n v="13"/>
    <x v="7"/>
    <s v="All"/>
    <s v=" 0-1"/>
    <x v="4"/>
    <n v="0"/>
    <n v="0"/>
    <n v="0"/>
    <n v="9475"/>
  </r>
  <r>
    <n v="13"/>
    <x v="7"/>
    <s v="All"/>
    <s v=" 0-1"/>
    <x v="5"/>
    <n v="0"/>
    <n v="0"/>
    <n v="0"/>
    <n v="9475"/>
  </r>
  <r>
    <n v="13"/>
    <x v="7"/>
    <s v="All"/>
    <s v=" 0-1"/>
    <x v="6"/>
    <n v="0"/>
    <n v="0"/>
    <n v="0"/>
    <n v="9475"/>
  </r>
  <r>
    <n v="13"/>
    <x v="7"/>
    <s v="All"/>
    <s v=" 0-1"/>
    <x v="7"/>
    <n v="24"/>
    <n v="12"/>
    <n v="710"/>
    <n v="9475"/>
  </r>
  <r>
    <n v="13"/>
    <x v="7"/>
    <s v="All"/>
    <s v=" 0-1"/>
    <x v="8"/>
    <n v="0"/>
    <n v="0"/>
    <n v="0"/>
    <n v="9475"/>
  </r>
  <r>
    <n v="13"/>
    <x v="7"/>
    <s v="All"/>
    <s v=" 10-14"/>
    <x v="0"/>
    <n v="0"/>
    <n v="0"/>
    <n v="0"/>
    <n v="30652"/>
  </r>
  <r>
    <n v="13"/>
    <x v="7"/>
    <s v="All"/>
    <s v=" 10-14"/>
    <x v="1"/>
    <n v="0"/>
    <n v="0"/>
    <n v="0"/>
    <n v="30652"/>
  </r>
  <r>
    <n v="13"/>
    <x v="7"/>
    <s v="All"/>
    <s v=" 10-14"/>
    <x v="2"/>
    <n v="19"/>
    <n v="15"/>
    <n v="570"/>
    <n v="30652"/>
  </r>
  <r>
    <n v="13"/>
    <x v="7"/>
    <s v="All"/>
    <s v=" 10-14"/>
    <x v="3"/>
    <n v="0"/>
    <n v="0"/>
    <n v="0"/>
    <n v="30652"/>
  </r>
  <r>
    <n v="13"/>
    <x v="7"/>
    <s v="All"/>
    <s v=" 10-14"/>
    <x v="4"/>
    <n v="9"/>
    <n v="9"/>
    <n v="131"/>
    <n v="30652"/>
  </r>
  <r>
    <n v="13"/>
    <x v="7"/>
    <s v="All"/>
    <s v=" 10-14"/>
    <x v="5"/>
    <n v="0"/>
    <n v="0"/>
    <n v="0"/>
    <n v="30652"/>
  </r>
  <r>
    <n v="13"/>
    <x v="7"/>
    <s v="All"/>
    <s v=" 10-14"/>
    <x v="6"/>
    <n v="23"/>
    <n v="7"/>
    <n v="870"/>
    <n v="30652"/>
  </r>
  <r>
    <n v="13"/>
    <x v="7"/>
    <s v="All"/>
    <s v=" 10-14"/>
    <x v="7"/>
    <n v="0"/>
    <n v="0"/>
    <n v="0"/>
    <n v="30652"/>
  </r>
  <r>
    <n v="13"/>
    <x v="7"/>
    <s v="All"/>
    <s v=" 10-14"/>
    <x v="8"/>
    <n v="10"/>
    <n v="8"/>
    <n v="300"/>
    <n v="30652"/>
  </r>
  <r>
    <n v="13"/>
    <x v="7"/>
    <s v="All"/>
    <s v=" 2-4"/>
    <x v="0"/>
    <n v="0"/>
    <n v="0"/>
    <n v="0"/>
    <n v="14490"/>
  </r>
  <r>
    <n v="13"/>
    <x v="7"/>
    <s v="All"/>
    <s v=" 2-4"/>
    <x v="1"/>
    <n v="0"/>
    <n v="0"/>
    <n v="0"/>
    <n v="14490"/>
  </r>
  <r>
    <n v="13"/>
    <x v="7"/>
    <s v="All"/>
    <s v=" 2-4"/>
    <x v="2"/>
    <n v="0"/>
    <n v="0"/>
    <n v="0"/>
    <n v="14490"/>
  </r>
  <r>
    <n v="13"/>
    <x v="7"/>
    <s v="All"/>
    <s v=" 2-4"/>
    <x v="3"/>
    <n v="0"/>
    <n v="0"/>
    <n v="0"/>
    <n v="14490"/>
  </r>
  <r>
    <n v="13"/>
    <x v="7"/>
    <s v="All"/>
    <s v=" 2-4"/>
    <x v="4"/>
    <n v="0"/>
    <n v="0"/>
    <n v="0"/>
    <n v="14490"/>
  </r>
  <r>
    <n v="13"/>
    <x v="7"/>
    <s v="All"/>
    <s v=" 2-4"/>
    <x v="5"/>
    <n v="0"/>
    <n v="0"/>
    <n v="0"/>
    <n v="14490"/>
  </r>
  <r>
    <n v="13"/>
    <x v="7"/>
    <s v="All"/>
    <s v=" 2-4"/>
    <x v="6"/>
    <n v="0"/>
    <n v="0"/>
    <n v="0"/>
    <n v="14490"/>
  </r>
  <r>
    <n v="13"/>
    <x v="7"/>
    <s v="All"/>
    <s v=" 2-4"/>
    <x v="7"/>
    <n v="0"/>
    <n v="0"/>
    <n v="0"/>
    <n v="14490"/>
  </r>
  <r>
    <n v="13"/>
    <x v="7"/>
    <s v="All"/>
    <s v=" 2-4"/>
    <x v="8"/>
    <n v="0"/>
    <n v="0"/>
    <n v="0"/>
    <n v="14490"/>
  </r>
  <r>
    <n v="13"/>
    <x v="7"/>
    <s v="All"/>
    <s v=" 5-9"/>
    <x v="0"/>
    <n v="0"/>
    <n v="0"/>
    <n v="0"/>
    <n v="27858"/>
  </r>
  <r>
    <n v="13"/>
    <x v="7"/>
    <s v="All"/>
    <s v=" 5-9"/>
    <x v="1"/>
    <n v="0"/>
    <n v="0"/>
    <n v="0"/>
    <n v="27858"/>
  </r>
  <r>
    <n v="13"/>
    <x v="7"/>
    <s v="All"/>
    <s v=" 5-9"/>
    <x v="2"/>
    <n v="5"/>
    <n v="3"/>
    <n v="136"/>
    <n v="27858"/>
  </r>
  <r>
    <n v="13"/>
    <x v="7"/>
    <s v="All"/>
    <s v=" 5-9"/>
    <x v="3"/>
    <n v="0"/>
    <n v="0"/>
    <n v="0"/>
    <n v="27858"/>
  </r>
  <r>
    <n v="13"/>
    <x v="7"/>
    <s v="All"/>
    <s v=" 5-9"/>
    <x v="4"/>
    <n v="0"/>
    <n v="0"/>
    <n v="0"/>
    <n v="27858"/>
  </r>
  <r>
    <n v="13"/>
    <x v="7"/>
    <s v="All"/>
    <s v=" 5-9"/>
    <x v="5"/>
    <n v="0"/>
    <n v="0"/>
    <n v="0"/>
    <n v="27858"/>
  </r>
  <r>
    <n v="13"/>
    <x v="7"/>
    <s v="All"/>
    <s v=" 5-9"/>
    <x v="6"/>
    <n v="19"/>
    <n v="5"/>
    <n v="660"/>
    <n v="27858"/>
  </r>
  <r>
    <n v="13"/>
    <x v="7"/>
    <s v="All"/>
    <s v=" 5-9"/>
    <x v="7"/>
    <n v="1"/>
    <n v="1"/>
    <n v="30"/>
    <n v="27858"/>
  </r>
  <r>
    <n v="13"/>
    <x v="7"/>
    <s v="All"/>
    <s v=" 5-9"/>
    <x v="8"/>
    <n v="0"/>
    <n v="0"/>
    <n v="0"/>
    <n v="27858"/>
  </r>
  <r>
    <n v="13"/>
    <x v="8"/>
    <s v="All"/>
    <s v=" 0-1"/>
    <x v="0"/>
    <n v="0"/>
    <n v="0"/>
    <n v="0"/>
    <n v="9627"/>
  </r>
  <r>
    <n v="13"/>
    <x v="8"/>
    <s v="All"/>
    <s v=" 0-1"/>
    <x v="1"/>
    <n v="0"/>
    <n v="0"/>
    <n v="0"/>
    <n v="9627"/>
  </r>
  <r>
    <n v="13"/>
    <x v="8"/>
    <s v="All"/>
    <s v=" 0-1"/>
    <x v="2"/>
    <n v="0"/>
    <n v="0"/>
    <n v="0"/>
    <n v="9627"/>
  </r>
  <r>
    <n v="13"/>
    <x v="8"/>
    <s v="All"/>
    <s v=" 0-1"/>
    <x v="3"/>
    <n v="0"/>
    <n v="0"/>
    <n v="0"/>
    <n v="9627"/>
  </r>
  <r>
    <n v="13"/>
    <x v="8"/>
    <s v="All"/>
    <s v=" 0-1"/>
    <x v="4"/>
    <n v="0"/>
    <n v="0"/>
    <n v="0"/>
    <n v="9627"/>
  </r>
  <r>
    <n v="13"/>
    <x v="8"/>
    <s v="All"/>
    <s v=" 0-1"/>
    <x v="5"/>
    <n v="0"/>
    <n v="0"/>
    <n v="0"/>
    <n v="9627"/>
  </r>
  <r>
    <n v="13"/>
    <x v="8"/>
    <s v="All"/>
    <s v=" 0-1"/>
    <x v="6"/>
    <n v="0"/>
    <n v="0"/>
    <n v="0"/>
    <n v="9627"/>
  </r>
  <r>
    <n v="13"/>
    <x v="8"/>
    <s v="All"/>
    <s v=" 0-1"/>
    <x v="7"/>
    <n v="21"/>
    <n v="8"/>
    <n v="630"/>
    <n v="9627"/>
  </r>
  <r>
    <n v="13"/>
    <x v="8"/>
    <s v="All"/>
    <s v=" 0-1"/>
    <x v="8"/>
    <n v="0"/>
    <n v="0"/>
    <n v="0"/>
    <n v="9627"/>
  </r>
  <r>
    <n v="13"/>
    <x v="8"/>
    <s v="All"/>
    <s v=" 10-14"/>
    <x v="0"/>
    <n v="0"/>
    <n v="0"/>
    <n v="0"/>
    <n v="31005"/>
  </r>
  <r>
    <n v="13"/>
    <x v="8"/>
    <s v="All"/>
    <s v=" 10-14"/>
    <x v="1"/>
    <n v="0"/>
    <n v="0"/>
    <n v="0"/>
    <n v="31005"/>
  </r>
  <r>
    <n v="13"/>
    <x v="8"/>
    <s v="All"/>
    <s v=" 10-14"/>
    <x v="2"/>
    <n v="5"/>
    <n v="4"/>
    <n v="150"/>
    <n v="31005"/>
  </r>
  <r>
    <n v="13"/>
    <x v="8"/>
    <s v="All"/>
    <s v=" 10-14"/>
    <x v="3"/>
    <n v="0"/>
    <n v="0"/>
    <n v="0"/>
    <n v="31005"/>
  </r>
  <r>
    <n v="13"/>
    <x v="8"/>
    <s v="All"/>
    <s v=" 10-14"/>
    <x v="4"/>
    <n v="16"/>
    <n v="12"/>
    <n v="386"/>
    <n v="31005"/>
  </r>
  <r>
    <n v="13"/>
    <x v="8"/>
    <s v="All"/>
    <s v=" 10-14"/>
    <x v="5"/>
    <n v="0"/>
    <n v="0"/>
    <n v="0"/>
    <n v="31005"/>
  </r>
  <r>
    <n v="13"/>
    <x v="8"/>
    <s v="All"/>
    <s v=" 10-14"/>
    <x v="6"/>
    <n v="20"/>
    <n v="6"/>
    <n v="885"/>
    <n v="31005"/>
  </r>
  <r>
    <n v="13"/>
    <x v="8"/>
    <s v="All"/>
    <s v=" 10-14"/>
    <x v="7"/>
    <n v="0"/>
    <n v="0"/>
    <n v="0"/>
    <n v="31005"/>
  </r>
  <r>
    <n v="13"/>
    <x v="8"/>
    <s v="All"/>
    <s v=" 10-14"/>
    <x v="8"/>
    <n v="5"/>
    <n v="4"/>
    <n v="118"/>
    <n v="31005"/>
  </r>
  <r>
    <n v="13"/>
    <x v="8"/>
    <s v="All"/>
    <s v=" 2-4"/>
    <x v="0"/>
    <n v="0"/>
    <n v="0"/>
    <n v="0"/>
    <n v="14537"/>
  </r>
  <r>
    <n v="13"/>
    <x v="8"/>
    <s v="All"/>
    <s v=" 2-4"/>
    <x v="1"/>
    <n v="0"/>
    <n v="0"/>
    <n v="0"/>
    <n v="14537"/>
  </r>
  <r>
    <n v="13"/>
    <x v="8"/>
    <s v="All"/>
    <s v=" 2-4"/>
    <x v="2"/>
    <n v="0"/>
    <n v="0"/>
    <n v="0"/>
    <n v="14537"/>
  </r>
  <r>
    <n v="13"/>
    <x v="8"/>
    <s v="All"/>
    <s v=" 2-4"/>
    <x v="3"/>
    <n v="0"/>
    <n v="0"/>
    <n v="0"/>
    <n v="14537"/>
  </r>
  <r>
    <n v="13"/>
    <x v="8"/>
    <s v="All"/>
    <s v=" 2-4"/>
    <x v="4"/>
    <n v="0"/>
    <n v="0"/>
    <n v="0"/>
    <n v="14537"/>
  </r>
  <r>
    <n v="13"/>
    <x v="8"/>
    <s v="All"/>
    <s v=" 2-4"/>
    <x v="5"/>
    <n v="0"/>
    <n v="0"/>
    <n v="0"/>
    <n v="14537"/>
  </r>
  <r>
    <n v="13"/>
    <x v="8"/>
    <s v="All"/>
    <s v=" 2-4"/>
    <x v="6"/>
    <n v="0"/>
    <n v="0"/>
    <n v="0"/>
    <n v="14537"/>
  </r>
  <r>
    <n v="13"/>
    <x v="8"/>
    <s v="All"/>
    <s v=" 2-4"/>
    <x v="7"/>
    <n v="0"/>
    <n v="0"/>
    <n v="0"/>
    <n v="14537"/>
  </r>
  <r>
    <n v="13"/>
    <x v="8"/>
    <s v="All"/>
    <s v=" 2-4"/>
    <x v="8"/>
    <n v="0"/>
    <n v="0"/>
    <n v="0"/>
    <n v="14537"/>
  </r>
  <r>
    <n v="13"/>
    <x v="8"/>
    <s v="All"/>
    <s v=" 5-9"/>
    <x v="0"/>
    <n v="0"/>
    <n v="0"/>
    <n v="0"/>
    <n v="28165"/>
  </r>
  <r>
    <n v="13"/>
    <x v="8"/>
    <s v="All"/>
    <s v=" 5-9"/>
    <x v="1"/>
    <n v="0"/>
    <n v="0"/>
    <n v="0"/>
    <n v="28165"/>
  </r>
  <r>
    <n v="13"/>
    <x v="8"/>
    <s v="All"/>
    <s v=" 5-9"/>
    <x v="2"/>
    <n v="0"/>
    <n v="0"/>
    <n v="0"/>
    <n v="28165"/>
  </r>
  <r>
    <n v="13"/>
    <x v="8"/>
    <s v="All"/>
    <s v=" 5-9"/>
    <x v="3"/>
    <n v="0"/>
    <n v="0"/>
    <n v="0"/>
    <n v="28165"/>
  </r>
  <r>
    <n v="13"/>
    <x v="8"/>
    <s v="All"/>
    <s v=" 5-9"/>
    <x v="4"/>
    <n v="2"/>
    <n v="1"/>
    <n v="20"/>
    <n v="28165"/>
  </r>
  <r>
    <n v="13"/>
    <x v="8"/>
    <s v="All"/>
    <s v=" 5-9"/>
    <x v="5"/>
    <n v="0"/>
    <n v="0"/>
    <n v="0"/>
    <n v="28165"/>
  </r>
  <r>
    <n v="13"/>
    <x v="8"/>
    <s v="All"/>
    <s v=" 5-9"/>
    <x v="6"/>
    <n v="0"/>
    <n v="0"/>
    <n v="0"/>
    <n v="28165"/>
  </r>
  <r>
    <n v="13"/>
    <x v="8"/>
    <s v="All"/>
    <s v=" 5-9"/>
    <x v="7"/>
    <n v="0"/>
    <n v="0"/>
    <n v="0"/>
    <n v="28165"/>
  </r>
  <r>
    <n v="13"/>
    <x v="8"/>
    <s v="All"/>
    <s v=" 5-9"/>
    <x v="8"/>
    <n v="0"/>
    <n v="0"/>
    <n v="0"/>
    <n v="28165"/>
  </r>
  <r>
    <n v="13"/>
    <x v="9"/>
    <s v="All"/>
    <s v=" 0-1"/>
    <x v="0"/>
    <n v="0"/>
    <n v="0"/>
    <n v="0"/>
    <n v="9203"/>
  </r>
  <r>
    <n v="13"/>
    <x v="9"/>
    <s v="All"/>
    <s v=" 0-1"/>
    <x v="1"/>
    <n v="0"/>
    <n v="0"/>
    <n v="0"/>
    <n v="9203"/>
  </r>
  <r>
    <n v="13"/>
    <x v="9"/>
    <s v="All"/>
    <s v=" 0-1"/>
    <x v="2"/>
    <n v="0"/>
    <n v="0"/>
    <n v="0"/>
    <n v="9203"/>
  </r>
  <r>
    <n v="13"/>
    <x v="9"/>
    <s v="All"/>
    <s v=" 0-1"/>
    <x v="3"/>
    <n v="0"/>
    <n v="0"/>
    <n v="0"/>
    <n v="9203"/>
  </r>
  <r>
    <n v="13"/>
    <x v="9"/>
    <s v="All"/>
    <s v=" 0-1"/>
    <x v="4"/>
    <n v="0"/>
    <n v="0"/>
    <n v="0"/>
    <n v="9203"/>
  </r>
  <r>
    <n v="13"/>
    <x v="9"/>
    <s v="All"/>
    <s v=" 0-1"/>
    <x v="5"/>
    <n v="0"/>
    <n v="0"/>
    <n v="0"/>
    <n v="9203"/>
  </r>
  <r>
    <n v="13"/>
    <x v="9"/>
    <s v="All"/>
    <s v=" 0-1"/>
    <x v="6"/>
    <n v="0"/>
    <n v="0"/>
    <n v="0"/>
    <n v="9203"/>
  </r>
  <r>
    <n v="13"/>
    <x v="9"/>
    <s v="All"/>
    <s v=" 0-1"/>
    <x v="7"/>
    <n v="29"/>
    <n v="6"/>
    <n v="854"/>
    <n v="9203"/>
  </r>
  <r>
    <n v="13"/>
    <x v="9"/>
    <s v="All"/>
    <s v=" 0-1"/>
    <x v="8"/>
    <n v="0"/>
    <n v="0"/>
    <n v="0"/>
    <n v="9203"/>
  </r>
  <r>
    <n v="13"/>
    <x v="9"/>
    <s v="All"/>
    <s v=" 10-14"/>
    <x v="0"/>
    <n v="0"/>
    <n v="0"/>
    <n v="0"/>
    <n v="31053"/>
  </r>
  <r>
    <n v="13"/>
    <x v="9"/>
    <s v="All"/>
    <s v=" 10-14"/>
    <x v="1"/>
    <n v="0"/>
    <n v="0"/>
    <n v="0"/>
    <n v="31053"/>
  </r>
  <r>
    <n v="13"/>
    <x v="9"/>
    <s v="All"/>
    <s v=" 10-14"/>
    <x v="2"/>
    <n v="5"/>
    <n v="5"/>
    <n v="150"/>
    <n v="31053"/>
  </r>
  <r>
    <n v="13"/>
    <x v="9"/>
    <s v="All"/>
    <s v=" 10-14"/>
    <x v="3"/>
    <n v="0"/>
    <n v="0"/>
    <n v="0"/>
    <n v="31053"/>
  </r>
  <r>
    <n v="13"/>
    <x v="9"/>
    <s v="All"/>
    <s v=" 10-14"/>
    <x v="4"/>
    <n v="21"/>
    <n v="13"/>
    <n v="685"/>
    <n v="31053"/>
  </r>
  <r>
    <n v="13"/>
    <x v="9"/>
    <s v="All"/>
    <s v=" 10-14"/>
    <x v="5"/>
    <n v="0"/>
    <n v="0"/>
    <n v="0"/>
    <n v="31053"/>
  </r>
  <r>
    <n v="13"/>
    <x v="9"/>
    <s v="All"/>
    <s v=" 10-14"/>
    <x v="6"/>
    <n v="39"/>
    <n v="8"/>
    <n v="1541"/>
    <n v="31053"/>
  </r>
  <r>
    <n v="13"/>
    <x v="9"/>
    <s v="All"/>
    <s v=" 10-14"/>
    <x v="7"/>
    <n v="0"/>
    <n v="0"/>
    <n v="0"/>
    <n v="31053"/>
  </r>
  <r>
    <n v="13"/>
    <x v="9"/>
    <s v="All"/>
    <s v=" 10-14"/>
    <x v="8"/>
    <n v="9"/>
    <n v="6"/>
    <n v="330"/>
    <n v="31053"/>
  </r>
  <r>
    <n v="13"/>
    <x v="9"/>
    <s v="All"/>
    <s v=" 2-4"/>
    <x v="0"/>
    <n v="0"/>
    <n v="0"/>
    <n v="0"/>
    <n v="14600"/>
  </r>
  <r>
    <n v="13"/>
    <x v="9"/>
    <s v="All"/>
    <s v=" 2-4"/>
    <x v="1"/>
    <n v="0"/>
    <n v="0"/>
    <n v="0"/>
    <n v="14600"/>
  </r>
  <r>
    <n v="13"/>
    <x v="9"/>
    <s v="All"/>
    <s v=" 2-4"/>
    <x v="2"/>
    <n v="0"/>
    <n v="0"/>
    <n v="0"/>
    <n v="14600"/>
  </r>
  <r>
    <n v="13"/>
    <x v="9"/>
    <s v="All"/>
    <s v=" 2-4"/>
    <x v="3"/>
    <n v="0"/>
    <n v="0"/>
    <n v="0"/>
    <n v="14600"/>
  </r>
  <r>
    <n v="13"/>
    <x v="9"/>
    <s v="All"/>
    <s v=" 2-4"/>
    <x v="4"/>
    <n v="1"/>
    <n v="1"/>
    <n v="30"/>
    <n v="14600"/>
  </r>
  <r>
    <n v="13"/>
    <x v="9"/>
    <s v="All"/>
    <s v=" 2-4"/>
    <x v="5"/>
    <n v="0"/>
    <n v="0"/>
    <n v="0"/>
    <n v="14600"/>
  </r>
  <r>
    <n v="13"/>
    <x v="9"/>
    <s v="All"/>
    <s v=" 2-4"/>
    <x v="6"/>
    <n v="0"/>
    <n v="0"/>
    <n v="0"/>
    <n v="14600"/>
  </r>
  <r>
    <n v="13"/>
    <x v="9"/>
    <s v="All"/>
    <s v=" 2-4"/>
    <x v="7"/>
    <n v="0"/>
    <n v="0"/>
    <n v="0"/>
    <n v="14600"/>
  </r>
  <r>
    <n v="13"/>
    <x v="9"/>
    <s v="All"/>
    <s v=" 2-4"/>
    <x v="8"/>
    <n v="0"/>
    <n v="0"/>
    <n v="0"/>
    <n v="14600"/>
  </r>
  <r>
    <n v="13"/>
    <x v="9"/>
    <s v="All"/>
    <s v=" 5-9"/>
    <x v="0"/>
    <n v="0"/>
    <n v="0"/>
    <n v="0"/>
    <n v="27578"/>
  </r>
  <r>
    <n v="13"/>
    <x v="9"/>
    <s v="All"/>
    <s v=" 5-9"/>
    <x v="1"/>
    <n v="0"/>
    <n v="0"/>
    <n v="0"/>
    <n v="27578"/>
  </r>
  <r>
    <n v="13"/>
    <x v="9"/>
    <s v="All"/>
    <s v=" 5-9"/>
    <x v="2"/>
    <n v="1"/>
    <n v="1"/>
    <n v="30"/>
    <n v="27578"/>
  </r>
  <r>
    <n v="13"/>
    <x v="9"/>
    <s v="All"/>
    <s v=" 5-9"/>
    <x v="3"/>
    <n v="0"/>
    <n v="0"/>
    <n v="0"/>
    <n v="27578"/>
  </r>
  <r>
    <n v="13"/>
    <x v="9"/>
    <s v="All"/>
    <s v=" 5-9"/>
    <x v="4"/>
    <n v="8"/>
    <n v="7"/>
    <n v="200"/>
    <n v="27578"/>
  </r>
  <r>
    <n v="13"/>
    <x v="9"/>
    <s v="All"/>
    <s v=" 5-9"/>
    <x v="5"/>
    <n v="0"/>
    <n v="0"/>
    <n v="0"/>
    <n v="27578"/>
  </r>
  <r>
    <n v="13"/>
    <x v="9"/>
    <s v="All"/>
    <s v=" 5-9"/>
    <x v="6"/>
    <n v="3"/>
    <n v="1"/>
    <n v="90"/>
    <n v="27578"/>
  </r>
  <r>
    <n v="13"/>
    <x v="9"/>
    <s v="All"/>
    <s v=" 5-9"/>
    <x v="7"/>
    <n v="1"/>
    <n v="1"/>
    <n v="30"/>
    <n v="27578"/>
  </r>
  <r>
    <n v="13"/>
    <x v="9"/>
    <s v="All"/>
    <s v=" 5-9"/>
    <x v="8"/>
    <n v="0"/>
    <n v="0"/>
    <n v="0"/>
    <n v="27578"/>
  </r>
  <r>
    <n v="13"/>
    <x v="10"/>
    <s v="All"/>
    <s v=" 0-1"/>
    <x v="0"/>
    <n v="0"/>
    <n v="0"/>
    <n v="0"/>
    <n v="8841"/>
  </r>
  <r>
    <n v="13"/>
    <x v="10"/>
    <s v="All"/>
    <s v=" 0-1"/>
    <x v="1"/>
    <n v="0"/>
    <n v="0"/>
    <n v="0"/>
    <n v="8841"/>
  </r>
  <r>
    <n v="13"/>
    <x v="10"/>
    <s v="All"/>
    <s v=" 0-1"/>
    <x v="2"/>
    <n v="0"/>
    <n v="0"/>
    <n v="0"/>
    <n v="8841"/>
  </r>
  <r>
    <n v="13"/>
    <x v="10"/>
    <s v="All"/>
    <s v=" 0-1"/>
    <x v="3"/>
    <n v="0"/>
    <n v="0"/>
    <n v="0"/>
    <n v="8841"/>
  </r>
  <r>
    <n v="13"/>
    <x v="10"/>
    <s v="All"/>
    <s v=" 0-1"/>
    <x v="4"/>
    <n v="0"/>
    <n v="0"/>
    <n v="0"/>
    <n v="8841"/>
  </r>
  <r>
    <n v="13"/>
    <x v="10"/>
    <s v="All"/>
    <s v=" 0-1"/>
    <x v="5"/>
    <n v="0"/>
    <n v="0"/>
    <n v="0"/>
    <n v="8841"/>
  </r>
  <r>
    <n v="13"/>
    <x v="10"/>
    <s v="All"/>
    <s v=" 0-1"/>
    <x v="6"/>
    <n v="0"/>
    <n v="0"/>
    <n v="0"/>
    <n v="8841"/>
  </r>
  <r>
    <n v="13"/>
    <x v="10"/>
    <s v="All"/>
    <s v=" 0-1"/>
    <x v="7"/>
    <n v="6"/>
    <n v="3"/>
    <n v="175"/>
    <n v="8841"/>
  </r>
  <r>
    <n v="13"/>
    <x v="10"/>
    <s v="All"/>
    <s v=" 0-1"/>
    <x v="8"/>
    <n v="1"/>
    <n v="1"/>
    <n v="10"/>
    <n v="8841"/>
  </r>
  <r>
    <n v="13"/>
    <x v="10"/>
    <s v="All"/>
    <s v=" 10-14"/>
    <x v="0"/>
    <n v="0"/>
    <n v="0"/>
    <n v="0"/>
    <n v="31308"/>
  </r>
  <r>
    <n v="13"/>
    <x v="10"/>
    <s v="All"/>
    <s v=" 10-14"/>
    <x v="1"/>
    <n v="0"/>
    <n v="0"/>
    <n v="0"/>
    <n v="31308"/>
  </r>
  <r>
    <n v="13"/>
    <x v="10"/>
    <s v="All"/>
    <s v=" 10-14"/>
    <x v="2"/>
    <n v="3"/>
    <n v="2"/>
    <n v="90"/>
    <n v="31308"/>
  </r>
  <r>
    <n v="13"/>
    <x v="10"/>
    <s v="All"/>
    <s v=" 10-14"/>
    <x v="3"/>
    <n v="0"/>
    <n v="0"/>
    <n v="0"/>
    <n v="31308"/>
  </r>
  <r>
    <n v="13"/>
    <x v="10"/>
    <s v="All"/>
    <s v=" 10-14"/>
    <x v="4"/>
    <n v="19"/>
    <n v="11"/>
    <n v="346"/>
    <n v="31308"/>
  </r>
  <r>
    <n v="13"/>
    <x v="10"/>
    <s v="All"/>
    <s v=" 10-14"/>
    <x v="5"/>
    <n v="0"/>
    <n v="0"/>
    <n v="0"/>
    <n v="31308"/>
  </r>
  <r>
    <n v="13"/>
    <x v="10"/>
    <s v="All"/>
    <s v=" 10-14"/>
    <x v="6"/>
    <n v="23"/>
    <n v="6"/>
    <n v="798"/>
    <n v="31308"/>
  </r>
  <r>
    <n v="13"/>
    <x v="10"/>
    <s v="All"/>
    <s v=" 10-14"/>
    <x v="7"/>
    <n v="0"/>
    <n v="0"/>
    <n v="0"/>
    <n v="31308"/>
  </r>
  <r>
    <n v="13"/>
    <x v="10"/>
    <s v="All"/>
    <s v=" 10-14"/>
    <x v="8"/>
    <n v="4"/>
    <n v="3"/>
    <n v="92"/>
    <n v="31308"/>
  </r>
  <r>
    <n v="13"/>
    <x v="10"/>
    <s v="All"/>
    <s v=" 2-4"/>
    <x v="0"/>
    <n v="0"/>
    <n v="0"/>
    <n v="0"/>
    <n v="14640"/>
  </r>
  <r>
    <n v="13"/>
    <x v="10"/>
    <s v="All"/>
    <s v=" 2-4"/>
    <x v="1"/>
    <n v="0"/>
    <n v="0"/>
    <n v="0"/>
    <n v="14640"/>
  </r>
  <r>
    <n v="13"/>
    <x v="10"/>
    <s v="All"/>
    <s v=" 2-4"/>
    <x v="2"/>
    <n v="0"/>
    <n v="0"/>
    <n v="0"/>
    <n v="14640"/>
  </r>
  <r>
    <n v="13"/>
    <x v="10"/>
    <s v="All"/>
    <s v=" 2-4"/>
    <x v="3"/>
    <n v="0"/>
    <n v="0"/>
    <n v="0"/>
    <n v="14640"/>
  </r>
  <r>
    <n v="13"/>
    <x v="10"/>
    <s v="All"/>
    <s v=" 2-4"/>
    <x v="4"/>
    <n v="1"/>
    <n v="1"/>
    <n v="30"/>
    <n v="14640"/>
  </r>
  <r>
    <n v="13"/>
    <x v="10"/>
    <s v="All"/>
    <s v=" 2-4"/>
    <x v="5"/>
    <n v="0"/>
    <n v="0"/>
    <n v="0"/>
    <n v="14640"/>
  </r>
  <r>
    <n v="13"/>
    <x v="10"/>
    <s v="All"/>
    <s v=" 2-4"/>
    <x v="6"/>
    <n v="0"/>
    <n v="0"/>
    <n v="0"/>
    <n v="14640"/>
  </r>
  <r>
    <n v="13"/>
    <x v="10"/>
    <s v="All"/>
    <s v=" 2-4"/>
    <x v="7"/>
    <n v="0"/>
    <n v="0"/>
    <n v="0"/>
    <n v="14640"/>
  </r>
  <r>
    <n v="13"/>
    <x v="10"/>
    <s v="All"/>
    <s v=" 2-4"/>
    <x v="8"/>
    <n v="1"/>
    <n v="1"/>
    <n v="5"/>
    <n v="14640"/>
  </r>
  <r>
    <n v="13"/>
    <x v="10"/>
    <s v="All"/>
    <s v=" 5-9"/>
    <x v="0"/>
    <n v="0"/>
    <n v="0"/>
    <n v="0"/>
    <n v="27305"/>
  </r>
  <r>
    <n v="13"/>
    <x v="10"/>
    <s v="All"/>
    <s v=" 5-9"/>
    <x v="1"/>
    <n v="0"/>
    <n v="0"/>
    <n v="0"/>
    <n v="27305"/>
  </r>
  <r>
    <n v="13"/>
    <x v="10"/>
    <s v="All"/>
    <s v=" 5-9"/>
    <x v="2"/>
    <n v="2"/>
    <n v="1"/>
    <n v="120"/>
    <n v="27305"/>
  </r>
  <r>
    <n v="13"/>
    <x v="10"/>
    <s v="All"/>
    <s v=" 5-9"/>
    <x v="3"/>
    <n v="0"/>
    <n v="0"/>
    <n v="0"/>
    <n v="27305"/>
  </r>
  <r>
    <n v="13"/>
    <x v="10"/>
    <s v="All"/>
    <s v=" 5-9"/>
    <x v="4"/>
    <n v="5"/>
    <n v="5"/>
    <n v="96"/>
    <n v="27305"/>
  </r>
  <r>
    <n v="13"/>
    <x v="10"/>
    <s v="All"/>
    <s v=" 5-9"/>
    <x v="5"/>
    <n v="0"/>
    <n v="0"/>
    <n v="0"/>
    <n v="27305"/>
  </r>
  <r>
    <n v="13"/>
    <x v="10"/>
    <s v="All"/>
    <s v=" 5-9"/>
    <x v="6"/>
    <n v="10"/>
    <n v="1"/>
    <n v="140"/>
    <n v="27305"/>
  </r>
  <r>
    <n v="13"/>
    <x v="10"/>
    <s v="All"/>
    <s v=" 5-9"/>
    <x v="7"/>
    <n v="0"/>
    <n v="0"/>
    <n v="0"/>
    <n v="27305"/>
  </r>
  <r>
    <n v="13"/>
    <x v="10"/>
    <s v="All"/>
    <s v=" 5-9"/>
    <x v="8"/>
    <n v="2"/>
    <n v="2"/>
    <n v="33"/>
    <n v="27305"/>
  </r>
  <r>
    <n v="13"/>
    <x v="11"/>
    <s v="All"/>
    <s v=" 0-1"/>
    <x v="0"/>
    <n v="0"/>
    <n v="0"/>
    <n v="0"/>
    <n v="8998"/>
  </r>
  <r>
    <n v="13"/>
    <x v="11"/>
    <s v="All"/>
    <s v=" 0-1"/>
    <x v="1"/>
    <n v="0"/>
    <n v="0"/>
    <n v="0"/>
    <n v="8998"/>
  </r>
  <r>
    <n v="13"/>
    <x v="11"/>
    <s v="All"/>
    <s v=" 0-1"/>
    <x v="2"/>
    <n v="0"/>
    <n v="0"/>
    <n v="0"/>
    <n v="8998"/>
  </r>
  <r>
    <n v="13"/>
    <x v="11"/>
    <s v="All"/>
    <s v=" 0-1"/>
    <x v="3"/>
    <n v="0"/>
    <n v="0"/>
    <n v="0"/>
    <n v="8998"/>
  </r>
  <r>
    <n v="13"/>
    <x v="11"/>
    <s v="All"/>
    <s v=" 0-1"/>
    <x v="4"/>
    <n v="0"/>
    <n v="0"/>
    <n v="0"/>
    <n v="8998"/>
  </r>
  <r>
    <n v="13"/>
    <x v="11"/>
    <s v="All"/>
    <s v=" 0-1"/>
    <x v="5"/>
    <n v="0"/>
    <n v="0"/>
    <n v="0"/>
    <n v="8998"/>
  </r>
  <r>
    <n v="13"/>
    <x v="11"/>
    <s v="All"/>
    <s v=" 0-1"/>
    <x v="6"/>
    <n v="0"/>
    <n v="0"/>
    <n v="0"/>
    <n v="8998"/>
  </r>
  <r>
    <n v="13"/>
    <x v="11"/>
    <s v="All"/>
    <s v=" 0-1"/>
    <x v="7"/>
    <n v="2"/>
    <n v="1"/>
    <n v="120"/>
    <n v="8998"/>
  </r>
  <r>
    <n v="13"/>
    <x v="11"/>
    <s v="All"/>
    <s v=" 0-1"/>
    <x v="8"/>
    <n v="5"/>
    <n v="4"/>
    <n v="125"/>
    <n v="8998"/>
  </r>
  <r>
    <n v="13"/>
    <x v="11"/>
    <s v="All"/>
    <s v=" 10-14"/>
    <x v="0"/>
    <n v="0"/>
    <n v="0"/>
    <n v="0"/>
    <n v="30448"/>
  </r>
  <r>
    <n v="13"/>
    <x v="11"/>
    <s v="All"/>
    <s v=" 10-14"/>
    <x v="1"/>
    <n v="0"/>
    <n v="0"/>
    <n v="0"/>
    <n v="30448"/>
  </r>
  <r>
    <n v="13"/>
    <x v="11"/>
    <s v="All"/>
    <s v=" 10-14"/>
    <x v="2"/>
    <n v="1"/>
    <n v="1"/>
    <n v="45"/>
    <n v="30448"/>
  </r>
  <r>
    <n v="13"/>
    <x v="11"/>
    <s v="All"/>
    <s v=" 10-14"/>
    <x v="3"/>
    <n v="2"/>
    <n v="1"/>
    <n v="180"/>
    <n v="30448"/>
  </r>
  <r>
    <n v="13"/>
    <x v="11"/>
    <s v="All"/>
    <s v=" 10-14"/>
    <x v="4"/>
    <n v="13"/>
    <n v="6"/>
    <n v="348"/>
    <n v="30448"/>
  </r>
  <r>
    <n v="13"/>
    <x v="11"/>
    <s v="All"/>
    <s v=" 10-14"/>
    <x v="5"/>
    <n v="0"/>
    <n v="0"/>
    <n v="0"/>
    <n v="30448"/>
  </r>
  <r>
    <n v="13"/>
    <x v="11"/>
    <s v="All"/>
    <s v=" 10-14"/>
    <x v="6"/>
    <n v="7"/>
    <n v="3"/>
    <n v="570"/>
    <n v="30448"/>
  </r>
  <r>
    <n v="13"/>
    <x v="11"/>
    <s v="All"/>
    <s v=" 10-14"/>
    <x v="7"/>
    <n v="0"/>
    <n v="0"/>
    <n v="0"/>
    <n v="30448"/>
  </r>
  <r>
    <n v="13"/>
    <x v="11"/>
    <s v="All"/>
    <s v=" 10-14"/>
    <x v="8"/>
    <n v="5"/>
    <n v="5"/>
    <n v="71"/>
    <n v="30448"/>
  </r>
  <r>
    <n v="13"/>
    <x v="11"/>
    <s v="All"/>
    <s v=" 2-4"/>
    <x v="0"/>
    <n v="0"/>
    <n v="0"/>
    <n v="0"/>
    <n v="14786"/>
  </r>
  <r>
    <n v="13"/>
    <x v="11"/>
    <s v="All"/>
    <s v=" 2-4"/>
    <x v="1"/>
    <n v="0"/>
    <n v="0"/>
    <n v="0"/>
    <n v="14786"/>
  </r>
  <r>
    <n v="13"/>
    <x v="11"/>
    <s v="All"/>
    <s v=" 2-4"/>
    <x v="2"/>
    <n v="0"/>
    <n v="0"/>
    <n v="0"/>
    <n v="14786"/>
  </r>
  <r>
    <n v="13"/>
    <x v="11"/>
    <s v="All"/>
    <s v=" 2-4"/>
    <x v="3"/>
    <n v="0"/>
    <n v="0"/>
    <n v="0"/>
    <n v="14786"/>
  </r>
  <r>
    <n v="13"/>
    <x v="11"/>
    <s v="All"/>
    <s v=" 2-4"/>
    <x v="4"/>
    <n v="1"/>
    <n v="1"/>
    <n v="30"/>
    <n v="14786"/>
  </r>
  <r>
    <n v="13"/>
    <x v="11"/>
    <s v="All"/>
    <s v=" 2-4"/>
    <x v="5"/>
    <n v="0"/>
    <n v="0"/>
    <n v="0"/>
    <n v="14786"/>
  </r>
  <r>
    <n v="13"/>
    <x v="11"/>
    <s v="All"/>
    <s v=" 2-4"/>
    <x v="6"/>
    <n v="0"/>
    <n v="0"/>
    <n v="0"/>
    <n v="14786"/>
  </r>
  <r>
    <n v="13"/>
    <x v="11"/>
    <s v="All"/>
    <s v=" 2-4"/>
    <x v="7"/>
    <n v="7"/>
    <n v="1"/>
    <n v="190"/>
    <n v="14786"/>
  </r>
  <r>
    <n v="13"/>
    <x v="11"/>
    <s v="All"/>
    <s v=" 2-4"/>
    <x v="8"/>
    <n v="0"/>
    <n v="0"/>
    <n v="0"/>
    <n v="14786"/>
  </r>
  <r>
    <n v="13"/>
    <x v="11"/>
    <s v="All"/>
    <s v=" 5-9"/>
    <x v="0"/>
    <n v="0"/>
    <n v="0"/>
    <n v="0"/>
    <n v="26122"/>
  </r>
  <r>
    <n v="13"/>
    <x v="11"/>
    <s v="All"/>
    <s v=" 5-9"/>
    <x v="1"/>
    <n v="0"/>
    <n v="0"/>
    <n v="0"/>
    <n v="26122"/>
  </r>
  <r>
    <n v="13"/>
    <x v="11"/>
    <s v="All"/>
    <s v=" 5-9"/>
    <x v="2"/>
    <n v="0"/>
    <n v="0"/>
    <n v="0"/>
    <n v="26122"/>
  </r>
  <r>
    <n v="13"/>
    <x v="11"/>
    <s v="All"/>
    <s v=" 5-9"/>
    <x v="3"/>
    <n v="0"/>
    <n v="0"/>
    <n v="0"/>
    <n v="26122"/>
  </r>
  <r>
    <n v="13"/>
    <x v="11"/>
    <s v="All"/>
    <s v=" 5-9"/>
    <x v="4"/>
    <n v="0"/>
    <n v="0"/>
    <n v="0"/>
    <n v="26122"/>
  </r>
  <r>
    <n v="13"/>
    <x v="11"/>
    <s v="All"/>
    <s v=" 5-9"/>
    <x v="5"/>
    <n v="0"/>
    <n v="0"/>
    <n v="0"/>
    <n v="26122"/>
  </r>
  <r>
    <n v="13"/>
    <x v="11"/>
    <s v="All"/>
    <s v=" 5-9"/>
    <x v="6"/>
    <n v="6"/>
    <n v="1"/>
    <n v="180"/>
    <n v="26122"/>
  </r>
  <r>
    <n v="13"/>
    <x v="11"/>
    <s v="All"/>
    <s v=" 5-9"/>
    <x v="7"/>
    <n v="0"/>
    <n v="0"/>
    <n v="0"/>
    <n v="26122"/>
  </r>
  <r>
    <n v="13"/>
    <x v="11"/>
    <s v="All"/>
    <s v=" 5-9"/>
    <x v="8"/>
    <n v="3"/>
    <n v="3"/>
    <n v="70"/>
    <n v="26122"/>
  </r>
  <r>
    <n v="14"/>
    <x v="0"/>
    <s v="All"/>
    <s v=" 0-1"/>
    <x v="0"/>
    <n v="0"/>
    <n v="0"/>
    <n v="0"/>
    <n v="4637"/>
  </r>
  <r>
    <n v="14"/>
    <x v="0"/>
    <s v="All"/>
    <s v=" 0-1"/>
    <x v="1"/>
    <n v="0"/>
    <n v="0"/>
    <n v="0"/>
    <n v="4637"/>
  </r>
  <r>
    <n v="14"/>
    <x v="0"/>
    <s v="All"/>
    <s v=" 0-1"/>
    <x v="2"/>
    <n v="0"/>
    <n v="0"/>
    <n v="0"/>
    <n v="4637"/>
  </r>
  <r>
    <n v="14"/>
    <x v="0"/>
    <s v="All"/>
    <s v=" 0-1"/>
    <x v="3"/>
    <n v="0"/>
    <n v="0"/>
    <n v="0"/>
    <n v="4637"/>
  </r>
  <r>
    <n v="14"/>
    <x v="0"/>
    <s v="All"/>
    <s v=" 0-1"/>
    <x v="4"/>
    <n v="0"/>
    <n v="0"/>
    <n v="0"/>
    <n v="4637"/>
  </r>
  <r>
    <n v="14"/>
    <x v="0"/>
    <s v="All"/>
    <s v=" 0-1"/>
    <x v="5"/>
    <n v="0"/>
    <n v="0"/>
    <n v="0"/>
    <n v="4637"/>
  </r>
  <r>
    <n v="14"/>
    <x v="0"/>
    <s v="All"/>
    <s v=" 0-1"/>
    <x v="6"/>
    <n v="0"/>
    <n v="0"/>
    <n v="0"/>
    <n v="4637"/>
  </r>
  <r>
    <n v="14"/>
    <x v="0"/>
    <s v="All"/>
    <s v=" 0-1"/>
    <x v="7"/>
    <n v="0"/>
    <n v="0"/>
    <n v="0"/>
    <n v="4637"/>
  </r>
  <r>
    <n v="14"/>
    <x v="0"/>
    <s v="All"/>
    <s v=" 0-1"/>
    <x v="8"/>
    <n v="3"/>
    <n v="3"/>
    <n v="42"/>
    <n v="4637"/>
  </r>
  <r>
    <n v="14"/>
    <x v="0"/>
    <s v="All"/>
    <s v=" 10-14"/>
    <x v="0"/>
    <n v="0"/>
    <n v="0"/>
    <n v="0"/>
    <n v="13405"/>
  </r>
  <r>
    <n v="14"/>
    <x v="0"/>
    <s v="All"/>
    <s v=" 10-14"/>
    <x v="1"/>
    <n v="0"/>
    <n v="0"/>
    <n v="0"/>
    <n v="13405"/>
  </r>
  <r>
    <n v="14"/>
    <x v="0"/>
    <s v="All"/>
    <s v=" 10-14"/>
    <x v="2"/>
    <n v="38"/>
    <n v="36"/>
    <n v="755"/>
    <n v="13405"/>
  </r>
  <r>
    <n v="14"/>
    <x v="0"/>
    <s v="All"/>
    <s v=" 10-14"/>
    <x v="3"/>
    <n v="0"/>
    <n v="0"/>
    <n v="0"/>
    <n v="13405"/>
  </r>
  <r>
    <n v="14"/>
    <x v="0"/>
    <s v="All"/>
    <s v=" 10-14"/>
    <x v="4"/>
    <n v="16"/>
    <n v="15"/>
    <n v="89"/>
    <n v="13405"/>
  </r>
  <r>
    <n v="14"/>
    <x v="0"/>
    <s v="All"/>
    <s v=" 10-14"/>
    <x v="5"/>
    <n v="0"/>
    <n v="0"/>
    <n v="0"/>
    <n v="13405"/>
  </r>
  <r>
    <n v="14"/>
    <x v="0"/>
    <s v="All"/>
    <s v=" 10-14"/>
    <x v="6"/>
    <n v="0"/>
    <n v="0"/>
    <n v="0"/>
    <n v="13405"/>
  </r>
  <r>
    <n v="14"/>
    <x v="0"/>
    <s v="All"/>
    <s v=" 10-14"/>
    <x v="7"/>
    <n v="0"/>
    <n v="0"/>
    <n v="0"/>
    <n v="13405"/>
  </r>
  <r>
    <n v="14"/>
    <x v="0"/>
    <s v="All"/>
    <s v=" 10-14"/>
    <x v="8"/>
    <n v="5"/>
    <n v="3"/>
    <n v="96"/>
    <n v="13405"/>
  </r>
  <r>
    <n v="14"/>
    <x v="0"/>
    <s v="All"/>
    <s v=" 2-4"/>
    <x v="0"/>
    <n v="0"/>
    <n v="0"/>
    <n v="0"/>
    <n v="7240"/>
  </r>
  <r>
    <n v="14"/>
    <x v="0"/>
    <s v="All"/>
    <s v=" 2-4"/>
    <x v="1"/>
    <n v="0"/>
    <n v="0"/>
    <n v="0"/>
    <n v="7240"/>
  </r>
  <r>
    <n v="14"/>
    <x v="0"/>
    <s v="All"/>
    <s v=" 2-4"/>
    <x v="2"/>
    <n v="0"/>
    <n v="0"/>
    <n v="0"/>
    <n v="7240"/>
  </r>
  <r>
    <n v="14"/>
    <x v="0"/>
    <s v="All"/>
    <s v=" 2-4"/>
    <x v="3"/>
    <n v="0"/>
    <n v="0"/>
    <n v="0"/>
    <n v="7240"/>
  </r>
  <r>
    <n v="14"/>
    <x v="0"/>
    <s v="All"/>
    <s v=" 2-4"/>
    <x v="4"/>
    <n v="0"/>
    <n v="0"/>
    <n v="0"/>
    <n v="7240"/>
  </r>
  <r>
    <n v="14"/>
    <x v="0"/>
    <s v="All"/>
    <s v=" 2-4"/>
    <x v="5"/>
    <n v="0"/>
    <n v="0"/>
    <n v="0"/>
    <n v="7240"/>
  </r>
  <r>
    <n v="14"/>
    <x v="0"/>
    <s v="All"/>
    <s v=" 2-4"/>
    <x v="6"/>
    <n v="0"/>
    <n v="0"/>
    <n v="0"/>
    <n v="7240"/>
  </r>
  <r>
    <n v="14"/>
    <x v="0"/>
    <s v="All"/>
    <s v=" 2-4"/>
    <x v="7"/>
    <n v="0"/>
    <n v="0"/>
    <n v="0"/>
    <n v="7240"/>
  </r>
  <r>
    <n v="14"/>
    <x v="0"/>
    <s v="All"/>
    <s v=" 2-4"/>
    <x v="8"/>
    <n v="14"/>
    <n v="3"/>
    <n v="397"/>
    <n v="7240"/>
  </r>
  <r>
    <n v="14"/>
    <x v="0"/>
    <s v="All"/>
    <s v=" 5-9"/>
    <x v="0"/>
    <n v="0"/>
    <n v="0"/>
    <n v="0"/>
    <n v="13412"/>
  </r>
  <r>
    <n v="14"/>
    <x v="0"/>
    <s v="All"/>
    <s v=" 5-9"/>
    <x v="1"/>
    <n v="0"/>
    <n v="0"/>
    <n v="0"/>
    <n v="13412"/>
  </r>
  <r>
    <n v="14"/>
    <x v="0"/>
    <s v="All"/>
    <s v=" 5-9"/>
    <x v="2"/>
    <n v="0"/>
    <n v="0"/>
    <n v="0"/>
    <n v="13412"/>
  </r>
  <r>
    <n v="14"/>
    <x v="0"/>
    <s v="All"/>
    <s v=" 5-9"/>
    <x v="3"/>
    <n v="0"/>
    <n v="0"/>
    <n v="0"/>
    <n v="13412"/>
  </r>
  <r>
    <n v="14"/>
    <x v="0"/>
    <s v="All"/>
    <s v=" 5-9"/>
    <x v="4"/>
    <n v="5"/>
    <n v="5"/>
    <n v="21"/>
    <n v="13412"/>
  </r>
  <r>
    <n v="14"/>
    <x v="0"/>
    <s v="All"/>
    <s v=" 5-9"/>
    <x v="5"/>
    <n v="0"/>
    <n v="0"/>
    <n v="0"/>
    <n v="13412"/>
  </r>
  <r>
    <n v="14"/>
    <x v="0"/>
    <s v="All"/>
    <s v=" 5-9"/>
    <x v="6"/>
    <n v="11"/>
    <n v="1"/>
    <n v="330"/>
    <n v="13412"/>
  </r>
  <r>
    <n v="14"/>
    <x v="0"/>
    <s v="All"/>
    <s v=" 5-9"/>
    <x v="7"/>
    <n v="0"/>
    <n v="0"/>
    <n v="0"/>
    <n v="13412"/>
  </r>
  <r>
    <n v="14"/>
    <x v="0"/>
    <s v="All"/>
    <s v=" 5-9"/>
    <x v="8"/>
    <n v="1"/>
    <n v="1"/>
    <n v="7"/>
    <n v="13412"/>
  </r>
  <r>
    <n v="14"/>
    <x v="1"/>
    <s v="All"/>
    <s v=" 0-1"/>
    <x v="0"/>
    <n v="0"/>
    <n v="0"/>
    <n v="0"/>
    <n v="4879"/>
  </r>
  <r>
    <n v="14"/>
    <x v="1"/>
    <s v="All"/>
    <s v=" 0-1"/>
    <x v="1"/>
    <n v="0"/>
    <n v="0"/>
    <n v="0"/>
    <n v="4879"/>
  </r>
  <r>
    <n v="14"/>
    <x v="1"/>
    <s v="All"/>
    <s v=" 0-1"/>
    <x v="2"/>
    <n v="0"/>
    <n v="0"/>
    <n v="0"/>
    <n v="4879"/>
  </r>
  <r>
    <n v="14"/>
    <x v="1"/>
    <s v="All"/>
    <s v=" 0-1"/>
    <x v="3"/>
    <n v="0"/>
    <n v="0"/>
    <n v="0"/>
    <n v="4879"/>
  </r>
  <r>
    <n v="14"/>
    <x v="1"/>
    <s v="All"/>
    <s v=" 0-1"/>
    <x v="4"/>
    <n v="0"/>
    <n v="0"/>
    <n v="0"/>
    <n v="4879"/>
  </r>
  <r>
    <n v="14"/>
    <x v="1"/>
    <s v="All"/>
    <s v=" 0-1"/>
    <x v="5"/>
    <n v="0"/>
    <n v="0"/>
    <n v="0"/>
    <n v="4879"/>
  </r>
  <r>
    <n v="14"/>
    <x v="1"/>
    <s v="All"/>
    <s v=" 0-1"/>
    <x v="6"/>
    <n v="0"/>
    <n v="0"/>
    <n v="0"/>
    <n v="4879"/>
  </r>
  <r>
    <n v="14"/>
    <x v="1"/>
    <s v="All"/>
    <s v=" 0-1"/>
    <x v="7"/>
    <n v="0"/>
    <n v="0"/>
    <n v="0"/>
    <n v="4879"/>
  </r>
  <r>
    <n v="14"/>
    <x v="1"/>
    <s v="All"/>
    <s v=" 0-1"/>
    <x v="8"/>
    <n v="1"/>
    <n v="1"/>
    <n v="6"/>
    <n v="4879"/>
  </r>
  <r>
    <n v="14"/>
    <x v="1"/>
    <s v="All"/>
    <s v=" 10-14"/>
    <x v="0"/>
    <n v="0"/>
    <n v="0"/>
    <n v="0"/>
    <n v="14154"/>
  </r>
  <r>
    <n v="14"/>
    <x v="1"/>
    <s v="All"/>
    <s v=" 10-14"/>
    <x v="1"/>
    <n v="0"/>
    <n v="0"/>
    <n v="0"/>
    <n v="14154"/>
  </r>
  <r>
    <n v="14"/>
    <x v="1"/>
    <s v="All"/>
    <s v=" 10-14"/>
    <x v="2"/>
    <n v="9"/>
    <n v="8"/>
    <n v="204"/>
    <n v="14154"/>
  </r>
  <r>
    <n v="14"/>
    <x v="1"/>
    <s v="All"/>
    <s v=" 10-14"/>
    <x v="3"/>
    <n v="0"/>
    <n v="0"/>
    <n v="0"/>
    <n v="14154"/>
  </r>
  <r>
    <n v="14"/>
    <x v="1"/>
    <s v="All"/>
    <s v=" 10-14"/>
    <x v="4"/>
    <n v="9"/>
    <n v="9"/>
    <n v="73"/>
    <n v="14154"/>
  </r>
  <r>
    <n v="14"/>
    <x v="1"/>
    <s v="All"/>
    <s v=" 10-14"/>
    <x v="5"/>
    <n v="0"/>
    <n v="0"/>
    <n v="0"/>
    <n v="14154"/>
  </r>
  <r>
    <n v="14"/>
    <x v="1"/>
    <s v="All"/>
    <s v=" 10-14"/>
    <x v="6"/>
    <n v="0"/>
    <n v="0"/>
    <n v="0"/>
    <n v="14154"/>
  </r>
  <r>
    <n v="14"/>
    <x v="1"/>
    <s v="All"/>
    <s v=" 10-14"/>
    <x v="7"/>
    <n v="0"/>
    <n v="0"/>
    <n v="0"/>
    <n v="14154"/>
  </r>
  <r>
    <n v="14"/>
    <x v="1"/>
    <s v="All"/>
    <s v=" 10-14"/>
    <x v="8"/>
    <n v="6"/>
    <n v="1"/>
    <n v="144"/>
    <n v="14154"/>
  </r>
  <r>
    <n v="14"/>
    <x v="1"/>
    <s v="All"/>
    <s v=" 2-4"/>
    <x v="0"/>
    <n v="0"/>
    <n v="0"/>
    <n v="0"/>
    <n v="7617"/>
  </r>
  <r>
    <n v="14"/>
    <x v="1"/>
    <s v="All"/>
    <s v=" 2-4"/>
    <x v="1"/>
    <n v="0"/>
    <n v="0"/>
    <n v="0"/>
    <n v="7617"/>
  </r>
  <r>
    <n v="14"/>
    <x v="1"/>
    <s v="All"/>
    <s v=" 2-4"/>
    <x v="2"/>
    <n v="0"/>
    <n v="0"/>
    <n v="0"/>
    <n v="7617"/>
  </r>
  <r>
    <n v="14"/>
    <x v="1"/>
    <s v="All"/>
    <s v=" 2-4"/>
    <x v="3"/>
    <n v="0"/>
    <n v="0"/>
    <n v="0"/>
    <n v="7617"/>
  </r>
  <r>
    <n v="14"/>
    <x v="1"/>
    <s v="All"/>
    <s v=" 2-4"/>
    <x v="4"/>
    <n v="0"/>
    <n v="0"/>
    <n v="0"/>
    <n v="7617"/>
  </r>
  <r>
    <n v="14"/>
    <x v="1"/>
    <s v="All"/>
    <s v=" 2-4"/>
    <x v="5"/>
    <n v="0"/>
    <n v="0"/>
    <n v="0"/>
    <n v="7617"/>
  </r>
  <r>
    <n v="14"/>
    <x v="1"/>
    <s v="All"/>
    <s v=" 2-4"/>
    <x v="6"/>
    <n v="0"/>
    <n v="0"/>
    <n v="0"/>
    <n v="7617"/>
  </r>
  <r>
    <n v="14"/>
    <x v="1"/>
    <s v="All"/>
    <s v=" 2-4"/>
    <x v="7"/>
    <n v="0"/>
    <n v="0"/>
    <n v="0"/>
    <n v="7617"/>
  </r>
  <r>
    <n v="14"/>
    <x v="1"/>
    <s v="All"/>
    <s v=" 2-4"/>
    <x v="8"/>
    <n v="0"/>
    <n v="0"/>
    <n v="0"/>
    <n v="7617"/>
  </r>
  <r>
    <n v="14"/>
    <x v="1"/>
    <s v="All"/>
    <s v=" 5-9"/>
    <x v="0"/>
    <n v="0"/>
    <n v="0"/>
    <n v="0"/>
    <n v="13565"/>
  </r>
  <r>
    <n v="14"/>
    <x v="1"/>
    <s v="All"/>
    <s v=" 5-9"/>
    <x v="1"/>
    <n v="0"/>
    <n v="0"/>
    <n v="0"/>
    <n v="13565"/>
  </r>
  <r>
    <n v="14"/>
    <x v="1"/>
    <s v="All"/>
    <s v=" 5-9"/>
    <x v="2"/>
    <n v="4"/>
    <n v="3"/>
    <n v="90"/>
    <n v="13565"/>
  </r>
  <r>
    <n v="14"/>
    <x v="1"/>
    <s v="All"/>
    <s v=" 5-9"/>
    <x v="3"/>
    <n v="0"/>
    <n v="0"/>
    <n v="0"/>
    <n v="13565"/>
  </r>
  <r>
    <n v="14"/>
    <x v="1"/>
    <s v="All"/>
    <s v=" 5-9"/>
    <x v="4"/>
    <n v="1"/>
    <n v="1"/>
    <n v="3"/>
    <n v="13565"/>
  </r>
  <r>
    <n v="14"/>
    <x v="1"/>
    <s v="All"/>
    <s v=" 5-9"/>
    <x v="5"/>
    <n v="0"/>
    <n v="0"/>
    <n v="0"/>
    <n v="13565"/>
  </r>
  <r>
    <n v="14"/>
    <x v="1"/>
    <s v="All"/>
    <s v=" 5-9"/>
    <x v="6"/>
    <n v="0"/>
    <n v="0"/>
    <n v="0"/>
    <n v="13565"/>
  </r>
  <r>
    <n v="14"/>
    <x v="1"/>
    <s v="All"/>
    <s v=" 5-9"/>
    <x v="7"/>
    <n v="0"/>
    <n v="0"/>
    <n v="0"/>
    <n v="13565"/>
  </r>
  <r>
    <n v="14"/>
    <x v="1"/>
    <s v="All"/>
    <s v=" 5-9"/>
    <x v="8"/>
    <n v="0"/>
    <n v="0"/>
    <n v="0"/>
    <n v="13565"/>
  </r>
  <r>
    <n v="14"/>
    <x v="2"/>
    <s v="All"/>
    <s v=" 0-1"/>
    <x v="0"/>
    <n v="0"/>
    <n v="0"/>
    <n v="0"/>
    <n v="5173"/>
  </r>
  <r>
    <n v="14"/>
    <x v="2"/>
    <s v="All"/>
    <s v=" 0-1"/>
    <x v="1"/>
    <n v="0"/>
    <n v="0"/>
    <n v="0"/>
    <n v="5173"/>
  </r>
  <r>
    <n v="14"/>
    <x v="2"/>
    <s v="All"/>
    <s v=" 0-1"/>
    <x v="2"/>
    <n v="0"/>
    <n v="0"/>
    <n v="0"/>
    <n v="5173"/>
  </r>
  <r>
    <n v="14"/>
    <x v="2"/>
    <s v="All"/>
    <s v=" 0-1"/>
    <x v="3"/>
    <n v="0"/>
    <n v="0"/>
    <n v="0"/>
    <n v="5173"/>
  </r>
  <r>
    <n v="14"/>
    <x v="2"/>
    <s v="All"/>
    <s v=" 0-1"/>
    <x v="4"/>
    <n v="0"/>
    <n v="0"/>
    <n v="0"/>
    <n v="5173"/>
  </r>
  <r>
    <n v="14"/>
    <x v="2"/>
    <s v="All"/>
    <s v=" 0-1"/>
    <x v="5"/>
    <n v="0"/>
    <n v="0"/>
    <n v="0"/>
    <n v="5173"/>
  </r>
  <r>
    <n v="14"/>
    <x v="2"/>
    <s v="All"/>
    <s v=" 0-1"/>
    <x v="6"/>
    <n v="0"/>
    <n v="0"/>
    <n v="0"/>
    <n v="5173"/>
  </r>
  <r>
    <n v="14"/>
    <x v="2"/>
    <s v="All"/>
    <s v=" 0-1"/>
    <x v="7"/>
    <n v="0"/>
    <n v="0"/>
    <n v="0"/>
    <n v="5173"/>
  </r>
  <r>
    <n v="14"/>
    <x v="2"/>
    <s v="All"/>
    <s v=" 0-1"/>
    <x v="8"/>
    <n v="6"/>
    <n v="2"/>
    <n v="180"/>
    <n v="5173"/>
  </r>
  <r>
    <n v="14"/>
    <x v="2"/>
    <s v="All"/>
    <s v=" 10-14"/>
    <x v="0"/>
    <n v="0"/>
    <n v="0"/>
    <n v="0"/>
    <n v="15020"/>
  </r>
  <r>
    <n v="14"/>
    <x v="2"/>
    <s v="All"/>
    <s v=" 10-14"/>
    <x v="1"/>
    <n v="0"/>
    <n v="0"/>
    <n v="0"/>
    <n v="15020"/>
  </r>
  <r>
    <n v="14"/>
    <x v="2"/>
    <s v="All"/>
    <s v=" 10-14"/>
    <x v="2"/>
    <n v="3"/>
    <n v="3"/>
    <n v="67"/>
    <n v="15020"/>
  </r>
  <r>
    <n v="14"/>
    <x v="2"/>
    <s v="All"/>
    <s v=" 10-14"/>
    <x v="3"/>
    <n v="0"/>
    <n v="0"/>
    <n v="0"/>
    <n v="15020"/>
  </r>
  <r>
    <n v="14"/>
    <x v="2"/>
    <s v="All"/>
    <s v=" 10-14"/>
    <x v="4"/>
    <n v="7"/>
    <n v="7"/>
    <n v="43"/>
    <n v="15020"/>
  </r>
  <r>
    <n v="14"/>
    <x v="2"/>
    <s v="All"/>
    <s v=" 10-14"/>
    <x v="5"/>
    <n v="0"/>
    <n v="0"/>
    <n v="0"/>
    <n v="15020"/>
  </r>
  <r>
    <n v="14"/>
    <x v="2"/>
    <s v="All"/>
    <s v=" 10-14"/>
    <x v="6"/>
    <n v="0"/>
    <n v="0"/>
    <n v="0"/>
    <n v="15020"/>
  </r>
  <r>
    <n v="14"/>
    <x v="2"/>
    <s v="All"/>
    <s v=" 10-14"/>
    <x v="7"/>
    <n v="0"/>
    <n v="0"/>
    <n v="0"/>
    <n v="15020"/>
  </r>
  <r>
    <n v="14"/>
    <x v="2"/>
    <s v="All"/>
    <s v=" 10-14"/>
    <x v="8"/>
    <n v="0"/>
    <n v="0"/>
    <n v="0"/>
    <n v="15020"/>
  </r>
  <r>
    <n v="14"/>
    <x v="2"/>
    <s v="All"/>
    <s v=" 2-4"/>
    <x v="0"/>
    <n v="0"/>
    <n v="0"/>
    <n v="0"/>
    <n v="7704"/>
  </r>
  <r>
    <n v="14"/>
    <x v="2"/>
    <s v="All"/>
    <s v=" 2-4"/>
    <x v="1"/>
    <n v="0"/>
    <n v="0"/>
    <n v="0"/>
    <n v="7704"/>
  </r>
  <r>
    <n v="14"/>
    <x v="2"/>
    <s v="All"/>
    <s v=" 2-4"/>
    <x v="2"/>
    <n v="0"/>
    <n v="0"/>
    <n v="0"/>
    <n v="7704"/>
  </r>
  <r>
    <n v="14"/>
    <x v="2"/>
    <s v="All"/>
    <s v=" 2-4"/>
    <x v="3"/>
    <n v="0"/>
    <n v="0"/>
    <n v="0"/>
    <n v="7704"/>
  </r>
  <r>
    <n v="14"/>
    <x v="2"/>
    <s v="All"/>
    <s v=" 2-4"/>
    <x v="4"/>
    <n v="0"/>
    <n v="0"/>
    <n v="0"/>
    <n v="7704"/>
  </r>
  <r>
    <n v="14"/>
    <x v="2"/>
    <s v="All"/>
    <s v=" 2-4"/>
    <x v="5"/>
    <n v="0"/>
    <n v="0"/>
    <n v="0"/>
    <n v="7704"/>
  </r>
  <r>
    <n v="14"/>
    <x v="2"/>
    <s v="All"/>
    <s v=" 2-4"/>
    <x v="6"/>
    <n v="0"/>
    <n v="0"/>
    <n v="0"/>
    <n v="7704"/>
  </r>
  <r>
    <n v="14"/>
    <x v="2"/>
    <s v="All"/>
    <s v=" 2-4"/>
    <x v="7"/>
    <n v="0"/>
    <n v="0"/>
    <n v="0"/>
    <n v="7704"/>
  </r>
  <r>
    <n v="14"/>
    <x v="2"/>
    <s v="All"/>
    <s v=" 2-4"/>
    <x v="8"/>
    <n v="0"/>
    <n v="0"/>
    <n v="0"/>
    <n v="7704"/>
  </r>
  <r>
    <n v="14"/>
    <x v="2"/>
    <s v="All"/>
    <s v=" 5-9"/>
    <x v="0"/>
    <n v="0"/>
    <n v="0"/>
    <n v="0"/>
    <n v="13968"/>
  </r>
  <r>
    <n v="14"/>
    <x v="2"/>
    <s v="All"/>
    <s v=" 5-9"/>
    <x v="1"/>
    <n v="0"/>
    <n v="0"/>
    <n v="0"/>
    <n v="13968"/>
  </r>
  <r>
    <n v="14"/>
    <x v="2"/>
    <s v="All"/>
    <s v=" 5-9"/>
    <x v="2"/>
    <n v="1"/>
    <n v="1"/>
    <n v="15"/>
    <n v="13968"/>
  </r>
  <r>
    <n v="14"/>
    <x v="2"/>
    <s v="All"/>
    <s v=" 5-9"/>
    <x v="3"/>
    <n v="0"/>
    <n v="0"/>
    <n v="0"/>
    <n v="13968"/>
  </r>
  <r>
    <n v="14"/>
    <x v="2"/>
    <s v="All"/>
    <s v=" 5-9"/>
    <x v="4"/>
    <n v="2"/>
    <n v="2"/>
    <n v="10"/>
    <n v="13968"/>
  </r>
  <r>
    <n v="14"/>
    <x v="2"/>
    <s v="All"/>
    <s v=" 5-9"/>
    <x v="5"/>
    <n v="0"/>
    <n v="0"/>
    <n v="0"/>
    <n v="13968"/>
  </r>
  <r>
    <n v="14"/>
    <x v="2"/>
    <s v="All"/>
    <s v=" 5-9"/>
    <x v="6"/>
    <n v="5"/>
    <n v="1"/>
    <n v="150"/>
    <n v="13968"/>
  </r>
  <r>
    <n v="14"/>
    <x v="2"/>
    <s v="All"/>
    <s v=" 5-9"/>
    <x v="7"/>
    <n v="0"/>
    <n v="0"/>
    <n v="0"/>
    <n v="13968"/>
  </r>
  <r>
    <n v="14"/>
    <x v="2"/>
    <s v="All"/>
    <s v=" 5-9"/>
    <x v="8"/>
    <n v="0"/>
    <n v="0"/>
    <n v="0"/>
    <n v="13968"/>
  </r>
  <r>
    <n v="14"/>
    <x v="3"/>
    <s v="All"/>
    <s v=" 0-1"/>
    <x v="0"/>
    <n v="0"/>
    <n v="0"/>
    <n v="0"/>
    <n v="5150"/>
  </r>
  <r>
    <n v="14"/>
    <x v="3"/>
    <s v="All"/>
    <s v=" 0-1"/>
    <x v="1"/>
    <n v="0"/>
    <n v="0"/>
    <n v="0"/>
    <n v="5150"/>
  </r>
  <r>
    <n v="14"/>
    <x v="3"/>
    <s v="All"/>
    <s v=" 0-1"/>
    <x v="2"/>
    <n v="0"/>
    <n v="0"/>
    <n v="0"/>
    <n v="5150"/>
  </r>
  <r>
    <n v="14"/>
    <x v="3"/>
    <s v="All"/>
    <s v=" 0-1"/>
    <x v="3"/>
    <n v="0"/>
    <n v="0"/>
    <n v="0"/>
    <n v="5150"/>
  </r>
  <r>
    <n v="14"/>
    <x v="3"/>
    <s v="All"/>
    <s v=" 0-1"/>
    <x v="4"/>
    <n v="1"/>
    <n v="1"/>
    <n v="2"/>
    <n v="5150"/>
  </r>
  <r>
    <n v="14"/>
    <x v="3"/>
    <s v="All"/>
    <s v=" 0-1"/>
    <x v="5"/>
    <n v="0"/>
    <n v="0"/>
    <n v="0"/>
    <n v="5150"/>
  </r>
  <r>
    <n v="14"/>
    <x v="3"/>
    <s v="All"/>
    <s v=" 0-1"/>
    <x v="6"/>
    <n v="0"/>
    <n v="0"/>
    <n v="0"/>
    <n v="5150"/>
  </r>
  <r>
    <n v="14"/>
    <x v="3"/>
    <s v="All"/>
    <s v=" 0-1"/>
    <x v="7"/>
    <n v="0"/>
    <n v="0"/>
    <n v="0"/>
    <n v="5150"/>
  </r>
  <r>
    <n v="14"/>
    <x v="3"/>
    <s v="All"/>
    <s v=" 0-1"/>
    <x v="8"/>
    <n v="10"/>
    <n v="3"/>
    <n v="241"/>
    <n v="5150"/>
  </r>
  <r>
    <n v="14"/>
    <x v="3"/>
    <s v="All"/>
    <s v=" 10-14"/>
    <x v="0"/>
    <n v="0"/>
    <n v="0"/>
    <n v="0"/>
    <n v="15320"/>
  </r>
  <r>
    <n v="14"/>
    <x v="3"/>
    <s v="All"/>
    <s v=" 10-14"/>
    <x v="1"/>
    <n v="0"/>
    <n v="0"/>
    <n v="0"/>
    <n v="15320"/>
  </r>
  <r>
    <n v="14"/>
    <x v="3"/>
    <s v="All"/>
    <s v=" 10-14"/>
    <x v="2"/>
    <n v="0"/>
    <n v="0"/>
    <n v="0"/>
    <n v="15320"/>
  </r>
  <r>
    <n v="14"/>
    <x v="3"/>
    <s v="All"/>
    <s v=" 10-14"/>
    <x v="3"/>
    <n v="0"/>
    <n v="0"/>
    <n v="0"/>
    <n v="15320"/>
  </r>
  <r>
    <n v="14"/>
    <x v="3"/>
    <s v="All"/>
    <s v=" 10-14"/>
    <x v="4"/>
    <n v="9"/>
    <n v="8"/>
    <n v="86"/>
    <n v="15320"/>
  </r>
  <r>
    <n v="14"/>
    <x v="3"/>
    <s v="All"/>
    <s v=" 10-14"/>
    <x v="5"/>
    <n v="0"/>
    <n v="0"/>
    <n v="0"/>
    <n v="15320"/>
  </r>
  <r>
    <n v="14"/>
    <x v="3"/>
    <s v="All"/>
    <s v=" 10-14"/>
    <x v="6"/>
    <n v="1"/>
    <n v="1"/>
    <n v="30"/>
    <n v="15320"/>
  </r>
  <r>
    <n v="14"/>
    <x v="3"/>
    <s v="All"/>
    <s v=" 10-14"/>
    <x v="7"/>
    <n v="0"/>
    <n v="0"/>
    <n v="0"/>
    <n v="15320"/>
  </r>
  <r>
    <n v="14"/>
    <x v="3"/>
    <s v="All"/>
    <s v=" 10-14"/>
    <x v="8"/>
    <n v="6"/>
    <n v="2"/>
    <n v="117"/>
    <n v="15320"/>
  </r>
  <r>
    <n v="14"/>
    <x v="3"/>
    <s v="All"/>
    <s v=" 2-4"/>
    <x v="0"/>
    <n v="0"/>
    <n v="0"/>
    <n v="0"/>
    <n v="7998"/>
  </r>
  <r>
    <n v="14"/>
    <x v="3"/>
    <s v="All"/>
    <s v=" 2-4"/>
    <x v="1"/>
    <n v="0"/>
    <n v="0"/>
    <n v="0"/>
    <n v="7998"/>
  </r>
  <r>
    <n v="14"/>
    <x v="3"/>
    <s v="All"/>
    <s v=" 2-4"/>
    <x v="2"/>
    <n v="0"/>
    <n v="0"/>
    <n v="0"/>
    <n v="7998"/>
  </r>
  <r>
    <n v="14"/>
    <x v="3"/>
    <s v="All"/>
    <s v=" 2-4"/>
    <x v="3"/>
    <n v="0"/>
    <n v="0"/>
    <n v="0"/>
    <n v="7998"/>
  </r>
  <r>
    <n v="14"/>
    <x v="3"/>
    <s v="All"/>
    <s v=" 2-4"/>
    <x v="4"/>
    <n v="0"/>
    <n v="0"/>
    <n v="0"/>
    <n v="7998"/>
  </r>
  <r>
    <n v="14"/>
    <x v="3"/>
    <s v="All"/>
    <s v=" 2-4"/>
    <x v="5"/>
    <n v="0"/>
    <n v="0"/>
    <n v="0"/>
    <n v="7998"/>
  </r>
  <r>
    <n v="14"/>
    <x v="3"/>
    <s v="All"/>
    <s v=" 2-4"/>
    <x v="6"/>
    <n v="0"/>
    <n v="0"/>
    <n v="0"/>
    <n v="7998"/>
  </r>
  <r>
    <n v="14"/>
    <x v="3"/>
    <s v="All"/>
    <s v=" 2-4"/>
    <x v="7"/>
    <n v="0"/>
    <n v="0"/>
    <n v="0"/>
    <n v="7998"/>
  </r>
  <r>
    <n v="14"/>
    <x v="3"/>
    <s v="All"/>
    <s v=" 2-4"/>
    <x v="8"/>
    <n v="0"/>
    <n v="0"/>
    <n v="0"/>
    <n v="7998"/>
  </r>
  <r>
    <n v="14"/>
    <x v="3"/>
    <s v="All"/>
    <s v=" 5-9"/>
    <x v="0"/>
    <n v="0"/>
    <n v="0"/>
    <n v="0"/>
    <n v="14026"/>
  </r>
  <r>
    <n v="14"/>
    <x v="3"/>
    <s v="All"/>
    <s v=" 5-9"/>
    <x v="1"/>
    <n v="0"/>
    <n v="0"/>
    <n v="0"/>
    <n v="14026"/>
  </r>
  <r>
    <n v="14"/>
    <x v="3"/>
    <s v="All"/>
    <s v=" 5-9"/>
    <x v="2"/>
    <n v="0"/>
    <n v="0"/>
    <n v="0"/>
    <n v="14026"/>
  </r>
  <r>
    <n v="14"/>
    <x v="3"/>
    <s v="All"/>
    <s v=" 5-9"/>
    <x v="3"/>
    <n v="0"/>
    <n v="0"/>
    <n v="0"/>
    <n v="14026"/>
  </r>
  <r>
    <n v="14"/>
    <x v="3"/>
    <s v="All"/>
    <s v=" 5-9"/>
    <x v="4"/>
    <n v="3"/>
    <n v="3"/>
    <n v="15"/>
    <n v="14026"/>
  </r>
  <r>
    <n v="14"/>
    <x v="3"/>
    <s v="All"/>
    <s v=" 5-9"/>
    <x v="5"/>
    <n v="0"/>
    <n v="0"/>
    <n v="0"/>
    <n v="14026"/>
  </r>
  <r>
    <n v="14"/>
    <x v="3"/>
    <s v="All"/>
    <s v=" 5-9"/>
    <x v="6"/>
    <n v="0"/>
    <n v="0"/>
    <n v="0"/>
    <n v="14026"/>
  </r>
  <r>
    <n v="14"/>
    <x v="3"/>
    <s v="All"/>
    <s v=" 5-9"/>
    <x v="7"/>
    <n v="0"/>
    <n v="0"/>
    <n v="0"/>
    <n v="14026"/>
  </r>
  <r>
    <n v="14"/>
    <x v="3"/>
    <s v="All"/>
    <s v=" 5-9"/>
    <x v="8"/>
    <n v="0"/>
    <n v="0"/>
    <n v="0"/>
    <n v="14026"/>
  </r>
  <r>
    <n v="14"/>
    <x v="4"/>
    <s v="All"/>
    <s v=" 0-1"/>
    <x v="0"/>
    <n v="0"/>
    <n v="0"/>
    <n v="0"/>
    <n v="5339"/>
  </r>
  <r>
    <n v="14"/>
    <x v="4"/>
    <s v="All"/>
    <s v=" 0-1"/>
    <x v="1"/>
    <n v="0"/>
    <n v="0"/>
    <n v="0"/>
    <n v="5339"/>
  </r>
  <r>
    <n v="14"/>
    <x v="4"/>
    <s v="All"/>
    <s v=" 0-1"/>
    <x v="2"/>
    <n v="0"/>
    <n v="0"/>
    <n v="0"/>
    <n v="5339"/>
  </r>
  <r>
    <n v="14"/>
    <x v="4"/>
    <s v="All"/>
    <s v=" 0-1"/>
    <x v="3"/>
    <n v="0"/>
    <n v="0"/>
    <n v="0"/>
    <n v="5339"/>
  </r>
  <r>
    <n v="14"/>
    <x v="4"/>
    <s v="All"/>
    <s v=" 0-1"/>
    <x v="4"/>
    <n v="0"/>
    <n v="0"/>
    <n v="0"/>
    <n v="5339"/>
  </r>
  <r>
    <n v="14"/>
    <x v="4"/>
    <s v="All"/>
    <s v=" 0-1"/>
    <x v="5"/>
    <n v="0"/>
    <n v="0"/>
    <n v="0"/>
    <n v="5339"/>
  </r>
  <r>
    <n v="14"/>
    <x v="4"/>
    <s v="All"/>
    <s v=" 0-1"/>
    <x v="6"/>
    <n v="0"/>
    <n v="0"/>
    <n v="0"/>
    <n v="5339"/>
  </r>
  <r>
    <n v="14"/>
    <x v="4"/>
    <s v="All"/>
    <s v=" 0-1"/>
    <x v="7"/>
    <n v="1"/>
    <n v="1"/>
    <n v="18"/>
    <n v="5339"/>
  </r>
  <r>
    <n v="14"/>
    <x v="4"/>
    <s v="All"/>
    <s v=" 0-1"/>
    <x v="8"/>
    <n v="2"/>
    <n v="1"/>
    <n v="60"/>
    <n v="5339"/>
  </r>
  <r>
    <n v="14"/>
    <x v="4"/>
    <s v="All"/>
    <s v=" 10-14"/>
    <x v="0"/>
    <n v="0"/>
    <n v="0"/>
    <n v="0"/>
    <n v="15310"/>
  </r>
  <r>
    <n v="14"/>
    <x v="4"/>
    <s v="All"/>
    <s v=" 10-14"/>
    <x v="1"/>
    <n v="0"/>
    <n v="0"/>
    <n v="0"/>
    <n v="15310"/>
  </r>
  <r>
    <n v="14"/>
    <x v="4"/>
    <s v="All"/>
    <s v=" 10-14"/>
    <x v="2"/>
    <n v="1"/>
    <n v="1"/>
    <n v="30"/>
    <n v="15310"/>
  </r>
  <r>
    <n v="14"/>
    <x v="4"/>
    <s v="All"/>
    <s v=" 10-14"/>
    <x v="3"/>
    <n v="0"/>
    <n v="0"/>
    <n v="0"/>
    <n v="15310"/>
  </r>
  <r>
    <n v="14"/>
    <x v="4"/>
    <s v="All"/>
    <s v=" 10-14"/>
    <x v="4"/>
    <n v="11"/>
    <n v="11"/>
    <n v="69"/>
    <n v="15310"/>
  </r>
  <r>
    <n v="14"/>
    <x v="4"/>
    <s v="All"/>
    <s v=" 10-14"/>
    <x v="5"/>
    <n v="0"/>
    <n v="0"/>
    <n v="0"/>
    <n v="15310"/>
  </r>
  <r>
    <n v="14"/>
    <x v="4"/>
    <s v="All"/>
    <s v=" 10-14"/>
    <x v="6"/>
    <n v="0"/>
    <n v="0"/>
    <n v="0"/>
    <n v="15310"/>
  </r>
  <r>
    <n v="14"/>
    <x v="4"/>
    <s v="All"/>
    <s v=" 10-14"/>
    <x v="7"/>
    <n v="0"/>
    <n v="0"/>
    <n v="0"/>
    <n v="15310"/>
  </r>
  <r>
    <n v="14"/>
    <x v="4"/>
    <s v="All"/>
    <s v=" 10-14"/>
    <x v="8"/>
    <n v="0"/>
    <n v="0"/>
    <n v="0"/>
    <n v="15310"/>
  </r>
  <r>
    <n v="14"/>
    <x v="4"/>
    <s v="All"/>
    <s v=" 2-4"/>
    <x v="0"/>
    <n v="0"/>
    <n v="0"/>
    <n v="0"/>
    <n v="7989"/>
  </r>
  <r>
    <n v="14"/>
    <x v="4"/>
    <s v="All"/>
    <s v=" 2-4"/>
    <x v="1"/>
    <n v="0"/>
    <n v="0"/>
    <n v="0"/>
    <n v="7989"/>
  </r>
  <r>
    <n v="14"/>
    <x v="4"/>
    <s v="All"/>
    <s v=" 2-4"/>
    <x v="2"/>
    <n v="0"/>
    <n v="0"/>
    <n v="0"/>
    <n v="7989"/>
  </r>
  <r>
    <n v="14"/>
    <x v="4"/>
    <s v="All"/>
    <s v=" 2-4"/>
    <x v="3"/>
    <n v="0"/>
    <n v="0"/>
    <n v="0"/>
    <n v="7989"/>
  </r>
  <r>
    <n v="14"/>
    <x v="4"/>
    <s v="All"/>
    <s v=" 2-4"/>
    <x v="4"/>
    <n v="2"/>
    <n v="2"/>
    <n v="7"/>
    <n v="7989"/>
  </r>
  <r>
    <n v="14"/>
    <x v="4"/>
    <s v="All"/>
    <s v=" 2-4"/>
    <x v="5"/>
    <n v="0"/>
    <n v="0"/>
    <n v="0"/>
    <n v="7989"/>
  </r>
  <r>
    <n v="14"/>
    <x v="4"/>
    <s v="All"/>
    <s v=" 2-4"/>
    <x v="6"/>
    <n v="0"/>
    <n v="0"/>
    <n v="0"/>
    <n v="7989"/>
  </r>
  <r>
    <n v="14"/>
    <x v="4"/>
    <s v="All"/>
    <s v=" 2-4"/>
    <x v="7"/>
    <n v="0"/>
    <n v="0"/>
    <n v="0"/>
    <n v="7989"/>
  </r>
  <r>
    <n v="14"/>
    <x v="4"/>
    <s v="All"/>
    <s v=" 2-4"/>
    <x v="8"/>
    <n v="1"/>
    <n v="1"/>
    <n v="42"/>
    <n v="7989"/>
  </r>
  <r>
    <n v="14"/>
    <x v="4"/>
    <s v="All"/>
    <s v=" 5-9"/>
    <x v="0"/>
    <n v="0"/>
    <n v="0"/>
    <n v="0"/>
    <n v="13730"/>
  </r>
  <r>
    <n v="14"/>
    <x v="4"/>
    <s v="All"/>
    <s v=" 5-9"/>
    <x v="1"/>
    <n v="0"/>
    <n v="0"/>
    <n v="0"/>
    <n v="13730"/>
  </r>
  <r>
    <n v="14"/>
    <x v="4"/>
    <s v="All"/>
    <s v=" 5-9"/>
    <x v="2"/>
    <n v="0"/>
    <n v="0"/>
    <n v="0"/>
    <n v="13730"/>
  </r>
  <r>
    <n v="14"/>
    <x v="4"/>
    <s v="All"/>
    <s v=" 5-9"/>
    <x v="3"/>
    <n v="0"/>
    <n v="0"/>
    <n v="0"/>
    <n v="13730"/>
  </r>
  <r>
    <n v="14"/>
    <x v="4"/>
    <s v="All"/>
    <s v=" 5-9"/>
    <x v="4"/>
    <n v="2"/>
    <n v="2"/>
    <n v="11"/>
    <n v="13730"/>
  </r>
  <r>
    <n v="14"/>
    <x v="4"/>
    <s v="All"/>
    <s v=" 5-9"/>
    <x v="5"/>
    <n v="0"/>
    <n v="0"/>
    <n v="0"/>
    <n v="13730"/>
  </r>
  <r>
    <n v="14"/>
    <x v="4"/>
    <s v="All"/>
    <s v=" 5-9"/>
    <x v="6"/>
    <n v="0"/>
    <n v="0"/>
    <n v="0"/>
    <n v="13730"/>
  </r>
  <r>
    <n v="14"/>
    <x v="4"/>
    <s v="All"/>
    <s v=" 5-9"/>
    <x v="7"/>
    <n v="0"/>
    <n v="0"/>
    <n v="0"/>
    <n v="13730"/>
  </r>
  <r>
    <n v="14"/>
    <x v="4"/>
    <s v="All"/>
    <s v=" 5-9"/>
    <x v="8"/>
    <n v="0"/>
    <n v="0"/>
    <n v="0"/>
    <n v="13730"/>
  </r>
  <r>
    <n v="14"/>
    <x v="5"/>
    <s v="All"/>
    <s v=" 0-1"/>
    <x v="0"/>
    <n v="0"/>
    <n v="0"/>
    <n v="0"/>
    <n v="5160"/>
  </r>
  <r>
    <n v="14"/>
    <x v="5"/>
    <s v="All"/>
    <s v=" 0-1"/>
    <x v="1"/>
    <n v="0"/>
    <n v="0"/>
    <n v="0"/>
    <n v="5160"/>
  </r>
  <r>
    <n v="14"/>
    <x v="5"/>
    <s v="All"/>
    <s v=" 0-1"/>
    <x v="2"/>
    <n v="0"/>
    <n v="0"/>
    <n v="0"/>
    <n v="5160"/>
  </r>
  <r>
    <n v="14"/>
    <x v="5"/>
    <s v="All"/>
    <s v=" 0-1"/>
    <x v="3"/>
    <n v="0"/>
    <n v="0"/>
    <n v="0"/>
    <n v="5160"/>
  </r>
  <r>
    <n v="14"/>
    <x v="5"/>
    <s v="All"/>
    <s v=" 0-1"/>
    <x v="4"/>
    <n v="0"/>
    <n v="0"/>
    <n v="0"/>
    <n v="5160"/>
  </r>
  <r>
    <n v="14"/>
    <x v="5"/>
    <s v="All"/>
    <s v=" 0-1"/>
    <x v="5"/>
    <n v="0"/>
    <n v="0"/>
    <n v="0"/>
    <n v="5160"/>
  </r>
  <r>
    <n v="14"/>
    <x v="5"/>
    <s v="All"/>
    <s v=" 0-1"/>
    <x v="6"/>
    <n v="0"/>
    <n v="0"/>
    <n v="0"/>
    <n v="5160"/>
  </r>
  <r>
    <n v="14"/>
    <x v="5"/>
    <s v="All"/>
    <s v=" 0-1"/>
    <x v="7"/>
    <n v="1"/>
    <n v="1"/>
    <n v="90"/>
    <n v="5160"/>
  </r>
  <r>
    <n v="14"/>
    <x v="5"/>
    <s v="All"/>
    <s v=" 0-1"/>
    <x v="8"/>
    <n v="1"/>
    <n v="1"/>
    <n v="30"/>
    <n v="5160"/>
  </r>
  <r>
    <n v="14"/>
    <x v="5"/>
    <s v="All"/>
    <s v=" 10-14"/>
    <x v="0"/>
    <n v="0"/>
    <n v="0"/>
    <n v="0"/>
    <n v="14789"/>
  </r>
  <r>
    <n v="14"/>
    <x v="5"/>
    <s v="All"/>
    <s v=" 10-14"/>
    <x v="1"/>
    <n v="0"/>
    <n v="0"/>
    <n v="0"/>
    <n v="14789"/>
  </r>
  <r>
    <n v="14"/>
    <x v="5"/>
    <s v="All"/>
    <s v=" 10-14"/>
    <x v="2"/>
    <n v="0"/>
    <n v="0"/>
    <n v="0"/>
    <n v="14789"/>
  </r>
  <r>
    <n v="14"/>
    <x v="5"/>
    <s v="All"/>
    <s v=" 10-14"/>
    <x v="3"/>
    <n v="0"/>
    <n v="0"/>
    <n v="0"/>
    <n v="14789"/>
  </r>
  <r>
    <n v="14"/>
    <x v="5"/>
    <s v="All"/>
    <s v=" 10-14"/>
    <x v="4"/>
    <n v="7"/>
    <n v="5"/>
    <n v="71"/>
    <n v="14789"/>
  </r>
  <r>
    <n v="14"/>
    <x v="5"/>
    <s v="All"/>
    <s v=" 10-14"/>
    <x v="5"/>
    <n v="0"/>
    <n v="0"/>
    <n v="0"/>
    <n v="14789"/>
  </r>
  <r>
    <n v="14"/>
    <x v="5"/>
    <s v="All"/>
    <s v=" 10-14"/>
    <x v="6"/>
    <n v="11"/>
    <n v="1"/>
    <n v="330"/>
    <n v="14789"/>
  </r>
  <r>
    <n v="14"/>
    <x v="5"/>
    <s v="All"/>
    <s v=" 10-14"/>
    <x v="7"/>
    <n v="0"/>
    <n v="0"/>
    <n v="0"/>
    <n v="14789"/>
  </r>
  <r>
    <n v="14"/>
    <x v="5"/>
    <s v="All"/>
    <s v=" 10-14"/>
    <x v="8"/>
    <n v="0"/>
    <n v="0"/>
    <n v="0"/>
    <n v="14789"/>
  </r>
  <r>
    <n v="14"/>
    <x v="5"/>
    <s v="All"/>
    <s v=" 2-4"/>
    <x v="0"/>
    <n v="0"/>
    <n v="0"/>
    <n v="0"/>
    <n v="7937"/>
  </r>
  <r>
    <n v="14"/>
    <x v="5"/>
    <s v="All"/>
    <s v=" 2-4"/>
    <x v="1"/>
    <n v="0"/>
    <n v="0"/>
    <n v="0"/>
    <n v="7937"/>
  </r>
  <r>
    <n v="14"/>
    <x v="5"/>
    <s v="All"/>
    <s v=" 2-4"/>
    <x v="2"/>
    <n v="0"/>
    <n v="0"/>
    <n v="0"/>
    <n v="7937"/>
  </r>
  <r>
    <n v="14"/>
    <x v="5"/>
    <s v="All"/>
    <s v=" 2-4"/>
    <x v="3"/>
    <n v="0"/>
    <n v="0"/>
    <n v="0"/>
    <n v="7937"/>
  </r>
  <r>
    <n v="14"/>
    <x v="5"/>
    <s v="All"/>
    <s v=" 2-4"/>
    <x v="4"/>
    <n v="1"/>
    <n v="1"/>
    <n v="4"/>
    <n v="7937"/>
  </r>
  <r>
    <n v="14"/>
    <x v="5"/>
    <s v="All"/>
    <s v=" 2-4"/>
    <x v="5"/>
    <n v="0"/>
    <n v="0"/>
    <n v="0"/>
    <n v="7937"/>
  </r>
  <r>
    <n v="14"/>
    <x v="5"/>
    <s v="All"/>
    <s v=" 2-4"/>
    <x v="6"/>
    <n v="4"/>
    <n v="1"/>
    <n v="120"/>
    <n v="7937"/>
  </r>
  <r>
    <n v="14"/>
    <x v="5"/>
    <s v="All"/>
    <s v=" 2-4"/>
    <x v="7"/>
    <n v="0"/>
    <n v="0"/>
    <n v="0"/>
    <n v="7937"/>
  </r>
  <r>
    <n v="14"/>
    <x v="5"/>
    <s v="All"/>
    <s v=" 2-4"/>
    <x v="8"/>
    <n v="0"/>
    <n v="0"/>
    <n v="0"/>
    <n v="7937"/>
  </r>
  <r>
    <n v="14"/>
    <x v="5"/>
    <s v="All"/>
    <s v=" 5-9"/>
    <x v="0"/>
    <n v="0"/>
    <n v="0"/>
    <n v="0"/>
    <n v="13318"/>
  </r>
  <r>
    <n v="14"/>
    <x v="5"/>
    <s v="All"/>
    <s v=" 5-9"/>
    <x v="1"/>
    <n v="0"/>
    <n v="0"/>
    <n v="0"/>
    <n v="13318"/>
  </r>
  <r>
    <n v="14"/>
    <x v="5"/>
    <s v="All"/>
    <s v=" 5-9"/>
    <x v="2"/>
    <n v="0"/>
    <n v="0"/>
    <n v="0"/>
    <n v="13318"/>
  </r>
  <r>
    <n v="14"/>
    <x v="5"/>
    <s v="All"/>
    <s v=" 5-9"/>
    <x v="3"/>
    <n v="0"/>
    <n v="0"/>
    <n v="0"/>
    <n v="13318"/>
  </r>
  <r>
    <n v="14"/>
    <x v="5"/>
    <s v="All"/>
    <s v=" 5-9"/>
    <x v="4"/>
    <n v="5"/>
    <n v="5"/>
    <n v="15"/>
    <n v="13318"/>
  </r>
  <r>
    <n v="14"/>
    <x v="5"/>
    <s v="All"/>
    <s v=" 5-9"/>
    <x v="5"/>
    <n v="0"/>
    <n v="0"/>
    <n v="0"/>
    <n v="13318"/>
  </r>
  <r>
    <n v="14"/>
    <x v="5"/>
    <s v="All"/>
    <s v=" 5-9"/>
    <x v="6"/>
    <n v="0"/>
    <n v="0"/>
    <n v="0"/>
    <n v="13318"/>
  </r>
  <r>
    <n v="14"/>
    <x v="5"/>
    <s v="All"/>
    <s v=" 5-9"/>
    <x v="7"/>
    <n v="0"/>
    <n v="0"/>
    <n v="0"/>
    <n v="13318"/>
  </r>
  <r>
    <n v="14"/>
    <x v="5"/>
    <s v="All"/>
    <s v=" 5-9"/>
    <x v="8"/>
    <n v="0"/>
    <n v="0"/>
    <n v="0"/>
    <n v="13318"/>
  </r>
  <r>
    <n v="14"/>
    <x v="6"/>
    <s v="All"/>
    <s v=" 0-1"/>
    <x v="0"/>
    <n v="0"/>
    <n v="0"/>
    <n v="0"/>
    <n v="4972"/>
  </r>
  <r>
    <n v="14"/>
    <x v="6"/>
    <s v="All"/>
    <s v=" 0-1"/>
    <x v="1"/>
    <n v="0"/>
    <n v="0"/>
    <n v="0"/>
    <n v="4972"/>
  </r>
  <r>
    <n v="14"/>
    <x v="6"/>
    <s v="All"/>
    <s v=" 0-1"/>
    <x v="2"/>
    <n v="0"/>
    <n v="0"/>
    <n v="0"/>
    <n v="4972"/>
  </r>
  <r>
    <n v="14"/>
    <x v="6"/>
    <s v="All"/>
    <s v=" 0-1"/>
    <x v="3"/>
    <n v="0"/>
    <n v="0"/>
    <n v="0"/>
    <n v="4972"/>
  </r>
  <r>
    <n v="14"/>
    <x v="6"/>
    <s v="All"/>
    <s v=" 0-1"/>
    <x v="4"/>
    <n v="0"/>
    <n v="0"/>
    <n v="0"/>
    <n v="4972"/>
  </r>
  <r>
    <n v="14"/>
    <x v="6"/>
    <s v="All"/>
    <s v=" 0-1"/>
    <x v="5"/>
    <n v="0"/>
    <n v="0"/>
    <n v="0"/>
    <n v="4972"/>
  </r>
  <r>
    <n v="14"/>
    <x v="6"/>
    <s v="All"/>
    <s v=" 0-1"/>
    <x v="6"/>
    <n v="0"/>
    <n v="0"/>
    <n v="0"/>
    <n v="4972"/>
  </r>
  <r>
    <n v="14"/>
    <x v="6"/>
    <s v="All"/>
    <s v=" 0-1"/>
    <x v="7"/>
    <n v="0"/>
    <n v="0"/>
    <n v="0"/>
    <n v="4972"/>
  </r>
  <r>
    <n v="14"/>
    <x v="6"/>
    <s v="All"/>
    <s v=" 0-1"/>
    <x v="8"/>
    <n v="0"/>
    <n v="0"/>
    <n v="0"/>
    <n v="4972"/>
  </r>
  <r>
    <n v="14"/>
    <x v="6"/>
    <s v="All"/>
    <s v=" 10-14"/>
    <x v="0"/>
    <n v="0"/>
    <n v="0"/>
    <n v="0"/>
    <n v="14091"/>
  </r>
  <r>
    <n v="14"/>
    <x v="6"/>
    <s v="All"/>
    <s v=" 10-14"/>
    <x v="1"/>
    <n v="0"/>
    <n v="0"/>
    <n v="0"/>
    <n v="14091"/>
  </r>
  <r>
    <n v="14"/>
    <x v="6"/>
    <s v="All"/>
    <s v=" 10-14"/>
    <x v="2"/>
    <n v="0"/>
    <n v="0"/>
    <n v="0"/>
    <n v="14091"/>
  </r>
  <r>
    <n v="14"/>
    <x v="6"/>
    <s v="All"/>
    <s v=" 10-14"/>
    <x v="3"/>
    <n v="0"/>
    <n v="0"/>
    <n v="0"/>
    <n v="14091"/>
  </r>
  <r>
    <n v="14"/>
    <x v="6"/>
    <s v="All"/>
    <s v=" 10-14"/>
    <x v="4"/>
    <n v="20"/>
    <n v="18"/>
    <n v="179"/>
    <n v="14091"/>
  </r>
  <r>
    <n v="14"/>
    <x v="6"/>
    <s v="All"/>
    <s v=" 10-14"/>
    <x v="5"/>
    <n v="0"/>
    <n v="0"/>
    <n v="0"/>
    <n v="14091"/>
  </r>
  <r>
    <n v="14"/>
    <x v="6"/>
    <s v="All"/>
    <s v=" 10-14"/>
    <x v="6"/>
    <n v="3"/>
    <n v="1"/>
    <n v="90"/>
    <n v="14091"/>
  </r>
  <r>
    <n v="14"/>
    <x v="6"/>
    <s v="All"/>
    <s v=" 10-14"/>
    <x v="7"/>
    <n v="0"/>
    <n v="0"/>
    <n v="0"/>
    <n v="14091"/>
  </r>
  <r>
    <n v="14"/>
    <x v="6"/>
    <s v="All"/>
    <s v=" 10-14"/>
    <x v="8"/>
    <n v="14"/>
    <n v="1"/>
    <n v="415"/>
    <n v="14091"/>
  </r>
  <r>
    <n v="14"/>
    <x v="6"/>
    <s v="All"/>
    <s v=" 2-4"/>
    <x v="0"/>
    <n v="0"/>
    <n v="0"/>
    <n v="0"/>
    <n v="7672"/>
  </r>
  <r>
    <n v="14"/>
    <x v="6"/>
    <s v="All"/>
    <s v=" 2-4"/>
    <x v="1"/>
    <n v="0"/>
    <n v="0"/>
    <n v="0"/>
    <n v="7672"/>
  </r>
  <r>
    <n v="14"/>
    <x v="6"/>
    <s v="All"/>
    <s v=" 2-4"/>
    <x v="2"/>
    <n v="0"/>
    <n v="0"/>
    <n v="0"/>
    <n v="7672"/>
  </r>
  <r>
    <n v="14"/>
    <x v="6"/>
    <s v="All"/>
    <s v=" 2-4"/>
    <x v="3"/>
    <n v="0"/>
    <n v="0"/>
    <n v="0"/>
    <n v="7672"/>
  </r>
  <r>
    <n v="14"/>
    <x v="6"/>
    <s v="All"/>
    <s v=" 2-4"/>
    <x v="4"/>
    <n v="0"/>
    <n v="0"/>
    <n v="0"/>
    <n v="7672"/>
  </r>
  <r>
    <n v="14"/>
    <x v="6"/>
    <s v="All"/>
    <s v=" 2-4"/>
    <x v="5"/>
    <n v="0"/>
    <n v="0"/>
    <n v="0"/>
    <n v="7672"/>
  </r>
  <r>
    <n v="14"/>
    <x v="6"/>
    <s v="All"/>
    <s v=" 2-4"/>
    <x v="6"/>
    <n v="3"/>
    <n v="1"/>
    <n v="90"/>
    <n v="7672"/>
  </r>
  <r>
    <n v="14"/>
    <x v="6"/>
    <s v="All"/>
    <s v=" 2-4"/>
    <x v="7"/>
    <n v="0"/>
    <n v="0"/>
    <n v="0"/>
    <n v="7672"/>
  </r>
  <r>
    <n v="14"/>
    <x v="6"/>
    <s v="All"/>
    <s v=" 2-4"/>
    <x v="8"/>
    <n v="0"/>
    <n v="0"/>
    <n v="0"/>
    <n v="7672"/>
  </r>
  <r>
    <n v="14"/>
    <x v="6"/>
    <s v="All"/>
    <s v=" 5-9"/>
    <x v="0"/>
    <n v="0"/>
    <n v="0"/>
    <n v="0"/>
    <n v="13085"/>
  </r>
  <r>
    <n v="14"/>
    <x v="6"/>
    <s v="All"/>
    <s v=" 5-9"/>
    <x v="1"/>
    <n v="0"/>
    <n v="0"/>
    <n v="0"/>
    <n v="13085"/>
  </r>
  <r>
    <n v="14"/>
    <x v="6"/>
    <s v="All"/>
    <s v=" 5-9"/>
    <x v="2"/>
    <n v="0"/>
    <n v="0"/>
    <n v="0"/>
    <n v="13085"/>
  </r>
  <r>
    <n v="14"/>
    <x v="6"/>
    <s v="All"/>
    <s v=" 5-9"/>
    <x v="3"/>
    <n v="0"/>
    <n v="0"/>
    <n v="0"/>
    <n v="13085"/>
  </r>
  <r>
    <n v="14"/>
    <x v="6"/>
    <s v="All"/>
    <s v=" 5-9"/>
    <x v="4"/>
    <n v="6"/>
    <n v="6"/>
    <n v="56"/>
    <n v="13085"/>
  </r>
  <r>
    <n v="14"/>
    <x v="6"/>
    <s v="All"/>
    <s v=" 5-9"/>
    <x v="5"/>
    <n v="0"/>
    <n v="0"/>
    <n v="0"/>
    <n v="13085"/>
  </r>
  <r>
    <n v="14"/>
    <x v="6"/>
    <s v="All"/>
    <s v=" 5-9"/>
    <x v="6"/>
    <n v="0"/>
    <n v="0"/>
    <n v="0"/>
    <n v="13085"/>
  </r>
  <r>
    <n v="14"/>
    <x v="6"/>
    <s v="All"/>
    <s v=" 5-9"/>
    <x v="7"/>
    <n v="0"/>
    <n v="0"/>
    <n v="0"/>
    <n v="13085"/>
  </r>
  <r>
    <n v="14"/>
    <x v="6"/>
    <s v="All"/>
    <s v=" 5-9"/>
    <x v="8"/>
    <n v="0"/>
    <n v="0"/>
    <n v="0"/>
    <n v="13085"/>
  </r>
  <r>
    <n v="14"/>
    <x v="7"/>
    <s v="All"/>
    <s v=" 0-1"/>
    <x v="0"/>
    <n v="0"/>
    <n v="0"/>
    <n v="0"/>
    <n v="4977"/>
  </r>
  <r>
    <n v="14"/>
    <x v="7"/>
    <s v="All"/>
    <s v=" 0-1"/>
    <x v="1"/>
    <n v="0"/>
    <n v="0"/>
    <n v="0"/>
    <n v="4977"/>
  </r>
  <r>
    <n v="14"/>
    <x v="7"/>
    <s v="All"/>
    <s v=" 0-1"/>
    <x v="2"/>
    <n v="0"/>
    <n v="0"/>
    <n v="0"/>
    <n v="4977"/>
  </r>
  <r>
    <n v="14"/>
    <x v="7"/>
    <s v="All"/>
    <s v=" 0-1"/>
    <x v="3"/>
    <n v="0"/>
    <n v="0"/>
    <n v="0"/>
    <n v="4977"/>
  </r>
  <r>
    <n v="14"/>
    <x v="7"/>
    <s v="All"/>
    <s v=" 0-1"/>
    <x v="4"/>
    <n v="0"/>
    <n v="0"/>
    <n v="0"/>
    <n v="4977"/>
  </r>
  <r>
    <n v="14"/>
    <x v="7"/>
    <s v="All"/>
    <s v=" 0-1"/>
    <x v="5"/>
    <n v="0"/>
    <n v="0"/>
    <n v="0"/>
    <n v="4977"/>
  </r>
  <r>
    <n v="14"/>
    <x v="7"/>
    <s v="All"/>
    <s v=" 0-1"/>
    <x v="6"/>
    <n v="0"/>
    <n v="0"/>
    <n v="0"/>
    <n v="4977"/>
  </r>
  <r>
    <n v="14"/>
    <x v="7"/>
    <s v="All"/>
    <s v=" 0-1"/>
    <x v="7"/>
    <n v="0"/>
    <n v="0"/>
    <n v="0"/>
    <n v="4977"/>
  </r>
  <r>
    <n v="14"/>
    <x v="7"/>
    <s v="All"/>
    <s v=" 0-1"/>
    <x v="8"/>
    <n v="0"/>
    <n v="0"/>
    <n v="0"/>
    <n v="4977"/>
  </r>
  <r>
    <n v="14"/>
    <x v="7"/>
    <s v="All"/>
    <s v=" 10-14"/>
    <x v="0"/>
    <n v="0"/>
    <n v="0"/>
    <n v="0"/>
    <n v="13581"/>
  </r>
  <r>
    <n v="14"/>
    <x v="7"/>
    <s v="All"/>
    <s v=" 10-14"/>
    <x v="1"/>
    <n v="0"/>
    <n v="0"/>
    <n v="0"/>
    <n v="13581"/>
  </r>
  <r>
    <n v="14"/>
    <x v="7"/>
    <s v="All"/>
    <s v=" 10-14"/>
    <x v="2"/>
    <n v="0"/>
    <n v="0"/>
    <n v="0"/>
    <n v="13581"/>
  </r>
  <r>
    <n v="14"/>
    <x v="7"/>
    <s v="All"/>
    <s v=" 10-14"/>
    <x v="3"/>
    <n v="0"/>
    <n v="0"/>
    <n v="0"/>
    <n v="13581"/>
  </r>
  <r>
    <n v="14"/>
    <x v="7"/>
    <s v="All"/>
    <s v=" 10-14"/>
    <x v="4"/>
    <n v="5"/>
    <n v="5"/>
    <n v="32"/>
    <n v="13581"/>
  </r>
  <r>
    <n v="14"/>
    <x v="7"/>
    <s v="All"/>
    <s v=" 10-14"/>
    <x v="5"/>
    <n v="0"/>
    <n v="0"/>
    <n v="0"/>
    <n v="13581"/>
  </r>
  <r>
    <n v="14"/>
    <x v="7"/>
    <s v="All"/>
    <s v=" 10-14"/>
    <x v="6"/>
    <n v="0"/>
    <n v="0"/>
    <n v="0"/>
    <n v="13581"/>
  </r>
  <r>
    <n v="14"/>
    <x v="7"/>
    <s v="All"/>
    <s v=" 10-14"/>
    <x v="7"/>
    <n v="0"/>
    <n v="0"/>
    <n v="0"/>
    <n v="13581"/>
  </r>
  <r>
    <n v="14"/>
    <x v="7"/>
    <s v="All"/>
    <s v=" 10-14"/>
    <x v="8"/>
    <n v="12"/>
    <n v="1"/>
    <n v="375"/>
    <n v="13581"/>
  </r>
  <r>
    <n v="14"/>
    <x v="7"/>
    <s v="All"/>
    <s v=" 2-4"/>
    <x v="0"/>
    <n v="0"/>
    <n v="0"/>
    <n v="0"/>
    <n v="7423"/>
  </r>
  <r>
    <n v="14"/>
    <x v="7"/>
    <s v="All"/>
    <s v=" 2-4"/>
    <x v="1"/>
    <n v="0"/>
    <n v="0"/>
    <n v="0"/>
    <n v="7423"/>
  </r>
  <r>
    <n v="14"/>
    <x v="7"/>
    <s v="All"/>
    <s v=" 2-4"/>
    <x v="2"/>
    <n v="0"/>
    <n v="0"/>
    <n v="0"/>
    <n v="7423"/>
  </r>
  <r>
    <n v="14"/>
    <x v="7"/>
    <s v="All"/>
    <s v=" 2-4"/>
    <x v="3"/>
    <n v="0"/>
    <n v="0"/>
    <n v="0"/>
    <n v="7423"/>
  </r>
  <r>
    <n v="14"/>
    <x v="7"/>
    <s v="All"/>
    <s v=" 2-4"/>
    <x v="4"/>
    <n v="1"/>
    <n v="1"/>
    <n v="10"/>
    <n v="7423"/>
  </r>
  <r>
    <n v="14"/>
    <x v="7"/>
    <s v="All"/>
    <s v=" 2-4"/>
    <x v="5"/>
    <n v="0"/>
    <n v="0"/>
    <n v="0"/>
    <n v="7423"/>
  </r>
  <r>
    <n v="14"/>
    <x v="7"/>
    <s v="All"/>
    <s v=" 2-4"/>
    <x v="6"/>
    <n v="0"/>
    <n v="0"/>
    <n v="0"/>
    <n v="7423"/>
  </r>
  <r>
    <n v="14"/>
    <x v="7"/>
    <s v="All"/>
    <s v=" 2-4"/>
    <x v="7"/>
    <n v="0"/>
    <n v="0"/>
    <n v="0"/>
    <n v="7423"/>
  </r>
  <r>
    <n v="14"/>
    <x v="7"/>
    <s v="All"/>
    <s v=" 2-4"/>
    <x v="8"/>
    <n v="0"/>
    <n v="0"/>
    <n v="0"/>
    <n v="7423"/>
  </r>
  <r>
    <n v="14"/>
    <x v="7"/>
    <s v="All"/>
    <s v=" 5-9"/>
    <x v="0"/>
    <n v="0"/>
    <n v="0"/>
    <n v="0"/>
    <n v="12523"/>
  </r>
  <r>
    <n v="14"/>
    <x v="7"/>
    <s v="All"/>
    <s v=" 5-9"/>
    <x v="1"/>
    <n v="0"/>
    <n v="0"/>
    <n v="0"/>
    <n v="12523"/>
  </r>
  <r>
    <n v="14"/>
    <x v="7"/>
    <s v="All"/>
    <s v=" 5-9"/>
    <x v="2"/>
    <n v="0"/>
    <n v="0"/>
    <n v="0"/>
    <n v="12523"/>
  </r>
  <r>
    <n v="14"/>
    <x v="7"/>
    <s v="All"/>
    <s v=" 5-9"/>
    <x v="3"/>
    <n v="0"/>
    <n v="0"/>
    <n v="0"/>
    <n v="12523"/>
  </r>
  <r>
    <n v="14"/>
    <x v="7"/>
    <s v="All"/>
    <s v=" 5-9"/>
    <x v="4"/>
    <n v="0"/>
    <n v="0"/>
    <n v="0"/>
    <n v="12523"/>
  </r>
  <r>
    <n v="14"/>
    <x v="7"/>
    <s v="All"/>
    <s v=" 5-9"/>
    <x v="5"/>
    <n v="0"/>
    <n v="0"/>
    <n v="0"/>
    <n v="12523"/>
  </r>
  <r>
    <n v="14"/>
    <x v="7"/>
    <s v="All"/>
    <s v=" 5-9"/>
    <x v="6"/>
    <n v="0"/>
    <n v="0"/>
    <n v="0"/>
    <n v="12523"/>
  </r>
  <r>
    <n v="14"/>
    <x v="7"/>
    <s v="All"/>
    <s v=" 5-9"/>
    <x v="7"/>
    <n v="0"/>
    <n v="0"/>
    <n v="0"/>
    <n v="12523"/>
  </r>
  <r>
    <n v="14"/>
    <x v="7"/>
    <s v="All"/>
    <s v=" 5-9"/>
    <x v="8"/>
    <n v="0"/>
    <n v="0"/>
    <n v="0"/>
    <n v="12523"/>
  </r>
  <r>
    <n v="14"/>
    <x v="8"/>
    <s v="All"/>
    <s v=" 0-1"/>
    <x v="0"/>
    <n v="0"/>
    <n v="0"/>
    <n v="0"/>
    <n v="5088"/>
  </r>
  <r>
    <n v="14"/>
    <x v="8"/>
    <s v="All"/>
    <s v=" 0-1"/>
    <x v="1"/>
    <n v="0"/>
    <n v="0"/>
    <n v="0"/>
    <n v="5088"/>
  </r>
  <r>
    <n v="14"/>
    <x v="8"/>
    <s v="All"/>
    <s v=" 0-1"/>
    <x v="2"/>
    <n v="0"/>
    <n v="0"/>
    <n v="0"/>
    <n v="5088"/>
  </r>
  <r>
    <n v="14"/>
    <x v="8"/>
    <s v="All"/>
    <s v=" 0-1"/>
    <x v="3"/>
    <n v="0"/>
    <n v="0"/>
    <n v="0"/>
    <n v="5088"/>
  </r>
  <r>
    <n v="14"/>
    <x v="8"/>
    <s v="All"/>
    <s v=" 0-1"/>
    <x v="4"/>
    <n v="0"/>
    <n v="0"/>
    <n v="0"/>
    <n v="5088"/>
  </r>
  <r>
    <n v="14"/>
    <x v="8"/>
    <s v="All"/>
    <s v=" 0-1"/>
    <x v="5"/>
    <n v="0"/>
    <n v="0"/>
    <n v="0"/>
    <n v="5088"/>
  </r>
  <r>
    <n v="14"/>
    <x v="8"/>
    <s v="All"/>
    <s v=" 0-1"/>
    <x v="6"/>
    <n v="0"/>
    <n v="0"/>
    <n v="0"/>
    <n v="5088"/>
  </r>
  <r>
    <n v="14"/>
    <x v="8"/>
    <s v="All"/>
    <s v=" 0-1"/>
    <x v="7"/>
    <n v="0"/>
    <n v="0"/>
    <n v="0"/>
    <n v="5088"/>
  </r>
  <r>
    <n v="14"/>
    <x v="8"/>
    <s v="All"/>
    <s v=" 0-1"/>
    <x v="8"/>
    <n v="0"/>
    <n v="0"/>
    <n v="0"/>
    <n v="5088"/>
  </r>
  <r>
    <n v="14"/>
    <x v="8"/>
    <s v="All"/>
    <s v=" 10-14"/>
    <x v="0"/>
    <n v="0"/>
    <n v="0"/>
    <n v="0"/>
    <n v="13237"/>
  </r>
  <r>
    <n v="14"/>
    <x v="8"/>
    <s v="All"/>
    <s v=" 10-14"/>
    <x v="1"/>
    <n v="0"/>
    <n v="0"/>
    <n v="0"/>
    <n v="13237"/>
  </r>
  <r>
    <n v="14"/>
    <x v="8"/>
    <s v="All"/>
    <s v=" 10-14"/>
    <x v="2"/>
    <n v="0"/>
    <n v="0"/>
    <n v="0"/>
    <n v="13237"/>
  </r>
  <r>
    <n v="14"/>
    <x v="8"/>
    <s v="All"/>
    <s v=" 10-14"/>
    <x v="3"/>
    <n v="0"/>
    <n v="0"/>
    <n v="0"/>
    <n v="13237"/>
  </r>
  <r>
    <n v="14"/>
    <x v="8"/>
    <s v="All"/>
    <s v=" 10-14"/>
    <x v="4"/>
    <n v="6"/>
    <n v="6"/>
    <n v="53"/>
    <n v="13237"/>
  </r>
  <r>
    <n v="14"/>
    <x v="8"/>
    <s v="All"/>
    <s v=" 10-14"/>
    <x v="5"/>
    <n v="0"/>
    <n v="0"/>
    <n v="0"/>
    <n v="13237"/>
  </r>
  <r>
    <n v="14"/>
    <x v="8"/>
    <s v="All"/>
    <s v=" 10-14"/>
    <x v="6"/>
    <n v="0"/>
    <n v="0"/>
    <n v="0"/>
    <n v="13237"/>
  </r>
  <r>
    <n v="14"/>
    <x v="8"/>
    <s v="All"/>
    <s v=" 10-14"/>
    <x v="7"/>
    <n v="0"/>
    <n v="0"/>
    <n v="0"/>
    <n v="13237"/>
  </r>
  <r>
    <n v="14"/>
    <x v="8"/>
    <s v="All"/>
    <s v=" 10-14"/>
    <x v="8"/>
    <n v="0"/>
    <n v="0"/>
    <n v="0"/>
    <n v="13237"/>
  </r>
  <r>
    <n v="14"/>
    <x v="8"/>
    <s v="All"/>
    <s v=" 2-4"/>
    <x v="0"/>
    <n v="0"/>
    <n v="0"/>
    <n v="0"/>
    <n v="7232"/>
  </r>
  <r>
    <n v="14"/>
    <x v="8"/>
    <s v="All"/>
    <s v=" 2-4"/>
    <x v="1"/>
    <n v="0"/>
    <n v="0"/>
    <n v="0"/>
    <n v="7232"/>
  </r>
  <r>
    <n v="14"/>
    <x v="8"/>
    <s v="All"/>
    <s v=" 2-4"/>
    <x v="2"/>
    <n v="0"/>
    <n v="0"/>
    <n v="0"/>
    <n v="7232"/>
  </r>
  <r>
    <n v="14"/>
    <x v="8"/>
    <s v="All"/>
    <s v=" 2-4"/>
    <x v="3"/>
    <n v="0"/>
    <n v="0"/>
    <n v="0"/>
    <n v="7232"/>
  </r>
  <r>
    <n v="14"/>
    <x v="8"/>
    <s v="All"/>
    <s v=" 2-4"/>
    <x v="4"/>
    <n v="0"/>
    <n v="0"/>
    <n v="0"/>
    <n v="7232"/>
  </r>
  <r>
    <n v="14"/>
    <x v="8"/>
    <s v="All"/>
    <s v=" 2-4"/>
    <x v="5"/>
    <n v="0"/>
    <n v="0"/>
    <n v="0"/>
    <n v="7232"/>
  </r>
  <r>
    <n v="14"/>
    <x v="8"/>
    <s v="All"/>
    <s v=" 2-4"/>
    <x v="6"/>
    <n v="0"/>
    <n v="0"/>
    <n v="0"/>
    <n v="7232"/>
  </r>
  <r>
    <n v="14"/>
    <x v="8"/>
    <s v="All"/>
    <s v=" 2-4"/>
    <x v="7"/>
    <n v="0"/>
    <n v="0"/>
    <n v="0"/>
    <n v="7232"/>
  </r>
  <r>
    <n v="14"/>
    <x v="8"/>
    <s v="All"/>
    <s v=" 2-4"/>
    <x v="8"/>
    <n v="0"/>
    <n v="0"/>
    <n v="0"/>
    <n v="7232"/>
  </r>
  <r>
    <n v="14"/>
    <x v="8"/>
    <s v="All"/>
    <s v=" 5-9"/>
    <x v="0"/>
    <n v="0"/>
    <n v="0"/>
    <n v="0"/>
    <n v="12529"/>
  </r>
  <r>
    <n v="14"/>
    <x v="8"/>
    <s v="All"/>
    <s v=" 5-9"/>
    <x v="1"/>
    <n v="0"/>
    <n v="0"/>
    <n v="0"/>
    <n v="12529"/>
  </r>
  <r>
    <n v="14"/>
    <x v="8"/>
    <s v="All"/>
    <s v=" 5-9"/>
    <x v="2"/>
    <n v="0"/>
    <n v="0"/>
    <n v="0"/>
    <n v="12529"/>
  </r>
  <r>
    <n v="14"/>
    <x v="8"/>
    <s v="All"/>
    <s v=" 5-9"/>
    <x v="3"/>
    <n v="0"/>
    <n v="0"/>
    <n v="0"/>
    <n v="12529"/>
  </r>
  <r>
    <n v="14"/>
    <x v="8"/>
    <s v="All"/>
    <s v=" 5-9"/>
    <x v="4"/>
    <n v="0"/>
    <n v="0"/>
    <n v="0"/>
    <n v="12529"/>
  </r>
  <r>
    <n v="14"/>
    <x v="8"/>
    <s v="All"/>
    <s v=" 5-9"/>
    <x v="5"/>
    <n v="0"/>
    <n v="0"/>
    <n v="0"/>
    <n v="12529"/>
  </r>
  <r>
    <n v="14"/>
    <x v="8"/>
    <s v="All"/>
    <s v=" 5-9"/>
    <x v="6"/>
    <n v="0"/>
    <n v="0"/>
    <n v="0"/>
    <n v="12529"/>
  </r>
  <r>
    <n v="14"/>
    <x v="8"/>
    <s v="All"/>
    <s v=" 5-9"/>
    <x v="7"/>
    <n v="0"/>
    <n v="0"/>
    <n v="0"/>
    <n v="12529"/>
  </r>
  <r>
    <n v="14"/>
    <x v="8"/>
    <s v="All"/>
    <s v=" 5-9"/>
    <x v="8"/>
    <n v="0"/>
    <n v="0"/>
    <n v="0"/>
    <n v="12529"/>
  </r>
  <r>
    <n v="14"/>
    <x v="9"/>
    <s v="All"/>
    <s v=" 0-1"/>
    <x v="0"/>
    <n v="0"/>
    <n v="0"/>
    <n v="0"/>
    <n v="5139"/>
  </r>
  <r>
    <n v="14"/>
    <x v="9"/>
    <s v="All"/>
    <s v=" 0-1"/>
    <x v="1"/>
    <n v="0"/>
    <n v="0"/>
    <n v="0"/>
    <n v="5139"/>
  </r>
  <r>
    <n v="14"/>
    <x v="9"/>
    <s v="All"/>
    <s v=" 0-1"/>
    <x v="2"/>
    <n v="0"/>
    <n v="0"/>
    <n v="0"/>
    <n v="5139"/>
  </r>
  <r>
    <n v="14"/>
    <x v="9"/>
    <s v="All"/>
    <s v=" 0-1"/>
    <x v="3"/>
    <n v="0"/>
    <n v="0"/>
    <n v="0"/>
    <n v="5139"/>
  </r>
  <r>
    <n v="14"/>
    <x v="9"/>
    <s v="All"/>
    <s v=" 0-1"/>
    <x v="4"/>
    <n v="0"/>
    <n v="0"/>
    <n v="0"/>
    <n v="5139"/>
  </r>
  <r>
    <n v="14"/>
    <x v="9"/>
    <s v="All"/>
    <s v=" 0-1"/>
    <x v="5"/>
    <n v="0"/>
    <n v="0"/>
    <n v="0"/>
    <n v="5139"/>
  </r>
  <r>
    <n v="14"/>
    <x v="9"/>
    <s v="All"/>
    <s v=" 0-1"/>
    <x v="6"/>
    <n v="0"/>
    <n v="0"/>
    <n v="0"/>
    <n v="5139"/>
  </r>
  <r>
    <n v="14"/>
    <x v="9"/>
    <s v="All"/>
    <s v=" 0-1"/>
    <x v="7"/>
    <n v="0"/>
    <n v="0"/>
    <n v="0"/>
    <n v="5139"/>
  </r>
  <r>
    <n v="14"/>
    <x v="9"/>
    <s v="All"/>
    <s v=" 0-1"/>
    <x v="8"/>
    <n v="0"/>
    <n v="0"/>
    <n v="0"/>
    <n v="5139"/>
  </r>
  <r>
    <n v="14"/>
    <x v="9"/>
    <s v="All"/>
    <s v=" 10-14"/>
    <x v="0"/>
    <n v="0"/>
    <n v="0"/>
    <n v="0"/>
    <n v="13246"/>
  </r>
  <r>
    <n v="14"/>
    <x v="9"/>
    <s v="All"/>
    <s v=" 10-14"/>
    <x v="1"/>
    <n v="0"/>
    <n v="0"/>
    <n v="0"/>
    <n v="13246"/>
  </r>
  <r>
    <n v="14"/>
    <x v="9"/>
    <s v="All"/>
    <s v=" 10-14"/>
    <x v="2"/>
    <n v="0"/>
    <n v="0"/>
    <n v="0"/>
    <n v="13246"/>
  </r>
  <r>
    <n v="14"/>
    <x v="9"/>
    <s v="All"/>
    <s v=" 10-14"/>
    <x v="3"/>
    <n v="0"/>
    <n v="0"/>
    <n v="0"/>
    <n v="13246"/>
  </r>
  <r>
    <n v="14"/>
    <x v="9"/>
    <s v="All"/>
    <s v=" 10-14"/>
    <x v="4"/>
    <n v="4"/>
    <n v="4"/>
    <n v="31"/>
    <n v="13246"/>
  </r>
  <r>
    <n v="14"/>
    <x v="9"/>
    <s v="All"/>
    <s v=" 10-14"/>
    <x v="5"/>
    <n v="0"/>
    <n v="0"/>
    <n v="0"/>
    <n v="13246"/>
  </r>
  <r>
    <n v="14"/>
    <x v="9"/>
    <s v="All"/>
    <s v=" 10-14"/>
    <x v="6"/>
    <n v="0"/>
    <n v="0"/>
    <n v="0"/>
    <n v="13246"/>
  </r>
  <r>
    <n v="14"/>
    <x v="9"/>
    <s v="All"/>
    <s v=" 10-14"/>
    <x v="7"/>
    <n v="0"/>
    <n v="0"/>
    <n v="0"/>
    <n v="13246"/>
  </r>
  <r>
    <n v="14"/>
    <x v="9"/>
    <s v="All"/>
    <s v=" 10-14"/>
    <x v="8"/>
    <n v="0"/>
    <n v="0"/>
    <n v="0"/>
    <n v="13246"/>
  </r>
  <r>
    <n v="14"/>
    <x v="9"/>
    <s v="All"/>
    <s v=" 2-4"/>
    <x v="0"/>
    <n v="0"/>
    <n v="0"/>
    <n v="0"/>
    <n v="7492"/>
  </r>
  <r>
    <n v="14"/>
    <x v="9"/>
    <s v="All"/>
    <s v=" 2-4"/>
    <x v="1"/>
    <n v="0"/>
    <n v="0"/>
    <n v="0"/>
    <n v="7492"/>
  </r>
  <r>
    <n v="14"/>
    <x v="9"/>
    <s v="All"/>
    <s v=" 2-4"/>
    <x v="2"/>
    <n v="0"/>
    <n v="0"/>
    <n v="0"/>
    <n v="7492"/>
  </r>
  <r>
    <n v="14"/>
    <x v="9"/>
    <s v="All"/>
    <s v=" 2-4"/>
    <x v="3"/>
    <n v="0"/>
    <n v="0"/>
    <n v="0"/>
    <n v="7492"/>
  </r>
  <r>
    <n v="14"/>
    <x v="9"/>
    <s v="All"/>
    <s v=" 2-4"/>
    <x v="4"/>
    <n v="0"/>
    <n v="0"/>
    <n v="0"/>
    <n v="7492"/>
  </r>
  <r>
    <n v="14"/>
    <x v="9"/>
    <s v="All"/>
    <s v=" 2-4"/>
    <x v="5"/>
    <n v="0"/>
    <n v="0"/>
    <n v="0"/>
    <n v="7492"/>
  </r>
  <r>
    <n v="14"/>
    <x v="9"/>
    <s v="All"/>
    <s v=" 2-4"/>
    <x v="6"/>
    <n v="0"/>
    <n v="0"/>
    <n v="0"/>
    <n v="7492"/>
  </r>
  <r>
    <n v="14"/>
    <x v="9"/>
    <s v="All"/>
    <s v=" 2-4"/>
    <x v="7"/>
    <n v="0"/>
    <n v="0"/>
    <n v="0"/>
    <n v="7492"/>
  </r>
  <r>
    <n v="14"/>
    <x v="9"/>
    <s v="All"/>
    <s v=" 2-4"/>
    <x v="8"/>
    <n v="0"/>
    <n v="0"/>
    <n v="0"/>
    <n v="7492"/>
  </r>
  <r>
    <n v="14"/>
    <x v="9"/>
    <s v="All"/>
    <s v=" 5-9"/>
    <x v="0"/>
    <n v="0"/>
    <n v="0"/>
    <n v="0"/>
    <n v="12856"/>
  </r>
  <r>
    <n v="14"/>
    <x v="9"/>
    <s v="All"/>
    <s v=" 5-9"/>
    <x v="1"/>
    <n v="0"/>
    <n v="0"/>
    <n v="0"/>
    <n v="12856"/>
  </r>
  <r>
    <n v="14"/>
    <x v="9"/>
    <s v="All"/>
    <s v=" 5-9"/>
    <x v="2"/>
    <n v="0"/>
    <n v="0"/>
    <n v="0"/>
    <n v="12856"/>
  </r>
  <r>
    <n v="14"/>
    <x v="9"/>
    <s v="All"/>
    <s v=" 5-9"/>
    <x v="3"/>
    <n v="0"/>
    <n v="0"/>
    <n v="0"/>
    <n v="12856"/>
  </r>
  <r>
    <n v="14"/>
    <x v="9"/>
    <s v="All"/>
    <s v=" 5-9"/>
    <x v="4"/>
    <n v="1"/>
    <n v="1"/>
    <n v="4"/>
    <n v="12856"/>
  </r>
  <r>
    <n v="14"/>
    <x v="9"/>
    <s v="All"/>
    <s v=" 5-9"/>
    <x v="5"/>
    <n v="0"/>
    <n v="0"/>
    <n v="0"/>
    <n v="12856"/>
  </r>
  <r>
    <n v="14"/>
    <x v="9"/>
    <s v="All"/>
    <s v=" 5-9"/>
    <x v="6"/>
    <n v="0"/>
    <n v="0"/>
    <n v="0"/>
    <n v="12856"/>
  </r>
  <r>
    <n v="14"/>
    <x v="9"/>
    <s v="All"/>
    <s v=" 5-9"/>
    <x v="7"/>
    <n v="0"/>
    <n v="0"/>
    <n v="0"/>
    <n v="12856"/>
  </r>
  <r>
    <n v="14"/>
    <x v="9"/>
    <s v="All"/>
    <s v=" 5-9"/>
    <x v="8"/>
    <n v="0"/>
    <n v="0"/>
    <n v="0"/>
    <n v="12856"/>
  </r>
  <r>
    <n v="14"/>
    <x v="10"/>
    <s v="All"/>
    <s v=" 0-1"/>
    <x v="0"/>
    <n v="0"/>
    <n v="0"/>
    <n v="0"/>
    <n v="5243"/>
  </r>
  <r>
    <n v="14"/>
    <x v="10"/>
    <s v="All"/>
    <s v=" 0-1"/>
    <x v="1"/>
    <n v="0"/>
    <n v="0"/>
    <n v="0"/>
    <n v="5243"/>
  </r>
  <r>
    <n v="14"/>
    <x v="10"/>
    <s v="All"/>
    <s v=" 0-1"/>
    <x v="2"/>
    <n v="0"/>
    <n v="0"/>
    <n v="0"/>
    <n v="5243"/>
  </r>
  <r>
    <n v="14"/>
    <x v="10"/>
    <s v="All"/>
    <s v=" 0-1"/>
    <x v="3"/>
    <n v="0"/>
    <n v="0"/>
    <n v="0"/>
    <n v="5243"/>
  </r>
  <r>
    <n v="14"/>
    <x v="10"/>
    <s v="All"/>
    <s v=" 0-1"/>
    <x v="4"/>
    <n v="0"/>
    <n v="0"/>
    <n v="0"/>
    <n v="5243"/>
  </r>
  <r>
    <n v="14"/>
    <x v="10"/>
    <s v="All"/>
    <s v=" 0-1"/>
    <x v="5"/>
    <n v="0"/>
    <n v="0"/>
    <n v="0"/>
    <n v="5243"/>
  </r>
  <r>
    <n v="14"/>
    <x v="10"/>
    <s v="All"/>
    <s v=" 0-1"/>
    <x v="6"/>
    <n v="0"/>
    <n v="0"/>
    <n v="0"/>
    <n v="5243"/>
  </r>
  <r>
    <n v="14"/>
    <x v="10"/>
    <s v="All"/>
    <s v=" 0-1"/>
    <x v="7"/>
    <n v="0"/>
    <n v="0"/>
    <n v="0"/>
    <n v="5243"/>
  </r>
  <r>
    <n v="14"/>
    <x v="10"/>
    <s v="All"/>
    <s v=" 0-1"/>
    <x v="8"/>
    <n v="0"/>
    <n v="0"/>
    <n v="0"/>
    <n v="5243"/>
  </r>
  <r>
    <n v="14"/>
    <x v="10"/>
    <s v="All"/>
    <s v=" 10-14"/>
    <x v="0"/>
    <n v="0"/>
    <n v="0"/>
    <n v="0"/>
    <n v="13276"/>
  </r>
  <r>
    <n v="14"/>
    <x v="10"/>
    <s v="All"/>
    <s v=" 10-14"/>
    <x v="1"/>
    <n v="0"/>
    <n v="0"/>
    <n v="0"/>
    <n v="13276"/>
  </r>
  <r>
    <n v="14"/>
    <x v="10"/>
    <s v="All"/>
    <s v=" 10-14"/>
    <x v="2"/>
    <n v="0"/>
    <n v="0"/>
    <n v="0"/>
    <n v="13276"/>
  </r>
  <r>
    <n v="14"/>
    <x v="10"/>
    <s v="All"/>
    <s v=" 10-14"/>
    <x v="3"/>
    <n v="0"/>
    <n v="0"/>
    <n v="0"/>
    <n v="13276"/>
  </r>
  <r>
    <n v="14"/>
    <x v="10"/>
    <s v="All"/>
    <s v=" 10-14"/>
    <x v="4"/>
    <n v="7"/>
    <n v="4"/>
    <n v="92"/>
    <n v="13276"/>
  </r>
  <r>
    <n v="14"/>
    <x v="10"/>
    <s v="All"/>
    <s v=" 10-14"/>
    <x v="5"/>
    <n v="0"/>
    <n v="0"/>
    <n v="0"/>
    <n v="13276"/>
  </r>
  <r>
    <n v="14"/>
    <x v="10"/>
    <s v="All"/>
    <s v=" 10-14"/>
    <x v="6"/>
    <n v="0"/>
    <n v="0"/>
    <n v="0"/>
    <n v="13276"/>
  </r>
  <r>
    <n v="14"/>
    <x v="10"/>
    <s v="All"/>
    <s v=" 10-14"/>
    <x v="7"/>
    <n v="0"/>
    <n v="0"/>
    <n v="0"/>
    <n v="13276"/>
  </r>
  <r>
    <n v="14"/>
    <x v="10"/>
    <s v="All"/>
    <s v=" 10-14"/>
    <x v="8"/>
    <n v="1"/>
    <n v="1"/>
    <n v="30"/>
    <n v="13276"/>
  </r>
  <r>
    <n v="14"/>
    <x v="10"/>
    <s v="All"/>
    <s v=" 2-4"/>
    <x v="0"/>
    <n v="0"/>
    <n v="0"/>
    <n v="0"/>
    <n v="7796"/>
  </r>
  <r>
    <n v="14"/>
    <x v="10"/>
    <s v="All"/>
    <s v=" 2-4"/>
    <x v="1"/>
    <n v="0"/>
    <n v="0"/>
    <n v="0"/>
    <n v="7796"/>
  </r>
  <r>
    <n v="14"/>
    <x v="10"/>
    <s v="All"/>
    <s v=" 2-4"/>
    <x v="2"/>
    <n v="0"/>
    <n v="0"/>
    <n v="0"/>
    <n v="7796"/>
  </r>
  <r>
    <n v="14"/>
    <x v="10"/>
    <s v="All"/>
    <s v=" 2-4"/>
    <x v="3"/>
    <n v="0"/>
    <n v="0"/>
    <n v="0"/>
    <n v="7796"/>
  </r>
  <r>
    <n v="14"/>
    <x v="10"/>
    <s v="All"/>
    <s v=" 2-4"/>
    <x v="4"/>
    <n v="0"/>
    <n v="0"/>
    <n v="0"/>
    <n v="7796"/>
  </r>
  <r>
    <n v="14"/>
    <x v="10"/>
    <s v="All"/>
    <s v=" 2-4"/>
    <x v="5"/>
    <n v="0"/>
    <n v="0"/>
    <n v="0"/>
    <n v="7796"/>
  </r>
  <r>
    <n v="14"/>
    <x v="10"/>
    <s v="All"/>
    <s v=" 2-4"/>
    <x v="6"/>
    <n v="0"/>
    <n v="0"/>
    <n v="0"/>
    <n v="7796"/>
  </r>
  <r>
    <n v="14"/>
    <x v="10"/>
    <s v="All"/>
    <s v=" 2-4"/>
    <x v="7"/>
    <n v="0"/>
    <n v="0"/>
    <n v="0"/>
    <n v="7796"/>
  </r>
  <r>
    <n v="14"/>
    <x v="10"/>
    <s v="All"/>
    <s v=" 2-4"/>
    <x v="8"/>
    <n v="0"/>
    <n v="0"/>
    <n v="0"/>
    <n v="7796"/>
  </r>
  <r>
    <n v="14"/>
    <x v="10"/>
    <s v="All"/>
    <s v=" 5-9"/>
    <x v="0"/>
    <n v="0"/>
    <n v="0"/>
    <n v="0"/>
    <n v="13176"/>
  </r>
  <r>
    <n v="14"/>
    <x v="10"/>
    <s v="All"/>
    <s v=" 5-9"/>
    <x v="1"/>
    <n v="0"/>
    <n v="0"/>
    <n v="0"/>
    <n v="13176"/>
  </r>
  <r>
    <n v="14"/>
    <x v="10"/>
    <s v="All"/>
    <s v=" 5-9"/>
    <x v="2"/>
    <n v="0"/>
    <n v="0"/>
    <n v="0"/>
    <n v="13176"/>
  </r>
  <r>
    <n v="14"/>
    <x v="10"/>
    <s v="All"/>
    <s v=" 5-9"/>
    <x v="3"/>
    <n v="0"/>
    <n v="0"/>
    <n v="0"/>
    <n v="13176"/>
  </r>
  <r>
    <n v="14"/>
    <x v="10"/>
    <s v="All"/>
    <s v=" 5-9"/>
    <x v="4"/>
    <n v="2"/>
    <n v="2"/>
    <n v="16"/>
    <n v="13176"/>
  </r>
  <r>
    <n v="14"/>
    <x v="10"/>
    <s v="All"/>
    <s v=" 5-9"/>
    <x v="5"/>
    <n v="0"/>
    <n v="0"/>
    <n v="0"/>
    <n v="13176"/>
  </r>
  <r>
    <n v="14"/>
    <x v="10"/>
    <s v="All"/>
    <s v=" 5-9"/>
    <x v="6"/>
    <n v="0"/>
    <n v="0"/>
    <n v="0"/>
    <n v="13176"/>
  </r>
  <r>
    <n v="14"/>
    <x v="10"/>
    <s v="All"/>
    <s v=" 5-9"/>
    <x v="7"/>
    <n v="0"/>
    <n v="0"/>
    <n v="0"/>
    <n v="13176"/>
  </r>
  <r>
    <n v="14"/>
    <x v="10"/>
    <s v="All"/>
    <s v=" 5-9"/>
    <x v="8"/>
    <n v="0"/>
    <n v="0"/>
    <n v="0"/>
    <n v="13176"/>
  </r>
  <r>
    <n v="14"/>
    <x v="11"/>
    <s v="All"/>
    <s v=" 0-1"/>
    <x v="0"/>
    <n v="0"/>
    <n v="0"/>
    <n v="0"/>
    <n v="5148"/>
  </r>
  <r>
    <n v="14"/>
    <x v="11"/>
    <s v="All"/>
    <s v=" 0-1"/>
    <x v="1"/>
    <n v="0"/>
    <n v="0"/>
    <n v="0"/>
    <n v="5148"/>
  </r>
  <r>
    <n v="14"/>
    <x v="11"/>
    <s v="All"/>
    <s v=" 0-1"/>
    <x v="2"/>
    <n v="0"/>
    <n v="0"/>
    <n v="0"/>
    <n v="5148"/>
  </r>
  <r>
    <n v="14"/>
    <x v="11"/>
    <s v="All"/>
    <s v=" 0-1"/>
    <x v="3"/>
    <n v="0"/>
    <n v="0"/>
    <n v="0"/>
    <n v="5148"/>
  </r>
  <r>
    <n v="14"/>
    <x v="11"/>
    <s v="All"/>
    <s v=" 0-1"/>
    <x v="4"/>
    <n v="0"/>
    <n v="0"/>
    <n v="0"/>
    <n v="5148"/>
  </r>
  <r>
    <n v="14"/>
    <x v="11"/>
    <s v="All"/>
    <s v=" 0-1"/>
    <x v="5"/>
    <n v="0"/>
    <n v="0"/>
    <n v="0"/>
    <n v="5148"/>
  </r>
  <r>
    <n v="14"/>
    <x v="11"/>
    <s v="All"/>
    <s v=" 0-1"/>
    <x v="6"/>
    <n v="0"/>
    <n v="0"/>
    <n v="0"/>
    <n v="5148"/>
  </r>
  <r>
    <n v="14"/>
    <x v="11"/>
    <s v="All"/>
    <s v=" 0-1"/>
    <x v="7"/>
    <n v="0"/>
    <n v="0"/>
    <n v="0"/>
    <n v="5148"/>
  </r>
  <r>
    <n v="14"/>
    <x v="11"/>
    <s v="All"/>
    <s v=" 0-1"/>
    <x v="8"/>
    <n v="0"/>
    <n v="0"/>
    <n v="0"/>
    <n v="5148"/>
  </r>
  <r>
    <n v="14"/>
    <x v="11"/>
    <s v="All"/>
    <s v=" 10-14"/>
    <x v="0"/>
    <n v="0"/>
    <n v="0"/>
    <n v="0"/>
    <n v="13654"/>
  </r>
  <r>
    <n v="14"/>
    <x v="11"/>
    <s v="All"/>
    <s v=" 10-14"/>
    <x v="1"/>
    <n v="0"/>
    <n v="0"/>
    <n v="0"/>
    <n v="13654"/>
  </r>
  <r>
    <n v="14"/>
    <x v="11"/>
    <s v="All"/>
    <s v=" 10-14"/>
    <x v="2"/>
    <n v="0"/>
    <n v="0"/>
    <n v="0"/>
    <n v="13654"/>
  </r>
  <r>
    <n v="14"/>
    <x v="11"/>
    <s v="All"/>
    <s v=" 10-14"/>
    <x v="3"/>
    <n v="0"/>
    <n v="0"/>
    <n v="0"/>
    <n v="13654"/>
  </r>
  <r>
    <n v="14"/>
    <x v="11"/>
    <s v="All"/>
    <s v=" 10-14"/>
    <x v="4"/>
    <n v="2"/>
    <n v="1"/>
    <n v="10"/>
    <n v="13654"/>
  </r>
  <r>
    <n v="14"/>
    <x v="11"/>
    <s v="All"/>
    <s v=" 10-14"/>
    <x v="5"/>
    <n v="0"/>
    <n v="0"/>
    <n v="0"/>
    <n v="13654"/>
  </r>
  <r>
    <n v="14"/>
    <x v="11"/>
    <s v="All"/>
    <s v=" 10-14"/>
    <x v="6"/>
    <n v="12"/>
    <n v="2"/>
    <n v="390"/>
    <n v="13654"/>
  </r>
  <r>
    <n v="14"/>
    <x v="11"/>
    <s v="All"/>
    <s v=" 10-14"/>
    <x v="7"/>
    <n v="0"/>
    <n v="0"/>
    <n v="0"/>
    <n v="13654"/>
  </r>
  <r>
    <n v="14"/>
    <x v="11"/>
    <s v="All"/>
    <s v=" 10-14"/>
    <x v="8"/>
    <n v="1"/>
    <n v="1"/>
    <n v="20"/>
    <n v="13654"/>
  </r>
  <r>
    <n v="14"/>
    <x v="11"/>
    <s v="All"/>
    <s v=" 2-4"/>
    <x v="0"/>
    <n v="0"/>
    <n v="0"/>
    <n v="0"/>
    <n v="8215"/>
  </r>
  <r>
    <n v="14"/>
    <x v="11"/>
    <s v="All"/>
    <s v=" 2-4"/>
    <x v="1"/>
    <n v="0"/>
    <n v="0"/>
    <n v="0"/>
    <n v="8215"/>
  </r>
  <r>
    <n v="14"/>
    <x v="11"/>
    <s v="All"/>
    <s v=" 2-4"/>
    <x v="2"/>
    <n v="0"/>
    <n v="0"/>
    <n v="0"/>
    <n v="8215"/>
  </r>
  <r>
    <n v="14"/>
    <x v="11"/>
    <s v="All"/>
    <s v=" 2-4"/>
    <x v="3"/>
    <n v="0"/>
    <n v="0"/>
    <n v="0"/>
    <n v="8215"/>
  </r>
  <r>
    <n v="14"/>
    <x v="11"/>
    <s v="All"/>
    <s v=" 2-4"/>
    <x v="4"/>
    <n v="0"/>
    <n v="0"/>
    <n v="0"/>
    <n v="8215"/>
  </r>
  <r>
    <n v="14"/>
    <x v="11"/>
    <s v="All"/>
    <s v=" 2-4"/>
    <x v="5"/>
    <n v="0"/>
    <n v="0"/>
    <n v="0"/>
    <n v="8215"/>
  </r>
  <r>
    <n v="14"/>
    <x v="11"/>
    <s v="All"/>
    <s v=" 2-4"/>
    <x v="6"/>
    <n v="0"/>
    <n v="0"/>
    <n v="0"/>
    <n v="8215"/>
  </r>
  <r>
    <n v="14"/>
    <x v="11"/>
    <s v="All"/>
    <s v=" 2-4"/>
    <x v="7"/>
    <n v="0"/>
    <n v="0"/>
    <n v="0"/>
    <n v="8215"/>
  </r>
  <r>
    <n v="14"/>
    <x v="11"/>
    <s v="All"/>
    <s v=" 2-4"/>
    <x v="8"/>
    <n v="0"/>
    <n v="0"/>
    <n v="0"/>
    <n v="8215"/>
  </r>
  <r>
    <n v="14"/>
    <x v="11"/>
    <s v="All"/>
    <s v=" 5-9"/>
    <x v="0"/>
    <n v="0"/>
    <n v="0"/>
    <n v="0"/>
    <n v="13198"/>
  </r>
  <r>
    <n v="14"/>
    <x v="11"/>
    <s v="All"/>
    <s v=" 5-9"/>
    <x v="1"/>
    <n v="0"/>
    <n v="0"/>
    <n v="0"/>
    <n v="13198"/>
  </r>
  <r>
    <n v="14"/>
    <x v="11"/>
    <s v="All"/>
    <s v=" 5-9"/>
    <x v="2"/>
    <n v="0"/>
    <n v="0"/>
    <n v="0"/>
    <n v="13198"/>
  </r>
  <r>
    <n v="14"/>
    <x v="11"/>
    <s v="All"/>
    <s v=" 5-9"/>
    <x v="3"/>
    <n v="0"/>
    <n v="0"/>
    <n v="0"/>
    <n v="13198"/>
  </r>
  <r>
    <n v="14"/>
    <x v="11"/>
    <s v="All"/>
    <s v=" 5-9"/>
    <x v="4"/>
    <n v="1"/>
    <n v="1"/>
    <n v="10"/>
    <n v="13198"/>
  </r>
  <r>
    <n v="14"/>
    <x v="11"/>
    <s v="All"/>
    <s v=" 5-9"/>
    <x v="5"/>
    <n v="0"/>
    <n v="0"/>
    <n v="0"/>
    <n v="13198"/>
  </r>
  <r>
    <n v="14"/>
    <x v="11"/>
    <s v="All"/>
    <s v=" 5-9"/>
    <x v="6"/>
    <n v="1"/>
    <n v="1"/>
    <n v="60"/>
    <n v="13198"/>
  </r>
  <r>
    <n v="14"/>
    <x v="11"/>
    <s v="All"/>
    <s v=" 5-9"/>
    <x v="7"/>
    <n v="0"/>
    <n v="0"/>
    <n v="0"/>
    <n v="13198"/>
  </r>
  <r>
    <n v="14"/>
    <x v="11"/>
    <s v="All"/>
    <s v=" 5-9"/>
    <x v="8"/>
    <n v="2"/>
    <n v="1"/>
    <n v="3"/>
    <n v="13198"/>
  </r>
  <r>
    <n v="15"/>
    <x v="0"/>
    <s v="All"/>
    <s v=" 0-1"/>
    <x v="0"/>
    <n v="0"/>
    <n v="0"/>
    <n v="0"/>
    <n v="7419"/>
  </r>
  <r>
    <n v="15"/>
    <x v="0"/>
    <s v="All"/>
    <s v=" 0-1"/>
    <x v="1"/>
    <n v="0"/>
    <n v="0"/>
    <n v="0"/>
    <n v="7419"/>
  </r>
  <r>
    <n v="15"/>
    <x v="0"/>
    <s v="All"/>
    <s v=" 0-1"/>
    <x v="2"/>
    <n v="0"/>
    <n v="0"/>
    <n v="0"/>
    <n v="7419"/>
  </r>
  <r>
    <n v="15"/>
    <x v="0"/>
    <s v="All"/>
    <s v=" 0-1"/>
    <x v="3"/>
    <n v="0"/>
    <n v="0"/>
    <n v="0"/>
    <n v="7419"/>
  </r>
  <r>
    <n v="15"/>
    <x v="0"/>
    <s v="All"/>
    <s v=" 0-1"/>
    <x v="4"/>
    <n v="1"/>
    <n v="1"/>
    <n v="4"/>
    <n v="7419"/>
  </r>
  <r>
    <n v="15"/>
    <x v="0"/>
    <s v="All"/>
    <s v=" 0-1"/>
    <x v="5"/>
    <n v="0"/>
    <n v="0"/>
    <n v="0"/>
    <n v="7419"/>
  </r>
  <r>
    <n v="15"/>
    <x v="0"/>
    <s v="All"/>
    <s v=" 0-1"/>
    <x v="6"/>
    <n v="0"/>
    <n v="0"/>
    <n v="0"/>
    <n v="7419"/>
  </r>
  <r>
    <n v="15"/>
    <x v="0"/>
    <s v="All"/>
    <s v=" 0-1"/>
    <x v="7"/>
    <n v="0"/>
    <n v="0"/>
    <n v="0"/>
    <n v="7419"/>
  </r>
  <r>
    <n v="15"/>
    <x v="0"/>
    <s v="All"/>
    <s v=" 0-1"/>
    <x v="8"/>
    <n v="3"/>
    <n v="3"/>
    <n v="90"/>
    <n v="7419"/>
  </r>
  <r>
    <n v="15"/>
    <x v="0"/>
    <s v="All"/>
    <s v=" 10-14"/>
    <x v="0"/>
    <n v="0"/>
    <n v="0"/>
    <n v="0"/>
    <n v="21580"/>
  </r>
  <r>
    <n v="15"/>
    <x v="0"/>
    <s v="All"/>
    <s v=" 10-14"/>
    <x v="1"/>
    <n v="0"/>
    <n v="0"/>
    <n v="0"/>
    <n v="21580"/>
  </r>
  <r>
    <n v="15"/>
    <x v="0"/>
    <s v="All"/>
    <s v=" 10-14"/>
    <x v="2"/>
    <n v="72"/>
    <n v="60"/>
    <n v="2133"/>
    <n v="21580"/>
  </r>
  <r>
    <n v="15"/>
    <x v="0"/>
    <s v="All"/>
    <s v=" 10-14"/>
    <x v="3"/>
    <n v="0"/>
    <n v="0"/>
    <n v="0"/>
    <n v="21580"/>
  </r>
  <r>
    <n v="15"/>
    <x v="0"/>
    <s v="All"/>
    <s v=" 10-14"/>
    <x v="4"/>
    <n v="19"/>
    <n v="16"/>
    <n v="231"/>
    <n v="21580"/>
  </r>
  <r>
    <n v="15"/>
    <x v="0"/>
    <s v="All"/>
    <s v=" 10-14"/>
    <x v="5"/>
    <n v="0"/>
    <n v="0"/>
    <n v="0"/>
    <n v="21580"/>
  </r>
  <r>
    <n v="15"/>
    <x v="0"/>
    <s v="All"/>
    <s v=" 10-14"/>
    <x v="6"/>
    <n v="26"/>
    <n v="4"/>
    <n v="810"/>
    <n v="21580"/>
  </r>
  <r>
    <n v="15"/>
    <x v="0"/>
    <s v="All"/>
    <s v=" 10-14"/>
    <x v="7"/>
    <n v="0"/>
    <n v="0"/>
    <n v="0"/>
    <n v="21580"/>
  </r>
  <r>
    <n v="15"/>
    <x v="0"/>
    <s v="All"/>
    <s v=" 10-14"/>
    <x v="8"/>
    <n v="6"/>
    <n v="5"/>
    <n v="154"/>
    <n v="21580"/>
  </r>
  <r>
    <n v="15"/>
    <x v="0"/>
    <s v="All"/>
    <s v=" 2-4"/>
    <x v="0"/>
    <n v="0"/>
    <n v="0"/>
    <n v="0"/>
    <n v="11425"/>
  </r>
  <r>
    <n v="15"/>
    <x v="0"/>
    <s v="All"/>
    <s v=" 2-4"/>
    <x v="1"/>
    <n v="0"/>
    <n v="0"/>
    <n v="0"/>
    <n v="11425"/>
  </r>
  <r>
    <n v="15"/>
    <x v="0"/>
    <s v="All"/>
    <s v=" 2-4"/>
    <x v="2"/>
    <n v="0"/>
    <n v="0"/>
    <n v="0"/>
    <n v="11425"/>
  </r>
  <r>
    <n v="15"/>
    <x v="0"/>
    <s v="All"/>
    <s v=" 2-4"/>
    <x v="3"/>
    <n v="0"/>
    <n v="0"/>
    <n v="0"/>
    <n v="11425"/>
  </r>
  <r>
    <n v="15"/>
    <x v="0"/>
    <s v="All"/>
    <s v=" 2-4"/>
    <x v="4"/>
    <n v="3"/>
    <n v="3"/>
    <n v="18"/>
    <n v="11425"/>
  </r>
  <r>
    <n v="15"/>
    <x v="0"/>
    <s v="All"/>
    <s v=" 2-4"/>
    <x v="5"/>
    <n v="0"/>
    <n v="0"/>
    <n v="0"/>
    <n v="11425"/>
  </r>
  <r>
    <n v="15"/>
    <x v="0"/>
    <s v="All"/>
    <s v=" 2-4"/>
    <x v="6"/>
    <n v="0"/>
    <n v="0"/>
    <n v="0"/>
    <n v="11425"/>
  </r>
  <r>
    <n v="15"/>
    <x v="0"/>
    <s v="All"/>
    <s v=" 2-4"/>
    <x v="7"/>
    <n v="0"/>
    <n v="0"/>
    <n v="0"/>
    <n v="11425"/>
  </r>
  <r>
    <n v="15"/>
    <x v="0"/>
    <s v="All"/>
    <s v=" 2-4"/>
    <x v="8"/>
    <n v="4"/>
    <n v="3"/>
    <n v="120"/>
    <n v="11425"/>
  </r>
  <r>
    <n v="15"/>
    <x v="0"/>
    <s v="All"/>
    <s v=" 5-9"/>
    <x v="0"/>
    <n v="0"/>
    <n v="0"/>
    <n v="0"/>
    <n v="20869"/>
  </r>
  <r>
    <n v="15"/>
    <x v="0"/>
    <s v="All"/>
    <s v=" 5-9"/>
    <x v="1"/>
    <n v="0"/>
    <n v="0"/>
    <n v="0"/>
    <n v="20869"/>
  </r>
  <r>
    <n v="15"/>
    <x v="0"/>
    <s v="All"/>
    <s v=" 5-9"/>
    <x v="2"/>
    <n v="26"/>
    <n v="19"/>
    <n v="802"/>
    <n v="20869"/>
  </r>
  <r>
    <n v="15"/>
    <x v="0"/>
    <s v="All"/>
    <s v=" 5-9"/>
    <x v="3"/>
    <n v="0"/>
    <n v="0"/>
    <n v="0"/>
    <n v="20869"/>
  </r>
  <r>
    <n v="15"/>
    <x v="0"/>
    <s v="All"/>
    <s v=" 5-9"/>
    <x v="4"/>
    <n v="28"/>
    <n v="26"/>
    <n v="328"/>
    <n v="20869"/>
  </r>
  <r>
    <n v="15"/>
    <x v="0"/>
    <s v="All"/>
    <s v=" 5-9"/>
    <x v="5"/>
    <n v="0"/>
    <n v="0"/>
    <n v="0"/>
    <n v="20869"/>
  </r>
  <r>
    <n v="15"/>
    <x v="0"/>
    <s v="All"/>
    <s v=" 5-9"/>
    <x v="6"/>
    <n v="8"/>
    <n v="1"/>
    <n v="240"/>
    <n v="20869"/>
  </r>
  <r>
    <n v="15"/>
    <x v="0"/>
    <s v="All"/>
    <s v=" 5-9"/>
    <x v="7"/>
    <n v="0"/>
    <n v="0"/>
    <n v="0"/>
    <n v="20869"/>
  </r>
  <r>
    <n v="15"/>
    <x v="0"/>
    <s v="All"/>
    <s v=" 5-9"/>
    <x v="8"/>
    <n v="6"/>
    <n v="3"/>
    <n v="180"/>
    <n v="20869"/>
  </r>
  <r>
    <n v="15"/>
    <x v="1"/>
    <s v="All"/>
    <s v=" 0-1"/>
    <x v="0"/>
    <n v="0"/>
    <n v="0"/>
    <n v="0"/>
    <n v="7393"/>
  </r>
  <r>
    <n v="15"/>
    <x v="1"/>
    <s v="All"/>
    <s v=" 0-1"/>
    <x v="1"/>
    <n v="0"/>
    <n v="0"/>
    <n v="0"/>
    <n v="7393"/>
  </r>
  <r>
    <n v="15"/>
    <x v="1"/>
    <s v="All"/>
    <s v=" 0-1"/>
    <x v="2"/>
    <n v="0"/>
    <n v="0"/>
    <n v="0"/>
    <n v="7393"/>
  </r>
  <r>
    <n v="15"/>
    <x v="1"/>
    <s v="All"/>
    <s v=" 0-1"/>
    <x v="3"/>
    <n v="0"/>
    <n v="0"/>
    <n v="0"/>
    <n v="7393"/>
  </r>
  <r>
    <n v="15"/>
    <x v="1"/>
    <s v="All"/>
    <s v=" 0-1"/>
    <x v="4"/>
    <n v="1"/>
    <n v="1"/>
    <n v="5"/>
    <n v="7393"/>
  </r>
  <r>
    <n v="15"/>
    <x v="1"/>
    <s v="All"/>
    <s v=" 0-1"/>
    <x v="5"/>
    <n v="0"/>
    <n v="0"/>
    <n v="0"/>
    <n v="7393"/>
  </r>
  <r>
    <n v="15"/>
    <x v="1"/>
    <s v="All"/>
    <s v=" 0-1"/>
    <x v="6"/>
    <n v="0"/>
    <n v="0"/>
    <n v="0"/>
    <n v="7393"/>
  </r>
  <r>
    <n v="15"/>
    <x v="1"/>
    <s v="All"/>
    <s v=" 0-1"/>
    <x v="7"/>
    <n v="0"/>
    <n v="0"/>
    <n v="0"/>
    <n v="7393"/>
  </r>
  <r>
    <n v="15"/>
    <x v="1"/>
    <s v="All"/>
    <s v=" 0-1"/>
    <x v="8"/>
    <n v="0"/>
    <n v="0"/>
    <n v="0"/>
    <n v="7393"/>
  </r>
  <r>
    <n v="15"/>
    <x v="1"/>
    <s v="All"/>
    <s v=" 10-14"/>
    <x v="0"/>
    <n v="0"/>
    <n v="0"/>
    <n v="0"/>
    <n v="22778"/>
  </r>
  <r>
    <n v="15"/>
    <x v="1"/>
    <s v="All"/>
    <s v=" 10-14"/>
    <x v="1"/>
    <n v="0"/>
    <n v="0"/>
    <n v="0"/>
    <n v="22778"/>
  </r>
  <r>
    <n v="15"/>
    <x v="1"/>
    <s v="All"/>
    <s v=" 10-14"/>
    <x v="2"/>
    <n v="24"/>
    <n v="19"/>
    <n v="658"/>
    <n v="22778"/>
  </r>
  <r>
    <n v="15"/>
    <x v="1"/>
    <s v="All"/>
    <s v=" 10-14"/>
    <x v="3"/>
    <n v="0"/>
    <n v="0"/>
    <n v="0"/>
    <n v="22778"/>
  </r>
  <r>
    <n v="15"/>
    <x v="1"/>
    <s v="All"/>
    <s v=" 10-14"/>
    <x v="4"/>
    <n v="7"/>
    <n v="6"/>
    <n v="59"/>
    <n v="22778"/>
  </r>
  <r>
    <n v="15"/>
    <x v="1"/>
    <s v="All"/>
    <s v=" 10-14"/>
    <x v="5"/>
    <n v="0"/>
    <n v="0"/>
    <n v="0"/>
    <n v="22778"/>
  </r>
  <r>
    <n v="15"/>
    <x v="1"/>
    <s v="All"/>
    <s v=" 10-14"/>
    <x v="6"/>
    <n v="17"/>
    <n v="3"/>
    <n v="510"/>
    <n v="22778"/>
  </r>
  <r>
    <n v="15"/>
    <x v="1"/>
    <s v="All"/>
    <s v=" 10-14"/>
    <x v="7"/>
    <n v="0"/>
    <n v="0"/>
    <n v="0"/>
    <n v="22778"/>
  </r>
  <r>
    <n v="15"/>
    <x v="1"/>
    <s v="All"/>
    <s v=" 10-14"/>
    <x v="8"/>
    <n v="0"/>
    <n v="0"/>
    <n v="0"/>
    <n v="22778"/>
  </r>
  <r>
    <n v="15"/>
    <x v="1"/>
    <s v="All"/>
    <s v=" 2-4"/>
    <x v="0"/>
    <n v="0"/>
    <n v="0"/>
    <n v="0"/>
    <n v="11603"/>
  </r>
  <r>
    <n v="15"/>
    <x v="1"/>
    <s v="All"/>
    <s v=" 2-4"/>
    <x v="1"/>
    <n v="0"/>
    <n v="0"/>
    <n v="0"/>
    <n v="11603"/>
  </r>
  <r>
    <n v="15"/>
    <x v="1"/>
    <s v="All"/>
    <s v=" 2-4"/>
    <x v="2"/>
    <n v="0"/>
    <n v="0"/>
    <n v="0"/>
    <n v="11603"/>
  </r>
  <r>
    <n v="15"/>
    <x v="1"/>
    <s v="All"/>
    <s v=" 2-4"/>
    <x v="3"/>
    <n v="0"/>
    <n v="0"/>
    <n v="0"/>
    <n v="11603"/>
  </r>
  <r>
    <n v="15"/>
    <x v="1"/>
    <s v="All"/>
    <s v=" 2-4"/>
    <x v="4"/>
    <n v="1"/>
    <n v="1"/>
    <n v="30"/>
    <n v="11603"/>
  </r>
  <r>
    <n v="15"/>
    <x v="1"/>
    <s v="All"/>
    <s v=" 2-4"/>
    <x v="5"/>
    <n v="0"/>
    <n v="0"/>
    <n v="0"/>
    <n v="11603"/>
  </r>
  <r>
    <n v="15"/>
    <x v="1"/>
    <s v="All"/>
    <s v=" 2-4"/>
    <x v="6"/>
    <n v="1"/>
    <n v="1"/>
    <n v="30"/>
    <n v="11603"/>
  </r>
  <r>
    <n v="15"/>
    <x v="1"/>
    <s v="All"/>
    <s v=" 2-4"/>
    <x v="7"/>
    <n v="0"/>
    <n v="0"/>
    <n v="0"/>
    <n v="11603"/>
  </r>
  <r>
    <n v="15"/>
    <x v="1"/>
    <s v="All"/>
    <s v=" 2-4"/>
    <x v="8"/>
    <n v="1"/>
    <n v="1"/>
    <n v="30"/>
    <n v="11603"/>
  </r>
  <r>
    <n v="15"/>
    <x v="1"/>
    <s v="All"/>
    <s v=" 5-9"/>
    <x v="0"/>
    <n v="0"/>
    <n v="0"/>
    <n v="0"/>
    <n v="20878"/>
  </r>
  <r>
    <n v="15"/>
    <x v="1"/>
    <s v="All"/>
    <s v=" 5-9"/>
    <x v="1"/>
    <n v="0"/>
    <n v="0"/>
    <n v="0"/>
    <n v="20878"/>
  </r>
  <r>
    <n v="15"/>
    <x v="1"/>
    <s v="All"/>
    <s v=" 5-9"/>
    <x v="2"/>
    <n v="2"/>
    <n v="2"/>
    <n v="60"/>
    <n v="20878"/>
  </r>
  <r>
    <n v="15"/>
    <x v="1"/>
    <s v="All"/>
    <s v=" 5-9"/>
    <x v="3"/>
    <n v="0"/>
    <n v="0"/>
    <n v="0"/>
    <n v="20878"/>
  </r>
  <r>
    <n v="15"/>
    <x v="1"/>
    <s v="All"/>
    <s v=" 5-9"/>
    <x v="4"/>
    <n v="12"/>
    <n v="11"/>
    <n v="126"/>
    <n v="20878"/>
  </r>
  <r>
    <n v="15"/>
    <x v="1"/>
    <s v="All"/>
    <s v=" 5-9"/>
    <x v="5"/>
    <n v="0"/>
    <n v="0"/>
    <n v="0"/>
    <n v="20878"/>
  </r>
  <r>
    <n v="15"/>
    <x v="1"/>
    <s v="All"/>
    <s v=" 5-9"/>
    <x v="6"/>
    <n v="4"/>
    <n v="1"/>
    <n v="120"/>
    <n v="20878"/>
  </r>
  <r>
    <n v="15"/>
    <x v="1"/>
    <s v="All"/>
    <s v=" 5-9"/>
    <x v="7"/>
    <n v="0"/>
    <n v="0"/>
    <n v="0"/>
    <n v="20878"/>
  </r>
  <r>
    <n v="15"/>
    <x v="1"/>
    <s v="All"/>
    <s v=" 5-9"/>
    <x v="8"/>
    <n v="0"/>
    <n v="0"/>
    <n v="0"/>
    <n v="20878"/>
  </r>
  <r>
    <n v="15"/>
    <x v="2"/>
    <s v="All"/>
    <s v=" 0-1"/>
    <x v="0"/>
    <n v="0"/>
    <n v="0"/>
    <n v="0"/>
    <n v="7159"/>
  </r>
  <r>
    <n v="15"/>
    <x v="2"/>
    <s v="All"/>
    <s v=" 0-1"/>
    <x v="1"/>
    <n v="0"/>
    <n v="0"/>
    <n v="0"/>
    <n v="7159"/>
  </r>
  <r>
    <n v="15"/>
    <x v="2"/>
    <s v="All"/>
    <s v=" 0-1"/>
    <x v="2"/>
    <n v="0"/>
    <n v="0"/>
    <n v="0"/>
    <n v="7159"/>
  </r>
  <r>
    <n v="15"/>
    <x v="2"/>
    <s v="All"/>
    <s v=" 0-1"/>
    <x v="3"/>
    <n v="0"/>
    <n v="0"/>
    <n v="0"/>
    <n v="7159"/>
  </r>
  <r>
    <n v="15"/>
    <x v="2"/>
    <s v="All"/>
    <s v=" 0-1"/>
    <x v="4"/>
    <n v="2"/>
    <n v="2"/>
    <n v="40"/>
    <n v="7159"/>
  </r>
  <r>
    <n v="15"/>
    <x v="2"/>
    <s v="All"/>
    <s v=" 0-1"/>
    <x v="5"/>
    <n v="0"/>
    <n v="0"/>
    <n v="0"/>
    <n v="7159"/>
  </r>
  <r>
    <n v="15"/>
    <x v="2"/>
    <s v="All"/>
    <s v=" 0-1"/>
    <x v="6"/>
    <n v="0"/>
    <n v="0"/>
    <n v="0"/>
    <n v="7159"/>
  </r>
  <r>
    <n v="15"/>
    <x v="2"/>
    <s v="All"/>
    <s v=" 0-1"/>
    <x v="7"/>
    <n v="0"/>
    <n v="0"/>
    <n v="0"/>
    <n v="7159"/>
  </r>
  <r>
    <n v="15"/>
    <x v="2"/>
    <s v="All"/>
    <s v=" 0-1"/>
    <x v="8"/>
    <n v="0"/>
    <n v="0"/>
    <n v="0"/>
    <n v="7159"/>
  </r>
  <r>
    <n v="15"/>
    <x v="2"/>
    <s v="All"/>
    <s v=" 10-14"/>
    <x v="0"/>
    <n v="0"/>
    <n v="0"/>
    <n v="0"/>
    <n v="23136"/>
  </r>
  <r>
    <n v="15"/>
    <x v="2"/>
    <s v="All"/>
    <s v=" 10-14"/>
    <x v="1"/>
    <n v="0"/>
    <n v="0"/>
    <n v="0"/>
    <n v="23136"/>
  </r>
  <r>
    <n v="15"/>
    <x v="2"/>
    <s v="All"/>
    <s v=" 10-14"/>
    <x v="2"/>
    <n v="30"/>
    <n v="19"/>
    <n v="865"/>
    <n v="23136"/>
  </r>
  <r>
    <n v="15"/>
    <x v="2"/>
    <s v="All"/>
    <s v=" 10-14"/>
    <x v="3"/>
    <n v="0"/>
    <n v="0"/>
    <n v="0"/>
    <n v="23136"/>
  </r>
  <r>
    <n v="15"/>
    <x v="2"/>
    <s v="All"/>
    <s v=" 10-14"/>
    <x v="4"/>
    <n v="11"/>
    <n v="7"/>
    <n v="203"/>
    <n v="23136"/>
  </r>
  <r>
    <n v="15"/>
    <x v="2"/>
    <s v="All"/>
    <s v=" 10-14"/>
    <x v="5"/>
    <n v="0"/>
    <n v="0"/>
    <n v="0"/>
    <n v="23136"/>
  </r>
  <r>
    <n v="15"/>
    <x v="2"/>
    <s v="All"/>
    <s v=" 10-14"/>
    <x v="6"/>
    <n v="5"/>
    <n v="1"/>
    <n v="150"/>
    <n v="23136"/>
  </r>
  <r>
    <n v="15"/>
    <x v="2"/>
    <s v="All"/>
    <s v=" 10-14"/>
    <x v="7"/>
    <n v="0"/>
    <n v="0"/>
    <n v="0"/>
    <n v="23136"/>
  </r>
  <r>
    <n v="15"/>
    <x v="2"/>
    <s v="All"/>
    <s v=" 10-14"/>
    <x v="8"/>
    <n v="2"/>
    <n v="2"/>
    <n v="60"/>
    <n v="23136"/>
  </r>
  <r>
    <n v="15"/>
    <x v="2"/>
    <s v="All"/>
    <s v=" 2-4"/>
    <x v="0"/>
    <n v="0"/>
    <n v="0"/>
    <n v="0"/>
    <n v="11444"/>
  </r>
  <r>
    <n v="15"/>
    <x v="2"/>
    <s v="All"/>
    <s v=" 2-4"/>
    <x v="1"/>
    <n v="0"/>
    <n v="0"/>
    <n v="0"/>
    <n v="11444"/>
  </r>
  <r>
    <n v="15"/>
    <x v="2"/>
    <s v="All"/>
    <s v=" 2-4"/>
    <x v="2"/>
    <n v="0"/>
    <n v="0"/>
    <n v="0"/>
    <n v="11444"/>
  </r>
  <r>
    <n v="15"/>
    <x v="2"/>
    <s v="All"/>
    <s v=" 2-4"/>
    <x v="3"/>
    <n v="0"/>
    <n v="0"/>
    <n v="0"/>
    <n v="11444"/>
  </r>
  <r>
    <n v="15"/>
    <x v="2"/>
    <s v="All"/>
    <s v=" 2-4"/>
    <x v="4"/>
    <n v="3"/>
    <n v="3"/>
    <n v="75"/>
    <n v="11444"/>
  </r>
  <r>
    <n v="15"/>
    <x v="2"/>
    <s v="All"/>
    <s v=" 2-4"/>
    <x v="5"/>
    <n v="0"/>
    <n v="0"/>
    <n v="0"/>
    <n v="11444"/>
  </r>
  <r>
    <n v="15"/>
    <x v="2"/>
    <s v="All"/>
    <s v=" 2-4"/>
    <x v="6"/>
    <n v="0"/>
    <n v="0"/>
    <n v="0"/>
    <n v="11444"/>
  </r>
  <r>
    <n v="15"/>
    <x v="2"/>
    <s v="All"/>
    <s v=" 2-4"/>
    <x v="7"/>
    <n v="0"/>
    <n v="0"/>
    <n v="0"/>
    <n v="11444"/>
  </r>
  <r>
    <n v="15"/>
    <x v="2"/>
    <s v="All"/>
    <s v=" 2-4"/>
    <x v="8"/>
    <n v="0"/>
    <n v="0"/>
    <n v="0"/>
    <n v="11444"/>
  </r>
  <r>
    <n v="15"/>
    <x v="2"/>
    <s v="All"/>
    <s v=" 5-9"/>
    <x v="0"/>
    <n v="0"/>
    <n v="0"/>
    <n v="0"/>
    <n v="20712"/>
  </r>
  <r>
    <n v="15"/>
    <x v="2"/>
    <s v="All"/>
    <s v=" 5-9"/>
    <x v="1"/>
    <n v="0"/>
    <n v="0"/>
    <n v="0"/>
    <n v="20712"/>
  </r>
  <r>
    <n v="15"/>
    <x v="2"/>
    <s v="All"/>
    <s v=" 5-9"/>
    <x v="2"/>
    <n v="7"/>
    <n v="5"/>
    <n v="175"/>
    <n v="20712"/>
  </r>
  <r>
    <n v="15"/>
    <x v="2"/>
    <s v="All"/>
    <s v=" 5-9"/>
    <x v="3"/>
    <n v="0"/>
    <n v="0"/>
    <n v="0"/>
    <n v="20712"/>
  </r>
  <r>
    <n v="15"/>
    <x v="2"/>
    <s v="All"/>
    <s v=" 5-9"/>
    <x v="4"/>
    <n v="7"/>
    <n v="7"/>
    <n v="72"/>
    <n v="20712"/>
  </r>
  <r>
    <n v="15"/>
    <x v="2"/>
    <s v="All"/>
    <s v=" 5-9"/>
    <x v="5"/>
    <n v="0"/>
    <n v="0"/>
    <n v="0"/>
    <n v="20712"/>
  </r>
  <r>
    <n v="15"/>
    <x v="2"/>
    <s v="All"/>
    <s v=" 5-9"/>
    <x v="6"/>
    <n v="8"/>
    <n v="2"/>
    <n v="270"/>
    <n v="20712"/>
  </r>
  <r>
    <n v="15"/>
    <x v="2"/>
    <s v="All"/>
    <s v=" 5-9"/>
    <x v="7"/>
    <n v="0"/>
    <n v="0"/>
    <n v="0"/>
    <n v="20712"/>
  </r>
  <r>
    <n v="15"/>
    <x v="2"/>
    <s v="All"/>
    <s v=" 5-9"/>
    <x v="8"/>
    <n v="0"/>
    <n v="0"/>
    <n v="0"/>
    <n v="20712"/>
  </r>
  <r>
    <n v="15"/>
    <x v="3"/>
    <s v="All"/>
    <s v=" 0-1"/>
    <x v="0"/>
    <n v="0"/>
    <n v="0"/>
    <n v="0"/>
    <n v="6404"/>
  </r>
  <r>
    <n v="15"/>
    <x v="3"/>
    <s v="All"/>
    <s v=" 0-1"/>
    <x v="1"/>
    <n v="0"/>
    <n v="0"/>
    <n v="0"/>
    <n v="6404"/>
  </r>
  <r>
    <n v="15"/>
    <x v="3"/>
    <s v="All"/>
    <s v=" 0-1"/>
    <x v="2"/>
    <n v="0"/>
    <n v="0"/>
    <n v="0"/>
    <n v="6404"/>
  </r>
  <r>
    <n v="15"/>
    <x v="3"/>
    <s v="All"/>
    <s v=" 0-1"/>
    <x v="3"/>
    <n v="0"/>
    <n v="0"/>
    <n v="0"/>
    <n v="6404"/>
  </r>
  <r>
    <n v="15"/>
    <x v="3"/>
    <s v="All"/>
    <s v=" 0-1"/>
    <x v="4"/>
    <n v="2"/>
    <n v="2"/>
    <n v="12"/>
    <n v="6404"/>
  </r>
  <r>
    <n v="15"/>
    <x v="3"/>
    <s v="All"/>
    <s v=" 0-1"/>
    <x v="5"/>
    <n v="0"/>
    <n v="0"/>
    <n v="0"/>
    <n v="6404"/>
  </r>
  <r>
    <n v="15"/>
    <x v="3"/>
    <s v="All"/>
    <s v=" 0-1"/>
    <x v="6"/>
    <n v="0"/>
    <n v="0"/>
    <n v="0"/>
    <n v="6404"/>
  </r>
  <r>
    <n v="15"/>
    <x v="3"/>
    <s v="All"/>
    <s v=" 0-1"/>
    <x v="7"/>
    <n v="0"/>
    <n v="0"/>
    <n v="0"/>
    <n v="6404"/>
  </r>
  <r>
    <n v="15"/>
    <x v="3"/>
    <s v="All"/>
    <s v=" 0-1"/>
    <x v="8"/>
    <n v="1"/>
    <n v="1"/>
    <n v="30"/>
    <n v="6404"/>
  </r>
  <r>
    <n v="15"/>
    <x v="3"/>
    <s v="All"/>
    <s v=" 10-14"/>
    <x v="0"/>
    <n v="0"/>
    <n v="0"/>
    <n v="0"/>
    <n v="22444"/>
  </r>
  <r>
    <n v="15"/>
    <x v="3"/>
    <s v="All"/>
    <s v=" 10-14"/>
    <x v="1"/>
    <n v="0"/>
    <n v="0"/>
    <n v="0"/>
    <n v="22444"/>
  </r>
  <r>
    <n v="15"/>
    <x v="3"/>
    <s v="All"/>
    <s v=" 10-14"/>
    <x v="2"/>
    <n v="16"/>
    <n v="13"/>
    <n v="602"/>
    <n v="22444"/>
  </r>
  <r>
    <n v="15"/>
    <x v="3"/>
    <s v="All"/>
    <s v=" 10-14"/>
    <x v="3"/>
    <n v="0"/>
    <n v="0"/>
    <n v="0"/>
    <n v="22444"/>
  </r>
  <r>
    <n v="15"/>
    <x v="3"/>
    <s v="All"/>
    <s v=" 10-14"/>
    <x v="4"/>
    <n v="17"/>
    <n v="15"/>
    <n v="372"/>
    <n v="22444"/>
  </r>
  <r>
    <n v="15"/>
    <x v="3"/>
    <s v="All"/>
    <s v=" 10-14"/>
    <x v="5"/>
    <n v="0"/>
    <n v="0"/>
    <n v="0"/>
    <n v="22444"/>
  </r>
  <r>
    <n v="15"/>
    <x v="3"/>
    <s v="All"/>
    <s v=" 10-14"/>
    <x v="6"/>
    <n v="5"/>
    <n v="1"/>
    <n v="210"/>
    <n v="22444"/>
  </r>
  <r>
    <n v="15"/>
    <x v="3"/>
    <s v="All"/>
    <s v=" 10-14"/>
    <x v="7"/>
    <n v="0"/>
    <n v="0"/>
    <n v="0"/>
    <n v="22444"/>
  </r>
  <r>
    <n v="15"/>
    <x v="3"/>
    <s v="All"/>
    <s v=" 10-14"/>
    <x v="8"/>
    <n v="0"/>
    <n v="0"/>
    <n v="0"/>
    <n v="22444"/>
  </r>
  <r>
    <n v="15"/>
    <x v="3"/>
    <s v="All"/>
    <s v=" 2-4"/>
    <x v="0"/>
    <n v="0"/>
    <n v="0"/>
    <n v="0"/>
    <n v="10675"/>
  </r>
  <r>
    <n v="15"/>
    <x v="3"/>
    <s v="All"/>
    <s v=" 2-4"/>
    <x v="1"/>
    <n v="0"/>
    <n v="0"/>
    <n v="0"/>
    <n v="10675"/>
  </r>
  <r>
    <n v="15"/>
    <x v="3"/>
    <s v="All"/>
    <s v=" 2-4"/>
    <x v="2"/>
    <n v="0"/>
    <n v="0"/>
    <n v="0"/>
    <n v="10675"/>
  </r>
  <r>
    <n v="15"/>
    <x v="3"/>
    <s v="All"/>
    <s v=" 2-4"/>
    <x v="3"/>
    <n v="0"/>
    <n v="0"/>
    <n v="0"/>
    <n v="10675"/>
  </r>
  <r>
    <n v="15"/>
    <x v="3"/>
    <s v="All"/>
    <s v=" 2-4"/>
    <x v="4"/>
    <n v="1"/>
    <n v="1"/>
    <n v="10"/>
    <n v="10675"/>
  </r>
  <r>
    <n v="15"/>
    <x v="3"/>
    <s v="All"/>
    <s v=" 2-4"/>
    <x v="5"/>
    <n v="0"/>
    <n v="0"/>
    <n v="0"/>
    <n v="10675"/>
  </r>
  <r>
    <n v="15"/>
    <x v="3"/>
    <s v="All"/>
    <s v=" 2-4"/>
    <x v="6"/>
    <n v="0"/>
    <n v="0"/>
    <n v="0"/>
    <n v="10675"/>
  </r>
  <r>
    <n v="15"/>
    <x v="3"/>
    <s v="All"/>
    <s v=" 2-4"/>
    <x v="7"/>
    <n v="0"/>
    <n v="0"/>
    <n v="0"/>
    <n v="10675"/>
  </r>
  <r>
    <n v="15"/>
    <x v="3"/>
    <s v="All"/>
    <s v=" 2-4"/>
    <x v="8"/>
    <n v="0"/>
    <n v="0"/>
    <n v="0"/>
    <n v="10675"/>
  </r>
  <r>
    <n v="15"/>
    <x v="3"/>
    <s v="All"/>
    <s v=" 5-9"/>
    <x v="0"/>
    <n v="0"/>
    <n v="0"/>
    <n v="0"/>
    <n v="19473"/>
  </r>
  <r>
    <n v="15"/>
    <x v="3"/>
    <s v="All"/>
    <s v=" 5-9"/>
    <x v="1"/>
    <n v="0"/>
    <n v="0"/>
    <n v="0"/>
    <n v="19473"/>
  </r>
  <r>
    <n v="15"/>
    <x v="3"/>
    <s v="All"/>
    <s v=" 5-9"/>
    <x v="2"/>
    <n v="8"/>
    <n v="4"/>
    <n v="240"/>
    <n v="19473"/>
  </r>
  <r>
    <n v="15"/>
    <x v="3"/>
    <s v="All"/>
    <s v=" 5-9"/>
    <x v="3"/>
    <n v="0"/>
    <n v="0"/>
    <n v="0"/>
    <n v="19473"/>
  </r>
  <r>
    <n v="15"/>
    <x v="3"/>
    <s v="All"/>
    <s v=" 5-9"/>
    <x v="4"/>
    <n v="3"/>
    <n v="3"/>
    <n v="23"/>
    <n v="19473"/>
  </r>
  <r>
    <n v="15"/>
    <x v="3"/>
    <s v="All"/>
    <s v=" 5-9"/>
    <x v="5"/>
    <n v="0"/>
    <n v="0"/>
    <n v="0"/>
    <n v="19473"/>
  </r>
  <r>
    <n v="15"/>
    <x v="3"/>
    <s v="All"/>
    <s v=" 5-9"/>
    <x v="6"/>
    <n v="0"/>
    <n v="0"/>
    <n v="0"/>
    <n v="19473"/>
  </r>
  <r>
    <n v="15"/>
    <x v="3"/>
    <s v="All"/>
    <s v=" 5-9"/>
    <x v="7"/>
    <n v="0"/>
    <n v="0"/>
    <n v="0"/>
    <n v="19473"/>
  </r>
  <r>
    <n v="15"/>
    <x v="3"/>
    <s v="All"/>
    <s v=" 5-9"/>
    <x v="8"/>
    <n v="1"/>
    <n v="1"/>
    <n v="30"/>
    <n v="19473"/>
  </r>
  <r>
    <n v="15"/>
    <x v="4"/>
    <s v="All"/>
    <s v=" 0-1"/>
    <x v="0"/>
    <n v="0"/>
    <n v="0"/>
    <n v="0"/>
    <n v="6120"/>
  </r>
  <r>
    <n v="15"/>
    <x v="4"/>
    <s v="All"/>
    <s v=" 0-1"/>
    <x v="1"/>
    <n v="0"/>
    <n v="0"/>
    <n v="0"/>
    <n v="6120"/>
  </r>
  <r>
    <n v="15"/>
    <x v="4"/>
    <s v="All"/>
    <s v=" 0-1"/>
    <x v="2"/>
    <n v="0"/>
    <n v="0"/>
    <n v="0"/>
    <n v="6120"/>
  </r>
  <r>
    <n v="15"/>
    <x v="4"/>
    <s v="All"/>
    <s v=" 0-1"/>
    <x v="3"/>
    <n v="0"/>
    <n v="0"/>
    <n v="0"/>
    <n v="6120"/>
  </r>
  <r>
    <n v="15"/>
    <x v="4"/>
    <s v="All"/>
    <s v=" 0-1"/>
    <x v="4"/>
    <n v="0"/>
    <n v="0"/>
    <n v="0"/>
    <n v="6120"/>
  </r>
  <r>
    <n v="15"/>
    <x v="4"/>
    <s v="All"/>
    <s v=" 0-1"/>
    <x v="5"/>
    <n v="0"/>
    <n v="0"/>
    <n v="0"/>
    <n v="6120"/>
  </r>
  <r>
    <n v="15"/>
    <x v="4"/>
    <s v="All"/>
    <s v=" 0-1"/>
    <x v="6"/>
    <n v="0"/>
    <n v="0"/>
    <n v="0"/>
    <n v="6120"/>
  </r>
  <r>
    <n v="15"/>
    <x v="4"/>
    <s v="All"/>
    <s v=" 0-1"/>
    <x v="7"/>
    <n v="0"/>
    <n v="0"/>
    <n v="0"/>
    <n v="6120"/>
  </r>
  <r>
    <n v="15"/>
    <x v="4"/>
    <s v="All"/>
    <s v=" 0-1"/>
    <x v="8"/>
    <n v="0"/>
    <n v="0"/>
    <n v="0"/>
    <n v="6120"/>
  </r>
  <r>
    <n v="15"/>
    <x v="4"/>
    <s v="All"/>
    <s v=" 10-14"/>
    <x v="0"/>
    <n v="0"/>
    <n v="0"/>
    <n v="0"/>
    <n v="21727"/>
  </r>
  <r>
    <n v="15"/>
    <x v="4"/>
    <s v="All"/>
    <s v=" 10-14"/>
    <x v="1"/>
    <n v="0"/>
    <n v="0"/>
    <n v="0"/>
    <n v="21727"/>
  </r>
  <r>
    <n v="15"/>
    <x v="4"/>
    <s v="All"/>
    <s v=" 10-14"/>
    <x v="2"/>
    <n v="5"/>
    <n v="4"/>
    <n v="180"/>
    <n v="21727"/>
  </r>
  <r>
    <n v="15"/>
    <x v="4"/>
    <s v="All"/>
    <s v=" 10-14"/>
    <x v="3"/>
    <n v="0"/>
    <n v="0"/>
    <n v="0"/>
    <n v="21727"/>
  </r>
  <r>
    <n v="15"/>
    <x v="4"/>
    <s v="All"/>
    <s v=" 10-14"/>
    <x v="4"/>
    <n v="5"/>
    <n v="5"/>
    <n v="69"/>
    <n v="21727"/>
  </r>
  <r>
    <n v="15"/>
    <x v="4"/>
    <s v="All"/>
    <s v=" 10-14"/>
    <x v="5"/>
    <n v="0"/>
    <n v="0"/>
    <n v="0"/>
    <n v="21727"/>
  </r>
  <r>
    <n v="15"/>
    <x v="4"/>
    <s v="All"/>
    <s v=" 10-14"/>
    <x v="6"/>
    <n v="5"/>
    <n v="1"/>
    <n v="180"/>
    <n v="21727"/>
  </r>
  <r>
    <n v="15"/>
    <x v="4"/>
    <s v="All"/>
    <s v=" 10-14"/>
    <x v="7"/>
    <n v="0"/>
    <n v="0"/>
    <n v="0"/>
    <n v="21727"/>
  </r>
  <r>
    <n v="15"/>
    <x v="4"/>
    <s v="All"/>
    <s v=" 10-14"/>
    <x v="8"/>
    <n v="2"/>
    <n v="2"/>
    <n v="50"/>
    <n v="21727"/>
  </r>
  <r>
    <n v="15"/>
    <x v="4"/>
    <s v="All"/>
    <s v=" 2-4"/>
    <x v="0"/>
    <n v="0"/>
    <n v="0"/>
    <n v="0"/>
    <n v="9960"/>
  </r>
  <r>
    <n v="15"/>
    <x v="4"/>
    <s v="All"/>
    <s v=" 2-4"/>
    <x v="1"/>
    <n v="0"/>
    <n v="0"/>
    <n v="0"/>
    <n v="9960"/>
  </r>
  <r>
    <n v="15"/>
    <x v="4"/>
    <s v="All"/>
    <s v=" 2-4"/>
    <x v="2"/>
    <n v="0"/>
    <n v="0"/>
    <n v="0"/>
    <n v="9960"/>
  </r>
  <r>
    <n v="15"/>
    <x v="4"/>
    <s v="All"/>
    <s v=" 2-4"/>
    <x v="3"/>
    <n v="0"/>
    <n v="0"/>
    <n v="0"/>
    <n v="9960"/>
  </r>
  <r>
    <n v="15"/>
    <x v="4"/>
    <s v="All"/>
    <s v=" 2-4"/>
    <x v="4"/>
    <n v="3"/>
    <n v="3"/>
    <n v="64"/>
    <n v="9960"/>
  </r>
  <r>
    <n v="15"/>
    <x v="4"/>
    <s v="All"/>
    <s v=" 2-4"/>
    <x v="5"/>
    <n v="0"/>
    <n v="0"/>
    <n v="0"/>
    <n v="9960"/>
  </r>
  <r>
    <n v="15"/>
    <x v="4"/>
    <s v="All"/>
    <s v=" 2-4"/>
    <x v="6"/>
    <n v="0"/>
    <n v="0"/>
    <n v="0"/>
    <n v="9960"/>
  </r>
  <r>
    <n v="15"/>
    <x v="4"/>
    <s v="All"/>
    <s v=" 2-4"/>
    <x v="7"/>
    <n v="0"/>
    <n v="0"/>
    <n v="0"/>
    <n v="9960"/>
  </r>
  <r>
    <n v="15"/>
    <x v="4"/>
    <s v="All"/>
    <s v=" 2-4"/>
    <x v="8"/>
    <n v="1"/>
    <n v="1"/>
    <n v="30"/>
    <n v="9960"/>
  </r>
  <r>
    <n v="15"/>
    <x v="4"/>
    <s v="All"/>
    <s v=" 5-9"/>
    <x v="0"/>
    <n v="0"/>
    <n v="0"/>
    <n v="0"/>
    <n v="18592"/>
  </r>
  <r>
    <n v="15"/>
    <x v="4"/>
    <s v="All"/>
    <s v=" 5-9"/>
    <x v="1"/>
    <n v="0"/>
    <n v="0"/>
    <n v="0"/>
    <n v="18592"/>
  </r>
  <r>
    <n v="15"/>
    <x v="4"/>
    <s v="All"/>
    <s v=" 5-9"/>
    <x v="2"/>
    <n v="0"/>
    <n v="0"/>
    <n v="0"/>
    <n v="18592"/>
  </r>
  <r>
    <n v="15"/>
    <x v="4"/>
    <s v="All"/>
    <s v=" 5-9"/>
    <x v="3"/>
    <n v="0"/>
    <n v="0"/>
    <n v="0"/>
    <n v="18592"/>
  </r>
  <r>
    <n v="15"/>
    <x v="4"/>
    <s v="All"/>
    <s v=" 5-9"/>
    <x v="4"/>
    <n v="5"/>
    <n v="5"/>
    <n v="75"/>
    <n v="18592"/>
  </r>
  <r>
    <n v="15"/>
    <x v="4"/>
    <s v="All"/>
    <s v=" 5-9"/>
    <x v="5"/>
    <n v="0"/>
    <n v="0"/>
    <n v="0"/>
    <n v="18592"/>
  </r>
  <r>
    <n v="15"/>
    <x v="4"/>
    <s v="All"/>
    <s v=" 5-9"/>
    <x v="6"/>
    <n v="0"/>
    <n v="0"/>
    <n v="0"/>
    <n v="18592"/>
  </r>
  <r>
    <n v="15"/>
    <x v="4"/>
    <s v="All"/>
    <s v=" 5-9"/>
    <x v="7"/>
    <n v="0"/>
    <n v="0"/>
    <n v="0"/>
    <n v="18592"/>
  </r>
  <r>
    <n v="15"/>
    <x v="4"/>
    <s v="All"/>
    <s v=" 5-9"/>
    <x v="8"/>
    <n v="1"/>
    <n v="1"/>
    <n v="30"/>
    <n v="18592"/>
  </r>
  <r>
    <n v="15"/>
    <x v="5"/>
    <s v="All"/>
    <s v=" 0-1"/>
    <x v="0"/>
    <n v="0"/>
    <n v="0"/>
    <n v="0"/>
    <n v="5930"/>
  </r>
  <r>
    <n v="15"/>
    <x v="5"/>
    <s v="All"/>
    <s v=" 0-1"/>
    <x v="1"/>
    <n v="0"/>
    <n v="0"/>
    <n v="0"/>
    <n v="5930"/>
  </r>
  <r>
    <n v="15"/>
    <x v="5"/>
    <s v="All"/>
    <s v=" 0-1"/>
    <x v="2"/>
    <n v="0"/>
    <n v="0"/>
    <n v="0"/>
    <n v="5930"/>
  </r>
  <r>
    <n v="15"/>
    <x v="5"/>
    <s v="All"/>
    <s v=" 0-1"/>
    <x v="3"/>
    <n v="0"/>
    <n v="0"/>
    <n v="0"/>
    <n v="5930"/>
  </r>
  <r>
    <n v="15"/>
    <x v="5"/>
    <s v="All"/>
    <s v=" 0-1"/>
    <x v="4"/>
    <n v="0"/>
    <n v="0"/>
    <n v="0"/>
    <n v="5930"/>
  </r>
  <r>
    <n v="15"/>
    <x v="5"/>
    <s v="All"/>
    <s v=" 0-1"/>
    <x v="5"/>
    <n v="0"/>
    <n v="0"/>
    <n v="0"/>
    <n v="5930"/>
  </r>
  <r>
    <n v="15"/>
    <x v="5"/>
    <s v="All"/>
    <s v=" 0-1"/>
    <x v="6"/>
    <n v="0"/>
    <n v="0"/>
    <n v="0"/>
    <n v="5930"/>
  </r>
  <r>
    <n v="15"/>
    <x v="5"/>
    <s v="All"/>
    <s v=" 0-1"/>
    <x v="7"/>
    <n v="0"/>
    <n v="0"/>
    <n v="0"/>
    <n v="5930"/>
  </r>
  <r>
    <n v="15"/>
    <x v="5"/>
    <s v="All"/>
    <s v=" 0-1"/>
    <x v="8"/>
    <n v="1"/>
    <n v="1"/>
    <n v="30"/>
    <n v="5930"/>
  </r>
  <r>
    <n v="15"/>
    <x v="5"/>
    <s v="All"/>
    <s v=" 10-14"/>
    <x v="0"/>
    <n v="0"/>
    <n v="0"/>
    <n v="0"/>
    <n v="20755"/>
  </r>
  <r>
    <n v="15"/>
    <x v="5"/>
    <s v="All"/>
    <s v=" 10-14"/>
    <x v="1"/>
    <n v="0"/>
    <n v="0"/>
    <n v="0"/>
    <n v="20755"/>
  </r>
  <r>
    <n v="15"/>
    <x v="5"/>
    <s v="All"/>
    <s v=" 10-14"/>
    <x v="2"/>
    <n v="8"/>
    <n v="6"/>
    <n v="255"/>
    <n v="20755"/>
  </r>
  <r>
    <n v="15"/>
    <x v="5"/>
    <s v="All"/>
    <s v=" 10-14"/>
    <x v="3"/>
    <n v="0"/>
    <n v="0"/>
    <n v="0"/>
    <n v="20755"/>
  </r>
  <r>
    <n v="15"/>
    <x v="5"/>
    <s v="All"/>
    <s v=" 10-14"/>
    <x v="4"/>
    <n v="7"/>
    <n v="6"/>
    <n v="41"/>
    <n v="20755"/>
  </r>
  <r>
    <n v="15"/>
    <x v="5"/>
    <s v="All"/>
    <s v=" 10-14"/>
    <x v="5"/>
    <n v="0"/>
    <n v="0"/>
    <n v="0"/>
    <n v="20755"/>
  </r>
  <r>
    <n v="15"/>
    <x v="5"/>
    <s v="All"/>
    <s v=" 10-14"/>
    <x v="6"/>
    <n v="4"/>
    <n v="2"/>
    <n v="104"/>
    <n v="20755"/>
  </r>
  <r>
    <n v="15"/>
    <x v="5"/>
    <s v="All"/>
    <s v=" 10-14"/>
    <x v="7"/>
    <n v="0"/>
    <n v="0"/>
    <n v="0"/>
    <n v="20755"/>
  </r>
  <r>
    <n v="15"/>
    <x v="5"/>
    <s v="All"/>
    <s v=" 10-14"/>
    <x v="8"/>
    <n v="1"/>
    <n v="1"/>
    <n v="8"/>
    <n v="20755"/>
  </r>
  <r>
    <n v="15"/>
    <x v="5"/>
    <s v="All"/>
    <s v=" 2-4"/>
    <x v="0"/>
    <n v="0"/>
    <n v="0"/>
    <n v="0"/>
    <n v="9455"/>
  </r>
  <r>
    <n v="15"/>
    <x v="5"/>
    <s v="All"/>
    <s v=" 2-4"/>
    <x v="1"/>
    <n v="0"/>
    <n v="0"/>
    <n v="0"/>
    <n v="9455"/>
  </r>
  <r>
    <n v="15"/>
    <x v="5"/>
    <s v="All"/>
    <s v=" 2-4"/>
    <x v="2"/>
    <n v="0"/>
    <n v="0"/>
    <n v="0"/>
    <n v="9455"/>
  </r>
  <r>
    <n v="15"/>
    <x v="5"/>
    <s v="All"/>
    <s v=" 2-4"/>
    <x v="3"/>
    <n v="0"/>
    <n v="0"/>
    <n v="0"/>
    <n v="9455"/>
  </r>
  <r>
    <n v="15"/>
    <x v="5"/>
    <s v="All"/>
    <s v=" 2-4"/>
    <x v="4"/>
    <n v="2"/>
    <n v="2"/>
    <n v="37"/>
    <n v="9455"/>
  </r>
  <r>
    <n v="15"/>
    <x v="5"/>
    <s v="All"/>
    <s v=" 2-4"/>
    <x v="5"/>
    <n v="0"/>
    <n v="0"/>
    <n v="0"/>
    <n v="9455"/>
  </r>
  <r>
    <n v="15"/>
    <x v="5"/>
    <s v="All"/>
    <s v=" 2-4"/>
    <x v="6"/>
    <n v="0"/>
    <n v="0"/>
    <n v="0"/>
    <n v="9455"/>
  </r>
  <r>
    <n v="15"/>
    <x v="5"/>
    <s v="All"/>
    <s v=" 2-4"/>
    <x v="7"/>
    <n v="0"/>
    <n v="0"/>
    <n v="0"/>
    <n v="9455"/>
  </r>
  <r>
    <n v="15"/>
    <x v="5"/>
    <s v="All"/>
    <s v=" 2-4"/>
    <x v="8"/>
    <n v="0"/>
    <n v="0"/>
    <n v="0"/>
    <n v="9455"/>
  </r>
  <r>
    <n v="15"/>
    <x v="5"/>
    <s v="All"/>
    <s v=" 5-9"/>
    <x v="0"/>
    <n v="0"/>
    <n v="0"/>
    <n v="0"/>
    <n v="17672"/>
  </r>
  <r>
    <n v="15"/>
    <x v="5"/>
    <s v="All"/>
    <s v=" 5-9"/>
    <x v="1"/>
    <n v="0"/>
    <n v="0"/>
    <n v="0"/>
    <n v="17672"/>
  </r>
  <r>
    <n v="15"/>
    <x v="5"/>
    <s v="All"/>
    <s v=" 5-9"/>
    <x v="2"/>
    <n v="2"/>
    <n v="2"/>
    <n v="60"/>
    <n v="17672"/>
  </r>
  <r>
    <n v="15"/>
    <x v="5"/>
    <s v="All"/>
    <s v=" 5-9"/>
    <x v="3"/>
    <n v="0"/>
    <n v="0"/>
    <n v="0"/>
    <n v="17672"/>
  </r>
  <r>
    <n v="15"/>
    <x v="5"/>
    <s v="All"/>
    <s v=" 5-9"/>
    <x v="4"/>
    <n v="7"/>
    <n v="7"/>
    <n v="56"/>
    <n v="17672"/>
  </r>
  <r>
    <n v="15"/>
    <x v="5"/>
    <s v="All"/>
    <s v=" 5-9"/>
    <x v="5"/>
    <n v="0"/>
    <n v="0"/>
    <n v="0"/>
    <n v="17672"/>
  </r>
  <r>
    <n v="15"/>
    <x v="5"/>
    <s v="All"/>
    <s v=" 5-9"/>
    <x v="6"/>
    <n v="0"/>
    <n v="0"/>
    <n v="0"/>
    <n v="17672"/>
  </r>
  <r>
    <n v="15"/>
    <x v="5"/>
    <s v="All"/>
    <s v=" 5-9"/>
    <x v="7"/>
    <n v="0"/>
    <n v="0"/>
    <n v="0"/>
    <n v="17672"/>
  </r>
  <r>
    <n v="15"/>
    <x v="5"/>
    <s v="All"/>
    <s v=" 5-9"/>
    <x v="8"/>
    <n v="1"/>
    <n v="1"/>
    <n v="6"/>
    <n v="17672"/>
  </r>
  <r>
    <n v="15"/>
    <x v="6"/>
    <s v="All"/>
    <s v=" 0-1"/>
    <x v="0"/>
    <n v="0"/>
    <n v="0"/>
    <n v="0"/>
    <n v="6367"/>
  </r>
  <r>
    <n v="15"/>
    <x v="6"/>
    <s v="All"/>
    <s v=" 0-1"/>
    <x v="1"/>
    <n v="0"/>
    <n v="0"/>
    <n v="0"/>
    <n v="6367"/>
  </r>
  <r>
    <n v="15"/>
    <x v="6"/>
    <s v="All"/>
    <s v=" 0-1"/>
    <x v="2"/>
    <n v="0"/>
    <n v="0"/>
    <n v="0"/>
    <n v="6367"/>
  </r>
  <r>
    <n v="15"/>
    <x v="6"/>
    <s v="All"/>
    <s v=" 0-1"/>
    <x v="3"/>
    <n v="0"/>
    <n v="0"/>
    <n v="0"/>
    <n v="6367"/>
  </r>
  <r>
    <n v="15"/>
    <x v="6"/>
    <s v="All"/>
    <s v=" 0-1"/>
    <x v="4"/>
    <n v="0"/>
    <n v="0"/>
    <n v="0"/>
    <n v="6367"/>
  </r>
  <r>
    <n v="15"/>
    <x v="6"/>
    <s v="All"/>
    <s v=" 0-1"/>
    <x v="5"/>
    <n v="0"/>
    <n v="0"/>
    <n v="0"/>
    <n v="6367"/>
  </r>
  <r>
    <n v="15"/>
    <x v="6"/>
    <s v="All"/>
    <s v=" 0-1"/>
    <x v="6"/>
    <n v="0"/>
    <n v="0"/>
    <n v="0"/>
    <n v="6367"/>
  </r>
  <r>
    <n v="15"/>
    <x v="6"/>
    <s v="All"/>
    <s v=" 0-1"/>
    <x v="7"/>
    <n v="2"/>
    <n v="2"/>
    <n v="47"/>
    <n v="6367"/>
  </r>
  <r>
    <n v="15"/>
    <x v="6"/>
    <s v="All"/>
    <s v=" 0-1"/>
    <x v="8"/>
    <n v="3"/>
    <n v="3"/>
    <n v="75"/>
    <n v="6367"/>
  </r>
  <r>
    <n v="15"/>
    <x v="6"/>
    <s v="All"/>
    <s v=" 10-14"/>
    <x v="0"/>
    <n v="0"/>
    <n v="0"/>
    <n v="0"/>
    <n v="21048"/>
  </r>
  <r>
    <n v="15"/>
    <x v="6"/>
    <s v="All"/>
    <s v=" 10-14"/>
    <x v="1"/>
    <n v="0"/>
    <n v="0"/>
    <n v="0"/>
    <n v="21048"/>
  </r>
  <r>
    <n v="15"/>
    <x v="6"/>
    <s v="All"/>
    <s v=" 10-14"/>
    <x v="2"/>
    <n v="22"/>
    <n v="14"/>
    <n v="600"/>
    <n v="21048"/>
  </r>
  <r>
    <n v="15"/>
    <x v="6"/>
    <s v="All"/>
    <s v=" 10-14"/>
    <x v="3"/>
    <n v="0"/>
    <n v="0"/>
    <n v="0"/>
    <n v="21048"/>
  </r>
  <r>
    <n v="15"/>
    <x v="6"/>
    <s v="All"/>
    <s v=" 10-14"/>
    <x v="4"/>
    <n v="20"/>
    <n v="16"/>
    <n v="176"/>
    <n v="21048"/>
  </r>
  <r>
    <n v="15"/>
    <x v="6"/>
    <s v="All"/>
    <s v=" 10-14"/>
    <x v="5"/>
    <n v="0"/>
    <n v="0"/>
    <n v="0"/>
    <n v="21048"/>
  </r>
  <r>
    <n v="15"/>
    <x v="6"/>
    <s v="All"/>
    <s v=" 10-14"/>
    <x v="6"/>
    <n v="14"/>
    <n v="3"/>
    <n v="358"/>
    <n v="21048"/>
  </r>
  <r>
    <n v="15"/>
    <x v="6"/>
    <s v="All"/>
    <s v=" 10-14"/>
    <x v="7"/>
    <n v="0"/>
    <n v="0"/>
    <n v="0"/>
    <n v="21048"/>
  </r>
  <r>
    <n v="15"/>
    <x v="6"/>
    <s v="All"/>
    <s v=" 10-14"/>
    <x v="8"/>
    <n v="4"/>
    <n v="4"/>
    <n v="78"/>
    <n v="21048"/>
  </r>
  <r>
    <n v="15"/>
    <x v="6"/>
    <s v="All"/>
    <s v=" 2-4"/>
    <x v="0"/>
    <n v="0"/>
    <n v="0"/>
    <n v="0"/>
    <n v="9903"/>
  </r>
  <r>
    <n v="15"/>
    <x v="6"/>
    <s v="All"/>
    <s v=" 2-4"/>
    <x v="1"/>
    <n v="0"/>
    <n v="0"/>
    <n v="0"/>
    <n v="9903"/>
  </r>
  <r>
    <n v="15"/>
    <x v="6"/>
    <s v="All"/>
    <s v=" 2-4"/>
    <x v="2"/>
    <n v="0"/>
    <n v="0"/>
    <n v="0"/>
    <n v="9903"/>
  </r>
  <r>
    <n v="15"/>
    <x v="6"/>
    <s v="All"/>
    <s v=" 2-4"/>
    <x v="3"/>
    <n v="0"/>
    <n v="0"/>
    <n v="0"/>
    <n v="9903"/>
  </r>
  <r>
    <n v="15"/>
    <x v="6"/>
    <s v="All"/>
    <s v=" 2-4"/>
    <x v="4"/>
    <n v="5"/>
    <n v="5"/>
    <n v="70"/>
    <n v="9903"/>
  </r>
  <r>
    <n v="15"/>
    <x v="6"/>
    <s v="All"/>
    <s v=" 2-4"/>
    <x v="5"/>
    <n v="0"/>
    <n v="0"/>
    <n v="0"/>
    <n v="9903"/>
  </r>
  <r>
    <n v="15"/>
    <x v="6"/>
    <s v="All"/>
    <s v=" 2-4"/>
    <x v="6"/>
    <n v="0"/>
    <n v="0"/>
    <n v="0"/>
    <n v="9903"/>
  </r>
  <r>
    <n v="15"/>
    <x v="6"/>
    <s v="All"/>
    <s v=" 2-4"/>
    <x v="7"/>
    <n v="2"/>
    <n v="1"/>
    <n v="60"/>
    <n v="9903"/>
  </r>
  <r>
    <n v="15"/>
    <x v="6"/>
    <s v="All"/>
    <s v=" 2-4"/>
    <x v="8"/>
    <n v="8"/>
    <n v="3"/>
    <n v="239"/>
    <n v="9903"/>
  </r>
  <r>
    <n v="15"/>
    <x v="6"/>
    <s v="All"/>
    <s v=" 5-9"/>
    <x v="0"/>
    <n v="0"/>
    <n v="0"/>
    <n v="0"/>
    <n v="18463"/>
  </r>
  <r>
    <n v="15"/>
    <x v="6"/>
    <s v="All"/>
    <s v=" 5-9"/>
    <x v="1"/>
    <n v="0"/>
    <n v="0"/>
    <n v="0"/>
    <n v="18463"/>
  </r>
  <r>
    <n v="15"/>
    <x v="6"/>
    <s v="All"/>
    <s v=" 5-9"/>
    <x v="2"/>
    <n v="4"/>
    <n v="3"/>
    <n v="120"/>
    <n v="18463"/>
  </r>
  <r>
    <n v="15"/>
    <x v="6"/>
    <s v="All"/>
    <s v=" 5-9"/>
    <x v="3"/>
    <n v="0"/>
    <n v="0"/>
    <n v="0"/>
    <n v="18463"/>
  </r>
  <r>
    <n v="15"/>
    <x v="6"/>
    <s v="All"/>
    <s v=" 5-9"/>
    <x v="4"/>
    <n v="8"/>
    <n v="8"/>
    <n v="107"/>
    <n v="18463"/>
  </r>
  <r>
    <n v="15"/>
    <x v="6"/>
    <s v="All"/>
    <s v=" 5-9"/>
    <x v="5"/>
    <n v="0"/>
    <n v="0"/>
    <n v="0"/>
    <n v="18463"/>
  </r>
  <r>
    <n v="15"/>
    <x v="6"/>
    <s v="All"/>
    <s v=" 5-9"/>
    <x v="6"/>
    <n v="0"/>
    <n v="0"/>
    <n v="0"/>
    <n v="18463"/>
  </r>
  <r>
    <n v="15"/>
    <x v="6"/>
    <s v="All"/>
    <s v=" 5-9"/>
    <x v="7"/>
    <n v="0"/>
    <n v="0"/>
    <n v="0"/>
    <n v="18463"/>
  </r>
  <r>
    <n v="15"/>
    <x v="6"/>
    <s v="All"/>
    <s v=" 5-9"/>
    <x v="8"/>
    <n v="7"/>
    <n v="3"/>
    <n v="114"/>
    <n v="18463"/>
  </r>
  <r>
    <n v="15"/>
    <x v="7"/>
    <s v="All"/>
    <s v=" 0-1"/>
    <x v="0"/>
    <n v="0"/>
    <n v="0"/>
    <n v="0"/>
    <n v="6308"/>
  </r>
  <r>
    <n v="15"/>
    <x v="7"/>
    <s v="All"/>
    <s v=" 0-1"/>
    <x v="1"/>
    <n v="0"/>
    <n v="0"/>
    <n v="0"/>
    <n v="6308"/>
  </r>
  <r>
    <n v="15"/>
    <x v="7"/>
    <s v="All"/>
    <s v=" 0-1"/>
    <x v="2"/>
    <n v="0"/>
    <n v="0"/>
    <n v="0"/>
    <n v="6308"/>
  </r>
  <r>
    <n v="15"/>
    <x v="7"/>
    <s v="All"/>
    <s v=" 0-1"/>
    <x v="3"/>
    <n v="0"/>
    <n v="0"/>
    <n v="0"/>
    <n v="6308"/>
  </r>
  <r>
    <n v="15"/>
    <x v="7"/>
    <s v="All"/>
    <s v=" 0-1"/>
    <x v="4"/>
    <n v="0"/>
    <n v="0"/>
    <n v="0"/>
    <n v="6308"/>
  </r>
  <r>
    <n v="15"/>
    <x v="7"/>
    <s v="All"/>
    <s v=" 0-1"/>
    <x v="5"/>
    <n v="0"/>
    <n v="0"/>
    <n v="0"/>
    <n v="6308"/>
  </r>
  <r>
    <n v="15"/>
    <x v="7"/>
    <s v="All"/>
    <s v=" 0-1"/>
    <x v="6"/>
    <n v="0"/>
    <n v="0"/>
    <n v="0"/>
    <n v="6308"/>
  </r>
  <r>
    <n v="15"/>
    <x v="7"/>
    <s v="All"/>
    <s v=" 0-1"/>
    <x v="7"/>
    <n v="6"/>
    <n v="4"/>
    <n v="180"/>
    <n v="6308"/>
  </r>
  <r>
    <n v="15"/>
    <x v="7"/>
    <s v="All"/>
    <s v=" 0-1"/>
    <x v="8"/>
    <n v="3"/>
    <n v="3"/>
    <n v="72"/>
    <n v="6308"/>
  </r>
  <r>
    <n v="15"/>
    <x v="7"/>
    <s v="All"/>
    <s v=" 10-14"/>
    <x v="0"/>
    <n v="0"/>
    <n v="0"/>
    <n v="0"/>
    <n v="20148"/>
  </r>
  <r>
    <n v="15"/>
    <x v="7"/>
    <s v="All"/>
    <s v=" 10-14"/>
    <x v="1"/>
    <n v="0"/>
    <n v="0"/>
    <n v="0"/>
    <n v="20148"/>
  </r>
  <r>
    <n v="15"/>
    <x v="7"/>
    <s v="All"/>
    <s v=" 10-14"/>
    <x v="2"/>
    <n v="12"/>
    <n v="7"/>
    <n v="345"/>
    <n v="20148"/>
  </r>
  <r>
    <n v="15"/>
    <x v="7"/>
    <s v="All"/>
    <s v=" 10-14"/>
    <x v="3"/>
    <n v="0"/>
    <n v="0"/>
    <n v="0"/>
    <n v="20148"/>
  </r>
  <r>
    <n v="15"/>
    <x v="7"/>
    <s v="All"/>
    <s v=" 10-14"/>
    <x v="4"/>
    <n v="7"/>
    <n v="6"/>
    <n v="88"/>
    <n v="20148"/>
  </r>
  <r>
    <n v="15"/>
    <x v="7"/>
    <s v="All"/>
    <s v=" 10-14"/>
    <x v="5"/>
    <n v="0"/>
    <n v="0"/>
    <n v="0"/>
    <n v="20148"/>
  </r>
  <r>
    <n v="15"/>
    <x v="7"/>
    <s v="All"/>
    <s v=" 10-14"/>
    <x v="6"/>
    <n v="28"/>
    <n v="5"/>
    <n v="1074"/>
    <n v="20148"/>
  </r>
  <r>
    <n v="15"/>
    <x v="7"/>
    <s v="All"/>
    <s v=" 10-14"/>
    <x v="7"/>
    <n v="0"/>
    <n v="0"/>
    <n v="0"/>
    <n v="20148"/>
  </r>
  <r>
    <n v="15"/>
    <x v="7"/>
    <s v="All"/>
    <s v=" 10-14"/>
    <x v="8"/>
    <n v="8"/>
    <n v="3"/>
    <n v="195"/>
    <n v="20148"/>
  </r>
  <r>
    <n v="15"/>
    <x v="7"/>
    <s v="All"/>
    <s v=" 2-4"/>
    <x v="0"/>
    <n v="0"/>
    <n v="0"/>
    <n v="0"/>
    <n v="9768"/>
  </r>
  <r>
    <n v="15"/>
    <x v="7"/>
    <s v="All"/>
    <s v=" 2-4"/>
    <x v="1"/>
    <n v="0"/>
    <n v="0"/>
    <n v="0"/>
    <n v="9768"/>
  </r>
  <r>
    <n v="15"/>
    <x v="7"/>
    <s v="All"/>
    <s v=" 2-4"/>
    <x v="2"/>
    <n v="0"/>
    <n v="0"/>
    <n v="0"/>
    <n v="9768"/>
  </r>
  <r>
    <n v="15"/>
    <x v="7"/>
    <s v="All"/>
    <s v=" 2-4"/>
    <x v="3"/>
    <n v="0"/>
    <n v="0"/>
    <n v="0"/>
    <n v="9768"/>
  </r>
  <r>
    <n v="15"/>
    <x v="7"/>
    <s v="All"/>
    <s v=" 2-4"/>
    <x v="4"/>
    <n v="0"/>
    <n v="0"/>
    <n v="0"/>
    <n v="9768"/>
  </r>
  <r>
    <n v="15"/>
    <x v="7"/>
    <s v="All"/>
    <s v=" 2-4"/>
    <x v="5"/>
    <n v="0"/>
    <n v="0"/>
    <n v="0"/>
    <n v="9768"/>
  </r>
  <r>
    <n v="15"/>
    <x v="7"/>
    <s v="All"/>
    <s v=" 2-4"/>
    <x v="6"/>
    <n v="0"/>
    <n v="0"/>
    <n v="0"/>
    <n v="9768"/>
  </r>
  <r>
    <n v="15"/>
    <x v="7"/>
    <s v="All"/>
    <s v=" 2-4"/>
    <x v="7"/>
    <n v="6"/>
    <n v="2"/>
    <n v="175"/>
    <n v="9768"/>
  </r>
  <r>
    <n v="15"/>
    <x v="7"/>
    <s v="All"/>
    <s v=" 2-4"/>
    <x v="8"/>
    <n v="0"/>
    <n v="0"/>
    <n v="0"/>
    <n v="9768"/>
  </r>
  <r>
    <n v="15"/>
    <x v="7"/>
    <s v="All"/>
    <s v=" 5-9"/>
    <x v="0"/>
    <n v="0"/>
    <n v="0"/>
    <n v="0"/>
    <n v="17937"/>
  </r>
  <r>
    <n v="15"/>
    <x v="7"/>
    <s v="All"/>
    <s v=" 5-9"/>
    <x v="1"/>
    <n v="0"/>
    <n v="0"/>
    <n v="0"/>
    <n v="17937"/>
  </r>
  <r>
    <n v="15"/>
    <x v="7"/>
    <s v="All"/>
    <s v=" 5-9"/>
    <x v="2"/>
    <n v="1"/>
    <n v="1"/>
    <n v="30"/>
    <n v="17937"/>
  </r>
  <r>
    <n v="15"/>
    <x v="7"/>
    <s v="All"/>
    <s v=" 5-9"/>
    <x v="3"/>
    <n v="0"/>
    <n v="0"/>
    <n v="0"/>
    <n v="17937"/>
  </r>
  <r>
    <n v="15"/>
    <x v="7"/>
    <s v="All"/>
    <s v=" 5-9"/>
    <x v="4"/>
    <n v="2"/>
    <n v="2"/>
    <n v="40"/>
    <n v="17937"/>
  </r>
  <r>
    <n v="15"/>
    <x v="7"/>
    <s v="All"/>
    <s v=" 5-9"/>
    <x v="5"/>
    <n v="0"/>
    <n v="0"/>
    <n v="0"/>
    <n v="17937"/>
  </r>
  <r>
    <n v="15"/>
    <x v="7"/>
    <s v="All"/>
    <s v=" 5-9"/>
    <x v="6"/>
    <n v="0"/>
    <n v="0"/>
    <n v="0"/>
    <n v="17937"/>
  </r>
  <r>
    <n v="15"/>
    <x v="7"/>
    <s v="All"/>
    <s v=" 5-9"/>
    <x v="7"/>
    <n v="0"/>
    <n v="0"/>
    <n v="0"/>
    <n v="17937"/>
  </r>
  <r>
    <n v="15"/>
    <x v="7"/>
    <s v="All"/>
    <s v=" 5-9"/>
    <x v="8"/>
    <n v="4"/>
    <n v="2"/>
    <n v="71"/>
    <n v="17937"/>
  </r>
  <r>
    <n v="15"/>
    <x v="8"/>
    <s v="All"/>
    <s v=" 0-1"/>
    <x v="0"/>
    <n v="0"/>
    <n v="0"/>
    <n v="0"/>
    <n v="6509"/>
  </r>
  <r>
    <n v="15"/>
    <x v="8"/>
    <s v="All"/>
    <s v=" 0-1"/>
    <x v="1"/>
    <n v="0"/>
    <n v="0"/>
    <n v="0"/>
    <n v="6509"/>
  </r>
  <r>
    <n v="15"/>
    <x v="8"/>
    <s v="All"/>
    <s v=" 0-1"/>
    <x v="2"/>
    <n v="0"/>
    <n v="0"/>
    <n v="0"/>
    <n v="6509"/>
  </r>
  <r>
    <n v="15"/>
    <x v="8"/>
    <s v="All"/>
    <s v=" 0-1"/>
    <x v="3"/>
    <n v="0"/>
    <n v="0"/>
    <n v="0"/>
    <n v="6509"/>
  </r>
  <r>
    <n v="15"/>
    <x v="8"/>
    <s v="All"/>
    <s v=" 0-1"/>
    <x v="4"/>
    <n v="0"/>
    <n v="0"/>
    <n v="0"/>
    <n v="6509"/>
  </r>
  <r>
    <n v="15"/>
    <x v="8"/>
    <s v="All"/>
    <s v=" 0-1"/>
    <x v="5"/>
    <n v="0"/>
    <n v="0"/>
    <n v="0"/>
    <n v="6509"/>
  </r>
  <r>
    <n v="15"/>
    <x v="8"/>
    <s v="All"/>
    <s v=" 0-1"/>
    <x v="6"/>
    <n v="0"/>
    <n v="0"/>
    <n v="0"/>
    <n v="6509"/>
  </r>
  <r>
    <n v="15"/>
    <x v="8"/>
    <s v="All"/>
    <s v=" 0-1"/>
    <x v="7"/>
    <n v="8"/>
    <n v="4"/>
    <n v="177"/>
    <n v="6509"/>
  </r>
  <r>
    <n v="15"/>
    <x v="8"/>
    <s v="All"/>
    <s v=" 0-1"/>
    <x v="8"/>
    <n v="2"/>
    <n v="2"/>
    <n v="44"/>
    <n v="6509"/>
  </r>
  <r>
    <n v="15"/>
    <x v="8"/>
    <s v="All"/>
    <s v=" 10-14"/>
    <x v="0"/>
    <n v="0"/>
    <n v="0"/>
    <n v="0"/>
    <n v="19959"/>
  </r>
  <r>
    <n v="15"/>
    <x v="8"/>
    <s v="All"/>
    <s v=" 10-14"/>
    <x v="1"/>
    <n v="0"/>
    <n v="0"/>
    <n v="0"/>
    <n v="19959"/>
  </r>
  <r>
    <n v="15"/>
    <x v="8"/>
    <s v="All"/>
    <s v=" 10-14"/>
    <x v="2"/>
    <n v="8"/>
    <n v="5"/>
    <n v="145"/>
    <n v="19959"/>
  </r>
  <r>
    <n v="15"/>
    <x v="8"/>
    <s v="All"/>
    <s v=" 10-14"/>
    <x v="3"/>
    <n v="0"/>
    <n v="0"/>
    <n v="0"/>
    <n v="19959"/>
  </r>
  <r>
    <n v="15"/>
    <x v="8"/>
    <s v="All"/>
    <s v=" 10-14"/>
    <x v="4"/>
    <n v="7"/>
    <n v="7"/>
    <n v="95"/>
    <n v="19959"/>
  </r>
  <r>
    <n v="15"/>
    <x v="8"/>
    <s v="All"/>
    <s v=" 10-14"/>
    <x v="5"/>
    <n v="1"/>
    <n v="1"/>
    <n v="30"/>
    <n v="19959"/>
  </r>
  <r>
    <n v="15"/>
    <x v="8"/>
    <s v="All"/>
    <s v=" 10-14"/>
    <x v="6"/>
    <n v="13"/>
    <n v="4"/>
    <n v="390"/>
    <n v="19959"/>
  </r>
  <r>
    <n v="15"/>
    <x v="8"/>
    <s v="All"/>
    <s v=" 10-14"/>
    <x v="7"/>
    <n v="1"/>
    <n v="1"/>
    <n v="30"/>
    <n v="19959"/>
  </r>
  <r>
    <n v="15"/>
    <x v="8"/>
    <s v="All"/>
    <s v=" 10-14"/>
    <x v="8"/>
    <n v="4"/>
    <n v="4"/>
    <n v="84"/>
    <n v="19959"/>
  </r>
  <r>
    <n v="15"/>
    <x v="8"/>
    <s v="All"/>
    <s v=" 2-4"/>
    <x v="0"/>
    <n v="0"/>
    <n v="0"/>
    <n v="0"/>
    <n v="9702"/>
  </r>
  <r>
    <n v="15"/>
    <x v="8"/>
    <s v="All"/>
    <s v=" 2-4"/>
    <x v="1"/>
    <n v="0"/>
    <n v="0"/>
    <n v="0"/>
    <n v="9702"/>
  </r>
  <r>
    <n v="15"/>
    <x v="8"/>
    <s v="All"/>
    <s v=" 2-4"/>
    <x v="2"/>
    <n v="0"/>
    <n v="0"/>
    <n v="0"/>
    <n v="9702"/>
  </r>
  <r>
    <n v="15"/>
    <x v="8"/>
    <s v="All"/>
    <s v=" 2-4"/>
    <x v="3"/>
    <n v="0"/>
    <n v="0"/>
    <n v="0"/>
    <n v="9702"/>
  </r>
  <r>
    <n v="15"/>
    <x v="8"/>
    <s v="All"/>
    <s v=" 2-4"/>
    <x v="4"/>
    <n v="0"/>
    <n v="0"/>
    <n v="0"/>
    <n v="9702"/>
  </r>
  <r>
    <n v="15"/>
    <x v="8"/>
    <s v="All"/>
    <s v=" 2-4"/>
    <x v="5"/>
    <n v="0"/>
    <n v="0"/>
    <n v="0"/>
    <n v="9702"/>
  </r>
  <r>
    <n v="15"/>
    <x v="8"/>
    <s v="All"/>
    <s v=" 2-4"/>
    <x v="6"/>
    <n v="0"/>
    <n v="0"/>
    <n v="0"/>
    <n v="9702"/>
  </r>
  <r>
    <n v="15"/>
    <x v="8"/>
    <s v="All"/>
    <s v=" 2-4"/>
    <x v="7"/>
    <n v="0"/>
    <n v="0"/>
    <n v="0"/>
    <n v="9702"/>
  </r>
  <r>
    <n v="15"/>
    <x v="8"/>
    <s v="All"/>
    <s v=" 2-4"/>
    <x v="8"/>
    <n v="1"/>
    <n v="1"/>
    <n v="8"/>
    <n v="9702"/>
  </r>
  <r>
    <n v="15"/>
    <x v="8"/>
    <s v="All"/>
    <s v=" 5-9"/>
    <x v="0"/>
    <n v="0"/>
    <n v="0"/>
    <n v="0"/>
    <n v="17475"/>
  </r>
  <r>
    <n v="15"/>
    <x v="8"/>
    <s v="All"/>
    <s v=" 5-9"/>
    <x v="1"/>
    <n v="0"/>
    <n v="0"/>
    <n v="0"/>
    <n v="17475"/>
  </r>
  <r>
    <n v="15"/>
    <x v="8"/>
    <s v="All"/>
    <s v=" 5-9"/>
    <x v="2"/>
    <n v="0"/>
    <n v="0"/>
    <n v="0"/>
    <n v="17475"/>
  </r>
  <r>
    <n v="15"/>
    <x v="8"/>
    <s v="All"/>
    <s v=" 5-9"/>
    <x v="3"/>
    <n v="0"/>
    <n v="0"/>
    <n v="0"/>
    <n v="17475"/>
  </r>
  <r>
    <n v="15"/>
    <x v="8"/>
    <s v="All"/>
    <s v=" 5-9"/>
    <x v="4"/>
    <n v="6"/>
    <n v="6"/>
    <n v="55"/>
    <n v="17475"/>
  </r>
  <r>
    <n v="15"/>
    <x v="8"/>
    <s v="All"/>
    <s v=" 5-9"/>
    <x v="5"/>
    <n v="0"/>
    <n v="0"/>
    <n v="0"/>
    <n v="17475"/>
  </r>
  <r>
    <n v="15"/>
    <x v="8"/>
    <s v="All"/>
    <s v=" 5-9"/>
    <x v="6"/>
    <n v="0"/>
    <n v="0"/>
    <n v="0"/>
    <n v="17475"/>
  </r>
  <r>
    <n v="15"/>
    <x v="8"/>
    <s v="All"/>
    <s v=" 5-9"/>
    <x v="7"/>
    <n v="0"/>
    <n v="0"/>
    <n v="0"/>
    <n v="17475"/>
  </r>
  <r>
    <n v="15"/>
    <x v="8"/>
    <s v="All"/>
    <s v=" 5-9"/>
    <x v="8"/>
    <n v="0"/>
    <n v="0"/>
    <n v="0"/>
    <n v="17475"/>
  </r>
  <r>
    <n v="15"/>
    <x v="9"/>
    <s v="All"/>
    <s v=" 0-1"/>
    <x v="0"/>
    <n v="0"/>
    <n v="0"/>
    <n v="0"/>
    <n v="6001"/>
  </r>
  <r>
    <n v="15"/>
    <x v="9"/>
    <s v="All"/>
    <s v=" 0-1"/>
    <x v="1"/>
    <n v="0"/>
    <n v="0"/>
    <n v="0"/>
    <n v="6001"/>
  </r>
  <r>
    <n v="15"/>
    <x v="9"/>
    <s v="All"/>
    <s v=" 0-1"/>
    <x v="2"/>
    <n v="0"/>
    <n v="0"/>
    <n v="0"/>
    <n v="6001"/>
  </r>
  <r>
    <n v="15"/>
    <x v="9"/>
    <s v="All"/>
    <s v=" 0-1"/>
    <x v="3"/>
    <n v="0"/>
    <n v="0"/>
    <n v="0"/>
    <n v="6001"/>
  </r>
  <r>
    <n v="15"/>
    <x v="9"/>
    <s v="All"/>
    <s v=" 0-1"/>
    <x v="4"/>
    <n v="0"/>
    <n v="0"/>
    <n v="0"/>
    <n v="6001"/>
  </r>
  <r>
    <n v="15"/>
    <x v="9"/>
    <s v="All"/>
    <s v=" 0-1"/>
    <x v="5"/>
    <n v="0"/>
    <n v="0"/>
    <n v="0"/>
    <n v="6001"/>
  </r>
  <r>
    <n v="15"/>
    <x v="9"/>
    <s v="All"/>
    <s v=" 0-1"/>
    <x v="6"/>
    <n v="0"/>
    <n v="0"/>
    <n v="0"/>
    <n v="6001"/>
  </r>
  <r>
    <n v="15"/>
    <x v="9"/>
    <s v="All"/>
    <s v=" 0-1"/>
    <x v="7"/>
    <n v="11"/>
    <n v="5"/>
    <n v="330"/>
    <n v="6001"/>
  </r>
  <r>
    <n v="15"/>
    <x v="9"/>
    <s v="All"/>
    <s v=" 0-1"/>
    <x v="8"/>
    <n v="0"/>
    <n v="0"/>
    <n v="0"/>
    <n v="6001"/>
  </r>
  <r>
    <n v="15"/>
    <x v="9"/>
    <s v="All"/>
    <s v=" 10-14"/>
    <x v="0"/>
    <n v="0"/>
    <n v="0"/>
    <n v="0"/>
    <n v="19143"/>
  </r>
  <r>
    <n v="15"/>
    <x v="9"/>
    <s v="All"/>
    <s v=" 10-14"/>
    <x v="1"/>
    <n v="0"/>
    <n v="0"/>
    <n v="0"/>
    <n v="19143"/>
  </r>
  <r>
    <n v="15"/>
    <x v="9"/>
    <s v="All"/>
    <s v=" 10-14"/>
    <x v="2"/>
    <n v="8"/>
    <n v="5"/>
    <n v="270"/>
    <n v="19143"/>
  </r>
  <r>
    <n v="15"/>
    <x v="9"/>
    <s v="All"/>
    <s v=" 10-14"/>
    <x v="3"/>
    <n v="0"/>
    <n v="0"/>
    <n v="0"/>
    <n v="19143"/>
  </r>
  <r>
    <n v="15"/>
    <x v="9"/>
    <s v="All"/>
    <s v=" 10-14"/>
    <x v="4"/>
    <n v="6"/>
    <n v="6"/>
    <n v="56"/>
    <n v="19143"/>
  </r>
  <r>
    <n v="15"/>
    <x v="9"/>
    <s v="All"/>
    <s v=" 10-14"/>
    <x v="5"/>
    <n v="3"/>
    <n v="1"/>
    <n v="90"/>
    <n v="19143"/>
  </r>
  <r>
    <n v="15"/>
    <x v="9"/>
    <s v="All"/>
    <s v=" 10-14"/>
    <x v="6"/>
    <n v="5"/>
    <n v="2"/>
    <n v="180"/>
    <n v="19143"/>
  </r>
  <r>
    <n v="15"/>
    <x v="9"/>
    <s v="All"/>
    <s v=" 10-14"/>
    <x v="7"/>
    <n v="0"/>
    <n v="0"/>
    <n v="0"/>
    <n v="19143"/>
  </r>
  <r>
    <n v="15"/>
    <x v="9"/>
    <s v="All"/>
    <s v=" 10-14"/>
    <x v="8"/>
    <n v="4"/>
    <n v="2"/>
    <n v="90"/>
    <n v="19143"/>
  </r>
  <r>
    <n v="15"/>
    <x v="9"/>
    <s v="All"/>
    <s v=" 2-4"/>
    <x v="0"/>
    <n v="0"/>
    <n v="0"/>
    <n v="0"/>
    <n v="9202"/>
  </r>
  <r>
    <n v="15"/>
    <x v="9"/>
    <s v="All"/>
    <s v=" 2-4"/>
    <x v="1"/>
    <n v="0"/>
    <n v="0"/>
    <n v="0"/>
    <n v="9202"/>
  </r>
  <r>
    <n v="15"/>
    <x v="9"/>
    <s v="All"/>
    <s v=" 2-4"/>
    <x v="2"/>
    <n v="0"/>
    <n v="0"/>
    <n v="0"/>
    <n v="9202"/>
  </r>
  <r>
    <n v="15"/>
    <x v="9"/>
    <s v="All"/>
    <s v=" 2-4"/>
    <x v="3"/>
    <n v="0"/>
    <n v="0"/>
    <n v="0"/>
    <n v="9202"/>
  </r>
  <r>
    <n v="15"/>
    <x v="9"/>
    <s v="All"/>
    <s v=" 2-4"/>
    <x v="4"/>
    <n v="0"/>
    <n v="0"/>
    <n v="0"/>
    <n v="9202"/>
  </r>
  <r>
    <n v="15"/>
    <x v="9"/>
    <s v="All"/>
    <s v=" 2-4"/>
    <x v="5"/>
    <n v="0"/>
    <n v="0"/>
    <n v="0"/>
    <n v="9202"/>
  </r>
  <r>
    <n v="15"/>
    <x v="9"/>
    <s v="All"/>
    <s v=" 2-4"/>
    <x v="6"/>
    <n v="0"/>
    <n v="0"/>
    <n v="0"/>
    <n v="9202"/>
  </r>
  <r>
    <n v="15"/>
    <x v="9"/>
    <s v="All"/>
    <s v=" 2-4"/>
    <x v="7"/>
    <n v="0"/>
    <n v="0"/>
    <n v="0"/>
    <n v="9202"/>
  </r>
  <r>
    <n v="15"/>
    <x v="9"/>
    <s v="All"/>
    <s v=" 2-4"/>
    <x v="8"/>
    <n v="1"/>
    <n v="1"/>
    <n v="10"/>
    <n v="9202"/>
  </r>
  <r>
    <n v="15"/>
    <x v="9"/>
    <s v="All"/>
    <s v=" 5-9"/>
    <x v="0"/>
    <n v="0"/>
    <n v="0"/>
    <n v="0"/>
    <n v="16777"/>
  </r>
  <r>
    <n v="15"/>
    <x v="9"/>
    <s v="All"/>
    <s v=" 5-9"/>
    <x v="1"/>
    <n v="0"/>
    <n v="0"/>
    <n v="0"/>
    <n v="16777"/>
  </r>
  <r>
    <n v="15"/>
    <x v="9"/>
    <s v="All"/>
    <s v=" 5-9"/>
    <x v="2"/>
    <n v="2"/>
    <n v="2"/>
    <n v="90"/>
    <n v="16777"/>
  </r>
  <r>
    <n v="15"/>
    <x v="9"/>
    <s v="All"/>
    <s v=" 5-9"/>
    <x v="3"/>
    <n v="0"/>
    <n v="0"/>
    <n v="0"/>
    <n v="16777"/>
  </r>
  <r>
    <n v="15"/>
    <x v="9"/>
    <s v="All"/>
    <s v=" 5-9"/>
    <x v="4"/>
    <n v="3"/>
    <n v="3"/>
    <n v="44"/>
    <n v="16777"/>
  </r>
  <r>
    <n v="15"/>
    <x v="9"/>
    <s v="All"/>
    <s v=" 5-9"/>
    <x v="5"/>
    <n v="0"/>
    <n v="0"/>
    <n v="0"/>
    <n v="16777"/>
  </r>
  <r>
    <n v="15"/>
    <x v="9"/>
    <s v="All"/>
    <s v=" 5-9"/>
    <x v="6"/>
    <n v="1"/>
    <n v="1"/>
    <n v="30"/>
    <n v="16777"/>
  </r>
  <r>
    <n v="15"/>
    <x v="9"/>
    <s v="All"/>
    <s v=" 5-9"/>
    <x v="7"/>
    <n v="7"/>
    <n v="2"/>
    <n v="195"/>
    <n v="16777"/>
  </r>
  <r>
    <n v="15"/>
    <x v="9"/>
    <s v="All"/>
    <s v=" 5-9"/>
    <x v="8"/>
    <n v="0"/>
    <n v="0"/>
    <n v="0"/>
    <n v="16777"/>
  </r>
  <r>
    <n v="15"/>
    <x v="10"/>
    <s v="All"/>
    <s v=" 0-1"/>
    <x v="0"/>
    <n v="0"/>
    <n v="0"/>
    <n v="0"/>
    <n v="4754"/>
  </r>
  <r>
    <n v="15"/>
    <x v="10"/>
    <s v="All"/>
    <s v=" 0-1"/>
    <x v="1"/>
    <n v="0"/>
    <n v="0"/>
    <n v="0"/>
    <n v="4754"/>
  </r>
  <r>
    <n v="15"/>
    <x v="10"/>
    <s v="All"/>
    <s v=" 0-1"/>
    <x v="2"/>
    <n v="0"/>
    <n v="0"/>
    <n v="0"/>
    <n v="4754"/>
  </r>
  <r>
    <n v="15"/>
    <x v="10"/>
    <s v="All"/>
    <s v=" 0-1"/>
    <x v="3"/>
    <n v="0"/>
    <n v="0"/>
    <n v="0"/>
    <n v="4754"/>
  </r>
  <r>
    <n v="15"/>
    <x v="10"/>
    <s v="All"/>
    <s v=" 0-1"/>
    <x v="4"/>
    <n v="0"/>
    <n v="0"/>
    <n v="0"/>
    <n v="4754"/>
  </r>
  <r>
    <n v="15"/>
    <x v="10"/>
    <s v="All"/>
    <s v=" 0-1"/>
    <x v="5"/>
    <n v="0"/>
    <n v="0"/>
    <n v="0"/>
    <n v="4754"/>
  </r>
  <r>
    <n v="15"/>
    <x v="10"/>
    <s v="All"/>
    <s v=" 0-1"/>
    <x v="6"/>
    <n v="0"/>
    <n v="0"/>
    <n v="0"/>
    <n v="4754"/>
  </r>
  <r>
    <n v="15"/>
    <x v="10"/>
    <s v="All"/>
    <s v=" 0-1"/>
    <x v="7"/>
    <n v="29"/>
    <n v="6"/>
    <n v="845"/>
    <n v="4754"/>
  </r>
  <r>
    <n v="15"/>
    <x v="10"/>
    <s v="All"/>
    <s v=" 0-1"/>
    <x v="8"/>
    <n v="1"/>
    <n v="1"/>
    <n v="8"/>
    <n v="4754"/>
  </r>
  <r>
    <n v="15"/>
    <x v="10"/>
    <s v="All"/>
    <s v=" 10-14"/>
    <x v="0"/>
    <n v="0"/>
    <n v="0"/>
    <n v="0"/>
    <n v="15858"/>
  </r>
  <r>
    <n v="15"/>
    <x v="10"/>
    <s v="All"/>
    <s v=" 10-14"/>
    <x v="1"/>
    <n v="0"/>
    <n v="0"/>
    <n v="0"/>
    <n v="15858"/>
  </r>
  <r>
    <n v="15"/>
    <x v="10"/>
    <s v="All"/>
    <s v=" 10-14"/>
    <x v="2"/>
    <n v="0"/>
    <n v="0"/>
    <n v="0"/>
    <n v="15858"/>
  </r>
  <r>
    <n v="15"/>
    <x v="10"/>
    <s v="All"/>
    <s v=" 10-14"/>
    <x v="3"/>
    <n v="0"/>
    <n v="0"/>
    <n v="0"/>
    <n v="15858"/>
  </r>
  <r>
    <n v="15"/>
    <x v="10"/>
    <s v="All"/>
    <s v=" 10-14"/>
    <x v="4"/>
    <n v="6"/>
    <n v="6"/>
    <n v="67"/>
    <n v="15858"/>
  </r>
  <r>
    <n v="15"/>
    <x v="10"/>
    <s v="All"/>
    <s v=" 10-14"/>
    <x v="5"/>
    <n v="0"/>
    <n v="0"/>
    <n v="0"/>
    <n v="15858"/>
  </r>
  <r>
    <n v="15"/>
    <x v="10"/>
    <s v="All"/>
    <s v=" 10-14"/>
    <x v="6"/>
    <n v="3"/>
    <n v="2"/>
    <n v="90"/>
    <n v="15858"/>
  </r>
  <r>
    <n v="15"/>
    <x v="10"/>
    <s v="All"/>
    <s v=" 10-14"/>
    <x v="7"/>
    <n v="0"/>
    <n v="0"/>
    <n v="0"/>
    <n v="15858"/>
  </r>
  <r>
    <n v="15"/>
    <x v="10"/>
    <s v="All"/>
    <s v=" 10-14"/>
    <x v="8"/>
    <n v="9"/>
    <n v="6"/>
    <n v="185"/>
    <n v="15858"/>
  </r>
  <r>
    <n v="15"/>
    <x v="10"/>
    <s v="All"/>
    <s v=" 2-4"/>
    <x v="0"/>
    <n v="0"/>
    <n v="0"/>
    <n v="0"/>
    <n v="7742"/>
  </r>
  <r>
    <n v="15"/>
    <x v="10"/>
    <s v="All"/>
    <s v=" 2-4"/>
    <x v="1"/>
    <n v="0"/>
    <n v="0"/>
    <n v="0"/>
    <n v="7742"/>
  </r>
  <r>
    <n v="15"/>
    <x v="10"/>
    <s v="All"/>
    <s v=" 2-4"/>
    <x v="2"/>
    <n v="0"/>
    <n v="0"/>
    <n v="0"/>
    <n v="7742"/>
  </r>
  <r>
    <n v="15"/>
    <x v="10"/>
    <s v="All"/>
    <s v=" 2-4"/>
    <x v="3"/>
    <n v="0"/>
    <n v="0"/>
    <n v="0"/>
    <n v="7742"/>
  </r>
  <r>
    <n v="15"/>
    <x v="10"/>
    <s v="All"/>
    <s v=" 2-4"/>
    <x v="4"/>
    <n v="1"/>
    <n v="1"/>
    <n v="5"/>
    <n v="7742"/>
  </r>
  <r>
    <n v="15"/>
    <x v="10"/>
    <s v="All"/>
    <s v=" 2-4"/>
    <x v="5"/>
    <n v="0"/>
    <n v="0"/>
    <n v="0"/>
    <n v="7742"/>
  </r>
  <r>
    <n v="15"/>
    <x v="10"/>
    <s v="All"/>
    <s v=" 2-4"/>
    <x v="6"/>
    <n v="1"/>
    <n v="1"/>
    <n v="30"/>
    <n v="7742"/>
  </r>
  <r>
    <n v="15"/>
    <x v="10"/>
    <s v="All"/>
    <s v=" 2-4"/>
    <x v="7"/>
    <n v="0"/>
    <n v="0"/>
    <n v="0"/>
    <n v="7742"/>
  </r>
  <r>
    <n v="15"/>
    <x v="10"/>
    <s v="All"/>
    <s v=" 2-4"/>
    <x v="8"/>
    <n v="1"/>
    <n v="1"/>
    <n v="10"/>
    <n v="7742"/>
  </r>
  <r>
    <n v="15"/>
    <x v="10"/>
    <s v="All"/>
    <s v=" 5-9"/>
    <x v="0"/>
    <n v="0"/>
    <n v="0"/>
    <n v="0"/>
    <n v="13990"/>
  </r>
  <r>
    <n v="15"/>
    <x v="10"/>
    <s v="All"/>
    <s v=" 5-9"/>
    <x v="1"/>
    <n v="0"/>
    <n v="0"/>
    <n v="0"/>
    <n v="13990"/>
  </r>
  <r>
    <n v="15"/>
    <x v="10"/>
    <s v="All"/>
    <s v=" 5-9"/>
    <x v="2"/>
    <n v="0"/>
    <n v="0"/>
    <n v="0"/>
    <n v="13990"/>
  </r>
  <r>
    <n v="15"/>
    <x v="10"/>
    <s v="All"/>
    <s v=" 5-9"/>
    <x v="3"/>
    <n v="0"/>
    <n v="0"/>
    <n v="0"/>
    <n v="13990"/>
  </r>
  <r>
    <n v="15"/>
    <x v="10"/>
    <s v="All"/>
    <s v=" 5-9"/>
    <x v="4"/>
    <n v="3"/>
    <n v="3"/>
    <n v="63"/>
    <n v="13990"/>
  </r>
  <r>
    <n v="15"/>
    <x v="10"/>
    <s v="All"/>
    <s v=" 5-9"/>
    <x v="5"/>
    <n v="0"/>
    <n v="0"/>
    <n v="0"/>
    <n v="13990"/>
  </r>
  <r>
    <n v="15"/>
    <x v="10"/>
    <s v="All"/>
    <s v=" 5-9"/>
    <x v="6"/>
    <n v="0"/>
    <n v="0"/>
    <n v="0"/>
    <n v="13990"/>
  </r>
  <r>
    <n v="15"/>
    <x v="10"/>
    <s v="All"/>
    <s v=" 5-9"/>
    <x v="7"/>
    <n v="0"/>
    <n v="0"/>
    <n v="0"/>
    <n v="13990"/>
  </r>
  <r>
    <n v="15"/>
    <x v="10"/>
    <s v="All"/>
    <s v=" 5-9"/>
    <x v="8"/>
    <n v="3"/>
    <n v="3"/>
    <n v="65"/>
    <n v="13990"/>
  </r>
  <r>
    <n v="15"/>
    <x v="11"/>
    <s v="All"/>
    <s v=" 0-1"/>
    <x v="0"/>
    <n v="0"/>
    <n v="0"/>
    <n v="0"/>
    <n v="5401"/>
  </r>
  <r>
    <n v="15"/>
    <x v="11"/>
    <s v="All"/>
    <s v=" 0-1"/>
    <x v="1"/>
    <n v="0"/>
    <n v="0"/>
    <n v="0"/>
    <n v="5401"/>
  </r>
  <r>
    <n v="15"/>
    <x v="11"/>
    <s v="All"/>
    <s v=" 0-1"/>
    <x v="2"/>
    <n v="0"/>
    <n v="0"/>
    <n v="0"/>
    <n v="5401"/>
  </r>
  <r>
    <n v="15"/>
    <x v="11"/>
    <s v="All"/>
    <s v=" 0-1"/>
    <x v="3"/>
    <n v="0"/>
    <n v="0"/>
    <n v="0"/>
    <n v="5401"/>
  </r>
  <r>
    <n v="15"/>
    <x v="11"/>
    <s v="All"/>
    <s v=" 0-1"/>
    <x v="4"/>
    <n v="0"/>
    <n v="0"/>
    <n v="0"/>
    <n v="5401"/>
  </r>
  <r>
    <n v="15"/>
    <x v="11"/>
    <s v="All"/>
    <s v=" 0-1"/>
    <x v="5"/>
    <n v="0"/>
    <n v="0"/>
    <n v="0"/>
    <n v="5401"/>
  </r>
  <r>
    <n v="15"/>
    <x v="11"/>
    <s v="All"/>
    <s v=" 0-1"/>
    <x v="6"/>
    <n v="0"/>
    <n v="0"/>
    <n v="0"/>
    <n v="5401"/>
  </r>
  <r>
    <n v="15"/>
    <x v="11"/>
    <s v="All"/>
    <s v=" 0-1"/>
    <x v="7"/>
    <n v="5"/>
    <n v="1"/>
    <n v="126"/>
    <n v="5401"/>
  </r>
  <r>
    <n v="15"/>
    <x v="11"/>
    <s v="All"/>
    <s v=" 0-1"/>
    <x v="8"/>
    <n v="0"/>
    <n v="0"/>
    <n v="0"/>
    <n v="5401"/>
  </r>
  <r>
    <n v="15"/>
    <x v="11"/>
    <s v="All"/>
    <s v=" 10-14"/>
    <x v="0"/>
    <n v="0"/>
    <n v="0"/>
    <n v="0"/>
    <n v="16890"/>
  </r>
  <r>
    <n v="15"/>
    <x v="11"/>
    <s v="All"/>
    <s v=" 10-14"/>
    <x v="1"/>
    <n v="0"/>
    <n v="0"/>
    <n v="0"/>
    <n v="16890"/>
  </r>
  <r>
    <n v="15"/>
    <x v="11"/>
    <s v="All"/>
    <s v=" 10-14"/>
    <x v="2"/>
    <n v="3"/>
    <n v="3"/>
    <n v="75"/>
    <n v="16890"/>
  </r>
  <r>
    <n v="15"/>
    <x v="11"/>
    <s v="All"/>
    <s v=" 10-14"/>
    <x v="3"/>
    <n v="0"/>
    <n v="0"/>
    <n v="0"/>
    <n v="16890"/>
  </r>
  <r>
    <n v="15"/>
    <x v="11"/>
    <s v="All"/>
    <s v=" 10-14"/>
    <x v="4"/>
    <n v="10"/>
    <n v="8"/>
    <n v="163"/>
    <n v="16890"/>
  </r>
  <r>
    <n v="15"/>
    <x v="11"/>
    <s v="All"/>
    <s v=" 10-14"/>
    <x v="5"/>
    <n v="0"/>
    <n v="0"/>
    <n v="0"/>
    <n v="16890"/>
  </r>
  <r>
    <n v="15"/>
    <x v="11"/>
    <s v="All"/>
    <s v=" 10-14"/>
    <x v="6"/>
    <n v="0"/>
    <n v="0"/>
    <n v="0"/>
    <n v="16890"/>
  </r>
  <r>
    <n v="15"/>
    <x v="11"/>
    <s v="All"/>
    <s v=" 10-14"/>
    <x v="7"/>
    <n v="0"/>
    <n v="0"/>
    <n v="0"/>
    <n v="16890"/>
  </r>
  <r>
    <n v="15"/>
    <x v="11"/>
    <s v="All"/>
    <s v=" 10-14"/>
    <x v="8"/>
    <n v="2"/>
    <n v="2"/>
    <n v="12"/>
    <n v="16890"/>
  </r>
  <r>
    <n v="15"/>
    <x v="11"/>
    <s v="All"/>
    <s v=" 2-4"/>
    <x v="0"/>
    <n v="0"/>
    <n v="0"/>
    <n v="0"/>
    <n v="8048"/>
  </r>
  <r>
    <n v="15"/>
    <x v="11"/>
    <s v="All"/>
    <s v=" 2-4"/>
    <x v="1"/>
    <n v="0"/>
    <n v="0"/>
    <n v="0"/>
    <n v="8048"/>
  </r>
  <r>
    <n v="15"/>
    <x v="11"/>
    <s v="All"/>
    <s v=" 2-4"/>
    <x v="2"/>
    <n v="0"/>
    <n v="0"/>
    <n v="0"/>
    <n v="8048"/>
  </r>
  <r>
    <n v="15"/>
    <x v="11"/>
    <s v="All"/>
    <s v=" 2-4"/>
    <x v="3"/>
    <n v="0"/>
    <n v="0"/>
    <n v="0"/>
    <n v="8048"/>
  </r>
  <r>
    <n v="15"/>
    <x v="11"/>
    <s v="All"/>
    <s v=" 2-4"/>
    <x v="4"/>
    <n v="1"/>
    <n v="1"/>
    <n v="5"/>
    <n v="8048"/>
  </r>
  <r>
    <n v="15"/>
    <x v="11"/>
    <s v="All"/>
    <s v=" 2-4"/>
    <x v="5"/>
    <n v="0"/>
    <n v="0"/>
    <n v="0"/>
    <n v="8048"/>
  </r>
  <r>
    <n v="15"/>
    <x v="11"/>
    <s v="All"/>
    <s v=" 2-4"/>
    <x v="6"/>
    <n v="12"/>
    <n v="1"/>
    <n v="360"/>
    <n v="8048"/>
  </r>
  <r>
    <n v="15"/>
    <x v="11"/>
    <s v="All"/>
    <s v=" 2-4"/>
    <x v="7"/>
    <n v="0"/>
    <n v="0"/>
    <n v="0"/>
    <n v="8048"/>
  </r>
  <r>
    <n v="15"/>
    <x v="11"/>
    <s v="All"/>
    <s v=" 2-4"/>
    <x v="8"/>
    <n v="0"/>
    <n v="0"/>
    <n v="0"/>
    <n v="8048"/>
  </r>
  <r>
    <n v="15"/>
    <x v="11"/>
    <s v="All"/>
    <s v=" 5-9"/>
    <x v="0"/>
    <n v="0"/>
    <n v="0"/>
    <n v="0"/>
    <n v="14512"/>
  </r>
  <r>
    <n v="15"/>
    <x v="11"/>
    <s v="All"/>
    <s v=" 5-9"/>
    <x v="1"/>
    <n v="0"/>
    <n v="0"/>
    <n v="0"/>
    <n v="14512"/>
  </r>
  <r>
    <n v="15"/>
    <x v="11"/>
    <s v="All"/>
    <s v=" 5-9"/>
    <x v="2"/>
    <n v="0"/>
    <n v="0"/>
    <n v="0"/>
    <n v="14512"/>
  </r>
  <r>
    <n v="15"/>
    <x v="11"/>
    <s v="All"/>
    <s v=" 5-9"/>
    <x v="3"/>
    <n v="0"/>
    <n v="0"/>
    <n v="0"/>
    <n v="14512"/>
  </r>
  <r>
    <n v="15"/>
    <x v="11"/>
    <s v="All"/>
    <s v=" 5-9"/>
    <x v="4"/>
    <n v="6"/>
    <n v="4"/>
    <n v="80"/>
    <n v="14512"/>
  </r>
  <r>
    <n v="15"/>
    <x v="11"/>
    <s v="All"/>
    <s v=" 5-9"/>
    <x v="5"/>
    <n v="0"/>
    <n v="0"/>
    <n v="0"/>
    <n v="14512"/>
  </r>
  <r>
    <n v="15"/>
    <x v="11"/>
    <s v="All"/>
    <s v=" 5-9"/>
    <x v="6"/>
    <n v="0"/>
    <n v="0"/>
    <n v="0"/>
    <n v="14512"/>
  </r>
  <r>
    <n v="15"/>
    <x v="11"/>
    <s v="All"/>
    <s v=" 5-9"/>
    <x v="7"/>
    <n v="0"/>
    <n v="0"/>
    <n v="0"/>
    <n v="14512"/>
  </r>
  <r>
    <n v="15"/>
    <x v="11"/>
    <s v="All"/>
    <s v=" 5-9"/>
    <x v="8"/>
    <n v="3"/>
    <n v="3"/>
    <n v="28"/>
    <n v="14512"/>
  </r>
  <r>
    <n v="20"/>
    <x v="0"/>
    <s v="All"/>
    <s v=" 0-1"/>
    <x v="0"/>
    <n v="0"/>
    <n v="0"/>
    <n v="0"/>
    <n v="2820"/>
  </r>
  <r>
    <n v="20"/>
    <x v="0"/>
    <s v="All"/>
    <s v=" 0-1"/>
    <x v="1"/>
    <n v="0"/>
    <n v="0"/>
    <n v="0"/>
    <n v="2820"/>
  </r>
  <r>
    <n v="20"/>
    <x v="0"/>
    <s v="All"/>
    <s v=" 0-1"/>
    <x v="2"/>
    <n v="0"/>
    <n v="0"/>
    <n v="0"/>
    <n v="2820"/>
  </r>
  <r>
    <n v="20"/>
    <x v="0"/>
    <s v="All"/>
    <s v=" 0-1"/>
    <x v="3"/>
    <n v="0"/>
    <n v="0"/>
    <n v="0"/>
    <n v="2820"/>
  </r>
  <r>
    <n v="20"/>
    <x v="0"/>
    <s v="All"/>
    <s v=" 0-1"/>
    <x v="4"/>
    <n v="0"/>
    <n v="0"/>
    <n v="0"/>
    <n v="2820"/>
  </r>
  <r>
    <n v="20"/>
    <x v="0"/>
    <s v="All"/>
    <s v=" 0-1"/>
    <x v="5"/>
    <n v="0"/>
    <n v="0"/>
    <n v="0"/>
    <n v="2820"/>
  </r>
  <r>
    <n v="20"/>
    <x v="0"/>
    <s v="All"/>
    <s v=" 0-1"/>
    <x v="6"/>
    <n v="0"/>
    <n v="0"/>
    <n v="0"/>
    <n v="2820"/>
  </r>
  <r>
    <n v="20"/>
    <x v="0"/>
    <s v="All"/>
    <s v=" 0-1"/>
    <x v="7"/>
    <n v="0"/>
    <n v="0"/>
    <n v="0"/>
    <n v="2820"/>
  </r>
  <r>
    <n v="20"/>
    <x v="0"/>
    <s v="All"/>
    <s v=" 0-1"/>
    <x v="8"/>
    <n v="5"/>
    <n v="3"/>
    <n v="97"/>
    <n v="2820"/>
  </r>
  <r>
    <n v="20"/>
    <x v="0"/>
    <s v="All"/>
    <s v=" 10-14"/>
    <x v="0"/>
    <n v="0"/>
    <n v="0"/>
    <n v="0"/>
    <n v="6263"/>
  </r>
  <r>
    <n v="20"/>
    <x v="0"/>
    <s v="All"/>
    <s v=" 10-14"/>
    <x v="1"/>
    <n v="0"/>
    <n v="0"/>
    <n v="0"/>
    <n v="6263"/>
  </r>
  <r>
    <n v="20"/>
    <x v="0"/>
    <s v="All"/>
    <s v=" 10-14"/>
    <x v="2"/>
    <n v="36"/>
    <n v="20"/>
    <n v="1156"/>
    <n v="6263"/>
  </r>
  <r>
    <n v="20"/>
    <x v="0"/>
    <s v="All"/>
    <s v=" 10-14"/>
    <x v="3"/>
    <n v="0"/>
    <n v="0"/>
    <n v="0"/>
    <n v="6263"/>
  </r>
  <r>
    <n v="20"/>
    <x v="0"/>
    <s v="All"/>
    <s v=" 10-14"/>
    <x v="4"/>
    <n v="5"/>
    <n v="3"/>
    <n v="70"/>
    <n v="6263"/>
  </r>
  <r>
    <n v="20"/>
    <x v="0"/>
    <s v="All"/>
    <s v=" 10-14"/>
    <x v="5"/>
    <n v="0"/>
    <n v="0"/>
    <n v="0"/>
    <n v="6263"/>
  </r>
  <r>
    <n v="20"/>
    <x v="0"/>
    <s v="All"/>
    <s v=" 10-14"/>
    <x v="6"/>
    <n v="22"/>
    <n v="5"/>
    <n v="801"/>
    <n v="6263"/>
  </r>
  <r>
    <n v="20"/>
    <x v="0"/>
    <s v="All"/>
    <s v=" 10-14"/>
    <x v="7"/>
    <n v="2"/>
    <n v="1"/>
    <n v="60"/>
    <n v="6263"/>
  </r>
  <r>
    <n v="20"/>
    <x v="0"/>
    <s v="All"/>
    <s v=" 10-14"/>
    <x v="8"/>
    <n v="4"/>
    <n v="4"/>
    <n v="36"/>
    <n v="6263"/>
  </r>
  <r>
    <n v="20"/>
    <x v="0"/>
    <s v="All"/>
    <s v=" 2-4"/>
    <x v="0"/>
    <n v="0"/>
    <n v="0"/>
    <n v="0"/>
    <n v="3639"/>
  </r>
  <r>
    <n v="20"/>
    <x v="0"/>
    <s v="All"/>
    <s v=" 2-4"/>
    <x v="1"/>
    <n v="0"/>
    <n v="0"/>
    <n v="0"/>
    <n v="3639"/>
  </r>
  <r>
    <n v="20"/>
    <x v="0"/>
    <s v="All"/>
    <s v=" 2-4"/>
    <x v="2"/>
    <n v="1"/>
    <n v="1"/>
    <n v="30"/>
    <n v="3639"/>
  </r>
  <r>
    <n v="20"/>
    <x v="0"/>
    <s v="All"/>
    <s v=" 2-4"/>
    <x v="3"/>
    <n v="0"/>
    <n v="0"/>
    <n v="0"/>
    <n v="3639"/>
  </r>
  <r>
    <n v="20"/>
    <x v="0"/>
    <s v="All"/>
    <s v=" 2-4"/>
    <x v="4"/>
    <n v="0"/>
    <n v="0"/>
    <n v="0"/>
    <n v="3639"/>
  </r>
  <r>
    <n v="20"/>
    <x v="0"/>
    <s v="All"/>
    <s v=" 2-4"/>
    <x v="5"/>
    <n v="0"/>
    <n v="0"/>
    <n v="0"/>
    <n v="3639"/>
  </r>
  <r>
    <n v="20"/>
    <x v="0"/>
    <s v="All"/>
    <s v=" 2-4"/>
    <x v="6"/>
    <n v="0"/>
    <n v="0"/>
    <n v="0"/>
    <n v="3639"/>
  </r>
  <r>
    <n v="20"/>
    <x v="0"/>
    <s v="All"/>
    <s v=" 2-4"/>
    <x v="7"/>
    <n v="0"/>
    <n v="0"/>
    <n v="0"/>
    <n v="3639"/>
  </r>
  <r>
    <n v="20"/>
    <x v="0"/>
    <s v="All"/>
    <s v=" 2-4"/>
    <x v="8"/>
    <n v="2"/>
    <n v="2"/>
    <n v="27"/>
    <n v="3639"/>
  </r>
  <r>
    <n v="20"/>
    <x v="0"/>
    <s v="All"/>
    <s v=" 5-9"/>
    <x v="0"/>
    <n v="0"/>
    <n v="0"/>
    <n v="0"/>
    <n v="5999"/>
  </r>
  <r>
    <n v="20"/>
    <x v="0"/>
    <s v="All"/>
    <s v=" 5-9"/>
    <x v="1"/>
    <n v="0"/>
    <n v="0"/>
    <n v="0"/>
    <n v="5999"/>
  </r>
  <r>
    <n v="20"/>
    <x v="0"/>
    <s v="All"/>
    <s v=" 5-9"/>
    <x v="2"/>
    <n v="11"/>
    <n v="6"/>
    <n v="425"/>
    <n v="5999"/>
  </r>
  <r>
    <n v="20"/>
    <x v="0"/>
    <s v="All"/>
    <s v=" 5-9"/>
    <x v="3"/>
    <n v="0"/>
    <n v="0"/>
    <n v="0"/>
    <n v="5999"/>
  </r>
  <r>
    <n v="20"/>
    <x v="0"/>
    <s v="All"/>
    <s v=" 5-9"/>
    <x v="4"/>
    <n v="2"/>
    <n v="2"/>
    <n v="26"/>
    <n v="5999"/>
  </r>
  <r>
    <n v="20"/>
    <x v="0"/>
    <s v="All"/>
    <s v=" 5-9"/>
    <x v="5"/>
    <n v="0"/>
    <n v="0"/>
    <n v="0"/>
    <n v="5999"/>
  </r>
  <r>
    <n v="20"/>
    <x v="0"/>
    <s v="All"/>
    <s v=" 5-9"/>
    <x v="6"/>
    <n v="7"/>
    <n v="1"/>
    <n v="210"/>
    <n v="5999"/>
  </r>
  <r>
    <n v="20"/>
    <x v="0"/>
    <s v="All"/>
    <s v=" 5-9"/>
    <x v="7"/>
    <n v="0"/>
    <n v="0"/>
    <n v="0"/>
    <n v="5999"/>
  </r>
  <r>
    <n v="20"/>
    <x v="0"/>
    <s v="All"/>
    <s v=" 5-9"/>
    <x v="8"/>
    <n v="3"/>
    <n v="2"/>
    <n v="12"/>
    <n v="5999"/>
  </r>
  <r>
    <n v="20"/>
    <x v="1"/>
    <s v="All"/>
    <s v=" 0-1"/>
    <x v="0"/>
    <n v="0"/>
    <n v="0"/>
    <n v="0"/>
    <n v="2698"/>
  </r>
  <r>
    <n v="20"/>
    <x v="1"/>
    <s v="All"/>
    <s v=" 0-1"/>
    <x v="1"/>
    <n v="0"/>
    <n v="0"/>
    <n v="0"/>
    <n v="2698"/>
  </r>
  <r>
    <n v="20"/>
    <x v="1"/>
    <s v="All"/>
    <s v=" 0-1"/>
    <x v="2"/>
    <n v="0"/>
    <n v="0"/>
    <n v="0"/>
    <n v="2698"/>
  </r>
  <r>
    <n v="20"/>
    <x v="1"/>
    <s v="All"/>
    <s v=" 0-1"/>
    <x v="3"/>
    <n v="0"/>
    <n v="0"/>
    <n v="0"/>
    <n v="2698"/>
  </r>
  <r>
    <n v="20"/>
    <x v="1"/>
    <s v="All"/>
    <s v=" 0-1"/>
    <x v="4"/>
    <n v="1"/>
    <n v="1"/>
    <n v="14"/>
    <n v="2698"/>
  </r>
  <r>
    <n v="20"/>
    <x v="1"/>
    <s v="All"/>
    <s v=" 0-1"/>
    <x v="5"/>
    <n v="0"/>
    <n v="0"/>
    <n v="0"/>
    <n v="2698"/>
  </r>
  <r>
    <n v="20"/>
    <x v="1"/>
    <s v="All"/>
    <s v=" 0-1"/>
    <x v="6"/>
    <n v="0"/>
    <n v="0"/>
    <n v="0"/>
    <n v="2698"/>
  </r>
  <r>
    <n v="20"/>
    <x v="1"/>
    <s v="All"/>
    <s v=" 0-1"/>
    <x v="7"/>
    <n v="0"/>
    <n v="0"/>
    <n v="0"/>
    <n v="2698"/>
  </r>
  <r>
    <n v="20"/>
    <x v="1"/>
    <s v="All"/>
    <s v=" 0-1"/>
    <x v="8"/>
    <n v="2"/>
    <n v="2"/>
    <n v="45"/>
    <n v="2698"/>
  </r>
  <r>
    <n v="20"/>
    <x v="1"/>
    <s v="All"/>
    <s v=" 10-14"/>
    <x v="0"/>
    <n v="0"/>
    <n v="0"/>
    <n v="0"/>
    <n v="6390"/>
  </r>
  <r>
    <n v="20"/>
    <x v="1"/>
    <s v="All"/>
    <s v=" 10-14"/>
    <x v="1"/>
    <n v="0"/>
    <n v="0"/>
    <n v="0"/>
    <n v="6390"/>
  </r>
  <r>
    <n v="20"/>
    <x v="1"/>
    <s v="All"/>
    <s v=" 10-14"/>
    <x v="2"/>
    <n v="38"/>
    <n v="24"/>
    <n v="1104"/>
    <n v="6390"/>
  </r>
  <r>
    <n v="20"/>
    <x v="1"/>
    <s v="All"/>
    <s v=" 10-14"/>
    <x v="3"/>
    <n v="0"/>
    <n v="0"/>
    <n v="0"/>
    <n v="6390"/>
  </r>
  <r>
    <n v="20"/>
    <x v="1"/>
    <s v="All"/>
    <s v=" 10-14"/>
    <x v="4"/>
    <n v="1"/>
    <n v="1"/>
    <n v="2"/>
    <n v="6390"/>
  </r>
  <r>
    <n v="20"/>
    <x v="1"/>
    <s v="All"/>
    <s v=" 10-14"/>
    <x v="5"/>
    <n v="0"/>
    <n v="0"/>
    <n v="0"/>
    <n v="6390"/>
  </r>
  <r>
    <n v="20"/>
    <x v="1"/>
    <s v="All"/>
    <s v=" 10-14"/>
    <x v="6"/>
    <n v="29"/>
    <n v="8"/>
    <n v="874"/>
    <n v="6390"/>
  </r>
  <r>
    <n v="20"/>
    <x v="1"/>
    <s v="All"/>
    <s v=" 10-14"/>
    <x v="7"/>
    <n v="1"/>
    <n v="1"/>
    <n v="15"/>
    <n v="6390"/>
  </r>
  <r>
    <n v="20"/>
    <x v="1"/>
    <s v="All"/>
    <s v=" 10-14"/>
    <x v="8"/>
    <n v="11"/>
    <n v="7"/>
    <n v="235"/>
    <n v="6390"/>
  </r>
  <r>
    <n v="20"/>
    <x v="1"/>
    <s v="All"/>
    <s v=" 2-4"/>
    <x v="0"/>
    <n v="0"/>
    <n v="0"/>
    <n v="0"/>
    <n v="3810"/>
  </r>
  <r>
    <n v="20"/>
    <x v="1"/>
    <s v="All"/>
    <s v=" 2-4"/>
    <x v="1"/>
    <n v="0"/>
    <n v="0"/>
    <n v="0"/>
    <n v="3810"/>
  </r>
  <r>
    <n v="20"/>
    <x v="1"/>
    <s v="All"/>
    <s v=" 2-4"/>
    <x v="2"/>
    <n v="0"/>
    <n v="0"/>
    <n v="0"/>
    <n v="3810"/>
  </r>
  <r>
    <n v="20"/>
    <x v="1"/>
    <s v="All"/>
    <s v=" 2-4"/>
    <x v="3"/>
    <n v="0"/>
    <n v="0"/>
    <n v="0"/>
    <n v="3810"/>
  </r>
  <r>
    <n v="20"/>
    <x v="1"/>
    <s v="All"/>
    <s v=" 2-4"/>
    <x v="4"/>
    <n v="0"/>
    <n v="0"/>
    <n v="0"/>
    <n v="3810"/>
  </r>
  <r>
    <n v="20"/>
    <x v="1"/>
    <s v="All"/>
    <s v=" 2-4"/>
    <x v="5"/>
    <n v="0"/>
    <n v="0"/>
    <n v="0"/>
    <n v="3810"/>
  </r>
  <r>
    <n v="20"/>
    <x v="1"/>
    <s v="All"/>
    <s v=" 2-4"/>
    <x v="6"/>
    <n v="5"/>
    <n v="1"/>
    <n v="150"/>
    <n v="3810"/>
  </r>
  <r>
    <n v="20"/>
    <x v="1"/>
    <s v="All"/>
    <s v=" 2-4"/>
    <x v="7"/>
    <n v="0"/>
    <n v="0"/>
    <n v="0"/>
    <n v="3810"/>
  </r>
  <r>
    <n v="20"/>
    <x v="1"/>
    <s v="All"/>
    <s v=" 2-4"/>
    <x v="8"/>
    <n v="1"/>
    <n v="1"/>
    <n v="30"/>
    <n v="3810"/>
  </r>
  <r>
    <n v="20"/>
    <x v="1"/>
    <s v="All"/>
    <s v=" 5-9"/>
    <x v="0"/>
    <n v="0"/>
    <n v="0"/>
    <n v="0"/>
    <n v="6152"/>
  </r>
  <r>
    <n v="20"/>
    <x v="1"/>
    <s v="All"/>
    <s v=" 5-9"/>
    <x v="1"/>
    <n v="0"/>
    <n v="0"/>
    <n v="0"/>
    <n v="6152"/>
  </r>
  <r>
    <n v="20"/>
    <x v="1"/>
    <s v="All"/>
    <s v=" 5-9"/>
    <x v="2"/>
    <n v="8"/>
    <n v="5"/>
    <n v="221"/>
    <n v="6152"/>
  </r>
  <r>
    <n v="20"/>
    <x v="1"/>
    <s v="All"/>
    <s v=" 5-9"/>
    <x v="3"/>
    <n v="0"/>
    <n v="0"/>
    <n v="0"/>
    <n v="6152"/>
  </r>
  <r>
    <n v="20"/>
    <x v="1"/>
    <s v="All"/>
    <s v=" 5-9"/>
    <x v="4"/>
    <n v="0"/>
    <n v="0"/>
    <n v="0"/>
    <n v="6152"/>
  </r>
  <r>
    <n v="20"/>
    <x v="1"/>
    <s v="All"/>
    <s v=" 5-9"/>
    <x v="5"/>
    <n v="0"/>
    <n v="0"/>
    <n v="0"/>
    <n v="6152"/>
  </r>
  <r>
    <n v="20"/>
    <x v="1"/>
    <s v="All"/>
    <s v=" 5-9"/>
    <x v="6"/>
    <n v="0"/>
    <n v="0"/>
    <n v="0"/>
    <n v="6152"/>
  </r>
  <r>
    <n v="20"/>
    <x v="1"/>
    <s v="All"/>
    <s v=" 5-9"/>
    <x v="7"/>
    <n v="0"/>
    <n v="0"/>
    <n v="0"/>
    <n v="6152"/>
  </r>
  <r>
    <n v="20"/>
    <x v="1"/>
    <s v="All"/>
    <s v=" 5-9"/>
    <x v="8"/>
    <n v="1"/>
    <n v="1"/>
    <n v="15"/>
    <n v="6152"/>
  </r>
  <r>
    <n v="20"/>
    <x v="2"/>
    <s v="All"/>
    <s v=" 0-1"/>
    <x v="0"/>
    <n v="0"/>
    <n v="0"/>
    <n v="0"/>
    <n v="2922"/>
  </r>
  <r>
    <n v="20"/>
    <x v="2"/>
    <s v="All"/>
    <s v=" 0-1"/>
    <x v="1"/>
    <n v="0"/>
    <n v="0"/>
    <n v="0"/>
    <n v="2922"/>
  </r>
  <r>
    <n v="20"/>
    <x v="2"/>
    <s v="All"/>
    <s v=" 0-1"/>
    <x v="2"/>
    <n v="0"/>
    <n v="0"/>
    <n v="0"/>
    <n v="2922"/>
  </r>
  <r>
    <n v="20"/>
    <x v="2"/>
    <s v="All"/>
    <s v=" 0-1"/>
    <x v="3"/>
    <n v="0"/>
    <n v="0"/>
    <n v="0"/>
    <n v="2922"/>
  </r>
  <r>
    <n v="20"/>
    <x v="2"/>
    <s v="All"/>
    <s v=" 0-1"/>
    <x v="4"/>
    <n v="0"/>
    <n v="0"/>
    <n v="0"/>
    <n v="2922"/>
  </r>
  <r>
    <n v="20"/>
    <x v="2"/>
    <s v="All"/>
    <s v=" 0-1"/>
    <x v="5"/>
    <n v="0"/>
    <n v="0"/>
    <n v="0"/>
    <n v="2922"/>
  </r>
  <r>
    <n v="20"/>
    <x v="2"/>
    <s v="All"/>
    <s v=" 0-1"/>
    <x v="6"/>
    <n v="0"/>
    <n v="0"/>
    <n v="0"/>
    <n v="2922"/>
  </r>
  <r>
    <n v="20"/>
    <x v="2"/>
    <s v="All"/>
    <s v=" 0-1"/>
    <x v="7"/>
    <n v="0"/>
    <n v="0"/>
    <n v="0"/>
    <n v="2922"/>
  </r>
  <r>
    <n v="20"/>
    <x v="2"/>
    <s v="All"/>
    <s v=" 0-1"/>
    <x v="8"/>
    <n v="1"/>
    <n v="1"/>
    <n v="3"/>
    <n v="2922"/>
  </r>
  <r>
    <n v="20"/>
    <x v="2"/>
    <s v="All"/>
    <s v=" 10-14"/>
    <x v="0"/>
    <n v="0"/>
    <n v="0"/>
    <n v="0"/>
    <n v="6553"/>
  </r>
  <r>
    <n v="20"/>
    <x v="2"/>
    <s v="All"/>
    <s v=" 10-14"/>
    <x v="1"/>
    <n v="0"/>
    <n v="0"/>
    <n v="0"/>
    <n v="6553"/>
  </r>
  <r>
    <n v="20"/>
    <x v="2"/>
    <s v="All"/>
    <s v=" 10-14"/>
    <x v="2"/>
    <n v="26"/>
    <n v="14"/>
    <n v="873"/>
    <n v="6553"/>
  </r>
  <r>
    <n v="20"/>
    <x v="2"/>
    <s v="All"/>
    <s v=" 10-14"/>
    <x v="3"/>
    <n v="0"/>
    <n v="0"/>
    <n v="0"/>
    <n v="6553"/>
  </r>
  <r>
    <n v="20"/>
    <x v="2"/>
    <s v="All"/>
    <s v=" 10-14"/>
    <x v="4"/>
    <n v="4"/>
    <n v="2"/>
    <n v="45"/>
    <n v="6553"/>
  </r>
  <r>
    <n v="20"/>
    <x v="2"/>
    <s v="All"/>
    <s v=" 10-14"/>
    <x v="5"/>
    <n v="0"/>
    <n v="0"/>
    <n v="0"/>
    <n v="6553"/>
  </r>
  <r>
    <n v="20"/>
    <x v="2"/>
    <s v="All"/>
    <s v=" 10-14"/>
    <x v="6"/>
    <n v="54"/>
    <n v="7"/>
    <n v="1494"/>
    <n v="6553"/>
  </r>
  <r>
    <n v="20"/>
    <x v="2"/>
    <s v="All"/>
    <s v=" 10-14"/>
    <x v="7"/>
    <n v="5"/>
    <n v="2"/>
    <n v="150"/>
    <n v="6553"/>
  </r>
  <r>
    <n v="20"/>
    <x v="2"/>
    <s v="All"/>
    <s v=" 10-14"/>
    <x v="8"/>
    <n v="4"/>
    <n v="3"/>
    <n v="74"/>
    <n v="6553"/>
  </r>
  <r>
    <n v="20"/>
    <x v="2"/>
    <s v="All"/>
    <s v=" 2-4"/>
    <x v="0"/>
    <n v="0"/>
    <n v="0"/>
    <n v="0"/>
    <n v="4093"/>
  </r>
  <r>
    <n v="20"/>
    <x v="2"/>
    <s v="All"/>
    <s v=" 2-4"/>
    <x v="1"/>
    <n v="0"/>
    <n v="0"/>
    <n v="0"/>
    <n v="4093"/>
  </r>
  <r>
    <n v="20"/>
    <x v="2"/>
    <s v="All"/>
    <s v=" 2-4"/>
    <x v="2"/>
    <n v="0"/>
    <n v="0"/>
    <n v="0"/>
    <n v="4093"/>
  </r>
  <r>
    <n v="20"/>
    <x v="2"/>
    <s v="All"/>
    <s v=" 2-4"/>
    <x v="3"/>
    <n v="0"/>
    <n v="0"/>
    <n v="0"/>
    <n v="4093"/>
  </r>
  <r>
    <n v="20"/>
    <x v="2"/>
    <s v="All"/>
    <s v=" 2-4"/>
    <x v="4"/>
    <n v="0"/>
    <n v="0"/>
    <n v="0"/>
    <n v="4093"/>
  </r>
  <r>
    <n v="20"/>
    <x v="2"/>
    <s v="All"/>
    <s v=" 2-4"/>
    <x v="5"/>
    <n v="0"/>
    <n v="0"/>
    <n v="0"/>
    <n v="4093"/>
  </r>
  <r>
    <n v="20"/>
    <x v="2"/>
    <s v="All"/>
    <s v=" 2-4"/>
    <x v="6"/>
    <n v="0"/>
    <n v="0"/>
    <n v="0"/>
    <n v="4093"/>
  </r>
  <r>
    <n v="20"/>
    <x v="2"/>
    <s v="All"/>
    <s v=" 2-4"/>
    <x v="7"/>
    <n v="0"/>
    <n v="0"/>
    <n v="0"/>
    <n v="4093"/>
  </r>
  <r>
    <n v="20"/>
    <x v="2"/>
    <s v="All"/>
    <s v=" 2-4"/>
    <x v="8"/>
    <n v="7"/>
    <n v="4"/>
    <n v="77"/>
    <n v="4093"/>
  </r>
  <r>
    <n v="20"/>
    <x v="2"/>
    <s v="All"/>
    <s v=" 5-9"/>
    <x v="0"/>
    <n v="0"/>
    <n v="0"/>
    <n v="0"/>
    <n v="6254"/>
  </r>
  <r>
    <n v="20"/>
    <x v="2"/>
    <s v="All"/>
    <s v=" 5-9"/>
    <x v="1"/>
    <n v="0"/>
    <n v="0"/>
    <n v="0"/>
    <n v="6254"/>
  </r>
  <r>
    <n v="20"/>
    <x v="2"/>
    <s v="All"/>
    <s v=" 5-9"/>
    <x v="2"/>
    <n v="15"/>
    <n v="6"/>
    <n v="452"/>
    <n v="6254"/>
  </r>
  <r>
    <n v="20"/>
    <x v="2"/>
    <s v="All"/>
    <s v=" 5-9"/>
    <x v="3"/>
    <n v="0"/>
    <n v="0"/>
    <n v="0"/>
    <n v="6254"/>
  </r>
  <r>
    <n v="20"/>
    <x v="2"/>
    <s v="All"/>
    <s v=" 5-9"/>
    <x v="4"/>
    <n v="0"/>
    <n v="0"/>
    <n v="0"/>
    <n v="6254"/>
  </r>
  <r>
    <n v="20"/>
    <x v="2"/>
    <s v="All"/>
    <s v=" 5-9"/>
    <x v="5"/>
    <n v="0"/>
    <n v="0"/>
    <n v="0"/>
    <n v="6254"/>
  </r>
  <r>
    <n v="20"/>
    <x v="2"/>
    <s v="All"/>
    <s v=" 5-9"/>
    <x v="6"/>
    <n v="0"/>
    <n v="0"/>
    <n v="0"/>
    <n v="6254"/>
  </r>
  <r>
    <n v="20"/>
    <x v="2"/>
    <s v="All"/>
    <s v=" 5-9"/>
    <x v="7"/>
    <n v="0"/>
    <n v="0"/>
    <n v="0"/>
    <n v="6254"/>
  </r>
  <r>
    <n v="20"/>
    <x v="2"/>
    <s v="All"/>
    <s v=" 5-9"/>
    <x v="8"/>
    <n v="1"/>
    <n v="1"/>
    <n v="6"/>
    <n v="6254"/>
  </r>
  <r>
    <n v="20"/>
    <x v="3"/>
    <s v="All"/>
    <s v=" 0-1"/>
    <x v="0"/>
    <n v="0"/>
    <n v="0"/>
    <n v="0"/>
    <n v="2797"/>
  </r>
  <r>
    <n v="20"/>
    <x v="3"/>
    <s v="All"/>
    <s v=" 0-1"/>
    <x v="1"/>
    <n v="0"/>
    <n v="0"/>
    <n v="0"/>
    <n v="2797"/>
  </r>
  <r>
    <n v="20"/>
    <x v="3"/>
    <s v="All"/>
    <s v=" 0-1"/>
    <x v="2"/>
    <n v="0"/>
    <n v="0"/>
    <n v="0"/>
    <n v="2797"/>
  </r>
  <r>
    <n v="20"/>
    <x v="3"/>
    <s v="All"/>
    <s v=" 0-1"/>
    <x v="3"/>
    <n v="0"/>
    <n v="0"/>
    <n v="0"/>
    <n v="2797"/>
  </r>
  <r>
    <n v="20"/>
    <x v="3"/>
    <s v="All"/>
    <s v=" 0-1"/>
    <x v="4"/>
    <n v="0"/>
    <n v="0"/>
    <n v="0"/>
    <n v="2797"/>
  </r>
  <r>
    <n v="20"/>
    <x v="3"/>
    <s v="All"/>
    <s v=" 0-1"/>
    <x v="5"/>
    <n v="0"/>
    <n v="0"/>
    <n v="0"/>
    <n v="2797"/>
  </r>
  <r>
    <n v="20"/>
    <x v="3"/>
    <s v="All"/>
    <s v=" 0-1"/>
    <x v="6"/>
    <n v="1"/>
    <n v="1"/>
    <n v="13"/>
    <n v="2797"/>
  </r>
  <r>
    <n v="20"/>
    <x v="3"/>
    <s v="All"/>
    <s v=" 0-1"/>
    <x v="7"/>
    <n v="0"/>
    <n v="0"/>
    <n v="0"/>
    <n v="2797"/>
  </r>
  <r>
    <n v="20"/>
    <x v="3"/>
    <s v="All"/>
    <s v=" 0-1"/>
    <x v="8"/>
    <n v="8"/>
    <n v="6"/>
    <n v="151"/>
    <n v="2797"/>
  </r>
  <r>
    <n v="20"/>
    <x v="3"/>
    <s v="All"/>
    <s v=" 10-14"/>
    <x v="0"/>
    <n v="0"/>
    <n v="0"/>
    <n v="0"/>
    <n v="6701"/>
  </r>
  <r>
    <n v="20"/>
    <x v="3"/>
    <s v="All"/>
    <s v=" 10-14"/>
    <x v="1"/>
    <n v="0"/>
    <n v="0"/>
    <n v="0"/>
    <n v="6701"/>
  </r>
  <r>
    <n v="20"/>
    <x v="3"/>
    <s v="All"/>
    <s v=" 10-14"/>
    <x v="2"/>
    <n v="17"/>
    <n v="14"/>
    <n v="501"/>
    <n v="6701"/>
  </r>
  <r>
    <n v="20"/>
    <x v="3"/>
    <s v="All"/>
    <s v=" 10-14"/>
    <x v="3"/>
    <n v="0"/>
    <n v="0"/>
    <n v="0"/>
    <n v="6701"/>
  </r>
  <r>
    <n v="20"/>
    <x v="3"/>
    <s v="All"/>
    <s v=" 10-14"/>
    <x v="4"/>
    <n v="5"/>
    <n v="5"/>
    <n v="43"/>
    <n v="6701"/>
  </r>
  <r>
    <n v="20"/>
    <x v="3"/>
    <s v="All"/>
    <s v=" 10-14"/>
    <x v="5"/>
    <n v="0"/>
    <n v="0"/>
    <n v="0"/>
    <n v="6701"/>
  </r>
  <r>
    <n v="20"/>
    <x v="3"/>
    <s v="All"/>
    <s v=" 10-14"/>
    <x v="6"/>
    <n v="20"/>
    <n v="7"/>
    <n v="535"/>
    <n v="6701"/>
  </r>
  <r>
    <n v="20"/>
    <x v="3"/>
    <s v="All"/>
    <s v=" 10-14"/>
    <x v="7"/>
    <n v="0"/>
    <n v="0"/>
    <n v="0"/>
    <n v="6701"/>
  </r>
  <r>
    <n v="20"/>
    <x v="3"/>
    <s v="All"/>
    <s v=" 10-14"/>
    <x v="8"/>
    <n v="13"/>
    <n v="9"/>
    <n v="231"/>
    <n v="6701"/>
  </r>
  <r>
    <n v="20"/>
    <x v="3"/>
    <s v="All"/>
    <s v=" 2-4"/>
    <x v="0"/>
    <n v="0"/>
    <n v="0"/>
    <n v="0"/>
    <n v="4096"/>
  </r>
  <r>
    <n v="20"/>
    <x v="3"/>
    <s v="All"/>
    <s v=" 2-4"/>
    <x v="1"/>
    <n v="0"/>
    <n v="0"/>
    <n v="0"/>
    <n v="4096"/>
  </r>
  <r>
    <n v="20"/>
    <x v="3"/>
    <s v="All"/>
    <s v=" 2-4"/>
    <x v="2"/>
    <n v="0"/>
    <n v="0"/>
    <n v="0"/>
    <n v="4096"/>
  </r>
  <r>
    <n v="20"/>
    <x v="3"/>
    <s v="All"/>
    <s v=" 2-4"/>
    <x v="3"/>
    <n v="0"/>
    <n v="0"/>
    <n v="0"/>
    <n v="4096"/>
  </r>
  <r>
    <n v="20"/>
    <x v="3"/>
    <s v="All"/>
    <s v=" 2-4"/>
    <x v="4"/>
    <n v="0"/>
    <n v="0"/>
    <n v="0"/>
    <n v="4096"/>
  </r>
  <r>
    <n v="20"/>
    <x v="3"/>
    <s v="All"/>
    <s v=" 2-4"/>
    <x v="5"/>
    <n v="0"/>
    <n v="0"/>
    <n v="0"/>
    <n v="4096"/>
  </r>
  <r>
    <n v="20"/>
    <x v="3"/>
    <s v="All"/>
    <s v=" 2-4"/>
    <x v="6"/>
    <n v="1"/>
    <n v="1"/>
    <n v="30"/>
    <n v="4096"/>
  </r>
  <r>
    <n v="20"/>
    <x v="3"/>
    <s v="All"/>
    <s v=" 2-4"/>
    <x v="7"/>
    <n v="0"/>
    <n v="0"/>
    <n v="0"/>
    <n v="4096"/>
  </r>
  <r>
    <n v="20"/>
    <x v="3"/>
    <s v="All"/>
    <s v=" 2-4"/>
    <x v="8"/>
    <n v="1"/>
    <n v="1"/>
    <n v="5"/>
    <n v="4096"/>
  </r>
  <r>
    <n v="20"/>
    <x v="3"/>
    <s v="All"/>
    <s v=" 5-9"/>
    <x v="0"/>
    <n v="0"/>
    <n v="0"/>
    <n v="0"/>
    <n v="6348"/>
  </r>
  <r>
    <n v="20"/>
    <x v="3"/>
    <s v="All"/>
    <s v=" 5-9"/>
    <x v="1"/>
    <n v="0"/>
    <n v="0"/>
    <n v="0"/>
    <n v="6348"/>
  </r>
  <r>
    <n v="20"/>
    <x v="3"/>
    <s v="All"/>
    <s v=" 5-9"/>
    <x v="2"/>
    <n v="13"/>
    <n v="5"/>
    <n v="393"/>
    <n v="6348"/>
  </r>
  <r>
    <n v="20"/>
    <x v="3"/>
    <s v="All"/>
    <s v=" 5-9"/>
    <x v="3"/>
    <n v="0"/>
    <n v="0"/>
    <n v="0"/>
    <n v="6348"/>
  </r>
  <r>
    <n v="20"/>
    <x v="3"/>
    <s v="All"/>
    <s v=" 5-9"/>
    <x v="4"/>
    <n v="3"/>
    <n v="3"/>
    <n v="27"/>
    <n v="6348"/>
  </r>
  <r>
    <n v="20"/>
    <x v="3"/>
    <s v="All"/>
    <s v=" 5-9"/>
    <x v="5"/>
    <n v="0"/>
    <n v="0"/>
    <n v="0"/>
    <n v="6348"/>
  </r>
  <r>
    <n v="20"/>
    <x v="3"/>
    <s v="All"/>
    <s v=" 5-9"/>
    <x v="6"/>
    <n v="3"/>
    <n v="2"/>
    <n v="66"/>
    <n v="6348"/>
  </r>
  <r>
    <n v="20"/>
    <x v="3"/>
    <s v="All"/>
    <s v=" 5-9"/>
    <x v="7"/>
    <n v="2"/>
    <n v="1"/>
    <n v="30"/>
    <n v="6348"/>
  </r>
  <r>
    <n v="20"/>
    <x v="3"/>
    <s v="All"/>
    <s v=" 5-9"/>
    <x v="8"/>
    <n v="15"/>
    <n v="6"/>
    <n v="153"/>
    <n v="6348"/>
  </r>
  <r>
    <n v="20"/>
    <x v="4"/>
    <s v="All"/>
    <s v=" 0-1"/>
    <x v="0"/>
    <n v="0"/>
    <n v="0"/>
    <n v="0"/>
    <n v="2672"/>
  </r>
  <r>
    <n v="20"/>
    <x v="4"/>
    <s v="All"/>
    <s v=" 0-1"/>
    <x v="1"/>
    <n v="0"/>
    <n v="0"/>
    <n v="0"/>
    <n v="2672"/>
  </r>
  <r>
    <n v="20"/>
    <x v="4"/>
    <s v="All"/>
    <s v=" 0-1"/>
    <x v="2"/>
    <n v="0"/>
    <n v="0"/>
    <n v="0"/>
    <n v="2672"/>
  </r>
  <r>
    <n v="20"/>
    <x v="4"/>
    <s v="All"/>
    <s v=" 0-1"/>
    <x v="3"/>
    <n v="0"/>
    <n v="0"/>
    <n v="0"/>
    <n v="2672"/>
  </r>
  <r>
    <n v="20"/>
    <x v="4"/>
    <s v="All"/>
    <s v=" 0-1"/>
    <x v="4"/>
    <n v="0"/>
    <n v="0"/>
    <n v="0"/>
    <n v="2672"/>
  </r>
  <r>
    <n v="20"/>
    <x v="4"/>
    <s v="All"/>
    <s v=" 0-1"/>
    <x v="5"/>
    <n v="0"/>
    <n v="0"/>
    <n v="0"/>
    <n v="2672"/>
  </r>
  <r>
    <n v="20"/>
    <x v="4"/>
    <s v="All"/>
    <s v=" 0-1"/>
    <x v="6"/>
    <n v="0"/>
    <n v="0"/>
    <n v="0"/>
    <n v="2672"/>
  </r>
  <r>
    <n v="20"/>
    <x v="4"/>
    <s v="All"/>
    <s v=" 0-1"/>
    <x v="7"/>
    <n v="0"/>
    <n v="0"/>
    <n v="0"/>
    <n v="2672"/>
  </r>
  <r>
    <n v="20"/>
    <x v="4"/>
    <s v="All"/>
    <s v=" 0-1"/>
    <x v="8"/>
    <n v="13"/>
    <n v="3"/>
    <n v="276"/>
    <n v="2672"/>
  </r>
  <r>
    <n v="20"/>
    <x v="4"/>
    <s v="All"/>
    <s v=" 10-14"/>
    <x v="0"/>
    <n v="0"/>
    <n v="0"/>
    <n v="0"/>
    <n v="6849"/>
  </r>
  <r>
    <n v="20"/>
    <x v="4"/>
    <s v="All"/>
    <s v=" 10-14"/>
    <x v="1"/>
    <n v="0"/>
    <n v="0"/>
    <n v="0"/>
    <n v="6849"/>
  </r>
  <r>
    <n v="20"/>
    <x v="4"/>
    <s v="All"/>
    <s v=" 10-14"/>
    <x v="2"/>
    <n v="18"/>
    <n v="11"/>
    <n v="533"/>
    <n v="6849"/>
  </r>
  <r>
    <n v="20"/>
    <x v="4"/>
    <s v="All"/>
    <s v=" 10-14"/>
    <x v="3"/>
    <n v="0"/>
    <n v="0"/>
    <n v="0"/>
    <n v="6849"/>
  </r>
  <r>
    <n v="20"/>
    <x v="4"/>
    <s v="All"/>
    <s v=" 10-14"/>
    <x v="4"/>
    <n v="1"/>
    <n v="1"/>
    <n v="5"/>
    <n v="6849"/>
  </r>
  <r>
    <n v="20"/>
    <x v="4"/>
    <s v="All"/>
    <s v=" 10-14"/>
    <x v="5"/>
    <n v="0"/>
    <n v="0"/>
    <n v="0"/>
    <n v="6849"/>
  </r>
  <r>
    <n v="20"/>
    <x v="4"/>
    <s v="All"/>
    <s v=" 10-14"/>
    <x v="6"/>
    <n v="34"/>
    <n v="7"/>
    <n v="990"/>
    <n v="6849"/>
  </r>
  <r>
    <n v="20"/>
    <x v="4"/>
    <s v="All"/>
    <s v=" 10-14"/>
    <x v="7"/>
    <n v="0"/>
    <n v="0"/>
    <n v="0"/>
    <n v="6849"/>
  </r>
  <r>
    <n v="20"/>
    <x v="4"/>
    <s v="All"/>
    <s v=" 10-14"/>
    <x v="8"/>
    <n v="8"/>
    <n v="7"/>
    <n v="158"/>
    <n v="6849"/>
  </r>
  <r>
    <n v="20"/>
    <x v="4"/>
    <s v="All"/>
    <s v=" 2-4"/>
    <x v="0"/>
    <n v="0"/>
    <n v="0"/>
    <n v="0"/>
    <n v="4203"/>
  </r>
  <r>
    <n v="20"/>
    <x v="4"/>
    <s v="All"/>
    <s v=" 2-4"/>
    <x v="1"/>
    <n v="0"/>
    <n v="0"/>
    <n v="0"/>
    <n v="4203"/>
  </r>
  <r>
    <n v="20"/>
    <x v="4"/>
    <s v="All"/>
    <s v=" 2-4"/>
    <x v="2"/>
    <n v="0"/>
    <n v="0"/>
    <n v="0"/>
    <n v="4203"/>
  </r>
  <r>
    <n v="20"/>
    <x v="4"/>
    <s v="All"/>
    <s v=" 2-4"/>
    <x v="3"/>
    <n v="0"/>
    <n v="0"/>
    <n v="0"/>
    <n v="4203"/>
  </r>
  <r>
    <n v="20"/>
    <x v="4"/>
    <s v="All"/>
    <s v=" 2-4"/>
    <x v="4"/>
    <n v="0"/>
    <n v="0"/>
    <n v="0"/>
    <n v="4203"/>
  </r>
  <r>
    <n v="20"/>
    <x v="4"/>
    <s v="All"/>
    <s v=" 2-4"/>
    <x v="5"/>
    <n v="0"/>
    <n v="0"/>
    <n v="0"/>
    <n v="4203"/>
  </r>
  <r>
    <n v="20"/>
    <x v="4"/>
    <s v="All"/>
    <s v=" 2-4"/>
    <x v="6"/>
    <n v="0"/>
    <n v="0"/>
    <n v="0"/>
    <n v="4203"/>
  </r>
  <r>
    <n v="20"/>
    <x v="4"/>
    <s v="All"/>
    <s v=" 2-4"/>
    <x v="7"/>
    <n v="0"/>
    <n v="0"/>
    <n v="0"/>
    <n v="4203"/>
  </r>
  <r>
    <n v="20"/>
    <x v="4"/>
    <s v="All"/>
    <s v=" 2-4"/>
    <x v="8"/>
    <n v="2"/>
    <n v="2"/>
    <n v="45"/>
    <n v="4203"/>
  </r>
  <r>
    <n v="20"/>
    <x v="4"/>
    <s v="All"/>
    <s v=" 5-9"/>
    <x v="0"/>
    <n v="0"/>
    <n v="0"/>
    <n v="0"/>
    <n v="6556"/>
  </r>
  <r>
    <n v="20"/>
    <x v="4"/>
    <s v="All"/>
    <s v=" 5-9"/>
    <x v="1"/>
    <n v="0"/>
    <n v="0"/>
    <n v="0"/>
    <n v="6556"/>
  </r>
  <r>
    <n v="20"/>
    <x v="4"/>
    <s v="All"/>
    <s v=" 5-9"/>
    <x v="2"/>
    <n v="2"/>
    <n v="2"/>
    <n v="45"/>
    <n v="6556"/>
  </r>
  <r>
    <n v="20"/>
    <x v="4"/>
    <s v="All"/>
    <s v=" 5-9"/>
    <x v="3"/>
    <n v="0"/>
    <n v="0"/>
    <n v="0"/>
    <n v="6556"/>
  </r>
  <r>
    <n v="20"/>
    <x v="4"/>
    <s v="All"/>
    <s v=" 5-9"/>
    <x v="4"/>
    <n v="5"/>
    <n v="2"/>
    <n v="16"/>
    <n v="6556"/>
  </r>
  <r>
    <n v="20"/>
    <x v="4"/>
    <s v="All"/>
    <s v=" 5-9"/>
    <x v="5"/>
    <n v="0"/>
    <n v="0"/>
    <n v="0"/>
    <n v="6556"/>
  </r>
  <r>
    <n v="20"/>
    <x v="4"/>
    <s v="All"/>
    <s v=" 5-9"/>
    <x v="6"/>
    <n v="11"/>
    <n v="2"/>
    <n v="330"/>
    <n v="6556"/>
  </r>
  <r>
    <n v="20"/>
    <x v="4"/>
    <s v="All"/>
    <s v=" 5-9"/>
    <x v="7"/>
    <n v="0"/>
    <n v="0"/>
    <n v="0"/>
    <n v="6556"/>
  </r>
  <r>
    <n v="20"/>
    <x v="4"/>
    <s v="All"/>
    <s v=" 5-9"/>
    <x v="8"/>
    <n v="4"/>
    <n v="3"/>
    <n v="47"/>
    <n v="6556"/>
  </r>
  <r>
    <n v="20"/>
    <x v="5"/>
    <s v="All"/>
    <s v=" 0-1"/>
    <x v="0"/>
    <n v="0"/>
    <n v="0"/>
    <n v="0"/>
    <n v="2180"/>
  </r>
  <r>
    <n v="20"/>
    <x v="5"/>
    <s v="All"/>
    <s v=" 0-1"/>
    <x v="1"/>
    <n v="0"/>
    <n v="0"/>
    <n v="0"/>
    <n v="2180"/>
  </r>
  <r>
    <n v="20"/>
    <x v="5"/>
    <s v="All"/>
    <s v=" 0-1"/>
    <x v="2"/>
    <n v="0"/>
    <n v="0"/>
    <n v="0"/>
    <n v="2180"/>
  </r>
  <r>
    <n v="20"/>
    <x v="5"/>
    <s v="All"/>
    <s v=" 0-1"/>
    <x v="3"/>
    <n v="0"/>
    <n v="0"/>
    <n v="0"/>
    <n v="2180"/>
  </r>
  <r>
    <n v="20"/>
    <x v="5"/>
    <s v="All"/>
    <s v=" 0-1"/>
    <x v="4"/>
    <n v="0"/>
    <n v="0"/>
    <n v="0"/>
    <n v="2180"/>
  </r>
  <r>
    <n v="20"/>
    <x v="5"/>
    <s v="All"/>
    <s v=" 0-1"/>
    <x v="5"/>
    <n v="0"/>
    <n v="0"/>
    <n v="0"/>
    <n v="2180"/>
  </r>
  <r>
    <n v="20"/>
    <x v="5"/>
    <s v="All"/>
    <s v=" 0-1"/>
    <x v="6"/>
    <n v="0"/>
    <n v="0"/>
    <n v="0"/>
    <n v="2180"/>
  </r>
  <r>
    <n v="20"/>
    <x v="5"/>
    <s v="All"/>
    <s v=" 0-1"/>
    <x v="7"/>
    <n v="10"/>
    <n v="3"/>
    <n v="291"/>
    <n v="2180"/>
  </r>
  <r>
    <n v="20"/>
    <x v="5"/>
    <s v="All"/>
    <s v=" 0-1"/>
    <x v="8"/>
    <n v="2"/>
    <n v="2"/>
    <n v="30"/>
    <n v="2180"/>
  </r>
  <r>
    <n v="20"/>
    <x v="5"/>
    <s v="All"/>
    <s v=" 10-14"/>
    <x v="0"/>
    <n v="0"/>
    <n v="0"/>
    <n v="0"/>
    <n v="6449"/>
  </r>
  <r>
    <n v="20"/>
    <x v="5"/>
    <s v="All"/>
    <s v=" 10-14"/>
    <x v="1"/>
    <n v="0"/>
    <n v="0"/>
    <n v="0"/>
    <n v="6449"/>
  </r>
  <r>
    <n v="20"/>
    <x v="5"/>
    <s v="All"/>
    <s v=" 10-14"/>
    <x v="2"/>
    <n v="18"/>
    <n v="10"/>
    <n v="537"/>
    <n v="6449"/>
  </r>
  <r>
    <n v="20"/>
    <x v="5"/>
    <s v="All"/>
    <s v=" 10-14"/>
    <x v="3"/>
    <n v="0"/>
    <n v="0"/>
    <n v="0"/>
    <n v="6449"/>
  </r>
  <r>
    <n v="20"/>
    <x v="5"/>
    <s v="All"/>
    <s v=" 10-14"/>
    <x v="4"/>
    <n v="1"/>
    <n v="1"/>
    <n v="6"/>
    <n v="6449"/>
  </r>
  <r>
    <n v="20"/>
    <x v="5"/>
    <s v="All"/>
    <s v=" 10-14"/>
    <x v="5"/>
    <n v="0"/>
    <n v="0"/>
    <n v="0"/>
    <n v="6449"/>
  </r>
  <r>
    <n v="20"/>
    <x v="5"/>
    <s v="All"/>
    <s v=" 10-14"/>
    <x v="6"/>
    <n v="7"/>
    <n v="4"/>
    <n v="210"/>
    <n v="6449"/>
  </r>
  <r>
    <n v="20"/>
    <x v="5"/>
    <s v="All"/>
    <s v=" 10-14"/>
    <x v="7"/>
    <n v="0"/>
    <n v="0"/>
    <n v="0"/>
    <n v="6449"/>
  </r>
  <r>
    <n v="20"/>
    <x v="5"/>
    <s v="All"/>
    <s v=" 10-14"/>
    <x v="8"/>
    <n v="10"/>
    <n v="9"/>
    <n v="128"/>
    <n v="6449"/>
  </r>
  <r>
    <n v="20"/>
    <x v="5"/>
    <s v="All"/>
    <s v=" 2-4"/>
    <x v="0"/>
    <n v="0"/>
    <n v="0"/>
    <n v="0"/>
    <n v="3762"/>
  </r>
  <r>
    <n v="20"/>
    <x v="5"/>
    <s v="All"/>
    <s v=" 2-4"/>
    <x v="1"/>
    <n v="0"/>
    <n v="0"/>
    <n v="0"/>
    <n v="3762"/>
  </r>
  <r>
    <n v="20"/>
    <x v="5"/>
    <s v="All"/>
    <s v=" 2-4"/>
    <x v="2"/>
    <n v="0"/>
    <n v="0"/>
    <n v="0"/>
    <n v="3762"/>
  </r>
  <r>
    <n v="20"/>
    <x v="5"/>
    <s v="All"/>
    <s v=" 2-4"/>
    <x v="3"/>
    <n v="0"/>
    <n v="0"/>
    <n v="0"/>
    <n v="3762"/>
  </r>
  <r>
    <n v="20"/>
    <x v="5"/>
    <s v="All"/>
    <s v=" 2-4"/>
    <x v="4"/>
    <n v="0"/>
    <n v="0"/>
    <n v="0"/>
    <n v="3762"/>
  </r>
  <r>
    <n v="20"/>
    <x v="5"/>
    <s v="All"/>
    <s v=" 2-4"/>
    <x v="5"/>
    <n v="0"/>
    <n v="0"/>
    <n v="0"/>
    <n v="3762"/>
  </r>
  <r>
    <n v="20"/>
    <x v="5"/>
    <s v="All"/>
    <s v=" 2-4"/>
    <x v="6"/>
    <n v="0"/>
    <n v="0"/>
    <n v="0"/>
    <n v="3762"/>
  </r>
  <r>
    <n v="20"/>
    <x v="5"/>
    <s v="All"/>
    <s v=" 2-4"/>
    <x v="7"/>
    <n v="0"/>
    <n v="0"/>
    <n v="0"/>
    <n v="3762"/>
  </r>
  <r>
    <n v="20"/>
    <x v="5"/>
    <s v="All"/>
    <s v=" 2-4"/>
    <x v="8"/>
    <n v="4"/>
    <n v="4"/>
    <n v="51"/>
    <n v="3762"/>
  </r>
  <r>
    <n v="20"/>
    <x v="5"/>
    <s v="All"/>
    <s v=" 5-9"/>
    <x v="0"/>
    <n v="0"/>
    <n v="0"/>
    <n v="0"/>
    <n v="6135"/>
  </r>
  <r>
    <n v="20"/>
    <x v="5"/>
    <s v="All"/>
    <s v=" 5-9"/>
    <x v="1"/>
    <n v="0"/>
    <n v="0"/>
    <n v="0"/>
    <n v="6135"/>
  </r>
  <r>
    <n v="20"/>
    <x v="5"/>
    <s v="All"/>
    <s v=" 5-9"/>
    <x v="2"/>
    <n v="2"/>
    <n v="2"/>
    <n v="60"/>
    <n v="6135"/>
  </r>
  <r>
    <n v="20"/>
    <x v="5"/>
    <s v="All"/>
    <s v=" 5-9"/>
    <x v="3"/>
    <n v="0"/>
    <n v="0"/>
    <n v="0"/>
    <n v="6135"/>
  </r>
  <r>
    <n v="20"/>
    <x v="5"/>
    <s v="All"/>
    <s v=" 5-9"/>
    <x v="4"/>
    <n v="0"/>
    <n v="0"/>
    <n v="0"/>
    <n v="6135"/>
  </r>
  <r>
    <n v="20"/>
    <x v="5"/>
    <s v="All"/>
    <s v=" 5-9"/>
    <x v="5"/>
    <n v="0"/>
    <n v="0"/>
    <n v="0"/>
    <n v="6135"/>
  </r>
  <r>
    <n v="20"/>
    <x v="5"/>
    <s v="All"/>
    <s v=" 5-9"/>
    <x v="6"/>
    <n v="16"/>
    <n v="3"/>
    <n v="480"/>
    <n v="6135"/>
  </r>
  <r>
    <n v="20"/>
    <x v="5"/>
    <s v="All"/>
    <s v=" 5-9"/>
    <x v="7"/>
    <n v="0"/>
    <n v="0"/>
    <n v="0"/>
    <n v="6135"/>
  </r>
  <r>
    <n v="20"/>
    <x v="5"/>
    <s v="All"/>
    <s v=" 5-9"/>
    <x v="8"/>
    <n v="2"/>
    <n v="2"/>
    <n v="31"/>
    <n v="6135"/>
  </r>
  <r>
    <n v="20"/>
    <x v="6"/>
    <s v="All"/>
    <s v=" 0-1"/>
    <x v="0"/>
    <n v="0"/>
    <n v="0"/>
    <n v="0"/>
    <n v="2207"/>
  </r>
  <r>
    <n v="20"/>
    <x v="6"/>
    <s v="All"/>
    <s v=" 0-1"/>
    <x v="1"/>
    <n v="0"/>
    <n v="0"/>
    <n v="0"/>
    <n v="2207"/>
  </r>
  <r>
    <n v="20"/>
    <x v="6"/>
    <s v="All"/>
    <s v=" 0-1"/>
    <x v="2"/>
    <n v="0"/>
    <n v="0"/>
    <n v="0"/>
    <n v="2207"/>
  </r>
  <r>
    <n v="20"/>
    <x v="6"/>
    <s v="All"/>
    <s v=" 0-1"/>
    <x v="3"/>
    <n v="0"/>
    <n v="0"/>
    <n v="0"/>
    <n v="2207"/>
  </r>
  <r>
    <n v="20"/>
    <x v="6"/>
    <s v="All"/>
    <s v=" 0-1"/>
    <x v="4"/>
    <n v="0"/>
    <n v="0"/>
    <n v="0"/>
    <n v="2207"/>
  </r>
  <r>
    <n v="20"/>
    <x v="6"/>
    <s v="All"/>
    <s v=" 0-1"/>
    <x v="5"/>
    <n v="0"/>
    <n v="0"/>
    <n v="0"/>
    <n v="2207"/>
  </r>
  <r>
    <n v="20"/>
    <x v="6"/>
    <s v="All"/>
    <s v=" 0-1"/>
    <x v="6"/>
    <n v="0"/>
    <n v="0"/>
    <n v="0"/>
    <n v="2207"/>
  </r>
  <r>
    <n v="20"/>
    <x v="6"/>
    <s v="All"/>
    <s v=" 0-1"/>
    <x v="7"/>
    <n v="2"/>
    <n v="1"/>
    <n v="44"/>
    <n v="2207"/>
  </r>
  <r>
    <n v="20"/>
    <x v="6"/>
    <s v="All"/>
    <s v=" 0-1"/>
    <x v="8"/>
    <n v="6"/>
    <n v="5"/>
    <n v="93"/>
    <n v="2207"/>
  </r>
  <r>
    <n v="20"/>
    <x v="6"/>
    <s v="All"/>
    <s v=" 10-14"/>
    <x v="0"/>
    <n v="0"/>
    <n v="0"/>
    <n v="0"/>
    <n v="6562"/>
  </r>
  <r>
    <n v="20"/>
    <x v="6"/>
    <s v="All"/>
    <s v=" 10-14"/>
    <x v="1"/>
    <n v="0"/>
    <n v="0"/>
    <n v="0"/>
    <n v="6562"/>
  </r>
  <r>
    <n v="20"/>
    <x v="6"/>
    <s v="All"/>
    <s v=" 10-14"/>
    <x v="2"/>
    <n v="20"/>
    <n v="9"/>
    <n v="612"/>
    <n v="6562"/>
  </r>
  <r>
    <n v="20"/>
    <x v="6"/>
    <s v="All"/>
    <s v=" 10-14"/>
    <x v="3"/>
    <n v="0"/>
    <n v="0"/>
    <n v="0"/>
    <n v="6562"/>
  </r>
  <r>
    <n v="20"/>
    <x v="6"/>
    <s v="All"/>
    <s v=" 10-14"/>
    <x v="4"/>
    <n v="9"/>
    <n v="5"/>
    <n v="205"/>
    <n v="6562"/>
  </r>
  <r>
    <n v="20"/>
    <x v="6"/>
    <s v="All"/>
    <s v=" 10-14"/>
    <x v="5"/>
    <n v="0"/>
    <n v="0"/>
    <n v="0"/>
    <n v="6562"/>
  </r>
  <r>
    <n v="20"/>
    <x v="6"/>
    <s v="All"/>
    <s v=" 10-14"/>
    <x v="6"/>
    <n v="9"/>
    <n v="3"/>
    <n v="270"/>
    <n v="6562"/>
  </r>
  <r>
    <n v="20"/>
    <x v="6"/>
    <s v="All"/>
    <s v=" 10-14"/>
    <x v="7"/>
    <n v="0"/>
    <n v="0"/>
    <n v="0"/>
    <n v="6562"/>
  </r>
  <r>
    <n v="20"/>
    <x v="6"/>
    <s v="All"/>
    <s v=" 10-14"/>
    <x v="8"/>
    <n v="11"/>
    <n v="8"/>
    <n v="113"/>
    <n v="6562"/>
  </r>
  <r>
    <n v="20"/>
    <x v="6"/>
    <s v="All"/>
    <s v=" 2-4"/>
    <x v="0"/>
    <n v="0"/>
    <n v="0"/>
    <n v="0"/>
    <n v="3731"/>
  </r>
  <r>
    <n v="20"/>
    <x v="6"/>
    <s v="All"/>
    <s v=" 2-4"/>
    <x v="1"/>
    <n v="0"/>
    <n v="0"/>
    <n v="0"/>
    <n v="3731"/>
  </r>
  <r>
    <n v="20"/>
    <x v="6"/>
    <s v="All"/>
    <s v=" 2-4"/>
    <x v="2"/>
    <n v="0"/>
    <n v="0"/>
    <n v="0"/>
    <n v="3731"/>
  </r>
  <r>
    <n v="20"/>
    <x v="6"/>
    <s v="All"/>
    <s v=" 2-4"/>
    <x v="3"/>
    <n v="0"/>
    <n v="0"/>
    <n v="0"/>
    <n v="3731"/>
  </r>
  <r>
    <n v="20"/>
    <x v="6"/>
    <s v="All"/>
    <s v=" 2-4"/>
    <x v="4"/>
    <n v="0"/>
    <n v="0"/>
    <n v="0"/>
    <n v="3731"/>
  </r>
  <r>
    <n v="20"/>
    <x v="6"/>
    <s v="All"/>
    <s v=" 2-4"/>
    <x v="5"/>
    <n v="0"/>
    <n v="0"/>
    <n v="0"/>
    <n v="3731"/>
  </r>
  <r>
    <n v="20"/>
    <x v="6"/>
    <s v="All"/>
    <s v=" 2-4"/>
    <x v="6"/>
    <n v="0"/>
    <n v="0"/>
    <n v="0"/>
    <n v="3731"/>
  </r>
  <r>
    <n v="20"/>
    <x v="6"/>
    <s v="All"/>
    <s v=" 2-4"/>
    <x v="7"/>
    <n v="0"/>
    <n v="0"/>
    <n v="0"/>
    <n v="3731"/>
  </r>
  <r>
    <n v="20"/>
    <x v="6"/>
    <s v="All"/>
    <s v=" 2-4"/>
    <x v="8"/>
    <n v="2"/>
    <n v="2"/>
    <n v="33"/>
    <n v="3731"/>
  </r>
  <r>
    <n v="20"/>
    <x v="6"/>
    <s v="All"/>
    <s v=" 5-9"/>
    <x v="0"/>
    <n v="0"/>
    <n v="0"/>
    <n v="0"/>
    <n v="6340"/>
  </r>
  <r>
    <n v="20"/>
    <x v="6"/>
    <s v="All"/>
    <s v=" 5-9"/>
    <x v="1"/>
    <n v="0"/>
    <n v="0"/>
    <n v="0"/>
    <n v="6340"/>
  </r>
  <r>
    <n v="20"/>
    <x v="6"/>
    <s v="All"/>
    <s v=" 5-9"/>
    <x v="2"/>
    <n v="9"/>
    <n v="4"/>
    <n v="270"/>
    <n v="6340"/>
  </r>
  <r>
    <n v="20"/>
    <x v="6"/>
    <s v="All"/>
    <s v=" 5-9"/>
    <x v="3"/>
    <n v="0"/>
    <n v="0"/>
    <n v="0"/>
    <n v="6340"/>
  </r>
  <r>
    <n v="20"/>
    <x v="6"/>
    <s v="All"/>
    <s v=" 5-9"/>
    <x v="4"/>
    <n v="0"/>
    <n v="0"/>
    <n v="0"/>
    <n v="6340"/>
  </r>
  <r>
    <n v="20"/>
    <x v="6"/>
    <s v="All"/>
    <s v=" 5-9"/>
    <x v="5"/>
    <n v="0"/>
    <n v="0"/>
    <n v="0"/>
    <n v="6340"/>
  </r>
  <r>
    <n v="20"/>
    <x v="6"/>
    <s v="All"/>
    <s v=" 5-9"/>
    <x v="6"/>
    <n v="26"/>
    <n v="4"/>
    <n v="780"/>
    <n v="6340"/>
  </r>
  <r>
    <n v="20"/>
    <x v="6"/>
    <s v="All"/>
    <s v=" 5-9"/>
    <x v="7"/>
    <n v="2"/>
    <n v="1"/>
    <n v="40"/>
    <n v="6340"/>
  </r>
  <r>
    <n v="20"/>
    <x v="6"/>
    <s v="All"/>
    <s v=" 5-9"/>
    <x v="8"/>
    <n v="12"/>
    <n v="6"/>
    <n v="217"/>
    <n v="6340"/>
  </r>
  <r>
    <n v="20"/>
    <x v="7"/>
    <s v="All"/>
    <s v=" 0-1"/>
    <x v="0"/>
    <n v="0"/>
    <n v="0"/>
    <n v="0"/>
    <n v="2782"/>
  </r>
  <r>
    <n v="20"/>
    <x v="7"/>
    <s v="All"/>
    <s v=" 0-1"/>
    <x v="1"/>
    <n v="0"/>
    <n v="0"/>
    <n v="0"/>
    <n v="2782"/>
  </r>
  <r>
    <n v="20"/>
    <x v="7"/>
    <s v="All"/>
    <s v=" 0-1"/>
    <x v="2"/>
    <n v="0"/>
    <n v="0"/>
    <n v="0"/>
    <n v="2782"/>
  </r>
  <r>
    <n v="20"/>
    <x v="7"/>
    <s v="All"/>
    <s v=" 0-1"/>
    <x v="3"/>
    <n v="0"/>
    <n v="0"/>
    <n v="0"/>
    <n v="2782"/>
  </r>
  <r>
    <n v="20"/>
    <x v="7"/>
    <s v="All"/>
    <s v=" 0-1"/>
    <x v="4"/>
    <n v="0"/>
    <n v="0"/>
    <n v="0"/>
    <n v="2782"/>
  </r>
  <r>
    <n v="20"/>
    <x v="7"/>
    <s v="All"/>
    <s v=" 0-1"/>
    <x v="5"/>
    <n v="0"/>
    <n v="0"/>
    <n v="0"/>
    <n v="2782"/>
  </r>
  <r>
    <n v="20"/>
    <x v="7"/>
    <s v="All"/>
    <s v=" 0-1"/>
    <x v="6"/>
    <n v="0"/>
    <n v="0"/>
    <n v="0"/>
    <n v="2782"/>
  </r>
  <r>
    <n v="20"/>
    <x v="7"/>
    <s v="All"/>
    <s v=" 0-1"/>
    <x v="7"/>
    <n v="1"/>
    <n v="1"/>
    <n v="30"/>
    <n v="2782"/>
  </r>
  <r>
    <n v="20"/>
    <x v="7"/>
    <s v="All"/>
    <s v=" 0-1"/>
    <x v="8"/>
    <n v="3"/>
    <n v="3"/>
    <n v="15"/>
    <n v="2782"/>
  </r>
  <r>
    <n v="20"/>
    <x v="7"/>
    <s v="All"/>
    <s v=" 10-14"/>
    <x v="0"/>
    <n v="4"/>
    <n v="1"/>
    <n v="48"/>
    <n v="7360"/>
  </r>
  <r>
    <n v="20"/>
    <x v="7"/>
    <s v="All"/>
    <s v=" 10-14"/>
    <x v="1"/>
    <n v="0"/>
    <n v="0"/>
    <n v="0"/>
    <n v="7360"/>
  </r>
  <r>
    <n v="20"/>
    <x v="7"/>
    <s v="All"/>
    <s v=" 10-14"/>
    <x v="2"/>
    <n v="29"/>
    <n v="19"/>
    <n v="1104"/>
    <n v="7360"/>
  </r>
  <r>
    <n v="20"/>
    <x v="7"/>
    <s v="All"/>
    <s v=" 10-14"/>
    <x v="3"/>
    <n v="0"/>
    <n v="0"/>
    <n v="0"/>
    <n v="7360"/>
  </r>
  <r>
    <n v="20"/>
    <x v="7"/>
    <s v="All"/>
    <s v=" 10-14"/>
    <x v="4"/>
    <n v="3"/>
    <n v="3"/>
    <n v="38"/>
    <n v="7360"/>
  </r>
  <r>
    <n v="20"/>
    <x v="7"/>
    <s v="All"/>
    <s v=" 10-14"/>
    <x v="5"/>
    <n v="0"/>
    <n v="0"/>
    <n v="0"/>
    <n v="7360"/>
  </r>
  <r>
    <n v="20"/>
    <x v="7"/>
    <s v="All"/>
    <s v=" 10-14"/>
    <x v="6"/>
    <n v="64"/>
    <n v="9"/>
    <n v="1920"/>
    <n v="7360"/>
  </r>
  <r>
    <n v="20"/>
    <x v="7"/>
    <s v="All"/>
    <s v=" 10-14"/>
    <x v="7"/>
    <n v="0"/>
    <n v="0"/>
    <n v="0"/>
    <n v="7360"/>
  </r>
  <r>
    <n v="20"/>
    <x v="7"/>
    <s v="All"/>
    <s v=" 10-14"/>
    <x v="8"/>
    <n v="6"/>
    <n v="4"/>
    <n v="80"/>
    <n v="7360"/>
  </r>
  <r>
    <n v="20"/>
    <x v="7"/>
    <s v="All"/>
    <s v=" 2-4"/>
    <x v="0"/>
    <n v="0"/>
    <n v="0"/>
    <n v="0"/>
    <n v="3974"/>
  </r>
  <r>
    <n v="20"/>
    <x v="7"/>
    <s v="All"/>
    <s v=" 2-4"/>
    <x v="1"/>
    <n v="0"/>
    <n v="0"/>
    <n v="0"/>
    <n v="3974"/>
  </r>
  <r>
    <n v="20"/>
    <x v="7"/>
    <s v="All"/>
    <s v=" 2-4"/>
    <x v="2"/>
    <n v="0"/>
    <n v="0"/>
    <n v="0"/>
    <n v="3974"/>
  </r>
  <r>
    <n v="20"/>
    <x v="7"/>
    <s v="All"/>
    <s v=" 2-4"/>
    <x v="3"/>
    <n v="0"/>
    <n v="0"/>
    <n v="0"/>
    <n v="3974"/>
  </r>
  <r>
    <n v="20"/>
    <x v="7"/>
    <s v="All"/>
    <s v=" 2-4"/>
    <x v="4"/>
    <n v="0"/>
    <n v="0"/>
    <n v="0"/>
    <n v="3974"/>
  </r>
  <r>
    <n v="20"/>
    <x v="7"/>
    <s v="All"/>
    <s v=" 2-4"/>
    <x v="5"/>
    <n v="0"/>
    <n v="0"/>
    <n v="0"/>
    <n v="3974"/>
  </r>
  <r>
    <n v="20"/>
    <x v="7"/>
    <s v="All"/>
    <s v=" 2-4"/>
    <x v="6"/>
    <n v="0"/>
    <n v="0"/>
    <n v="0"/>
    <n v="3974"/>
  </r>
  <r>
    <n v="20"/>
    <x v="7"/>
    <s v="All"/>
    <s v=" 2-4"/>
    <x v="7"/>
    <n v="0"/>
    <n v="0"/>
    <n v="0"/>
    <n v="3974"/>
  </r>
  <r>
    <n v="20"/>
    <x v="7"/>
    <s v="All"/>
    <s v=" 2-4"/>
    <x v="8"/>
    <n v="5"/>
    <n v="4"/>
    <n v="33"/>
    <n v="3974"/>
  </r>
  <r>
    <n v="20"/>
    <x v="7"/>
    <s v="All"/>
    <s v=" 5-9"/>
    <x v="0"/>
    <n v="0"/>
    <n v="0"/>
    <n v="0"/>
    <n v="7145"/>
  </r>
  <r>
    <n v="20"/>
    <x v="7"/>
    <s v="All"/>
    <s v=" 5-9"/>
    <x v="1"/>
    <n v="0"/>
    <n v="0"/>
    <n v="0"/>
    <n v="7145"/>
  </r>
  <r>
    <n v="20"/>
    <x v="7"/>
    <s v="All"/>
    <s v=" 5-9"/>
    <x v="2"/>
    <n v="17"/>
    <n v="12"/>
    <n v="548"/>
    <n v="7145"/>
  </r>
  <r>
    <n v="20"/>
    <x v="7"/>
    <s v="All"/>
    <s v=" 5-9"/>
    <x v="3"/>
    <n v="0"/>
    <n v="0"/>
    <n v="0"/>
    <n v="7145"/>
  </r>
  <r>
    <n v="20"/>
    <x v="7"/>
    <s v="All"/>
    <s v=" 5-9"/>
    <x v="4"/>
    <n v="3"/>
    <n v="3"/>
    <n v="23"/>
    <n v="7145"/>
  </r>
  <r>
    <n v="20"/>
    <x v="7"/>
    <s v="All"/>
    <s v=" 5-9"/>
    <x v="5"/>
    <n v="0"/>
    <n v="0"/>
    <n v="0"/>
    <n v="7145"/>
  </r>
  <r>
    <n v="20"/>
    <x v="7"/>
    <s v="All"/>
    <s v=" 5-9"/>
    <x v="6"/>
    <n v="32"/>
    <n v="5"/>
    <n v="960"/>
    <n v="7145"/>
  </r>
  <r>
    <n v="20"/>
    <x v="7"/>
    <s v="All"/>
    <s v=" 5-9"/>
    <x v="7"/>
    <n v="0"/>
    <n v="0"/>
    <n v="0"/>
    <n v="7145"/>
  </r>
  <r>
    <n v="20"/>
    <x v="7"/>
    <s v="All"/>
    <s v=" 5-9"/>
    <x v="8"/>
    <n v="18"/>
    <n v="4"/>
    <n v="298"/>
    <n v="7145"/>
  </r>
  <r>
    <n v="20"/>
    <x v="8"/>
    <s v="All"/>
    <s v=" 0-1"/>
    <x v="0"/>
    <n v="0"/>
    <n v="0"/>
    <n v="0"/>
    <n v="3074"/>
  </r>
  <r>
    <n v="20"/>
    <x v="8"/>
    <s v="All"/>
    <s v=" 0-1"/>
    <x v="1"/>
    <n v="0"/>
    <n v="0"/>
    <n v="0"/>
    <n v="3074"/>
  </r>
  <r>
    <n v="20"/>
    <x v="8"/>
    <s v="All"/>
    <s v=" 0-1"/>
    <x v="2"/>
    <n v="0"/>
    <n v="0"/>
    <n v="0"/>
    <n v="3074"/>
  </r>
  <r>
    <n v="20"/>
    <x v="8"/>
    <s v="All"/>
    <s v=" 0-1"/>
    <x v="3"/>
    <n v="0"/>
    <n v="0"/>
    <n v="0"/>
    <n v="3074"/>
  </r>
  <r>
    <n v="20"/>
    <x v="8"/>
    <s v="All"/>
    <s v=" 0-1"/>
    <x v="4"/>
    <n v="0"/>
    <n v="0"/>
    <n v="0"/>
    <n v="3074"/>
  </r>
  <r>
    <n v="20"/>
    <x v="8"/>
    <s v="All"/>
    <s v=" 0-1"/>
    <x v="5"/>
    <n v="0"/>
    <n v="0"/>
    <n v="0"/>
    <n v="3074"/>
  </r>
  <r>
    <n v="20"/>
    <x v="8"/>
    <s v="All"/>
    <s v=" 0-1"/>
    <x v="6"/>
    <n v="0"/>
    <n v="0"/>
    <n v="0"/>
    <n v="3074"/>
  </r>
  <r>
    <n v="20"/>
    <x v="8"/>
    <s v="All"/>
    <s v=" 0-1"/>
    <x v="7"/>
    <n v="21"/>
    <n v="6"/>
    <n v="810"/>
    <n v="3074"/>
  </r>
  <r>
    <n v="20"/>
    <x v="8"/>
    <s v="All"/>
    <s v=" 0-1"/>
    <x v="8"/>
    <n v="12"/>
    <n v="5"/>
    <n v="280"/>
    <n v="3074"/>
  </r>
  <r>
    <n v="20"/>
    <x v="8"/>
    <s v="All"/>
    <s v=" 10-14"/>
    <x v="0"/>
    <n v="0"/>
    <n v="0"/>
    <n v="0"/>
    <n v="7556"/>
  </r>
  <r>
    <n v="20"/>
    <x v="8"/>
    <s v="All"/>
    <s v=" 10-14"/>
    <x v="1"/>
    <n v="0"/>
    <n v="0"/>
    <n v="0"/>
    <n v="7556"/>
  </r>
  <r>
    <n v="20"/>
    <x v="8"/>
    <s v="All"/>
    <s v=" 10-14"/>
    <x v="2"/>
    <n v="30"/>
    <n v="14"/>
    <n v="1020"/>
    <n v="7556"/>
  </r>
  <r>
    <n v="20"/>
    <x v="8"/>
    <s v="All"/>
    <s v=" 10-14"/>
    <x v="3"/>
    <n v="0"/>
    <n v="0"/>
    <n v="0"/>
    <n v="7556"/>
  </r>
  <r>
    <n v="20"/>
    <x v="8"/>
    <s v="All"/>
    <s v=" 10-14"/>
    <x v="4"/>
    <n v="21"/>
    <n v="11"/>
    <n v="258"/>
    <n v="7556"/>
  </r>
  <r>
    <n v="20"/>
    <x v="8"/>
    <s v="All"/>
    <s v=" 10-14"/>
    <x v="5"/>
    <n v="3"/>
    <n v="1"/>
    <n v="90"/>
    <n v="7556"/>
  </r>
  <r>
    <n v="20"/>
    <x v="8"/>
    <s v="All"/>
    <s v=" 10-14"/>
    <x v="6"/>
    <n v="69"/>
    <n v="10"/>
    <n v="2066"/>
    <n v="7556"/>
  </r>
  <r>
    <n v="20"/>
    <x v="8"/>
    <s v="All"/>
    <s v=" 10-14"/>
    <x v="7"/>
    <n v="3"/>
    <n v="1"/>
    <n v="90"/>
    <n v="7556"/>
  </r>
  <r>
    <n v="20"/>
    <x v="8"/>
    <s v="All"/>
    <s v=" 10-14"/>
    <x v="8"/>
    <n v="15"/>
    <n v="8"/>
    <n v="303"/>
    <n v="7556"/>
  </r>
  <r>
    <n v="20"/>
    <x v="8"/>
    <s v="All"/>
    <s v=" 2-4"/>
    <x v="0"/>
    <n v="0"/>
    <n v="0"/>
    <n v="0"/>
    <n v="4238"/>
  </r>
  <r>
    <n v="20"/>
    <x v="8"/>
    <s v="All"/>
    <s v=" 2-4"/>
    <x v="1"/>
    <n v="0"/>
    <n v="0"/>
    <n v="0"/>
    <n v="4238"/>
  </r>
  <r>
    <n v="20"/>
    <x v="8"/>
    <s v="All"/>
    <s v=" 2-4"/>
    <x v="2"/>
    <n v="0"/>
    <n v="0"/>
    <n v="0"/>
    <n v="4238"/>
  </r>
  <r>
    <n v="20"/>
    <x v="8"/>
    <s v="All"/>
    <s v=" 2-4"/>
    <x v="3"/>
    <n v="0"/>
    <n v="0"/>
    <n v="0"/>
    <n v="4238"/>
  </r>
  <r>
    <n v="20"/>
    <x v="8"/>
    <s v="All"/>
    <s v=" 2-4"/>
    <x v="4"/>
    <n v="0"/>
    <n v="0"/>
    <n v="0"/>
    <n v="4238"/>
  </r>
  <r>
    <n v="20"/>
    <x v="8"/>
    <s v="All"/>
    <s v=" 2-4"/>
    <x v="5"/>
    <n v="0"/>
    <n v="0"/>
    <n v="0"/>
    <n v="4238"/>
  </r>
  <r>
    <n v="20"/>
    <x v="8"/>
    <s v="All"/>
    <s v=" 2-4"/>
    <x v="6"/>
    <n v="0"/>
    <n v="0"/>
    <n v="0"/>
    <n v="4238"/>
  </r>
  <r>
    <n v="20"/>
    <x v="8"/>
    <s v="All"/>
    <s v=" 2-4"/>
    <x v="7"/>
    <n v="0"/>
    <n v="0"/>
    <n v="0"/>
    <n v="4238"/>
  </r>
  <r>
    <n v="20"/>
    <x v="8"/>
    <s v="All"/>
    <s v=" 2-4"/>
    <x v="8"/>
    <n v="9"/>
    <n v="6"/>
    <n v="84"/>
    <n v="4238"/>
  </r>
  <r>
    <n v="20"/>
    <x v="8"/>
    <s v="All"/>
    <s v=" 5-9"/>
    <x v="0"/>
    <n v="0"/>
    <n v="0"/>
    <n v="0"/>
    <n v="7314"/>
  </r>
  <r>
    <n v="20"/>
    <x v="8"/>
    <s v="All"/>
    <s v=" 5-9"/>
    <x v="1"/>
    <n v="0"/>
    <n v="0"/>
    <n v="0"/>
    <n v="7314"/>
  </r>
  <r>
    <n v="20"/>
    <x v="8"/>
    <s v="All"/>
    <s v=" 5-9"/>
    <x v="2"/>
    <n v="12"/>
    <n v="7"/>
    <n v="363"/>
    <n v="7314"/>
  </r>
  <r>
    <n v="20"/>
    <x v="8"/>
    <s v="All"/>
    <s v=" 5-9"/>
    <x v="3"/>
    <n v="0"/>
    <n v="0"/>
    <n v="0"/>
    <n v="7314"/>
  </r>
  <r>
    <n v="20"/>
    <x v="8"/>
    <s v="All"/>
    <s v=" 5-9"/>
    <x v="4"/>
    <n v="6"/>
    <n v="3"/>
    <n v="86"/>
    <n v="7314"/>
  </r>
  <r>
    <n v="20"/>
    <x v="8"/>
    <s v="All"/>
    <s v=" 5-9"/>
    <x v="5"/>
    <n v="0"/>
    <n v="0"/>
    <n v="0"/>
    <n v="7314"/>
  </r>
  <r>
    <n v="20"/>
    <x v="8"/>
    <s v="All"/>
    <s v=" 5-9"/>
    <x v="6"/>
    <n v="3"/>
    <n v="2"/>
    <n v="90"/>
    <n v="7314"/>
  </r>
  <r>
    <n v="20"/>
    <x v="8"/>
    <s v="All"/>
    <s v=" 5-9"/>
    <x v="7"/>
    <n v="4"/>
    <n v="1"/>
    <n v="60"/>
    <n v="7314"/>
  </r>
  <r>
    <n v="20"/>
    <x v="8"/>
    <s v="All"/>
    <s v=" 5-9"/>
    <x v="8"/>
    <n v="12"/>
    <n v="5"/>
    <n v="120"/>
    <n v="7314"/>
  </r>
  <r>
    <n v="20"/>
    <x v="9"/>
    <s v="All"/>
    <s v=" 0-1"/>
    <x v="0"/>
    <n v="0"/>
    <n v="0"/>
    <n v="0"/>
    <n v="1519"/>
  </r>
  <r>
    <n v="20"/>
    <x v="9"/>
    <s v="All"/>
    <s v=" 0-1"/>
    <x v="1"/>
    <n v="0"/>
    <n v="0"/>
    <n v="0"/>
    <n v="1519"/>
  </r>
  <r>
    <n v="20"/>
    <x v="9"/>
    <s v="All"/>
    <s v=" 0-1"/>
    <x v="2"/>
    <n v="0"/>
    <n v="0"/>
    <n v="0"/>
    <n v="1519"/>
  </r>
  <r>
    <n v="20"/>
    <x v="9"/>
    <s v="All"/>
    <s v=" 0-1"/>
    <x v="3"/>
    <n v="0"/>
    <n v="0"/>
    <n v="0"/>
    <n v="1519"/>
  </r>
  <r>
    <n v="20"/>
    <x v="9"/>
    <s v="All"/>
    <s v=" 0-1"/>
    <x v="4"/>
    <n v="0"/>
    <n v="0"/>
    <n v="0"/>
    <n v="1519"/>
  </r>
  <r>
    <n v="20"/>
    <x v="9"/>
    <s v="All"/>
    <s v=" 0-1"/>
    <x v="5"/>
    <n v="0"/>
    <n v="0"/>
    <n v="0"/>
    <n v="1519"/>
  </r>
  <r>
    <n v="20"/>
    <x v="9"/>
    <s v="All"/>
    <s v=" 0-1"/>
    <x v="6"/>
    <n v="0"/>
    <n v="0"/>
    <n v="0"/>
    <n v="1519"/>
  </r>
  <r>
    <n v="20"/>
    <x v="9"/>
    <s v="All"/>
    <s v=" 0-1"/>
    <x v="7"/>
    <n v="9"/>
    <n v="7"/>
    <n v="270"/>
    <n v="1519"/>
  </r>
  <r>
    <n v="20"/>
    <x v="9"/>
    <s v="All"/>
    <s v=" 0-1"/>
    <x v="8"/>
    <n v="3"/>
    <n v="3"/>
    <n v="49"/>
    <n v="1519"/>
  </r>
  <r>
    <n v="20"/>
    <x v="9"/>
    <s v="All"/>
    <s v=" 10-14"/>
    <x v="0"/>
    <n v="0"/>
    <n v="0"/>
    <n v="0"/>
    <n v="5113"/>
  </r>
  <r>
    <n v="20"/>
    <x v="9"/>
    <s v="All"/>
    <s v=" 10-14"/>
    <x v="1"/>
    <n v="0"/>
    <n v="0"/>
    <n v="0"/>
    <n v="5113"/>
  </r>
  <r>
    <n v="20"/>
    <x v="9"/>
    <s v="All"/>
    <s v=" 10-14"/>
    <x v="2"/>
    <n v="31"/>
    <n v="14"/>
    <n v="975"/>
    <n v="5113"/>
  </r>
  <r>
    <n v="20"/>
    <x v="9"/>
    <s v="All"/>
    <s v=" 10-14"/>
    <x v="3"/>
    <n v="0"/>
    <n v="0"/>
    <n v="0"/>
    <n v="5113"/>
  </r>
  <r>
    <n v="20"/>
    <x v="9"/>
    <s v="All"/>
    <s v=" 10-14"/>
    <x v="4"/>
    <n v="16"/>
    <n v="11"/>
    <n v="197"/>
    <n v="5113"/>
  </r>
  <r>
    <n v="20"/>
    <x v="9"/>
    <s v="All"/>
    <s v=" 10-14"/>
    <x v="5"/>
    <n v="6"/>
    <n v="1"/>
    <n v="180"/>
    <n v="5113"/>
  </r>
  <r>
    <n v="20"/>
    <x v="9"/>
    <s v="All"/>
    <s v=" 10-14"/>
    <x v="6"/>
    <n v="78"/>
    <n v="12"/>
    <n v="2296"/>
    <n v="5113"/>
  </r>
  <r>
    <n v="20"/>
    <x v="9"/>
    <s v="All"/>
    <s v=" 10-14"/>
    <x v="7"/>
    <n v="0"/>
    <n v="0"/>
    <n v="0"/>
    <n v="5113"/>
  </r>
  <r>
    <n v="20"/>
    <x v="9"/>
    <s v="All"/>
    <s v=" 10-14"/>
    <x v="8"/>
    <n v="18"/>
    <n v="13"/>
    <n v="295"/>
    <n v="5113"/>
  </r>
  <r>
    <n v="20"/>
    <x v="9"/>
    <s v="All"/>
    <s v=" 2-4"/>
    <x v="0"/>
    <n v="0"/>
    <n v="0"/>
    <n v="0"/>
    <n v="2421"/>
  </r>
  <r>
    <n v="20"/>
    <x v="9"/>
    <s v="All"/>
    <s v=" 2-4"/>
    <x v="1"/>
    <n v="0"/>
    <n v="0"/>
    <n v="0"/>
    <n v="2421"/>
  </r>
  <r>
    <n v="20"/>
    <x v="9"/>
    <s v="All"/>
    <s v=" 2-4"/>
    <x v="2"/>
    <n v="0"/>
    <n v="0"/>
    <n v="0"/>
    <n v="2421"/>
  </r>
  <r>
    <n v="20"/>
    <x v="9"/>
    <s v="All"/>
    <s v=" 2-4"/>
    <x v="3"/>
    <n v="0"/>
    <n v="0"/>
    <n v="0"/>
    <n v="2421"/>
  </r>
  <r>
    <n v="20"/>
    <x v="9"/>
    <s v="All"/>
    <s v=" 2-4"/>
    <x v="4"/>
    <n v="3"/>
    <n v="2"/>
    <n v="66"/>
    <n v="2421"/>
  </r>
  <r>
    <n v="20"/>
    <x v="9"/>
    <s v="All"/>
    <s v=" 2-4"/>
    <x v="5"/>
    <n v="0"/>
    <n v="0"/>
    <n v="0"/>
    <n v="2421"/>
  </r>
  <r>
    <n v="20"/>
    <x v="9"/>
    <s v="All"/>
    <s v=" 2-4"/>
    <x v="6"/>
    <n v="0"/>
    <n v="0"/>
    <n v="0"/>
    <n v="2421"/>
  </r>
  <r>
    <n v="20"/>
    <x v="9"/>
    <s v="All"/>
    <s v=" 2-4"/>
    <x v="7"/>
    <n v="3"/>
    <n v="1"/>
    <n v="90"/>
    <n v="2421"/>
  </r>
  <r>
    <n v="20"/>
    <x v="9"/>
    <s v="All"/>
    <s v=" 2-4"/>
    <x v="8"/>
    <n v="2"/>
    <n v="2"/>
    <n v="20"/>
    <n v="2421"/>
  </r>
  <r>
    <n v="20"/>
    <x v="9"/>
    <s v="All"/>
    <s v=" 5-9"/>
    <x v="0"/>
    <n v="0"/>
    <n v="0"/>
    <n v="0"/>
    <n v="4414"/>
  </r>
  <r>
    <n v="20"/>
    <x v="9"/>
    <s v="All"/>
    <s v=" 5-9"/>
    <x v="1"/>
    <n v="0"/>
    <n v="0"/>
    <n v="0"/>
    <n v="4414"/>
  </r>
  <r>
    <n v="20"/>
    <x v="9"/>
    <s v="All"/>
    <s v=" 5-9"/>
    <x v="2"/>
    <n v="14"/>
    <n v="6"/>
    <n v="450"/>
    <n v="4414"/>
  </r>
  <r>
    <n v="20"/>
    <x v="9"/>
    <s v="All"/>
    <s v=" 5-9"/>
    <x v="3"/>
    <n v="0"/>
    <n v="0"/>
    <n v="0"/>
    <n v="4414"/>
  </r>
  <r>
    <n v="20"/>
    <x v="9"/>
    <s v="All"/>
    <s v=" 5-9"/>
    <x v="4"/>
    <n v="10"/>
    <n v="5"/>
    <n v="147"/>
    <n v="4414"/>
  </r>
  <r>
    <n v="20"/>
    <x v="9"/>
    <s v="All"/>
    <s v=" 5-9"/>
    <x v="5"/>
    <n v="0"/>
    <n v="0"/>
    <n v="0"/>
    <n v="4414"/>
  </r>
  <r>
    <n v="20"/>
    <x v="9"/>
    <s v="All"/>
    <s v=" 5-9"/>
    <x v="6"/>
    <n v="13"/>
    <n v="2"/>
    <n v="390"/>
    <n v="4414"/>
  </r>
  <r>
    <n v="20"/>
    <x v="9"/>
    <s v="All"/>
    <s v=" 5-9"/>
    <x v="7"/>
    <n v="5"/>
    <n v="4"/>
    <n v="144"/>
    <n v="4414"/>
  </r>
  <r>
    <n v="20"/>
    <x v="9"/>
    <s v="All"/>
    <s v=" 5-9"/>
    <x v="8"/>
    <n v="8"/>
    <n v="6"/>
    <n v="66"/>
    <n v="4414"/>
  </r>
  <r>
    <n v="20"/>
    <x v="10"/>
    <s v="All"/>
    <s v=" 0-1"/>
    <x v="0"/>
    <n v="0"/>
    <n v="0"/>
    <n v="0"/>
    <n v="1470"/>
  </r>
  <r>
    <n v="20"/>
    <x v="10"/>
    <s v="All"/>
    <s v=" 0-1"/>
    <x v="1"/>
    <n v="0"/>
    <n v="0"/>
    <n v="0"/>
    <n v="1470"/>
  </r>
  <r>
    <n v="20"/>
    <x v="10"/>
    <s v="All"/>
    <s v=" 0-1"/>
    <x v="2"/>
    <n v="0"/>
    <n v="0"/>
    <n v="0"/>
    <n v="1470"/>
  </r>
  <r>
    <n v="20"/>
    <x v="10"/>
    <s v="All"/>
    <s v=" 0-1"/>
    <x v="3"/>
    <n v="0"/>
    <n v="0"/>
    <n v="0"/>
    <n v="1470"/>
  </r>
  <r>
    <n v="20"/>
    <x v="10"/>
    <s v="All"/>
    <s v=" 0-1"/>
    <x v="4"/>
    <n v="0"/>
    <n v="0"/>
    <n v="0"/>
    <n v="1470"/>
  </r>
  <r>
    <n v="20"/>
    <x v="10"/>
    <s v="All"/>
    <s v=" 0-1"/>
    <x v="5"/>
    <n v="0"/>
    <n v="0"/>
    <n v="0"/>
    <n v="1470"/>
  </r>
  <r>
    <n v="20"/>
    <x v="10"/>
    <s v="All"/>
    <s v=" 0-1"/>
    <x v="6"/>
    <n v="2"/>
    <n v="1"/>
    <n v="60"/>
    <n v="1470"/>
  </r>
  <r>
    <n v="20"/>
    <x v="10"/>
    <s v="All"/>
    <s v=" 0-1"/>
    <x v="7"/>
    <n v="10"/>
    <n v="6"/>
    <n v="302"/>
    <n v="1470"/>
  </r>
  <r>
    <n v="20"/>
    <x v="10"/>
    <s v="All"/>
    <s v=" 0-1"/>
    <x v="8"/>
    <n v="18"/>
    <n v="7"/>
    <n v="251"/>
    <n v="1470"/>
  </r>
  <r>
    <n v="20"/>
    <x v="10"/>
    <s v="All"/>
    <s v=" 10-14"/>
    <x v="0"/>
    <n v="0"/>
    <n v="0"/>
    <n v="0"/>
    <n v="5046"/>
  </r>
  <r>
    <n v="20"/>
    <x v="10"/>
    <s v="All"/>
    <s v=" 10-14"/>
    <x v="1"/>
    <n v="0"/>
    <n v="0"/>
    <n v="0"/>
    <n v="5046"/>
  </r>
  <r>
    <n v="20"/>
    <x v="10"/>
    <s v="All"/>
    <s v=" 10-14"/>
    <x v="2"/>
    <n v="48"/>
    <n v="21"/>
    <n v="1680"/>
    <n v="5046"/>
  </r>
  <r>
    <n v="20"/>
    <x v="10"/>
    <s v="All"/>
    <s v=" 10-14"/>
    <x v="3"/>
    <n v="0"/>
    <n v="0"/>
    <n v="0"/>
    <n v="5046"/>
  </r>
  <r>
    <n v="20"/>
    <x v="10"/>
    <s v="All"/>
    <s v=" 10-14"/>
    <x v="4"/>
    <n v="20"/>
    <n v="12"/>
    <n v="147"/>
    <n v="5046"/>
  </r>
  <r>
    <n v="20"/>
    <x v="10"/>
    <s v="All"/>
    <s v=" 10-14"/>
    <x v="5"/>
    <n v="1"/>
    <n v="1"/>
    <n v="30"/>
    <n v="5046"/>
  </r>
  <r>
    <n v="20"/>
    <x v="10"/>
    <s v="All"/>
    <s v=" 10-14"/>
    <x v="6"/>
    <n v="63"/>
    <n v="16"/>
    <n v="1927"/>
    <n v="5046"/>
  </r>
  <r>
    <n v="20"/>
    <x v="10"/>
    <s v="All"/>
    <s v=" 10-14"/>
    <x v="7"/>
    <n v="2"/>
    <n v="2"/>
    <n v="39"/>
    <n v="5046"/>
  </r>
  <r>
    <n v="20"/>
    <x v="10"/>
    <s v="All"/>
    <s v=" 10-14"/>
    <x v="8"/>
    <n v="17"/>
    <n v="11"/>
    <n v="296"/>
    <n v="5046"/>
  </r>
  <r>
    <n v="20"/>
    <x v="10"/>
    <s v="All"/>
    <s v=" 2-4"/>
    <x v="0"/>
    <n v="0"/>
    <n v="0"/>
    <n v="0"/>
    <n v="2397"/>
  </r>
  <r>
    <n v="20"/>
    <x v="10"/>
    <s v="All"/>
    <s v=" 2-4"/>
    <x v="1"/>
    <n v="0"/>
    <n v="0"/>
    <n v="0"/>
    <n v="2397"/>
  </r>
  <r>
    <n v="20"/>
    <x v="10"/>
    <s v="All"/>
    <s v=" 2-4"/>
    <x v="2"/>
    <n v="0"/>
    <n v="0"/>
    <n v="0"/>
    <n v="2397"/>
  </r>
  <r>
    <n v="20"/>
    <x v="10"/>
    <s v="All"/>
    <s v=" 2-4"/>
    <x v="3"/>
    <n v="0"/>
    <n v="0"/>
    <n v="0"/>
    <n v="2397"/>
  </r>
  <r>
    <n v="20"/>
    <x v="10"/>
    <s v="All"/>
    <s v=" 2-4"/>
    <x v="4"/>
    <n v="2"/>
    <n v="2"/>
    <n v="35"/>
    <n v="2397"/>
  </r>
  <r>
    <n v="20"/>
    <x v="10"/>
    <s v="All"/>
    <s v=" 2-4"/>
    <x v="5"/>
    <n v="0"/>
    <n v="0"/>
    <n v="0"/>
    <n v="2397"/>
  </r>
  <r>
    <n v="20"/>
    <x v="10"/>
    <s v="All"/>
    <s v=" 2-4"/>
    <x v="6"/>
    <n v="3"/>
    <n v="1"/>
    <n v="110"/>
    <n v="2397"/>
  </r>
  <r>
    <n v="20"/>
    <x v="10"/>
    <s v="All"/>
    <s v=" 2-4"/>
    <x v="7"/>
    <n v="12"/>
    <n v="1"/>
    <n v="360"/>
    <n v="2397"/>
  </r>
  <r>
    <n v="20"/>
    <x v="10"/>
    <s v="All"/>
    <s v=" 2-4"/>
    <x v="8"/>
    <n v="7"/>
    <n v="7"/>
    <n v="118"/>
    <n v="2397"/>
  </r>
  <r>
    <n v="20"/>
    <x v="10"/>
    <s v="All"/>
    <s v=" 5-9"/>
    <x v="0"/>
    <n v="0"/>
    <n v="0"/>
    <n v="0"/>
    <n v="4405"/>
  </r>
  <r>
    <n v="20"/>
    <x v="10"/>
    <s v="All"/>
    <s v=" 5-9"/>
    <x v="1"/>
    <n v="0"/>
    <n v="0"/>
    <n v="0"/>
    <n v="4405"/>
  </r>
  <r>
    <n v="20"/>
    <x v="10"/>
    <s v="All"/>
    <s v=" 5-9"/>
    <x v="2"/>
    <n v="0"/>
    <n v="0"/>
    <n v="0"/>
    <n v="4405"/>
  </r>
  <r>
    <n v="20"/>
    <x v="10"/>
    <s v="All"/>
    <s v=" 5-9"/>
    <x v="3"/>
    <n v="0"/>
    <n v="0"/>
    <n v="0"/>
    <n v="4405"/>
  </r>
  <r>
    <n v="20"/>
    <x v="10"/>
    <s v="All"/>
    <s v=" 5-9"/>
    <x v="4"/>
    <n v="4"/>
    <n v="2"/>
    <n v="30"/>
    <n v="4405"/>
  </r>
  <r>
    <n v="20"/>
    <x v="10"/>
    <s v="All"/>
    <s v=" 5-9"/>
    <x v="5"/>
    <n v="0"/>
    <n v="0"/>
    <n v="0"/>
    <n v="4405"/>
  </r>
  <r>
    <n v="20"/>
    <x v="10"/>
    <s v="All"/>
    <s v=" 5-9"/>
    <x v="6"/>
    <n v="5"/>
    <n v="2"/>
    <n v="150"/>
    <n v="4405"/>
  </r>
  <r>
    <n v="20"/>
    <x v="10"/>
    <s v="All"/>
    <s v=" 5-9"/>
    <x v="7"/>
    <n v="0"/>
    <n v="0"/>
    <n v="0"/>
    <n v="4405"/>
  </r>
  <r>
    <n v="20"/>
    <x v="10"/>
    <s v="All"/>
    <s v=" 5-9"/>
    <x v="8"/>
    <n v="13"/>
    <n v="9"/>
    <n v="191"/>
    <n v="4405"/>
  </r>
  <r>
    <n v="20"/>
    <x v="11"/>
    <s v="All"/>
    <s v=" 0-1"/>
    <x v="0"/>
    <n v="0"/>
    <n v="0"/>
    <n v="0"/>
    <n v="0"/>
  </r>
  <r>
    <n v="20"/>
    <x v="11"/>
    <s v="All"/>
    <s v=" 0-1"/>
    <x v="1"/>
    <n v="0"/>
    <n v="0"/>
    <n v="0"/>
    <n v="0"/>
  </r>
  <r>
    <n v="20"/>
    <x v="11"/>
    <s v="All"/>
    <s v=" 0-1"/>
    <x v="2"/>
    <n v="0"/>
    <n v="0"/>
    <n v="0"/>
    <n v="0"/>
  </r>
  <r>
    <n v="20"/>
    <x v="11"/>
    <s v="All"/>
    <s v=" 0-1"/>
    <x v="3"/>
    <n v="0"/>
    <n v="0"/>
    <n v="0"/>
    <n v="0"/>
  </r>
  <r>
    <n v="20"/>
    <x v="11"/>
    <s v="All"/>
    <s v=" 0-1"/>
    <x v="4"/>
    <n v="0"/>
    <n v="0"/>
    <n v="0"/>
    <n v="0"/>
  </r>
  <r>
    <n v="20"/>
    <x v="11"/>
    <s v="All"/>
    <s v=" 0-1"/>
    <x v="5"/>
    <n v="0"/>
    <n v="0"/>
    <n v="0"/>
    <n v="0"/>
  </r>
  <r>
    <n v="20"/>
    <x v="11"/>
    <s v="All"/>
    <s v=" 0-1"/>
    <x v="6"/>
    <n v="0"/>
    <n v="0"/>
    <n v="0"/>
    <n v="0"/>
  </r>
  <r>
    <n v="20"/>
    <x v="11"/>
    <s v="All"/>
    <s v=" 0-1"/>
    <x v="7"/>
    <n v="0"/>
    <n v="0"/>
    <n v="0"/>
    <n v="0"/>
  </r>
  <r>
    <n v="20"/>
    <x v="11"/>
    <s v="All"/>
    <s v=" 0-1"/>
    <x v="8"/>
    <n v="0"/>
    <n v="0"/>
    <n v="0"/>
    <n v="0"/>
  </r>
  <r>
    <n v="20"/>
    <x v="11"/>
    <s v="All"/>
    <s v=" 10-14"/>
    <x v="0"/>
    <n v="0"/>
    <n v="0"/>
    <n v="0"/>
    <n v="0"/>
  </r>
  <r>
    <n v="20"/>
    <x v="11"/>
    <s v="All"/>
    <s v=" 10-14"/>
    <x v="1"/>
    <n v="0"/>
    <n v="0"/>
    <n v="0"/>
    <n v="0"/>
  </r>
  <r>
    <n v="20"/>
    <x v="11"/>
    <s v="All"/>
    <s v=" 10-14"/>
    <x v="2"/>
    <n v="0"/>
    <n v="0"/>
    <n v="0"/>
    <n v="0"/>
  </r>
  <r>
    <n v="20"/>
    <x v="11"/>
    <s v="All"/>
    <s v=" 10-14"/>
    <x v="3"/>
    <n v="0"/>
    <n v="0"/>
    <n v="0"/>
    <n v="0"/>
  </r>
  <r>
    <n v="20"/>
    <x v="11"/>
    <s v="All"/>
    <s v=" 10-14"/>
    <x v="4"/>
    <n v="0"/>
    <n v="0"/>
    <n v="0"/>
    <n v="0"/>
  </r>
  <r>
    <n v="20"/>
    <x v="11"/>
    <s v="All"/>
    <s v=" 10-14"/>
    <x v="5"/>
    <n v="0"/>
    <n v="0"/>
    <n v="0"/>
    <n v="0"/>
  </r>
  <r>
    <n v="20"/>
    <x v="11"/>
    <s v="All"/>
    <s v=" 10-14"/>
    <x v="6"/>
    <n v="0"/>
    <n v="0"/>
    <n v="0"/>
    <n v="0"/>
  </r>
  <r>
    <n v="20"/>
    <x v="11"/>
    <s v="All"/>
    <s v=" 10-14"/>
    <x v="7"/>
    <n v="0"/>
    <n v="0"/>
    <n v="0"/>
    <n v="0"/>
  </r>
  <r>
    <n v="20"/>
    <x v="11"/>
    <s v="All"/>
    <s v=" 10-14"/>
    <x v="8"/>
    <n v="0"/>
    <n v="0"/>
    <n v="0"/>
    <n v="0"/>
  </r>
  <r>
    <n v="20"/>
    <x v="11"/>
    <s v="All"/>
    <s v=" 2-4"/>
    <x v="0"/>
    <n v="0"/>
    <n v="0"/>
    <n v="0"/>
    <n v="0"/>
  </r>
  <r>
    <n v="20"/>
    <x v="11"/>
    <s v="All"/>
    <s v=" 2-4"/>
    <x v="1"/>
    <n v="0"/>
    <n v="0"/>
    <n v="0"/>
    <n v="0"/>
  </r>
  <r>
    <n v="20"/>
    <x v="11"/>
    <s v="All"/>
    <s v=" 2-4"/>
    <x v="2"/>
    <n v="0"/>
    <n v="0"/>
    <n v="0"/>
    <n v="0"/>
  </r>
  <r>
    <n v="20"/>
    <x v="11"/>
    <s v="All"/>
    <s v=" 2-4"/>
    <x v="3"/>
    <n v="0"/>
    <n v="0"/>
    <n v="0"/>
    <n v="0"/>
  </r>
  <r>
    <n v="20"/>
    <x v="11"/>
    <s v="All"/>
    <s v=" 2-4"/>
    <x v="4"/>
    <n v="0"/>
    <n v="0"/>
    <n v="0"/>
    <n v="0"/>
  </r>
  <r>
    <n v="20"/>
    <x v="11"/>
    <s v="All"/>
    <s v=" 2-4"/>
    <x v="5"/>
    <n v="0"/>
    <n v="0"/>
    <n v="0"/>
    <n v="0"/>
  </r>
  <r>
    <n v="20"/>
    <x v="11"/>
    <s v="All"/>
    <s v=" 2-4"/>
    <x v="6"/>
    <n v="0"/>
    <n v="0"/>
    <n v="0"/>
    <n v="0"/>
  </r>
  <r>
    <n v="20"/>
    <x v="11"/>
    <s v="All"/>
    <s v=" 2-4"/>
    <x v="7"/>
    <n v="0"/>
    <n v="0"/>
    <n v="0"/>
    <n v="0"/>
  </r>
  <r>
    <n v="20"/>
    <x v="11"/>
    <s v="All"/>
    <s v=" 2-4"/>
    <x v="8"/>
    <n v="0"/>
    <n v="0"/>
    <n v="0"/>
    <n v="0"/>
  </r>
  <r>
    <n v="20"/>
    <x v="11"/>
    <s v="All"/>
    <s v=" 5-9"/>
    <x v="0"/>
    <n v="0"/>
    <n v="0"/>
    <n v="0"/>
    <n v="0"/>
  </r>
  <r>
    <n v="20"/>
    <x v="11"/>
    <s v="All"/>
    <s v=" 5-9"/>
    <x v="1"/>
    <n v="0"/>
    <n v="0"/>
    <n v="0"/>
    <n v="0"/>
  </r>
  <r>
    <n v="20"/>
    <x v="11"/>
    <s v="All"/>
    <s v=" 5-9"/>
    <x v="2"/>
    <n v="0"/>
    <n v="0"/>
    <n v="0"/>
    <n v="0"/>
  </r>
  <r>
    <n v="20"/>
    <x v="11"/>
    <s v="All"/>
    <s v=" 5-9"/>
    <x v="3"/>
    <n v="0"/>
    <n v="0"/>
    <n v="0"/>
    <n v="0"/>
  </r>
  <r>
    <n v="20"/>
    <x v="11"/>
    <s v="All"/>
    <s v=" 5-9"/>
    <x v="4"/>
    <n v="0"/>
    <n v="0"/>
    <n v="0"/>
    <n v="0"/>
  </r>
  <r>
    <n v="20"/>
    <x v="11"/>
    <s v="All"/>
    <s v=" 5-9"/>
    <x v="5"/>
    <n v="0"/>
    <n v="0"/>
    <n v="0"/>
    <n v="0"/>
  </r>
  <r>
    <n v="20"/>
    <x v="11"/>
    <s v="All"/>
    <s v=" 5-9"/>
    <x v="6"/>
    <n v="0"/>
    <n v="0"/>
    <n v="0"/>
    <n v="0"/>
  </r>
  <r>
    <n v="20"/>
    <x v="11"/>
    <s v="All"/>
    <s v=" 5-9"/>
    <x v="7"/>
    <n v="0"/>
    <n v="0"/>
    <n v="0"/>
    <n v="0"/>
  </r>
  <r>
    <n v="20"/>
    <x v="11"/>
    <s v="All"/>
    <s v=" 5-9"/>
    <x v="8"/>
    <n v="0"/>
    <n v="0"/>
    <n v="0"/>
    <n v="0"/>
  </r>
  <r>
    <n v="30"/>
    <x v="0"/>
    <s v="All"/>
    <s v=" 0-1"/>
    <x v="0"/>
    <n v="0"/>
    <n v="0"/>
    <n v="0"/>
    <n v="0"/>
  </r>
  <r>
    <n v="30"/>
    <x v="0"/>
    <s v="All"/>
    <s v=" 0-1"/>
    <x v="1"/>
    <n v="0"/>
    <n v="0"/>
    <n v="0"/>
    <n v="0"/>
  </r>
  <r>
    <n v="30"/>
    <x v="0"/>
    <s v="All"/>
    <s v=" 0-1"/>
    <x v="2"/>
    <n v="0"/>
    <n v="0"/>
    <n v="0"/>
    <n v="0"/>
  </r>
  <r>
    <n v="30"/>
    <x v="0"/>
    <s v="All"/>
    <s v=" 0-1"/>
    <x v="3"/>
    <n v="0"/>
    <n v="0"/>
    <n v="0"/>
    <n v="0"/>
  </r>
  <r>
    <n v="30"/>
    <x v="0"/>
    <s v="All"/>
    <s v=" 0-1"/>
    <x v="4"/>
    <n v="0"/>
    <n v="0"/>
    <n v="0"/>
    <n v="0"/>
  </r>
  <r>
    <n v="30"/>
    <x v="0"/>
    <s v="All"/>
    <s v=" 0-1"/>
    <x v="5"/>
    <n v="0"/>
    <n v="0"/>
    <n v="0"/>
    <n v="0"/>
  </r>
  <r>
    <n v="30"/>
    <x v="0"/>
    <s v="All"/>
    <s v=" 0-1"/>
    <x v="6"/>
    <n v="0"/>
    <n v="0"/>
    <n v="0"/>
    <n v="0"/>
  </r>
  <r>
    <n v="30"/>
    <x v="0"/>
    <s v="All"/>
    <s v=" 0-1"/>
    <x v="7"/>
    <n v="0"/>
    <n v="0"/>
    <n v="0"/>
    <n v="0"/>
  </r>
  <r>
    <n v="30"/>
    <x v="0"/>
    <s v="All"/>
    <s v=" 0-1"/>
    <x v="8"/>
    <n v="0"/>
    <n v="0"/>
    <n v="0"/>
    <n v="0"/>
  </r>
  <r>
    <n v="30"/>
    <x v="0"/>
    <s v="All"/>
    <s v=" 10-14"/>
    <x v="0"/>
    <n v="0"/>
    <n v="0"/>
    <n v="0"/>
    <n v="0"/>
  </r>
  <r>
    <n v="30"/>
    <x v="0"/>
    <s v="All"/>
    <s v=" 10-14"/>
    <x v="1"/>
    <n v="0"/>
    <n v="0"/>
    <n v="0"/>
    <n v="0"/>
  </r>
  <r>
    <n v="30"/>
    <x v="0"/>
    <s v="All"/>
    <s v=" 10-14"/>
    <x v="2"/>
    <n v="0"/>
    <n v="0"/>
    <n v="0"/>
    <n v="0"/>
  </r>
  <r>
    <n v="30"/>
    <x v="0"/>
    <s v="All"/>
    <s v=" 10-14"/>
    <x v="3"/>
    <n v="0"/>
    <n v="0"/>
    <n v="0"/>
    <n v="0"/>
  </r>
  <r>
    <n v="30"/>
    <x v="0"/>
    <s v="All"/>
    <s v=" 10-14"/>
    <x v="4"/>
    <n v="0"/>
    <n v="0"/>
    <n v="0"/>
    <n v="0"/>
  </r>
  <r>
    <n v="30"/>
    <x v="0"/>
    <s v="All"/>
    <s v=" 10-14"/>
    <x v="5"/>
    <n v="0"/>
    <n v="0"/>
    <n v="0"/>
    <n v="0"/>
  </r>
  <r>
    <n v="30"/>
    <x v="0"/>
    <s v="All"/>
    <s v=" 10-14"/>
    <x v="6"/>
    <n v="0"/>
    <n v="0"/>
    <n v="0"/>
    <n v="0"/>
  </r>
  <r>
    <n v="30"/>
    <x v="0"/>
    <s v="All"/>
    <s v=" 10-14"/>
    <x v="7"/>
    <n v="0"/>
    <n v="0"/>
    <n v="0"/>
    <n v="0"/>
  </r>
  <r>
    <n v="30"/>
    <x v="0"/>
    <s v="All"/>
    <s v=" 10-14"/>
    <x v="8"/>
    <n v="0"/>
    <n v="0"/>
    <n v="0"/>
    <n v="0"/>
  </r>
  <r>
    <n v="30"/>
    <x v="0"/>
    <s v="All"/>
    <s v=" 2-4"/>
    <x v="0"/>
    <n v="0"/>
    <n v="0"/>
    <n v="0"/>
    <n v="0"/>
  </r>
  <r>
    <n v="30"/>
    <x v="0"/>
    <s v="All"/>
    <s v=" 2-4"/>
    <x v="1"/>
    <n v="0"/>
    <n v="0"/>
    <n v="0"/>
    <n v="0"/>
  </r>
  <r>
    <n v="30"/>
    <x v="0"/>
    <s v="All"/>
    <s v=" 2-4"/>
    <x v="2"/>
    <n v="0"/>
    <n v="0"/>
    <n v="0"/>
    <n v="0"/>
  </r>
  <r>
    <n v="30"/>
    <x v="0"/>
    <s v="All"/>
    <s v=" 2-4"/>
    <x v="3"/>
    <n v="0"/>
    <n v="0"/>
    <n v="0"/>
    <n v="0"/>
  </r>
  <r>
    <n v="30"/>
    <x v="0"/>
    <s v="All"/>
    <s v=" 2-4"/>
    <x v="4"/>
    <n v="0"/>
    <n v="0"/>
    <n v="0"/>
    <n v="0"/>
  </r>
  <r>
    <n v="30"/>
    <x v="0"/>
    <s v="All"/>
    <s v=" 2-4"/>
    <x v="5"/>
    <n v="0"/>
    <n v="0"/>
    <n v="0"/>
    <n v="0"/>
  </r>
  <r>
    <n v="30"/>
    <x v="0"/>
    <s v="All"/>
    <s v=" 2-4"/>
    <x v="6"/>
    <n v="0"/>
    <n v="0"/>
    <n v="0"/>
    <n v="0"/>
  </r>
  <r>
    <n v="30"/>
    <x v="0"/>
    <s v="All"/>
    <s v=" 2-4"/>
    <x v="7"/>
    <n v="0"/>
    <n v="0"/>
    <n v="0"/>
    <n v="0"/>
  </r>
  <r>
    <n v="30"/>
    <x v="0"/>
    <s v="All"/>
    <s v=" 2-4"/>
    <x v="8"/>
    <n v="0"/>
    <n v="0"/>
    <n v="0"/>
    <n v="0"/>
  </r>
  <r>
    <n v="30"/>
    <x v="0"/>
    <s v="All"/>
    <s v=" 5-9"/>
    <x v="0"/>
    <n v="0"/>
    <n v="0"/>
    <n v="0"/>
    <n v="0"/>
  </r>
  <r>
    <n v="30"/>
    <x v="0"/>
    <s v="All"/>
    <s v=" 5-9"/>
    <x v="1"/>
    <n v="0"/>
    <n v="0"/>
    <n v="0"/>
    <n v="0"/>
  </r>
  <r>
    <n v="30"/>
    <x v="0"/>
    <s v="All"/>
    <s v=" 5-9"/>
    <x v="2"/>
    <n v="0"/>
    <n v="0"/>
    <n v="0"/>
    <n v="0"/>
  </r>
  <r>
    <n v="30"/>
    <x v="0"/>
    <s v="All"/>
    <s v=" 5-9"/>
    <x v="3"/>
    <n v="0"/>
    <n v="0"/>
    <n v="0"/>
    <n v="0"/>
  </r>
  <r>
    <n v="30"/>
    <x v="0"/>
    <s v="All"/>
    <s v=" 5-9"/>
    <x v="4"/>
    <n v="0"/>
    <n v="0"/>
    <n v="0"/>
    <n v="0"/>
  </r>
  <r>
    <n v="30"/>
    <x v="0"/>
    <s v="All"/>
    <s v=" 5-9"/>
    <x v="5"/>
    <n v="0"/>
    <n v="0"/>
    <n v="0"/>
    <n v="0"/>
  </r>
  <r>
    <n v="30"/>
    <x v="0"/>
    <s v="All"/>
    <s v=" 5-9"/>
    <x v="6"/>
    <n v="0"/>
    <n v="0"/>
    <n v="0"/>
    <n v="0"/>
  </r>
  <r>
    <n v="30"/>
    <x v="0"/>
    <s v="All"/>
    <s v=" 5-9"/>
    <x v="7"/>
    <n v="0"/>
    <n v="0"/>
    <n v="0"/>
    <n v="0"/>
  </r>
  <r>
    <n v="30"/>
    <x v="0"/>
    <s v="All"/>
    <s v=" 5-9"/>
    <x v="8"/>
    <n v="0"/>
    <n v="0"/>
    <n v="0"/>
    <n v="0"/>
  </r>
  <r>
    <n v="30"/>
    <x v="1"/>
    <s v="All"/>
    <s v=" 0-1"/>
    <x v="0"/>
    <n v="0"/>
    <n v="0"/>
    <n v="0"/>
    <n v="0"/>
  </r>
  <r>
    <n v="30"/>
    <x v="1"/>
    <s v="All"/>
    <s v=" 0-1"/>
    <x v="1"/>
    <n v="0"/>
    <n v="0"/>
    <n v="0"/>
    <n v="0"/>
  </r>
  <r>
    <n v="30"/>
    <x v="1"/>
    <s v="All"/>
    <s v=" 0-1"/>
    <x v="2"/>
    <n v="0"/>
    <n v="0"/>
    <n v="0"/>
    <n v="0"/>
  </r>
  <r>
    <n v="30"/>
    <x v="1"/>
    <s v="All"/>
    <s v=" 0-1"/>
    <x v="3"/>
    <n v="0"/>
    <n v="0"/>
    <n v="0"/>
    <n v="0"/>
  </r>
  <r>
    <n v="30"/>
    <x v="1"/>
    <s v="All"/>
    <s v=" 0-1"/>
    <x v="4"/>
    <n v="0"/>
    <n v="0"/>
    <n v="0"/>
    <n v="0"/>
  </r>
  <r>
    <n v="30"/>
    <x v="1"/>
    <s v="All"/>
    <s v=" 0-1"/>
    <x v="5"/>
    <n v="0"/>
    <n v="0"/>
    <n v="0"/>
    <n v="0"/>
  </r>
  <r>
    <n v="30"/>
    <x v="1"/>
    <s v="All"/>
    <s v=" 0-1"/>
    <x v="6"/>
    <n v="0"/>
    <n v="0"/>
    <n v="0"/>
    <n v="0"/>
  </r>
  <r>
    <n v="30"/>
    <x v="1"/>
    <s v="All"/>
    <s v=" 0-1"/>
    <x v="7"/>
    <n v="0"/>
    <n v="0"/>
    <n v="0"/>
    <n v="0"/>
  </r>
  <r>
    <n v="30"/>
    <x v="1"/>
    <s v="All"/>
    <s v=" 0-1"/>
    <x v="8"/>
    <n v="0"/>
    <n v="0"/>
    <n v="0"/>
    <n v="0"/>
  </r>
  <r>
    <n v="30"/>
    <x v="1"/>
    <s v="All"/>
    <s v=" 10-14"/>
    <x v="0"/>
    <n v="0"/>
    <n v="0"/>
    <n v="0"/>
    <n v="0"/>
  </r>
  <r>
    <n v="30"/>
    <x v="1"/>
    <s v="All"/>
    <s v=" 10-14"/>
    <x v="1"/>
    <n v="0"/>
    <n v="0"/>
    <n v="0"/>
    <n v="0"/>
  </r>
  <r>
    <n v="30"/>
    <x v="1"/>
    <s v="All"/>
    <s v=" 10-14"/>
    <x v="2"/>
    <n v="0"/>
    <n v="0"/>
    <n v="0"/>
    <n v="0"/>
  </r>
  <r>
    <n v="30"/>
    <x v="1"/>
    <s v="All"/>
    <s v=" 10-14"/>
    <x v="3"/>
    <n v="0"/>
    <n v="0"/>
    <n v="0"/>
    <n v="0"/>
  </r>
  <r>
    <n v="30"/>
    <x v="1"/>
    <s v="All"/>
    <s v=" 10-14"/>
    <x v="4"/>
    <n v="0"/>
    <n v="0"/>
    <n v="0"/>
    <n v="0"/>
  </r>
  <r>
    <n v="30"/>
    <x v="1"/>
    <s v="All"/>
    <s v=" 10-14"/>
    <x v="5"/>
    <n v="0"/>
    <n v="0"/>
    <n v="0"/>
    <n v="0"/>
  </r>
  <r>
    <n v="30"/>
    <x v="1"/>
    <s v="All"/>
    <s v=" 10-14"/>
    <x v="6"/>
    <n v="0"/>
    <n v="0"/>
    <n v="0"/>
    <n v="0"/>
  </r>
  <r>
    <n v="30"/>
    <x v="1"/>
    <s v="All"/>
    <s v=" 10-14"/>
    <x v="7"/>
    <n v="0"/>
    <n v="0"/>
    <n v="0"/>
    <n v="0"/>
  </r>
  <r>
    <n v="30"/>
    <x v="1"/>
    <s v="All"/>
    <s v=" 10-14"/>
    <x v="8"/>
    <n v="0"/>
    <n v="0"/>
    <n v="0"/>
    <n v="0"/>
  </r>
  <r>
    <n v="30"/>
    <x v="1"/>
    <s v="All"/>
    <s v=" 2-4"/>
    <x v="0"/>
    <n v="0"/>
    <n v="0"/>
    <n v="0"/>
    <n v="0"/>
  </r>
  <r>
    <n v="30"/>
    <x v="1"/>
    <s v="All"/>
    <s v=" 2-4"/>
    <x v="1"/>
    <n v="0"/>
    <n v="0"/>
    <n v="0"/>
    <n v="0"/>
  </r>
  <r>
    <n v="30"/>
    <x v="1"/>
    <s v="All"/>
    <s v=" 2-4"/>
    <x v="2"/>
    <n v="0"/>
    <n v="0"/>
    <n v="0"/>
    <n v="0"/>
  </r>
  <r>
    <n v="30"/>
    <x v="1"/>
    <s v="All"/>
    <s v=" 2-4"/>
    <x v="3"/>
    <n v="0"/>
    <n v="0"/>
    <n v="0"/>
    <n v="0"/>
  </r>
  <r>
    <n v="30"/>
    <x v="1"/>
    <s v="All"/>
    <s v=" 2-4"/>
    <x v="4"/>
    <n v="0"/>
    <n v="0"/>
    <n v="0"/>
    <n v="0"/>
  </r>
  <r>
    <n v="30"/>
    <x v="1"/>
    <s v="All"/>
    <s v=" 2-4"/>
    <x v="5"/>
    <n v="0"/>
    <n v="0"/>
    <n v="0"/>
    <n v="0"/>
  </r>
  <r>
    <n v="30"/>
    <x v="1"/>
    <s v="All"/>
    <s v=" 2-4"/>
    <x v="6"/>
    <n v="0"/>
    <n v="0"/>
    <n v="0"/>
    <n v="0"/>
  </r>
  <r>
    <n v="30"/>
    <x v="1"/>
    <s v="All"/>
    <s v=" 2-4"/>
    <x v="7"/>
    <n v="0"/>
    <n v="0"/>
    <n v="0"/>
    <n v="0"/>
  </r>
  <r>
    <n v="30"/>
    <x v="1"/>
    <s v="All"/>
    <s v=" 2-4"/>
    <x v="8"/>
    <n v="0"/>
    <n v="0"/>
    <n v="0"/>
    <n v="0"/>
  </r>
  <r>
    <n v="30"/>
    <x v="1"/>
    <s v="All"/>
    <s v=" 5-9"/>
    <x v="0"/>
    <n v="0"/>
    <n v="0"/>
    <n v="0"/>
    <n v="0"/>
  </r>
  <r>
    <n v="30"/>
    <x v="1"/>
    <s v="All"/>
    <s v=" 5-9"/>
    <x v="1"/>
    <n v="0"/>
    <n v="0"/>
    <n v="0"/>
    <n v="0"/>
  </r>
  <r>
    <n v="30"/>
    <x v="1"/>
    <s v="All"/>
    <s v=" 5-9"/>
    <x v="2"/>
    <n v="0"/>
    <n v="0"/>
    <n v="0"/>
    <n v="0"/>
  </r>
  <r>
    <n v="30"/>
    <x v="1"/>
    <s v="All"/>
    <s v=" 5-9"/>
    <x v="3"/>
    <n v="0"/>
    <n v="0"/>
    <n v="0"/>
    <n v="0"/>
  </r>
  <r>
    <n v="30"/>
    <x v="1"/>
    <s v="All"/>
    <s v=" 5-9"/>
    <x v="4"/>
    <n v="0"/>
    <n v="0"/>
    <n v="0"/>
    <n v="0"/>
  </r>
  <r>
    <n v="30"/>
    <x v="1"/>
    <s v="All"/>
    <s v=" 5-9"/>
    <x v="5"/>
    <n v="0"/>
    <n v="0"/>
    <n v="0"/>
    <n v="0"/>
  </r>
  <r>
    <n v="30"/>
    <x v="1"/>
    <s v="All"/>
    <s v=" 5-9"/>
    <x v="6"/>
    <n v="0"/>
    <n v="0"/>
    <n v="0"/>
    <n v="0"/>
  </r>
  <r>
    <n v="30"/>
    <x v="1"/>
    <s v="All"/>
    <s v=" 5-9"/>
    <x v="7"/>
    <n v="0"/>
    <n v="0"/>
    <n v="0"/>
    <n v="0"/>
  </r>
  <r>
    <n v="30"/>
    <x v="1"/>
    <s v="All"/>
    <s v=" 5-9"/>
    <x v="8"/>
    <n v="0"/>
    <n v="0"/>
    <n v="0"/>
    <n v="0"/>
  </r>
  <r>
    <n v="30"/>
    <x v="2"/>
    <s v="All"/>
    <s v=" 0-1"/>
    <x v="0"/>
    <n v="0"/>
    <n v="0"/>
    <n v="0"/>
    <n v="0"/>
  </r>
  <r>
    <n v="30"/>
    <x v="2"/>
    <s v="All"/>
    <s v=" 0-1"/>
    <x v="1"/>
    <n v="0"/>
    <n v="0"/>
    <n v="0"/>
    <n v="0"/>
  </r>
  <r>
    <n v="30"/>
    <x v="2"/>
    <s v="All"/>
    <s v=" 0-1"/>
    <x v="2"/>
    <n v="0"/>
    <n v="0"/>
    <n v="0"/>
    <n v="0"/>
  </r>
  <r>
    <n v="30"/>
    <x v="2"/>
    <s v="All"/>
    <s v=" 0-1"/>
    <x v="3"/>
    <n v="0"/>
    <n v="0"/>
    <n v="0"/>
    <n v="0"/>
  </r>
  <r>
    <n v="30"/>
    <x v="2"/>
    <s v="All"/>
    <s v=" 0-1"/>
    <x v="4"/>
    <n v="0"/>
    <n v="0"/>
    <n v="0"/>
    <n v="0"/>
  </r>
  <r>
    <n v="30"/>
    <x v="2"/>
    <s v="All"/>
    <s v=" 0-1"/>
    <x v="5"/>
    <n v="0"/>
    <n v="0"/>
    <n v="0"/>
    <n v="0"/>
  </r>
  <r>
    <n v="30"/>
    <x v="2"/>
    <s v="All"/>
    <s v=" 0-1"/>
    <x v="6"/>
    <n v="0"/>
    <n v="0"/>
    <n v="0"/>
    <n v="0"/>
  </r>
  <r>
    <n v="30"/>
    <x v="2"/>
    <s v="All"/>
    <s v=" 0-1"/>
    <x v="7"/>
    <n v="0"/>
    <n v="0"/>
    <n v="0"/>
    <n v="0"/>
  </r>
  <r>
    <n v="30"/>
    <x v="2"/>
    <s v="All"/>
    <s v=" 0-1"/>
    <x v="8"/>
    <n v="0"/>
    <n v="0"/>
    <n v="0"/>
    <n v="0"/>
  </r>
  <r>
    <n v="30"/>
    <x v="2"/>
    <s v="All"/>
    <s v=" 10-14"/>
    <x v="0"/>
    <n v="0"/>
    <n v="0"/>
    <n v="0"/>
    <n v="0"/>
  </r>
  <r>
    <n v="30"/>
    <x v="2"/>
    <s v="All"/>
    <s v=" 10-14"/>
    <x v="1"/>
    <n v="0"/>
    <n v="0"/>
    <n v="0"/>
    <n v="0"/>
  </r>
  <r>
    <n v="30"/>
    <x v="2"/>
    <s v="All"/>
    <s v=" 10-14"/>
    <x v="2"/>
    <n v="0"/>
    <n v="0"/>
    <n v="0"/>
    <n v="0"/>
  </r>
  <r>
    <n v="30"/>
    <x v="2"/>
    <s v="All"/>
    <s v=" 10-14"/>
    <x v="3"/>
    <n v="0"/>
    <n v="0"/>
    <n v="0"/>
    <n v="0"/>
  </r>
  <r>
    <n v="30"/>
    <x v="2"/>
    <s v="All"/>
    <s v=" 10-14"/>
    <x v="4"/>
    <n v="0"/>
    <n v="0"/>
    <n v="0"/>
    <n v="0"/>
  </r>
  <r>
    <n v="30"/>
    <x v="2"/>
    <s v="All"/>
    <s v=" 10-14"/>
    <x v="5"/>
    <n v="0"/>
    <n v="0"/>
    <n v="0"/>
    <n v="0"/>
  </r>
  <r>
    <n v="30"/>
    <x v="2"/>
    <s v="All"/>
    <s v=" 10-14"/>
    <x v="6"/>
    <n v="0"/>
    <n v="0"/>
    <n v="0"/>
    <n v="0"/>
  </r>
  <r>
    <n v="30"/>
    <x v="2"/>
    <s v="All"/>
    <s v=" 10-14"/>
    <x v="7"/>
    <n v="0"/>
    <n v="0"/>
    <n v="0"/>
    <n v="0"/>
  </r>
  <r>
    <n v="30"/>
    <x v="2"/>
    <s v="All"/>
    <s v=" 10-14"/>
    <x v="8"/>
    <n v="0"/>
    <n v="0"/>
    <n v="0"/>
    <n v="0"/>
  </r>
  <r>
    <n v="30"/>
    <x v="2"/>
    <s v="All"/>
    <s v=" 2-4"/>
    <x v="0"/>
    <n v="0"/>
    <n v="0"/>
    <n v="0"/>
    <n v="0"/>
  </r>
  <r>
    <n v="30"/>
    <x v="2"/>
    <s v="All"/>
    <s v=" 2-4"/>
    <x v="1"/>
    <n v="0"/>
    <n v="0"/>
    <n v="0"/>
    <n v="0"/>
  </r>
  <r>
    <n v="30"/>
    <x v="2"/>
    <s v="All"/>
    <s v=" 2-4"/>
    <x v="2"/>
    <n v="0"/>
    <n v="0"/>
    <n v="0"/>
    <n v="0"/>
  </r>
  <r>
    <n v="30"/>
    <x v="2"/>
    <s v="All"/>
    <s v=" 2-4"/>
    <x v="3"/>
    <n v="0"/>
    <n v="0"/>
    <n v="0"/>
    <n v="0"/>
  </r>
  <r>
    <n v="30"/>
    <x v="2"/>
    <s v="All"/>
    <s v=" 2-4"/>
    <x v="4"/>
    <n v="0"/>
    <n v="0"/>
    <n v="0"/>
    <n v="0"/>
  </r>
  <r>
    <n v="30"/>
    <x v="2"/>
    <s v="All"/>
    <s v=" 2-4"/>
    <x v="5"/>
    <n v="0"/>
    <n v="0"/>
    <n v="0"/>
    <n v="0"/>
  </r>
  <r>
    <n v="30"/>
    <x v="2"/>
    <s v="All"/>
    <s v=" 2-4"/>
    <x v="6"/>
    <n v="0"/>
    <n v="0"/>
    <n v="0"/>
    <n v="0"/>
  </r>
  <r>
    <n v="30"/>
    <x v="2"/>
    <s v="All"/>
    <s v=" 2-4"/>
    <x v="7"/>
    <n v="0"/>
    <n v="0"/>
    <n v="0"/>
    <n v="0"/>
  </r>
  <r>
    <n v="30"/>
    <x v="2"/>
    <s v="All"/>
    <s v=" 2-4"/>
    <x v="8"/>
    <n v="0"/>
    <n v="0"/>
    <n v="0"/>
    <n v="0"/>
  </r>
  <r>
    <n v="30"/>
    <x v="2"/>
    <s v="All"/>
    <s v=" 5-9"/>
    <x v="0"/>
    <n v="0"/>
    <n v="0"/>
    <n v="0"/>
    <n v="0"/>
  </r>
  <r>
    <n v="30"/>
    <x v="2"/>
    <s v="All"/>
    <s v=" 5-9"/>
    <x v="1"/>
    <n v="0"/>
    <n v="0"/>
    <n v="0"/>
    <n v="0"/>
  </r>
  <r>
    <n v="30"/>
    <x v="2"/>
    <s v="All"/>
    <s v=" 5-9"/>
    <x v="2"/>
    <n v="0"/>
    <n v="0"/>
    <n v="0"/>
    <n v="0"/>
  </r>
  <r>
    <n v="30"/>
    <x v="2"/>
    <s v="All"/>
    <s v=" 5-9"/>
    <x v="3"/>
    <n v="0"/>
    <n v="0"/>
    <n v="0"/>
    <n v="0"/>
  </r>
  <r>
    <n v="30"/>
    <x v="2"/>
    <s v="All"/>
    <s v=" 5-9"/>
    <x v="4"/>
    <n v="0"/>
    <n v="0"/>
    <n v="0"/>
    <n v="0"/>
  </r>
  <r>
    <n v="30"/>
    <x v="2"/>
    <s v="All"/>
    <s v=" 5-9"/>
    <x v="5"/>
    <n v="0"/>
    <n v="0"/>
    <n v="0"/>
    <n v="0"/>
  </r>
  <r>
    <n v="30"/>
    <x v="2"/>
    <s v="All"/>
    <s v=" 5-9"/>
    <x v="6"/>
    <n v="0"/>
    <n v="0"/>
    <n v="0"/>
    <n v="0"/>
  </r>
  <r>
    <n v="30"/>
    <x v="2"/>
    <s v="All"/>
    <s v=" 5-9"/>
    <x v="7"/>
    <n v="0"/>
    <n v="0"/>
    <n v="0"/>
    <n v="0"/>
  </r>
  <r>
    <n v="30"/>
    <x v="2"/>
    <s v="All"/>
    <s v=" 5-9"/>
    <x v="8"/>
    <n v="0"/>
    <n v="0"/>
    <n v="0"/>
    <n v="0"/>
  </r>
  <r>
    <n v="30"/>
    <x v="3"/>
    <s v="All"/>
    <s v=" 0-1"/>
    <x v="0"/>
    <n v="0"/>
    <n v="0"/>
    <n v="0"/>
    <n v="0"/>
  </r>
  <r>
    <n v="30"/>
    <x v="3"/>
    <s v="All"/>
    <s v=" 0-1"/>
    <x v="1"/>
    <n v="0"/>
    <n v="0"/>
    <n v="0"/>
    <n v="0"/>
  </r>
  <r>
    <n v="30"/>
    <x v="3"/>
    <s v="All"/>
    <s v=" 0-1"/>
    <x v="2"/>
    <n v="0"/>
    <n v="0"/>
    <n v="0"/>
    <n v="0"/>
  </r>
  <r>
    <n v="30"/>
    <x v="3"/>
    <s v="All"/>
    <s v=" 0-1"/>
    <x v="3"/>
    <n v="0"/>
    <n v="0"/>
    <n v="0"/>
    <n v="0"/>
  </r>
  <r>
    <n v="30"/>
    <x v="3"/>
    <s v="All"/>
    <s v=" 0-1"/>
    <x v="4"/>
    <n v="0"/>
    <n v="0"/>
    <n v="0"/>
    <n v="0"/>
  </r>
  <r>
    <n v="30"/>
    <x v="3"/>
    <s v="All"/>
    <s v=" 0-1"/>
    <x v="5"/>
    <n v="0"/>
    <n v="0"/>
    <n v="0"/>
    <n v="0"/>
  </r>
  <r>
    <n v="30"/>
    <x v="3"/>
    <s v="All"/>
    <s v=" 0-1"/>
    <x v="6"/>
    <n v="0"/>
    <n v="0"/>
    <n v="0"/>
    <n v="0"/>
  </r>
  <r>
    <n v="30"/>
    <x v="3"/>
    <s v="All"/>
    <s v=" 0-1"/>
    <x v="7"/>
    <n v="0"/>
    <n v="0"/>
    <n v="0"/>
    <n v="0"/>
  </r>
  <r>
    <n v="30"/>
    <x v="3"/>
    <s v="All"/>
    <s v=" 0-1"/>
    <x v="8"/>
    <n v="0"/>
    <n v="0"/>
    <n v="0"/>
    <n v="0"/>
  </r>
  <r>
    <n v="30"/>
    <x v="3"/>
    <s v="All"/>
    <s v=" 10-14"/>
    <x v="0"/>
    <n v="0"/>
    <n v="0"/>
    <n v="0"/>
    <n v="0"/>
  </r>
  <r>
    <n v="30"/>
    <x v="3"/>
    <s v="All"/>
    <s v=" 10-14"/>
    <x v="1"/>
    <n v="0"/>
    <n v="0"/>
    <n v="0"/>
    <n v="0"/>
  </r>
  <r>
    <n v="30"/>
    <x v="3"/>
    <s v="All"/>
    <s v=" 10-14"/>
    <x v="2"/>
    <n v="0"/>
    <n v="0"/>
    <n v="0"/>
    <n v="0"/>
  </r>
  <r>
    <n v="30"/>
    <x v="3"/>
    <s v="All"/>
    <s v=" 10-14"/>
    <x v="3"/>
    <n v="0"/>
    <n v="0"/>
    <n v="0"/>
    <n v="0"/>
  </r>
  <r>
    <n v="30"/>
    <x v="3"/>
    <s v="All"/>
    <s v=" 10-14"/>
    <x v="4"/>
    <n v="0"/>
    <n v="0"/>
    <n v="0"/>
    <n v="0"/>
  </r>
  <r>
    <n v="30"/>
    <x v="3"/>
    <s v="All"/>
    <s v=" 10-14"/>
    <x v="5"/>
    <n v="0"/>
    <n v="0"/>
    <n v="0"/>
    <n v="0"/>
  </r>
  <r>
    <n v="30"/>
    <x v="3"/>
    <s v="All"/>
    <s v=" 10-14"/>
    <x v="6"/>
    <n v="0"/>
    <n v="0"/>
    <n v="0"/>
    <n v="0"/>
  </r>
  <r>
    <n v="30"/>
    <x v="3"/>
    <s v="All"/>
    <s v=" 10-14"/>
    <x v="7"/>
    <n v="0"/>
    <n v="0"/>
    <n v="0"/>
    <n v="0"/>
  </r>
  <r>
    <n v="30"/>
    <x v="3"/>
    <s v="All"/>
    <s v=" 10-14"/>
    <x v="8"/>
    <n v="0"/>
    <n v="0"/>
    <n v="0"/>
    <n v="0"/>
  </r>
  <r>
    <n v="30"/>
    <x v="3"/>
    <s v="All"/>
    <s v=" 2-4"/>
    <x v="0"/>
    <n v="0"/>
    <n v="0"/>
    <n v="0"/>
    <n v="0"/>
  </r>
  <r>
    <n v="30"/>
    <x v="3"/>
    <s v="All"/>
    <s v=" 2-4"/>
    <x v="1"/>
    <n v="0"/>
    <n v="0"/>
    <n v="0"/>
    <n v="0"/>
  </r>
  <r>
    <n v="30"/>
    <x v="3"/>
    <s v="All"/>
    <s v=" 2-4"/>
    <x v="2"/>
    <n v="0"/>
    <n v="0"/>
    <n v="0"/>
    <n v="0"/>
  </r>
  <r>
    <n v="30"/>
    <x v="3"/>
    <s v="All"/>
    <s v=" 2-4"/>
    <x v="3"/>
    <n v="0"/>
    <n v="0"/>
    <n v="0"/>
    <n v="0"/>
  </r>
  <r>
    <n v="30"/>
    <x v="3"/>
    <s v="All"/>
    <s v=" 2-4"/>
    <x v="4"/>
    <n v="0"/>
    <n v="0"/>
    <n v="0"/>
    <n v="0"/>
  </r>
  <r>
    <n v="30"/>
    <x v="3"/>
    <s v="All"/>
    <s v=" 2-4"/>
    <x v="5"/>
    <n v="0"/>
    <n v="0"/>
    <n v="0"/>
    <n v="0"/>
  </r>
  <r>
    <n v="30"/>
    <x v="3"/>
    <s v="All"/>
    <s v=" 2-4"/>
    <x v="6"/>
    <n v="0"/>
    <n v="0"/>
    <n v="0"/>
    <n v="0"/>
  </r>
  <r>
    <n v="30"/>
    <x v="3"/>
    <s v="All"/>
    <s v=" 2-4"/>
    <x v="7"/>
    <n v="0"/>
    <n v="0"/>
    <n v="0"/>
    <n v="0"/>
  </r>
  <r>
    <n v="30"/>
    <x v="3"/>
    <s v="All"/>
    <s v=" 2-4"/>
    <x v="8"/>
    <n v="0"/>
    <n v="0"/>
    <n v="0"/>
    <n v="0"/>
  </r>
  <r>
    <n v="30"/>
    <x v="3"/>
    <s v="All"/>
    <s v=" 5-9"/>
    <x v="0"/>
    <n v="0"/>
    <n v="0"/>
    <n v="0"/>
    <n v="0"/>
  </r>
  <r>
    <n v="30"/>
    <x v="3"/>
    <s v="All"/>
    <s v=" 5-9"/>
    <x v="1"/>
    <n v="0"/>
    <n v="0"/>
    <n v="0"/>
    <n v="0"/>
  </r>
  <r>
    <n v="30"/>
    <x v="3"/>
    <s v="All"/>
    <s v=" 5-9"/>
    <x v="2"/>
    <n v="0"/>
    <n v="0"/>
    <n v="0"/>
    <n v="0"/>
  </r>
  <r>
    <n v="30"/>
    <x v="3"/>
    <s v="All"/>
    <s v=" 5-9"/>
    <x v="3"/>
    <n v="0"/>
    <n v="0"/>
    <n v="0"/>
    <n v="0"/>
  </r>
  <r>
    <n v="30"/>
    <x v="3"/>
    <s v="All"/>
    <s v=" 5-9"/>
    <x v="4"/>
    <n v="0"/>
    <n v="0"/>
    <n v="0"/>
    <n v="0"/>
  </r>
  <r>
    <n v="30"/>
    <x v="3"/>
    <s v="All"/>
    <s v=" 5-9"/>
    <x v="5"/>
    <n v="0"/>
    <n v="0"/>
    <n v="0"/>
    <n v="0"/>
  </r>
  <r>
    <n v="30"/>
    <x v="3"/>
    <s v="All"/>
    <s v=" 5-9"/>
    <x v="6"/>
    <n v="0"/>
    <n v="0"/>
    <n v="0"/>
    <n v="0"/>
  </r>
  <r>
    <n v="30"/>
    <x v="3"/>
    <s v="All"/>
    <s v=" 5-9"/>
    <x v="7"/>
    <n v="0"/>
    <n v="0"/>
    <n v="0"/>
    <n v="0"/>
  </r>
  <r>
    <n v="30"/>
    <x v="3"/>
    <s v="All"/>
    <s v=" 5-9"/>
    <x v="8"/>
    <n v="0"/>
    <n v="0"/>
    <n v="0"/>
    <n v="0"/>
  </r>
  <r>
    <n v="30"/>
    <x v="4"/>
    <s v="All"/>
    <s v=" 0-1"/>
    <x v="0"/>
    <n v="0"/>
    <n v="0"/>
    <n v="0"/>
    <n v="0"/>
  </r>
  <r>
    <n v="30"/>
    <x v="4"/>
    <s v="All"/>
    <s v=" 0-1"/>
    <x v="1"/>
    <n v="0"/>
    <n v="0"/>
    <n v="0"/>
    <n v="0"/>
  </r>
  <r>
    <n v="30"/>
    <x v="4"/>
    <s v="All"/>
    <s v=" 0-1"/>
    <x v="2"/>
    <n v="0"/>
    <n v="0"/>
    <n v="0"/>
    <n v="0"/>
  </r>
  <r>
    <n v="30"/>
    <x v="4"/>
    <s v="All"/>
    <s v=" 0-1"/>
    <x v="3"/>
    <n v="0"/>
    <n v="0"/>
    <n v="0"/>
    <n v="0"/>
  </r>
  <r>
    <n v="30"/>
    <x v="4"/>
    <s v="All"/>
    <s v=" 0-1"/>
    <x v="4"/>
    <n v="0"/>
    <n v="0"/>
    <n v="0"/>
    <n v="0"/>
  </r>
  <r>
    <n v="30"/>
    <x v="4"/>
    <s v="All"/>
    <s v=" 0-1"/>
    <x v="5"/>
    <n v="0"/>
    <n v="0"/>
    <n v="0"/>
    <n v="0"/>
  </r>
  <r>
    <n v="30"/>
    <x v="4"/>
    <s v="All"/>
    <s v=" 0-1"/>
    <x v="6"/>
    <n v="0"/>
    <n v="0"/>
    <n v="0"/>
    <n v="0"/>
  </r>
  <r>
    <n v="30"/>
    <x v="4"/>
    <s v="All"/>
    <s v=" 0-1"/>
    <x v="7"/>
    <n v="0"/>
    <n v="0"/>
    <n v="0"/>
    <n v="0"/>
  </r>
  <r>
    <n v="30"/>
    <x v="4"/>
    <s v="All"/>
    <s v=" 0-1"/>
    <x v="8"/>
    <n v="0"/>
    <n v="0"/>
    <n v="0"/>
    <n v="0"/>
  </r>
  <r>
    <n v="30"/>
    <x v="4"/>
    <s v="All"/>
    <s v=" 10-14"/>
    <x v="0"/>
    <n v="0"/>
    <n v="0"/>
    <n v="0"/>
    <n v="0"/>
  </r>
  <r>
    <n v="30"/>
    <x v="4"/>
    <s v="All"/>
    <s v=" 10-14"/>
    <x v="1"/>
    <n v="0"/>
    <n v="0"/>
    <n v="0"/>
    <n v="0"/>
  </r>
  <r>
    <n v="30"/>
    <x v="4"/>
    <s v="All"/>
    <s v=" 10-14"/>
    <x v="2"/>
    <n v="0"/>
    <n v="0"/>
    <n v="0"/>
    <n v="0"/>
  </r>
  <r>
    <n v="30"/>
    <x v="4"/>
    <s v="All"/>
    <s v=" 10-14"/>
    <x v="3"/>
    <n v="0"/>
    <n v="0"/>
    <n v="0"/>
    <n v="0"/>
  </r>
  <r>
    <n v="30"/>
    <x v="4"/>
    <s v="All"/>
    <s v=" 10-14"/>
    <x v="4"/>
    <n v="0"/>
    <n v="0"/>
    <n v="0"/>
    <n v="0"/>
  </r>
  <r>
    <n v="30"/>
    <x v="4"/>
    <s v="All"/>
    <s v=" 10-14"/>
    <x v="5"/>
    <n v="0"/>
    <n v="0"/>
    <n v="0"/>
    <n v="0"/>
  </r>
  <r>
    <n v="30"/>
    <x v="4"/>
    <s v="All"/>
    <s v=" 10-14"/>
    <x v="6"/>
    <n v="0"/>
    <n v="0"/>
    <n v="0"/>
    <n v="0"/>
  </r>
  <r>
    <n v="30"/>
    <x v="4"/>
    <s v="All"/>
    <s v=" 10-14"/>
    <x v="7"/>
    <n v="0"/>
    <n v="0"/>
    <n v="0"/>
    <n v="0"/>
  </r>
  <r>
    <n v="30"/>
    <x v="4"/>
    <s v="All"/>
    <s v=" 10-14"/>
    <x v="8"/>
    <n v="0"/>
    <n v="0"/>
    <n v="0"/>
    <n v="0"/>
  </r>
  <r>
    <n v="30"/>
    <x v="4"/>
    <s v="All"/>
    <s v=" 2-4"/>
    <x v="0"/>
    <n v="0"/>
    <n v="0"/>
    <n v="0"/>
    <n v="0"/>
  </r>
  <r>
    <n v="30"/>
    <x v="4"/>
    <s v="All"/>
    <s v=" 2-4"/>
    <x v="1"/>
    <n v="0"/>
    <n v="0"/>
    <n v="0"/>
    <n v="0"/>
  </r>
  <r>
    <n v="30"/>
    <x v="4"/>
    <s v="All"/>
    <s v=" 2-4"/>
    <x v="2"/>
    <n v="0"/>
    <n v="0"/>
    <n v="0"/>
    <n v="0"/>
  </r>
  <r>
    <n v="30"/>
    <x v="4"/>
    <s v="All"/>
    <s v=" 2-4"/>
    <x v="3"/>
    <n v="0"/>
    <n v="0"/>
    <n v="0"/>
    <n v="0"/>
  </r>
  <r>
    <n v="30"/>
    <x v="4"/>
    <s v="All"/>
    <s v=" 2-4"/>
    <x v="4"/>
    <n v="0"/>
    <n v="0"/>
    <n v="0"/>
    <n v="0"/>
  </r>
  <r>
    <n v="30"/>
    <x v="4"/>
    <s v="All"/>
    <s v=" 2-4"/>
    <x v="5"/>
    <n v="0"/>
    <n v="0"/>
    <n v="0"/>
    <n v="0"/>
  </r>
  <r>
    <n v="30"/>
    <x v="4"/>
    <s v="All"/>
    <s v=" 2-4"/>
    <x v="6"/>
    <n v="0"/>
    <n v="0"/>
    <n v="0"/>
    <n v="0"/>
  </r>
  <r>
    <n v="30"/>
    <x v="4"/>
    <s v="All"/>
    <s v=" 2-4"/>
    <x v="7"/>
    <n v="0"/>
    <n v="0"/>
    <n v="0"/>
    <n v="0"/>
  </r>
  <r>
    <n v="30"/>
    <x v="4"/>
    <s v="All"/>
    <s v=" 2-4"/>
    <x v="8"/>
    <n v="0"/>
    <n v="0"/>
    <n v="0"/>
    <n v="0"/>
  </r>
  <r>
    <n v="30"/>
    <x v="4"/>
    <s v="All"/>
    <s v=" 5-9"/>
    <x v="0"/>
    <n v="0"/>
    <n v="0"/>
    <n v="0"/>
    <n v="0"/>
  </r>
  <r>
    <n v="30"/>
    <x v="4"/>
    <s v="All"/>
    <s v=" 5-9"/>
    <x v="1"/>
    <n v="0"/>
    <n v="0"/>
    <n v="0"/>
    <n v="0"/>
  </r>
  <r>
    <n v="30"/>
    <x v="4"/>
    <s v="All"/>
    <s v=" 5-9"/>
    <x v="2"/>
    <n v="0"/>
    <n v="0"/>
    <n v="0"/>
    <n v="0"/>
  </r>
  <r>
    <n v="30"/>
    <x v="4"/>
    <s v="All"/>
    <s v=" 5-9"/>
    <x v="3"/>
    <n v="0"/>
    <n v="0"/>
    <n v="0"/>
    <n v="0"/>
  </r>
  <r>
    <n v="30"/>
    <x v="4"/>
    <s v="All"/>
    <s v=" 5-9"/>
    <x v="4"/>
    <n v="0"/>
    <n v="0"/>
    <n v="0"/>
    <n v="0"/>
  </r>
  <r>
    <n v="30"/>
    <x v="4"/>
    <s v="All"/>
    <s v=" 5-9"/>
    <x v="5"/>
    <n v="0"/>
    <n v="0"/>
    <n v="0"/>
    <n v="0"/>
  </r>
  <r>
    <n v="30"/>
    <x v="4"/>
    <s v="All"/>
    <s v=" 5-9"/>
    <x v="6"/>
    <n v="0"/>
    <n v="0"/>
    <n v="0"/>
    <n v="0"/>
  </r>
  <r>
    <n v="30"/>
    <x v="4"/>
    <s v="All"/>
    <s v=" 5-9"/>
    <x v="7"/>
    <n v="0"/>
    <n v="0"/>
    <n v="0"/>
    <n v="0"/>
  </r>
  <r>
    <n v="30"/>
    <x v="4"/>
    <s v="All"/>
    <s v=" 5-9"/>
    <x v="8"/>
    <n v="0"/>
    <n v="0"/>
    <n v="0"/>
    <n v="0"/>
  </r>
  <r>
    <n v="30"/>
    <x v="5"/>
    <s v="All"/>
    <s v=" 0-1"/>
    <x v="0"/>
    <n v="0"/>
    <n v="0"/>
    <n v="0"/>
    <n v="0"/>
  </r>
  <r>
    <n v="30"/>
    <x v="5"/>
    <s v="All"/>
    <s v=" 0-1"/>
    <x v="1"/>
    <n v="0"/>
    <n v="0"/>
    <n v="0"/>
    <n v="0"/>
  </r>
  <r>
    <n v="30"/>
    <x v="5"/>
    <s v="All"/>
    <s v=" 0-1"/>
    <x v="2"/>
    <n v="0"/>
    <n v="0"/>
    <n v="0"/>
    <n v="0"/>
  </r>
  <r>
    <n v="30"/>
    <x v="5"/>
    <s v="All"/>
    <s v=" 0-1"/>
    <x v="3"/>
    <n v="0"/>
    <n v="0"/>
    <n v="0"/>
    <n v="0"/>
  </r>
  <r>
    <n v="30"/>
    <x v="5"/>
    <s v="All"/>
    <s v=" 0-1"/>
    <x v="4"/>
    <n v="0"/>
    <n v="0"/>
    <n v="0"/>
    <n v="0"/>
  </r>
  <r>
    <n v="30"/>
    <x v="5"/>
    <s v="All"/>
    <s v=" 0-1"/>
    <x v="5"/>
    <n v="0"/>
    <n v="0"/>
    <n v="0"/>
    <n v="0"/>
  </r>
  <r>
    <n v="30"/>
    <x v="5"/>
    <s v="All"/>
    <s v=" 0-1"/>
    <x v="6"/>
    <n v="0"/>
    <n v="0"/>
    <n v="0"/>
    <n v="0"/>
  </r>
  <r>
    <n v="30"/>
    <x v="5"/>
    <s v="All"/>
    <s v=" 0-1"/>
    <x v="7"/>
    <n v="0"/>
    <n v="0"/>
    <n v="0"/>
    <n v="0"/>
  </r>
  <r>
    <n v="30"/>
    <x v="5"/>
    <s v="All"/>
    <s v=" 0-1"/>
    <x v="8"/>
    <n v="0"/>
    <n v="0"/>
    <n v="0"/>
    <n v="0"/>
  </r>
  <r>
    <n v="30"/>
    <x v="5"/>
    <s v="All"/>
    <s v=" 10-14"/>
    <x v="0"/>
    <n v="0"/>
    <n v="0"/>
    <n v="0"/>
    <n v="0"/>
  </r>
  <r>
    <n v="30"/>
    <x v="5"/>
    <s v="All"/>
    <s v=" 10-14"/>
    <x v="1"/>
    <n v="0"/>
    <n v="0"/>
    <n v="0"/>
    <n v="0"/>
  </r>
  <r>
    <n v="30"/>
    <x v="5"/>
    <s v="All"/>
    <s v=" 10-14"/>
    <x v="2"/>
    <n v="0"/>
    <n v="0"/>
    <n v="0"/>
    <n v="0"/>
  </r>
  <r>
    <n v="30"/>
    <x v="5"/>
    <s v="All"/>
    <s v=" 10-14"/>
    <x v="3"/>
    <n v="0"/>
    <n v="0"/>
    <n v="0"/>
    <n v="0"/>
  </r>
  <r>
    <n v="30"/>
    <x v="5"/>
    <s v="All"/>
    <s v=" 10-14"/>
    <x v="4"/>
    <n v="0"/>
    <n v="0"/>
    <n v="0"/>
    <n v="0"/>
  </r>
  <r>
    <n v="30"/>
    <x v="5"/>
    <s v="All"/>
    <s v=" 10-14"/>
    <x v="5"/>
    <n v="0"/>
    <n v="0"/>
    <n v="0"/>
    <n v="0"/>
  </r>
  <r>
    <n v="30"/>
    <x v="5"/>
    <s v="All"/>
    <s v=" 10-14"/>
    <x v="6"/>
    <n v="0"/>
    <n v="0"/>
    <n v="0"/>
    <n v="0"/>
  </r>
  <r>
    <n v="30"/>
    <x v="5"/>
    <s v="All"/>
    <s v=" 10-14"/>
    <x v="7"/>
    <n v="0"/>
    <n v="0"/>
    <n v="0"/>
    <n v="0"/>
  </r>
  <r>
    <n v="30"/>
    <x v="5"/>
    <s v="All"/>
    <s v=" 10-14"/>
    <x v="8"/>
    <n v="0"/>
    <n v="0"/>
    <n v="0"/>
    <n v="0"/>
  </r>
  <r>
    <n v="30"/>
    <x v="5"/>
    <s v="All"/>
    <s v=" 2-4"/>
    <x v="0"/>
    <n v="0"/>
    <n v="0"/>
    <n v="0"/>
    <n v="0"/>
  </r>
  <r>
    <n v="30"/>
    <x v="5"/>
    <s v="All"/>
    <s v=" 2-4"/>
    <x v="1"/>
    <n v="0"/>
    <n v="0"/>
    <n v="0"/>
    <n v="0"/>
  </r>
  <r>
    <n v="30"/>
    <x v="5"/>
    <s v="All"/>
    <s v=" 2-4"/>
    <x v="2"/>
    <n v="0"/>
    <n v="0"/>
    <n v="0"/>
    <n v="0"/>
  </r>
  <r>
    <n v="30"/>
    <x v="5"/>
    <s v="All"/>
    <s v=" 2-4"/>
    <x v="3"/>
    <n v="0"/>
    <n v="0"/>
    <n v="0"/>
    <n v="0"/>
  </r>
  <r>
    <n v="30"/>
    <x v="5"/>
    <s v="All"/>
    <s v=" 2-4"/>
    <x v="4"/>
    <n v="0"/>
    <n v="0"/>
    <n v="0"/>
    <n v="0"/>
  </r>
  <r>
    <n v="30"/>
    <x v="5"/>
    <s v="All"/>
    <s v=" 2-4"/>
    <x v="5"/>
    <n v="0"/>
    <n v="0"/>
    <n v="0"/>
    <n v="0"/>
  </r>
  <r>
    <n v="30"/>
    <x v="5"/>
    <s v="All"/>
    <s v=" 2-4"/>
    <x v="6"/>
    <n v="0"/>
    <n v="0"/>
    <n v="0"/>
    <n v="0"/>
  </r>
  <r>
    <n v="30"/>
    <x v="5"/>
    <s v="All"/>
    <s v=" 2-4"/>
    <x v="7"/>
    <n v="0"/>
    <n v="0"/>
    <n v="0"/>
    <n v="0"/>
  </r>
  <r>
    <n v="30"/>
    <x v="5"/>
    <s v="All"/>
    <s v=" 2-4"/>
    <x v="8"/>
    <n v="0"/>
    <n v="0"/>
    <n v="0"/>
    <n v="0"/>
  </r>
  <r>
    <n v="30"/>
    <x v="5"/>
    <s v="All"/>
    <s v=" 5-9"/>
    <x v="0"/>
    <n v="0"/>
    <n v="0"/>
    <n v="0"/>
    <n v="0"/>
  </r>
  <r>
    <n v="30"/>
    <x v="5"/>
    <s v="All"/>
    <s v=" 5-9"/>
    <x v="1"/>
    <n v="0"/>
    <n v="0"/>
    <n v="0"/>
    <n v="0"/>
  </r>
  <r>
    <n v="30"/>
    <x v="5"/>
    <s v="All"/>
    <s v=" 5-9"/>
    <x v="2"/>
    <n v="0"/>
    <n v="0"/>
    <n v="0"/>
    <n v="0"/>
  </r>
  <r>
    <n v="30"/>
    <x v="5"/>
    <s v="All"/>
    <s v=" 5-9"/>
    <x v="3"/>
    <n v="0"/>
    <n v="0"/>
    <n v="0"/>
    <n v="0"/>
  </r>
  <r>
    <n v="30"/>
    <x v="5"/>
    <s v="All"/>
    <s v=" 5-9"/>
    <x v="4"/>
    <n v="0"/>
    <n v="0"/>
    <n v="0"/>
    <n v="0"/>
  </r>
  <r>
    <n v="30"/>
    <x v="5"/>
    <s v="All"/>
    <s v=" 5-9"/>
    <x v="5"/>
    <n v="0"/>
    <n v="0"/>
    <n v="0"/>
    <n v="0"/>
  </r>
  <r>
    <n v="30"/>
    <x v="5"/>
    <s v="All"/>
    <s v=" 5-9"/>
    <x v="6"/>
    <n v="0"/>
    <n v="0"/>
    <n v="0"/>
    <n v="0"/>
  </r>
  <r>
    <n v="30"/>
    <x v="5"/>
    <s v="All"/>
    <s v=" 5-9"/>
    <x v="7"/>
    <n v="0"/>
    <n v="0"/>
    <n v="0"/>
    <n v="0"/>
  </r>
  <r>
    <n v="30"/>
    <x v="5"/>
    <s v="All"/>
    <s v=" 5-9"/>
    <x v="8"/>
    <n v="0"/>
    <n v="0"/>
    <n v="0"/>
    <n v="0"/>
  </r>
  <r>
    <n v="30"/>
    <x v="6"/>
    <s v="All"/>
    <s v=" 0-1"/>
    <x v="0"/>
    <n v="0"/>
    <n v="0"/>
    <n v="0"/>
    <n v="0"/>
  </r>
  <r>
    <n v="30"/>
    <x v="6"/>
    <s v="All"/>
    <s v=" 0-1"/>
    <x v="1"/>
    <n v="0"/>
    <n v="0"/>
    <n v="0"/>
    <n v="0"/>
  </r>
  <r>
    <n v="30"/>
    <x v="6"/>
    <s v="All"/>
    <s v=" 0-1"/>
    <x v="2"/>
    <n v="0"/>
    <n v="0"/>
    <n v="0"/>
    <n v="0"/>
  </r>
  <r>
    <n v="30"/>
    <x v="6"/>
    <s v="All"/>
    <s v=" 0-1"/>
    <x v="3"/>
    <n v="0"/>
    <n v="0"/>
    <n v="0"/>
    <n v="0"/>
  </r>
  <r>
    <n v="30"/>
    <x v="6"/>
    <s v="All"/>
    <s v=" 0-1"/>
    <x v="4"/>
    <n v="0"/>
    <n v="0"/>
    <n v="0"/>
    <n v="0"/>
  </r>
  <r>
    <n v="30"/>
    <x v="6"/>
    <s v="All"/>
    <s v=" 0-1"/>
    <x v="5"/>
    <n v="0"/>
    <n v="0"/>
    <n v="0"/>
    <n v="0"/>
  </r>
  <r>
    <n v="30"/>
    <x v="6"/>
    <s v="All"/>
    <s v=" 0-1"/>
    <x v="6"/>
    <n v="0"/>
    <n v="0"/>
    <n v="0"/>
    <n v="0"/>
  </r>
  <r>
    <n v="30"/>
    <x v="6"/>
    <s v="All"/>
    <s v=" 0-1"/>
    <x v="7"/>
    <n v="0"/>
    <n v="0"/>
    <n v="0"/>
    <n v="0"/>
  </r>
  <r>
    <n v="30"/>
    <x v="6"/>
    <s v="All"/>
    <s v=" 0-1"/>
    <x v="8"/>
    <n v="0"/>
    <n v="0"/>
    <n v="0"/>
    <n v="0"/>
  </r>
  <r>
    <n v="30"/>
    <x v="6"/>
    <s v="All"/>
    <s v=" 10-14"/>
    <x v="0"/>
    <n v="0"/>
    <n v="0"/>
    <n v="0"/>
    <n v="0"/>
  </r>
  <r>
    <n v="30"/>
    <x v="6"/>
    <s v="All"/>
    <s v=" 10-14"/>
    <x v="1"/>
    <n v="0"/>
    <n v="0"/>
    <n v="0"/>
    <n v="0"/>
  </r>
  <r>
    <n v="30"/>
    <x v="6"/>
    <s v="All"/>
    <s v=" 10-14"/>
    <x v="2"/>
    <n v="0"/>
    <n v="0"/>
    <n v="0"/>
    <n v="0"/>
  </r>
  <r>
    <n v="30"/>
    <x v="6"/>
    <s v="All"/>
    <s v=" 10-14"/>
    <x v="3"/>
    <n v="0"/>
    <n v="0"/>
    <n v="0"/>
    <n v="0"/>
  </r>
  <r>
    <n v="30"/>
    <x v="6"/>
    <s v="All"/>
    <s v=" 10-14"/>
    <x v="4"/>
    <n v="0"/>
    <n v="0"/>
    <n v="0"/>
    <n v="0"/>
  </r>
  <r>
    <n v="30"/>
    <x v="6"/>
    <s v="All"/>
    <s v=" 10-14"/>
    <x v="5"/>
    <n v="0"/>
    <n v="0"/>
    <n v="0"/>
    <n v="0"/>
  </r>
  <r>
    <n v="30"/>
    <x v="6"/>
    <s v="All"/>
    <s v=" 10-14"/>
    <x v="6"/>
    <n v="0"/>
    <n v="0"/>
    <n v="0"/>
    <n v="0"/>
  </r>
  <r>
    <n v="30"/>
    <x v="6"/>
    <s v="All"/>
    <s v=" 10-14"/>
    <x v="7"/>
    <n v="0"/>
    <n v="0"/>
    <n v="0"/>
    <n v="0"/>
  </r>
  <r>
    <n v="30"/>
    <x v="6"/>
    <s v="All"/>
    <s v=" 10-14"/>
    <x v="8"/>
    <n v="0"/>
    <n v="0"/>
    <n v="0"/>
    <n v="0"/>
  </r>
  <r>
    <n v="30"/>
    <x v="6"/>
    <s v="All"/>
    <s v=" 2-4"/>
    <x v="0"/>
    <n v="0"/>
    <n v="0"/>
    <n v="0"/>
    <n v="0"/>
  </r>
  <r>
    <n v="30"/>
    <x v="6"/>
    <s v="All"/>
    <s v=" 2-4"/>
    <x v="1"/>
    <n v="0"/>
    <n v="0"/>
    <n v="0"/>
    <n v="0"/>
  </r>
  <r>
    <n v="30"/>
    <x v="6"/>
    <s v="All"/>
    <s v=" 2-4"/>
    <x v="2"/>
    <n v="0"/>
    <n v="0"/>
    <n v="0"/>
    <n v="0"/>
  </r>
  <r>
    <n v="30"/>
    <x v="6"/>
    <s v="All"/>
    <s v=" 2-4"/>
    <x v="3"/>
    <n v="0"/>
    <n v="0"/>
    <n v="0"/>
    <n v="0"/>
  </r>
  <r>
    <n v="30"/>
    <x v="6"/>
    <s v="All"/>
    <s v=" 2-4"/>
    <x v="4"/>
    <n v="0"/>
    <n v="0"/>
    <n v="0"/>
    <n v="0"/>
  </r>
  <r>
    <n v="30"/>
    <x v="6"/>
    <s v="All"/>
    <s v=" 2-4"/>
    <x v="5"/>
    <n v="0"/>
    <n v="0"/>
    <n v="0"/>
    <n v="0"/>
  </r>
  <r>
    <n v="30"/>
    <x v="6"/>
    <s v="All"/>
    <s v=" 2-4"/>
    <x v="6"/>
    <n v="0"/>
    <n v="0"/>
    <n v="0"/>
    <n v="0"/>
  </r>
  <r>
    <n v="30"/>
    <x v="6"/>
    <s v="All"/>
    <s v=" 2-4"/>
    <x v="7"/>
    <n v="0"/>
    <n v="0"/>
    <n v="0"/>
    <n v="0"/>
  </r>
  <r>
    <n v="30"/>
    <x v="6"/>
    <s v="All"/>
    <s v=" 2-4"/>
    <x v="8"/>
    <n v="0"/>
    <n v="0"/>
    <n v="0"/>
    <n v="0"/>
  </r>
  <r>
    <n v="30"/>
    <x v="6"/>
    <s v="All"/>
    <s v=" 5-9"/>
    <x v="0"/>
    <n v="0"/>
    <n v="0"/>
    <n v="0"/>
    <n v="0"/>
  </r>
  <r>
    <n v="30"/>
    <x v="6"/>
    <s v="All"/>
    <s v=" 5-9"/>
    <x v="1"/>
    <n v="0"/>
    <n v="0"/>
    <n v="0"/>
    <n v="0"/>
  </r>
  <r>
    <n v="30"/>
    <x v="6"/>
    <s v="All"/>
    <s v=" 5-9"/>
    <x v="2"/>
    <n v="0"/>
    <n v="0"/>
    <n v="0"/>
    <n v="0"/>
  </r>
  <r>
    <n v="30"/>
    <x v="6"/>
    <s v="All"/>
    <s v=" 5-9"/>
    <x v="3"/>
    <n v="0"/>
    <n v="0"/>
    <n v="0"/>
    <n v="0"/>
  </r>
  <r>
    <n v="30"/>
    <x v="6"/>
    <s v="All"/>
    <s v=" 5-9"/>
    <x v="4"/>
    <n v="0"/>
    <n v="0"/>
    <n v="0"/>
    <n v="0"/>
  </r>
  <r>
    <n v="30"/>
    <x v="6"/>
    <s v="All"/>
    <s v=" 5-9"/>
    <x v="5"/>
    <n v="0"/>
    <n v="0"/>
    <n v="0"/>
    <n v="0"/>
  </r>
  <r>
    <n v="30"/>
    <x v="6"/>
    <s v="All"/>
    <s v=" 5-9"/>
    <x v="6"/>
    <n v="0"/>
    <n v="0"/>
    <n v="0"/>
    <n v="0"/>
  </r>
  <r>
    <n v="30"/>
    <x v="6"/>
    <s v="All"/>
    <s v=" 5-9"/>
    <x v="7"/>
    <n v="0"/>
    <n v="0"/>
    <n v="0"/>
    <n v="0"/>
  </r>
  <r>
    <n v="30"/>
    <x v="6"/>
    <s v="All"/>
    <s v=" 5-9"/>
    <x v="8"/>
    <n v="0"/>
    <n v="0"/>
    <n v="0"/>
    <n v="0"/>
  </r>
  <r>
    <n v="30"/>
    <x v="7"/>
    <s v="All"/>
    <s v=" 0-1"/>
    <x v="0"/>
    <n v="0"/>
    <n v="0"/>
    <n v="0"/>
    <n v="0"/>
  </r>
  <r>
    <n v="30"/>
    <x v="7"/>
    <s v="All"/>
    <s v=" 0-1"/>
    <x v="1"/>
    <n v="0"/>
    <n v="0"/>
    <n v="0"/>
    <n v="0"/>
  </r>
  <r>
    <n v="30"/>
    <x v="7"/>
    <s v="All"/>
    <s v=" 0-1"/>
    <x v="2"/>
    <n v="0"/>
    <n v="0"/>
    <n v="0"/>
    <n v="0"/>
  </r>
  <r>
    <n v="30"/>
    <x v="7"/>
    <s v="All"/>
    <s v=" 0-1"/>
    <x v="3"/>
    <n v="0"/>
    <n v="0"/>
    <n v="0"/>
    <n v="0"/>
  </r>
  <r>
    <n v="30"/>
    <x v="7"/>
    <s v="All"/>
    <s v=" 0-1"/>
    <x v="4"/>
    <n v="0"/>
    <n v="0"/>
    <n v="0"/>
    <n v="0"/>
  </r>
  <r>
    <n v="30"/>
    <x v="7"/>
    <s v="All"/>
    <s v=" 0-1"/>
    <x v="5"/>
    <n v="0"/>
    <n v="0"/>
    <n v="0"/>
    <n v="0"/>
  </r>
  <r>
    <n v="30"/>
    <x v="7"/>
    <s v="All"/>
    <s v=" 0-1"/>
    <x v="6"/>
    <n v="0"/>
    <n v="0"/>
    <n v="0"/>
    <n v="0"/>
  </r>
  <r>
    <n v="30"/>
    <x v="7"/>
    <s v="All"/>
    <s v=" 0-1"/>
    <x v="7"/>
    <n v="0"/>
    <n v="0"/>
    <n v="0"/>
    <n v="0"/>
  </r>
  <r>
    <n v="30"/>
    <x v="7"/>
    <s v="All"/>
    <s v=" 0-1"/>
    <x v="8"/>
    <n v="0"/>
    <n v="0"/>
    <n v="0"/>
    <n v="0"/>
  </r>
  <r>
    <n v="30"/>
    <x v="7"/>
    <s v="All"/>
    <s v=" 10-14"/>
    <x v="0"/>
    <n v="0"/>
    <n v="0"/>
    <n v="0"/>
    <n v="0"/>
  </r>
  <r>
    <n v="30"/>
    <x v="7"/>
    <s v="All"/>
    <s v=" 10-14"/>
    <x v="1"/>
    <n v="0"/>
    <n v="0"/>
    <n v="0"/>
    <n v="0"/>
  </r>
  <r>
    <n v="30"/>
    <x v="7"/>
    <s v="All"/>
    <s v=" 10-14"/>
    <x v="2"/>
    <n v="0"/>
    <n v="0"/>
    <n v="0"/>
    <n v="0"/>
  </r>
  <r>
    <n v="30"/>
    <x v="7"/>
    <s v="All"/>
    <s v=" 10-14"/>
    <x v="3"/>
    <n v="0"/>
    <n v="0"/>
    <n v="0"/>
    <n v="0"/>
  </r>
  <r>
    <n v="30"/>
    <x v="7"/>
    <s v="All"/>
    <s v=" 10-14"/>
    <x v="4"/>
    <n v="0"/>
    <n v="0"/>
    <n v="0"/>
    <n v="0"/>
  </r>
  <r>
    <n v="30"/>
    <x v="7"/>
    <s v="All"/>
    <s v=" 10-14"/>
    <x v="5"/>
    <n v="0"/>
    <n v="0"/>
    <n v="0"/>
    <n v="0"/>
  </r>
  <r>
    <n v="30"/>
    <x v="7"/>
    <s v="All"/>
    <s v=" 10-14"/>
    <x v="6"/>
    <n v="0"/>
    <n v="0"/>
    <n v="0"/>
    <n v="0"/>
  </r>
  <r>
    <n v="30"/>
    <x v="7"/>
    <s v="All"/>
    <s v=" 10-14"/>
    <x v="7"/>
    <n v="0"/>
    <n v="0"/>
    <n v="0"/>
    <n v="0"/>
  </r>
  <r>
    <n v="30"/>
    <x v="7"/>
    <s v="All"/>
    <s v=" 10-14"/>
    <x v="8"/>
    <n v="0"/>
    <n v="0"/>
    <n v="0"/>
    <n v="0"/>
  </r>
  <r>
    <n v="30"/>
    <x v="7"/>
    <s v="All"/>
    <s v=" 2-4"/>
    <x v="0"/>
    <n v="0"/>
    <n v="0"/>
    <n v="0"/>
    <n v="0"/>
  </r>
  <r>
    <n v="30"/>
    <x v="7"/>
    <s v="All"/>
    <s v=" 2-4"/>
    <x v="1"/>
    <n v="0"/>
    <n v="0"/>
    <n v="0"/>
    <n v="0"/>
  </r>
  <r>
    <n v="30"/>
    <x v="7"/>
    <s v="All"/>
    <s v=" 2-4"/>
    <x v="2"/>
    <n v="0"/>
    <n v="0"/>
    <n v="0"/>
    <n v="0"/>
  </r>
  <r>
    <n v="30"/>
    <x v="7"/>
    <s v="All"/>
    <s v=" 2-4"/>
    <x v="3"/>
    <n v="0"/>
    <n v="0"/>
    <n v="0"/>
    <n v="0"/>
  </r>
  <r>
    <n v="30"/>
    <x v="7"/>
    <s v="All"/>
    <s v=" 2-4"/>
    <x v="4"/>
    <n v="0"/>
    <n v="0"/>
    <n v="0"/>
    <n v="0"/>
  </r>
  <r>
    <n v="30"/>
    <x v="7"/>
    <s v="All"/>
    <s v=" 2-4"/>
    <x v="5"/>
    <n v="0"/>
    <n v="0"/>
    <n v="0"/>
    <n v="0"/>
  </r>
  <r>
    <n v="30"/>
    <x v="7"/>
    <s v="All"/>
    <s v=" 2-4"/>
    <x v="6"/>
    <n v="0"/>
    <n v="0"/>
    <n v="0"/>
    <n v="0"/>
  </r>
  <r>
    <n v="30"/>
    <x v="7"/>
    <s v="All"/>
    <s v=" 2-4"/>
    <x v="7"/>
    <n v="0"/>
    <n v="0"/>
    <n v="0"/>
    <n v="0"/>
  </r>
  <r>
    <n v="30"/>
    <x v="7"/>
    <s v="All"/>
    <s v=" 2-4"/>
    <x v="8"/>
    <n v="0"/>
    <n v="0"/>
    <n v="0"/>
    <n v="0"/>
  </r>
  <r>
    <n v="30"/>
    <x v="7"/>
    <s v="All"/>
    <s v=" 5-9"/>
    <x v="0"/>
    <n v="0"/>
    <n v="0"/>
    <n v="0"/>
    <n v="0"/>
  </r>
  <r>
    <n v="30"/>
    <x v="7"/>
    <s v="All"/>
    <s v=" 5-9"/>
    <x v="1"/>
    <n v="0"/>
    <n v="0"/>
    <n v="0"/>
    <n v="0"/>
  </r>
  <r>
    <n v="30"/>
    <x v="7"/>
    <s v="All"/>
    <s v=" 5-9"/>
    <x v="2"/>
    <n v="0"/>
    <n v="0"/>
    <n v="0"/>
    <n v="0"/>
  </r>
  <r>
    <n v="30"/>
    <x v="7"/>
    <s v="All"/>
    <s v=" 5-9"/>
    <x v="3"/>
    <n v="0"/>
    <n v="0"/>
    <n v="0"/>
    <n v="0"/>
  </r>
  <r>
    <n v="30"/>
    <x v="7"/>
    <s v="All"/>
    <s v=" 5-9"/>
    <x v="4"/>
    <n v="0"/>
    <n v="0"/>
    <n v="0"/>
    <n v="0"/>
  </r>
  <r>
    <n v="30"/>
    <x v="7"/>
    <s v="All"/>
    <s v=" 5-9"/>
    <x v="5"/>
    <n v="0"/>
    <n v="0"/>
    <n v="0"/>
    <n v="0"/>
  </r>
  <r>
    <n v="30"/>
    <x v="7"/>
    <s v="All"/>
    <s v=" 5-9"/>
    <x v="6"/>
    <n v="0"/>
    <n v="0"/>
    <n v="0"/>
    <n v="0"/>
  </r>
  <r>
    <n v="30"/>
    <x v="7"/>
    <s v="All"/>
    <s v=" 5-9"/>
    <x v="7"/>
    <n v="0"/>
    <n v="0"/>
    <n v="0"/>
    <n v="0"/>
  </r>
  <r>
    <n v="30"/>
    <x v="7"/>
    <s v="All"/>
    <s v=" 5-9"/>
    <x v="8"/>
    <n v="0"/>
    <n v="0"/>
    <n v="0"/>
    <n v="0"/>
  </r>
  <r>
    <n v="30"/>
    <x v="8"/>
    <s v="All"/>
    <s v=" 0-1"/>
    <x v="0"/>
    <n v="0"/>
    <n v="0"/>
    <n v="0"/>
    <n v="176378"/>
  </r>
  <r>
    <n v="30"/>
    <x v="8"/>
    <s v="All"/>
    <s v=" 0-1"/>
    <x v="1"/>
    <n v="0"/>
    <n v="0"/>
    <n v="0"/>
    <n v="176378"/>
  </r>
  <r>
    <n v="30"/>
    <x v="8"/>
    <s v="All"/>
    <s v=" 0-1"/>
    <x v="2"/>
    <n v="1"/>
    <n v="1"/>
    <n v="10"/>
    <n v="176378"/>
  </r>
  <r>
    <n v="30"/>
    <x v="8"/>
    <s v="All"/>
    <s v=" 0-1"/>
    <x v="3"/>
    <n v="0"/>
    <n v="0"/>
    <n v="0"/>
    <n v="176378"/>
  </r>
  <r>
    <n v="30"/>
    <x v="8"/>
    <s v="All"/>
    <s v=" 0-1"/>
    <x v="4"/>
    <n v="34"/>
    <n v="30"/>
    <n v="571"/>
    <n v="176378"/>
  </r>
  <r>
    <n v="30"/>
    <x v="8"/>
    <s v="All"/>
    <s v=" 0-1"/>
    <x v="5"/>
    <n v="0"/>
    <n v="0"/>
    <n v="0"/>
    <n v="176378"/>
  </r>
  <r>
    <n v="30"/>
    <x v="8"/>
    <s v="All"/>
    <s v=" 0-1"/>
    <x v="6"/>
    <n v="13"/>
    <n v="8"/>
    <n v="392"/>
    <n v="176378"/>
  </r>
  <r>
    <n v="30"/>
    <x v="8"/>
    <s v="All"/>
    <s v=" 0-1"/>
    <x v="7"/>
    <n v="5883"/>
    <n v="2395"/>
    <n v="178228"/>
    <n v="176378"/>
  </r>
  <r>
    <n v="30"/>
    <x v="8"/>
    <s v="All"/>
    <s v=" 0-1"/>
    <x v="8"/>
    <n v="459"/>
    <n v="289"/>
    <n v="10300"/>
    <n v="176378"/>
  </r>
  <r>
    <n v="30"/>
    <x v="8"/>
    <s v="All"/>
    <s v=" 10-14"/>
    <x v="0"/>
    <n v="11"/>
    <n v="10"/>
    <n v="129"/>
    <n v="545570"/>
  </r>
  <r>
    <n v="30"/>
    <x v="8"/>
    <s v="All"/>
    <s v=" 10-14"/>
    <x v="1"/>
    <n v="0"/>
    <n v="0"/>
    <n v="0"/>
    <n v="545570"/>
  </r>
  <r>
    <n v="30"/>
    <x v="8"/>
    <s v="All"/>
    <s v=" 10-14"/>
    <x v="2"/>
    <n v="625"/>
    <n v="412"/>
    <n v="18644"/>
    <n v="545570"/>
  </r>
  <r>
    <n v="30"/>
    <x v="8"/>
    <s v="All"/>
    <s v=" 10-14"/>
    <x v="3"/>
    <n v="0"/>
    <n v="0"/>
    <n v="0"/>
    <n v="545570"/>
  </r>
  <r>
    <n v="30"/>
    <x v="8"/>
    <s v="All"/>
    <s v=" 10-14"/>
    <x v="4"/>
    <n v="992"/>
    <n v="741"/>
    <n v="17875"/>
    <n v="545570"/>
  </r>
  <r>
    <n v="30"/>
    <x v="8"/>
    <s v="All"/>
    <s v=" 10-14"/>
    <x v="5"/>
    <n v="43"/>
    <n v="27"/>
    <n v="1455"/>
    <n v="545570"/>
  </r>
  <r>
    <n v="30"/>
    <x v="8"/>
    <s v="All"/>
    <s v=" 10-14"/>
    <x v="6"/>
    <n v="1802"/>
    <n v="412"/>
    <n v="64316"/>
    <n v="545570"/>
  </r>
  <r>
    <n v="30"/>
    <x v="8"/>
    <s v="All"/>
    <s v=" 10-14"/>
    <x v="7"/>
    <n v="104"/>
    <n v="63"/>
    <n v="2871"/>
    <n v="545570"/>
  </r>
  <r>
    <n v="30"/>
    <x v="8"/>
    <s v="All"/>
    <s v=" 10-14"/>
    <x v="8"/>
    <n v="528"/>
    <n v="391"/>
    <n v="10620"/>
    <n v="545570"/>
  </r>
  <r>
    <n v="30"/>
    <x v="8"/>
    <s v="All"/>
    <s v=" 2-4"/>
    <x v="0"/>
    <n v="0"/>
    <n v="0"/>
    <n v="0"/>
    <n v="287737"/>
  </r>
  <r>
    <n v="30"/>
    <x v="8"/>
    <s v="All"/>
    <s v=" 2-4"/>
    <x v="1"/>
    <n v="0"/>
    <n v="0"/>
    <n v="0"/>
    <n v="287737"/>
  </r>
  <r>
    <n v="30"/>
    <x v="8"/>
    <s v="All"/>
    <s v=" 2-4"/>
    <x v="2"/>
    <n v="16"/>
    <n v="15"/>
    <n v="428"/>
    <n v="287737"/>
  </r>
  <r>
    <n v="30"/>
    <x v="8"/>
    <s v="All"/>
    <s v=" 2-4"/>
    <x v="3"/>
    <n v="0"/>
    <n v="0"/>
    <n v="0"/>
    <n v="287737"/>
  </r>
  <r>
    <n v="30"/>
    <x v="8"/>
    <s v="All"/>
    <s v=" 2-4"/>
    <x v="4"/>
    <n v="72"/>
    <n v="62"/>
    <n v="867"/>
    <n v="287737"/>
  </r>
  <r>
    <n v="30"/>
    <x v="8"/>
    <s v="All"/>
    <s v=" 2-4"/>
    <x v="5"/>
    <n v="0"/>
    <n v="0"/>
    <n v="0"/>
    <n v="287737"/>
  </r>
  <r>
    <n v="30"/>
    <x v="8"/>
    <s v="All"/>
    <s v=" 2-4"/>
    <x v="6"/>
    <n v="94"/>
    <n v="22"/>
    <n v="2656"/>
    <n v="287737"/>
  </r>
  <r>
    <n v="30"/>
    <x v="8"/>
    <s v="All"/>
    <s v=" 2-4"/>
    <x v="7"/>
    <n v="534"/>
    <n v="227"/>
    <n v="16392"/>
    <n v="287737"/>
  </r>
  <r>
    <n v="30"/>
    <x v="8"/>
    <s v="All"/>
    <s v=" 2-4"/>
    <x v="8"/>
    <n v="206"/>
    <n v="170"/>
    <n v="3246"/>
    <n v="287737"/>
  </r>
  <r>
    <n v="30"/>
    <x v="8"/>
    <s v="All"/>
    <s v=" 5-9"/>
    <x v="0"/>
    <n v="0"/>
    <n v="0"/>
    <n v="0"/>
    <n v="511118"/>
  </r>
  <r>
    <n v="30"/>
    <x v="8"/>
    <s v="All"/>
    <s v=" 5-9"/>
    <x v="1"/>
    <n v="0"/>
    <n v="0"/>
    <n v="0"/>
    <n v="511118"/>
  </r>
  <r>
    <n v="30"/>
    <x v="8"/>
    <s v="All"/>
    <s v=" 5-9"/>
    <x v="2"/>
    <n v="280"/>
    <n v="177"/>
    <n v="8085"/>
    <n v="511118"/>
  </r>
  <r>
    <n v="30"/>
    <x v="8"/>
    <s v="All"/>
    <s v=" 5-9"/>
    <x v="3"/>
    <n v="0"/>
    <n v="0"/>
    <n v="0"/>
    <n v="511118"/>
  </r>
  <r>
    <n v="30"/>
    <x v="8"/>
    <s v="All"/>
    <s v=" 5-9"/>
    <x v="4"/>
    <n v="465"/>
    <n v="378"/>
    <n v="7074"/>
    <n v="511118"/>
  </r>
  <r>
    <n v="30"/>
    <x v="8"/>
    <s v="All"/>
    <s v=" 5-9"/>
    <x v="5"/>
    <n v="6"/>
    <n v="3"/>
    <n v="180"/>
    <n v="511118"/>
  </r>
  <r>
    <n v="30"/>
    <x v="8"/>
    <s v="All"/>
    <s v=" 5-9"/>
    <x v="6"/>
    <n v="556"/>
    <n v="134"/>
    <n v="19136"/>
    <n v="511118"/>
  </r>
  <r>
    <n v="30"/>
    <x v="8"/>
    <s v="All"/>
    <s v=" 5-9"/>
    <x v="7"/>
    <n v="428"/>
    <n v="232"/>
    <n v="11862"/>
    <n v="511118"/>
  </r>
  <r>
    <n v="30"/>
    <x v="8"/>
    <s v="All"/>
    <s v=" 5-9"/>
    <x v="8"/>
    <n v="314"/>
    <n v="235"/>
    <n v="6095"/>
    <n v="511118"/>
  </r>
  <r>
    <n v="30"/>
    <x v="9"/>
    <s v="All"/>
    <s v=" 0-1"/>
    <x v="0"/>
    <n v="1"/>
    <n v="1"/>
    <n v="58"/>
    <n v="226704"/>
  </r>
  <r>
    <n v="30"/>
    <x v="9"/>
    <s v="All"/>
    <s v=" 0-1"/>
    <x v="1"/>
    <n v="0"/>
    <n v="0"/>
    <n v="0"/>
    <n v="226704"/>
  </r>
  <r>
    <n v="30"/>
    <x v="9"/>
    <s v="All"/>
    <s v=" 0-1"/>
    <x v="2"/>
    <n v="0"/>
    <n v="0"/>
    <n v="0"/>
    <n v="226704"/>
  </r>
  <r>
    <n v="30"/>
    <x v="9"/>
    <s v="All"/>
    <s v=" 0-1"/>
    <x v="3"/>
    <n v="0"/>
    <n v="0"/>
    <n v="0"/>
    <n v="226704"/>
  </r>
  <r>
    <n v="30"/>
    <x v="9"/>
    <s v="All"/>
    <s v=" 0-1"/>
    <x v="4"/>
    <n v="15"/>
    <n v="12"/>
    <n v="201"/>
    <n v="226704"/>
  </r>
  <r>
    <n v="30"/>
    <x v="9"/>
    <s v="All"/>
    <s v=" 0-1"/>
    <x v="5"/>
    <n v="0"/>
    <n v="0"/>
    <n v="0"/>
    <n v="226704"/>
  </r>
  <r>
    <n v="30"/>
    <x v="9"/>
    <s v="All"/>
    <s v=" 0-1"/>
    <x v="6"/>
    <n v="2"/>
    <n v="2"/>
    <n v="51"/>
    <n v="226704"/>
  </r>
  <r>
    <n v="30"/>
    <x v="9"/>
    <s v="All"/>
    <s v=" 0-1"/>
    <x v="7"/>
    <n v="4195"/>
    <n v="1871"/>
    <n v="126560"/>
    <n v="226704"/>
  </r>
  <r>
    <n v="30"/>
    <x v="9"/>
    <s v="All"/>
    <s v=" 0-1"/>
    <x v="8"/>
    <n v="287"/>
    <n v="197"/>
    <n v="6347"/>
    <n v="226704"/>
  </r>
  <r>
    <n v="30"/>
    <x v="9"/>
    <s v="All"/>
    <s v=" 10-14"/>
    <x v="0"/>
    <n v="12"/>
    <n v="7"/>
    <n v="160"/>
    <n v="670319"/>
  </r>
  <r>
    <n v="30"/>
    <x v="9"/>
    <s v="All"/>
    <s v=" 10-14"/>
    <x v="1"/>
    <n v="0"/>
    <n v="0"/>
    <n v="0"/>
    <n v="670319"/>
  </r>
  <r>
    <n v="30"/>
    <x v="9"/>
    <s v="All"/>
    <s v=" 10-14"/>
    <x v="2"/>
    <n v="292"/>
    <n v="202"/>
    <n v="8479"/>
    <n v="670319"/>
  </r>
  <r>
    <n v="30"/>
    <x v="9"/>
    <s v="All"/>
    <s v=" 10-14"/>
    <x v="3"/>
    <n v="26"/>
    <n v="11"/>
    <n v="780"/>
    <n v="670319"/>
  </r>
  <r>
    <n v="30"/>
    <x v="9"/>
    <s v="All"/>
    <s v=" 10-14"/>
    <x v="4"/>
    <n v="526"/>
    <n v="409"/>
    <n v="8898"/>
    <n v="670319"/>
  </r>
  <r>
    <n v="30"/>
    <x v="9"/>
    <s v="All"/>
    <s v=" 10-14"/>
    <x v="5"/>
    <n v="37"/>
    <n v="12"/>
    <n v="1083"/>
    <n v="670319"/>
  </r>
  <r>
    <n v="30"/>
    <x v="9"/>
    <s v="All"/>
    <s v=" 10-14"/>
    <x v="6"/>
    <n v="758"/>
    <n v="210"/>
    <n v="27627"/>
    <n v="670319"/>
  </r>
  <r>
    <n v="30"/>
    <x v="9"/>
    <s v="All"/>
    <s v=" 10-14"/>
    <x v="7"/>
    <n v="54"/>
    <n v="27"/>
    <n v="1454"/>
    <n v="670319"/>
  </r>
  <r>
    <n v="30"/>
    <x v="9"/>
    <s v="All"/>
    <s v=" 10-14"/>
    <x v="8"/>
    <n v="234"/>
    <n v="181"/>
    <n v="4666"/>
    <n v="670319"/>
  </r>
  <r>
    <n v="30"/>
    <x v="9"/>
    <s v="All"/>
    <s v=" 2-4"/>
    <x v="0"/>
    <n v="1"/>
    <n v="1"/>
    <n v="30"/>
    <n v="364232"/>
  </r>
  <r>
    <n v="30"/>
    <x v="9"/>
    <s v="All"/>
    <s v=" 2-4"/>
    <x v="1"/>
    <n v="0"/>
    <n v="0"/>
    <n v="0"/>
    <n v="364232"/>
  </r>
  <r>
    <n v="30"/>
    <x v="9"/>
    <s v="All"/>
    <s v=" 2-4"/>
    <x v="2"/>
    <n v="5"/>
    <n v="4"/>
    <n v="180"/>
    <n v="364232"/>
  </r>
  <r>
    <n v="30"/>
    <x v="9"/>
    <s v="All"/>
    <s v=" 2-4"/>
    <x v="3"/>
    <n v="1"/>
    <n v="1"/>
    <n v="30"/>
    <n v="364232"/>
  </r>
  <r>
    <n v="30"/>
    <x v="9"/>
    <s v="All"/>
    <s v=" 2-4"/>
    <x v="4"/>
    <n v="44"/>
    <n v="41"/>
    <n v="631"/>
    <n v="364232"/>
  </r>
  <r>
    <n v="30"/>
    <x v="9"/>
    <s v="All"/>
    <s v=" 2-4"/>
    <x v="5"/>
    <n v="0"/>
    <n v="0"/>
    <n v="0"/>
    <n v="364232"/>
  </r>
  <r>
    <n v="30"/>
    <x v="9"/>
    <s v="All"/>
    <s v=" 2-4"/>
    <x v="6"/>
    <n v="53"/>
    <n v="11"/>
    <n v="1588"/>
    <n v="364232"/>
  </r>
  <r>
    <n v="30"/>
    <x v="9"/>
    <s v="All"/>
    <s v=" 2-4"/>
    <x v="7"/>
    <n v="226"/>
    <n v="100"/>
    <n v="6605"/>
    <n v="364232"/>
  </r>
  <r>
    <n v="30"/>
    <x v="9"/>
    <s v="All"/>
    <s v=" 2-4"/>
    <x v="8"/>
    <n v="123"/>
    <n v="88"/>
    <n v="2504"/>
    <n v="364232"/>
  </r>
  <r>
    <n v="30"/>
    <x v="9"/>
    <s v="All"/>
    <s v=" 5-9"/>
    <x v="0"/>
    <n v="0"/>
    <n v="0"/>
    <n v="0"/>
    <n v="639947"/>
  </r>
  <r>
    <n v="30"/>
    <x v="9"/>
    <s v="All"/>
    <s v=" 5-9"/>
    <x v="1"/>
    <n v="0"/>
    <n v="0"/>
    <n v="0"/>
    <n v="639947"/>
  </r>
  <r>
    <n v="30"/>
    <x v="9"/>
    <s v="All"/>
    <s v=" 5-9"/>
    <x v="2"/>
    <n v="115"/>
    <n v="81"/>
    <n v="3441"/>
    <n v="639947"/>
  </r>
  <r>
    <n v="30"/>
    <x v="9"/>
    <s v="All"/>
    <s v=" 5-9"/>
    <x v="3"/>
    <n v="23"/>
    <n v="5"/>
    <n v="750"/>
    <n v="639947"/>
  </r>
  <r>
    <n v="30"/>
    <x v="9"/>
    <s v="All"/>
    <s v=" 5-9"/>
    <x v="4"/>
    <n v="175"/>
    <n v="155"/>
    <n v="2565"/>
    <n v="639947"/>
  </r>
  <r>
    <n v="30"/>
    <x v="9"/>
    <s v="All"/>
    <s v=" 5-9"/>
    <x v="5"/>
    <n v="3"/>
    <n v="3"/>
    <n v="90"/>
    <n v="639947"/>
  </r>
  <r>
    <n v="30"/>
    <x v="9"/>
    <s v="All"/>
    <s v=" 5-9"/>
    <x v="6"/>
    <n v="278"/>
    <n v="70"/>
    <n v="9451"/>
    <n v="639947"/>
  </r>
  <r>
    <n v="30"/>
    <x v="9"/>
    <s v="All"/>
    <s v=" 5-9"/>
    <x v="7"/>
    <n v="164"/>
    <n v="100"/>
    <n v="4867"/>
    <n v="639947"/>
  </r>
  <r>
    <n v="30"/>
    <x v="9"/>
    <s v="All"/>
    <s v=" 5-9"/>
    <x v="8"/>
    <n v="193"/>
    <n v="132"/>
    <n v="4342"/>
    <n v="639947"/>
  </r>
  <r>
    <n v="30"/>
    <x v="10"/>
    <s v="All"/>
    <s v=" 0-1"/>
    <x v="0"/>
    <n v="0"/>
    <n v="0"/>
    <n v="0"/>
    <n v="191747"/>
  </r>
  <r>
    <n v="30"/>
    <x v="10"/>
    <s v="All"/>
    <s v=" 0-1"/>
    <x v="1"/>
    <n v="0"/>
    <n v="0"/>
    <n v="0"/>
    <n v="191747"/>
  </r>
  <r>
    <n v="30"/>
    <x v="10"/>
    <s v="All"/>
    <s v=" 0-1"/>
    <x v="2"/>
    <n v="0"/>
    <n v="0"/>
    <n v="0"/>
    <n v="191747"/>
  </r>
  <r>
    <n v="30"/>
    <x v="10"/>
    <s v="All"/>
    <s v=" 0-1"/>
    <x v="3"/>
    <n v="1"/>
    <n v="1"/>
    <n v="30"/>
    <n v="191747"/>
  </r>
  <r>
    <n v="30"/>
    <x v="10"/>
    <s v="All"/>
    <s v=" 0-1"/>
    <x v="4"/>
    <n v="8"/>
    <n v="8"/>
    <n v="107"/>
    <n v="191747"/>
  </r>
  <r>
    <n v="30"/>
    <x v="10"/>
    <s v="All"/>
    <s v=" 0-1"/>
    <x v="5"/>
    <n v="0"/>
    <n v="0"/>
    <n v="0"/>
    <n v="191747"/>
  </r>
  <r>
    <n v="30"/>
    <x v="10"/>
    <s v="All"/>
    <s v=" 0-1"/>
    <x v="6"/>
    <n v="3"/>
    <n v="1"/>
    <n v="74"/>
    <n v="191747"/>
  </r>
  <r>
    <n v="30"/>
    <x v="10"/>
    <s v="All"/>
    <s v=" 0-1"/>
    <x v="7"/>
    <n v="3132"/>
    <n v="1290"/>
    <n v="94189"/>
    <n v="191747"/>
  </r>
  <r>
    <n v="30"/>
    <x v="10"/>
    <s v="All"/>
    <s v=" 0-1"/>
    <x v="8"/>
    <n v="239"/>
    <n v="158"/>
    <n v="5275"/>
    <n v="191747"/>
  </r>
  <r>
    <n v="30"/>
    <x v="10"/>
    <s v="All"/>
    <s v=" 10-14"/>
    <x v="0"/>
    <n v="6"/>
    <n v="4"/>
    <n v="20"/>
    <n v="590719"/>
  </r>
  <r>
    <n v="30"/>
    <x v="10"/>
    <s v="All"/>
    <s v=" 10-14"/>
    <x v="1"/>
    <n v="0"/>
    <n v="0"/>
    <n v="0"/>
    <n v="590719"/>
  </r>
  <r>
    <n v="30"/>
    <x v="10"/>
    <s v="All"/>
    <s v=" 10-14"/>
    <x v="2"/>
    <n v="215"/>
    <n v="156"/>
    <n v="6171"/>
    <n v="590719"/>
  </r>
  <r>
    <n v="30"/>
    <x v="10"/>
    <s v="All"/>
    <s v=" 10-14"/>
    <x v="3"/>
    <n v="29"/>
    <n v="12"/>
    <n v="870"/>
    <n v="590719"/>
  </r>
  <r>
    <n v="30"/>
    <x v="10"/>
    <s v="All"/>
    <s v=" 10-14"/>
    <x v="4"/>
    <n v="429"/>
    <n v="334"/>
    <n v="7441"/>
    <n v="590719"/>
  </r>
  <r>
    <n v="30"/>
    <x v="10"/>
    <s v="All"/>
    <s v=" 10-14"/>
    <x v="5"/>
    <n v="25"/>
    <n v="11"/>
    <n v="750"/>
    <n v="590719"/>
  </r>
  <r>
    <n v="30"/>
    <x v="10"/>
    <s v="All"/>
    <s v=" 10-14"/>
    <x v="6"/>
    <n v="610"/>
    <n v="173"/>
    <n v="22413"/>
    <n v="590719"/>
  </r>
  <r>
    <n v="30"/>
    <x v="10"/>
    <s v="All"/>
    <s v=" 10-14"/>
    <x v="7"/>
    <n v="46"/>
    <n v="18"/>
    <n v="1206"/>
    <n v="590719"/>
  </r>
  <r>
    <n v="30"/>
    <x v="10"/>
    <s v="All"/>
    <s v=" 10-14"/>
    <x v="8"/>
    <n v="262"/>
    <n v="190"/>
    <n v="5528"/>
    <n v="590719"/>
  </r>
  <r>
    <n v="30"/>
    <x v="10"/>
    <s v="All"/>
    <s v=" 2-4"/>
    <x v="0"/>
    <n v="0"/>
    <n v="0"/>
    <n v="0"/>
    <n v="316295"/>
  </r>
  <r>
    <n v="30"/>
    <x v="10"/>
    <s v="All"/>
    <s v=" 2-4"/>
    <x v="1"/>
    <n v="0"/>
    <n v="0"/>
    <n v="0"/>
    <n v="316295"/>
  </r>
  <r>
    <n v="30"/>
    <x v="10"/>
    <s v="All"/>
    <s v=" 2-4"/>
    <x v="2"/>
    <n v="10"/>
    <n v="5"/>
    <n v="300"/>
    <n v="316295"/>
  </r>
  <r>
    <n v="30"/>
    <x v="10"/>
    <s v="All"/>
    <s v=" 2-4"/>
    <x v="3"/>
    <n v="4"/>
    <n v="1"/>
    <n v="120"/>
    <n v="316295"/>
  </r>
  <r>
    <n v="30"/>
    <x v="10"/>
    <s v="All"/>
    <s v=" 2-4"/>
    <x v="4"/>
    <n v="37"/>
    <n v="34"/>
    <n v="438"/>
    <n v="316295"/>
  </r>
  <r>
    <n v="30"/>
    <x v="10"/>
    <s v="All"/>
    <s v=" 2-4"/>
    <x v="5"/>
    <n v="0"/>
    <n v="0"/>
    <n v="0"/>
    <n v="316295"/>
  </r>
  <r>
    <n v="30"/>
    <x v="10"/>
    <s v="All"/>
    <s v=" 2-4"/>
    <x v="6"/>
    <n v="32"/>
    <n v="14"/>
    <n v="978"/>
    <n v="316295"/>
  </r>
  <r>
    <n v="30"/>
    <x v="10"/>
    <s v="All"/>
    <s v=" 2-4"/>
    <x v="7"/>
    <n v="190"/>
    <n v="86"/>
    <n v="5973"/>
    <n v="316295"/>
  </r>
  <r>
    <n v="30"/>
    <x v="10"/>
    <s v="All"/>
    <s v=" 2-4"/>
    <x v="8"/>
    <n v="69"/>
    <n v="58"/>
    <n v="1024"/>
    <n v="316295"/>
  </r>
  <r>
    <n v="30"/>
    <x v="10"/>
    <s v="All"/>
    <s v=" 5-9"/>
    <x v="0"/>
    <n v="1"/>
    <n v="1"/>
    <n v="5"/>
    <n v="562300"/>
  </r>
  <r>
    <n v="30"/>
    <x v="10"/>
    <s v="All"/>
    <s v=" 5-9"/>
    <x v="1"/>
    <n v="0"/>
    <n v="0"/>
    <n v="0"/>
    <n v="562300"/>
  </r>
  <r>
    <n v="30"/>
    <x v="10"/>
    <s v="All"/>
    <s v=" 5-9"/>
    <x v="2"/>
    <n v="129"/>
    <n v="78"/>
    <n v="3643"/>
    <n v="562300"/>
  </r>
  <r>
    <n v="30"/>
    <x v="10"/>
    <s v="All"/>
    <s v=" 5-9"/>
    <x v="3"/>
    <n v="19"/>
    <n v="5"/>
    <n v="570"/>
    <n v="562300"/>
  </r>
  <r>
    <n v="30"/>
    <x v="10"/>
    <s v="All"/>
    <s v=" 5-9"/>
    <x v="4"/>
    <n v="164"/>
    <n v="139"/>
    <n v="2497"/>
    <n v="562300"/>
  </r>
  <r>
    <n v="30"/>
    <x v="10"/>
    <s v="All"/>
    <s v=" 5-9"/>
    <x v="5"/>
    <n v="15"/>
    <n v="4"/>
    <n v="478"/>
    <n v="562300"/>
  </r>
  <r>
    <n v="30"/>
    <x v="10"/>
    <s v="All"/>
    <s v=" 5-9"/>
    <x v="6"/>
    <n v="178"/>
    <n v="50"/>
    <n v="7227"/>
    <n v="562300"/>
  </r>
  <r>
    <n v="30"/>
    <x v="10"/>
    <s v="All"/>
    <s v=" 5-9"/>
    <x v="7"/>
    <n v="165"/>
    <n v="78"/>
    <n v="4834"/>
    <n v="562300"/>
  </r>
  <r>
    <n v="30"/>
    <x v="10"/>
    <s v="All"/>
    <s v=" 5-9"/>
    <x v="8"/>
    <n v="190"/>
    <n v="131"/>
    <n v="3849"/>
    <n v="562300"/>
  </r>
  <r>
    <n v="30"/>
    <x v="11"/>
    <s v="All"/>
    <s v=" 0-1"/>
    <x v="0"/>
    <n v="0"/>
    <n v="0"/>
    <n v="0"/>
    <n v="160252"/>
  </r>
  <r>
    <n v="30"/>
    <x v="11"/>
    <s v="All"/>
    <s v=" 0-1"/>
    <x v="1"/>
    <n v="0"/>
    <n v="0"/>
    <n v="0"/>
    <n v="160252"/>
  </r>
  <r>
    <n v="30"/>
    <x v="11"/>
    <s v="All"/>
    <s v=" 0-1"/>
    <x v="2"/>
    <n v="0"/>
    <n v="0"/>
    <n v="0"/>
    <n v="160252"/>
  </r>
  <r>
    <n v="30"/>
    <x v="11"/>
    <s v="All"/>
    <s v=" 0-1"/>
    <x v="3"/>
    <n v="0"/>
    <n v="0"/>
    <n v="0"/>
    <n v="160252"/>
  </r>
  <r>
    <n v="30"/>
    <x v="11"/>
    <s v="All"/>
    <s v=" 0-1"/>
    <x v="4"/>
    <n v="7"/>
    <n v="7"/>
    <n v="131"/>
    <n v="160252"/>
  </r>
  <r>
    <n v="30"/>
    <x v="11"/>
    <s v="All"/>
    <s v=" 0-1"/>
    <x v="5"/>
    <n v="0"/>
    <n v="0"/>
    <n v="0"/>
    <n v="160252"/>
  </r>
  <r>
    <n v="30"/>
    <x v="11"/>
    <s v="All"/>
    <s v=" 0-1"/>
    <x v="6"/>
    <n v="1"/>
    <n v="1"/>
    <n v="90"/>
    <n v="160252"/>
  </r>
  <r>
    <n v="30"/>
    <x v="11"/>
    <s v="All"/>
    <s v=" 0-1"/>
    <x v="7"/>
    <n v="2400"/>
    <n v="963"/>
    <n v="72743"/>
    <n v="160252"/>
  </r>
  <r>
    <n v="30"/>
    <x v="11"/>
    <s v="All"/>
    <s v=" 0-1"/>
    <x v="8"/>
    <n v="207"/>
    <n v="143"/>
    <n v="4453"/>
    <n v="160252"/>
  </r>
  <r>
    <n v="30"/>
    <x v="11"/>
    <s v="All"/>
    <s v=" 10-14"/>
    <x v="0"/>
    <n v="1"/>
    <n v="1"/>
    <n v="1"/>
    <n v="506743"/>
  </r>
  <r>
    <n v="30"/>
    <x v="11"/>
    <s v="All"/>
    <s v=" 10-14"/>
    <x v="1"/>
    <n v="0"/>
    <n v="0"/>
    <n v="0"/>
    <n v="506743"/>
  </r>
  <r>
    <n v="30"/>
    <x v="11"/>
    <s v="All"/>
    <s v=" 10-14"/>
    <x v="2"/>
    <n v="202"/>
    <n v="130"/>
    <n v="5770"/>
    <n v="506743"/>
  </r>
  <r>
    <n v="30"/>
    <x v="11"/>
    <s v="All"/>
    <s v=" 10-14"/>
    <x v="3"/>
    <n v="49"/>
    <n v="24"/>
    <n v="1391"/>
    <n v="506743"/>
  </r>
  <r>
    <n v="30"/>
    <x v="11"/>
    <s v="All"/>
    <s v=" 10-14"/>
    <x v="4"/>
    <n v="316"/>
    <n v="251"/>
    <n v="5403"/>
    <n v="506743"/>
  </r>
  <r>
    <n v="30"/>
    <x v="11"/>
    <s v="All"/>
    <s v=" 10-14"/>
    <x v="5"/>
    <n v="14"/>
    <n v="10"/>
    <n v="445"/>
    <n v="506743"/>
  </r>
  <r>
    <n v="30"/>
    <x v="11"/>
    <s v="All"/>
    <s v=" 10-14"/>
    <x v="6"/>
    <n v="566"/>
    <n v="154"/>
    <n v="20351"/>
    <n v="506743"/>
  </r>
  <r>
    <n v="30"/>
    <x v="11"/>
    <s v="All"/>
    <s v=" 10-14"/>
    <x v="7"/>
    <n v="10"/>
    <n v="8"/>
    <n v="285"/>
    <n v="506743"/>
  </r>
  <r>
    <n v="30"/>
    <x v="11"/>
    <s v="All"/>
    <s v=" 10-14"/>
    <x v="8"/>
    <n v="216"/>
    <n v="160"/>
    <n v="4679"/>
    <n v="506743"/>
  </r>
  <r>
    <n v="30"/>
    <x v="11"/>
    <s v="All"/>
    <s v=" 2-4"/>
    <x v="0"/>
    <n v="0"/>
    <n v="0"/>
    <n v="0"/>
    <n v="268222"/>
  </r>
  <r>
    <n v="30"/>
    <x v="11"/>
    <s v="All"/>
    <s v=" 2-4"/>
    <x v="1"/>
    <n v="0"/>
    <n v="0"/>
    <n v="0"/>
    <n v="268222"/>
  </r>
  <r>
    <n v="30"/>
    <x v="11"/>
    <s v="All"/>
    <s v=" 2-4"/>
    <x v="2"/>
    <n v="1"/>
    <n v="1"/>
    <n v="30"/>
    <n v="268222"/>
  </r>
  <r>
    <n v="30"/>
    <x v="11"/>
    <s v="All"/>
    <s v=" 2-4"/>
    <x v="3"/>
    <n v="2"/>
    <n v="2"/>
    <n v="60"/>
    <n v="268222"/>
  </r>
  <r>
    <n v="30"/>
    <x v="11"/>
    <s v="All"/>
    <s v=" 2-4"/>
    <x v="4"/>
    <n v="43"/>
    <n v="37"/>
    <n v="482"/>
    <n v="268222"/>
  </r>
  <r>
    <n v="30"/>
    <x v="11"/>
    <s v="All"/>
    <s v=" 2-4"/>
    <x v="5"/>
    <n v="0"/>
    <n v="0"/>
    <n v="0"/>
    <n v="268222"/>
  </r>
  <r>
    <n v="30"/>
    <x v="11"/>
    <s v="All"/>
    <s v=" 2-4"/>
    <x v="6"/>
    <n v="18"/>
    <n v="6"/>
    <n v="540"/>
    <n v="268222"/>
  </r>
  <r>
    <n v="30"/>
    <x v="11"/>
    <s v="All"/>
    <s v=" 2-4"/>
    <x v="7"/>
    <n v="114"/>
    <n v="57"/>
    <n v="3788"/>
    <n v="268222"/>
  </r>
  <r>
    <n v="30"/>
    <x v="11"/>
    <s v="All"/>
    <s v=" 2-4"/>
    <x v="8"/>
    <n v="76"/>
    <n v="61"/>
    <n v="1296"/>
    <n v="268222"/>
  </r>
  <r>
    <n v="30"/>
    <x v="11"/>
    <s v="All"/>
    <s v=" 5-9"/>
    <x v="0"/>
    <n v="1"/>
    <n v="1"/>
    <n v="1"/>
    <n v="478398"/>
  </r>
  <r>
    <n v="30"/>
    <x v="11"/>
    <s v="All"/>
    <s v=" 5-9"/>
    <x v="1"/>
    <n v="0"/>
    <n v="0"/>
    <n v="0"/>
    <n v="478398"/>
  </r>
  <r>
    <n v="30"/>
    <x v="11"/>
    <s v="All"/>
    <s v=" 5-9"/>
    <x v="2"/>
    <n v="72"/>
    <n v="45"/>
    <n v="2040"/>
    <n v="478398"/>
  </r>
  <r>
    <n v="30"/>
    <x v="11"/>
    <s v="All"/>
    <s v=" 5-9"/>
    <x v="3"/>
    <n v="19"/>
    <n v="5"/>
    <n v="570"/>
    <n v="478398"/>
  </r>
  <r>
    <n v="30"/>
    <x v="11"/>
    <s v="All"/>
    <s v=" 5-9"/>
    <x v="4"/>
    <n v="158"/>
    <n v="132"/>
    <n v="2473"/>
    <n v="478398"/>
  </r>
  <r>
    <n v="30"/>
    <x v="11"/>
    <s v="All"/>
    <s v=" 5-9"/>
    <x v="5"/>
    <n v="17"/>
    <n v="4"/>
    <n v="510"/>
    <n v="478398"/>
  </r>
  <r>
    <n v="30"/>
    <x v="11"/>
    <s v="All"/>
    <s v=" 5-9"/>
    <x v="6"/>
    <n v="181"/>
    <n v="36"/>
    <n v="5494"/>
    <n v="478398"/>
  </r>
  <r>
    <n v="30"/>
    <x v="11"/>
    <s v="All"/>
    <s v=" 5-9"/>
    <x v="7"/>
    <n v="103"/>
    <n v="49"/>
    <n v="3177"/>
    <n v="478398"/>
  </r>
  <r>
    <n v="30"/>
    <x v="11"/>
    <s v="All"/>
    <s v=" 5-9"/>
    <x v="8"/>
    <n v="117"/>
    <n v="90"/>
    <n v="2358"/>
    <n v="478398"/>
  </r>
  <r>
    <n v="33"/>
    <x v="5"/>
    <s v="All"/>
    <s v=" 0-1"/>
    <x v="0"/>
    <n v="0"/>
    <n v="0"/>
    <n v="0"/>
    <n v="2299"/>
  </r>
  <r>
    <n v="33"/>
    <x v="5"/>
    <s v="All"/>
    <s v=" 0-1"/>
    <x v="1"/>
    <n v="0"/>
    <n v="0"/>
    <n v="0"/>
    <n v="2299"/>
  </r>
  <r>
    <n v="33"/>
    <x v="5"/>
    <s v="All"/>
    <s v=" 0-1"/>
    <x v="2"/>
    <n v="1"/>
    <n v="1"/>
    <n v="20"/>
    <n v="2299"/>
  </r>
  <r>
    <n v="33"/>
    <x v="5"/>
    <s v="All"/>
    <s v=" 0-1"/>
    <x v="3"/>
    <n v="0"/>
    <n v="0"/>
    <n v="0"/>
    <n v="2299"/>
  </r>
  <r>
    <n v="33"/>
    <x v="5"/>
    <s v="All"/>
    <s v=" 0-1"/>
    <x v="4"/>
    <n v="0"/>
    <n v="0"/>
    <n v="0"/>
    <n v="2299"/>
  </r>
  <r>
    <n v="33"/>
    <x v="5"/>
    <s v="All"/>
    <s v=" 0-1"/>
    <x v="5"/>
    <n v="0"/>
    <n v="0"/>
    <n v="0"/>
    <n v="2299"/>
  </r>
  <r>
    <n v="33"/>
    <x v="5"/>
    <s v="All"/>
    <s v=" 0-1"/>
    <x v="6"/>
    <n v="0"/>
    <n v="0"/>
    <n v="0"/>
    <n v="2299"/>
  </r>
  <r>
    <n v="33"/>
    <x v="5"/>
    <s v="All"/>
    <s v=" 0-1"/>
    <x v="7"/>
    <n v="0"/>
    <n v="0"/>
    <n v="0"/>
    <n v="2299"/>
  </r>
  <r>
    <n v="33"/>
    <x v="5"/>
    <s v="All"/>
    <s v=" 0-1"/>
    <x v="8"/>
    <n v="4"/>
    <n v="3"/>
    <n v="95"/>
    <n v="2299"/>
  </r>
  <r>
    <n v="33"/>
    <x v="5"/>
    <s v="All"/>
    <s v=" 10-14"/>
    <x v="0"/>
    <n v="0"/>
    <n v="0"/>
    <n v="0"/>
    <n v="7933"/>
  </r>
  <r>
    <n v="33"/>
    <x v="5"/>
    <s v="All"/>
    <s v=" 10-14"/>
    <x v="1"/>
    <n v="0"/>
    <n v="0"/>
    <n v="0"/>
    <n v="7933"/>
  </r>
  <r>
    <n v="33"/>
    <x v="5"/>
    <s v="All"/>
    <s v=" 10-14"/>
    <x v="2"/>
    <n v="43"/>
    <n v="29"/>
    <n v="1411"/>
    <n v="7933"/>
  </r>
  <r>
    <n v="33"/>
    <x v="5"/>
    <s v="All"/>
    <s v=" 10-14"/>
    <x v="3"/>
    <n v="0"/>
    <n v="0"/>
    <n v="0"/>
    <n v="7933"/>
  </r>
  <r>
    <n v="33"/>
    <x v="5"/>
    <s v="All"/>
    <s v=" 10-14"/>
    <x v="4"/>
    <n v="25"/>
    <n v="13"/>
    <n v="623"/>
    <n v="7933"/>
  </r>
  <r>
    <n v="33"/>
    <x v="5"/>
    <s v="All"/>
    <s v=" 10-14"/>
    <x v="5"/>
    <n v="0"/>
    <n v="0"/>
    <n v="0"/>
    <n v="7933"/>
  </r>
  <r>
    <n v="33"/>
    <x v="5"/>
    <s v="All"/>
    <s v=" 10-14"/>
    <x v="6"/>
    <n v="80"/>
    <n v="20"/>
    <n v="3132"/>
    <n v="7933"/>
  </r>
  <r>
    <n v="33"/>
    <x v="5"/>
    <s v="All"/>
    <s v=" 10-14"/>
    <x v="7"/>
    <n v="0"/>
    <n v="0"/>
    <n v="0"/>
    <n v="7933"/>
  </r>
  <r>
    <n v="33"/>
    <x v="5"/>
    <s v="All"/>
    <s v=" 10-14"/>
    <x v="8"/>
    <n v="9"/>
    <n v="8"/>
    <n v="91"/>
    <n v="7933"/>
  </r>
  <r>
    <n v="33"/>
    <x v="5"/>
    <s v="All"/>
    <s v=" 2-4"/>
    <x v="0"/>
    <n v="0"/>
    <n v="0"/>
    <n v="0"/>
    <n v="3706"/>
  </r>
  <r>
    <n v="33"/>
    <x v="5"/>
    <s v="All"/>
    <s v=" 2-4"/>
    <x v="1"/>
    <n v="0"/>
    <n v="0"/>
    <n v="0"/>
    <n v="3706"/>
  </r>
  <r>
    <n v="33"/>
    <x v="5"/>
    <s v="All"/>
    <s v=" 2-4"/>
    <x v="2"/>
    <n v="0"/>
    <n v="0"/>
    <n v="0"/>
    <n v="3706"/>
  </r>
  <r>
    <n v="33"/>
    <x v="5"/>
    <s v="All"/>
    <s v=" 2-4"/>
    <x v="3"/>
    <n v="0"/>
    <n v="0"/>
    <n v="0"/>
    <n v="3706"/>
  </r>
  <r>
    <n v="33"/>
    <x v="5"/>
    <s v="All"/>
    <s v=" 2-4"/>
    <x v="4"/>
    <n v="0"/>
    <n v="0"/>
    <n v="0"/>
    <n v="3706"/>
  </r>
  <r>
    <n v="33"/>
    <x v="5"/>
    <s v="All"/>
    <s v=" 2-4"/>
    <x v="5"/>
    <n v="0"/>
    <n v="0"/>
    <n v="0"/>
    <n v="3706"/>
  </r>
  <r>
    <n v="33"/>
    <x v="5"/>
    <s v="All"/>
    <s v=" 2-4"/>
    <x v="6"/>
    <n v="0"/>
    <n v="0"/>
    <n v="0"/>
    <n v="3706"/>
  </r>
  <r>
    <n v="33"/>
    <x v="5"/>
    <s v="All"/>
    <s v=" 2-4"/>
    <x v="7"/>
    <n v="0"/>
    <n v="0"/>
    <n v="0"/>
    <n v="3706"/>
  </r>
  <r>
    <n v="33"/>
    <x v="5"/>
    <s v="All"/>
    <s v=" 2-4"/>
    <x v="8"/>
    <n v="2"/>
    <n v="2"/>
    <n v="21"/>
    <n v="3706"/>
  </r>
  <r>
    <n v="33"/>
    <x v="5"/>
    <s v="All"/>
    <s v=" 5-9"/>
    <x v="0"/>
    <n v="0"/>
    <n v="0"/>
    <n v="0"/>
    <n v="6851"/>
  </r>
  <r>
    <n v="33"/>
    <x v="5"/>
    <s v="All"/>
    <s v=" 5-9"/>
    <x v="1"/>
    <n v="0"/>
    <n v="0"/>
    <n v="0"/>
    <n v="6851"/>
  </r>
  <r>
    <n v="33"/>
    <x v="5"/>
    <s v="All"/>
    <s v=" 5-9"/>
    <x v="2"/>
    <n v="3"/>
    <n v="2"/>
    <n v="70"/>
    <n v="6851"/>
  </r>
  <r>
    <n v="33"/>
    <x v="5"/>
    <s v="All"/>
    <s v=" 5-9"/>
    <x v="3"/>
    <n v="0"/>
    <n v="0"/>
    <n v="0"/>
    <n v="6851"/>
  </r>
  <r>
    <n v="33"/>
    <x v="5"/>
    <s v="All"/>
    <s v=" 5-9"/>
    <x v="4"/>
    <n v="12"/>
    <n v="7"/>
    <n v="338"/>
    <n v="6851"/>
  </r>
  <r>
    <n v="33"/>
    <x v="5"/>
    <s v="All"/>
    <s v=" 5-9"/>
    <x v="5"/>
    <n v="0"/>
    <n v="0"/>
    <n v="0"/>
    <n v="6851"/>
  </r>
  <r>
    <n v="33"/>
    <x v="5"/>
    <s v="All"/>
    <s v=" 5-9"/>
    <x v="6"/>
    <n v="29"/>
    <n v="4"/>
    <n v="889"/>
    <n v="6851"/>
  </r>
  <r>
    <n v="33"/>
    <x v="5"/>
    <s v="All"/>
    <s v=" 5-9"/>
    <x v="7"/>
    <n v="0"/>
    <n v="0"/>
    <n v="0"/>
    <n v="6851"/>
  </r>
  <r>
    <n v="33"/>
    <x v="5"/>
    <s v="All"/>
    <s v=" 5-9"/>
    <x v="8"/>
    <n v="10"/>
    <n v="8"/>
    <n v="109"/>
    <n v="6851"/>
  </r>
  <r>
    <n v="33"/>
    <x v="6"/>
    <s v="All"/>
    <s v=" 0-1"/>
    <x v="0"/>
    <n v="0"/>
    <n v="0"/>
    <n v="0"/>
    <n v="8005"/>
  </r>
  <r>
    <n v="33"/>
    <x v="6"/>
    <s v="All"/>
    <s v=" 0-1"/>
    <x v="1"/>
    <n v="0"/>
    <n v="0"/>
    <n v="0"/>
    <n v="8005"/>
  </r>
  <r>
    <n v="33"/>
    <x v="6"/>
    <s v="All"/>
    <s v=" 0-1"/>
    <x v="2"/>
    <n v="0"/>
    <n v="0"/>
    <n v="0"/>
    <n v="8005"/>
  </r>
  <r>
    <n v="33"/>
    <x v="6"/>
    <s v="All"/>
    <s v=" 0-1"/>
    <x v="3"/>
    <n v="0"/>
    <n v="0"/>
    <n v="0"/>
    <n v="8005"/>
  </r>
  <r>
    <n v="33"/>
    <x v="6"/>
    <s v="All"/>
    <s v=" 0-1"/>
    <x v="4"/>
    <n v="0"/>
    <n v="0"/>
    <n v="0"/>
    <n v="8005"/>
  </r>
  <r>
    <n v="33"/>
    <x v="6"/>
    <s v="All"/>
    <s v=" 0-1"/>
    <x v="5"/>
    <n v="0"/>
    <n v="0"/>
    <n v="0"/>
    <n v="8005"/>
  </r>
  <r>
    <n v="33"/>
    <x v="6"/>
    <s v="All"/>
    <s v=" 0-1"/>
    <x v="6"/>
    <n v="0"/>
    <n v="0"/>
    <n v="0"/>
    <n v="8005"/>
  </r>
  <r>
    <n v="33"/>
    <x v="6"/>
    <s v="All"/>
    <s v=" 0-1"/>
    <x v="7"/>
    <n v="5"/>
    <n v="3"/>
    <n v="150"/>
    <n v="8005"/>
  </r>
  <r>
    <n v="33"/>
    <x v="6"/>
    <s v="All"/>
    <s v=" 0-1"/>
    <x v="8"/>
    <n v="4"/>
    <n v="4"/>
    <n v="100"/>
    <n v="8005"/>
  </r>
  <r>
    <n v="33"/>
    <x v="6"/>
    <s v="All"/>
    <s v=" 10-14"/>
    <x v="0"/>
    <n v="0"/>
    <n v="0"/>
    <n v="0"/>
    <n v="31883"/>
  </r>
  <r>
    <n v="33"/>
    <x v="6"/>
    <s v="All"/>
    <s v=" 10-14"/>
    <x v="1"/>
    <n v="0"/>
    <n v="0"/>
    <n v="0"/>
    <n v="31883"/>
  </r>
  <r>
    <n v="33"/>
    <x v="6"/>
    <s v="All"/>
    <s v=" 10-14"/>
    <x v="2"/>
    <n v="17"/>
    <n v="14"/>
    <n v="760"/>
    <n v="31883"/>
  </r>
  <r>
    <n v="33"/>
    <x v="6"/>
    <s v="All"/>
    <s v=" 10-14"/>
    <x v="3"/>
    <n v="0"/>
    <n v="0"/>
    <n v="0"/>
    <n v="31883"/>
  </r>
  <r>
    <n v="33"/>
    <x v="6"/>
    <s v="All"/>
    <s v=" 10-14"/>
    <x v="4"/>
    <n v="4"/>
    <n v="2"/>
    <n v="109"/>
    <n v="31883"/>
  </r>
  <r>
    <n v="33"/>
    <x v="6"/>
    <s v="All"/>
    <s v=" 10-14"/>
    <x v="5"/>
    <n v="0"/>
    <n v="0"/>
    <n v="0"/>
    <n v="31883"/>
  </r>
  <r>
    <n v="33"/>
    <x v="6"/>
    <s v="All"/>
    <s v=" 10-14"/>
    <x v="6"/>
    <n v="67"/>
    <n v="17"/>
    <n v="2958"/>
    <n v="31883"/>
  </r>
  <r>
    <n v="33"/>
    <x v="6"/>
    <s v="All"/>
    <s v=" 10-14"/>
    <x v="7"/>
    <n v="0"/>
    <n v="0"/>
    <n v="0"/>
    <n v="31883"/>
  </r>
  <r>
    <n v="33"/>
    <x v="6"/>
    <s v="All"/>
    <s v=" 10-14"/>
    <x v="8"/>
    <n v="8"/>
    <n v="4"/>
    <n v="285"/>
    <n v="31883"/>
  </r>
  <r>
    <n v="33"/>
    <x v="6"/>
    <s v="All"/>
    <s v=" 2-4"/>
    <x v="0"/>
    <n v="0"/>
    <n v="0"/>
    <n v="0"/>
    <n v="13409"/>
  </r>
  <r>
    <n v="33"/>
    <x v="6"/>
    <s v="All"/>
    <s v=" 2-4"/>
    <x v="1"/>
    <n v="0"/>
    <n v="0"/>
    <n v="0"/>
    <n v="13409"/>
  </r>
  <r>
    <n v="33"/>
    <x v="6"/>
    <s v="All"/>
    <s v=" 2-4"/>
    <x v="2"/>
    <n v="0"/>
    <n v="0"/>
    <n v="0"/>
    <n v="13409"/>
  </r>
  <r>
    <n v="33"/>
    <x v="6"/>
    <s v="All"/>
    <s v=" 2-4"/>
    <x v="3"/>
    <n v="0"/>
    <n v="0"/>
    <n v="0"/>
    <n v="13409"/>
  </r>
  <r>
    <n v="33"/>
    <x v="6"/>
    <s v="All"/>
    <s v=" 2-4"/>
    <x v="4"/>
    <n v="2"/>
    <n v="2"/>
    <n v="20"/>
    <n v="13409"/>
  </r>
  <r>
    <n v="33"/>
    <x v="6"/>
    <s v="All"/>
    <s v=" 2-4"/>
    <x v="5"/>
    <n v="0"/>
    <n v="0"/>
    <n v="0"/>
    <n v="13409"/>
  </r>
  <r>
    <n v="33"/>
    <x v="6"/>
    <s v="All"/>
    <s v=" 2-4"/>
    <x v="6"/>
    <n v="0"/>
    <n v="0"/>
    <n v="0"/>
    <n v="13409"/>
  </r>
  <r>
    <n v="33"/>
    <x v="6"/>
    <s v="All"/>
    <s v=" 2-4"/>
    <x v="7"/>
    <n v="0"/>
    <n v="0"/>
    <n v="0"/>
    <n v="13409"/>
  </r>
  <r>
    <n v="33"/>
    <x v="6"/>
    <s v="All"/>
    <s v=" 2-4"/>
    <x v="8"/>
    <n v="1"/>
    <n v="1"/>
    <n v="15"/>
    <n v="13409"/>
  </r>
  <r>
    <n v="33"/>
    <x v="6"/>
    <s v="All"/>
    <s v=" 5-9"/>
    <x v="0"/>
    <n v="0"/>
    <n v="0"/>
    <n v="0"/>
    <n v="26087"/>
  </r>
  <r>
    <n v="33"/>
    <x v="6"/>
    <s v="All"/>
    <s v=" 5-9"/>
    <x v="1"/>
    <n v="0"/>
    <n v="0"/>
    <n v="0"/>
    <n v="26087"/>
  </r>
  <r>
    <n v="33"/>
    <x v="6"/>
    <s v="All"/>
    <s v=" 5-9"/>
    <x v="2"/>
    <n v="4"/>
    <n v="4"/>
    <n v="210"/>
    <n v="26087"/>
  </r>
  <r>
    <n v="33"/>
    <x v="6"/>
    <s v="All"/>
    <s v=" 5-9"/>
    <x v="3"/>
    <n v="0"/>
    <n v="0"/>
    <n v="0"/>
    <n v="26087"/>
  </r>
  <r>
    <n v="33"/>
    <x v="6"/>
    <s v="All"/>
    <s v=" 5-9"/>
    <x v="4"/>
    <n v="7"/>
    <n v="3"/>
    <n v="225"/>
    <n v="26087"/>
  </r>
  <r>
    <n v="33"/>
    <x v="6"/>
    <s v="All"/>
    <s v=" 5-9"/>
    <x v="5"/>
    <n v="0"/>
    <n v="0"/>
    <n v="0"/>
    <n v="26087"/>
  </r>
  <r>
    <n v="33"/>
    <x v="6"/>
    <s v="All"/>
    <s v=" 5-9"/>
    <x v="6"/>
    <n v="0"/>
    <n v="0"/>
    <n v="0"/>
    <n v="26087"/>
  </r>
  <r>
    <n v="33"/>
    <x v="6"/>
    <s v="All"/>
    <s v=" 5-9"/>
    <x v="7"/>
    <n v="0"/>
    <n v="0"/>
    <n v="0"/>
    <n v="26087"/>
  </r>
  <r>
    <n v="33"/>
    <x v="6"/>
    <s v="All"/>
    <s v=" 5-9"/>
    <x v="8"/>
    <n v="3"/>
    <n v="3"/>
    <n v="100"/>
    <n v="26087"/>
  </r>
  <r>
    <n v="33"/>
    <x v="7"/>
    <s v="All"/>
    <s v=" 0-1"/>
    <x v="0"/>
    <n v="0"/>
    <n v="0"/>
    <n v="0"/>
    <n v="7600"/>
  </r>
  <r>
    <n v="33"/>
    <x v="7"/>
    <s v="All"/>
    <s v=" 0-1"/>
    <x v="1"/>
    <n v="0"/>
    <n v="0"/>
    <n v="0"/>
    <n v="7600"/>
  </r>
  <r>
    <n v="33"/>
    <x v="7"/>
    <s v="All"/>
    <s v=" 0-1"/>
    <x v="2"/>
    <n v="0"/>
    <n v="0"/>
    <n v="0"/>
    <n v="7600"/>
  </r>
  <r>
    <n v="33"/>
    <x v="7"/>
    <s v="All"/>
    <s v=" 0-1"/>
    <x v="3"/>
    <n v="0"/>
    <n v="0"/>
    <n v="0"/>
    <n v="7600"/>
  </r>
  <r>
    <n v="33"/>
    <x v="7"/>
    <s v="All"/>
    <s v=" 0-1"/>
    <x v="4"/>
    <n v="0"/>
    <n v="0"/>
    <n v="0"/>
    <n v="7600"/>
  </r>
  <r>
    <n v="33"/>
    <x v="7"/>
    <s v="All"/>
    <s v=" 0-1"/>
    <x v="5"/>
    <n v="0"/>
    <n v="0"/>
    <n v="0"/>
    <n v="7600"/>
  </r>
  <r>
    <n v="33"/>
    <x v="7"/>
    <s v="All"/>
    <s v=" 0-1"/>
    <x v="6"/>
    <n v="1"/>
    <n v="1"/>
    <n v="30"/>
    <n v="7600"/>
  </r>
  <r>
    <n v="33"/>
    <x v="7"/>
    <s v="All"/>
    <s v=" 0-1"/>
    <x v="7"/>
    <n v="19"/>
    <n v="6"/>
    <n v="718"/>
    <n v="7600"/>
  </r>
  <r>
    <n v="33"/>
    <x v="7"/>
    <s v="All"/>
    <s v=" 0-1"/>
    <x v="8"/>
    <n v="3"/>
    <n v="3"/>
    <n v="85"/>
    <n v="7600"/>
  </r>
  <r>
    <n v="33"/>
    <x v="7"/>
    <s v="All"/>
    <s v=" 10-14"/>
    <x v="0"/>
    <n v="0"/>
    <n v="0"/>
    <n v="0"/>
    <n v="28814"/>
  </r>
  <r>
    <n v="33"/>
    <x v="7"/>
    <s v="All"/>
    <s v=" 10-14"/>
    <x v="1"/>
    <n v="0"/>
    <n v="0"/>
    <n v="0"/>
    <n v="28814"/>
  </r>
  <r>
    <n v="33"/>
    <x v="7"/>
    <s v="All"/>
    <s v=" 10-14"/>
    <x v="2"/>
    <n v="12"/>
    <n v="7"/>
    <n v="464"/>
    <n v="28814"/>
  </r>
  <r>
    <n v="33"/>
    <x v="7"/>
    <s v="All"/>
    <s v=" 10-14"/>
    <x v="3"/>
    <n v="0"/>
    <n v="0"/>
    <n v="0"/>
    <n v="28814"/>
  </r>
  <r>
    <n v="33"/>
    <x v="7"/>
    <s v="All"/>
    <s v=" 10-14"/>
    <x v="4"/>
    <n v="4"/>
    <n v="4"/>
    <n v="68"/>
    <n v="28814"/>
  </r>
  <r>
    <n v="33"/>
    <x v="7"/>
    <s v="All"/>
    <s v=" 10-14"/>
    <x v="5"/>
    <n v="0"/>
    <n v="0"/>
    <n v="0"/>
    <n v="28814"/>
  </r>
  <r>
    <n v="33"/>
    <x v="7"/>
    <s v="All"/>
    <s v=" 10-14"/>
    <x v="6"/>
    <n v="28"/>
    <n v="7"/>
    <n v="960"/>
    <n v="28814"/>
  </r>
  <r>
    <n v="33"/>
    <x v="7"/>
    <s v="All"/>
    <s v=" 10-14"/>
    <x v="7"/>
    <n v="0"/>
    <n v="0"/>
    <n v="0"/>
    <n v="28814"/>
  </r>
  <r>
    <n v="33"/>
    <x v="7"/>
    <s v="All"/>
    <s v=" 10-14"/>
    <x v="8"/>
    <n v="13"/>
    <n v="2"/>
    <n v="338"/>
    <n v="28814"/>
  </r>
  <r>
    <n v="33"/>
    <x v="7"/>
    <s v="All"/>
    <s v=" 2-4"/>
    <x v="0"/>
    <n v="0"/>
    <n v="0"/>
    <n v="0"/>
    <n v="12140"/>
  </r>
  <r>
    <n v="33"/>
    <x v="7"/>
    <s v="All"/>
    <s v=" 2-4"/>
    <x v="1"/>
    <n v="0"/>
    <n v="0"/>
    <n v="0"/>
    <n v="12140"/>
  </r>
  <r>
    <n v="33"/>
    <x v="7"/>
    <s v="All"/>
    <s v=" 2-4"/>
    <x v="2"/>
    <n v="0"/>
    <n v="0"/>
    <n v="0"/>
    <n v="12140"/>
  </r>
  <r>
    <n v="33"/>
    <x v="7"/>
    <s v="All"/>
    <s v=" 2-4"/>
    <x v="3"/>
    <n v="0"/>
    <n v="0"/>
    <n v="0"/>
    <n v="12140"/>
  </r>
  <r>
    <n v="33"/>
    <x v="7"/>
    <s v="All"/>
    <s v=" 2-4"/>
    <x v="4"/>
    <n v="0"/>
    <n v="0"/>
    <n v="0"/>
    <n v="12140"/>
  </r>
  <r>
    <n v="33"/>
    <x v="7"/>
    <s v="All"/>
    <s v=" 2-4"/>
    <x v="5"/>
    <n v="0"/>
    <n v="0"/>
    <n v="0"/>
    <n v="12140"/>
  </r>
  <r>
    <n v="33"/>
    <x v="7"/>
    <s v="All"/>
    <s v=" 2-4"/>
    <x v="6"/>
    <n v="0"/>
    <n v="0"/>
    <n v="0"/>
    <n v="12140"/>
  </r>
  <r>
    <n v="33"/>
    <x v="7"/>
    <s v="All"/>
    <s v=" 2-4"/>
    <x v="7"/>
    <n v="1"/>
    <n v="1"/>
    <n v="30"/>
    <n v="12140"/>
  </r>
  <r>
    <n v="33"/>
    <x v="7"/>
    <s v="All"/>
    <s v=" 2-4"/>
    <x v="8"/>
    <n v="0"/>
    <n v="0"/>
    <n v="0"/>
    <n v="12140"/>
  </r>
  <r>
    <n v="33"/>
    <x v="7"/>
    <s v="All"/>
    <s v=" 5-9"/>
    <x v="0"/>
    <n v="0"/>
    <n v="0"/>
    <n v="0"/>
    <n v="23894"/>
  </r>
  <r>
    <n v="33"/>
    <x v="7"/>
    <s v="All"/>
    <s v=" 5-9"/>
    <x v="1"/>
    <n v="0"/>
    <n v="0"/>
    <n v="0"/>
    <n v="23894"/>
  </r>
  <r>
    <n v="33"/>
    <x v="7"/>
    <s v="All"/>
    <s v=" 5-9"/>
    <x v="2"/>
    <n v="5"/>
    <n v="3"/>
    <n v="162"/>
    <n v="23894"/>
  </r>
  <r>
    <n v="33"/>
    <x v="7"/>
    <s v="All"/>
    <s v=" 5-9"/>
    <x v="3"/>
    <n v="0"/>
    <n v="0"/>
    <n v="0"/>
    <n v="23894"/>
  </r>
  <r>
    <n v="33"/>
    <x v="7"/>
    <s v="All"/>
    <s v=" 5-9"/>
    <x v="4"/>
    <n v="2"/>
    <n v="2"/>
    <n v="14"/>
    <n v="23894"/>
  </r>
  <r>
    <n v="33"/>
    <x v="7"/>
    <s v="All"/>
    <s v=" 5-9"/>
    <x v="5"/>
    <n v="0"/>
    <n v="0"/>
    <n v="0"/>
    <n v="23894"/>
  </r>
  <r>
    <n v="33"/>
    <x v="7"/>
    <s v="All"/>
    <s v=" 5-9"/>
    <x v="6"/>
    <n v="2"/>
    <n v="2"/>
    <n v="44"/>
    <n v="23894"/>
  </r>
  <r>
    <n v="33"/>
    <x v="7"/>
    <s v="All"/>
    <s v=" 5-9"/>
    <x v="7"/>
    <n v="0"/>
    <n v="0"/>
    <n v="0"/>
    <n v="23894"/>
  </r>
  <r>
    <n v="33"/>
    <x v="7"/>
    <s v="All"/>
    <s v=" 5-9"/>
    <x v="8"/>
    <n v="3"/>
    <n v="2"/>
    <n v="88"/>
    <n v="23894"/>
  </r>
  <r>
    <n v="33"/>
    <x v="8"/>
    <s v="All"/>
    <s v=" 0-1"/>
    <x v="0"/>
    <n v="0"/>
    <n v="0"/>
    <n v="0"/>
    <n v="7388"/>
  </r>
  <r>
    <n v="33"/>
    <x v="8"/>
    <s v="All"/>
    <s v=" 0-1"/>
    <x v="1"/>
    <n v="0"/>
    <n v="0"/>
    <n v="0"/>
    <n v="7388"/>
  </r>
  <r>
    <n v="33"/>
    <x v="8"/>
    <s v="All"/>
    <s v=" 0-1"/>
    <x v="2"/>
    <n v="0"/>
    <n v="0"/>
    <n v="0"/>
    <n v="7388"/>
  </r>
  <r>
    <n v="33"/>
    <x v="8"/>
    <s v="All"/>
    <s v=" 0-1"/>
    <x v="3"/>
    <n v="0"/>
    <n v="0"/>
    <n v="0"/>
    <n v="7388"/>
  </r>
  <r>
    <n v="33"/>
    <x v="8"/>
    <s v="All"/>
    <s v=" 0-1"/>
    <x v="4"/>
    <n v="0"/>
    <n v="0"/>
    <n v="0"/>
    <n v="7388"/>
  </r>
  <r>
    <n v="33"/>
    <x v="8"/>
    <s v="All"/>
    <s v=" 0-1"/>
    <x v="5"/>
    <n v="0"/>
    <n v="0"/>
    <n v="0"/>
    <n v="7388"/>
  </r>
  <r>
    <n v="33"/>
    <x v="8"/>
    <s v="All"/>
    <s v=" 0-1"/>
    <x v="6"/>
    <n v="0"/>
    <n v="0"/>
    <n v="0"/>
    <n v="7388"/>
  </r>
  <r>
    <n v="33"/>
    <x v="8"/>
    <s v="All"/>
    <s v=" 0-1"/>
    <x v="7"/>
    <n v="4"/>
    <n v="4"/>
    <n v="120"/>
    <n v="7388"/>
  </r>
  <r>
    <n v="33"/>
    <x v="8"/>
    <s v="All"/>
    <s v=" 0-1"/>
    <x v="8"/>
    <n v="3"/>
    <n v="3"/>
    <n v="42"/>
    <n v="7388"/>
  </r>
  <r>
    <n v="33"/>
    <x v="8"/>
    <s v="All"/>
    <s v=" 10-14"/>
    <x v="0"/>
    <n v="0"/>
    <n v="0"/>
    <n v="0"/>
    <n v="27312"/>
  </r>
  <r>
    <n v="33"/>
    <x v="8"/>
    <s v="All"/>
    <s v=" 10-14"/>
    <x v="1"/>
    <n v="0"/>
    <n v="0"/>
    <n v="0"/>
    <n v="27312"/>
  </r>
  <r>
    <n v="33"/>
    <x v="8"/>
    <s v="All"/>
    <s v=" 10-14"/>
    <x v="2"/>
    <n v="5"/>
    <n v="5"/>
    <n v="110"/>
    <n v="27312"/>
  </r>
  <r>
    <n v="33"/>
    <x v="8"/>
    <s v="All"/>
    <s v=" 10-14"/>
    <x v="3"/>
    <n v="0"/>
    <n v="0"/>
    <n v="0"/>
    <n v="27312"/>
  </r>
  <r>
    <n v="33"/>
    <x v="8"/>
    <s v="All"/>
    <s v=" 10-14"/>
    <x v="4"/>
    <n v="6"/>
    <n v="6"/>
    <n v="59"/>
    <n v="27312"/>
  </r>
  <r>
    <n v="33"/>
    <x v="8"/>
    <s v="All"/>
    <s v=" 10-14"/>
    <x v="5"/>
    <n v="0"/>
    <n v="0"/>
    <n v="0"/>
    <n v="27312"/>
  </r>
  <r>
    <n v="33"/>
    <x v="8"/>
    <s v="All"/>
    <s v=" 10-14"/>
    <x v="6"/>
    <n v="22"/>
    <n v="5"/>
    <n v="718"/>
    <n v="27312"/>
  </r>
  <r>
    <n v="33"/>
    <x v="8"/>
    <s v="All"/>
    <s v=" 10-14"/>
    <x v="7"/>
    <n v="1"/>
    <n v="1"/>
    <n v="30"/>
    <n v="27312"/>
  </r>
  <r>
    <n v="33"/>
    <x v="8"/>
    <s v="All"/>
    <s v=" 10-14"/>
    <x v="8"/>
    <n v="5"/>
    <n v="5"/>
    <n v="69"/>
    <n v="27312"/>
  </r>
  <r>
    <n v="33"/>
    <x v="8"/>
    <s v="All"/>
    <s v=" 2-4"/>
    <x v="0"/>
    <n v="0"/>
    <n v="0"/>
    <n v="0"/>
    <n v="11752"/>
  </r>
  <r>
    <n v="33"/>
    <x v="8"/>
    <s v="All"/>
    <s v=" 2-4"/>
    <x v="1"/>
    <n v="0"/>
    <n v="0"/>
    <n v="0"/>
    <n v="11752"/>
  </r>
  <r>
    <n v="33"/>
    <x v="8"/>
    <s v="All"/>
    <s v=" 2-4"/>
    <x v="2"/>
    <n v="0"/>
    <n v="0"/>
    <n v="0"/>
    <n v="11752"/>
  </r>
  <r>
    <n v="33"/>
    <x v="8"/>
    <s v="All"/>
    <s v=" 2-4"/>
    <x v="3"/>
    <n v="0"/>
    <n v="0"/>
    <n v="0"/>
    <n v="11752"/>
  </r>
  <r>
    <n v="33"/>
    <x v="8"/>
    <s v="All"/>
    <s v=" 2-4"/>
    <x v="4"/>
    <n v="0"/>
    <n v="0"/>
    <n v="0"/>
    <n v="11752"/>
  </r>
  <r>
    <n v="33"/>
    <x v="8"/>
    <s v="All"/>
    <s v=" 2-4"/>
    <x v="5"/>
    <n v="0"/>
    <n v="0"/>
    <n v="0"/>
    <n v="11752"/>
  </r>
  <r>
    <n v="33"/>
    <x v="8"/>
    <s v="All"/>
    <s v=" 2-4"/>
    <x v="6"/>
    <n v="0"/>
    <n v="0"/>
    <n v="0"/>
    <n v="11752"/>
  </r>
  <r>
    <n v="33"/>
    <x v="8"/>
    <s v="All"/>
    <s v=" 2-4"/>
    <x v="7"/>
    <n v="0"/>
    <n v="0"/>
    <n v="0"/>
    <n v="11752"/>
  </r>
  <r>
    <n v="33"/>
    <x v="8"/>
    <s v="All"/>
    <s v=" 2-4"/>
    <x v="8"/>
    <n v="1"/>
    <n v="1"/>
    <n v="14"/>
    <n v="11752"/>
  </r>
  <r>
    <n v="33"/>
    <x v="8"/>
    <s v="All"/>
    <s v=" 5-9"/>
    <x v="0"/>
    <n v="0"/>
    <n v="0"/>
    <n v="0"/>
    <n v="22678"/>
  </r>
  <r>
    <n v="33"/>
    <x v="8"/>
    <s v="All"/>
    <s v=" 5-9"/>
    <x v="1"/>
    <n v="0"/>
    <n v="0"/>
    <n v="0"/>
    <n v="22678"/>
  </r>
  <r>
    <n v="33"/>
    <x v="8"/>
    <s v="All"/>
    <s v=" 5-9"/>
    <x v="2"/>
    <n v="0"/>
    <n v="0"/>
    <n v="0"/>
    <n v="22678"/>
  </r>
  <r>
    <n v="33"/>
    <x v="8"/>
    <s v="All"/>
    <s v=" 5-9"/>
    <x v="3"/>
    <n v="0"/>
    <n v="0"/>
    <n v="0"/>
    <n v="22678"/>
  </r>
  <r>
    <n v="33"/>
    <x v="8"/>
    <s v="All"/>
    <s v=" 5-9"/>
    <x v="4"/>
    <n v="3"/>
    <n v="3"/>
    <n v="18"/>
    <n v="22678"/>
  </r>
  <r>
    <n v="33"/>
    <x v="8"/>
    <s v="All"/>
    <s v=" 5-9"/>
    <x v="5"/>
    <n v="1"/>
    <n v="1"/>
    <n v="30"/>
    <n v="22678"/>
  </r>
  <r>
    <n v="33"/>
    <x v="8"/>
    <s v="All"/>
    <s v=" 5-9"/>
    <x v="6"/>
    <n v="2"/>
    <n v="2"/>
    <n v="60"/>
    <n v="22678"/>
  </r>
  <r>
    <n v="33"/>
    <x v="8"/>
    <s v="All"/>
    <s v=" 5-9"/>
    <x v="7"/>
    <n v="0"/>
    <n v="0"/>
    <n v="0"/>
    <n v="22678"/>
  </r>
  <r>
    <n v="33"/>
    <x v="8"/>
    <s v="All"/>
    <s v=" 5-9"/>
    <x v="8"/>
    <n v="0"/>
    <n v="0"/>
    <n v="0"/>
    <n v="22678"/>
  </r>
  <r>
    <n v="33"/>
    <x v="9"/>
    <s v="All"/>
    <s v=" 0-1"/>
    <x v="0"/>
    <n v="0"/>
    <n v="0"/>
    <n v="0"/>
    <n v="6840"/>
  </r>
  <r>
    <n v="33"/>
    <x v="9"/>
    <s v="All"/>
    <s v=" 0-1"/>
    <x v="1"/>
    <n v="0"/>
    <n v="0"/>
    <n v="0"/>
    <n v="6840"/>
  </r>
  <r>
    <n v="33"/>
    <x v="9"/>
    <s v="All"/>
    <s v=" 0-1"/>
    <x v="2"/>
    <n v="0"/>
    <n v="0"/>
    <n v="0"/>
    <n v="6840"/>
  </r>
  <r>
    <n v="33"/>
    <x v="9"/>
    <s v="All"/>
    <s v=" 0-1"/>
    <x v="3"/>
    <n v="0"/>
    <n v="0"/>
    <n v="0"/>
    <n v="6840"/>
  </r>
  <r>
    <n v="33"/>
    <x v="9"/>
    <s v="All"/>
    <s v=" 0-1"/>
    <x v="4"/>
    <n v="0"/>
    <n v="0"/>
    <n v="0"/>
    <n v="6840"/>
  </r>
  <r>
    <n v="33"/>
    <x v="9"/>
    <s v="All"/>
    <s v=" 0-1"/>
    <x v="5"/>
    <n v="0"/>
    <n v="0"/>
    <n v="0"/>
    <n v="6840"/>
  </r>
  <r>
    <n v="33"/>
    <x v="9"/>
    <s v="All"/>
    <s v=" 0-1"/>
    <x v="6"/>
    <n v="0"/>
    <n v="0"/>
    <n v="0"/>
    <n v="6840"/>
  </r>
  <r>
    <n v="33"/>
    <x v="9"/>
    <s v="All"/>
    <s v=" 0-1"/>
    <x v="7"/>
    <n v="3"/>
    <n v="2"/>
    <n v="90"/>
    <n v="6840"/>
  </r>
  <r>
    <n v="33"/>
    <x v="9"/>
    <s v="All"/>
    <s v=" 0-1"/>
    <x v="8"/>
    <n v="0"/>
    <n v="0"/>
    <n v="0"/>
    <n v="6840"/>
  </r>
  <r>
    <n v="33"/>
    <x v="9"/>
    <s v="All"/>
    <s v=" 10-14"/>
    <x v="0"/>
    <n v="0"/>
    <n v="0"/>
    <n v="0"/>
    <n v="26289"/>
  </r>
  <r>
    <n v="33"/>
    <x v="9"/>
    <s v="All"/>
    <s v=" 10-14"/>
    <x v="1"/>
    <n v="0"/>
    <n v="0"/>
    <n v="0"/>
    <n v="26289"/>
  </r>
  <r>
    <n v="33"/>
    <x v="9"/>
    <s v="All"/>
    <s v=" 10-14"/>
    <x v="2"/>
    <n v="1"/>
    <n v="1"/>
    <n v="30"/>
    <n v="26289"/>
  </r>
  <r>
    <n v="33"/>
    <x v="9"/>
    <s v="All"/>
    <s v=" 10-14"/>
    <x v="3"/>
    <n v="0"/>
    <n v="0"/>
    <n v="0"/>
    <n v="26289"/>
  </r>
  <r>
    <n v="33"/>
    <x v="9"/>
    <s v="All"/>
    <s v=" 10-14"/>
    <x v="4"/>
    <n v="6"/>
    <n v="5"/>
    <n v="86"/>
    <n v="26289"/>
  </r>
  <r>
    <n v="33"/>
    <x v="9"/>
    <s v="All"/>
    <s v=" 10-14"/>
    <x v="5"/>
    <n v="0"/>
    <n v="0"/>
    <n v="0"/>
    <n v="26289"/>
  </r>
  <r>
    <n v="33"/>
    <x v="9"/>
    <s v="All"/>
    <s v=" 10-14"/>
    <x v="6"/>
    <n v="32"/>
    <n v="8"/>
    <n v="1227"/>
    <n v="26289"/>
  </r>
  <r>
    <n v="33"/>
    <x v="9"/>
    <s v="All"/>
    <s v=" 10-14"/>
    <x v="7"/>
    <n v="0"/>
    <n v="0"/>
    <n v="0"/>
    <n v="26289"/>
  </r>
  <r>
    <n v="33"/>
    <x v="9"/>
    <s v="All"/>
    <s v=" 10-14"/>
    <x v="8"/>
    <n v="0"/>
    <n v="0"/>
    <n v="0"/>
    <n v="26289"/>
  </r>
  <r>
    <n v="33"/>
    <x v="9"/>
    <s v="All"/>
    <s v=" 2-4"/>
    <x v="0"/>
    <n v="0"/>
    <n v="0"/>
    <n v="0"/>
    <n v="11317"/>
  </r>
  <r>
    <n v="33"/>
    <x v="9"/>
    <s v="All"/>
    <s v=" 2-4"/>
    <x v="1"/>
    <n v="0"/>
    <n v="0"/>
    <n v="0"/>
    <n v="11317"/>
  </r>
  <r>
    <n v="33"/>
    <x v="9"/>
    <s v="All"/>
    <s v=" 2-4"/>
    <x v="2"/>
    <n v="0"/>
    <n v="0"/>
    <n v="0"/>
    <n v="11317"/>
  </r>
  <r>
    <n v="33"/>
    <x v="9"/>
    <s v="All"/>
    <s v=" 2-4"/>
    <x v="3"/>
    <n v="0"/>
    <n v="0"/>
    <n v="0"/>
    <n v="11317"/>
  </r>
  <r>
    <n v="33"/>
    <x v="9"/>
    <s v="All"/>
    <s v=" 2-4"/>
    <x v="4"/>
    <n v="0"/>
    <n v="0"/>
    <n v="0"/>
    <n v="11317"/>
  </r>
  <r>
    <n v="33"/>
    <x v="9"/>
    <s v="All"/>
    <s v=" 2-4"/>
    <x v="5"/>
    <n v="0"/>
    <n v="0"/>
    <n v="0"/>
    <n v="11317"/>
  </r>
  <r>
    <n v="33"/>
    <x v="9"/>
    <s v="All"/>
    <s v=" 2-4"/>
    <x v="6"/>
    <n v="0"/>
    <n v="0"/>
    <n v="0"/>
    <n v="11317"/>
  </r>
  <r>
    <n v="33"/>
    <x v="9"/>
    <s v="All"/>
    <s v=" 2-4"/>
    <x v="7"/>
    <n v="0"/>
    <n v="0"/>
    <n v="0"/>
    <n v="11317"/>
  </r>
  <r>
    <n v="33"/>
    <x v="9"/>
    <s v="All"/>
    <s v=" 2-4"/>
    <x v="8"/>
    <n v="1"/>
    <n v="1"/>
    <n v="16"/>
    <n v="11317"/>
  </r>
  <r>
    <n v="33"/>
    <x v="9"/>
    <s v="All"/>
    <s v=" 5-9"/>
    <x v="0"/>
    <n v="0"/>
    <n v="0"/>
    <n v="0"/>
    <n v="21633"/>
  </r>
  <r>
    <n v="33"/>
    <x v="9"/>
    <s v="All"/>
    <s v=" 5-9"/>
    <x v="1"/>
    <n v="0"/>
    <n v="0"/>
    <n v="0"/>
    <n v="21633"/>
  </r>
  <r>
    <n v="33"/>
    <x v="9"/>
    <s v="All"/>
    <s v=" 5-9"/>
    <x v="2"/>
    <n v="0"/>
    <n v="0"/>
    <n v="0"/>
    <n v="21633"/>
  </r>
  <r>
    <n v="33"/>
    <x v="9"/>
    <s v="All"/>
    <s v=" 5-9"/>
    <x v="3"/>
    <n v="0"/>
    <n v="0"/>
    <n v="0"/>
    <n v="21633"/>
  </r>
  <r>
    <n v="33"/>
    <x v="9"/>
    <s v="All"/>
    <s v=" 5-9"/>
    <x v="4"/>
    <n v="2"/>
    <n v="2"/>
    <n v="6"/>
    <n v="21633"/>
  </r>
  <r>
    <n v="33"/>
    <x v="9"/>
    <s v="All"/>
    <s v=" 5-9"/>
    <x v="5"/>
    <n v="0"/>
    <n v="0"/>
    <n v="0"/>
    <n v="21633"/>
  </r>
  <r>
    <n v="33"/>
    <x v="9"/>
    <s v="All"/>
    <s v=" 5-9"/>
    <x v="6"/>
    <n v="6"/>
    <n v="1"/>
    <n v="180"/>
    <n v="21633"/>
  </r>
  <r>
    <n v="33"/>
    <x v="9"/>
    <s v="All"/>
    <s v=" 5-9"/>
    <x v="7"/>
    <n v="0"/>
    <n v="0"/>
    <n v="0"/>
    <n v="21633"/>
  </r>
  <r>
    <n v="33"/>
    <x v="9"/>
    <s v="All"/>
    <s v=" 5-9"/>
    <x v="8"/>
    <n v="0"/>
    <n v="0"/>
    <n v="0"/>
    <n v="21633"/>
  </r>
  <r>
    <n v="33"/>
    <x v="10"/>
    <s v="All"/>
    <s v=" 0-1"/>
    <x v="0"/>
    <n v="0"/>
    <n v="0"/>
    <n v="0"/>
    <n v="6541"/>
  </r>
  <r>
    <n v="33"/>
    <x v="10"/>
    <s v="All"/>
    <s v=" 0-1"/>
    <x v="1"/>
    <n v="0"/>
    <n v="0"/>
    <n v="0"/>
    <n v="6541"/>
  </r>
  <r>
    <n v="33"/>
    <x v="10"/>
    <s v="All"/>
    <s v=" 0-1"/>
    <x v="2"/>
    <n v="0"/>
    <n v="0"/>
    <n v="0"/>
    <n v="6541"/>
  </r>
  <r>
    <n v="33"/>
    <x v="10"/>
    <s v="All"/>
    <s v=" 0-1"/>
    <x v="3"/>
    <n v="0"/>
    <n v="0"/>
    <n v="0"/>
    <n v="6541"/>
  </r>
  <r>
    <n v="33"/>
    <x v="10"/>
    <s v="All"/>
    <s v=" 0-1"/>
    <x v="4"/>
    <n v="0"/>
    <n v="0"/>
    <n v="0"/>
    <n v="6541"/>
  </r>
  <r>
    <n v="33"/>
    <x v="10"/>
    <s v="All"/>
    <s v=" 0-1"/>
    <x v="5"/>
    <n v="0"/>
    <n v="0"/>
    <n v="0"/>
    <n v="6541"/>
  </r>
  <r>
    <n v="33"/>
    <x v="10"/>
    <s v="All"/>
    <s v=" 0-1"/>
    <x v="6"/>
    <n v="0"/>
    <n v="0"/>
    <n v="0"/>
    <n v="6541"/>
  </r>
  <r>
    <n v="33"/>
    <x v="10"/>
    <s v="All"/>
    <s v=" 0-1"/>
    <x v="7"/>
    <n v="3"/>
    <n v="1"/>
    <n v="30"/>
    <n v="6541"/>
  </r>
  <r>
    <n v="33"/>
    <x v="10"/>
    <s v="All"/>
    <s v=" 0-1"/>
    <x v="8"/>
    <n v="3"/>
    <n v="2"/>
    <n v="6"/>
    <n v="6541"/>
  </r>
  <r>
    <n v="33"/>
    <x v="10"/>
    <s v="All"/>
    <s v=" 10-14"/>
    <x v="0"/>
    <n v="0"/>
    <n v="0"/>
    <n v="0"/>
    <n v="24784"/>
  </r>
  <r>
    <n v="33"/>
    <x v="10"/>
    <s v="All"/>
    <s v=" 10-14"/>
    <x v="1"/>
    <n v="0"/>
    <n v="0"/>
    <n v="0"/>
    <n v="24784"/>
  </r>
  <r>
    <n v="33"/>
    <x v="10"/>
    <s v="All"/>
    <s v=" 10-14"/>
    <x v="2"/>
    <n v="1"/>
    <n v="1"/>
    <n v="0"/>
    <n v="24784"/>
  </r>
  <r>
    <n v="33"/>
    <x v="10"/>
    <s v="All"/>
    <s v=" 10-14"/>
    <x v="3"/>
    <n v="0"/>
    <n v="0"/>
    <n v="0"/>
    <n v="24784"/>
  </r>
  <r>
    <n v="33"/>
    <x v="10"/>
    <s v="All"/>
    <s v=" 10-14"/>
    <x v="4"/>
    <n v="8"/>
    <n v="6"/>
    <n v="282"/>
    <n v="24784"/>
  </r>
  <r>
    <n v="33"/>
    <x v="10"/>
    <s v="All"/>
    <s v=" 10-14"/>
    <x v="5"/>
    <n v="0"/>
    <n v="0"/>
    <n v="0"/>
    <n v="24784"/>
  </r>
  <r>
    <n v="33"/>
    <x v="10"/>
    <s v="All"/>
    <s v=" 10-14"/>
    <x v="6"/>
    <n v="20"/>
    <n v="4"/>
    <n v="210"/>
    <n v="24784"/>
  </r>
  <r>
    <n v="33"/>
    <x v="10"/>
    <s v="All"/>
    <s v=" 10-14"/>
    <x v="7"/>
    <n v="0"/>
    <n v="0"/>
    <n v="0"/>
    <n v="24784"/>
  </r>
  <r>
    <n v="33"/>
    <x v="10"/>
    <s v="All"/>
    <s v=" 10-14"/>
    <x v="8"/>
    <n v="5"/>
    <n v="4"/>
    <n v="39"/>
    <n v="24784"/>
  </r>
  <r>
    <n v="33"/>
    <x v="10"/>
    <s v="All"/>
    <s v=" 2-4"/>
    <x v="0"/>
    <n v="0"/>
    <n v="0"/>
    <n v="0"/>
    <n v="11123"/>
  </r>
  <r>
    <n v="33"/>
    <x v="10"/>
    <s v="All"/>
    <s v=" 2-4"/>
    <x v="1"/>
    <n v="0"/>
    <n v="0"/>
    <n v="0"/>
    <n v="11123"/>
  </r>
  <r>
    <n v="33"/>
    <x v="10"/>
    <s v="All"/>
    <s v=" 2-4"/>
    <x v="2"/>
    <n v="0"/>
    <n v="0"/>
    <n v="0"/>
    <n v="11123"/>
  </r>
  <r>
    <n v="33"/>
    <x v="10"/>
    <s v="All"/>
    <s v=" 2-4"/>
    <x v="3"/>
    <n v="0"/>
    <n v="0"/>
    <n v="0"/>
    <n v="11123"/>
  </r>
  <r>
    <n v="33"/>
    <x v="10"/>
    <s v="All"/>
    <s v=" 2-4"/>
    <x v="4"/>
    <n v="0"/>
    <n v="0"/>
    <n v="0"/>
    <n v="11123"/>
  </r>
  <r>
    <n v="33"/>
    <x v="10"/>
    <s v="All"/>
    <s v=" 2-4"/>
    <x v="5"/>
    <n v="0"/>
    <n v="0"/>
    <n v="0"/>
    <n v="11123"/>
  </r>
  <r>
    <n v="33"/>
    <x v="10"/>
    <s v="All"/>
    <s v=" 2-4"/>
    <x v="6"/>
    <n v="1"/>
    <n v="1"/>
    <n v="30"/>
    <n v="11123"/>
  </r>
  <r>
    <n v="33"/>
    <x v="10"/>
    <s v="All"/>
    <s v=" 2-4"/>
    <x v="7"/>
    <n v="0"/>
    <n v="0"/>
    <n v="0"/>
    <n v="11123"/>
  </r>
  <r>
    <n v="33"/>
    <x v="10"/>
    <s v="All"/>
    <s v=" 2-4"/>
    <x v="8"/>
    <n v="1"/>
    <n v="1"/>
    <n v="10"/>
    <n v="11123"/>
  </r>
  <r>
    <n v="33"/>
    <x v="10"/>
    <s v="All"/>
    <s v=" 5-9"/>
    <x v="0"/>
    <n v="0"/>
    <n v="0"/>
    <n v="0"/>
    <n v="20699"/>
  </r>
  <r>
    <n v="33"/>
    <x v="10"/>
    <s v="All"/>
    <s v=" 5-9"/>
    <x v="1"/>
    <n v="0"/>
    <n v="0"/>
    <n v="0"/>
    <n v="20699"/>
  </r>
  <r>
    <n v="33"/>
    <x v="10"/>
    <s v="All"/>
    <s v=" 5-9"/>
    <x v="2"/>
    <n v="1"/>
    <n v="1"/>
    <n v="0"/>
    <n v="20699"/>
  </r>
  <r>
    <n v="33"/>
    <x v="10"/>
    <s v="All"/>
    <s v=" 5-9"/>
    <x v="3"/>
    <n v="0"/>
    <n v="0"/>
    <n v="0"/>
    <n v="20699"/>
  </r>
  <r>
    <n v="33"/>
    <x v="10"/>
    <s v="All"/>
    <s v=" 5-9"/>
    <x v="4"/>
    <n v="0"/>
    <n v="0"/>
    <n v="0"/>
    <n v="20699"/>
  </r>
  <r>
    <n v="33"/>
    <x v="10"/>
    <s v="All"/>
    <s v=" 5-9"/>
    <x v="5"/>
    <n v="0"/>
    <n v="0"/>
    <n v="0"/>
    <n v="20699"/>
  </r>
  <r>
    <n v="33"/>
    <x v="10"/>
    <s v="All"/>
    <s v=" 5-9"/>
    <x v="6"/>
    <n v="10"/>
    <n v="1"/>
    <n v="90"/>
    <n v="20699"/>
  </r>
  <r>
    <n v="33"/>
    <x v="10"/>
    <s v="All"/>
    <s v=" 5-9"/>
    <x v="7"/>
    <n v="0"/>
    <n v="0"/>
    <n v="0"/>
    <n v="20699"/>
  </r>
  <r>
    <n v="33"/>
    <x v="10"/>
    <s v="All"/>
    <s v=" 5-9"/>
    <x v="8"/>
    <n v="2"/>
    <n v="2"/>
    <n v="40"/>
    <n v="20699"/>
  </r>
  <r>
    <n v="33"/>
    <x v="11"/>
    <s v="All"/>
    <s v=" 0-1"/>
    <x v="0"/>
    <n v="0"/>
    <n v="0"/>
    <n v="0"/>
    <n v="6516"/>
  </r>
  <r>
    <n v="33"/>
    <x v="11"/>
    <s v="All"/>
    <s v=" 0-1"/>
    <x v="1"/>
    <n v="0"/>
    <n v="0"/>
    <n v="0"/>
    <n v="6516"/>
  </r>
  <r>
    <n v="33"/>
    <x v="11"/>
    <s v="All"/>
    <s v=" 0-1"/>
    <x v="2"/>
    <n v="0"/>
    <n v="0"/>
    <n v="0"/>
    <n v="6516"/>
  </r>
  <r>
    <n v="33"/>
    <x v="11"/>
    <s v="All"/>
    <s v=" 0-1"/>
    <x v="3"/>
    <n v="0"/>
    <n v="0"/>
    <n v="0"/>
    <n v="6516"/>
  </r>
  <r>
    <n v="33"/>
    <x v="11"/>
    <s v="All"/>
    <s v=" 0-1"/>
    <x v="4"/>
    <n v="0"/>
    <n v="0"/>
    <n v="0"/>
    <n v="6516"/>
  </r>
  <r>
    <n v="33"/>
    <x v="11"/>
    <s v="All"/>
    <s v=" 0-1"/>
    <x v="5"/>
    <n v="0"/>
    <n v="0"/>
    <n v="0"/>
    <n v="6516"/>
  </r>
  <r>
    <n v="33"/>
    <x v="11"/>
    <s v="All"/>
    <s v=" 0-1"/>
    <x v="6"/>
    <n v="1"/>
    <n v="1"/>
    <n v="0"/>
    <n v="6516"/>
  </r>
  <r>
    <n v="33"/>
    <x v="11"/>
    <s v="All"/>
    <s v=" 0-1"/>
    <x v="7"/>
    <n v="2"/>
    <n v="1"/>
    <n v="0"/>
    <n v="6516"/>
  </r>
  <r>
    <n v="33"/>
    <x v="11"/>
    <s v="All"/>
    <s v=" 0-1"/>
    <x v="8"/>
    <n v="0"/>
    <n v="0"/>
    <n v="0"/>
    <n v="6516"/>
  </r>
  <r>
    <n v="33"/>
    <x v="11"/>
    <s v="All"/>
    <s v=" 10-14"/>
    <x v="0"/>
    <n v="0"/>
    <n v="0"/>
    <n v="0"/>
    <n v="24491"/>
  </r>
  <r>
    <n v="33"/>
    <x v="11"/>
    <s v="All"/>
    <s v=" 10-14"/>
    <x v="1"/>
    <n v="0"/>
    <n v="0"/>
    <n v="0"/>
    <n v="24491"/>
  </r>
  <r>
    <n v="33"/>
    <x v="11"/>
    <s v="All"/>
    <s v=" 10-14"/>
    <x v="2"/>
    <n v="3"/>
    <n v="3"/>
    <n v="0"/>
    <n v="24491"/>
  </r>
  <r>
    <n v="33"/>
    <x v="11"/>
    <s v="All"/>
    <s v=" 10-14"/>
    <x v="3"/>
    <n v="0"/>
    <n v="0"/>
    <n v="0"/>
    <n v="24491"/>
  </r>
  <r>
    <n v="33"/>
    <x v="11"/>
    <s v="All"/>
    <s v=" 10-14"/>
    <x v="4"/>
    <n v="12"/>
    <n v="11"/>
    <n v="0"/>
    <n v="24491"/>
  </r>
  <r>
    <n v="33"/>
    <x v="11"/>
    <s v="All"/>
    <s v=" 10-14"/>
    <x v="5"/>
    <n v="4"/>
    <n v="1"/>
    <n v="0"/>
    <n v="24491"/>
  </r>
  <r>
    <n v="33"/>
    <x v="11"/>
    <s v="All"/>
    <s v=" 10-14"/>
    <x v="6"/>
    <n v="60"/>
    <n v="15"/>
    <n v="0"/>
    <n v="24491"/>
  </r>
  <r>
    <n v="33"/>
    <x v="11"/>
    <s v="All"/>
    <s v=" 10-14"/>
    <x v="7"/>
    <n v="0"/>
    <n v="0"/>
    <n v="0"/>
    <n v="24491"/>
  </r>
  <r>
    <n v="33"/>
    <x v="11"/>
    <s v="All"/>
    <s v=" 10-14"/>
    <x v="8"/>
    <n v="9"/>
    <n v="9"/>
    <n v="0"/>
    <n v="24491"/>
  </r>
  <r>
    <n v="33"/>
    <x v="11"/>
    <s v="All"/>
    <s v=" 2-4"/>
    <x v="0"/>
    <n v="0"/>
    <n v="0"/>
    <n v="0"/>
    <n v="10824"/>
  </r>
  <r>
    <n v="33"/>
    <x v="11"/>
    <s v="All"/>
    <s v=" 2-4"/>
    <x v="1"/>
    <n v="0"/>
    <n v="0"/>
    <n v="0"/>
    <n v="10824"/>
  </r>
  <r>
    <n v="33"/>
    <x v="11"/>
    <s v="All"/>
    <s v=" 2-4"/>
    <x v="2"/>
    <n v="0"/>
    <n v="0"/>
    <n v="0"/>
    <n v="10824"/>
  </r>
  <r>
    <n v="33"/>
    <x v="11"/>
    <s v="All"/>
    <s v=" 2-4"/>
    <x v="3"/>
    <n v="0"/>
    <n v="0"/>
    <n v="0"/>
    <n v="10824"/>
  </r>
  <r>
    <n v="33"/>
    <x v="11"/>
    <s v="All"/>
    <s v=" 2-4"/>
    <x v="4"/>
    <n v="1"/>
    <n v="1"/>
    <n v="0"/>
    <n v="10824"/>
  </r>
  <r>
    <n v="33"/>
    <x v="11"/>
    <s v="All"/>
    <s v=" 2-4"/>
    <x v="5"/>
    <n v="0"/>
    <n v="0"/>
    <n v="0"/>
    <n v="10824"/>
  </r>
  <r>
    <n v="33"/>
    <x v="11"/>
    <s v="All"/>
    <s v=" 2-4"/>
    <x v="6"/>
    <n v="1"/>
    <n v="1"/>
    <n v="0"/>
    <n v="10824"/>
  </r>
  <r>
    <n v="33"/>
    <x v="11"/>
    <s v="All"/>
    <s v=" 2-4"/>
    <x v="7"/>
    <n v="0"/>
    <n v="0"/>
    <n v="0"/>
    <n v="10824"/>
  </r>
  <r>
    <n v="33"/>
    <x v="11"/>
    <s v="All"/>
    <s v=" 2-4"/>
    <x v="8"/>
    <n v="0"/>
    <n v="0"/>
    <n v="0"/>
    <n v="10824"/>
  </r>
  <r>
    <n v="33"/>
    <x v="11"/>
    <s v="All"/>
    <s v=" 5-9"/>
    <x v="0"/>
    <n v="0"/>
    <n v="0"/>
    <n v="0"/>
    <n v="20378"/>
  </r>
  <r>
    <n v="33"/>
    <x v="11"/>
    <s v="All"/>
    <s v=" 5-9"/>
    <x v="1"/>
    <n v="0"/>
    <n v="0"/>
    <n v="0"/>
    <n v="20378"/>
  </r>
  <r>
    <n v="33"/>
    <x v="11"/>
    <s v="All"/>
    <s v=" 5-9"/>
    <x v="2"/>
    <n v="5"/>
    <n v="3"/>
    <n v="0"/>
    <n v="20378"/>
  </r>
  <r>
    <n v="33"/>
    <x v="11"/>
    <s v="All"/>
    <s v=" 5-9"/>
    <x v="3"/>
    <n v="0"/>
    <n v="0"/>
    <n v="0"/>
    <n v="20378"/>
  </r>
  <r>
    <n v="33"/>
    <x v="11"/>
    <s v="All"/>
    <s v=" 5-9"/>
    <x v="4"/>
    <n v="2"/>
    <n v="2"/>
    <n v="0"/>
    <n v="20378"/>
  </r>
  <r>
    <n v="33"/>
    <x v="11"/>
    <s v="All"/>
    <s v=" 5-9"/>
    <x v="5"/>
    <n v="0"/>
    <n v="0"/>
    <n v="0"/>
    <n v="20378"/>
  </r>
  <r>
    <n v="33"/>
    <x v="11"/>
    <s v="All"/>
    <s v=" 5-9"/>
    <x v="6"/>
    <n v="7"/>
    <n v="2"/>
    <n v="0"/>
    <n v="20378"/>
  </r>
  <r>
    <n v="33"/>
    <x v="11"/>
    <s v="All"/>
    <s v=" 5-9"/>
    <x v="7"/>
    <n v="0"/>
    <n v="0"/>
    <n v="0"/>
    <n v="20378"/>
  </r>
  <r>
    <n v="33"/>
    <x v="11"/>
    <s v="All"/>
    <s v=" 5-9"/>
    <x v="8"/>
    <n v="4"/>
    <n v="4"/>
    <n v="0"/>
    <n v="20378"/>
  </r>
</pivotCacheRecords>
</file>

<file path=xl/pivotCache/pivotCacheRecords4.xml><?xml version="1.0" encoding="utf-8"?>
<pivotCacheRecords xmlns="http://schemas.openxmlformats.org/spreadsheetml/2006/main" xmlns:r="http://schemas.openxmlformats.org/officeDocument/2006/relationships" count="6732">
  <r>
    <n v="1"/>
    <x v="0"/>
    <s v="All"/>
    <s v=" 0-1"/>
    <x v="0"/>
    <n v="0"/>
    <n v="0"/>
    <n v="0"/>
    <n v="27261"/>
  </r>
  <r>
    <n v="1"/>
    <x v="0"/>
    <s v="All"/>
    <s v=" 0-1"/>
    <x v="1"/>
    <n v="0"/>
    <n v="0"/>
    <n v="0"/>
    <n v="27261"/>
  </r>
  <r>
    <n v="1"/>
    <x v="0"/>
    <s v="All"/>
    <s v=" 0-1"/>
    <x v="2"/>
    <n v="0"/>
    <n v="0"/>
    <n v="0"/>
    <n v="27261"/>
  </r>
  <r>
    <n v="1"/>
    <x v="0"/>
    <s v="All"/>
    <s v=" 0-1"/>
    <x v="3"/>
    <n v="0"/>
    <n v="0"/>
    <n v="0"/>
    <n v="27261"/>
  </r>
  <r>
    <n v="1"/>
    <x v="0"/>
    <s v="All"/>
    <s v=" 0-1"/>
    <x v="4"/>
    <n v="0"/>
    <n v="0"/>
    <n v="0"/>
    <n v="27261"/>
  </r>
  <r>
    <n v="1"/>
    <x v="0"/>
    <s v="All"/>
    <s v=" 0-1"/>
    <x v="5"/>
    <n v="0"/>
    <n v="0"/>
    <n v="0"/>
    <n v="27261"/>
  </r>
  <r>
    <n v="1"/>
    <x v="0"/>
    <s v="All"/>
    <s v=" 0-1"/>
    <x v="6"/>
    <n v="0"/>
    <n v="0"/>
    <n v="0"/>
    <n v="27261"/>
  </r>
  <r>
    <n v="1"/>
    <x v="0"/>
    <s v="All"/>
    <s v=" 0-1"/>
    <x v="7"/>
    <n v="0"/>
    <n v="0"/>
    <n v="0"/>
    <n v="27261"/>
  </r>
  <r>
    <n v="1"/>
    <x v="0"/>
    <s v="All"/>
    <s v=" 0-1"/>
    <x v="8"/>
    <n v="11"/>
    <n v="7"/>
    <n v="205"/>
    <n v="27261"/>
  </r>
  <r>
    <n v="1"/>
    <x v="0"/>
    <s v="All"/>
    <s v=" 10-14"/>
    <x v="0"/>
    <n v="0"/>
    <n v="0"/>
    <n v="0"/>
    <n v="76430"/>
  </r>
  <r>
    <n v="1"/>
    <x v="0"/>
    <s v="All"/>
    <s v=" 10-14"/>
    <x v="1"/>
    <n v="0"/>
    <n v="0"/>
    <n v="0"/>
    <n v="76430"/>
  </r>
  <r>
    <n v="1"/>
    <x v="0"/>
    <s v="All"/>
    <s v=" 10-14"/>
    <x v="2"/>
    <n v="223"/>
    <n v="82"/>
    <n v="6451"/>
    <n v="76430"/>
  </r>
  <r>
    <n v="1"/>
    <x v="0"/>
    <s v="All"/>
    <s v=" 10-14"/>
    <x v="3"/>
    <n v="0"/>
    <n v="0"/>
    <n v="0"/>
    <n v="76430"/>
  </r>
  <r>
    <n v="1"/>
    <x v="0"/>
    <s v="All"/>
    <s v=" 10-14"/>
    <x v="4"/>
    <n v="55"/>
    <n v="25"/>
    <n v="1206"/>
    <n v="76430"/>
  </r>
  <r>
    <n v="1"/>
    <x v="0"/>
    <s v="All"/>
    <s v=" 10-14"/>
    <x v="5"/>
    <n v="0"/>
    <n v="0"/>
    <n v="0"/>
    <n v="76430"/>
  </r>
  <r>
    <n v="1"/>
    <x v="0"/>
    <s v="All"/>
    <s v=" 10-14"/>
    <x v="6"/>
    <n v="535"/>
    <n v="61"/>
    <n v="16612"/>
    <n v="76430"/>
  </r>
  <r>
    <n v="1"/>
    <x v="0"/>
    <s v="All"/>
    <s v=" 10-14"/>
    <x v="7"/>
    <n v="23"/>
    <n v="3"/>
    <n v="690"/>
    <n v="76430"/>
  </r>
  <r>
    <n v="1"/>
    <x v="0"/>
    <s v="All"/>
    <s v=" 10-14"/>
    <x v="8"/>
    <n v="74"/>
    <n v="24"/>
    <n v="1693"/>
    <n v="76430"/>
  </r>
  <r>
    <n v="1"/>
    <x v="0"/>
    <s v="All"/>
    <s v=" 2-4"/>
    <x v="0"/>
    <n v="0"/>
    <n v="0"/>
    <n v="0"/>
    <n v="42016"/>
  </r>
  <r>
    <n v="1"/>
    <x v="0"/>
    <s v="All"/>
    <s v=" 2-4"/>
    <x v="1"/>
    <n v="0"/>
    <n v="0"/>
    <n v="0"/>
    <n v="42016"/>
  </r>
  <r>
    <n v="1"/>
    <x v="0"/>
    <s v="All"/>
    <s v=" 2-4"/>
    <x v="2"/>
    <n v="0"/>
    <n v="0"/>
    <n v="0"/>
    <n v="42016"/>
  </r>
  <r>
    <n v="1"/>
    <x v="0"/>
    <s v="All"/>
    <s v=" 2-4"/>
    <x v="3"/>
    <n v="0"/>
    <n v="0"/>
    <n v="0"/>
    <n v="42016"/>
  </r>
  <r>
    <n v="1"/>
    <x v="0"/>
    <s v="All"/>
    <s v=" 2-4"/>
    <x v="4"/>
    <n v="4"/>
    <n v="2"/>
    <n v="16"/>
    <n v="42016"/>
  </r>
  <r>
    <n v="1"/>
    <x v="0"/>
    <s v="All"/>
    <s v=" 2-4"/>
    <x v="5"/>
    <n v="0"/>
    <n v="0"/>
    <n v="0"/>
    <n v="42016"/>
  </r>
  <r>
    <n v="1"/>
    <x v="0"/>
    <s v="All"/>
    <s v=" 2-4"/>
    <x v="6"/>
    <n v="8"/>
    <n v="1"/>
    <n v="240"/>
    <n v="42016"/>
  </r>
  <r>
    <n v="1"/>
    <x v="0"/>
    <s v="All"/>
    <s v=" 2-4"/>
    <x v="7"/>
    <n v="0"/>
    <n v="0"/>
    <n v="0"/>
    <n v="42016"/>
  </r>
  <r>
    <n v="1"/>
    <x v="0"/>
    <s v="All"/>
    <s v=" 2-4"/>
    <x v="8"/>
    <n v="33"/>
    <n v="12"/>
    <n v="652"/>
    <n v="42016"/>
  </r>
  <r>
    <n v="1"/>
    <x v="0"/>
    <s v="All"/>
    <s v=" 5-9"/>
    <x v="0"/>
    <n v="0"/>
    <n v="0"/>
    <n v="0"/>
    <n v="75287"/>
  </r>
  <r>
    <n v="1"/>
    <x v="0"/>
    <s v="All"/>
    <s v=" 5-9"/>
    <x v="1"/>
    <n v="0"/>
    <n v="0"/>
    <n v="0"/>
    <n v="75287"/>
  </r>
  <r>
    <n v="1"/>
    <x v="0"/>
    <s v="All"/>
    <s v=" 5-9"/>
    <x v="2"/>
    <n v="139"/>
    <n v="37"/>
    <n v="4200"/>
    <n v="75287"/>
  </r>
  <r>
    <n v="1"/>
    <x v="0"/>
    <s v="All"/>
    <s v=" 5-9"/>
    <x v="3"/>
    <n v="0"/>
    <n v="0"/>
    <n v="0"/>
    <n v="75287"/>
  </r>
  <r>
    <n v="1"/>
    <x v="0"/>
    <s v="All"/>
    <s v=" 5-9"/>
    <x v="4"/>
    <n v="48"/>
    <n v="11"/>
    <n v="1222"/>
    <n v="75287"/>
  </r>
  <r>
    <n v="1"/>
    <x v="0"/>
    <s v="All"/>
    <s v=" 5-9"/>
    <x v="5"/>
    <n v="0"/>
    <n v="0"/>
    <n v="0"/>
    <n v="75287"/>
  </r>
  <r>
    <n v="1"/>
    <x v="0"/>
    <s v="All"/>
    <s v=" 5-9"/>
    <x v="6"/>
    <n v="211"/>
    <n v="22"/>
    <n v="6160"/>
    <n v="75287"/>
  </r>
  <r>
    <n v="1"/>
    <x v="0"/>
    <s v="All"/>
    <s v=" 5-9"/>
    <x v="7"/>
    <n v="0"/>
    <n v="0"/>
    <n v="0"/>
    <n v="75287"/>
  </r>
  <r>
    <n v="1"/>
    <x v="0"/>
    <s v="All"/>
    <s v=" 5-9"/>
    <x v="8"/>
    <n v="32"/>
    <n v="17"/>
    <n v="441"/>
    <n v="75287"/>
  </r>
  <r>
    <n v="1"/>
    <x v="1"/>
    <s v="All"/>
    <s v=" 0-1"/>
    <x v="0"/>
    <n v="0"/>
    <n v="0"/>
    <n v="0"/>
    <n v="18173"/>
  </r>
  <r>
    <n v="1"/>
    <x v="1"/>
    <s v="All"/>
    <s v=" 0-1"/>
    <x v="1"/>
    <n v="0"/>
    <n v="0"/>
    <n v="0"/>
    <n v="18173"/>
  </r>
  <r>
    <n v="1"/>
    <x v="1"/>
    <s v="All"/>
    <s v=" 0-1"/>
    <x v="2"/>
    <n v="0"/>
    <n v="0"/>
    <n v="0"/>
    <n v="18173"/>
  </r>
  <r>
    <n v="1"/>
    <x v="1"/>
    <s v="All"/>
    <s v=" 0-1"/>
    <x v="3"/>
    <n v="0"/>
    <n v="0"/>
    <n v="0"/>
    <n v="18173"/>
  </r>
  <r>
    <n v="1"/>
    <x v="1"/>
    <s v="All"/>
    <s v=" 0-1"/>
    <x v="4"/>
    <n v="1"/>
    <n v="1"/>
    <n v="30"/>
    <n v="18173"/>
  </r>
  <r>
    <n v="1"/>
    <x v="1"/>
    <s v="All"/>
    <s v=" 0-1"/>
    <x v="5"/>
    <n v="0"/>
    <n v="0"/>
    <n v="0"/>
    <n v="18173"/>
  </r>
  <r>
    <n v="1"/>
    <x v="1"/>
    <s v="All"/>
    <s v=" 0-1"/>
    <x v="6"/>
    <n v="0"/>
    <n v="0"/>
    <n v="0"/>
    <n v="18173"/>
  </r>
  <r>
    <n v="1"/>
    <x v="1"/>
    <s v="All"/>
    <s v=" 0-1"/>
    <x v="7"/>
    <n v="0"/>
    <n v="0"/>
    <n v="0"/>
    <n v="18173"/>
  </r>
  <r>
    <n v="1"/>
    <x v="1"/>
    <s v="All"/>
    <s v=" 0-1"/>
    <x v="8"/>
    <n v="19"/>
    <n v="5"/>
    <n v="417"/>
    <n v="18173"/>
  </r>
  <r>
    <n v="1"/>
    <x v="1"/>
    <s v="All"/>
    <s v=" 10-14"/>
    <x v="0"/>
    <n v="0"/>
    <n v="0"/>
    <n v="0"/>
    <n v="53660"/>
  </r>
  <r>
    <n v="1"/>
    <x v="1"/>
    <s v="All"/>
    <s v=" 10-14"/>
    <x v="1"/>
    <n v="0"/>
    <n v="0"/>
    <n v="0"/>
    <n v="53660"/>
  </r>
  <r>
    <n v="1"/>
    <x v="1"/>
    <s v="All"/>
    <s v=" 10-14"/>
    <x v="2"/>
    <n v="162"/>
    <n v="49"/>
    <n v="4619"/>
    <n v="53660"/>
  </r>
  <r>
    <n v="1"/>
    <x v="1"/>
    <s v="All"/>
    <s v=" 10-14"/>
    <x v="3"/>
    <n v="0"/>
    <n v="0"/>
    <n v="0"/>
    <n v="53660"/>
  </r>
  <r>
    <n v="1"/>
    <x v="1"/>
    <s v="All"/>
    <s v=" 10-14"/>
    <x v="4"/>
    <n v="35"/>
    <n v="13"/>
    <n v="713"/>
    <n v="53660"/>
  </r>
  <r>
    <n v="1"/>
    <x v="1"/>
    <s v="All"/>
    <s v=" 10-14"/>
    <x v="5"/>
    <n v="0"/>
    <n v="0"/>
    <n v="0"/>
    <n v="53660"/>
  </r>
  <r>
    <n v="1"/>
    <x v="1"/>
    <s v="All"/>
    <s v=" 10-14"/>
    <x v="6"/>
    <n v="328"/>
    <n v="45"/>
    <n v="9921"/>
    <n v="53660"/>
  </r>
  <r>
    <n v="1"/>
    <x v="1"/>
    <s v="All"/>
    <s v=" 10-14"/>
    <x v="7"/>
    <n v="11"/>
    <n v="6"/>
    <n v="237"/>
    <n v="53660"/>
  </r>
  <r>
    <n v="1"/>
    <x v="1"/>
    <s v="All"/>
    <s v=" 10-14"/>
    <x v="8"/>
    <n v="44"/>
    <n v="20"/>
    <n v="1019"/>
    <n v="53660"/>
  </r>
  <r>
    <n v="1"/>
    <x v="1"/>
    <s v="All"/>
    <s v=" 2-4"/>
    <x v="0"/>
    <n v="0"/>
    <n v="0"/>
    <n v="0"/>
    <n v="28376"/>
  </r>
  <r>
    <n v="1"/>
    <x v="1"/>
    <s v="All"/>
    <s v=" 2-4"/>
    <x v="1"/>
    <n v="0"/>
    <n v="0"/>
    <n v="0"/>
    <n v="28376"/>
  </r>
  <r>
    <n v="1"/>
    <x v="1"/>
    <s v="All"/>
    <s v=" 2-4"/>
    <x v="2"/>
    <n v="0"/>
    <n v="0"/>
    <n v="0"/>
    <n v="28376"/>
  </r>
  <r>
    <n v="1"/>
    <x v="1"/>
    <s v="All"/>
    <s v=" 2-4"/>
    <x v="3"/>
    <n v="0"/>
    <n v="0"/>
    <n v="0"/>
    <n v="28376"/>
  </r>
  <r>
    <n v="1"/>
    <x v="1"/>
    <s v="All"/>
    <s v=" 2-4"/>
    <x v="4"/>
    <n v="0"/>
    <n v="0"/>
    <n v="0"/>
    <n v="28376"/>
  </r>
  <r>
    <n v="1"/>
    <x v="1"/>
    <s v="All"/>
    <s v=" 2-4"/>
    <x v="5"/>
    <n v="0"/>
    <n v="0"/>
    <n v="0"/>
    <n v="28376"/>
  </r>
  <r>
    <n v="1"/>
    <x v="1"/>
    <s v="All"/>
    <s v=" 2-4"/>
    <x v="6"/>
    <n v="5"/>
    <n v="2"/>
    <n v="150"/>
    <n v="28376"/>
  </r>
  <r>
    <n v="1"/>
    <x v="1"/>
    <s v="All"/>
    <s v=" 2-4"/>
    <x v="7"/>
    <n v="0"/>
    <n v="0"/>
    <n v="0"/>
    <n v="28376"/>
  </r>
  <r>
    <n v="1"/>
    <x v="1"/>
    <s v="All"/>
    <s v=" 2-4"/>
    <x v="8"/>
    <n v="25"/>
    <n v="11"/>
    <n v="404"/>
    <n v="28376"/>
  </r>
  <r>
    <n v="1"/>
    <x v="1"/>
    <s v="All"/>
    <s v=" 5-9"/>
    <x v="0"/>
    <n v="0"/>
    <n v="0"/>
    <n v="0"/>
    <n v="50277"/>
  </r>
  <r>
    <n v="1"/>
    <x v="1"/>
    <s v="All"/>
    <s v=" 5-9"/>
    <x v="1"/>
    <n v="0"/>
    <n v="0"/>
    <n v="0"/>
    <n v="50277"/>
  </r>
  <r>
    <n v="1"/>
    <x v="1"/>
    <s v="All"/>
    <s v=" 5-9"/>
    <x v="2"/>
    <n v="44"/>
    <n v="12"/>
    <n v="1305"/>
    <n v="50277"/>
  </r>
  <r>
    <n v="1"/>
    <x v="1"/>
    <s v="All"/>
    <s v=" 5-9"/>
    <x v="3"/>
    <n v="0"/>
    <n v="0"/>
    <n v="0"/>
    <n v="50277"/>
  </r>
  <r>
    <n v="1"/>
    <x v="1"/>
    <s v="All"/>
    <s v=" 5-9"/>
    <x v="4"/>
    <n v="12"/>
    <n v="3"/>
    <n v="323"/>
    <n v="50277"/>
  </r>
  <r>
    <n v="1"/>
    <x v="1"/>
    <s v="All"/>
    <s v=" 5-9"/>
    <x v="5"/>
    <n v="0"/>
    <n v="0"/>
    <n v="0"/>
    <n v="50277"/>
  </r>
  <r>
    <n v="1"/>
    <x v="1"/>
    <s v="All"/>
    <s v=" 5-9"/>
    <x v="6"/>
    <n v="113"/>
    <n v="13"/>
    <n v="3441"/>
    <n v="50277"/>
  </r>
  <r>
    <n v="1"/>
    <x v="1"/>
    <s v="All"/>
    <s v=" 5-9"/>
    <x v="7"/>
    <n v="0"/>
    <n v="0"/>
    <n v="0"/>
    <n v="50277"/>
  </r>
  <r>
    <n v="1"/>
    <x v="1"/>
    <s v="All"/>
    <s v=" 5-9"/>
    <x v="8"/>
    <n v="27"/>
    <n v="9"/>
    <n v="547"/>
    <n v="50277"/>
  </r>
  <r>
    <n v="1"/>
    <x v="2"/>
    <s v="All"/>
    <s v=" 0-1"/>
    <x v="0"/>
    <n v="0"/>
    <n v="0"/>
    <n v="0"/>
    <n v="15773"/>
  </r>
  <r>
    <n v="1"/>
    <x v="2"/>
    <s v="All"/>
    <s v=" 0-1"/>
    <x v="1"/>
    <n v="0"/>
    <n v="0"/>
    <n v="0"/>
    <n v="15773"/>
  </r>
  <r>
    <n v="1"/>
    <x v="2"/>
    <s v="All"/>
    <s v=" 0-1"/>
    <x v="2"/>
    <n v="1"/>
    <n v="1"/>
    <n v="30"/>
    <n v="15773"/>
  </r>
  <r>
    <n v="1"/>
    <x v="2"/>
    <s v="All"/>
    <s v=" 0-1"/>
    <x v="3"/>
    <n v="0"/>
    <n v="0"/>
    <n v="0"/>
    <n v="15773"/>
  </r>
  <r>
    <n v="1"/>
    <x v="2"/>
    <s v="All"/>
    <s v=" 0-1"/>
    <x v="4"/>
    <n v="3"/>
    <n v="2"/>
    <n v="58"/>
    <n v="15773"/>
  </r>
  <r>
    <n v="1"/>
    <x v="2"/>
    <s v="All"/>
    <s v=" 0-1"/>
    <x v="5"/>
    <n v="0"/>
    <n v="0"/>
    <n v="0"/>
    <n v="15773"/>
  </r>
  <r>
    <n v="1"/>
    <x v="2"/>
    <s v="All"/>
    <s v=" 0-1"/>
    <x v="6"/>
    <n v="1"/>
    <n v="1"/>
    <n v="30"/>
    <n v="15773"/>
  </r>
  <r>
    <n v="1"/>
    <x v="2"/>
    <s v="All"/>
    <s v=" 0-1"/>
    <x v="7"/>
    <n v="0"/>
    <n v="0"/>
    <n v="0"/>
    <n v="15773"/>
  </r>
  <r>
    <n v="1"/>
    <x v="2"/>
    <s v="All"/>
    <s v=" 0-1"/>
    <x v="8"/>
    <n v="5"/>
    <n v="5"/>
    <n v="111"/>
    <n v="15773"/>
  </r>
  <r>
    <n v="1"/>
    <x v="2"/>
    <s v="All"/>
    <s v=" 10-14"/>
    <x v="0"/>
    <n v="0"/>
    <n v="0"/>
    <n v="0"/>
    <n v="47656"/>
  </r>
  <r>
    <n v="1"/>
    <x v="2"/>
    <s v="All"/>
    <s v=" 10-14"/>
    <x v="1"/>
    <n v="0"/>
    <n v="0"/>
    <n v="0"/>
    <n v="47656"/>
  </r>
  <r>
    <n v="1"/>
    <x v="2"/>
    <s v="All"/>
    <s v=" 10-14"/>
    <x v="2"/>
    <n v="133"/>
    <n v="42"/>
    <n v="3989"/>
    <n v="47656"/>
  </r>
  <r>
    <n v="1"/>
    <x v="2"/>
    <s v="All"/>
    <s v=" 10-14"/>
    <x v="3"/>
    <n v="0"/>
    <n v="0"/>
    <n v="0"/>
    <n v="47656"/>
  </r>
  <r>
    <n v="1"/>
    <x v="2"/>
    <s v="All"/>
    <s v=" 10-14"/>
    <x v="4"/>
    <n v="46"/>
    <n v="22"/>
    <n v="1081"/>
    <n v="47656"/>
  </r>
  <r>
    <n v="1"/>
    <x v="2"/>
    <s v="All"/>
    <s v=" 10-14"/>
    <x v="5"/>
    <n v="0"/>
    <n v="0"/>
    <n v="0"/>
    <n v="47656"/>
  </r>
  <r>
    <n v="1"/>
    <x v="2"/>
    <s v="All"/>
    <s v=" 10-14"/>
    <x v="6"/>
    <n v="277"/>
    <n v="37"/>
    <n v="8728"/>
    <n v="47656"/>
  </r>
  <r>
    <n v="1"/>
    <x v="2"/>
    <s v="All"/>
    <s v=" 10-14"/>
    <x v="7"/>
    <n v="14"/>
    <n v="1"/>
    <n v="420"/>
    <n v="47656"/>
  </r>
  <r>
    <n v="1"/>
    <x v="2"/>
    <s v="All"/>
    <s v=" 10-14"/>
    <x v="8"/>
    <n v="72"/>
    <n v="19"/>
    <n v="1892"/>
    <n v="47656"/>
  </r>
  <r>
    <n v="1"/>
    <x v="2"/>
    <s v="All"/>
    <s v=" 2-4"/>
    <x v="0"/>
    <n v="0"/>
    <n v="0"/>
    <n v="0"/>
    <n v="24754"/>
  </r>
  <r>
    <n v="1"/>
    <x v="2"/>
    <s v="All"/>
    <s v=" 2-4"/>
    <x v="1"/>
    <n v="0"/>
    <n v="0"/>
    <n v="0"/>
    <n v="24754"/>
  </r>
  <r>
    <n v="1"/>
    <x v="2"/>
    <s v="All"/>
    <s v=" 2-4"/>
    <x v="2"/>
    <n v="0"/>
    <n v="0"/>
    <n v="0"/>
    <n v="24754"/>
  </r>
  <r>
    <n v="1"/>
    <x v="2"/>
    <s v="All"/>
    <s v=" 2-4"/>
    <x v="3"/>
    <n v="0"/>
    <n v="0"/>
    <n v="0"/>
    <n v="24754"/>
  </r>
  <r>
    <n v="1"/>
    <x v="2"/>
    <s v="All"/>
    <s v=" 2-4"/>
    <x v="4"/>
    <n v="1"/>
    <n v="1"/>
    <n v="30"/>
    <n v="24754"/>
  </r>
  <r>
    <n v="1"/>
    <x v="2"/>
    <s v="All"/>
    <s v=" 2-4"/>
    <x v="5"/>
    <n v="0"/>
    <n v="0"/>
    <n v="0"/>
    <n v="24754"/>
  </r>
  <r>
    <n v="1"/>
    <x v="2"/>
    <s v="All"/>
    <s v=" 2-4"/>
    <x v="6"/>
    <n v="10"/>
    <n v="1"/>
    <n v="254"/>
    <n v="24754"/>
  </r>
  <r>
    <n v="1"/>
    <x v="2"/>
    <s v="All"/>
    <s v=" 2-4"/>
    <x v="7"/>
    <n v="0"/>
    <n v="0"/>
    <n v="0"/>
    <n v="24754"/>
  </r>
  <r>
    <n v="1"/>
    <x v="2"/>
    <s v="All"/>
    <s v=" 2-4"/>
    <x v="8"/>
    <n v="5"/>
    <n v="3"/>
    <n v="95"/>
    <n v="24754"/>
  </r>
  <r>
    <n v="1"/>
    <x v="2"/>
    <s v="All"/>
    <s v=" 5-9"/>
    <x v="0"/>
    <n v="0"/>
    <n v="0"/>
    <n v="0"/>
    <n v="43886"/>
  </r>
  <r>
    <n v="1"/>
    <x v="2"/>
    <s v="All"/>
    <s v=" 5-9"/>
    <x v="1"/>
    <n v="0"/>
    <n v="0"/>
    <n v="0"/>
    <n v="43886"/>
  </r>
  <r>
    <n v="1"/>
    <x v="2"/>
    <s v="All"/>
    <s v=" 5-9"/>
    <x v="2"/>
    <n v="39"/>
    <n v="17"/>
    <n v="1016"/>
    <n v="43886"/>
  </r>
  <r>
    <n v="1"/>
    <x v="2"/>
    <s v="All"/>
    <s v=" 5-9"/>
    <x v="3"/>
    <n v="0"/>
    <n v="0"/>
    <n v="0"/>
    <n v="43886"/>
  </r>
  <r>
    <n v="1"/>
    <x v="2"/>
    <s v="All"/>
    <s v=" 5-9"/>
    <x v="4"/>
    <n v="24"/>
    <n v="5"/>
    <n v="619"/>
    <n v="43886"/>
  </r>
  <r>
    <n v="1"/>
    <x v="2"/>
    <s v="All"/>
    <s v=" 5-9"/>
    <x v="5"/>
    <n v="0"/>
    <n v="0"/>
    <n v="0"/>
    <n v="43886"/>
  </r>
  <r>
    <n v="1"/>
    <x v="2"/>
    <s v="All"/>
    <s v=" 5-9"/>
    <x v="6"/>
    <n v="63"/>
    <n v="14"/>
    <n v="1920"/>
    <n v="43886"/>
  </r>
  <r>
    <n v="1"/>
    <x v="2"/>
    <s v="All"/>
    <s v=" 5-9"/>
    <x v="7"/>
    <n v="0"/>
    <n v="0"/>
    <n v="0"/>
    <n v="43886"/>
  </r>
  <r>
    <n v="1"/>
    <x v="2"/>
    <s v="All"/>
    <s v=" 5-9"/>
    <x v="8"/>
    <n v="48"/>
    <n v="18"/>
    <n v="1073"/>
    <n v="43886"/>
  </r>
  <r>
    <n v="1"/>
    <x v="3"/>
    <s v="All"/>
    <s v=" 0-1"/>
    <x v="0"/>
    <n v="0"/>
    <n v="0"/>
    <n v="0"/>
    <n v="16661"/>
  </r>
  <r>
    <n v="1"/>
    <x v="3"/>
    <s v="All"/>
    <s v=" 0-1"/>
    <x v="1"/>
    <n v="0"/>
    <n v="0"/>
    <n v="0"/>
    <n v="16661"/>
  </r>
  <r>
    <n v="1"/>
    <x v="3"/>
    <s v="All"/>
    <s v=" 0-1"/>
    <x v="2"/>
    <n v="0"/>
    <n v="0"/>
    <n v="0"/>
    <n v="16661"/>
  </r>
  <r>
    <n v="1"/>
    <x v="3"/>
    <s v="All"/>
    <s v=" 0-1"/>
    <x v="3"/>
    <n v="0"/>
    <n v="0"/>
    <n v="0"/>
    <n v="16661"/>
  </r>
  <r>
    <n v="1"/>
    <x v="3"/>
    <s v="All"/>
    <s v=" 0-1"/>
    <x v="4"/>
    <n v="0"/>
    <n v="0"/>
    <n v="0"/>
    <n v="16661"/>
  </r>
  <r>
    <n v="1"/>
    <x v="3"/>
    <s v="All"/>
    <s v=" 0-1"/>
    <x v="5"/>
    <n v="0"/>
    <n v="0"/>
    <n v="0"/>
    <n v="16661"/>
  </r>
  <r>
    <n v="1"/>
    <x v="3"/>
    <s v="All"/>
    <s v=" 0-1"/>
    <x v="6"/>
    <n v="0"/>
    <n v="0"/>
    <n v="0"/>
    <n v="16661"/>
  </r>
  <r>
    <n v="1"/>
    <x v="3"/>
    <s v="All"/>
    <s v=" 0-1"/>
    <x v="7"/>
    <n v="0"/>
    <n v="0"/>
    <n v="0"/>
    <n v="16661"/>
  </r>
  <r>
    <n v="1"/>
    <x v="3"/>
    <s v="All"/>
    <s v=" 0-1"/>
    <x v="8"/>
    <n v="11"/>
    <n v="6"/>
    <n v="300"/>
    <n v="16661"/>
  </r>
  <r>
    <n v="1"/>
    <x v="3"/>
    <s v="All"/>
    <s v=" 10-14"/>
    <x v="0"/>
    <n v="0"/>
    <n v="0"/>
    <n v="0"/>
    <n v="49199"/>
  </r>
  <r>
    <n v="1"/>
    <x v="3"/>
    <s v="All"/>
    <s v=" 10-14"/>
    <x v="1"/>
    <n v="0"/>
    <n v="0"/>
    <n v="0"/>
    <n v="49199"/>
  </r>
  <r>
    <n v="1"/>
    <x v="3"/>
    <s v="All"/>
    <s v=" 10-14"/>
    <x v="2"/>
    <n v="80"/>
    <n v="40"/>
    <n v="2188"/>
    <n v="49199"/>
  </r>
  <r>
    <n v="1"/>
    <x v="3"/>
    <s v="All"/>
    <s v=" 10-14"/>
    <x v="3"/>
    <n v="0"/>
    <n v="0"/>
    <n v="0"/>
    <n v="49199"/>
  </r>
  <r>
    <n v="1"/>
    <x v="3"/>
    <s v="All"/>
    <s v=" 10-14"/>
    <x v="4"/>
    <n v="54"/>
    <n v="23"/>
    <n v="1020"/>
    <n v="49199"/>
  </r>
  <r>
    <n v="1"/>
    <x v="3"/>
    <s v="All"/>
    <s v=" 10-14"/>
    <x v="5"/>
    <n v="0"/>
    <n v="0"/>
    <n v="0"/>
    <n v="49199"/>
  </r>
  <r>
    <n v="1"/>
    <x v="3"/>
    <s v="All"/>
    <s v=" 10-14"/>
    <x v="6"/>
    <n v="322"/>
    <n v="52"/>
    <n v="10318"/>
    <n v="49199"/>
  </r>
  <r>
    <n v="1"/>
    <x v="3"/>
    <s v="All"/>
    <s v=" 10-14"/>
    <x v="7"/>
    <n v="12"/>
    <n v="4"/>
    <n v="344"/>
    <n v="49199"/>
  </r>
  <r>
    <n v="1"/>
    <x v="3"/>
    <s v="All"/>
    <s v=" 10-14"/>
    <x v="8"/>
    <n v="44"/>
    <n v="19"/>
    <n v="959"/>
    <n v="49199"/>
  </r>
  <r>
    <n v="1"/>
    <x v="3"/>
    <s v="All"/>
    <s v=" 2-4"/>
    <x v="0"/>
    <n v="0"/>
    <n v="0"/>
    <n v="0"/>
    <n v="26000"/>
  </r>
  <r>
    <n v="1"/>
    <x v="3"/>
    <s v="All"/>
    <s v=" 2-4"/>
    <x v="1"/>
    <n v="0"/>
    <n v="0"/>
    <n v="0"/>
    <n v="26000"/>
  </r>
  <r>
    <n v="1"/>
    <x v="3"/>
    <s v="All"/>
    <s v=" 2-4"/>
    <x v="2"/>
    <n v="0"/>
    <n v="0"/>
    <n v="0"/>
    <n v="26000"/>
  </r>
  <r>
    <n v="1"/>
    <x v="3"/>
    <s v="All"/>
    <s v=" 2-4"/>
    <x v="3"/>
    <n v="0"/>
    <n v="0"/>
    <n v="0"/>
    <n v="26000"/>
  </r>
  <r>
    <n v="1"/>
    <x v="3"/>
    <s v="All"/>
    <s v=" 2-4"/>
    <x v="4"/>
    <n v="1"/>
    <n v="1"/>
    <n v="30"/>
    <n v="26000"/>
  </r>
  <r>
    <n v="1"/>
    <x v="3"/>
    <s v="All"/>
    <s v=" 2-4"/>
    <x v="5"/>
    <n v="0"/>
    <n v="0"/>
    <n v="0"/>
    <n v="26000"/>
  </r>
  <r>
    <n v="1"/>
    <x v="3"/>
    <s v="All"/>
    <s v=" 2-4"/>
    <x v="6"/>
    <n v="1"/>
    <n v="1"/>
    <n v="30"/>
    <n v="26000"/>
  </r>
  <r>
    <n v="1"/>
    <x v="3"/>
    <s v="All"/>
    <s v=" 2-4"/>
    <x v="7"/>
    <n v="0"/>
    <n v="0"/>
    <n v="0"/>
    <n v="26000"/>
  </r>
  <r>
    <n v="1"/>
    <x v="3"/>
    <s v="All"/>
    <s v=" 2-4"/>
    <x v="8"/>
    <n v="18"/>
    <n v="9"/>
    <n v="344"/>
    <n v="26000"/>
  </r>
  <r>
    <n v="1"/>
    <x v="3"/>
    <s v="All"/>
    <s v=" 5-9"/>
    <x v="0"/>
    <n v="0"/>
    <n v="0"/>
    <n v="0"/>
    <n v="44723"/>
  </r>
  <r>
    <n v="1"/>
    <x v="3"/>
    <s v="All"/>
    <s v=" 5-9"/>
    <x v="1"/>
    <n v="0"/>
    <n v="0"/>
    <n v="0"/>
    <n v="44723"/>
  </r>
  <r>
    <n v="1"/>
    <x v="3"/>
    <s v="All"/>
    <s v=" 5-9"/>
    <x v="2"/>
    <n v="32"/>
    <n v="12"/>
    <n v="960"/>
    <n v="44723"/>
  </r>
  <r>
    <n v="1"/>
    <x v="3"/>
    <s v="All"/>
    <s v=" 5-9"/>
    <x v="3"/>
    <n v="0"/>
    <n v="0"/>
    <n v="0"/>
    <n v="44723"/>
  </r>
  <r>
    <n v="1"/>
    <x v="3"/>
    <s v="All"/>
    <s v=" 5-9"/>
    <x v="4"/>
    <n v="8"/>
    <n v="7"/>
    <n v="113"/>
    <n v="44723"/>
  </r>
  <r>
    <n v="1"/>
    <x v="3"/>
    <s v="All"/>
    <s v=" 5-9"/>
    <x v="5"/>
    <n v="0"/>
    <n v="0"/>
    <n v="0"/>
    <n v="44723"/>
  </r>
  <r>
    <n v="1"/>
    <x v="3"/>
    <s v="All"/>
    <s v=" 5-9"/>
    <x v="6"/>
    <n v="107"/>
    <n v="15"/>
    <n v="3210"/>
    <n v="44723"/>
  </r>
  <r>
    <n v="1"/>
    <x v="3"/>
    <s v="All"/>
    <s v=" 5-9"/>
    <x v="7"/>
    <n v="0"/>
    <n v="0"/>
    <n v="0"/>
    <n v="44723"/>
  </r>
  <r>
    <n v="1"/>
    <x v="3"/>
    <s v="All"/>
    <s v=" 5-9"/>
    <x v="8"/>
    <n v="30"/>
    <n v="16"/>
    <n v="442"/>
    <n v="44723"/>
  </r>
  <r>
    <n v="1"/>
    <x v="4"/>
    <s v="All"/>
    <s v=" 0-1"/>
    <x v="0"/>
    <n v="0"/>
    <n v="0"/>
    <n v="0"/>
    <n v="17829"/>
  </r>
  <r>
    <n v="1"/>
    <x v="4"/>
    <s v="All"/>
    <s v=" 0-1"/>
    <x v="1"/>
    <n v="0"/>
    <n v="0"/>
    <n v="0"/>
    <n v="17829"/>
  </r>
  <r>
    <n v="1"/>
    <x v="4"/>
    <s v="All"/>
    <s v=" 0-1"/>
    <x v="2"/>
    <n v="0"/>
    <n v="0"/>
    <n v="0"/>
    <n v="17829"/>
  </r>
  <r>
    <n v="1"/>
    <x v="4"/>
    <s v="All"/>
    <s v=" 0-1"/>
    <x v="3"/>
    <n v="0"/>
    <n v="0"/>
    <n v="0"/>
    <n v="17829"/>
  </r>
  <r>
    <n v="1"/>
    <x v="4"/>
    <s v="All"/>
    <s v=" 0-1"/>
    <x v="4"/>
    <n v="0"/>
    <n v="0"/>
    <n v="0"/>
    <n v="17829"/>
  </r>
  <r>
    <n v="1"/>
    <x v="4"/>
    <s v="All"/>
    <s v=" 0-1"/>
    <x v="5"/>
    <n v="0"/>
    <n v="0"/>
    <n v="0"/>
    <n v="17829"/>
  </r>
  <r>
    <n v="1"/>
    <x v="4"/>
    <s v="All"/>
    <s v=" 0-1"/>
    <x v="6"/>
    <n v="0"/>
    <n v="0"/>
    <n v="0"/>
    <n v="17829"/>
  </r>
  <r>
    <n v="1"/>
    <x v="4"/>
    <s v="All"/>
    <s v=" 0-1"/>
    <x v="7"/>
    <n v="6"/>
    <n v="1"/>
    <n v="180"/>
    <n v="17829"/>
  </r>
  <r>
    <n v="1"/>
    <x v="4"/>
    <s v="All"/>
    <s v=" 0-1"/>
    <x v="8"/>
    <n v="10"/>
    <n v="5"/>
    <n v="242"/>
    <n v="17829"/>
  </r>
  <r>
    <n v="1"/>
    <x v="4"/>
    <s v="All"/>
    <s v=" 10-14"/>
    <x v="0"/>
    <n v="19"/>
    <n v="2"/>
    <n v="274"/>
    <n v="52006"/>
  </r>
  <r>
    <n v="1"/>
    <x v="4"/>
    <s v="All"/>
    <s v=" 10-14"/>
    <x v="1"/>
    <n v="0"/>
    <n v="0"/>
    <n v="0"/>
    <n v="52006"/>
  </r>
  <r>
    <n v="1"/>
    <x v="4"/>
    <s v="All"/>
    <s v=" 10-14"/>
    <x v="2"/>
    <n v="96"/>
    <n v="44"/>
    <n v="2605"/>
    <n v="52006"/>
  </r>
  <r>
    <n v="1"/>
    <x v="4"/>
    <s v="All"/>
    <s v=" 10-14"/>
    <x v="3"/>
    <n v="0"/>
    <n v="0"/>
    <n v="0"/>
    <n v="52006"/>
  </r>
  <r>
    <n v="1"/>
    <x v="4"/>
    <s v="All"/>
    <s v=" 10-14"/>
    <x v="4"/>
    <n v="69"/>
    <n v="23"/>
    <n v="1822"/>
    <n v="52006"/>
  </r>
  <r>
    <n v="1"/>
    <x v="4"/>
    <s v="All"/>
    <s v=" 10-14"/>
    <x v="5"/>
    <n v="0"/>
    <n v="0"/>
    <n v="0"/>
    <n v="52006"/>
  </r>
  <r>
    <n v="1"/>
    <x v="4"/>
    <s v="All"/>
    <s v=" 10-14"/>
    <x v="6"/>
    <n v="375"/>
    <n v="49"/>
    <n v="12027"/>
    <n v="52006"/>
  </r>
  <r>
    <n v="1"/>
    <x v="4"/>
    <s v="All"/>
    <s v=" 10-14"/>
    <x v="7"/>
    <n v="7"/>
    <n v="3"/>
    <n v="210"/>
    <n v="52006"/>
  </r>
  <r>
    <n v="1"/>
    <x v="4"/>
    <s v="All"/>
    <s v=" 10-14"/>
    <x v="8"/>
    <n v="41"/>
    <n v="21"/>
    <n v="846"/>
    <n v="52006"/>
  </r>
  <r>
    <n v="1"/>
    <x v="4"/>
    <s v="All"/>
    <s v=" 2-4"/>
    <x v="0"/>
    <n v="0"/>
    <n v="0"/>
    <n v="0"/>
    <n v="27724"/>
  </r>
  <r>
    <n v="1"/>
    <x v="4"/>
    <s v="All"/>
    <s v=" 2-4"/>
    <x v="1"/>
    <n v="0"/>
    <n v="0"/>
    <n v="0"/>
    <n v="27724"/>
  </r>
  <r>
    <n v="1"/>
    <x v="4"/>
    <s v="All"/>
    <s v=" 2-4"/>
    <x v="2"/>
    <n v="0"/>
    <n v="0"/>
    <n v="0"/>
    <n v="27724"/>
  </r>
  <r>
    <n v="1"/>
    <x v="4"/>
    <s v="All"/>
    <s v=" 2-4"/>
    <x v="3"/>
    <n v="0"/>
    <n v="0"/>
    <n v="0"/>
    <n v="27724"/>
  </r>
  <r>
    <n v="1"/>
    <x v="4"/>
    <s v="All"/>
    <s v=" 2-4"/>
    <x v="4"/>
    <n v="1"/>
    <n v="1"/>
    <n v="12"/>
    <n v="27724"/>
  </r>
  <r>
    <n v="1"/>
    <x v="4"/>
    <s v="All"/>
    <s v=" 2-4"/>
    <x v="5"/>
    <n v="0"/>
    <n v="0"/>
    <n v="0"/>
    <n v="27724"/>
  </r>
  <r>
    <n v="1"/>
    <x v="4"/>
    <s v="All"/>
    <s v=" 2-4"/>
    <x v="6"/>
    <n v="7"/>
    <n v="2"/>
    <n v="180"/>
    <n v="27724"/>
  </r>
  <r>
    <n v="1"/>
    <x v="4"/>
    <s v="All"/>
    <s v=" 2-4"/>
    <x v="7"/>
    <n v="3"/>
    <n v="2"/>
    <n v="90"/>
    <n v="27724"/>
  </r>
  <r>
    <n v="1"/>
    <x v="4"/>
    <s v="All"/>
    <s v=" 2-4"/>
    <x v="8"/>
    <n v="13"/>
    <n v="5"/>
    <n v="314"/>
    <n v="27724"/>
  </r>
  <r>
    <n v="1"/>
    <x v="4"/>
    <s v="All"/>
    <s v=" 5-9"/>
    <x v="0"/>
    <n v="0"/>
    <n v="0"/>
    <n v="0"/>
    <n v="47920"/>
  </r>
  <r>
    <n v="1"/>
    <x v="4"/>
    <s v="All"/>
    <s v=" 5-9"/>
    <x v="1"/>
    <n v="0"/>
    <n v="0"/>
    <n v="0"/>
    <n v="47920"/>
  </r>
  <r>
    <n v="1"/>
    <x v="4"/>
    <s v="All"/>
    <s v=" 5-9"/>
    <x v="2"/>
    <n v="26"/>
    <n v="11"/>
    <n v="1115"/>
    <n v="47920"/>
  </r>
  <r>
    <n v="1"/>
    <x v="4"/>
    <s v="All"/>
    <s v=" 5-9"/>
    <x v="3"/>
    <n v="0"/>
    <n v="0"/>
    <n v="0"/>
    <n v="47920"/>
  </r>
  <r>
    <n v="1"/>
    <x v="4"/>
    <s v="All"/>
    <s v=" 5-9"/>
    <x v="4"/>
    <n v="12"/>
    <n v="9"/>
    <n v="167"/>
    <n v="47920"/>
  </r>
  <r>
    <n v="1"/>
    <x v="4"/>
    <s v="All"/>
    <s v=" 5-9"/>
    <x v="5"/>
    <n v="0"/>
    <n v="0"/>
    <n v="0"/>
    <n v="47920"/>
  </r>
  <r>
    <n v="1"/>
    <x v="4"/>
    <s v="All"/>
    <s v=" 5-9"/>
    <x v="6"/>
    <n v="108"/>
    <n v="14"/>
    <n v="3240"/>
    <n v="47920"/>
  </r>
  <r>
    <n v="1"/>
    <x v="4"/>
    <s v="All"/>
    <s v=" 5-9"/>
    <x v="7"/>
    <n v="0"/>
    <n v="0"/>
    <n v="0"/>
    <n v="47920"/>
  </r>
  <r>
    <n v="1"/>
    <x v="4"/>
    <s v="All"/>
    <s v=" 5-9"/>
    <x v="8"/>
    <n v="48"/>
    <n v="22"/>
    <n v="1008"/>
    <n v="47920"/>
  </r>
  <r>
    <n v="1"/>
    <x v="5"/>
    <s v="All"/>
    <s v=" 0-1"/>
    <x v="0"/>
    <n v="0"/>
    <n v="0"/>
    <n v="0"/>
    <n v="17484"/>
  </r>
  <r>
    <n v="1"/>
    <x v="5"/>
    <s v="All"/>
    <s v=" 0-1"/>
    <x v="1"/>
    <n v="0"/>
    <n v="0"/>
    <n v="0"/>
    <n v="17484"/>
  </r>
  <r>
    <n v="1"/>
    <x v="5"/>
    <s v="All"/>
    <s v=" 0-1"/>
    <x v="2"/>
    <n v="0"/>
    <n v="0"/>
    <n v="0"/>
    <n v="17484"/>
  </r>
  <r>
    <n v="1"/>
    <x v="5"/>
    <s v="All"/>
    <s v=" 0-1"/>
    <x v="3"/>
    <n v="0"/>
    <n v="0"/>
    <n v="0"/>
    <n v="17484"/>
  </r>
  <r>
    <n v="1"/>
    <x v="5"/>
    <s v="All"/>
    <s v=" 0-1"/>
    <x v="4"/>
    <n v="0"/>
    <n v="0"/>
    <n v="0"/>
    <n v="17484"/>
  </r>
  <r>
    <n v="1"/>
    <x v="5"/>
    <s v="All"/>
    <s v=" 0-1"/>
    <x v="5"/>
    <n v="0"/>
    <n v="0"/>
    <n v="0"/>
    <n v="17484"/>
  </r>
  <r>
    <n v="1"/>
    <x v="5"/>
    <s v="All"/>
    <s v=" 0-1"/>
    <x v="6"/>
    <n v="0"/>
    <n v="0"/>
    <n v="0"/>
    <n v="17484"/>
  </r>
  <r>
    <n v="1"/>
    <x v="5"/>
    <s v="All"/>
    <s v=" 0-1"/>
    <x v="7"/>
    <n v="14"/>
    <n v="5"/>
    <n v="420"/>
    <n v="17484"/>
  </r>
  <r>
    <n v="1"/>
    <x v="5"/>
    <s v="All"/>
    <s v=" 0-1"/>
    <x v="8"/>
    <n v="14"/>
    <n v="6"/>
    <n v="345"/>
    <n v="17484"/>
  </r>
  <r>
    <n v="1"/>
    <x v="5"/>
    <s v="All"/>
    <s v=" 10-14"/>
    <x v="0"/>
    <n v="8"/>
    <n v="2"/>
    <n v="36"/>
    <n v="50450"/>
  </r>
  <r>
    <n v="1"/>
    <x v="5"/>
    <s v="All"/>
    <s v=" 10-14"/>
    <x v="1"/>
    <n v="0"/>
    <n v="0"/>
    <n v="0"/>
    <n v="50450"/>
  </r>
  <r>
    <n v="1"/>
    <x v="5"/>
    <s v="All"/>
    <s v=" 10-14"/>
    <x v="2"/>
    <n v="56"/>
    <n v="24"/>
    <n v="1623"/>
    <n v="50450"/>
  </r>
  <r>
    <n v="1"/>
    <x v="5"/>
    <s v="All"/>
    <s v=" 10-14"/>
    <x v="3"/>
    <n v="0"/>
    <n v="0"/>
    <n v="0"/>
    <n v="50450"/>
  </r>
  <r>
    <n v="1"/>
    <x v="5"/>
    <s v="All"/>
    <s v=" 10-14"/>
    <x v="4"/>
    <n v="36"/>
    <n v="13"/>
    <n v="951"/>
    <n v="50450"/>
  </r>
  <r>
    <n v="1"/>
    <x v="5"/>
    <s v="All"/>
    <s v=" 10-14"/>
    <x v="5"/>
    <n v="0"/>
    <n v="0"/>
    <n v="0"/>
    <n v="50450"/>
  </r>
  <r>
    <n v="1"/>
    <x v="5"/>
    <s v="All"/>
    <s v=" 10-14"/>
    <x v="6"/>
    <n v="455"/>
    <n v="52"/>
    <n v="14415"/>
    <n v="50450"/>
  </r>
  <r>
    <n v="1"/>
    <x v="5"/>
    <s v="All"/>
    <s v=" 10-14"/>
    <x v="7"/>
    <n v="2"/>
    <n v="1"/>
    <n v="60"/>
    <n v="50450"/>
  </r>
  <r>
    <n v="1"/>
    <x v="5"/>
    <s v="All"/>
    <s v=" 10-14"/>
    <x v="8"/>
    <n v="36"/>
    <n v="17"/>
    <n v="960"/>
    <n v="50450"/>
  </r>
  <r>
    <n v="1"/>
    <x v="5"/>
    <s v="All"/>
    <s v=" 2-4"/>
    <x v="0"/>
    <n v="0"/>
    <n v="0"/>
    <n v="0"/>
    <n v="27142"/>
  </r>
  <r>
    <n v="1"/>
    <x v="5"/>
    <s v="All"/>
    <s v=" 2-4"/>
    <x v="1"/>
    <n v="0"/>
    <n v="0"/>
    <n v="0"/>
    <n v="27142"/>
  </r>
  <r>
    <n v="1"/>
    <x v="5"/>
    <s v="All"/>
    <s v=" 2-4"/>
    <x v="2"/>
    <n v="0"/>
    <n v="0"/>
    <n v="0"/>
    <n v="27142"/>
  </r>
  <r>
    <n v="1"/>
    <x v="5"/>
    <s v="All"/>
    <s v=" 2-4"/>
    <x v="3"/>
    <n v="0"/>
    <n v="0"/>
    <n v="0"/>
    <n v="27142"/>
  </r>
  <r>
    <n v="1"/>
    <x v="5"/>
    <s v="All"/>
    <s v=" 2-4"/>
    <x v="4"/>
    <n v="1"/>
    <n v="1"/>
    <n v="30"/>
    <n v="27142"/>
  </r>
  <r>
    <n v="1"/>
    <x v="5"/>
    <s v="All"/>
    <s v=" 2-4"/>
    <x v="5"/>
    <n v="0"/>
    <n v="0"/>
    <n v="0"/>
    <n v="27142"/>
  </r>
  <r>
    <n v="1"/>
    <x v="5"/>
    <s v="All"/>
    <s v=" 2-4"/>
    <x v="6"/>
    <n v="30"/>
    <n v="5"/>
    <n v="862"/>
    <n v="27142"/>
  </r>
  <r>
    <n v="1"/>
    <x v="5"/>
    <s v="All"/>
    <s v=" 2-4"/>
    <x v="7"/>
    <n v="13"/>
    <n v="2"/>
    <n v="390"/>
    <n v="27142"/>
  </r>
  <r>
    <n v="1"/>
    <x v="5"/>
    <s v="All"/>
    <s v=" 2-4"/>
    <x v="8"/>
    <n v="17"/>
    <n v="6"/>
    <n v="240"/>
    <n v="27142"/>
  </r>
  <r>
    <n v="1"/>
    <x v="5"/>
    <s v="All"/>
    <s v=" 5-9"/>
    <x v="0"/>
    <n v="0"/>
    <n v="0"/>
    <n v="0"/>
    <n v="47306"/>
  </r>
  <r>
    <n v="1"/>
    <x v="5"/>
    <s v="All"/>
    <s v=" 5-9"/>
    <x v="1"/>
    <n v="0"/>
    <n v="0"/>
    <n v="0"/>
    <n v="47306"/>
  </r>
  <r>
    <n v="1"/>
    <x v="5"/>
    <s v="All"/>
    <s v=" 5-9"/>
    <x v="2"/>
    <n v="16"/>
    <n v="8"/>
    <n v="391"/>
    <n v="47306"/>
  </r>
  <r>
    <n v="1"/>
    <x v="5"/>
    <s v="All"/>
    <s v=" 5-9"/>
    <x v="3"/>
    <n v="0"/>
    <n v="0"/>
    <n v="0"/>
    <n v="47306"/>
  </r>
  <r>
    <n v="1"/>
    <x v="5"/>
    <s v="All"/>
    <s v=" 5-9"/>
    <x v="4"/>
    <n v="11"/>
    <n v="4"/>
    <n v="198"/>
    <n v="47306"/>
  </r>
  <r>
    <n v="1"/>
    <x v="5"/>
    <s v="All"/>
    <s v=" 5-9"/>
    <x v="5"/>
    <n v="0"/>
    <n v="0"/>
    <n v="0"/>
    <n v="47306"/>
  </r>
  <r>
    <n v="1"/>
    <x v="5"/>
    <s v="All"/>
    <s v=" 5-9"/>
    <x v="6"/>
    <n v="43"/>
    <n v="8"/>
    <n v="1194"/>
    <n v="47306"/>
  </r>
  <r>
    <n v="1"/>
    <x v="5"/>
    <s v="All"/>
    <s v=" 5-9"/>
    <x v="7"/>
    <n v="2"/>
    <n v="2"/>
    <n v="60"/>
    <n v="47306"/>
  </r>
  <r>
    <n v="1"/>
    <x v="5"/>
    <s v="All"/>
    <s v=" 5-9"/>
    <x v="8"/>
    <n v="24"/>
    <n v="13"/>
    <n v="536"/>
    <n v="47306"/>
  </r>
  <r>
    <n v="1"/>
    <x v="6"/>
    <s v="All"/>
    <s v=" 0-1"/>
    <x v="0"/>
    <n v="0"/>
    <n v="0"/>
    <n v="0"/>
    <n v="16655"/>
  </r>
  <r>
    <n v="1"/>
    <x v="6"/>
    <s v="All"/>
    <s v=" 0-1"/>
    <x v="1"/>
    <n v="0"/>
    <n v="0"/>
    <n v="0"/>
    <n v="16655"/>
  </r>
  <r>
    <n v="1"/>
    <x v="6"/>
    <s v="All"/>
    <s v=" 0-1"/>
    <x v="2"/>
    <n v="0"/>
    <n v="0"/>
    <n v="0"/>
    <n v="16655"/>
  </r>
  <r>
    <n v="1"/>
    <x v="6"/>
    <s v="All"/>
    <s v=" 0-1"/>
    <x v="3"/>
    <n v="0"/>
    <n v="0"/>
    <n v="0"/>
    <n v="16655"/>
  </r>
  <r>
    <n v="1"/>
    <x v="6"/>
    <s v="All"/>
    <s v=" 0-1"/>
    <x v="4"/>
    <n v="4"/>
    <n v="2"/>
    <n v="115"/>
    <n v="16655"/>
  </r>
  <r>
    <n v="1"/>
    <x v="6"/>
    <s v="All"/>
    <s v=" 0-1"/>
    <x v="5"/>
    <n v="0"/>
    <n v="0"/>
    <n v="0"/>
    <n v="16655"/>
  </r>
  <r>
    <n v="1"/>
    <x v="6"/>
    <s v="All"/>
    <s v=" 0-1"/>
    <x v="6"/>
    <n v="0"/>
    <n v="0"/>
    <n v="0"/>
    <n v="16655"/>
  </r>
  <r>
    <n v="1"/>
    <x v="6"/>
    <s v="All"/>
    <s v=" 0-1"/>
    <x v="7"/>
    <n v="155"/>
    <n v="56"/>
    <n v="4407"/>
    <n v="16655"/>
  </r>
  <r>
    <n v="1"/>
    <x v="6"/>
    <s v="All"/>
    <s v=" 0-1"/>
    <x v="8"/>
    <n v="14"/>
    <n v="6"/>
    <n v="222"/>
    <n v="16655"/>
  </r>
  <r>
    <n v="1"/>
    <x v="6"/>
    <s v="All"/>
    <s v=" 10-14"/>
    <x v="0"/>
    <n v="0"/>
    <n v="0"/>
    <n v="0"/>
    <n v="50511"/>
  </r>
  <r>
    <n v="1"/>
    <x v="6"/>
    <s v="All"/>
    <s v=" 10-14"/>
    <x v="1"/>
    <n v="0"/>
    <n v="0"/>
    <n v="0"/>
    <n v="50511"/>
  </r>
  <r>
    <n v="1"/>
    <x v="6"/>
    <s v="All"/>
    <s v=" 10-14"/>
    <x v="2"/>
    <n v="60"/>
    <n v="29"/>
    <n v="1741"/>
    <n v="50511"/>
  </r>
  <r>
    <n v="1"/>
    <x v="6"/>
    <s v="All"/>
    <s v=" 10-14"/>
    <x v="3"/>
    <n v="0"/>
    <n v="0"/>
    <n v="0"/>
    <n v="50511"/>
  </r>
  <r>
    <n v="1"/>
    <x v="6"/>
    <s v="All"/>
    <s v=" 10-14"/>
    <x v="4"/>
    <n v="34"/>
    <n v="14"/>
    <n v="756"/>
    <n v="50511"/>
  </r>
  <r>
    <n v="1"/>
    <x v="6"/>
    <s v="All"/>
    <s v=" 10-14"/>
    <x v="5"/>
    <n v="0"/>
    <n v="0"/>
    <n v="0"/>
    <n v="50511"/>
  </r>
  <r>
    <n v="1"/>
    <x v="6"/>
    <s v="All"/>
    <s v=" 10-14"/>
    <x v="6"/>
    <n v="498"/>
    <n v="64"/>
    <n v="16796"/>
    <n v="50511"/>
  </r>
  <r>
    <n v="1"/>
    <x v="6"/>
    <s v="All"/>
    <s v=" 10-14"/>
    <x v="7"/>
    <n v="2"/>
    <n v="1"/>
    <n v="60"/>
    <n v="50511"/>
  </r>
  <r>
    <n v="1"/>
    <x v="6"/>
    <s v="All"/>
    <s v=" 10-14"/>
    <x v="8"/>
    <n v="86"/>
    <n v="32"/>
    <n v="2173"/>
    <n v="50511"/>
  </r>
  <r>
    <n v="1"/>
    <x v="6"/>
    <s v="All"/>
    <s v=" 2-4"/>
    <x v="0"/>
    <n v="0"/>
    <n v="0"/>
    <n v="0"/>
    <n v="26480"/>
  </r>
  <r>
    <n v="1"/>
    <x v="6"/>
    <s v="All"/>
    <s v=" 2-4"/>
    <x v="1"/>
    <n v="0"/>
    <n v="0"/>
    <n v="0"/>
    <n v="26480"/>
  </r>
  <r>
    <n v="1"/>
    <x v="6"/>
    <s v="All"/>
    <s v=" 2-4"/>
    <x v="2"/>
    <n v="2"/>
    <n v="1"/>
    <n v="60"/>
    <n v="26480"/>
  </r>
  <r>
    <n v="1"/>
    <x v="6"/>
    <s v="All"/>
    <s v=" 2-4"/>
    <x v="3"/>
    <n v="0"/>
    <n v="0"/>
    <n v="0"/>
    <n v="26480"/>
  </r>
  <r>
    <n v="1"/>
    <x v="6"/>
    <s v="All"/>
    <s v=" 2-4"/>
    <x v="4"/>
    <n v="0"/>
    <n v="0"/>
    <n v="0"/>
    <n v="26480"/>
  </r>
  <r>
    <n v="1"/>
    <x v="6"/>
    <s v="All"/>
    <s v=" 2-4"/>
    <x v="5"/>
    <n v="0"/>
    <n v="0"/>
    <n v="0"/>
    <n v="26480"/>
  </r>
  <r>
    <n v="1"/>
    <x v="6"/>
    <s v="All"/>
    <s v=" 2-4"/>
    <x v="6"/>
    <n v="2"/>
    <n v="1"/>
    <n v="60"/>
    <n v="26480"/>
  </r>
  <r>
    <n v="1"/>
    <x v="6"/>
    <s v="All"/>
    <s v=" 2-4"/>
    <x v="7"/>
    <n v="12"/>
    <n v="6"/>
    <n v="330"/>
    <n v="26480"/>
  </r>
  <r>
    <n v="1"/>
    <x v="6"/>
    <s v="All"/>
    <s v=" 2-4"/>
    <x v="8"/>
    <n v="4"/>
    <n v="3"/>
    <n v="24"/>
    <n v="26480"/>
  </r>
  <r>
    <n v="1"/>
    <x v="6"/>
    <s v="All"/>
    <s v=" 5-9"/>
    <x v="0"/>
    <n v="4"/>
    <n v="4"/>
    <n v="6"/>
    <n v="47101"/>
  </r>
  <r>
    <n v="1"/>
    <x v="6"/>
    <s v="All"/>
    <s v=" 5-9"/>
    <x v="1"/>
    <n v="0"/>
    <n v="0"/>
    <n v="0"/>
    <n v="47101"/>
  </r>
  <r>
    <n v="1"/>
    <x v="6"/>
    <s v="All"/>
    <s v=" 5-9"/>
    <x v="2"/>
    <n v="37"/>
    <n v="7"/>
    <n v="1110"/>
    <n v="47101"/>
  </r>
  <r>
    <n v="1"/>
    <x v="6"/>
    <s v="All"/>
    <s v=" 5-9"/>
    <x v="3"/>
    <n v="0"/>
    <n v="0"/>
    <n v="0"/>
    <n v="47101"/>
  </r>
  <r>
    <n v="1"/>
    <x v="6"/>
    <s v="All"/>
    <s v=" 5-9"/>
    <x v="4"/>
    <n v="1"/>
    <n v="1"/>
    <n v="30"/>
    <n v="47101"/>
  </r>
  <r>
    <n v="1"/>
    <x v="6"/>
    <s v="All"/>
    <s v=" 5-9"/>
    <x v="5"/>
    <n v="0"/>
    <n v="0"/>
    <n v="0"/>
    <n v="47101"/>
  </r>
  <r>
    <n v="1"/>
    <x v="6"/>
    <s v="All"/>
    <s v=" 5-9"/>
    <x v="6"/>
    <n v="74"/>
    <n v="15"/>
    <n v="2700"/>
    <n v="47101"/>
  </r>
  <r>
    <n v="1"/>
    <x v="6"/>
    <s v="All"/>
    <s v=" 5-9"/>
    <x v="7"/>
    <n v="9"/>
    <n v="5"/>
    <n v="258"/>
    <n v="47101"/>
  </r>
  <r>
    <n v="1"/>
    <x v="6"/>
    <s v="All"/>
    <s v=" 5-9"/>
    <x v="8"/>
    <n v="36"/>
    <n v="14"/>
    <n v="937"/>
    <n v="47101"/>
  </r>
  <r>
    <n v="1"/>
    <x v="7"/>
    <s v="All"/>
    <s v=" 0-1"/>
    <x v="0"/>
    <n v="0"/>
    <n v="0"/>
    <n v="0"/>
    <n v="16555"/>
  </r>
  <r>
    <n v="1"/>
    <x v="7"/>
    <s v="All"/>
    <s v=" 0-1"/>
    <x v="1"/>
    <n v="0"/>
    <n v="0"/>
    <n v="0"/>
    <n v="16555"/>
  </r>
  <r>
    <n v="1"/>
    <x v="7"/>
    <s v="All"/>
    <s v=" 0-1"/>
    <x v="2"/>
    <n v="0"/>
    <n v="0"/>
    <n v="0"/>
    <n v="16555"/>
  </r>
  <r>
    <n v="1"/>
    <x v="7"/>
    <s v="All"/>
    <s v=" 0-1"/>
    <x v="3"/>
    <n v="0"/>
    <n v="0"/>
    <n v="0"/>
    <n v="16555"/>
  </r>
  <r>
    <n v="1"/>
    <x v="7"/>
    <s v="All"/>
    <s v=" 0-1"/>
    <x v="4"/>
    <n v="0"/>
    <n v="0"/>
    <n v="0"/>
    <n v="16555"/>
  </r>
  <r>
    <n v="1"/>
    <x v="7"/>
    <s v="All"/>
    <s v=" 0-1"/>
    <x v="5"/>
    <n v="0"/>
    <n v="0"/>
    <n v="0"/>
    <n v="16555"/>
  </r>
  <r>
    <n v="1"/>
    <x v="7"/>
    <s v="All"/>
    <s v=" 0-1"/>
    <x v="6"/>
    <n v="0"/>
    <n v="0"/>
    <n v="0"/>
    <n v="16555"/>
  </r>
  <r>
    <n v="1"/>
    <x v="7"/>
    <s v="All"/>
    <s v=" 0-1"/>
    <x v="7"/>
    <n v="482"/>
    <n v="92"/>
    <n v="14175"/>
    <n v="16555"/>
  </r>
  <r>
    <n v="1"/>
    <x v="7"/>
    <s v="All"/>
    <s v=" 0-1"/>
    <x v="8"/>
    <n v="23"/>
    <n v="9"/>
    <n v="477"/>
    <n v="16555"/>
  </r>
  <r>
    <n v="1"/>
    <x v="7"/>
    <s v="All"/>
    <s v=" 10-14"/>
    <x v="0"/>
    <n v="3"/>
    <n v="2"/>
    <n v="5"/>
    <n v="50617"/>
  </r>
  <r>
    <n v="1"/>
    <x v="7"/>
    <s v="All"/>
    <s v=" 10-14"/>
    <x v="1"/>
    <n v="0"/>
    <n v="0"/>
    <n v="0"/>
    <n v="50617"/>
  </r>
  <r>
    <n v="1"/>
    <x v="7"/>
    <s v="All"/>
    <s v=" 10-14"/>
    <x v="2"/>
    <n v="47"/>
    <n v="25"/>
    <n v="1317"/>
    <n v="50617"/>
  </r>
  <r>
    <n v="1"/>
    <x v="7"/>
    <s v="All"/>
    <s v=" 10-14"/>
    <x v="3"/>
    <n v="0"/>
    <n v="0"/>
    <n v="0"/>
    <n v="50617"/>
  </r>
  <r>
    <n v="1"/>
    <x v="7"/>
    <s v="All"/>
    <s v=" 10-14"/>
    <x v="4"/>
    <n v="40"/>
    <n v="20"/>
    <n v="968"/>
    <n v="50617"/>
  </r>
  <r>
    <n v="1"/>
    <x v="7"/>
    <s v="All"/>
    <s v=" 10-14"/>
    <x v="5"/>
    <n v="0"/>
    <n v="0"/>
    <n v="0"/>
    <n v="50617"/>
  </r>
  <r>
    <n v="1"/>
    <x v="7"/>
    <s v="All"/>
    <s v=" 10-14"/>
    <x v="6"/>
    <n v="470"/>
    <n v="66"/>
    <n v="16261"/>
    <n v="50617"/>
  </r>
  <r>
    <n v="1"/>
    <x v="7"/>
    <s v="All"/>
    <s v=" 10-14"/>
    <x v="7"/>
    <n v="2"/>
    <n v="1"/>
    <n v="60"/>
    <n v="50617"/>
  </r>
  <r>
    <n v="1"/>
    <x v="7"/>
    <s v="All"/>
    <s v=" 10-14"/>
    <x v="8"/>
    <n v="78"/>
    <n v="35"/>
    <n v="1620"/>
    <n v="50617"/>
  </r>
  <r>
    <n v="1"/>
    <x v="7"/>
    <s v="All"/>
    <s v=" 2-4"/>
    <x v="0"/>
    <n v="0"/>
    <n v="0"/>
    <n v="0"/>
    <n v="26165"/>
  </r>
  <r>
    <n v="1"/>
    <x v="7"/>
    <s v="All"/>
    <s v=" 2-4"/>
    <x v="1"/>
    <n v="0"/>
    <n v="0"/>
    <n v="0"/>
    <n v="26165"/>
  </r>
  <r>
    <n v="1"/>
    <x v="7"/>
    <s v="All"/>
    <s v=" 2-4"/>
    <x v="2"/>
    <n v="6"/>
    <n v="1"/>
    <n v="180"/>
    <n v="26165"/>
  </r>
  <r>
    <n v="1"/>
    <x v="7"/>
    <s v="All"/>
    <s v=" 2-4"/>
    <x v="3"/>
    <n v="0"/>
    <n v="0"/>
    <n v="0"/>
    <n v="26165"/>
  </r>
  <r>
    <n v="1"/>
    <x v="7"/>
    <s v="All"/>
    <s v=" 2-4"/>
    <x v="4"/>
    <n v="3"/>
    <n v="3"/>
    <n v="23"/>
    <n v="26165"/>
  </r>
  <r>
    <n v="1"/>
    <x v="7"/>
    <s v="All"/>
    <s v=" 2-4"/>
    <x v="5"/>
    <n v="0"/>
    <n v="0"/>
    <n v="0"/>
    <n v="26165"/>
  </r>
  <r>
    <n v="1"/>
    <x v="7"/>
    <s v="All"/>
    <s v=" 2-4"/>
    <x v="6"/>
    <n v="5"/>
    <n v="2"/>
    <n v="150"/>
    <n v="26165"/>
  </r>
  <r>
    <n v="1"/>
    <x v="7"/>
    <s v="All"/>
    <s v=" 2-4"/>
    <x v="7"/>
    <n v="17"/>
    <n v="3"/>
    <n v="510"/>
    <n v="26165"/>
  </r>
  <r>
    <n v="1"/>
    <x v="7"/>
    <s v="All"/>
    <s v=" 2-4"/>
    <x v="8"/>
    <n v="12"/>
    <n v="6"/>
    <n v="199"/>
    <n v="26165"/>
  </r>
  <r>
    <n v="1"/>
    <x v="7"/>
    <s v="All"/>
    <s v=" 5-9"/>
    <x v="0"/>
    <n v="2"/>
    <n v="1"/>
    <n v="5"/>
    <n v="46643"/>
  </r>
  <r>
    <n v="1"/>
    <x v="7"/>
    <s v="All"/>
    <s v=" 5-9"/>
    <x v="1"/>
    <n v="0"/>
    <n v="0"/>
    <n v="0"/>
    <n v="46643"/>
  </r>
  <r>
    <n v="1"/>
    <x v="7"/>
    <s v="All"/>
    <s v=" 5-9"/>
    <x v="2"/>
    <n v="59"/>
    <n v="12"/>
    <n v="1714"/>
    <n v="46643"/>
  </r>
  <r>
    <n v="1"/>
    <x v="7"/>
    <s v="All"/>
    <s v=" 5-9"/>
    <x v="3"/>
    <n v="0"/>
    <n v="0"/>
    <n v="0"/>
    <n v="46643"/>
  </r>
  <r>
    <n v="1"/>
    <x v="7"/>
    <s v="All"/>
    <s v=" 5-9"/>
    <x v="4"/>
    <n v="8"/>
    <n v="4"/>
    <n v="145"/>
    <n v="46643"/>
  </r>
  <r>
    <n v="1"/>
    <x v="7"/>
    <s v="All"/>
    <s v=" 5-9"/>
    <x v="5"/>
    <n v="14"/>
    <n v="1"/>
    <n v="420"/>
    <n v="46643"/>
  </r>
  <r>
    <n v="1"/>
    <x v="7"/>
    <s v="All"/>
    <s v=" 5-9"/>
    <x v="6"/>
    <n v="98"/>
    <n v="13"/>
    <n v="3044"/>
    <n v="46643"/>
  </r>
  <r>
    <n v="1"/>
    <x v="7"/>
    <s v="All"/>
    <s v=" 5-9"/>
    <x v="7"/>
    <n v="22"/>
    <n v="8"/>
    <n v="594"/>
    <n v="46643"/>
  </r>
  <r>
    <n v="1"/>
    <x v="7"/>
    <s v="All"/>
    <s v=" 5-9"/>
    <x v="8"/>
    <n v="93"/>
    <n v="15"/>
    <n v="2436"/>
    <n v="46643"/>
  </r>
  <r>
    <n v="1"/>
    <x v="8"/>
    <s v="All"/>
    <s v=" 0-1"/>
    <x v="0"/>
    <n v="0"/>
    <n v="0"/>
    <n v="0"/>
    <n v="15714"/>
  </r>
  <r>
    <n v="1"/>
    <x v="8"/>
    <s v="All"/>
    <s v=" 0-1"/>
    <x v="1"/>
    <n v="0"/>
    <n v="0"/>
    <n v="0"/>
    <n v="15714"/>
  </r>
  <r>
    <n v="1"/>
    <x v="8"/>
    <s v="All"/>
    <s v=" 0-1"/>
    <x v="2"/>
    <n v="0"/>
    <n v="0"/>
    <n v="0"/>
    <n v="15714"/>
  </r>
  <r>
    <n v="1"/>
    <x v="8"/>
    <s v="All"/>
    <s v=" 0-1"/>
    <x v="3"/>
    <n v="0"/>
    <n v="0"/>
    <n v="0"/>
    <n v="15714"/>
  </r>
  <r>
    <n v="1"/>
    <x v="8"/>
    <s v="All"/>
    <s v=" 0-1"/>
    <x v="4"/>
    <n v="2"/>
    <n v="1"/>
    <n v="10"/>
    <n v="15714"/>
  </r>
  <r>
    <n v="1"/>
    <x v="8"/>
    <s v="All"/>
    <s v=" 0-1"/>
    <x v="5"/>
    <n v="0"/>
    <n v="0"/>
    <n v="0"/>
    <n v="15714"/>
  </r>
  <r>
    <n v="1"/>
    <x v="8"/>
    <s v="All"/>
    <s v=" 0-1"/>
    <x v="6"/>
    <n v="0"/>
    <n v="0"/>
    <n v="0"/>
    <n v="15714"/>
  </r>
  <r>
    <n v="1"/>
    <x v="8"/>
    <s v="All"/>
    <s v=" 0-1"/>
    <x v="7"/>
    <n v="405"/>
    <n v="83"/>
    <n v="12324"/>
    <n v="15714"/>
  </r>
  <r>
    <n v="1"/>
    <x v="8"/>
    <s v="All"/>
    <s v=" 0-1"/>
    <x v="8"/>
    <n v="23"/>
    <n v="10"/>
    <n v="612"/>
    <n v="15714"/>
  </r>
  <r>
    <n v="1"/>
    <x v="8"/>
    <s v="All"/>
    <s v=" 10-14"/>
    <x v="0"/>
    <n v="0"/>
    <n v="0"/>
    <n v="0"/>
    <n v="48334"/>
  </r>
  <r>
    <n v="1"/>
    <x v="8"/>
    <s v="All"/>
    <s v=" 10-14"/>
    <x v="1"/>
    <n v="0"/>
    <n v="0"/>
    <n v="0"/>
    <n v="48334"/>
  </r>
  <r>
    <n v="1"/>
    <x v="8"/>
    <s v="All"/>
    <s v=" 10-14"/>
    <x v="2"/>
    <n v="72"/>
    <n v="27"/>
    <n v="2043"/>
    <n v="48334"/>
  </r>
  <r>
    <n v="1"/>
    <x v="8"/>
    <s v="All"/>
    <s v=" 10-14"/>
    <x v="3"/>
    <n v="0"/>
    <n v="0"/>
    <n v="0"/>
    <n v="48334"/>
  </r>
  <r>
    <n v="1"/>
    <x v="8"/>
    <s v="All"/>
    <s v=" 10-14"/>
    <x v="4"/>
    <n v="32"/>
    <n v="16"/>
    <n v="884"/>
    <n v="48334"/>
  </r>
  <r>
    <n v="1"/>
    <x v="8"/>
    <s v="All"/>
    <s v=" 10-14"/>
    <x v="5"/>
    <n v="7"/>
    <n v="3"/>
    <n v="210"/>
    <n v="48334"/>
  </r>
  <r>
    <n v="1"/>
    <x v="8"/>
    <s v="All"/>
    <s v=" 10-14"/>
    <x v="6"/>
    <n v="392"/>
    <n v="55"/>
    <n v="13576"/>
    <n v="48334"/>
  </r>
  <r>
    <n v="1"/>
    <x v="8"/>
    <s v="All"/>
    <s v=" 10-14"/>
    <x v="7"/>
    <n v="3"/>
    <n v="1"/>
    <n v="90"/>
    <n v="48334"/>
  </r>
  <r>
    <n v="1"/>
    <x v="8"/>
    <s v="All"/>
    <s v=" 10-14"/>
    <x v="8"/>
    <n v="78"/>
    <n v="37"/>
    <n v="1836"/>
    <n v="48334"/>
  </r>
  <r>
    <n v="1"/>
    <x v="8"/>
    <s v="All"/>
    <s v=" 2-4"/>
    <x v="0"/>
    <n v="0"/>
    <n v="0"/>
    <n v="0"/>
    <n v="24949"/>
  </r>
  <r>
    <n v="1"/>
    <x v="8"/>
    <s v="All"/>
    <s v=" 2-4"/>
    <x v="1"/>
    <n v="0"/>
    <n v="0"/>
    <n v="0"/>
    <n v="24949"/>
  </r>
  <r>
    <n v="1"/>
    <x v="8"/>
    <s v="All"/>
    <s v=" 2-4"/>
    <x v="2"/>
    <n v="2"/>
    <n v="1"/>
    <n v="60"/>
    <n v="24949"/>
  </r>
  <r>
    <n v="1"/>
    <x v="8"/>
    <s v="All"/>
    <s v=" 2-4"/>
    <x v="3"/>
    <n v="0"/>
    <n v="0"/>
    <n v="0"/>
    <n v="24949"/>
  </r>
  <r>
    <n v="1"/>
    <x v="8"/>
    <s v="All"/>
    <s v=" 2-4"/>
    <x v="4"/>
    <n v="1"/>
    <n v="1"/>
    <n v="30"/>
    <n v="24949"/>
  </r>
  <r>
    <n v="1"/>
    <x v="8"/>
    <s v="All"/>
    <s v=" 2-4"/>
    <x v="5"/>
    <n v="0"/>
    <n v="0"/>
    <n v="0"/>
    <n v="24949"/>
  </r>
  <r>
    <n v="1"/>
    <x v="8"/>
    <s v="All"/>
    <s v=" 2-4"/>
    <x v="6"/>
    <n v="6"/>
    <n v="2"/>
    <n v="180"/>
    <n v="24949"/>
  </r>
  <r>
    <n v="1"/>
    <x v="8"/>
    <s v="All"/>
    <s v=" 2-4"/>
    <x v="7"/>
    <n v="22"/>
    <n v="10"/>
    <n v="790"/>
    <n v="24949"/>
  </r>
  <r>
    <n v="1"/>
    <x v="8"/>
    <s v="All"/>
    <s v=" 2-4"/>
    <x v="8"/>
    <n v="15"/>
    <n v="7"/>
    <n v="284"/>
    <n v="24949"/>
  </r>
  <r>
    <n v="1"/>
    <x v="8"/>
    <s v="All"/>
    <s v=" 5-9"/>
    <x v="0"/>
    <n v="0"/>
    <n v="0"/>
    <n v="0"/>
    <n v="44730"/>
  </r>
  <r>
    <n v="1"/>
    <x v="8"/>
    <s v="All"/>
    <s v=" 5-9"/>
    <x v="1"/>
    <n v="0"/>
    <n v="0"/>
    <n v="0"/>
    <n v="44730"/>
  </r>
  <r>
    <n v="1"/>
    <x v="8"/>
    <s v="All"/>
    <s v=" 5-9"/>
    <x v="2"/>
    <n v="46"/>
    <n v="12"/>
    <n v="1380"/>
    <n v="44730"/>
  </r>
  <r>
    <n v="1"/>
    <x v="8"/>
    <s v="All"/>
    <s v=" 5-9"/>
    <x v="3"/>
    <n v="0"/>
    <n v="0"/>
    <n v="0"/>
    <n v="44730"/>
  </r>
  <r>
    <n v="1"/>
    <x v="8"/>
    <s v="All"/>
    <s v=" 5-9"/>
    <x v="4"/>
    <n v="12"/>
    <n v="4"/>
    <n v="274"/>
    <n v="44730"/>
  </r>
  <r>
    <n v="1"/>
    <x v="8"/>
    <s v="All"/>
    <s v=" 5-9"/>
    <x v="5"/>
    <n v="21"/>
    <n v="3"/>
    <n v="630"/>
    <n v="44730"/>
  </r>
  <r>
    <n v="1"/>
    <x v="8"/>
    <s v="All"/>
    <s v=" 5-9"/>
    <x v="6"/>
    <n v="95"/>
    <n v="14"/>
    <n v="3570"/>
    <n v="44730"/>
  </r>
  <r>
    <n v="1"/>
    <x v="8"/>
    <s v="All"/>
    <s v=" 5-9"/>
    <x v="7"/>
    <n v="76"/>
    <n v="9"/>
    <n v="2262"/>
    <n v="44730"/>
  </r>
  <r>
    <n v="1"/>
    <x v="8"/>
    <s v="All"/>
    <s v=" 5-9"/>
    <x v="8"/>
    <n v="73"/>
    <n v="20"/>
    <n v="1728"/>
    <n v="44730"/>
  </r>
  <r>
    <n v="1"/>
    <x v="9"/>
    <s v="All"/>
    <s v=" 0-1"/>
    <x v="0"/>
    <n v="0"/>
    <n v="0"/>
    <n v="0"/>
    <n v="15080"/>
  </r>
  <r>
    <n v="1"/>
    <x v="9"/>
    <s v="All"/>
    <s v=" 0-1"/>
    <x v="1"/>
    <n v="0"/>
    <n v="0"/>
    <n v="0"/>
    <n v="15080"/>
  </r>
  <r>
    <n v="1"/>
    <x v="9"/>
    <s v="All"/>
    <s v=" 0-1"/>
    <x v="2"/>
    <n v="0"/>
    <n v="0"/>
    <n v="0"/>
    <n v="15080"/>
  </r>
  <r>
    <n v="1"/>
    <x v="9"/>
    <s v="All"/>
    <s v=" 0-1"/>
    <x v="3"/>
    <n v="0"/>
    <n v="0"/>
    <n v="0"/>
    <n v="15080"/>
  </r>
  <r>
    <n v="1"/>
    <x v="9"/>
    <s v="All"/>
    <s v=" 0-1"/>
    <x v="4"/>
    <n v="0"/>
    <n v="0"/>
    <n v="0"/>
    <n v="15080"/>
  </r>
  <r>
    <n v="1"/>
    <x v="9"/>
    <s v="All"/>
    <s v=" 0-1"/>
    <x v="5"/>
    <n v="0"/>
    <n v="0"/>
    <n v="0"/>
    <n v="15080"/>
  </r>
  <r>
    <n v="1"/>
    <x v="9"/>
    <s v="All"/>
    <s v=" 0-1"/>
    <x v="6"/>
    <n v="0"/>
    <n v="0"/>
    <n v="0"/>
    <n v="15080"/>
  </r>
  <r>
    <n v="1"/>
    <x v="9"/>
    <s v="All"/>
    <s v=" 0-1"/>
    <x v="7"/>
    <n v="388"/>
    <n v="81"/>
    <n v="11551"/>
    <n v="15080"/>
  </r>
  <r>
    <n v="1"/>
    <x v="9"/>
    <s v="All"/>
    <s v=" 0-1"/>
    <x v="8"/>
    <n v="11"/>
    <n v="8"/>
    <n v="190"/>
    <n v="15080"/>
  </r>
  <r>
    <n v="1"/>
    <x v="9"/>
    <s v="All"/>
    <s v=" 10-14"/>
    <x v="0"/>
    <n v="4"/>
    <n v="1"/>
    <n v="18"/>
    <n v="47821"/>
  </r>
  <r>
    <n v="1"/>
    <x v="9"/>
    <s v="All"/>
    <s v=" 10-14"/>
    <x v="1"/>
    <n v="0"/>
    <n v="0"/>
    <n v="0"/>
    <n v="47821"/>
  </r>
  <r>
    <n v="1"/>
    <x v="9"/>
    <s v="All"/>
    <s v=" 10-14"/>
    <x v="2"/>
    <n v="44"/>
    <n v="23"/>
    <n v="1350"/>
    <n v="47821"/>
  </r>
  <r>
    <n v="1"/>
    <x v="9"/>
    <s v="All"/>
    <s v=" 10-14"/>
    <x v="3"/>
    <n v="0"/>
    <n v="0"/>
    <n v="0"/>
    <n v="47821"/>
  </r>
  <r>
    <n v="1"/>
    <x v="9"/>
    <s v="All"/>
    <s v=" 10-14"/>
    <x v="4"/>
    <n v="32"/>
    <n v="18"/>
    <n v="950"/>
    <n v="47821"/>
  </r>
  <r>
    <n v="1"/>
    <x v="9"/>
    <s v="All"/>
    <s v=" 10-14"/>
    <x v="5"/>
    <n v="53"/>
    <n v="10"/>
    <n v="1590"/>
    <n v="47821"/>
  </r>
  <r>
    <n v="1"/>
    <x v="9"/>
    <s v="All"/>
    <s v=" 10-14"/>
    <x v="6"/>
    <n v="361"/>
    <n v="58"/>
    <n v="12713"/>
    <n v="47821"/>
  </r>
  <r>
    <n v="1"/>
    <x v="9"/>
    <s v="All"/>
    <s v=" 10-14"/>
    <x v="7"/>
    <n v="22"/>
    <n v="8"/>
    <n v="660"/>
    <n v="47821"/>
  </r>
  <r>
    <n v="1"/>
    <x v="9"/>
    <s v="All"/>
    <s v=" 10-14"/>
    <x v="8"/>
    <n v="54"/>
    <n v="32"/>
    <n v="1149"/>
    <n v="47821"/>
  </r>
  <r>
    <n v="1"/>
    <x v="9"/>
    <s v="All"/>
    <s v=" 2-4"/>
    <x v="0"/>
    <n v="0"/>
    <n v="0"/>
    <n v="0"/>
    <n v="24505"/>
  </r>
  <r>
    <n v="1"/>
    <x v="9"/>
    <s v="All"/>
    <s v=" 2-4"/>
    <x v="1"/>
    <n v="0"/>
    <n v="0"/>
    <n v="0"/>
    <n v="24505"/>
  </r>
  <r>
    <n v="1"/>
    <x v="9"/>
    <s v="All"/>
    <s v=" 2-4"/>
    <x v="2"/>
    <n v="1"/>
    <n v="1"/>
    <n v="30"/>
    <n v="24505"/>
  </r>
  <r>
    <n v="1"/>
    <x v="9"/>
    <s v="All"/>
    <s v=" 2-4"/>
    <x v="3"/>
    <n v="0"/>
    <n v="0"/>
    <n v="0"/>
    <n v="24505"/>
  </r>
  <r>
    <n v="1"/>
    <x v="9"/>
    <s v="All"/>
    <s v=" 2-4"/>
    <x v="4"/>
    <n v="3"/>
    <n v="2"/>
    <n v="36"/>
    <n v="24505"/>
  </r>
  <r>
    <n v="1"/>
    <x v="9"/>
    <s v="All"/>
    <s v=" 2-4"/>
    <x v="5"/>
    <n v="0"/>
    <n v="0"/>
    <n v="0"/>
    <n v="24505"/>
  </r>
  <r>
    <n v="1"/>
    <x v="9"/>
    <s v="All"/>
    <s v=" 2-4"/>
    <x v="6"/>
    <n v="16"/>
    <n v="4"/>
    <n v="480"/>
    <n v="24505"/>
  </r>
  <r>
    <n v="1"/>
    <x v="9"/>
    <s v="All"/>
    <s v=" 2-4"/>
    <x v="7"/>
    <n v="67"/>
    <n v="16"/>
    <n v="2339"/>
    <n v="24505"/>
  </r>
  <r>
    <n v="1"/>
    <x v="9"/>
    <s v="All"/>
    <s v=" 2-4"/>
    <x v="8"/>
    <n v="4"/>
    <n v="3"/>
    <n v="80"/>
    <n v="24505"/>
  </r>
  <r>
    <n v="1"/>
    <x v="9"/>
    <s v="All"/>
    <s v=" 5-9"/>
    <x v="0"/>
    <n v="0"/>
    <n v="0"/>
    <n v="0"/>
    <n v="43946"/>
  </r>
  <r>
    <n v="1"/>
    <x v="9"/>
    <s v="All"/>
    <s v=" 5-9"/>
    <x v="1"/>
    <n v="0"/>
    <n v="0"/>
    <n v="0"/>
    <n v="43946"/>
  </r>
  <r>
    <n v="1"/>
    <x v="9"/>
    <s v="All"/>
    <s v=" 5-9"/>
    <x v="2"/>
    <n v="36"/>
    <n v="12"/>
    <n v="1080"/>
    <n v="43946"/>
  </r>
  <r>
    <n v="1"/>
    <x v="9"/>
    <s v="All"/>
    <s v=" 5-9"/>
    <x v="3"/>
    <n v="0"/>
    <n v="0"/>
    <n v="0"/>
    <n v="43946"/>
  </r>
  <r>
    <n v="1"/>
    <x v="9"/>
    <s v="All"/>
    <s v=" 5-9"/>
    <x v="4"/>
    <n v="12"/>
    <n v="7"/>
    <n v="422"/>
    <n v="43946"/>
  </r>
  <r>
    <n v="1"/>
    <x v="9"/>
    <s v="All"/>
    <s v=" 5-9"/>
    <x v="5"/>
    <n v="27"/>
    <n v="4"/>
    <n v="810"/>
    <n v="43946"/>
  </r>
  <r>
    <n v="1"/>
    <x v="9"/>
    <s v="All"/>
    <s v=" 5-9"/>
    <x v="6"/>
    <n v="97"/>
    <n v="22"/>
    <n v="3877"/>
    <n v="43946"/>
  </r>
  <r>
    <n v="1"/>
    <x v="9"/>
    <s v="All"/>
    <s v=" 5-9"/>
    <x v="7"/>
    <n v="36"/>
    <n v="4"/>
    <n v="1050"/>
    <n v="43946"/>
  </r>
  <r>
    <n v="1"/>
    <x v="9"/>
    <s v="All"/>
    <s v=" 5-9"/>
    <x v="8"/>
    <n v="75"/>
    <n v="20"/>
    <n v="1818"/>
    <n v="43946"/>
  </r>
  <r>
    <n v="1"/>
    <x v="10"/>
    <s v="All"/>
    <s v=" 0-1"/>
    <x v="0"/>
    <n v="0"/>
    <n v="0"/>
    <n v="0"/>
    <n v="14396"/>
  </r>
  <r>
    <n v="1"/>
    <x v="10"/>
    <s v="All"/>
    <s v=" 0-1"/>
    <x v="1"/>
    <n v="0"/>
    <n v="0"/>
    <n v="0"/>
    <n v="14396"/>
  </r>
  <r>
    <n v="1"/>
    <x v="10"/>
    <s v="All"/>
    <s v=" 0-1"/>
    <x v="2"/>
    <n v="0"/>
    <n v="0"/>
    <n v="0"/>
    <n v="14396"/>
  </r>
  <r>
    <n v="1"/>
    <x v="10"/>
    <s v="All"/>
    <s v=" 0-1"/>
    <x v="3"/>
    <n v="6"/>
    <n v="1"/>
    <n v="180"/>
    <n v="14396"/>
  </r>
  <r>
    <n v="1"/>
    <x v="10"/>
    <s v="All"/>
    <s v=" 0-1"/>
    <x v="4"/>
    <n v="0"/>
    <n v="0"/>
    <n v="0"/>
    <n v="14396"/>
  </r>
  <r>
    <n v="1"/>
    <x v="10"/>
    <s v="All"/>
    <s v=" 0-1"/>
    <x v="5"/>
    <n v="0"/>
    <n v="0"/>
    <n v="0"/>
    <n v="14396"/>
  </r>
  <r>
    <n v="1"/>
    <x v="10"/>
    <s v="All"/>
    <s v=" 0-1"/>
    <x v="6"/>
    <n v="0"/>
    <n v="0"/>
    <n v="0"/>
    <n v="14396"/>
  </r>
  <r>
    <n v="1"/>
    <x v="10"/>
    <s v="All"/>
    <s v=" 0-1"/>
    <x v="7"/>
    <n v="172"/>
    <n v="44"/>
    <n v="5129"/>
    <n v="14396"/>
  </r>
  <r>
    <n v="1"/>
    <x v="10"/>
    <s v="All"/>
    <s v=" 0-1"/>
    <x v="8"/>
    <n v="19"/>
    <n v="9"/>
    <n v="398"/>
    <n v="14396"/>
  </r>
  <r>
    <n v="1"/>
    <x v="10"/>
    <s v="All"/>
    <s v=" 10-14"/>
    <x v="0"/>
    <n v="2"/>
    <n v="1"/>
    <n v="8"/>
    <n v="50021"/>
  </r>
  <r>
    <n v="1"/>
    <x v="10"/>
    <s v="All"/>
    <s v=" 10-14"/>
    <x v="1"/>
    <n v="0"/>
    <n v="0"/>
    <n v="0"/>
    <n v="50021"/>
  </r>
  <r>
    <n v="1"/>
    <x v="10"/>
    <s v="All"/>
    <s v=" 10-14"/>
    <x v="2"/>
    <n v="58"/>
    <n v="21"/>
    <n v="1598"/>
    <n v="50021"/>
  </r>
  <r>
    <n v="1"/>
    <x v="10"/>
    <s v="All"/>
    <s v=" 10-14"/>
    <x v="3"/>
    <n v="8"/>
    <n v="1"/>
    <n v="240"/>
    <n v="50021"/>
  </r>
  <r>
    <n v="1"/>
    <x v="10"/>
    <s v="All"/>
    <s v=" 10-14"/>
    <x v="4"/>
    <n v="84"/>
    <n v="33"/>
    <n v="2258"/>
    <n v="50021"/>
  </r>
  <r>
    <n v="1"/>
    <x v="10"/>
    <s v="All"/>
    <s v=" 10-14"/>
    <x v="5"/>
    <n v="59"/>
    <n v="12"/>
    <n v="1732"/>
    <n v="50021"/>
  </r>
  <r>
    <n v="1"/>
    <x v="10"/>
    <s v="All"/>
    <s v=" 10-14"/>
    <x v="6"/>
    <n v="412"/>
    <n v="56"/>
    <n v="14788"/>
    <n v="50021"/>
  </r>
  <r>
    <n v="1"/>
    <x v="10"/>
    <s v="All"/>
    <s v=" 10-14"/>
    <x v="7"/>
    <n v="24"/>
    <n v="9"/>
    <n v="702"/>
    <n v="50021"/>
  </r>
  <r>
    <n v="1"/>
    <x v="10"/>
    <s v="All"/>
    <s v=" 10-14"/>
    <x v="8"/>
    <n v="144"/>
    <n v="33"/>
    <n v="3552"/>
    <n v="50021"/>
  </r>
  <r>
    <n v="1"/>
    <x v="10"/>
    <s v="All"/>
    <s v=" 2-4"/>
    <x v="0"/>
    <n v="0"/>
    <n v="0"/>
    <n v="0"/>
    <n v="24107"/>
  </r>
  <r>
    <n v="1"/>
    <x v="10"/>
    <s v="All"/>
    <s v=" 2-4"/>
    <x v="1"/>
    <n v="0"/>
    <n v="0"/>
    <n v="0"/>
    <n v="24107"/>
  </r>
  <r>
    <n v="1"/>
    <x v="10"/>
    <s v="All"/>
    <s v=" 2-4"/>
    <x v="2"/>
    <n v="3"/>
    <n v="1"/>
    <n v="90"/>
    <n v="24107"/>
  </r>
  <r>
    <n v="1"/>
    <x v="10"/>
    <s v="All"/>
    <s v=" 2-4"/>
    <x v="3"/>
    <n v="0"/>
    <n v="0"/>
    <n v="0"/>
    <n v="24107"/>
  </r>
  <r>
    <n v="1"/>
    <x v="10"/>
    <s v="All"/>
    <s v=" 2-4"/>
    <x v="4"/>
    <n v="0"/>
    <n v="0"/>
    <n v="0"/>
    <n v="24107"/>
  </r>
  <r>
    <n v="1"/>
    <x v="10"/>
    <s v="All"/>
    <s v=" 2-4"/>
    <x v="5"/>
    <n v="4"/>
    <n v="2"/>
    <n v="120"/>
    <n v="24107"/>
  </r>
  <r>
    <n v="1"/>
    <x v="10"/>
    <s v="All"/>
    <s v=" 2-4"/>
    <x v="6"/>
    <n v="32"/>
    <n v="7"/>
    <n v="1140"/>
    <n v="24107"/>
  </r>
  <r>
    <n v="1"/>
    <x v="10"/>
    <s v="All"/>
    <s v=" 2-4"/>
    <x v="7"/>
    <n v="61"/>
    <n v="9"/>
    <n v="1935"/>
    <n v="24107"/>
  </r>
  <r>
    <n v="1"/>
    <x v="10"/>
    <s v="All"/>
    <s v=" 2-4"/>
    <x v="8"/>
    <n v="24"/>
    <n v="7"/>
    <n v="565"/>
    <n v="24107"/>
  </r>
  <r>
    <n v="1"/>
    <x v="10"/>
    <s v="All"/>
    <s v=" 5-9"/>
    <x v="0"/>
    <n v="7"/>
    <n v="2"/>
    <n v="16"/>
    <n v="44591"/>
  </r>
  <r>
    <n v="1"/>
    <x v="10"/>
    <s v="All"/>
    <s v=" 5-9"/>
    <x v="1"/>
    <n v="0"/>
    <n v="0"/>
    <n v="0"/>
    <n v="44591"/>
  </r>
  <r>
    <n v="1"/>
    <x v="10"/>
    <s v="All"/>
    <s v=" 5-9"/>
    <x v="2"/>
    <n v="21"/>
    <n v="7"/>
    <n v="630"/>
    <n v="44591"/>
  </r>
  <r>
    <n v="1"/>
    <x v="10"/>
    <s v="All"/>
    <s v=" 5-9"/>
    <x v="3"/>
    <n v="0"/>
    <n v="0"/>
    <n v="0"/>
    <n v="44591"/>
  </r>
  <r>
    <n v="1"/>
    <x v="10"/>
    <s v="All"/>
    <s v=" 5-9"/>
    <x v="4"/>
    <n v="20"/>
    <n v="9"/>
    <n v="283"/>
    <n v="44591"/>
  </r>
  <r>
    <n v="1"/>
    <x v="10"/>
    <s v="All"/>
    <s v=" 5-9"/>
    <x v="5"/>
    <n v="54"/>
    <n v="5"/>
    <n v="1608"/>
    <n v="44591"/>
  </r>
  <r>
    <n v="1"/>
    <x v="10"/>
    <s v="All"/>
    <s v=" 5-9"/>
    <x v="6"/>
    <n v="136"/>
    <n v="19"/>
    <n v="4664"/>
    <n v="44591"/>
  </r>
  <r>
    <n v="1"/>
    <x v="10"/>
    <s v="All"/>
    <s v=" 5-9"/>
    <x v="7"/>
    <n v="55"/>
    <n v="8"/>
    <n v="1594"/>
    <n v="44591"/>
  </r>
  <r>
    <n v="1"/>
    <x v="10"/>
    <s v="All"/>
    <s v=" 5-9"/>
    <x v="8"/>
    <n v="52"/>
    <n v="13"/>
    <n v="1423"/>
    <n v="44591"/>
  </r>
  <r>
    <n v="1"/>
    <x v="11"/>
    <s v="All"/>
    <s v=" 0-1"/>
    <x v="0"/>
    <n v="0"/>
    <n v="0"/>
    <n v="0"/>
    <n v="0"/>
  </r>
  <r>
    <n v="1"/>
    <x v="11"/>
    <s v="All"/>
    <s v=" 0-1"/>
    <x v="1"/>
    <n v="0"/>
    <n v="0"/>
    <n v="0"/>
    <n v="0"/>
  </r>
  <r>
    <n v="1"/>
    <x v="11"/>
    <s v="All"/>
    <s v=" 0-1"/>
    <x v="2"/>
    <n v="0"/>
    <n v="0"/>
    <n v="0"/>
    <n v="0"/>
  </r>
  <r>
    <n v="1"/>
    <x v="11"/>
    <s v="All"/>
    <s v=" 0-1"/>
    <x v="3"/>
    <n v="0"/>
    <n v="0"/>
    <n v="0"/>
    <n v="0"/>
  </r>
  <r>
    <n v="1"/>
    <x v="11"/>
    <s v="All"/>
    <s v=" 0-1"/>
    <x v="4"/>
    <n v="0"/>
    <n v="0"/>
    <n v="0"/>
    <n v="0"/>
  </r>
  <r>
    <n v="1"/>
    <x v="11"/>
    <s v="All"/>
    <s v=" 0-1"/>
    <x v="5"/>
    <n v="0"/>
    <n v="0"/>
    <n v="0"/>
    <n v="0"/>
  </r>
  <r>
    <n v="1"/>
    <x v="11"/>
    <s v="All"/>
    <s v=" 0-1"/>
    <x v="6"/>
    <n v="0"/>
    <n v="0"/>
    <n v="0"/>
    <n v="0"/>
  </r>
  <r>
    <n v="1"/>
    <x v="11"/>
    <s v="All"/>
    <s v=" 0-1"/>
    <x v="7"/>
    <n v="0"/>
    <n v="0"/>
    <n v="0"/>
    <n v="0"/>
  </r>
  <r>
    <n v="1"/>
    <x v="11"/>
    <s v="All"/>
    <s v=" 0-1"/>
    <x v="8"/>
    <n v="0"/>
    <n v="0"/>
    <n v="0"/>
    <n v="0"/>
  </r>
  <r>
    <n v="1"/>
    <x v="11"/>
    <s v="All"/>
    <s v=" 10-14"/>
    <x v="0"/>
    <n v="0"/>
    <n v="0"/>
    <n v="0"/>
    <n v="0"/>
  </r>
  <r>
    <n v="1"/>
    <x v="11"/>
    <s v="All"/>
    <s v=" 10-14"/>
    <x v="1"/>
    <n v="0"/>
    <n v="0"/>
    <n v="0"/>
    <n v="0"/>
  </r>
  <r>
    <n v="1"/>
    <x v="11"/>
    <s v="All"/>
    <s v=" 10-14"/>
    <x v="2"/>
    <n v="0"/>
    <n v="0"/>
    <n v="0"/>
    <n v="0"/>
  </r>
  <r>
    <n v="1"/>
    <x v="11"/>
    <s v="All"/>
    <s v=" 10-14"/>
    <x v="3"/>
    <n v="0"/>
    <n v="0"/>
    <n v="0"/>
    <n v="0"/>
  </r>
  <r>
    <n v="1"/>
    <x v="11"/>
    <s v="All"/>
    <s v=" 10-14"/>
    <x v="4"/>
    <n v="0"/>
    <n v="0"/>
    <n v="0"/>
    <n v="0"/>
  </r>
  <r>
    <n v="1"/>
    <x v="11"/>
    <s v="All"/>
    <s v=" 10-14"/>
    <x v="5"/>
    <n v="0"/>
    <n v="0"/>
    <n v="0"/>
    <n v="0"/>
  </r>
  <r>
    <n v="1"/>
    <x v="11"/>
    <s v="All"/>
    <s v=" 10-14"/>
    <x v="6"/>
    <n v="0"/>
    <n v="0"/>
    <n v="0"/>
    <n v="0"/>
  </r>
  <r>
    <n v="1"/>
    <x v="11"/>
    <s v="All"/>
    <s v=" 10-14"/>
    <x v="7"/>
    <n v="0"/>
    <n v="0"/>
    <n v="0"/>
    <n v="0"/>
  </r>
  <r>
    <n v="1"/>
    <x v="11"/>
    <s v="All"/>
    <s v=" 10-14"/>
    <x v="8"/>
    <n v="0"/>
    <n v="0"/>
    <n v="0"/>
    <n v="0"/>
  </r>
  <r>
    <n v="1"/>
    <x v="11"/>
    <s v="All"/>
    <s v=" 2-4"/>
    <x v="0"/>
    <n v="0"/>
    <n v="0"/>
    <n v="0"/>
    <n v="0"/>
  </r>
  <r>
    <n v="1"/>
    <x v="11"/>
    <s v="All"/>
    <s v=" 2-4"/>
    <x v="1"/>
    <n v="0"/>
    <n v="0"/>
    <n v="0"/>
    <n v="0"/>
  </r>
  <r>
    <n v="1"/>
    <x v="11"/>
    <s v="All"/>
    <s v=" 2-4"/>
    <x v="2"/>
    <n v="0"/>
    <n v="0"/>
    <n v="0"/>
    <n v="0"/>
  </r>
  <r>
    <n v="1"/>
    <x v="11"/>
    <s v="All"/>
    <s v=" 2-4"/>
    <x v="3"/>
    <n v="0"/>
    <n v="0"/>
    <n v="0"/>
    <n v="0"/>
  </r>
  <r>
    <n v="1"/>
    <x v="11"/>
    <s v="All"/>
    <s v=" 2-4"/>
    <x v="4"/>
    <n v="0"/>
    <n v="0"/>
    <n v="0"/>
    <n v="0"/>
  </r>
  <r>
    <n v="1"/>
    <x v="11"/>
    <s v="All"/>
    <s v=" 2-4"/>
    <x v="5"/>
    <n v="0"/>
    <n v="0"/>
    <n v="0"/>
    <n v="0"/>
  </r>
  <r>
    <n v="1"/>
    <x v="11"/>
    <s v="All"/>
    <s v=" 2-4"/>
    <x v="6"/>
    <n v="0"/>
    <n v="0"/>
    <n v="0"/>
    <n v="0"/>
  </r>
  <r>
    <n v="1"/>
    <x v="11"/>
    <s v="All"/>
    <s v=" 2-4"/>
    <x v="7"/>
    <n v="0"/>
    <n v="0"/>
    <n v="0"/>
    <n v="0"/>
  </r>
  <r>
    <n v="1"/>
    <x v="11"/>
    <s v="All"/>
    <s v=" 2-4"/>
    <x v="8"/>
    <n v="0"/>
    <n v="0"/>
    <n v="0"/>
    <n v="0"/>
  </r>
  <r>
    <n v="1"/>
    <x v="11"/>
    <s v="All"/>
    <s v=" 5-9"/>
    <x v="0"/>
    <n v="0"/>
    <n v="0"/>
    <n v="0"/>
    <n v="0"/>
  </r>
  <r>
    <n v="1"/>
    <x v="11"/>
    <s v="All"/>
    <s v=" 5-9"/>
    <x v="1"/>
    <n v="0"/>
    <n v="0"/>
    <n v="0"/>
    <n v="0"/>
  </r>
  <r>
    <n v="1"/>
    <x v="11"/>
    <s v="All"/>
    <s v=" 5-9"/>
    <x v="2"/>
    <n v="0"/>
    <n v="0"/>
    <n v="0"/>
    <n v="0"/>
  </r>
  <r>
    <n v="1"/>
    <x v="11"/>
    <s v="All"/>
    <s v=" 5-9"/>
    <x v="3"/>
    <n v="0"/>
    <n v="0"/>
    <n v="0"/>
    <n v="0"/>
  </r>
  <r>
    <n v="1"/>
    <x v="11"/>
    <s v="All"/>
    <s v=" 5-9"/>
    <x v="4"/>
    <n v="0"/>
    <n v="0"/>
    <n v="0"/>
    <n v="0"/>
  </r>
  <r>
    <n v="1"/>
    <x v="11"/>
    <s v="All"/>
    <s v=" 5-9"/>
    <x v="5"/>
    <n v="0"/>
    <n v="0"/>
    <n v="0"/>
    <n v="0"/>
  </r>
  <r>
    <n v="1"/>
    <x v="11"/>
    <s v="All"/>
    <s v=" 5-9"/>
    <x v="6"/>
    <n v="0"/>
    <n v="0"/>
    <n v="0"/>
    <n v="0"/>
  </r>
  <r>
    <n v="1"/>
    <x v="11"/>
    <s v="All"/>
    <s v=" 5-9"/>
    <x v="7"/>
    <n v="0"/>
    <n v="0"/>
    <n v="0"/>
    <n v="0"/>
  </r>
  <r>
    <n v="1"/>
    <x v="11"/>
    <s v="All"/>
    <s v=" 5-9"/>
    <x v="8"/>
    <n v="0"/>
    <n v="0"/>
    <n v="0"/>
    <n v="0"/>
  </r>
  <r>
    <n v="2"/>
    <x v="0"/>
    <s v="All"/>
    <s v=" 0-1"/>
    <x v="0"/>
    <n v="0"/>
    <n v="0"/>
    <n v="0"/>
    <n v="0"/>
  </r>
  <r>
    <n v="2"/>
    <x v="0"/>
    <s v="All"/>
    <s v=" 0-1"/>
    <x v="1"/>
    <n v="0"/>
    <n v="0"/>
    <n v="0"/>
    <n v="0"/>
  </r>
  <r>
    <n v="2"/>
    <x v="0"/>
    <s v="All"/>
    <s v=" 0-1"/>
    <x v="2"/>
    <n v="0"/>
    <n v="0"/>
    <n v="0"/>
    <n v="0"/>
  </r>
  <r>
    <n v="2"/>
    <x v="0"/>
    <s v="All"/>
    <s v=" 0-1"/>
    <x v="3"/>
    <n v="0"/>
    <n v="0"/>
    <n v="0"/>
    <n v="0"/>
  </r>
  <r>
    <n v="2"/>
    <x v="0"/>
    <s v="All"/>
    <s v=" 0-1"/>
    <x v="4"/>
    <n v="0"/>
    <n v="0"/>
    <n v="0"/>
    <n v="0"/>
  </r>
  <r>
    <n v="2"/>
    <x v="0"/>
    <s v="All"/>
    <s v=" 0-1"/>
    <x v="5"/>
    <n v="0"/>
    <n v="0"/>
    <n v="0"/>
    <n v="0"/>
  </r>
  <r>
    <n v="2"/>
    <x v="0"/>
    <s v="All"/>
    <s v=" 0-1"/>
    <x v="6"/>
    <n v="0"/>
    <n v="0"/>
    <n v="0"/>
    <n v="0"/>
  </r>
  <r>
    <n v="2"/>
    <x v="0"/>
    <s v="All"/>
    <s v=" 0-1"/>
    <x v="7"/>
    <n v="0"/>
    <n v="0"/>
    <n v="0"/>
    <n v="0"/>
  </r>
  <r>
    <n v="2"/>
    <x v="0"/>
    <s v="All"/>
    <s v=" 0-1"/>
    <x v="8"/>
    <n v="0"/>
    <n v="0"/>
    <n v="0"/>
    <n v="0"/>
  </r>
  <r>
    <n v="2"/>
    <x v="0"/>
    <s v="All"/>
    <s v=" 10-14"/>
    <x v="0"/>
    <n v="0"/>
    <n v="0"/>
    <n v="0"/>
    <n v="0"/>
  </r>
  <r>
    <n v="2"/>
    <x v="0"/>
    <s v="All"/>
    <s v=" 10-14"/>
    <x v="1"/>
    <n v="0"/>
    <n v="0"/>
    <n v="0"/>
    <n v="0"/>
  </r>
  <r>
    <n v="2"/>
    <x v="0"/>
    <s v="All"/>
    <s v=" 10-14"/>
    <x v="2"/>
    <n v="0"/>
    <n v="0"/>
    <n v="0"/>
    <n v="0"/>
  </r>
  <r>
    <n v="2"/>
    <x v="0"/>
    <s v="All"/>
    <s v=" 10-14"/>
    <x v="3"/>
    <n v="0"/>
    <n v="0"/>
    <n v="0"/>
    <n v="0"/>
  </r>
  <r>
    <n v="2"/>
    <x v="0"/>
    <s v="All"/>
    <s v=" 10-14"/>
    <x v="4"/>
    <n v="0"/>
    <n v="0"/>
    <n v="0"/>
    <n v="0"/>
  </r>
  <r>
    <n v="2"/>
    <x v="0"/>
    <s v="All"/>
    <s v=" 10-14"/>
    <x v="5"/>
    <n v="0"/>
    <n v="0"/>
    <n v="0"/>
    <n v="0"/>
  </r>
  <r>
    <n v="2"/>
    <x v="0"/>
    <s v="All"/>
    <s v=" 10-14"/>
    <x v="6"/>
    <n v="0"/>
    <n v="0"/>
    <n v="0"/>
    <n v="0"/>
  </r>
  <r>
    <n v="2"/>
    <x v="0"/>
    <s v="All"/>
    <s v=" 10-14"/>
    <x v="7"/>
    <n v="0"/>
    <n v="0"/>
    <n v="0"/>
    <n v="0"/>
  </r>
  <r>
    <n v="2"/>
    <x v="0"/>
    <s v="All"/>
    <s v=" 10-14"/>
    <x v="8"/>
    <n v="0"/>
    <n v="0"/>
    <n v="0"/>
    <n v="0"/>
  </r>
  <r>
    <n v="2"/>
    <x v="0"/>
    <s v="All"/>
    <s v=" 2-4"/>
    <x v="0"/>
    <n v="0"/>
    <n v="0"/>
    <n v="0"/>
    <n v="0"/>
  </r>
  <r>
    <n v="2"/>
    <x v="0"/>
    <s v="All"/>
    <s v=" 2-4"/>
    <x v="1"/>
    <n v="0"/>
    <n v="0"/>
    <n v="0"/>
    <n v="0"/>
  </r>
  <r>
    <n v="2"/>
    <x v="0"/>
    <s v="All"/>
    <s v=" 2-4"/>
    <x v="2"/>
    <n v="0"/>
    <n v="0"/>
    <n v="0"/>
    <n v="0"/>
  </r>
  <r>
    <n v="2"/>
    <x v="0"/>
    <s v="All"/>
    <s v=" 2-4"/>
    <x v="3"/>
    <n v="0"/>
    <n v="0"/>
    <n v="0"/>
    <n v="0"/>
  </r>
  <r>
    <n v="2"/>
    <x v="0"/>
    <s v="All"/>
    <s v=" 2-4"/>
    <x v="4"/>
    <n v="0"/>
    <n v="0"/>
    <n v="0"/>
    <n v="0"/>
  </r>
  <r>
    <n v="2"/>
    <x v="0"/>
    <s v="All"/>
    <s v=" 2-4"/>
    <x v="5"/>
    <n v="0"/>
    <n v="0"/>
    <n v="0"/>
    <n v="0"/>
  </r>
  <r>
    <n v="2"/>
    <x v="0"/>
    <s v="All"/>
    <s v=" 2-4"/>
    <x v="6"/>
    <n v="0"/>
    <n v="0"/>
    <n v="0"/>
    <n v="0"/>
  </r>
  <r>
    <n v="2"/>
    <x v="0"/>
    <s v="All"/>
    <s v=" 2-4"/>
    <x v="7"/>
    <n v="0"/>
    <n v="0"/>
    <n v="0"/>
    <n v="0"/>
  </r>
  <r>
    <n v="2"/>
    <x v="0"/>
    <s v="All"/>
    <s v=" 2-4"/>
    <x v="8"/>
    <n v="0"/>
    <n v="0"/>
    <n v="0"/>
    <n v="0"/>
  </r>
  <r>
    <n v="2"/>
    <x v="0"/>
    <s v="All"/>
    <s v=" 5-9"/>
    <x v="0"/>
    <n v="0"/>
    <n v="0"/>
    <n v="0"/>
    <n v="0"/>
  </r>
  <r>
    <n v="2"/>
    <x v="0"/>
    <s v="All"/>
    <s v=" 5-9"/>
    <x v="1"/>
    <n v="0"/>
    <n v="0"/>
    <n v="0"/>
    <n v="0"/>
  </r>
  <r>
    <n v="2"/>
    <x v="0"/>
    <s v="All"/>
    <s v=" 5-9"/>
    <x v="2"/>
    <n v="0"/>
    <n v="0"/>
    <n v="0"/>
    <n v="0"/>
  </r>
  <r>
    <n v="2"/>
    <x v="0"/>
    <s v="All"/>
    <s v=" 5-9"/>
    <x v="3"/>
    <n v="0"/>
    <n v="0"/>
    <n v="0"/>
    <n v="0"/>
  </r>
  <r>
    <n v="2"/>
    <x v="0"/>
    <s v="All"/>
    <s v=" 5-9"/>
    <x v="4"/>
    <n v="0"/>
    <n v="0"/>
    <n v="0"/>
    <n v="0"/>
  </r>
  <r>
    <n v="2"/>
    <x v="0"/>
    <s v="All"/>
    <s v=" 5-9"/>
    <x v="5"/>
    <n v="0"/>
    <n v="0"/>
    <n v="0"/>
    <n v="0"/>
  </r>
  <r>
    <n v="2"/>
    <x v="0"/>
    <s v="All"/>
    <s v=" 5-9"/>
    <x v="6"/>
    <n v="0"/>
    <n v="0"/>
    <n v="0"/>
    <n v="0"/>
  </r>
  <r>
    <n v="2"/>
    <x v="0"/>
    <s v="All"/>
    <s v=" 5-9"/>
    <x v="7"/>
    <n v="0"/>
    <n v="0"/>
    <n v="0"/>
    <n v="0"/>
  </r>
  <r>
    <n v="2"/>
    <x v="0"/>
    <s v="All"/>
    <s v=" 5-9"/>
    <x v="8"/>
    <n v="0"/>
    <n v="0"/>
    <n v="0"/>
    <n v="0"/>
  </r>
  <r>
    <n v="2"/>
    <x v="1"/>
    <s v="All"/>
    <s v=" 0-1"/>
    <x v="0"/>
    <n v="0"/>
    <n v="0"/>
    <n v="0"/>
    <n v="0"/>
  </r>
  <r>
    <n v="2"/>
    <x v="1"/>
    <s v="All"/>
    <s v=" 0-1"/>
    <x v="1"/>
    <n v="0"/>
    <n v="0"/>
    <n v="0"/>
    <n v="0"/>
  </r>
  <r>
    <n v="2"/>
    <x v="1"/>
    <s v="All"/>
    <s v=" 0-1"/>
    <x v="2"/>
    <n v="0"/>
    <n v="0"/>
    <n v="0"/>
    <n v="0"/>
  </r>
  <r>
    <n v="2"/>
    <x v="1"/>
    <s v="All"/>
    <s v=" 0-1"/>
    <x v="3"/>
    <n v="0"/>
    <n v="0"/>
    <n v="0"/>
    <n v="0"/>
  </r>
  <r>
    <n v="2"/>
    <x v="1"/>
    <s v="All"/>
    <s v=" 0-1"/>
    <x v="4"/>
    <n v="0"/>
    <n v="0"/>
    <n v="0"/>
    <n v="0"/>
  </r>
  <r>
    <n v="2"/>
    <x v="1"/>
    <s v="All"/>
    <s v=" 0-1"/>
    <x v="5"/>
    <n v="0"/>
    <n v="0"/>
    <n v="0"/>
    <n v="0"/>
  </r>
  <r>
    <n v="2"/>
    <x v="1"/>
    <s v="All"/>
    <s v=" 0-1"/>
    <x v="6"/>
    <n v="0"/>
    <n v="0"/>
    <n v="0"/>
    <n v="0"/>
  </r>
  <r>
    <n v="2"/>
    <x v="1"/>
    <s v="All"/>
    <s v=" 0-1"/>
    <x v="7"/>
    <n v="0"/>
    <n v="0"/>
    <n v="0"/>
    <n v="0"/>
  </r>
  <r>
    <n v="2"/>
    <x v="1"/>
    <s v="All"/>
    <s v=" 0-1"/>
    <x v="8"/>
    <n v="0"/>
    <n v="0"/>
    <n v="0"/>
    <n v="0"/>
  </r>
  <r>
    <n v="2"/>
    <x v="1"/>
    <s v="All"/>
    <s v=" 10-14"/>
    <x v="0"/>
    <n v="0"/>
    <n v="0"/>
    <n v="0"/>
    <n v="0"/>
  </r>
  <r>
    <n v="2"/>
    <x v="1"/>
    <s v="All"/>
    <s v=" 10-14"/>
    <x v="1"/>
    <n v="0"/>
    <n v="0"/>
    <n v="0"/>
    <n v="0"/>
  </r>
  <r>
    <n v="2"/>
    <x v="1"/>
    <s v="All"/>
    <s v=" 10-14"/>
    <x v="2"/>
    <n v="0"/>
    <n v="0"/>
    <n v="0"/>
    <n v="0"/>
  </r>
  <r>
    <n v="2"/>
    <x v="1"/>
    <s v="All"/>
    <s v=" 10-14"/>
    <x v="3"/>
    <n v="0"/>
    <n v="0"/>
    <n v="0"/>
    <n v="0"/>
  </r>
  <r>
    <n v="2"/>
    <x v="1"/>
    <s v="All"/>
    <s v=" 10-14"/>
    <x v="4"/>
    <n v="0"/>
    <n v="0"/>
    <n v="0"/>
    <n v="0"/>
  </r>
  <r>
    <n v="2"/>
    <x v="1"/>
    <s v="All"/>
    <s v=" 10-14"/>
    <x v="5"/>
    <n v="0"/>
    <n v="0"/>
    <n v="0"/>
    <n v="0"/>
  </r>
  <r>
    <n v="2"/>
    <x v="1"/>
    <s v="All"/>
    <s v=" 10-14"/>
    <x v="6"/>
    <n v="0"/>
    <n v="0"/>
    <n v="0"/>
    <n v="0"/>
  </r>
  <r>
    <n v="2"/>
    <x v="1"/>
    <s v="All"/>
    <s v=" 10-14"/>
    <x v="7"/>
    <n v="0"/>
    <n v="0"/>
    <n v="0"/>
    <n v="0"/>
  </r>
  <r>
    <n v="2"/>
    <x v="1"/>
    <s v="All"/>
    <s v=" 10-14"/>
    <x v="8"/>
    <n v="0"/>
    <n v="0"/>
    <n v="0"/>
    <n v="0"/>
  </r>
  <r>
    <n v="2"/>
    <x v="1"/>
    <s v="All"/>
    <s v=" 2-4"/>
    <x v="0"/>
    <n v="0"/>
    <n v="0"/>
    <n v="0"/>
    <n v="0"/>
  </r>
  <r>
    <n v="2"/>
    <x v="1"/>
    <s v="All"/>
    <s v=" 2-4"/>
    <x v="1"/>
    <n v="0"/>
    <n v="0"/>
    <n v="0"/>
    <n v="0"/>
  </r>
  <r>
    <n v="2"/>
    <x v="1"/>
    <s v="All"/>
    <s v=" 2-4"/>
    <x v="2"/>
    <n v="0"/>
    <n v="0"/>
    <n v="0"/>
    <n v="0"/>
  </r>
  <r>
    <n v="2"/>
    <x v="1"/>
    <s v="All"/>
    <s v=" 2-4"/>
    <x v="3"/>
    <n v="0"/>
    <n v="0"/>
    <n v="0"/>
    <n v="0"/>
  </r>
  <r>
    <n v="2"/>
    <x v="1"/>
    <s v="All"/>
    <s v=" 2-4"/>
    <x v="4"/>
    <n v="0"/>
    <n v="0"/>
    <n v="0"/>
    <n v="0"/>
  </r>
  <r>
    <n v="2"/>
    <x v="1"/>
    <s v="All"/>
    <s v=" 2-4"/>
    <x v="5"/>
    <n v="0"/>
    <n v="0"/>
    <n v="0"/>
    <n v="0"/>
  </r>
  <r>
    <n v="2"/>
    <x v="1"/>
    <s v="All"/>
    <s v=" 2-4"/>
    <x v="6"/>
    <n v="0"/>
    <n v="0"/>
    <n v="0"/>
    <n v="0"/>
  </r>
  <r>
    <n v="2"/>
    <x v="1"/>
    <s v="All"/>
    <s v=" 2-4"/>
    <x v="7"/>
    <n v="0"/>
    <n v="0"/>
    <n v="0"/>
    <n v="0"/>
  </r>
  <r>
    <n v="2"/>
    <x v="1"/>
    <s v="All"/>
    <s v=" 2-4"/>
    <x v="8"/>
    <n v="0"/>
    <n v="0"/>
    <n v="0"/>
    <n v="0"/>
  </r>
  <r>
    <n v="2"/>
    <x v="1"/>
    <s v="All"/>
    <s v=" 5-9"/>
    <x v="0"/>
    <n v="0"/>
    <n v="0"/>
    <n v="0"/>
    <n v="0"/>
  </r>
  <r>
    <n v="2"/>
    <x v="1"/>
    <s v="All"/>
    <s v=" 5-9"/>
    <x v="1"/>
    <n v="0"/>
    <n v="0"/>
    <n v="0"/>
    <n v="0"/>
  </r>
  <r>
    <n v="2"/>
    <x v="1"/>
    <s v="All"/>
    <s v=" 5-9"/>
    <x v="2"/>
    <n v="0"/>
    <n v="0"/>
    <n v="0"/>
    <n v="0"/>
  </r>
  <r>
    <n v="2"/>
    <x v="1"/>
    <s v="All"/>
    <s v=" 5-9"/>
    <x v="3"/>
    <n v="0"/>
    <n v="0"/>
    <n v="0"/>
    <n v="0"/>
  </r>
  <r>
    <n v="2"/>
    <x v="1"/>
    <s v="All"/>
    <s v=" 5-9"/>
    <x v="4"/>
    <n v="0"/>
    <n v="0"/>
    <n v="0"/>
    <n v="0"/>
  </r>
  <r>
    <n v="2"/>
    <x v="1"/>
    <s v="All"/>
    <s v=" 5-9"/>
    <x v="5"/>
    <n v="0"/>
    <n v="0"/>
    <n v="0"/>
    <n v="0"/>
  </r>
  <r>
    <n v="2"/>
    <x v="1"/>
    <s v="All"/>
    <s v=" 5-9"/>
    <x v="6"/>
    <n v="0"/>
    <n v="0"/>
    <n v="0"/>
    <n v="0"/>
  </r>
  <r>
    <n v="2"/>
    <x v="1"/>
    <s v="All"/>
    <s v=" 5-9"/>
    <x v="7"/>
    <n v="0"/>
    <n v="0"/>
    <n v="0"/>
    <n v="0"/>
  </r>
  <r>
    <n v="2"/>
    <x v="1"/>
    <s v="All"/>
    <s v=" 5-9"/>
    <x v="8"/>
    <n v="0"/>
    <n v="0"/>
    <n v="0"/>
    <n v="0"/>
  </r>
  <r>
    <n v="2"/>
    <x v="2"/>
    <s v="All"/>
    <s v=" 0-1"/>
    <x v="0"/>
    <n v="0"/>
    <n v="0"/>
    <n v="0"/>
    <n v="0"/>
  </r>
  <r>
    <n v="2"/>
    <x v="2"/>
    <s v="All"/>
    <s v=" 0-1"/>
    <x v="1"/>
    <n v="0"/>
    <n v="0"/>
    <n v="0"/>
    <n v="0"/>
  </r>
  <r>
    <n v="2"/>
    <x v="2"/>
    <s v="All"/>
    <s v=" 0-1"/>
    <x v="2"/>
    <n v="0"/>
    <n v="0"/>
    <n v="0"/>
    <n v="0"/>
  </r>
  <r>
    <n v="2"/>
    <x v="2"/>
    <s v="All"/>
    <s v=" 0-1"/>
    <x v="3"/>
    <n v="0"/>
    <n v="0"/>
    <n v="0"/>
    <n v="0"/>
  </r>
  <r>
    <n v="2"/>
    <x v="2"/>
    <s v="All"/>
    <s v=" 0-1"/>
    <x v="4"/>
    <n v="0"/>
    <n v="0"/>
    <n v="0"/>
    <n v="0"/>
  </r>
  <r>
    <n v="2"/>
    <x v="2"/>
    <s v="All"/>
    <s v=" 0-1"/>
    <x v="5"/>
    <n v="0"/>
    <n v="0"/>
    <n v="0"/>
    <n v="0"/>
  </r>
  <r>
    <n v="2"/>
    <x v="2"/>
    <s v="All"/>
    <s v=" 0-1"/>
    <x v="6"/>
    <n v="0"/>
    <n v="0"/>
    <n v="0"/>
    <n v="0"/>
  </r>
  <r>
    <n v="2"/>
    <x v="2"/>
    <s v="All"/>
    <s v=" 0-1"/>
    <x v="7"/>
    <n v="0"/>
    <n v="0"/>
    <n v="0"/>
    <n v="0"/>
  </r>
  <r>
    <n v="2"/>
    <x v="2"/>
    <s v="All"/>
    <s v=" 0-1"/>
    <x v="8"/>
    <n v="0"/>
    <n v="0"/>
    <n v="0"/>
    <n v="0"/>
  </r>
  <r>
    <n v="2"/>
    <x v="2"/>
    <s v="All"/>
    <s v=" 10-14"/>
    <x v="0"/>
    <n v="0"/>
    <n v="0"/>
    <n v="0"/>
    <n v="0"/>
  </r>
  <r>
    <n v="2"/>
    <x v="2"/>
    <s v="All"/>
    <s v=" 10-14"/>
    <x v="1"/>
    <n v="0"/>
    <n v="0"/>
    <n v="0"/>
    <n v="0"/>
  </r>
  <r>
    <n v="2"/>
    <x v="2"/>
    <s v="All"/>
    <s v=" 10-14"/>
    <x v="2"/>
    <n v="0"/>
    <n v="0"/>
    <n v="0"/>
    <n v="0"/>
  </r>
  <r>
    <n v="2"/>
    <x v="2"/>
    <s v="All"/>
    <s v=" 10-14"/>
    <x v="3"/>
    <n v="0"/>
    <n v="0"/>
    <n v="0"/>
    <n v="0"/>
  </r>
  <r>
    <n v="2"/>
    <x v="2"/>
    <s v="All"/>
    <s v=" 10-14"/>
    <x v="4"/>
    <n v="0"/>
    <n v="0"/>
    <n v="0"/>
    <n v="0"/>
  </r>
  <r>
    <n v="2"/>
    <x v="2"/>
    <s v="All"/>
    <s v=" 10-14"/>
    <x v="5"/>
    <n v="0"/>
    <n v="0"/>
    <n v="0"/>
    <n v="0"/>
  </r>
  <r>
    <n v="2"/>
    <x v="2"/>
    <s v="All"/>
    <s v=" 10-14"/>
    <x v="6"/>
    <n v="0"/>
    <n v="0"/>
    <n v="0"/>
    <n v="0"/>
  </r>
  <r>
    <n v="2"/>
    <x v="2"/>
    <s v="All"/>
    <s v=" 10-14"/>
    <x v="7"/>
    <n v="0"/>
    <n v="0"/>
    <n v="0"/>
    <n v="0"/>
  </r>
  <r>
    <n v="2"/>
    <x v="2"/>
    <s v="All"/>
    <s v=" 10-14"/>
    <x v="8"/>
    <n v="0"/>
    <n v="0"/>
    <n v="0"/>
    <n v="0"/>
  </r>
  <r>
    <n v="2"/>
    <x v="2"/>
    <s v="All"/>
    <s v=" 2-4"/>
    <x v="0"/>
    <n v="0"/>
    <n v="0"/>
    <n v="0"/>
    <n v="0"/>
  </r>
  <r>
    <n v="2"/>
    <x v="2"/>
    <s v="All"/>
    <s v=" 2-4"/>
    <x v="1"/>
    <n v="0"/>
    <n v="0"/>
    <n v="0"/>
    <n v="0"/>
  </r>
  <r>
    <n v="2"/>
    <x v="2"/>
    <s v="All"/>
    <s v=" 2-4"/>
    <x v="2"/>
    <n v="0"/>
    <n v="0"/>
    <n v="0"/>
    <n v="0"/>
  </r>
  <r>
    <n v="2"/>
    <x v="2"/>
    <s v="All"/>
    <s v=" 2-4"/>
    <x v="3"/>
    <n v="0"/>
    <n v="0"/>
    <n v="0"/>
    <n v="0"/>
  </r>
  <r>
    <n v="2"/>
    <x v="2"/>
    <s v="All"/>
    <s v=" 2-4"/>
    <x v="4"/>
    <n v="0"/>
    <n v="0"/>
    <n v="0"/>
    <n v="0"/>
  </r>
  <r>
    <n v="2"/>
    <x v="2"/>
    <s v="All"/>
    <s v=" 2-4"/>
    <x v="5"/>
    <n v="0"/>
    <n v="0"/>
    <n v="0"/>
    <n v="0"/>
  </r>
  <r>
    <n v="2"/>
    <x v="2"/>
    <s v="All"/>
    <s v=" 2-4"/>
    <x v="6"/>
    <n v="0"/>
    <n v="0"/>
    <n v="0"/>
    <n v="0"/>
  </r>
  <r>
    <n v="2"/>
    <x v="2"/>
    <s v="All"/>
    <s v=" 2-4"/>
    <x v="7"/>
    <n v="0"/>
    <n v="0"/>
    <n v="0"/>
    <n v="0"/>
  </r>
  <r>
    <n v="2"/>
    <x v="2"/>
    <s v="All"/>
    <s v=" 2-4"/>
    <x v="8"/>
    <n v="0"/>
    <n v="0"/>
    <n v="0"/>
    <n v="0"/>
  </r>
  <r>
    <n v="2"/>
    <x v="2"/>
    <s v="All"/>
    <s v=" 5-9"/>
    <x v="0"/>
    <n v="0"/>
    <n v="0"/>
    <n v="0"/>
    <n v="0"/>
  </r>
  <r>
    <n v="2"/>
    <x v="2"/>
    <s v="All"/>
    <s v=" 5-9"/>
    <x v="1"/>
    <n v="0"/>
    <n v="0"/>
    <n v="0"/>
    <n v="0"/>
  </r>
  <r>
    <n v="2"/>
    <x v="2"/>
    <s v="All"/>
    <s v=" 5-9"/>
    <x v="2"/>
    <n v="0"/>
    <n v="0"/>
    <n v="0"/>
    <n v="0"/>
  </r>
  <r>
    <n v="2"/>
    <x v="2"/>
    <s v="All"/>
    <s v=" 5-9"/>
    <x v="3"/>
    <n v="0"/>
    <n v="0"/>
    <n v="0"/>
    <n v="0"/>
  </r>
  <r>
    <n v="2"/>
    <x v="2"/>
    <s v="All"/>
    <s v=" 5-9"/>
    <x v="4"/>
    <n v="0"/>
    <n v="0"/>
    <n v="0"/>
    <n v="0"/>
  </r>
  <r>
    <n v="2"/>
    <x v="2"/>
    <s v="All"/>
    <s v=" 5-9"/>
    <x v="5"/>
    <n v="0"/>
    <n v="0"/>
    <n v="0"/>
    <n v="0"/>
  </r>
  <r>
    <n v="2"/>
    <x v="2"/>
    <s v="All"/>
    <s v=" 5-9"/>
    <x v="6"/>
    <n v="0"/>
    <n v="0"/>
    <n v="0"/>
    <n v="0"/>
  </r>
  <r>
    <n v="2"/>
    <x v="2"/>
    <s v="All"/>
    <s v=" 5-9"/>
    <x v="7"/>
    <n v="0"/>
    <n v="0"/>
    <n v="0"/>
    <n v="0"/>
  </r>
  <r>
    <n v="2"/>
    <x v="2"/>
    <s v="All"/>
    <s v=" 5-9"/>
    <x v="8"/>
    <n v="0"/>
    <n v="0"/>
    <n v="0"/>
    <n v="0"/>
  </r>
  <r>
    <n v="2"/>
    <x v="3"/>
    <s v="All"/>
    <s v=" 0-1"/>
    <x v="0"/>
    <n v="0"/>
    <n v="0"/>
    <n v="0"/>
    <n v="0"/>
  </r>
  <r>
    <n v="2"/>
    <x v="3"/>
    <s v="All"/>
    <s v=" 0-1"/>
    <x v="1"/>
    <n v="0"/>
    <n v="0"/>
    <n v="0"/>
    <n v="0"/>
  </r>
  <r>
    <n v="2"/>
    <x v="3"/>
    <s v="All"/>
    <s v=" 0-1"/>
    <x v="2"/>
    <n v="0"/>
    <n v="0"/>
    <n v="0"/>
    <n v="0"/>
  </r>
  <r>
    <n v="2"/>
    <x v="3"/>
    <s v="All"/>
    <s v=" 0-1"/>
    <x v="3"/>
    <n v="0"/>
    <n v="0"/>
    <n v="0"/>
    <n v="0"/>
  </r>
  <r>
    <n v="2"/>
    <x v="3"/>
    <s v="All"/>
    <s v=" 0-1"/>
    <x v="4"/>
    <n v="0"/>
    <n v="0"/>
    <n v="0"/>
    <n v="0"/>
  </r>
  <r>
    <n v="2"/>
    <x v="3"/>
    <s v="All"/>
    <s v=" 0-1"/>
    <x v="5"/>
    <n v="0"/>
    <n v="0"/>
    <n v="0"/>
    <n v="0"/>
  </r>
  <r>
    <n v="2"/>
    <x v="3"/>
    <s v="All"/>
    <s v=" 0-1"/>
    <x v="6"/>
    <n v="0"/>
    <n v="0"/>
    <n v="0"/>
    <n v="0"/>
  </r>
  <r>
    <n v="2"/>
    <x v="3"/>
    <s v="All"/>
    <s v=" 0-1"/>
    <x v="7"/>
    <n v="0"/>
    <n v="0"/>
    <n v="0"/>
    <n v="0"/>
  </r>
  <r>
    <n v="2"/>
    <x v="3"/>
    <s v="All"/>
    <s v=" 0-1"/>
    <x v="8"/>
    <n v="0"/>
    <n v="0"/>
    <n v="0"/>
    <n v="0"/>
  </r>
  <r>
    <n v="2"/>
    <x v="3"/>
    <s v="All"/>
    <s v=" 10-14"/>
    <x v="0"/>
    <n v="0"/>
    <n v="0"/>
    <n v="0"/>
    <n v="0"/>
  </r>
  <r>
    <n v="2"/>
    <x v="3"/>
    <s v="All"/>
    <s v=" 10-14"/>
    <x v="1"/>
    <n v="0"/>
    <n v="0"/>
    <n v="0"/>
    <n v="0"/>
  </r>
  <r>
    <n v="2"/>
    <x v="3"/>
    <s v="All"/>
    <s v=" 10-14"/>
    <x v="2"/>
    <n v="0"/>
    <n v="0"/>
    <n v="0"/>
    <n v="0"/>
  </r>
  <r>
    <n v="2"/>
    <x v="3"/>
    <s v="All"/>
    <s v=" 10-14"/>
    <x v="3"/>
    <n v="0"/>
    <n v="0"/>
    <n v="0"/>
    <n v="0"/>
  </r>
  <r>
    <n v="2"/>
    <x v="3"/>
    <s v="All"/>
    <s v=" 10-14"/>
    <x v="4"/>
    <n v="0"/>
    <n v="0"/>
    <n v="0"/>
    <n v="0"/>
  </r>
  <r>
    <n v="2"/>
    <x v="3"/>
    <s v="All"/>
    <s v=" 10-14"/>
    <x v="5"/>
    <n v="0"/>
    <n v="0"/>
    <n v="0"/>
    <n v="0"/>
  </r>
  <r>
    <n v="2"/>
    <x v="3"/>
    <s v="All"/>
    <s v=" 10-14"/>
    <x v="6"/>
    <n v="0"/>
    <n v="0"/>
    <n v="0"/>
    <n v="0"/>
  </r>
  <r>
    <n v="2"/>
    <x v="3"/>
    <s v="All"/>
    <s v=" 10-14"/>
    <x v="7"/>
    <n v="0"/>
    <n v="0"/>
    <n v="0"/>
    <n v="0"/>
  </r>
  <r>
    <n v="2"/>
    <x v="3"/>
    <s v="All"/>
    <s v=" 10-14"/>
    <x v="8"/>
    <n v="0"/>
    <n v="0"/>
    <n v="0"/>
    <n v="0"/>
  </r>
  <r>
    <n v="2"/>
    <x v="3"/>
    <s v="All"/>
    <s v=" 2-4"/>
    <x v="0"/>
    <n v="0"/>
    <n v="0"/>
    <n v="0"/>
    <n v="0"/>
  </r>
  <r>
    <n v="2"/>
    <x v="3"/>
    <s v="All"/>
    <s v=" 2-4"/>
    <x v="1"/>
    <n v="0"/>
    <n v="0"/>
    <n v="0"/>
    <n v="0"/>
  </r>
  <r>
    <n v="2"/>
    <x v="3"/>
    <s v="All"/>
    <s v=" 2-4"/>
    <x v="2"/>
    <n v="0"/>
    <n v="0"/>
    <n v="0"/>
    <n v="0"/>
  </r>
  <r>
    <n v="2"/>
    <x v="3"/>
    <s v="All"/>
    <s v=" 2-4"/>
    <x v="3"/>
    <n v="0"/>
    <n v="0"/>
    <n v="0"/>
    <n v="0"/>
  </r>
  <r>
    <n v="2"/>
    <x v="3"/>
    <s v="All"/>
    <s v=" 2-4"/>
    <x v="4"/>
    <n v="0"/>
    <n v="0"/>
    <n v="0"/>
    <n v="0"/>
  </r>
  <r>
    <n v="2"/>
    <x v="3"/>
    <s v="All"/>
    <s v=" 2-4"/>
    <x v="5"/>
    <n v="0"/>
    <n v="0"/>
    <n v="0"/>
    <n v="0"/>
  </r>
  <r>
    <n v="2"/>
    <x v="3"/>
    <s v="All"/>
    <s v=" 2-4"/>
    <x v="6"/>
    <n v="0"/>
    <n v="0"/>
    <n v="0"/>
    <n v="0"/>
  </r>
  <r>
    <n v="2"/>
    <x v="3"/>
    <s v="All"/>
    <s v=" 2-4"/>
    <x v="7"/>
    <n v="0"/>
    <n v="0"/>
    <n v="0"/>
    <n v="0"/>
  </r>
  <r>
    <n v="2"/>
    <x v="3"/>
    <s v="All"/>
    <s v=" 2-4"/>
    <x v="8"/>
    <n v="0"/>
    <n v="0"/>
    <n v="0"/>
    <n v="0"/>
  </r>
  <r>
    <n v="2"/>
    <x v="3"/>
    <s v="All"/>
    <s v=" 5-9"/>
    <x v="0"/>
    <n v="0"/>
    <n v="0"/>
    <n v="0"/>
    <n v="0"/>
  </r>
  <r>
    <n v="2"/>
    <x v="3"/>
    <s v="All"/>
    <s v=" 5-9"/>
    <x v="1"/>
    <n v="0"/>
    <n v="0"/>
    <n v="0"/>
    <n v="0"/>
  </r>
  <r>
    <n v="2"/>
    <x v="3"/>
    <s v="All"/>
    <s v=" 5-9"/>
    <x v="2"/>
    <n v="0"/>
    <n v="0"/>
    <n v="0"/>
    <n v="0"/>
  </r>
  <r>
    <n v="2"/>
    <x v="3"/>
    <s v="All"/>
    <s v=" 5-9"/>
    <x v="3"/>
    <n v="0"/>
    <n v="0"/>
    <n v="0"/>
    <n v="0"/>
  </r>
  <r>
    <n v="2"/>
    <x v="3"/>
    <s v="All"/>
    <s v=" 5-9"/>
    <x v="4"/>
    <n v="0"/>
    <n v="0"/>
    <n v="0"/>
    <n v="0"/>
  </r>
  <r>
    <n v="2"/>
    <x v="3"/>
    <s v="All"/>
    <s v=" 5-9"/>
    <x v="5"/>
    <n v="0"/>
    <n v="0"/>
    <n v="0"/>
    <n v="0"/>
  </r>
  <r>
    <n v="2"/>
    <x v="3"/>
    <s v="All"/>
    <s v=" 5-9"/>
    <x v="6"/>
    <n v="0"/>
    <n v="0"/>
    <n v="0"/>
    <n v="0"/>
  </r>
  <r>
    <n v="2"/>
    <x v="3"/>
    <s v="All"/>
    <s v=" 5-9"/>
    <x v="7"/>
    <n v="0"/>
    <n v="0"/>
    <n v="0"/>
    <n v="0"/>
  </r>
  <r>
    <n v="2"/>
    <x v="3"/>
    <s v="All"/>
    <s v=" 5-9"/>
    <x v="8"/>
    <n v="0"/>
    <n v="0"/>
    <n v="0"/>
    <n v="0"/>
  </r>
  <r>
    <n v="2"/>
    <x v="4"/>
    <s v="All"/>
    <s v=" 0-1"/>
    <x v="0"/>
    <n v="0"/>
    <n v="0"/>
    <n v="0"/>
    <n v="245999"/>
  </r>
  <r>
    <n v="2"/>
    <x v="4"/>
    <s v="All"/>
    <s v=" 0-1"/>
    <x v="1"/>
    <n v="0"/>
    <n v="0"/>
    <n v="0"/>
    <n v="245999"/>
  </r>
  <r>
    <n v="2"/>
    <x v="4"/>
    <s v="All"/>
    <s v=" 0-1"/>
    <x v="2"/>
    <n v="5"/>
    <n v="5"/>
    <n v="126"/>
    <n v="245999"/>
  </r>
  <r>
    <n v="2"/>
    <x v="4"/>
    <s v="All"/>
    <s v=" 0-1"/>
    <x v="3"/>
    <n v="0"/>
    <n v="0"/>
    <n v="0"/>
    <n v="245999"/>
  </r>
  <r>
    <n v="2"/>
    <x v="4"/>
    <s v="All"/>
    <s v=" 0-1"/>
    <x v="4"/>
    <n v="85"/>
    <n v="80"/>
    <n v="1164"/>
    <n v="245999"/>
  </r>
  <r>
    <n v="2"/>
    <x v="4"/>
    <s v="All"/>
    <s v=" 0-1"/>
    <x v="5"/>
    <n v="0"/>
    <n v="0"/>
    <n v="0"/>
    <n v="245999"/>
  </r>
  <r>
    <n v="2"/>
    <x v="4"/>
    <s v="All"/>
    <s v=" 0-1"/>
    <x v="6"/>
    <n v="24"/>
    <n v="6"/>
    <n v="699"/>
    <n v="245999"/>
  </r>
  <r>
    <n v="2"/>
    <x v="4"/>
    <s v="All"/>
    <s v=" 0-1"/>
    <x v="7"/>
    <n v="41"/>
    <n v="31"/>
    <n v="1223"/>
    <n v="245999"/>
  </r>
  <r>
    <n v="2"/>
    <x v="4"/>
    <s v="All"/>
    <s v=" 0-1"/>
    <x v="8"/>
    <n v="486"/>
    <n v="300"/>
    <n v="11419"/>
    <n v="245999"/>
  </r>
  <r>
    <n v="2"/>
    <x v="4"/>
    <s v="All"/>
    <s v=" 10-14"/>
    <x v="0"/>
    <n v="17"/>
    <n v="7"/>
    <n v="191"/>
    <n v="787759"/>
  </r>
  <r>
    <n v="2"/>
    <x v="4"/>
    <s v="All"/>
    <s v=" 10-14"/>
    <x v="1"/>
    <n v="0"/>
    <n v="0"/>
    <n v="0"/>
    <n v="787759"/>
  </r>
  <r>
    <n v="2"/>
    <x v="4"/>
    <s v="All"/>
    <s v=" 10-14"/>
    <x v="2"/>
    <n v="1253"/>
    <n v="825"/>
    <n v="35915"/>
    <n v="787759"/>
  </r>
  <r>
    <n v="2"/>
    <x v="4"/>
    <s v="All"/>
    <s v=" 10-14"/>
    <x v="3"/>
    <n v="0"/>
    <n v="0"/>
    <n v="0"/>
    <n v="787759"/>
  </r>
  <r>
    <n v="2"/>
    <x v="4"/>
    <s v="All"/>
    <s v=" 10-14"/>
    <x v="4"/>
    <n v="1731"/>
    <n v="1210"/>
    <n v="29692"/>
    <n v="787759"/>
  </r>
  <r>
    <n v="2"/>
    <x v="4"/>
    <s v="All"/>
    <s v=" 10-14"/>
    <x v="5"/>
    <n v="0"/>
    <n v="0"/>
    <n v="0"/>
    <n v="787759"/>
  </r>
  <r>
    <n v="2"/>
    <x v="4"/>
    <s v="All"/>
    <s v=" 10-14"/>
    <x v="6"/>
    <n v="2567"/>
    <n v="552"/>
    <n v="84325"/>
    <n v="787759"/>
  </r>
  <r>
    <n v="2"/>
    <x v="4"/>
    <s v="All"/>
    <s v=" 10-14"/>
    <x v="7"/>
    <n v="131"/>
    <n v="64"/>
    <n v="3964"/>
    <n v="787759"/>
  </r>
  <r>
    <n v="2"/>
    <x v="4"/>
    <s v="All"/>
    <s v=" 10-14"/>
    <x v="8"/>
    <n v="644"/>
    <n v="418"/>
    <n v="13872"/>
    <n v="787759"/>
  </r>
  <r>
    <n v="2"/>
    <x v="4"/>
    <s v="All"/>
    <s v=" 2-4"/>
    <x v="0"/>
    <n v="1"/>
    <n v="1"/>
    <n v="6"/>
    <n v="398540"/>
  </r>
  <r>
    <n v="2"/>
    <x v="4"/>
    <s v="All"/>
    <s v=" 2-4"/>
    <x v="1"/>
    <n v="0"/>
    <n v="0"/>
    <n v="0"/>
    <n v="398540"/>
  </r>
  <r>
    <n v="2"/>
    <x v="4"/>
    <s v="All"/>
    <s v=" 2-4"/>
    <x v="2"/>
    <n v="32"/>
    <n v="21"/>
    <n v="770"/>
    <n v="398540"/>
  </r>
  <r>
    <n v="2"/>
    <x v="4"/>
    <s v="All"/>
    <s v=" 2-4"/>
    <x v="3"/>
    <n v="0"/>
    <n v="0"/>
    <n v="0"/>
    <n v="398540"/>
  </r>
  <r>
    <n v="2"/>
    <x v="4"/>
    <s v="All"/>
    <s v=" 2-4"/>
    <x v="4"/>
    <n v="183"/>
    <n v="171"/>
    <n v="2317"/>
    <n v="398540"/>
  </r>
  <r>
    <n v="2"/>
    <x v="4"/>
    <s v="All"/>
    <s v=" 2-4"/>
    <x v="5"/>
    <n v="0"/>
    <n v="0"/>
    <n v="0"/>
    <n v="398540"/>
  </r>
  <r>
    <n v="2"/>
    <x v="4"/>
    <s v="All"/>
    <s v=" 2-4"/>
    <x v="6"/>
    <n v="158"/>
    <n v="46"/>
    <n v="5269"/>
    <n v="398540"/>
  </r>
  <r>
    <n v="2"/>
    <x v="4"/>
    <s v="All"/>
    <s v=" 2-4"/>
    <x v="7"/>
    <n v="8"/>
    <n v="6"/>
    <n v="240"/>
    <n v="398540"/>
  </r>
  <r>
    <n v="2"/>
    <x v="4"/>
    <s v="All"/>
    <s v=" 2-4"/>
    <x v="8"/>
    <n v="237"/>
    <n v="167"/>
    <n v="4384"/>
    <n v="398540"/>
  </r>
  <r>
    <n v="2"/>
    <x v="4"/>
    <s v="All"/>
    <s v=" 5-9"/>
    <x v="0"/>
    <n v="10"/>
    <n v="4"/>
    <n v="27"/>
    <n v="708830"/>
  </r>
  <r>
    <n v="2"/>
    <x v="4"/>
    <s v="All"/>
    <s v=" 5-9"/>
    <x v="1"/>
    <n v="0"/>
    <n v="0"/>
    <n v="0"/>
    <n v="708830"/>
  </r>
  <r>
    <n v="2"/>
    <x v="4"/>
    <s v="All"/>
    <s v=" 5-9"/>
    <x v="2"/>
    <n v="456"/>
    <n v="288"/>
    <n v="13108"/>
    <n v="708830"/>
  </r>
  <r>
    <n v="2"/>
    <x v="4"/>
    <s v="All"/>
    <s v=" 5-9"/>
    <x v="3"/>
    <n v="0"/>
    <n v="0"/>
    <n v="0"/>
    <n v="708830"/>
  </r>
  <r>
    <n v="2"/>
    <x v="4"/>
    <s v="All"/>
    <s v=" 5-9"/>
    <x v="4"/>
    <n v="768"/>
    <n v="619"/>
    <n v="12327"/>
    <n v="708830"/>
  </r>
  <r>
    <n v="2"/>
    <x v="4"/>
    <s v="All"/>
    <s v=" 5-9"/>
    <x v="5"/>
    <n v="0"/>
    <n v="0"/>
    <n v="0"/>
    <n v="708830"/>
  </r>
  <r>
    <n v="2"/>
    <x v="4"/>
    <s v="All"/>
    <s v=" 5-9"/>
    <x v="6"/>
    <n v="546"/>
    <n v="145"/>
    <n v="17085"/>
    <n v="708830"/>
  </r>
  <r>
    <n v="2"/>
    <x v="4"/>
    <s v="All"/>
    <s v=" 5-9"/>
    <x v="7"/>
    <n v="30"/>
    <n v="13"/>
    <n v="854"/>
    <n v="708830"/>
  </r>
  <r>
    <n v="2"/>
    <x v="4"/>
    <s v="All"/>
    <s v=" 5-9"/>
    <x v="8"/>
    <n v="340"/>
    <n v="235"/>
    <n v="6971"/>
    <n v="708830"/>
  </r>
  <r>
    <n v="2"/>
    <x v="5"/>
    <s v="All"/>
    <s v=" 0-1"/>
    <x v="0"/>
    <n v="0"/>
    <n v="0"/>
    <n v="0"/>
    <n v="263718"/>
  </r>
  <r>
    <n v="2"/>
    <x v="5"/>
    <s v="All"/>
    <s v=" 0-1"/>
    <x v="1"/>
    <n v="0"/>
    <n v="0"/>
    <n v="0"/>
    <n v="263718"/>
  </r>
  <r>
    <n v="2"/>
    <x v="5"/>
    <s v="All"/>
    <s v=" 0-1"/>
    <x v="2"/>
    <n v="5"/>
    <n v="4"/>
    <n v="150"/>
    <n v="263718"/>
  </r>
  <r>
    <n v="2"/>
    <x v="5"/>
    <s v="All"/>
    <s v=" 0-1"/>
    <x v="3"/>
    <n v="0"/>
    <n v="0"/>
    <n v="0"/>
    <n v="263718"/>
  </r>
  <r>
    <n v="2"/>
    <x v="5"/>
    <s v="All"/>
    <s v=" 0-1"/>
    <x v="4"/>
    <n v="37"/>
    <n v="35"/>
    <n v="498"/>
    <n v="263718"/>
  </r>
  <r>
    <n v="2"/>
    <x v="5"/>
    <s v="All"/>
    <s v=" 0-1"/>
    <x v="5"/>
    <n v="0"/>
    <n v="0"/>
    <n v="0"/>
    <n v="263718"/>
  </r>
  <r>
    <n v="2"/>
    <x v="5"/>
    <s v="All"/>
    <s v=" 0-1"/>
    <x v="6"/>
    <n v="1"/>
    <n v="1"/>
    <n v="30"/>
    <n v="263718"/>
  </r>
  <r>
    <n v="2"/>
    <x v="5"/>
    <s v="All"/>
    <s v=" 0-1"/>
    <x v="7"/>
    <n v="427"/>
    <n v="230"/>
    <n v="11834"/>
    <n v="263718"/>
  </r>
  <r>
    <n v="2"/>
    <x v="5"/>
    <s v="All"/>
    <s v=" 0-1"/>
    <x v="8"/>
    <n v="263"/>
    <n v="177"/>
    <n v="6556"/>
    <n v="263718"/>
  </r>
  <r>
    <n v="2"/>
    <x v="5"/>
    <s v="All"/>
    <s v=" 10-14"/>
    <x v="0"/>
    <n v="6"/>
    <n v="2"/>
    <n v="20"/>
    <n v="820978"/>
  </r>
  <r>
    <n v="2"/>
    <x v="5"/>
    <s v="All"/>
    <s v=" 10-14"/>
    <x v="1"/>
    <n v="0"/>
    <n v="0"/>
    <n v="0"/>
    <n v="820978"/>
  </r>
  <r>
    <n v="2"/>
    <x v="5"/>
    <s v="All"/>
    <s v=" 10-14"/>
    <x v="2"/>
    <n v="338"/>
    <n v="241"/>
    <n v="9561"/>
    <n v="820978"/>
  </r>
  <r>
    <n v="2"/>
    <x v="5"/>
    <s v="All"/>
    <s v=" 10-14"/>
    <x v="3"/>
    <n v="0"/>
    <n v="0"/>
    <n v="0"/>
    <n v="820978"/>
  </r>
  <r>
    <n v="2"/>
    <x v="5"/>
    <s v="All"/>
    <s v=" 10-14"/>
    <x v="4"/>
    <n v="448"/>
    <n v="349"/>
    <n v="7746"/>
    <n v="820978"/>
  </r>
  <r>
    <n v="2"/>
    <x v="5"/>
    <s v="All"/>
    <s v=" 10-14"/>
    <x v="5"/>
    <n v="0"/>
    <n v="0"/>
    <n v="0"/>
    <n v="820978"/>
  </r>
  <r>
    <n v="2"/>
    <x v="5"/>
    <s v="All"/>
    <s v=" 10-14"/>
    <x v="6"/>
    <n v="661"/>
    <n v="188"/>
    <n v="21999"/>
    <n v="820978"/>
  </r>
  <r>
    <n v="2"/>
    <x v="5"/>
    <s v="All"/>
    <s v=" 10-14"/>
    <x v="7"/>
    <n v="25"/>
    <n v="16"/>
    <n v="664"/>
    <n v="820978"/>
  </r>
  <r>
    <n v="2"/>
    <x v="5"/>
    <s v="All"/>
    <s v=" 10-14"/>
    <x v="8"/>
    <n v="174"/>
    <n v="120"/>
    <n v="3927"/>
    <n v="820978"/>
  </r>
  <r>
    <n v="2"/>
    <x v="5"/>
    <s v="All"/>
    <s v=" 2-4"/>
    <x v="0"/>
    <n v="0"/>
    <n v="0"/>
    <n v="0"/>
    <n v="422229"/>
  </r>
  <r>
    <n v="2"/>
    <x v="5"/>
    <s v="All"/>
    <s v=" 2-4"/>
    <x v="1"/>
    <n v="0"/>
    <n v="0"/>
    <n v="0"/>
    <n v="422229"/>
  </r>
  <r>
    <n v="2"/>
    <x v="5"/>
    <s v="All"/>
    <s v=" 2-4"/>
    <x v="2"/>
    <n v="3"/>
    <n v="3"/>
    <n v="48"/>
    <n v="422229"/>
  </r>
  <r>
    <n v="2"/>
    <x v="5"/>
    <s v="All"/>
    <s v=" 2-4"/>
    <x v="3"/>
    <n v="0"/>
    <n v="0"/>
    <n v="0"/>
    <n v="422229"/>
  </r>
  <r>
    <n v="2"/>
    <x v="5"/>
    <s v="All"/>
    <s v=" 2-4"/>
    <x v="4"/>
    <n v="67"/>
    <n v="47"/>
    <n v="1057"/>
    <n v="422229"/>
  </r>
  <r>
    <n v="2"/>
    <x v="5"/>
    <s v="All"/>
    <s v=" 2-4"/>
    <x v="5"/>
    <n v="0"/>
    <n v="0"/>
    <n v="0"/>
    <n v="422229"/>
  </r>
  <r>
    <n v="2"/>
    <x v="5"/>
    <s v="All"/>
    <s v=" 2-4"/>
    <x v="6"/>
    <n v="27"/>
    <n v="11"/>
    <n v="896"/>
    <n v="422229"/>
  </r>
  <r>
    <n v="2"/>
    <x v="5"/>
    <s v="All"/>
    <s v=" 2-4"/>
    <x v="7"/>
    <n v="18"/>
    <n v="13"/>
    <n v="504"/>
    <n v="422229"/>
  </r>
  <r>
    <n v="2"/>
    <x v="5"/>
    <s v="All"/>
    <s v=" 2-4"/>
    <x v="8"/>
    <n v="75"/>
    <n v="45"/>
    <n v="1476"/>
    <n v="422229"/>
  </r>
  <r>
    <n v="2"/>
    <x v="5"/>
    <s v="All"/>
    <s v=" 5-9"/>
    <x v="0"/>
    <n v="11"/>
    <n v="3"/>
    <n v="33"/>
    <n v="748424"/>
  </r>
  <r>
    <n v="2"/>
    <x v="5"/>
    <s v="All"/>
    <s v=" 5-9"/>
    <x v="1"/>
    <n v="0"/>
    <n v="0"/>
    <n v="0"/>
    <n v="748424"/>
  </r>
  <r>
    <n v="2"/>
    <x v="5"/>
    <s v="All"/>
    <s v=" 5-9"/>
    <x v="2"/>
    <n v="122"/>
    <n v="83"/>
    <n v="3518"/>
    <n v="748424"/>
  </r>
  <r>
    <n v="2"/>
    <x v="5"/>
    <s v="All"/>
    <s v=" 5-9"/>
    <x v="3"/>
    <n v="0"/>
    <n v="0"/>
    <n v="0"/>
    <n v="748424"/>
  </r>
  <r>
    <n v="2"/>
    <x v="5"/>
    <s v="All"/>
    <s v=" 5-9"/>
    <x v="4"/>
    <n v="242"/>
    <n v="198"/>
    <n v="3963"/>
    <n v="748424"/>
  </r>
  <r>
    <n v="2"/>
    <x v="5"/>
    <s v="All"/>
    <s v=" 5-9"/>
    <x v="5"/>
    <n v="0"/>
    <n v="0"/>
    <n v="0"/>
    <n v="748424"/>
  </r>
  <r>
    <n v="2"/>
    <x v="5"/>
    <s v="All"/>
    <s v=" 5-9"/>
    <x v="6"/>
    <n v="249"/>
    <n v="59"/>
    <n v="7905"/>
    <n v="748424"/>
  </r>
  <r>
    <n v="2"/>
    <x v="5"/>
    <s v="All"/>
    <s v=" 5-9"/>
    <x v="7"/>
    <n v="23"/>
    <n v="17"/>
    <n v="645"/>
    <n v="748424"/>
  </r>
  <r>
    <n v="2"/>
    <x v="5"/>
    <s v="All"/>
    <s v=" 5-9"/>
    <x v="8"/>
    <n v="94"/>
    <n v="72"/>
    <n v="1672"/>
    <n v="748424"/>
  </r>
  <r>
    <n v="2"/>
    <x v="6"/>
    <s v="All"/>
    <s v=" 0-1"/>
    <x v="0"/>
    <n v="0"/>
    <n v="0"/>
    <n v="0"/>
    <n v="276719"/>
  </r>
  <r>
    <n v="2"/>
    <x v="6"/>
    <s v="All"/>
    <s v=" 0-1"/>
    <x v="1"/>
    <n v="0"/>
    <n v="0"/>
    <n v="0"/>
    <n v="276719"/>
  </r>
  <r>
    <n v="2"/>
    <x v="6"/>
    <s v="All"/>
    <s v=" 0-1"/>
    <x v="2"/>
    <n v="2"/>
    <n v="2"/>
    <n v="60"/>
    <n v="276719"/>
  </r>
  <r>
    <n v="2"/>
    <x v="6"/>
    <s v="All"/>
    <s v=" 0-1"/>
    <x v="3"/>
    <n v="0"/>
    <n v="0"/>
    <n v="0"/>
    <n v="276719"/>
  </r>
  <r>
    <n v="2"/>
    <x v="6"/>
    <s v="All"/>
    <s v=" 0-1"/>
    <x v="4"/>
    <n v="50"/>
    <n v="40"/>
    <n v="1007"/>
    <n v="276719"/>
  </r>
  <r>
    <n v="2"/>
    <x v="6"/>
    <s v="All"/>
    <s v=" 0-1"/>
    <x v="5"/>
    <n v="0"/>
    <n v="0"/>
    <n v="0"/>
    <n v="276719"/>
  </r>
  <r>
    <n v="2"/>
    <x v="6"/>
    <s v="All"/>
    <s v=" 0-1"/>
    <x v="6"/>
    <n v="21"/>
    <n v="8"/>
    <n v="584"/>
    <n v="276719"/>
  </r>
  <r>
    <n v="2"/>
    <x v="6"/>
    <s v="All"/>
    <s v=" 0-1"/>
    <x v="7"/>
    <n v="3700"/>
    <n v="1714"/>
    <n v="112503"/>
    <n v="276719"/>
  </r>
  <r>
    <n v="2"/>
    <x v="6"/>
    <s v="All"/>
    <s v=" 0-1"/>
    <x v="8"/>
    <n v="341"/>
    <n v="206"/>
    <n v="8331"/>
    <n v="276719"/>
  </r>
  <r>
    <n v="2"/>
    <x v="6"/>
    <s v="All"/>
    <s v=" 10-14"/>
    <x v="0"/>
    <n v="11"/>
    <n v="4"/>
    <n v="35"/>
    <n v="879168"/>
  </r>
  <r>
    <n v="2"/>
    <x v="6"/>
    <s v="All"/>
    <s v=" 10-14"/>
    <x v="1"/>
    <n v="0"/>
    <n v="0"/>
    <n v="0"/>
    <n v="879168"/>
  </r>
  <r>
    <n v="2"/>
    <x v="6"/>
    <s v="All"/>
    <s v=" 10-14"/>
    <x v="2"/>
    <n v="362"/>
    <n v="267"/>
    <n v="10959"/>
    <n v="879168"/>
  </r>
  <r>
    <n v="2"/>
    <x v="6"/>
    <s v="All"/>
    <s v=" 10-14"/>
    <x v="3"/>
    <n v="0"/>
    <n v="0"/>
    <n v="0"/>
    <n v="879168"/>
  </r>
  <r>
    <n v="2"/>
    <x v="6"/>
    <s v="All"/>
    <s v=" 10-14"/>
    <x v="4"/>
    <n v="493"/>
    <n v="397"/>
    <n v="8782"/>
    <n v="879168"/>
  </r>
  <r>
    <n v="2"/>
    <x v="6"/>
    <s v="All"/>
    <s v=" 10-14"/>
    <x v="5"/>
    <n v="2"/>
    <n v="2"/>
    <n v="60"/>
    <n v="879168"/>
  </r>
  <r>
    <n v="2"/>
    <x v="6"/>
    <s v="All"/>
    <s v=" 10-14"/>
    <x v="6"/>
    <n v="883"/>
    <n v="226"/>
    <n v="32164"/>
    <n v="879168"/>
  </r>
  <r>
    <n v="2"/>
    <x v="6"/>
    <s v="All"/>
    <s v=" 10-14"/>
    <x v="7"/>
    <n v="63"/>
    <n v="40"/>
    <n v="2083"/>
    <n v="879168"/>
  </r>
  <r>
    <n v="2"/>
    <x v="6"/>
    <s v="All"/>
    <s v=" 10-14"/>
    <x v="8"/>
    <n v="264"/>
    <n v="178"/>
    <n v="5775"/>
    <n v="879168"/>
  </r>
  <r>
    <n v="2"/>
    <x v="6"/>
    <s v="All"/>
    <s v=" 2-4"/>
    <x v="0"/>
    <n v="0"/>
    <n v="0"/>
    <n v="0"/>
    <n v="448651"/>
  </r>
  <r>
    <n v="2"/>
    <x v="6"/>
    <s v="All"/>
    <s v=" 2-4"/>
    <x v="1"/>
    <n v="0"/>
    <n v="0"/>
    <n v="0"/>
    <n v="448651"/>
  </r>
  <r>
    <n v="2"/>
    <x v="6"/>
    <s v="All"/>
    <s v=" 2-4"/>
    <x v="2"/>
    <n v="9"/>
    <n v="5"/>
    <n v="270"/>
    <n v="448651"/>
  </r>
  <r>
    <n v="2"/>
    <x v="6"/>
    <s v="All"/>
    <s v=" 2-4"/>
    <x v="3"/>
    <n v="0"/>
    <n v="0"/>
    <n v="0"/>
    <n v="448651"/>
  </r>
  <r>
    <n v="2"/>
    <x v="6"/>
    <s v="All"/>
    <s v=" 2-4"/>
    <x v="4"/>
    <n v="76"/>
    <n v="71"/>
    <n v="939"/>
    <n v="448651"/>
  </r>
  <r>
    <n v="2"/>
    <x v="6"/>
    <s v="All"/>
    <s v=" 2-4"/>
    <x v="5"/>
    <n v="0"/>
    <n v="0"/>
    <n v="0"/>
    <n v="448651"/>
  </r>
  <r>
    <n v="2"/>
    <x v="6"/>
    <s v="All"/>
    <s v=" 2-4"/>
    <x v="6"/>
    <n v="47"/>
    <n v="22"/>
    <n v="1435"/>
    <n v="448651"/>
  </r>
  <r>
    <n v="2"/>
    <x v="6"/>
    <s v="All"/>
    <s v=" 2-4"/>
    <x v="7"/>
    <n v="168"/>
    <n v="99"/>
    <n v="4715"/>
    <n v="448651"/>
  </r>
  <r>
    <n v="2"/>
    <x v="6"/>
    <s v="All"/>
    <s v=" 2-4"/>
    <x v="8"/>
    <n v="70"/>
    <n v="63"/>
    <n v="1265"/>
    <n v="448651"/>
  </r>
  <r>
    <n v="2"/>
    <x v="6"/>
    <s v="All"/>
    <s v=" 5-9"/>
    <x v="0"/>
    <n v="7"/>
    <n v="4"/>
    <n v="21"/>
    <n v="804106"/>
  </r>
  <r>
    <n v="2"/>
    <x v="6"/>
    <s v="All"/>
    <s v=" 5-9"/>
    <x v="1"/>
    <n v="0"/>
    <n v="0"/>
    <n v="0"/>
    <n v="804106"/>
  </r>
  <r>
    <n v="2"/>
    <x v="6"/>
    <s v="All"/>
    <s v=" 5-9"/>
    <x v="2"/>
    <n v="157"/>
    <n v="101"/>
    <n v="4679"/>
    <n v="804106"/>
  </r>
  <r>
    <n v="2"/>
    <x v="6"/>
    <s v="All"/>
    <s v=" 5-9"/>
    <x v="3"/>
    <n v="0"/>
    <n v="0"/>
    <n v="0"/>
    <n v="804106"/>
  </r>
  <r>
    <n v="2"/>
    <x v="6"/>
    <s v="All"/>
    <s v=" 5-9"/>
    <x v="4"/>
    <n v="287"/>
    <n v="253"/>
    <n v="4534"/>
    <n v="804106"/>
  </r>
  <r>
    <n v="2"/>
    <x v="6"/>
    <s v="All"/>
    <s v=" 5-9"/>
    <x v="5"/>
    <n v="0"/>
    <n v="0"/>
    <n v="0"/>
    <n v="804106"/>
  </r>
  <r>
    <n v="2"/>
    <x v="6"/>
    <s v="All"/>
    <s v=" 5-9"/>
    <x v="6"/>
    <n v="280"/>
    <n v="71"/>
    <n v="9440"/>
    <n v="804106"/>
  </r>
  <r>
    <n v="2"/>
    <x v="6"/>
    <s v="All"/>
    <s v=" 5-9"/>
    <x v="7"/>
    <n v="155"/>
    <n v="110"/>
    <n v="4138"/>
    <n v="804106"/>
  </r>
  <r>
    <n v="2"/>
    <x v="6"/>
    <s v="All"/>
    <s v=" 5-9"/>
    <x v="8"/>
    <n v="112"/>
    <n v="93"/>
    <n v="2242"/>
    <n v="804106"/>
  </r>
  <r>
    <n v="2"/>
    <x v="7"/>
    <s v="All"/>
    <s v=" 0-1"/>
    <x v="0"/>
    <n v="0"/>
    <n v="0"/>
    <n v="0"/>
    <n v="282502"/>
  </r>
  <r>
    <n v="2"/>
    <x v="7"/>
    <s v="All"/>
    <s v=" 0-1"/>
    <x v="1"/>
    <n v="0"/>
    <n v="0"/>
    <n v="0"/>
    <n v="282502"/>
  </r>
  <r>
    <n v="2"/>
    <x v="7"/>
    <s v="All"/>
    <s v=" 0-1"/>
    <x v="2"/>
    <n v="0"/>
    <n v="0"/>
    <n v="0"/>
    <n v="282502"/>
  </r>
  <r>
    <n v="2"/>
    <x v="7"/>
    <s v="All"/>
    <s v=" 0-1"/>
    <x v="3"/>
    <n v="0"/>
    <n v="0"/>
    <n v="0"/>
    <n v="282502"/>
  </r>
  <r>
    <n v="2"/>
    <x v="7"/>
    <s v="All"/>
    <s v=" 0-1"/>
    <x v="4"/>
    <n v="35"/>
    <n v="29"/>
    <n v="592"/>
    <n v="282502"/>
  </r>
  <r>
    <n v="2"/>
    <x v="7"/>
    <s v="All"/>
    <s v=" 0-1"/>
    <x v="5"/>
    <n v="0"/>
    <n v="0"/>
    <n v="0"/>
    <n v="282502"/>
  </r>
  <r>
    <n v="2"/>
    <x v="7"/>
    <s v="All"/>
    <s v=" 0-1"/>
    <x v="6"/>
    <n v="10"/>
    <n v="3"/>
    <n v="285"/>
    <n v="282502"/>
  </r>
  <r>
    <n v="2"/>
    <x v="7"/>
    <s v="All"/>
    <s v=" 0-1"/>
    <x v="7"/>
    <n v="5780"/>
    <n v="2514"/>
    <n v="174684"/>
    <n v="282502"/>
  </r>
  <r>
    <n v="2"/>
    <x v="7"/>
    <s v="All"/>
    <s v=" 0-1"/>
    <x v="8"/>
    <n v="293"/>
    <n v="209"/>
    <n v="7127"/>
    <n v="282502"/>
  </r>
  <r>
    <n v="2"/>
    <x v="7"/>
    <s v="All"/>
    <s v=" 10-14"/>
    <x v="0"/>
    <n v="4"/>
    <n v="4"/>
    <n v="10"/>
    <n v="891853"/>
  </r>
  <r>
    <n v="2"/>
    <x v="7"/>
    <s v="All"/>
    <s v=" 10-14"/>
    <x v="1"/>
    <n v="0"/>
    <n v="0"/>
    <n v="0"/>
    <n v="891853"/>
  </r>
  <r>
    <n v="2"/>
    <x v="7"/>
    <s v="All"/>
    <s v=" 10-14"/>
    <x v="2"/>
    <n v="316"/>
    <n v="218"/>
    <n v="9022"/>
    <n v="891853"/>
  </r>
  <r>
    <n v="2"/>
    <x v="7"/>
    <s v="All"/>
    <s v=" 10-14"/>
    <x v="3"/>
    <n v="0"/>
    <n v="0"/>
    <n v="0"/>
    <n v="891853"/>
  </r>
  <r>
    <n v="2"/>
    <x v="7"/>
    <s v="All"/>
    <s v=" 10-14"/>
    <x v="4"/>
    <n v="473"/>
    <n v="364"/>
    <n v="7867"/>
    <n v="891853"/>
  </r>
  <r>
    <n v="2"/>
    <x v="7"/>
    <s v="All"/>
    <s v=" 10-14"/>
    <x v="5"/>
    <n v="30"/>
    <n v="12"/>
    <n v="854"/>
    <n v="891853"/>
  </r>
  <r>
    <n v="2"/>
    <x v="7"/>
    <s v="All"/>
    <s v=" 10-14"/>
    <x v="6"/>
    <n v="679"/>
    <n v="185"/>
    <n v="23694"/>
    <n v="891853"/>
  </r>
  <r>
    <n v="2"/>
    <x v="7"/>
    <s v="All"/>
    <s v=" 10-14"/>
    <x v="7"/>
    <n v="49"/>
    <n v="33"/>
    <n v="1362"/>
    <n v="891853"/>
  </r>
  <r>
    <n v="2"/>
    <x v="7"/>
    <s v="All"/>
    <s v=" 10-14"/>
    <x v="8"/>
    <n v="189"/>
    <n v="148"/>
    <n v="3830"/>
    <n v="891853"/>
  </r>
  <r>
    <n v="2"/>
    <x v="7"/>
    <s v="All"/>
    <s v=" 2-4"/>
    <x v="0"/>
    <n v="2"/>
    <n v="1"/>
    <n v="12"/>
    <n v="459133"/>
  </r>
  <r>
    <n v="2"/>
    <x v="7"/>
    <s v="All"/>
    <s v=" 2-4"/>
    <x v="1"/>
    <n v="0"/>
    <n v="0"/>
    <n v="0"/>
    <n v="459133"/>
  </r>
  <r>
    <n v="2"/>
    <x v="7"/>
    <s v="All"/>
    <s v=" 2-4"/>
    <x v="2"/>
    <n v="6"/>
    <n v="5"/>
    <n v="165"/>
    <n v="459133"/>
  </r>
  <r>
    <n v="2"/>
    <x v="7"/>
    <s v="All"/>
    <s v=" 2-4"/>
    <x v="3"/>
    <n v="0"/>
    <n v="0"/>
    <n v="0"/>
    <n v="459133"/>
  </r>
  <r>
    <n v="2"/>
    <x v="7"/>
    <s v="All"/>
    <s v=" 2-4"/>
    <x v="4"/>
    <n v="59"/>
    <n v="57"/>
    <n v="683"/>
    <n v="459133"/>
  </r>
  <r>
    <n v="2"/>
    <x v="7"/>
    <s v="All"/>
    <s v=" 2-4"/>
    <x v="5"/>
    <n v="3"/>
    <n v="1"/>
    <n v="90"/>
    <n v="459133"/>
  </r>
  <r>
    <n v="2"/>
    <x v="7"/>
    <s v="All"/>
    <s v=" 2-4"/>
    <x v="6"/>
    <n v="65"/>
    <n v="20"/>
    <n v="1924"/>
    <n v="459133"/>
  </r>
  <r>
    <n v="2"/>
    <x v="7"/>
    <s v="All"/>
    <s v=" 2-4"/>
    <x v="7"/>
    <n v="189"/>
    <n v="93"/>
    <n v="5490"/>
    <n v="459133"/>
  </r>
  <r>
    <n v="2"/>
    <x v="7"/>
    <s v="All"/>
    <s v=" 2-4"/>
    <x v="8"/>
    <n v="47"/>
    <n v="36"/>
    <n v="849"/>
    <n v="459133"/>
  </r>
  <r>
    <n v="2"/>
    <x v="7"/>
    <s v="All"/>
    <s v=" 5-9"/>
    <x v="0"/>
    <n v="6"/>
    <n v="4"/>
    <n v="16"/>
    <n v="820883"/>
  </r>
  <r>
    <n v="2"/>
    <x v="7"/>
    <s v="All"/>
    <s v=" 5-9"/>
    <x v="1"/>
    <n v="0"/>
    <n v="0"/>
    <n v="0"/>
    <n v="820883"/>
  </r>
  <r>
    <n v="2"/>
    <x v="7"/>
    <s v="All"/>
    <s v=" 5-9"/>
    <x v="2"/>
    <n v="136"/>
    <n v="95"/>
    <n v="3900"/>
    <n v="820883"/>
  </r>
  <r>
    <n v="2"/>
    <x v="7"/>
    <s v="All"/>
    <s v=" 5-9"/>
    <x v="3"/>
    <n v="0"/>
    <n v="0"/>
    <n v="0"/>
    <n v="820883"/>
  </r>
  <r>
    <n v="2"/>
    <x v="7"/>
    <s v="All"/>
    <s v=" 5-9"/>
    <x v="4"/>
    <n v="255"/>
    <n v="193"/>
    <n v="3869"/>
    <n v="820883"/>
  </r>
  <r>
    <n v="2"/>
    <x v="7"/>
    <s v="All"/>
    <s v=" 5-9"/>
    <x v="5"/>
    <n v="3"/>
    <n v="2"/>
    <n v="90"/>
    <n v="820883"/>
  </r>
  <r>
    <n v="2"/>
    <x v="7"/>
    <s v="All"/>
    <s v=" 5-9"/>
    <x v="6"/>
    <n v="184"/>
    <n v="61"/>
    <n v="6320"/>
    <n v="820883"/>
  </r>
  <r>
    <n v="2"/>
    <x v="7"/>
    <s v="All"/>
    <s v=" 5-9"/>
    <x v="7"/>
    <n v="122"/>
    <n v="80"/>
    <n v="3384"/>
    <n v="820883"/>
  </r>
  <r>
    <n v="2"/>
    <x v="7"/>
    <s v="All"/>
    <s v=" 5-9"/>
    <x v="8"/>
    <n v="116"/>
    <n v="91"/>
    <n v="2307"/>
    <n v="820883"/>
  </r>
  <r>
    <n v="2"/>
    <x v="8"/>
    <s v="All"/>
    <s v=" 0-1"/>
    <x v="0"/>
    <n v="0"/>
    <n v="0"/>
    <n v="0"/>
    <n v="287156"/>
  </r>
  <r>
    <n v="2"/>
    <x v="8"/>
    <s v="All"/>
    <s v=" 0-1"/>
    <x v="1"/>
    <n v="0"/>
    <n v="0"/>
    <n v="0"/>
    <n v="287156"/>
  </r>
  <r>
    <n v="2"/>
    <x v="8"/>
    <s v="All"/>
    <s v=" 0-1"/>
    <x v="2"/>
    <n v="0"/>
    <n v="0"/>
    <n v="0"/>
    <n v="287156"/>
  </r>
  <r>
    <n v="2"/>
    <x v="8"/>
    <s v="All"/>
    <s v=" 0-1"/>
    <x v="3"/>
    <n v="0"/>
    <n v="0"/>
    <n v="0"/>
    <n v="287156"/>
  </r>
  <r>
    <n v="2"/>
    <x v="8"/>
    <s v="All"/>
    <s v=" 0-1"/>
    <x v="4"/>
    <n v="32"/>
    <n v="30"/>
    <n v="572"/>
    <n v="287156"/>
  </r>
  <r>
    <n v="2"/>
    <x v="8"/>
    <s v="All"/>
    <s v=" 0-1"/>
    <x v="5"/>
    <n v="0"/>
    <n v="0"/>
    <n v="0"/>
    <n v="287156"/>
  </r>
  <r>
    <n v="2"/>
    <x v="8"/>
    <s v="All"/>
    <s v=" 0-1"/>
    <x v="6"/>
    <n v="9"/>
    <n v="4"/>
    <n v="480"/>
    <n v="287156"/>
  </r>
  <r>
    <n v="2"/>
    <x v="8"/>
    <s v="All"/>
    <s v=" 0-1"/>
    <x v="7"/>
    <n v="5079"/>
    <n v="2231"/>
    <n v="148902"/>
    <n v="287156"/>
  </r>
  <r>
    <n v="2"/>
    <x v="8"/>
    <s v="All"/>
    <s v=" 0-1"/>
    <x v="8"/>
    <n v="276"/>
    <n v="191"/>
    <n v="6778"/>
    <n v="287156"/>
  </r>
  <r>
    <n v="2"/>
    <x v="8"/>
    <s v="All"/>
    <s v=" 10-14"/>
    <x v="0"/>
    <n v="3"/>
    <n v="2"/>
    <n v="7"/>
    <n v="899160"/>
  </r>
  <r>
    <n v="2"/>
    <x v="8"/>
    <s v="All"/>
    <s v=" 10-14"/>
    <x v="1"/>
    <n v="0"/>
    <n v="0"/>
    <n v="0"/>
    <n v="899160"/>
  </r>
  <r>
    <n v="2"/>
    <x v="8"/>
    <s v="All"/>
    <s v=" 10-14"/>
    <x v="2"/>
    <n v="345"/>
    <n v="230"/>
    <n v="10124"/>
    <n v="899160"/>
  </r>
  <r>
    <n v="2"/>
    <x v="8"/>
    <s v="All"/>
    <s v=" 10-14"/>
    <x v="3"/>
    <n v="0"/>
    <n v="0"/>
    <n v="0"/>
    <n v="899160"/>
  </r>
  <r>
    <n v="2"/>
    <x v="8"/>
    <s v="All"/>
    <s v=" 10-14"/>
    <x v="4"/>
    <n v="641"/>
    <n v="464"/>
    <n v="11543"/>
    <n v="899160"/>
  </r>
  <r>
    <n v="2"/>
    <x v="8"/>
    <s v="All"/>
    <s v=" 10-14"/>
    <x v="5"/>
    <n v="46"/>
    <n v="17"/>
    <n v="1320"/>
    <n v="899160"/>
  </r>
  <r>
    <n v="2"/>
    <x v="8"/>
    <s v="All"/>
    <s v=" 10-14"/>
    <x v="6"/>
    <n v="875"/>
    <n v="203"/>
    <n v="29900"/>
    <n v="899160"/>
  </r>
  <r>
    <n v="2"/>
    <x v="8"/>
    <s v="All"/>
    <s v=" 10-14"/>
    <x v="7"/>
    <n v="50"/>
    <n v="26"/>
    <n v="1407"/>
    <n v="899160"/>
  </r>
  <r>
    <n v="2"/>
    <x v="8"/>
    <s v="All"/>
    <s v=" 10-14"/>
    <x v="8"/>
    <n v="249"/>
    <n v="182"/>
    <n v="5300"/>
    <n v="899160"/>
  </r>
  <r>
    <n v="2"/>
    <x v="8"/>
    <s v="All"/>
    <s v=" 2-4"/>
    <x v="0"/>
    <n v="2"/>
    <n v="1"/>
    <n v="56"/>
    <n v="464461"/>
  </r>
  <r>
    <n v="2"/>
    <x v="8"/>
    <s v="All"/>
    <s v=" 2-4"/>
    <x v="1"/>
    <n v="0"/>
    <n v="0"/>
    <n v="0"/>
    <n v="464461"/>
  </r>
  <r>
    <n v="2"/>
    <x v="8"/>
    <s v="All"/>
    <s v=" 2-4"/>
    <x v="2"/>
    <n v="8"/>
    <n v="8"/>
    <n v="205"/>
    <n v="464461"/>
  </r>
  <r>
    <n v="2"/>
    <x v="8"/>
    <s v="All"/>
    <s v=" 2-4"/>
    <x v="3"/>
    <n v="0"/>
    <n v="0"/>
    <n v="0"/>
    <n v="464461"/>
  </r>
  <r>
    <n v="2"/>
    <x v="8"/>
    <s v="All"/>
    <s v=" 2-4"/>
    <x v="4"/>
    <n v="63"/>
    <n v="57"/>
    <n v="869"/>
    <n v="464461"/>
  </r>
  <r>
    <n v="2"/>
    <x v="8"/>
    <s v="All"/>
    <s v=" 2-4"/>
    <x v="5"/>
    <n v="0"/>
    <n v="0"/>
    <n v="0"/>
    <n v="464461"/>
  </r>
  <r>
    <n v="2"/>
    <x v="8"/>
    <s v="All"/>
    <s v=" 2-4"/>
    <x v="6"/>
    <n v="29"/>
    <n v="10"/>
    <n v="831"/>
    <n v="464461"/>
  </r>
  <r>
    <n v="2"/>
    <x v="8"/>
    <s v="All"/>
    <s v=" 2-4"/>
    <x v="7"/>
    <n v="224"/>
    <n v="114"/>
    <n v="6514"/>
    <n v="464461"/>
  </r>
  <r>
    <n v="2"/>
    <x v="8"/>
    <s v="All"/>
    <s v=" 2-4"/>
    <x v="8"/>
    <n v="55"/>
    <n v="48"/>
    <n v="919"/>
    <n v="464461"/>
  </r>
  <r>
    <n v="2"/>
    <x v="8"/>
    <s v="All"/>
    <s v=" 5-9"/>
    <x v="0"/>
    <n v="0"/>
    <n v="0"/>
    <n v="0"/>
    <n v="829313"/>
  </r>
  <r>
    <n v="2"/>
    <x v="8"/>
    <s v="All"/>
    <s v=" 5-9"/>
    <x v="1"/>
    <n v="0"/>
    <n v="0"/>
    <n v="0"/>
    <n v="829313"/>
  </r>
  <r>
    <n v="2"/>
    <x v="8"/>
    <s v="All"/>
    <s v=" 5-9"/>
    <x v="2"/>
    <n v="136"/>
    <n v="100"/>
    <n v="4151"/>
    <n v="829313"/>
  </r>
  <r>
    <n v="2"/>
    <x v="8"/>
    <s v="All"/>
    <s v=" 5-9"/>
    <x v="3"/>
    <n v="0"/>
    <n v="0"/>
    <n v="0"/>
    <n v="829313"/>
  </r>
  <r>
    <n v="2"/>
    <x v="8"/>
    <s v="All"/>
    <s v=" 5-9"/>
    <x v="4"/>
    <n v="281"/>
    <n v="216"/>
    <n v="4833"/>
    <n v="829313"/>
  </r>
  <r>
    <n v="2"/>
    <x v="8"/>
    <s v="All"/>
    <s v=" 5-9"/>
    <x v="5"/>
    <n v="10"/>
    <n v="4"/>
    <n v="300"/>
    <n v="829313"/>
  </r>
  <r>
    <n v="2"/>
    <x v="8"/>
    <s v="All"/>
    <s v=" 5-9"/>
    <x v="6"/>
    <n v="222"/>
    <n v="72"/>
    <n v="6829"/>
    <n v="829313"/>
  </r>
  <r>
    <n v="2"/>
    <x v="8"/>
    <s v="All"/>
    <s v=" 5-9"/>
    <x v="7"/>
    <n v="110"/>
    <n v="75"/>
    <n v="2900"/>
    <n v="829313"/>
  </r>
  <r>
    <n v="2"/>
    <x v="8"/>
    <s v="All"/>
    <s v=" 5-9"/>
    <x v="8"/>
    <n v="147"/>
    <n v="107"/>
    <n v="2993"/>
    <n v="829313"/>
  </r>
  <r>
    <n v="2"/>
    <x v="9"/>
    <s v="All"/>
    <s v=" 0-1"/>
    <x v="0"/>
    <n v="0"/>
    <n v="0"/>
    <n v="0"/>
    <n v="260230"/>
  </r>
  <r>
    <n v="2"/>
    <x v="9"/>
    <s v="All"/>
    <s v=" 0-1"/>
    <x v="1"/>
    <n v="0"/>
    <n v="0"/>
    <n v="0"/>
    <n v="260230"/>
  </r>
  <r>
    <n v="2"/>
    <x v="9"/>
    <s v="All"/>
    <s v=" 0-1"/>
    <x v="2"/>
    <n v="1"/>
    <n v="1"/>
    <n v="30"/>
    <n v="260230"/>
  </r>
  <r>
    <n v="2"/>
    <x v="9"/>
    <s v="All"/>
    <s v=" 0-1"/>
    <x v="3"/>
    <n v="0"/>
    <n v="0"/>
    <n v="0"/>
    <n v="260230"/>
  </r>
  <r>
    <n v="2"/>
    <x v="9"/>
    <s v="All"/>
    <s v=" 0-1"/>
    <x v="4"/>
    <n v="49"/>
    <n v="35"/>
    <n v="994"/>
    <n v="260230"/>
  </r>
  <r>
    <n v="2"/>
    <x v="9"/>
    <s v="All"/>
    <s v=" 0-1"/>
    <x v="5"/>
    <n v="0"/>
    <n v="0"/>
    <n v="0"/>
    <n v="260230"/>
  </r>
  <r>
    <n v="2"/>
    <x v="9"/>
    <s v="All"/>
    <s v=" 0-1"/>
    <x v="6"/>
    <n v="6"/>
    <n v="2"/>
    <n v="180"/>
    <n v="260230"/>
  </r>
  <r>
    <n v="2"/>
    <x v="9"/>
    <s v="All"/>
    <s v=" 0-1"/>
    <x v="7"/>
    <n v="3512"/>
    <n v="1495"/>
    <n v="106287"/>
    <n v="260230"/>
  </r>
  <r>
    <n v="2"/>
    <x v="9"/>
    <s v="All"/>
    <s v=" 0-1"/>
    <x v="8"/>
    <n v="241"/>
    <n v="156"/>
    <n v="6134"/>
    <n v="260230"/>
  </r>
  <r>
    <n v="2"/>
    <x v="9"/>
    <s v="All"/>
    <s v=" 10-14"/>
    <x v="0"/>
    <n v="9"/>
    <n v="4"/>
    <n v="45"/>
    <n v="823954"/>
  </r>
  <r>
    <n v="2"/>
    <x v="9"/>
    <s v="All"/>
    <s v=" 10-14"/>
    <x v="1"/>
    <n v="0"/>
    <n v="0"/>
    <n v="0"/>
    <n v="823954"/>
  </r>
  <r>
    <n v="2"/>
    <x v="9"/>
    <s v="All"/>
    <s v=" 10-14"/>
    <x v="2"/>
    <n v="264"/>
    <n v="182"/>
    <n v="7643"/>
    <n v="823954"/>
  </r>
  <r>
    <n v="2"/>
    <x v="9"/>
    <s v="All"/>
    <s v=" 10-14"/>
    <x v="3"/>
    <n v="8"/>
    <n v="7"/>
    <n v="220"/>
    <n v="823954"/>
  </r>
  <r>
    <n v="2"/>
    <x v="9"/>
    <s v="All"/>
    <s v=" 10-14"/>
    <x v="4"/>
    <n v="626"/>
    <n v="433"/>
    <n v="12613"/>
    <n v="823954"/>
  </r>
  <r>
    <n v="2"/>
    <x v="9"/>
    <s v="All"/>
    <s v=" 10-14"/>
    <x v="5"/>
    <n v="54"/>
    <n v="17"/>
    <n v="1470"/>
    <n v="823954"/>
  </r>
  <r>
    <n v="2"/>
    <x v="9"/>
    <s v="All"/>
    <s v=" 10-14"/>
    <x v="6"/>
    <n v="676"/>
    <n v="181"/>
    <n v="23394"/>
    <n v="823954"/>
  </r>
  <r>
    <n v="2"/>
    <x v="9"/>
    <s v="All"/>
    <s v=" 10-14"/>
    <x v="7"/>
    <n v="39"/>
    <n v="17"/>
    <n v="1122"/>
    <n v="823954"/>
  </r>
  <r>
    <n v="2"/>
    <x v="9"/>
    <s v="All"/>
    <s v=" 10-14"/>
    <x v="8"/>
    <n v="194"/>
    <n v="144"/>
    <n v="3819"/>
    <n v="823954"/>
  </r>
  <r>
    <n v="2"/>
    <x v="9"/>
    <s v="All"/>
    <s v=" 2-4"/>
    <x v="0"/>
    <n v="0"/>
    <n v="0"/>
    <n v="0"/>
    <n v="430819"/>
  </r>
  <r>
    <n v="2"/>
    <x v="9"/>
    <s v="All"/>
    <s v=" 2-4"/>
    <x v="1"/>
    <n v="0"/>
    <n v="0"/>
    <n v="0"/>
    <n v="430819"/>
  </r>
  <r>
    <n v="2"/>
    <x v="9"/>
    <s v="All"/>
    <s v=" 2-4"/>
    <x v="2"/>
    <n v="3"/>
    <n v="3"/>
    <n v="90"/>
    <n v="430819"/>
  </r>
  <r>
    <n v="2"/>
    <x v="9"/>
    <s v="All"/>
    <s v=" 2-4"/>
    <x v="3"/>
    <n v="7"/>
    <n v="2"/>
    <n v="330"/>
    <n v="430819"/>
  </r>
  <r>
    <n v="2"/>
    <x v="9"/>
    <s v="All"/>
    <s v=" 2-4"/>
    <x v="4"/>
    <n v="61"/>
    <n v="50"/>
    <n v="952"/>
    <n v="430819"/>
  </r>
  <r>
    <n v="2"/>
    <x v="9"/>
    <s v="All"/>
    <s v=" 2-4"/>
    <x v="5"/>
    <n v="0"/>
    <n v="0"/>
    <n v="0"/>
    <n v="430819"/>
  </r>
  <r>
    <n v="2"/>
    <x v="9"/>
    <s v="All"/>
    <s v=" 2-4"/>
    <x v="6"/>
    <n v="47"/>
    <n v="15"/>
    <n v="1401"/>
    <n v="430819"/>
  </r>
  <r>
    <n v="2"/>
    <x v="9"/>
    <s v="All"/>
    <s v=" 2-4"/>
    <x v="7"/>
    <n v="163"/>
    <n v="76"/>
    <n v="4974"/>
    <n v="430819"/>
  </r>
  <r>
    <n v="2"/>
    <x v="9"/>
    <s v="All"/>
    <s v=" 2-4"/>
    <x v="8"/>
    <n v="62"/>
    <n v="49"/>
    <n v="1061"/>
    <n v="430819"/>
  </r>
  <r>
    <n v="2"/>
    <x v="9"/>
    <s v="All"/>
    <s v=" 5-9"/>
    <x v="0"/>
    <n v="3"/>
    <n v="2"/>
    <n v="6"/>
    <n v="770762"/>
  </r>
  <r>
    <n v="2"/>
    <x v="9"/>
    <s v="All"/>
    <s v=" 5-9"/>
    <x v="1"/>
    <n v="0"/>
    <n v="0"/>
    <n v="0"/>
    <n v="770762"/>
  </r>
  <r>
    <n v="2"/>
    <x v="9"/>
    <s v="All"/>
    <s v=" 5-9"/>
    <x v="2"/>
    <n v="105"/>
    <n v="75"/>
    <n v="3043"/>
    <n v="770762"/>
  </r>
  <r>
    <n v="2"/>
    <x v="9"/>
    <s v="All"/>
    <s v=" 5-9"/>
    <x v="3"/>
    <n v="1"/>
    <n v="1"/>
    <n v="30"/>
    <n v="770762"/>
  </r>
  <r>
    <n v="2"/>
    <x v="9"/>
    <s v="All"/>
    <s v=" 5-9"/>
    <x v="4"/>
    <n v="263"/>
    <n v="199"/>
    <n v="4746"/>
    <n v="770762"/>
  </r>
  <r>
    <n v="2"/>
    <x v="9"/>
    <s v="All"/>
    <s v=" 5-9"/>
    <x v="5"/>
    <n v="1"/>
    <n v="1"/>
    <n v="30"/>
    <n v="770762"/>
  </r>
  <r>
    <n v="2"/>
    <x v="9"/>
    <s v="All"/>
    <s v=" 5-9"/>
    <x v="6"/>
    <n v="236"/>
    <n v="62"/>
    <n v="8032"/>
    <n v="770762"/>
  </r>
  <r>
    <n v="2"/>
    <x v="9"/>
    <s v="All"/>
    <s v=" 5-9"/>
    <x v="7"/>
    <n v="94"/>
    <n v="47"/>
    <n v="2776"/>
    <n v="770762"/>
  </r>
  <r>
    <n v="2"/>
    <x v="9"/>
    <s v="All"/>
    <s v=" 5-9"/>
    <x v="8"/>
    <n v="130"/>
    <n v="104"/>
    <n v="2560"/>
    <n v="770762"/>
  </r>
  <r>
    <n v="2"/>
    <x v="10"/>
    <s v="All"/>
    <s v=" 0-1"/>
    <x v="0"/>
    <n v="0"/>
    <n v="0"/>
    <n v="0"/>
    <n v="235192"/>
  </r>
  <r>
    <n v="2"/>
    <x v="10"/>
    <s v="All"/>
    <s v=" 0-1"/>
    <x v="1"/>
    <n v="0"/>
    <n v="0"/>
    <n v="0"/>
    <n v="235192"/>
  </r>
  <r>
    <n v="2"/>
    <x v="10"/>
    <s v="All"/>
    <s v=" 0-1"/>
    <x v="2"/>
    <n v="2"/>
    <n v="1"/>
    <n v="55"/>
    <n v="235192"/>
  </r>
  <r>
    <n v="2"/>
    <x v="10"/>
    <s v="All"/>
    <s v=" 0-1"/>
    <x v="3"/>
    <n v="0"/>
    <n v="0"/>
    <n v="0"/>
    <n v="235192"/>
  </r>
  <r>
    <n v="2"/>
    <x v="10"/>
    <s v="All"/>
    <s v=" 0-1"/>
    <x v="4"/>
    <n v="24"/>
    <n v="20"/>
    <n v="381"/>
    <n v="235192"/>
  </r>
  <r>
    <n v="2"/>
    <x v="10"/>
    <s v="All"/>
    <s v=" 0-1"/>
    <x v="5"/>
    <n v="0"/>
    <n v="0"/>
    <n v="0"/>
    <n v="235192"/>
  </r>
  <r>
    <n v="2"/>
    <x v="10"/>
    <s v="All"/>
    <s v=" 0-1"/>
    <x v="6"/>
    <n v="3"/>
    <n v="3"/>
    <n v="60"/>
    <n v="235192"/>
  </r>
  <r>
    <n v="2"/>
    <x v="10"/>
    <s v="All"/>
    <s v=" 0-1"/>
    <x v="7"/>
    <n v="2774"/>
    <n v="1132"/>
    <n v="84525"/>
    <n v="235192"/>
  </r>
  <r>
    <n v="2"/>
    <x v="10"/>
    <s v="All"/>
    <s v=" 0-1"/>
    <x v="8"/>
    <n v="215"/>
    <n v="132"/>
    <n v="5806"/>
    <n v="235192"/>
  </r>
  <r>
    <n v="2"/>
    <x v="10"/>
    <s v="All"/>
    <s v=" 10-14"/>
    <x v="0"/>
    <n v="14"/>
    <n v="5"/>
    <n v="59"/>
    <n v="818563"/>
  </r>
  <r>
    <n v="2"/>
    <x v="10"/>
    <s v="All"/>
    <s v=" 10-14"/>
    <x v="1"/>
    <n v="0"/>
    <n v="0"/>
    <n v="0"/>
    <n v="818563"/>
  </r>
  <r>
    <n v="2"/>
    <x v="10"/>
    <s v="All"/>
    <s v=" 10-14"/>
    <x v="2"/>
    <n v="249"/>
    <n v="175"/>
    <n v="7705"/>
    <n v="818563"/>
  </r>
  <r>
    <n v="2"/>
    <x v="10"/>
    <s v="All"/>
    <s v=" 10-14"/>
    <x v="3"/>
    <n v="26"/>
    <n v="11"/>
    <n v="900"/>
    <n v="818563"/>
  </r>
  <r>
    <n v="2"/>
    <x v="10"/>
    <s v="All"/>
    <s v=" 10-14"/>
    <x v="4"/>
    <n v="542"/>
    <n v="391"/>
    <n v="11541"/>
    <n v="818563"/>
  </r>
  <r>
    <n v="2"/>
    <x v="10"/>
    <s v="All"/>
    <s v=" 10-14"/>
    <x v="5"/>
    <n v="16"/>
    <n v="11"/>
    <n v="436"/>
    <n v="818563"/>
  </r>
  <r>
    <n v="2"/>
    <x v="10"/>
    <s v="All"/>
    <s v=" 10-14"/>
    <x v="6"/>
    <n v="657"/>
    <n v="175"/>
    <n v="24166"/>
    <n v="818563"/>
  </r>
  <r>
    <n v="2"/>
    <x v="10"/>
    <s v="All"/>
    <s v=" 10-14"/>
    <x v="7"/>
    <n v="20"/>
    <n v="13"/>
    <n v="600"/>
    <n v="818563"/>
  </r>
  <r>
    <n v="2"/>
    <x v="10"/>
    <s v="All"/>
    <s v=" 10-14"/>
    <x v="8"/>
    <n v="281"/>
    <n v="183"/>
    <n v="6424"/>
    <n v="818563"/>
  </r>
  <r>
    <n v="2"/>
    <x v="10"/>
    <s v="All"/>
    <s v=" 2-4"/>
    <x v="0"/>
    <n v="0"/>
    <n v="0"/>
    <n v="0"/>
    <n v="423941"/>
  </r>
  <r>
    <n v="2"/>
    <x v="10"/>
    <s v="All"/>
    <s v=" 2-4"/>
    <x v="1"/>
    <n v="0"/>
    <n v="0"/>
    <n v="0"/>
    <n v="423941"/>
  </r>
  <r>
    <n v="2"/>
    <x v="10"/>
    <s v="All"/>
    <s v=" 2-4"/>
    <x v="2"/>
    <n v="4"/>
    <n v="3"/>
    <n v="110"/>
    <n v="423941"/>
  </r>
  <r>
    <n v="2"/>
    <x v="10"/>
    <s v="All"/>
    <s v=" 2-4"/>
    <x v="3"/>
    <n v="0"/>
    <n v="0"/>
    <n v="0"/>
    <n v="423941"/>
  </r>
  <r>
    <n v="2"/>
    <x v="10"/>
    <s v="All"/>
    <s v=" 2-4"/>
    <x v="4"/>
    <n v="49"/>
    <n v="45"/>
    <n v="812"/>
    <n v="423941"/>
  </r>
  <r>
    <n v="2"/>
    <x v="10"/>
    <s v="All"/>
    <s v=" 2-4"/>
    <x v="5"/>
    <n v="3"/>
    <n v="1"/>
    <n v="90"/>
    <n v="423941"/>
  </r>
  <r>
    <n v="2"/>
    <x v="10"/>
    <s v="All"/>
    <s v=" 2-4"/>
    <x v="6"/>
    <n v="19"/>
    <n v="9"/>
    <n v="838"/>
    <n v="423941"/>
  </r>
  <r>
    <n v="2"/>
    <x v="10"/>
    <s v="All"/>
    <s v=" 2-4"/>
    <x v="7"/>
    <n v="185"/>
    <n v="65"/>
    <n v="5676"/>
    <n v="423941"/>
  </r>
  <r>
    <n v="2"/>
    <x v="10"/>
    <s v="All"/>
    <s v=" 2-4"/>
    <x v="8"/>
    <n v="88"/>
    <n v="47"/>
    <n v="2265"/>
    <n v="423941"/>
  </r>
  <r>
    <n v="2"/>
    <x v="10"/>
    <s v="All"/>
    <s v=" 5-9"/>
    <x v="0"/>
    <n v="0"/>
    <n v="0"/>
    <n v="0"/>
    <n v="763139"/>
  </r>
  <r>
    <n v="2"/>
    <x v="10"/>
    <s v="All"/>
    <s v=" 5-9"/>
    <x v="1"/>
    <n v="0"/>
    <n v="0"/>
    <n v="0"/>
    <n v="763139"/>
  </r>
  <r>
    <n v="2"/>
    <x v="10"/>
    <s v="All"/>
    <s v=" 5-9"/>
    <x v="2"/>
    <n v="146"/>
    <n v="86"/>
    <n v="4613"/>
    <n v="763139"/>
  </r>
  <r>
    <n v="2"/>
    <x v="10"/>
    <s v="All"/>
    <s v=" 5-9"/>
    <x v="3"/>
    <n v="4"/>
    <n v="2"/>
    <n v="180"/>
    <n v="763139"/>
  </r>
  <r>
    <n v="2"/>
    <x v="10"/>
    <s v="All"/>
    <s v=" 5-9"/>
    <x v="4"/>
    <n v="261"/>
    <n v="202"/>
    <n v="4937"/>
    <n v="763139"/>
  </r>
  <r>
    <n v="2"/>
    <x v="10"/>
    <s v="All"/>
    <s v=" 5-9"/>
    <x v="5"/>
    <n v="17"/>
    <n v="5"/>
    <n v="540"/>
    <n v="763139"/>
  </r>
  <r>
    <n v="2"/>
    <x v="10"/>
    <s v="All"/>
    <s v=" 5-9"/>
    <x v="6"/>
    <n v="283"/>
    <n v="64"/>
    <n v="9180"/>
    <n v="763139"/>
  </r>
  <r>
    <n v="2"/>
    <x v="10"/>
    <s v="All"/>
    <s v=" 5-9"/>
    <x v="7"/>
    <n v="89"/>
    <n v="36"/>
    <n v="2772"/>
    <n v="763139"/>
  </r>
  <r>
    <n v="2"/>
    <x v="10"/>
    <s v="All"/>
    <s v=" 5-9"/>
    <x v="8"/>
    <n v="114"/>
    <n v="88"/>
    <n v="2152"/>
    <n v="763139"/>
  </r>
  <r>
    <n v="2"/>
    <x v="11"/>
    <s v="All"/>
    <s v=" 0-1"/>
    <x v="0"/>
    <n v="0"/>
    <n v="0"/>
    <n v="0"/>
    <n v="210909"/>
  </r>
  <r>
    <n v="2"/>
    <x v="11"/>
    <s v="All"/>
    <s v=" 0-1"/>
    <x v="1"/>
    <n v="0"/>
    <n v="0"/>
    <n v="0"/>
    <n v="210909"/>
  </r>
  <r>
    <n v="2"/>
    <x v="11"/>
    <s v="All"/>
    <s v=" 0-1"/>
    <x v="2"/>
    <n v="1"/>
    <n v="1"/>
    <n v="30"/>
    <n v="210909"/>
  </r>
  <r>
    <n v="2"/>
    <x v="11"/>
    <s v="All"/>
    <s v=" 0-1"/>
    <x v="3"/>
    <n v="0"/>
    <n v="0"/>
    <n v="0"/>
    <n v="210909"/>
  </r>
  <r>
    <n v="2"/>
    <x v="11"/>
    <s v="All"/>
    <s v=" 0-1"/>
    <x v="4"/>
    <n v="30"/>
    <n v="28"/>
    <n v="370"/>
    <n v="210909"/>
  </r>
  <r>
    <n v="2"/>
    <x v="11"/>
    <s v="All"/>
    <s v=" 0-1"/>
    <x v="5"/>
    <n v="0"/>
    <n v="0"/>
    <n v="0"/>
    <n v="210909"/>
  </r>
  <r>
    <n v="2"/>
    <x v="11"/>
    <s v="All"/>
    <s v=" 0-1"/>
    <x v="6"/>
    <n v="5"/>
    <n v="2"/>
    <n v="210"/>
    <n v="210909"/>
  </r>
  <r>
    <n v="2"/>
    <x v="11"/>
    <s v="All"/>
    <s v=" 0-1"/>
    <x v="7"/>
    <n v="1843"/>
    <n v="757"/>
    <n v="56667"/>
    <n v="210909"/>
  </r>
  <r>
    <n v="2"/>
    <x v="11"/>
    <s v="All"/>
    <s v=" 0-1"/>
    <x v="8"/>
    <n v="193"/>
    <n v="135"/>
    <n v="4410"/>
    <n v="210909"/>
  </r>
  <r>
    <n v="2"/>
    <x v="11"/>
    <s v="All"/>
    <s v=" 10-14"/>
    <x v="0"/>
    <n v="15"/>
    <n v="8"/>
    <n v="70"/>
    <n v="811338"/>
  </r>
  <r>
    <n v="2"/>
    <x v="11"/>
    <s v="All"/>
    <s v=" 10-14"/>
    <x v="1"/>
    <n v="0"/>
    <n v="0"/>
    <n v="0"/>
    <n v="811338"/>
  </r>
  <r>
    <n v="2"/>
    <x v="11"/>
    <s v="All"/>
    <s v=" 10-14"/>
    <x v="2"/>
    <n v="485"/>
    <n v="322"/>
    <n v="14757"/>
    <n v="811338"/>
  </r>
  <r>
    <n v="2"/>
    <x v="11"/>
    <s v="All"/>
    <s v=" 10-14"/>
    <x v="3"/>
    <n v="77"/>
    <n v="30"/>
    <n v="2460"/>
    <n v="811338"/>
  </r>
  <r>
    <n v="2"/>
    <x v="11"/>
    <s v="All"/>
    <s v=" 10-14"/>
    <x v="4"/>
    <n v="1034"/>
    <n v="747"/>
    <n v="21044"/>
    <n v="811338"/>
  </r>
  <r>
    <n v="2"/>
    <x v="11"/>
    <s v="All"/>
    <s v=" 10-14"/>
    <x v="5"/>
    <n v="92"/>
    <n v="38"/>
    <n v="2693"/>
    <n v="811338"/>
  </r>
  <r>
    <n v="2"/>
    <x v="11"/>
    <s v="All"/>
    <s v=" 10-14"/>
    <x v="6"/>
    <n v="1485"/>
    <n v="394"/>
    <n v="50099"/>
    <n v="811338"/>
  </r>
  <r>
    <n v="2"/>
    <x v="11"/>
    <s v="All"/>
    <s v=" 10-14"/>
    <x v="7"/>
    <n v="41"/>
    <n v="24"/>
    <n v="1429"/>
    <n v="811338"/>
  </r>
  <r>
    <n v="2"/>
    <x v="11"/>
    <s v="All"/>
    <s v=" 10-14"/>
    <x v="8"/>
    <n v="515"/>
    <n v="357"/>
    <n v="11056"/>
    <n v="811338"/>
  </r>
  <r>
    <n v="2"/>
    <x v="11"/>
    <s v="All"/>
    <s v=" 2-4"/>
    <x v="0"/>
    <n v="0"/>
    <n v="0"/>
    <n v="0"/>
    <n v="409620"/>
  </r>
  <r>
    <n v="2"/>
    <x v="11"/>
    <s v="All"/>
    <s v=" 2-4"/>
    <x v="1"/>
    <n v="0"/>
    <n v="0"/>
    <n v="0"/>
    <n v="409620"/>
  </r>
  <r>
    <n v="2"/>
    <x v="11"/>
    <s v="All"/>
    <s v=" 2-4"/>
    <x v="2"/>
    <n v="12"/>
    <n v="8"/>
    <n v="340"/>
    <n v="409620"/>
  </r>
  <r>
    <n v="2"/>
    <x v="11"/>
    <s v="All"/>
    <s v=" 2-4"/>
    <x v="3"/>
    <n v="2"/>
    <n v="1"/>
    <n v="60"/>
    <n v="409620"/>
  </r>
  <r>
    <n v="2"/>
    <x v="11"/>
    <s v="All"/>
    <s v=" 2-4"/>
    <x v="4"/>
    <n v="116"/>
    <n v="102"/>
    <n v="1593"/>
    <n v="409620"/>
  </r>
  <r>
    <n v="2"/>
    <x v="11"/>
    <s v="All"/>
    <s v=" 2-4"/>
    <x v="5"/>
    <n v="2"/>
    <n v="2"/>
    <n v="60"/>
    <n v="409620"/>
  </r>
  <r>
    <n v="2"/>
    <x v="11"/>
    <s v="All"/>
    <s v=" 2-4"/>
    <x v="6"/>
    <n v="47"/>
    <n v="15"/>
    <n v="1573"/>
    <n v="409620"/>
  </r>
  <r>
    <n v="2"/>
    <x v="11"/>
    <s v="All"/>
    <s v=" 2-4"/>
    <x v="7"/>
    <n v="250"/>
    <n v="108"/>
    <n v="7607"/>
    <n v="409620"/>
  </r>
  <r>
    <n v="2"/>
    <x v="11"/>
    <s v="All"/>
    <s v=" 2-4"/>
    <x v="8"/>
    <n v="114"/>
    <n v="79"/>
    <n v="2518"/>
    <n v="409620"/>
  </r>
  <r>
    <n v="2"/>
    <x v="11"/>
    <s v="All"/>
    <s v=" 5-9"/>
    <x v="0"/>
    <n v="1"/>
    <n v="1"/>
    <n v="3"/>
    <n v="750663"/>
  </r>
  <r>
    <n v="2"/>
    <x v="11"/>
    <s v="All"/>
    <s v=" 5-9"/>
    <x v="1"/>
    <n v="0"/>
    <n v="0"/>
    <n v="0"/>
    <n v="750663"/>
  </r>
  <r>
    <n v="2"/>
    <x v="11"/>
    <s v="All"/>
    <s v=" 5-9"/>
    <x v="2"/>
    <n v="227"/>
    <n v="154"/>
    <n v="7091"/>
    <n v="750663"/>
  </r>
  <r>
    <n v="2"/>
    <x v="11"/>
    <s v="All"/>
    <s v=" 5-9"/>
    <x v="3"/>
    <n v="13"/>
    <n v="6"/>
    <n v="525"/>
    <n v="750663"/>
  </r>
  <r>
    <n v="2"/>
    <x v="11"/>
    <s v="All"/>
    <s v=" 5-9"/>
    <x v="4"/>
    <n v="476"/>
    <n v="379"/>
    <n v="8666"/>
    <n v="750663"/>
  </r>
  <r>
    <n v="2"/>
    <x v="11"/>
    <s v="All"/>
    <s v=" 5-9"/>
    <x v="5"/>
    <n v="31"/>
    <n v="14"/>
    <n v="960"/>
    <n v="750663"/>
  </r>
  <r>
    <n v="2"/>
    <x v="11"/>
    <s v="All"/>
    <s v=" 5-9"/>
    <x v="6"/>
    <n v="408"/>
    <n v="107"/>
    <n v="12942"/>
    <n v="750663"/>
  </r>
  <r>
    <n v="2"/>
    <x v="11"/>
    <s v="All"/>
    <s v=" 5-9"/>
    <x v="7"/>
    <n v="212"/>
    <n v="89"/>
    <n v="6370"/>
    <n v="750663"/>
  </r>
  <r>
    <n v="2"/>
    <x v="11"/>
    <s v="All"/>
    <s v=" 5-9"/>
    <x v="8"/>
    <n v="247"/>
    <n v="167"/>
    <n v="5529"/>
    <n v="750663"/>
  </r>
  <r>
    <n v="3"/>
    <x v="0"/>
    <s v="All"/>
    <s v=" 0-1"/>
    <x v="0"/>
    <n v="0"/>
    <n v="0"/>
    <n v="0"/>
    <n v="0"/>
  </r>
  <r>
    <n v="3"/>
    <x v="0"/>
    <s v="All"/>
    <s v=" 0-1"/>
    <x v="1"/>
    <n v="0"/>
    <n v="0"/>
    <n v="0"/>
    <n v="0"/>
  </r>
  <r>
    <n v="3"/>
    <x v="0"/>
    <s v="All"/>
    <s v=" 0-1"/>
    <x v="2"/>
    <n v="0"/>
    <n v="0"/>
    <n v="0"/>
    <n v="0"/>
  </r>
  <r>
    <n v="3"/>
    <x v="0"/>
    <s v="All"/>
    <s v=" 0-1"/>
    <x v="3"/>
    <n v="0"/>
    <n v="0"/>
    <n v="0"/>
    <n v="0"/>
  </r>
  <r>
    <n v="3"/>
    <x v="0"/>
    <s v="All"/>
    <s v=" 0-1"/>
    <x v="4"/>
    <n v="0"/>
    <n v="0"/>
    <n v="0"/>
    <n v="0"/>
  </r>
  <r>
    <n v="3"/>
    <x v="0"/>
    <s v="All"/>
    <s v=" 0-1"/>
    <x v="5"/>
    <n v="0"/>
    <n v="0"/>
    <n v="0"/>
    <n v="0"/>
  </r>
  <r>
    <n v="3"/>
    <x v="0"/>
    <s v="All"/>
    <s v=" 0-1"/>
    <x v="6"/>
    <n v="0"/>
    <n v="0"/>
    <n v="0"/>
    <n v="0"/>
  </r>
  <r>
    <n v="3"/>
    <x v="0"/>
    <s v="All"/>
    <s v=" 0-1"/>
    <x v="7"/>
    <n v="0"/>
    <n v="0"/>
    <n v="0"/>
    <n v="0"/>
  </r>
  <r>
    <n v="3"/>
    <x v="0"/>
    <s v="All"/>
    <s v=" 0-1"/>
    <x v="8"/>
    <n v="0"/>
    <n v="0"/>
    <n v="0"/>
    <n v="0"/>
  </r>
  <r>
    <n v="3"/>
    <x v="0"/>
    <s v="All"/>
    <s v=" 10-14"/>
    <x v="0"/>
    <n v="0"/>
    <n v="0"/>
    <n v="0"/>
    <n v="0"/>
  </r>
  <r>
    <n v="3"/>
    <x v="0"/>
    <s v="All"/>
    <s v=" 10-14"/>
    <x v="1"/>
    <n v="0"/>
    <n v="0"/>
    <n v="0"/>
    <n v="0"/>
  </r>
  <r>
    <n v="3"/>
    <x v="0"/>
    <s v="All"/>
    <s v=" 10-14"/>
    <x v="2"/>
    <n v="0"/>
    <n v="0"/>
    <n v="0"/>
    <n v="0"/>
  </r>
  <r>
    <n v="3"/>
    <x v="0"/>
    <s v="All"/>
    <s v=" 10-14"/>
    <x v="3"/>
    <n v="0"/>
    <n v="0"/>
    <n v="0"/>
    <n v="0"/>
  </r>
  <r>
    <n v="3"/>
    <x v="0"/>
    <s v="All"/>
    <s v=" 10-14"/>
    <x v="4"/>
    <n v="0"/>
    <n v="0"/>
    <n v="0"/>
    <n v="0"/>
  </r>
  <r>
    <n v="3"/>
    <x v="0"/>
    <s v="All"/>
    <s v=" 10-14"/>
    <x v="5"/>
    <n v="0"/>
    <n v="0"/>
    <n v="0"/>
    <n v="0"/>
  </r>
  <r>
    <n v="3"/>
    <x v="0"/>
    <s v="All"/>
    <s v=" 10-14"/>
    <x v="6"/>
    <n v="0"/>
    <n v="0"/>
    <n v="0"/>
    <n v="0"/>
  </r>
  <r>
    <n v="3"/>
    <x v="0"/>
    <s v="All"/>
    <s v=" 10-14"/>
    <x v="7"/>
    <n v="0"/>
    <n v="0"/>
    <n v="0"/>
    <n v="0"/>
  </r>
  <r>
    <n v="3"/>
    <x v="0"/>
    <s v="All"/>
    <s v=" 10-14"/>
    <x v="8"/>
    <n v="0"/>
    <n v="0"/>
    <n v="0"/>
    <n v="0"/>
  </r>
  <r>
    <n v="3"/>
    <x v="0"/>
    <s v="All"/>
    <s v=" 2-4"/>
    <x v="0"/>
    <n v="0"/>
    <n v="0"/>
    <n v="0"/>
    <n v="0"/>
  </r>
  <r>
    <n v="3"/>
    <x v="0"/>
    <s v="All"/>
    <s v=" 2-4"/>
    <x v="1"/>
    <n v="0"/>
    <n v="0"/>
    <n v="0"/>
    <n v="0"/>
  </r>
  <r>
    <n v="3"/>
    <x v="0"/>
    <s v="All"/>
    <s v=" 2-4"/>
    <x v="2"/>
    <n v="0"/>
    <n v="0"/>
    <n v="0"/>
    <n v="0"/>
  </r>
  <r>
    <n v="3"/>
    <x v="0"/>
    <s v="All"/>
    <s v=" 2-4"/>
    <x v="3"/>
    <n v="0"/>
    <n v="0"/>
    <n v="0"/>
    <n v="0"/>
  </r>
  <r>
    <n v="3"/>
    <x v="0"/>
    <s v="All"/>
    <s v=" 2-4"/>
    <x v="4"/>
    <n v="0"/>
    <n v="0"/>
    <n v="0"/>
    <n v="0"/>
  </r>
  <r>
    <n v="3"/>
    <x v="0"/>
    <s v="All"/>
    <s v=" 2-4"/>
    <x v="5"/>
    <n v="0"/>
    <n v="0"/>
    <n v="0"/>
    <n v="0"/>
  </r>
  <r>
    <n v="3"/>
    <x v="0"/>
    <s v="All"/>
    <s v=" 2-4"/>
    <x v="6"/>
    <n v="0"/>
    <n v="0"/>
    <n v="0"/>
    <n v="0"/>
  </r>
  <r>
    <n v="3"/>
    <x v="0"/>
    <s v="All"/>
    <s v=" 2-4"/>
    <x v="7"/>
    <n v="0"/>
    <n v="0"/>
    <n v="0"/>
    <n v="0"/>
  </r>
  <r>
    <n v="3"/>
    <x v="0"/>
    <s v="All"/>
    <s v=" 2-4"/>
    <x v="8"/>
    <n v="0"/>
    <n v="0"/>
    <n v="0"/>
    <n v="0"/>
  </r>
  <r>
    <n v="3"/>
    <x v="0"/>
    <s v="All"/>
    <s v=" 5-9"/>
    <x v="0"/>
    <n v="0"/>
    <n v="0"/>
    <n v="0"/>
    <n v="0"/>
  </r>
  <r>
    <n v="3"/>
    <x v="0"/>
    <s v="All"/>
    <s v=" 5-9"/>
    <x v="1"/>
    <n v="0"/>
    <n v="0"/>
    <n v="0"/>
    <n v="0"/>
  </r>
  <r>
    <n v="3"/>
    <x v="0"/>
    <s v="All"/>
    <s v=" 5-9"/>
    <x v="2"/>
    <n v="0"/>
    <n v="0"/>
    <n v="0"/>
    <n v="0"/>
  </r>
  <r>
    <n v="3"/>
    <x v="0"/>
    <s v="All"/>
    <s v=" 5-9"/>
    <x v="3"/>
    <n v="0"/>
    <n v="0"/>
    <n v="0"/>
    <n v="0"/>
  </r>
  <r>
    <n v="3"/>
    <x v="0"/>
    <s v="All"/>
    <s v=" 5-9"/>
    <x v="4"/>
    <n v="0"/>
    <n v="0"/>
    <n v="0"/>
    <n v="0"/>
  </r>
  <r>
    <n v="3"/>
    <x v="0"/>
    <s v="All"/>
    <s v=" 5-9"/>
    <x v="5"/>
    <n v="0"/>
    <n v="0"/>
    <n v="0"/>
    <n v="0"/>
  </r>
  <r>
    <n v="3"/>
    <x v="0"/>
    <s v="All"/>
    <s v=" 5-9"/>
    <x v="6"/>
    <n v="0"/>
    <n v="0"/>
    <n v="0"/>
    <n v="0"/>
  </r>
  <r>
    <n v="3"/>
    <x v="0"/>
    <s v="All"/>
    <s v=" 5-9"/>
    <x v="7"/>
    <n v="0"/>
    <n v="0"/>
    <n v="0"/>
    <n v="0"/>
  </r>
  <r>
    <n v="3"/>
    <x v="0"/>
    <s v="All"/>
    <s v=" 5-9"/>
    <x v="8"/>
    <n v="0"/>
    <n v="0"/>
    <n v="0"/>
    <n v="0"/>
  </r>
  <r>
    <n v="3"/>
    <x v="1"/>
    <s v="All"/>
    <s v=" 0-1"/>
    <x v="0"/>
    <n v="0"/>
    <n v="0"/>
    <n v="0"/>
    <n v="0"/>
  </r>
  <r>
    <n v="3"/>
    <x v="1"/>
    <s v="All"/>
    <s v=" 0-1"/>
    <x v="1"/>
    <n v="0"/>
    <n v="0"/>
    <n v="0"/>
    <n v="0"/>
  </r>
  <r>
    <n v="3"/>
    <x v="1"/>
    <s v="All"/>
    <s v=" 0-1"/>
    <x v="2"/>
    <n v="0"/>
    <n v="0"/>
    <n v="0"/>
    <n v="0"/>
  </r>
  <r>
    <n v="3"/>
    <x v="1"/>
    <s v="All"/>
    <s v=" 0-1"/>
    <x v="3"/>
    <n v="0"/>
    <n v="0"/>
    <n v="0"/>
    <n v="0"/>
  </r>
  <r>
    <n v="3"/>
    <x v="1"/>
    <s v="All"/>
    <s v=" 0-1"/>
    <x v="4"/>
    <n v="0"/>
    <n v="0"/>
    <n v="0"/>
    <n v="0"/>
  </r>
  <r>
    <n v="3"/>
    <x v="1"/>
    <s v="All"/>
    <s v=" 0-1"/>
    <x v="5"/>
    <n v="0"/>
    <n v="0"/>
    <n v="0"/>
    <n v="0"/>
  </r>
  <r>
    <n v="3"/>
    <x v="1"/>
    <s v="All"/>
    <s v=" 0-1"/>
    <x v="6"/>
    <n v="0"/>
    <n v="0"/>
    <n v="0"/>
    <n v="0"/>
  </r>
  <r>
    <n v="3"/>
    <x v="1"/>
    <s v="All"/>
    <s v=" 0-1"/>
    <x v="7"/>
    <n v="0"/>
    <n v="0"/>
    <n v="0"/>
    <n v="0"/>
  </r>
  <r>
    <n v="3"/>
    <x v="1"/>
    <s v="All"/>
    <s v=" 0-1"/>
    <x v="8"/>
    <n v="0"/>
    <n v="0"/>
    <n v="0"/>
    <n v="0"/>
  </r>
  <r>
    <n v="3"/>
    <x v="1"/>
    <s v="All"/>
    <s v=" 10-14"/>
    <x v="0"/>
    <n v="0"/>
    <n v="0"/>
    <n v="0"/>
    <n v="0"/>
  </r>
  <r>
    <n v="3"/>
    <x v="1"/>
    <s v="All"/>
    <s v=" 10-14"/>
    <x v="1"/>
    <n v="0"/>
    <n v="0"/>
    <n v="0"/>
    <n v="0"/>
  </r>
  <r>
    <n v="3"/>
    <x v="1"/>
    <s v="All"/>
    <s v=" 10-14"/>
    <x v="2"/>
    <n v="0"/>
    <n v="0"/>
    <n v="0"/>
    <n v="0"/>
  </r>
  <r>
    <n v="3"/>
    <x v="1"/>
    <s v="All"/>
    <s v=" 10-14"/>
    <x v="3"/>
    <n v="0"/>
    <n v="0"/>
    <n v="0"/>
    <n v="0"/>
  </r>
  <r>
    <n v="3"/>
    <x v="1"/>
    <s v="All"/>
    <s v=" 10-14"/>
    <x v="4"/>
    <n v="0"/>
    <n v="0"/>
    <n v="0"/>
    <n v="0"/>
  </r>
  <r>
    <n v="3"/>
    <x v="1"/>
    <s v="All"/>
    <s v=" 10-14"/>
    <x v="5"/>
    <n v="0"/>
    <n v="0"/>
    <n v="0"/>
    <n v="0"/>
  </r>
  <r>
    <n v="3"/>
    <x v="1"/>
    <s v="All"/>
    <s v=" 10-14"/>
    <x v="6"/>
    <n v="0"/>
    <n v="0"/>
    <n v="0"/>
    <n v="0"/>
  </r>
  <r>
    <n v="3"/>
    <x v="1"/>
    <s v="All"/>
    <s v=" 10-14"/>
    <x v="7"/>
    <n v="0"/>
    <n v="0"/>
    <n v="0"/>
    <n v="0"/>
  </r>
  <r>
    <n v="3"/>
    <x v="1"/>
    <s v="All"/>
    <s v=" 10-14"/>
    <x v="8"/>
    <n v="0"/>
    <n v="0"/>
    <n v="0"/>
    <n v="0"/>
  </r>
  <r>
    <n v="3"/>
    <x v="1"/>
    <s v="All"/>
    <s v=" 2-4"/>
    <x v="0"/>
    <n v="0"/>
    <n v="0"/>
    <n v="0"/>
    <n v="0"/>
  </r>
  <r>
    <n v="3"/>
    <x v="1"/>
    <s v="All"/>
    <s v=" 2-4"/>
    <x v="1"/>
    <n v="0"/>
    <n v="0"/>
    <n v="0"/>
    <n v="0"/>
  </r>
  <r>
    <n v="3"/>
    <x v="1"/>
    <s v="All"/>
    <s v=" 2-4"/>
    <x v="2"/>
    <n v="0"/>
    <n v="0"/>
    <n v="0"/>
    <n v="0"/>
  </r>
  <r>
    <n v="3"/>
    <x v="1"/>
    <s v="All"/>
    <s v=" 2-4"/>
    <x v="3"/>
    <n v="0"/>
    <n v="0"/>
    <n v="0"/>
    <n v="0"/>
  </r>
  <r>
    <n v="3"/>
    <x v="1"/>
    <s v="All"/>
    <s v=" 2-4"/>
    <x v="4"/>
    <n v="0"/>
    <n v="0"/>
    <n v="0"/>
    <n v="0"/>
  </r>
  <r>
    <n v="3"/>
    <x v="1"/>
    <s v="All"/>
    <s v=" 2-4"/>
    <x v="5"/>
    <n v="0"/>
    <n v="0"/>
    <n v="0"/>
    <n v="0"/>
  </r>
  <r>
    <n v="3"/>
    <x v="1"/>
    <s v="All"/>
    <s v=" 2-4"/>
    <x v="6"/>
    <n v="0"/>
    <n v="0"/>
    <n v="0"/>
    <n v="0"/>
  </r>
  <r>
    <n v="3"/>
    <x v="1"/>
    <s v="All"/>
    <s v=" 2-4"/>
    <x v="7"/>
    <n v="0"/>
    <n v="0"/>
    <n v="0"/>
    <n v="0"/>
  </r>
  <r>
    <n v="3"/>
    <x v="1"/>
    <s v="All"/>
    <s v=" 2-4"/>
    <x v="8"/>
    <n v="0"/>
    <n v="0"/>
    <n v="0"/>
    <n v="0"/>
  </r>
  <r>
    <n v="3"/>
    <x v="1"/>
    <s v="All"/>
    <s v=" 5-9"/>
    <x v="0"/>
    <n v="0"/>
    <n v="0"/>
    <n v="0"/>
    <n v="0"/>
  </r>
  <r>
    <n v="3"/>
    <x v="1"/>
    <s v="All"/>
    <s v=" 5-9"/>
    <x v="1"/>
    <n v="0"/>
    <n v="0"/>
    <n v="0"/>
    <n v="0"/>
  </r>
  <r>
    <n v="3"/>
    <x v="1"/>
    <s v="All"/>
    <s v=" 5-9"/>
    <x v="2"/>
    <n v="0"/>
    <n v="0"/>
    <n v="0"/>
    <n v="0"/>
  </r>
  <r>
    <n v="3"/>
    <x v="1"/>
    <s v="All"/>
    <s v=" 5-9"/>
    <x v="3"/>
    <n v="0"/>
    <n v="0"/>
    <n v="0"/>
    <n v="0"/>
  </r>
  <r>
    <n v="3"/>
    <x v="1"/>
    <s v="All"/>
    <s v=" 5-9"/>
    <x v="4"/>
    <n v="0"/>
    <n v="0"/>
    <n v="0"/>
    <n v="0"/>
  </r>
  <r>
    <n v="3"/>
    <x v="1"/>
    <s v="All"/>
    <s v=" 5-9"/>
    <x v="5"/>
    <n v="0"/>
    <n v="0"/>
    <n v="0"/>
    <n v="0"/>
  </r>
  <r>
    <n v="3"/>
    <x v="1"/>
    <s v="All"/>
    <s v=" 5-9"/>
    <x v="6"/>
    <n v="0"/>
    <n v="0"/>
    <n v="0"/>
    <n v="0"/>
  </r>
  <r>
    <n v="3"/>
    <x v="1"/>
    <s v="All"/>
    <s v=" 5-9"/>
    <x v="7"/>
    <n v="0"/>
    <n v="0"/>
    <n v="0"/>
    <n v="0"/>
  </r>
  <r>
    <n v="3"/>
    <x v="1"/>
    <s v="All"/>
    <s v=" 5-9"/>
    <x v="8"/>
    <n v="0"/>
    <n v="0"/>
    <n v="0"/>
    <n v="0"/>
  </r>
  <r>
    <n v="3"/>
    <x v="2"/>
    <s v="All"/>
    <s v=" 0-1"/>
    <x v="0"/>
    <n v="0"/>
    <n v="0"/>
    <n v="0"/>
    <n v="0"/>
  </r>
  <r>
    <n v="3"/>
    <x v="2"/>
    <s v="All"/>
    <s v=" 0-1"/>
    <x v="1"/>
    <n v="0"/>
    <n v="0"/>
    <n v="0"/>
    <n v="0"/>
  </r>
  <r>
    <n v="3"/>
    <x v="2"/>
    <s v="All"/>
    <s v=" 0-1"/>
    <x v="2"/>
    <n v="0"/>
    <n v="0"/>
    <n v="0"/>
    <n v="0"/>
  </r>
  <r>
    <n v="3"/>
    <x v="2"/>
    <s v="All"/>
    <s v=" 0-1"/>
    <x v="3"/>
    <n v="0"/>
    <n v="0"/>
    <n v="0"/>
    <n v="0"/>
  </r>
  <r>
    <n v="3"/>
    <x v="2"/>
    <s v="All"/>
    <s v=" 0-1"/>
    <x v="4"/>
    <n v="0"/>
    <n v="0"/>
    <n v="0"/>
    <n v="0"/>
  </r>
  <r>
    <n v="3"/>
    <x v="2"/>
    <s v="All"/>
    <s v=" 0-1"/>
    <x v="5"/>
    <n v="0"/>
    <n v="0"/>
    <n v="0"/>
    <n v="0"/>
  </r>
  <r>
    <n v="3"/>
    <x v="2"/>
    <s v="All"/>
    <s v=" 0-1"/>
    <x v="6"/>
    <n v="0"/>
    <n v="0"/>
    <n v="0"/>
    <n v="0"/>
  </r>
  <r>
    <n v="3"/>
    <x v="2"/>
    <s v="All"/>
    <s v=" 0-1"/>
    <x v="7"/>
    <n v="0"/>
    <n v="0"/>
    <n v="0"/>
    <n v="0"/>
  </r>
  <r>
    <n v="3"/>
    <x v="2"/>
    <s v="All"/>
    <s v=" 0-1"/>
    <x v="8"/>
    <n v="0"/>
    <n v="0"/>
    <n v="0"/>
    <n v="0"/>
  </r>
  <r>
    <n v="3"/>
    <x v="2"/>
    <s v="All"/>
    <s v=" 10-14"/>
    <x v="0"/>
    <n v="0"/>
    <n v="0"/>
    <n v="0"/>
    <n v="0"/>
  </r>
  <r>
    <n v="3"/>
    <x v="2"/>
    <s v="All"/>
    <s v=" 10-14"/>
    <x v="1"/>
    <n v="0"/>
    <n v="0"/>
    <n v="0"/>
    <n v="0"/>
  </r>
  <r>
    <n v="3"/>
    <x v="2"/>
    <s v="All"/>
    <s v=" 10-14"/>
    <x v="2"/>
    <n v="0"/>
    <n v="0"/>
    <n v="0"/>
    <n v="0"/>
  </r>
  <r>
    <n v="3"/>
    <x v="2"/>
    <s v="All"/>
    <s v=" 10-14"/>
    <x v="3"/>
    <n v="0"/>
    <n v="0"/>
    <n v="0"/>
    <n v="0"/>
  </r>
  <r>
    <n v="3"/>
    <x v="2"/>
    <s v="All"/>
    <s v=" 10-14"/>
    <x v="4"/>
    <n v="0"/>
    <n v="0"/>
    <n v="0"/>
    <n v="0"/>
  </r>
  <r>
    <n v="3"/>
    <x v="2"/>
    <s v="All"/>
    <s v=" 10-14"/>
    <x v="5"/>
    <n v="0"/>
    <n v="0"/>
    <n v="0"/>
    <n v="0"/>
  </r>
  <r>
    <n v="3"/>
    <x v="2"/>
    <s v="All"/>
    <s v=" 10-14"/>
    <x v="6"/>
    <n v="0"/>
    <n v="0"/>
    <n v="0"/>
    <n v="0"/>
  </r>
  <r>
    <n v="3"/>
    <x v="2"/>
    <s v="All"/>
    <s v=" 10-14"/>
    <x v="7"/>
    <n v="0"/>
    <n v="0"/>
    <n v="0"/>
    <n v="0"/>
  </r>
  <r>
    <n v="3"/>
    <x v="2"/>
    <s v="All"/>
    <s v=" 10-14"/>
    <x v="8"/>
    <n v="0"/>
    <n v="0"/>
    <n v="0"/>
    <n v="0"/>
  </r>
  <r>
    <n v="3"/>
    <x v="2"/>
    <s v="All"/>
    <s v=" 2-4"/>
    <x v="0"/>
    <n v="0"/>
    <n v="0"/>
    <n v="0"/>
    <n v="0"/>
  </r>
  <r>
    <n v="3"/>
    <x v="2"/>
    <s v="All"/>
    <s v=" 2-4"/>
    <x v="1"/>
    <n v="0"/>
    <n v="0"/>
    <n v="0"/>
    <n v="0"/>
  </r>
  <r>
    <n v="3"/>
    <x v="2"/>
    <s v="All"/>
    <s v=" 2-4"/>
    <x v="2"/>
    <n v="0"/>
    <n v="0"/>
    <n v="0"/>
    <n v="0"/>
  </r>
  <r>
    <n v="3"/>
    <x v="2"/>
    <s v="All"/>
    <s v=" 2-4"/>
    <x v="3"/>
    <n v="0"/>
    <n v="0"/>
    <n v="0"/>
    <n v="0"/>
  </r>
  <r>
    <n v="3"/>
    <x v="2"/>
    <s v="All"/>
    <s v=" 2-4"/>
    <x v="4"/>
    <n v="0"/>
    <n v="0"/>
    <n v="0"/>
    <n v="0"/>
  </r>
  <r>
    <n v="3"/>
    <x v="2"/>
    <s v="All"/>
    <s v=" 2-4"/>
    <x v="5"/>
    <n v="0"/>
    <n v="0"/>
    <n v="0"/>
    <n v="0"/>
  </r>
  <r>
    <n v="3"/>
    <x v="2"/>
    <s v="All"/>
    <s v=" 2-4"/>
    <x v="6"/>
    <n v="0"/>
    <n v="0"/>
    <n v="0"/>
    <n v="0"/>
  </r>
  <r>
    <n v="3"/>
    <x v="2"/>
    <s v="All"/>
    <s v=" 2-4"/>
    <x v="7"/>
    <n v="0"/>
    <n v="0"/>
    <n v="0"/>
    <n v="0"/>
  </r>
  <r>
    <n v="3"/>
    <x v="2"/>
    <s v="All"/>
    <s v=" 2-4"/>
    <x v="8"/>
    <n v="0"/>
    <n v="0"/>
    <n v="0"/>
    <n v="0"/>
  </r>
  <r>
    <n v="3"/>
    <x v="2"/>
    <s v="All"/>
    <s v=" 5-9"/>
    <x v="0"/>
    <n v="0"/>
    <n v="0"/>
    <n v="0"/>
    <n v="0"/>
  </r>
  <r>
    <n v="3"/>
    <x v="2"/>
    <s v="All"/>
    <s v=" 5-9"/>
    <x v="1"/>
    <n v="0"/>
    <n v="0"/>
    <n v="0"/>
    <n v="0"/>
  </r>
  <r>
    <n v="3"/>
    <x v="2"/>
    <s v="All"/>
    <s v=" 5-9"/>
    <x v="2"/>
    <n v="0"/>
    <n v="0"/>
    <n v="0"/>
    <n v="0"/>
  </r>
  <r>
    <n v="3"/>
    <x v="2"/>
    <s v="All"/>
    <s v=" 5-9"/>
    <x v="3"/>
    <n v="0"/>
    <n v="0"/>
    <n v="0"/>
    <n v="0"/>
  </r>
  <r>
    <n v="3"/>
    <x v="2"/>
    <s v="All"/>
    <s v=" 5-9"/>
    <x v="4"/>
    <n v="0"/>
    <n v="0"/>
    <n v="0"/>
    <n v="0"/>
  </r>
  <r>
    <n v="3"/>
    <x v="2"/>
    <s v="All"/>
    <s v=" 5-9"/>
    <x v="5"/>
    <n v="0"/>
    <n v="0"/>
    <n v="0"/>
    <n v="0"/>
  </r>
  <r>
    <n v="3"/>
    <x v="2"/>
    <s v="All"/>
    <s v=" 5-9"/>
    <x v="6"/>
    <n v="0"/>
    <n v="0"/>
    <n v="0"/>
    <n v="0"/>
  </r>
  <r>
    <n v="3"/>
    <x v="2"/>
    <s v="All"/>
    <s v=" 5-9"/>
    <x v="7"/>
    <n v="0"/>
    <n v="0"/>
    <n v="0"/>
    <n v="0"/>
  </r>
  <r>
    <n v="3"/>
    <x v="2"/>
    <s v="All"/>
    <s v=" 5-9"/>
    <x v="8"/>
    <n v="0"/>
    <n v="0"/>
    <n v="0"/>
    <n v="0"/>
  </r>
  <r>
    <n v="3"/>
    <x v="3"/>
    <s v="All"/>
    <s v=" 0-1"/>
    <x v="0"/>
    <n v="0"/>
    <n v="0"/>
    <n v="0"/>
    <n v="0"/>
  </r>
  <r>
    <n v="3"/>
    <x v="3"/>
    <s v="All"/>
    <s v=" 0-1"/>
    <x v="1"/>
    <n v="0"/>
    <n v="0"/>
    <n v="0"/>
    <n v="0"/>
  </r>
  <r>
    <n v="3"/>
    <x v="3"/>
    <s v="All"/>
    <s v=" 0-1"/>
    <x v="2"/>
    <n v="0"/>
    <n v="0"/>
    <n v="0"/>
    <n v="0"/>
  </r>
  <r>
    <n v="3"/>
    <x v="3"/>
    <s v="All"/>
    <s v=" 0-1"/>
    <x v="3"/>
    <n v="0"/>
    <n v="0"/>
    <n v="0"/>
    <n v="0"/>
  </r>
  <r>
    <n v="3"/>
    <x v="3"/>
    <s v="All"/>
    <s v=" 0-1"/>
    <x v="4"/>
    <n v="0"/>
    <n v="0"/>
    <n v="0"/>
    <n v="0"/>
  </r>
  <r>
    <n v="3"/>
    <x v="3"/>
    <s v="All"/>
    <s v=" 0-1"/>
    <x v="5"/>
    <n v="0"/>
    <n v="0"/>
    <n v="0"/>
    <n v="0"/>
  </r>
  <r>
    <n v="3"/>
    <x v="3"/>
    <s v="All"/>
    <s v=" 0-1"/>
    <x v="6"/>
    <n v="0"/>
    <n v="0"/>
    <n v="0"/>
    <n v="0"/>
  </r>
  <r>
    <n v="3"/>
    <x v="3"/>
    <s v="All"/>
    <s v=" 0-1"/>
    <x v="7"/>
    <n v="0"/>
    <n v="0"/>
    <n v="0"/>
    <n v="0"/>
  </r>
  <r>
    <n v="3"/>
    <x v="3"/>
    <s v="All"/>
    <s v=" 0-1"/>
    <x v="8"/>
    <n v="0"/>
    <n v="0"/>
    <n v="0"/>
    <n v="0"/>
  </r>
  <r>
    <n v="3"/>
    <x v="3"/>
    <s v="All"/>
    <s v=" 10-14"/>
    <x v="0"/>
    <n v="0"/>
    <n v="0"/>
    <n v="0"/>
    <n v="0"/>
  </r>
  <r>
    <n v="3"/>
    <x v="3"/>
    <s v="All"/>
    <s v=" 10-14"/>
    <x v="1"/>
    <n v="0"/>
    <n v="0"/>
    <n v="0"/>
    <n v="0"/>
  </r>
  <r>
    <n v="3"/>
    <x v="3"/>
    <s v="All"/>
    <s v=" 10-14"/>
    <x v="2"/>
    <n v="0"/>
    <n v="0"/>
    <n v="0"/>
    <n v="0"/>
  </r>
  <r>
    <n v="3"/>
    <x v="3"/>
    <s v="All"/>
    <s v=" 10-14"/>
    <x v="3"/>
    <n v="0"/>
    <n v="0"/>
    <n v="0"/>
    <n v="0"/>
  </r>
  <r>
    <n v="3"/>
    <x v="3"/>
    <s v="All"/>
    <s v=" 10-14"/>
    <x v="4"/>
    <n v="0"/>
    <n v="0"/>
    <n v="0"/>
    <n v="0"/>
  </r>
  <r>
    <n v="3"/>
    <x v="3"/>
    <s v="All"/>
    <s v=" 10-14"/>
    <x v="5"/>
    <n v="0"/>
    <n v="0"/>
    <n v="0"/>
    <n v="0"/>
  </r>
  <r>
    <n v="3"/>
    <x v="3"/>
    <s v="All"/>
    <s v=" 10-14"/>
    <x v="6"/>
    <n v="0"/>
    <n v="0"/>
    <n v="0"/>
    <n v="0"/>
  </r>
  <r>
    <n v="3"/>
    <x v="3"/>
    <s v="All"/>
    <s v=" 10-14"/>
    <x v="7"/>
    <n v="0"/>
    <n v="0"/>
    <n v="0"/>
    <n v="0"/>
  </r>
  <r>
    <n v="3"/>
    <x v="3"/>
    <s v="All"/>
    <s v=" 10-14"/>
    <x v="8"/>
    <n v="0"/>
    <n v="0"/>
    <n v="0"/>
    <n v="0"/>
  </r>
  <r>
    <n v="3"/>
    <x v="3"/>
    <s v="All"/>
    <s v=" 2-4"/>
    <x v="0"/>
    <n v="0"/>
    <n v="0"/>
    <n v="0"/>
    <n v="0"/>
  </r>
  <r>
    <n v="3"/>
    <x v="3"/>
    <s v="All"/>
    <s v=" 2-4"/>
    <x v="1"/>
    <n v="0"/>
    <n v="0"/>
    <n v="0"/>
    <n v="0"/>
  </r>
  <r>
    <n v="3"/>
    <x v="3"/>
    <s v="All"/>
    <s v=" 2-4"/>
    <x v="2"/>
    <n v="0"/>
    <n v="0"/>
    <n v="0"/>
    <n v="0"/>
  </r>
  <r>
    <n v="3"/>
    <x v="3"/>
    <s v="All"/>
    <s v=" 2-4"/>
    <x v="3"/>
    <n v="0"/>
    <n v="0"/>
    <n v="0"/>
    <n v="0"/>
  </r>
  <r>
    <n v="3"/>
    <x v="3"/>
    <s v="All"/>
    <s v=" 2-4"/>
    <x v="4"/>
    <n v="0"/>
    <n v="0"/>
    <n v="0"/>
    <n v="0"/>
  </r>
  <r>
    <n v="3"/>
    <x v="3"/>
    <s v="All"/>
    <s v=" 2-4"/>
    <x v="5"/>
    <n v="0"/>
    <n v="0"/>
    <n v="0"/>
    <n v="0"/>
  </r>
  <r>
    <n v="3"/>
    <x v="3"/>
    <s v="All"/>
    <s v=" 2-4"/>
    <x v="6"/>
    <n v="0"/>
    <n v="0"/>
    <n v="0"/>
    <n v="0"/>
  </r>
  <r>
    <n v="3"/>
    <x v="3"/>
    <s v="All"/>
    <s v=" 2-4"/>
    <x v="7"/>
    <n v="0"/>
    <n v="0"/>
    <n v="0"/>
    <n v="0"/>
  </r>
  <r>
    <n v="3"/>
    <x v="3"/>
    <s v="All"/>
    <s v=" 2-4"/>
    <x v="8"/>
    <n v="0"/>
    <n v="0"/>
    <n v="0"/>
    <n v="0"/>
  </r>
  <r>
    <n v="3"/>
    <x v="3"/>
    <s v="All"/>
    <s v=" 5-9"/>
    <x v="0"/>
    <n v="0"/>
    <n v="0"/>
    <n v="0"/>
    <n v="0"/>
  </r>
  <r>
    <n v="3"/>
    <x v="3"/>
    <s v="All"/>
    <s v=" 5-9"/>
    <x v="1"/>
    <n v="0"/>
    <n v="0"/>
    <n v="0"/>
    <n v="0"/>
  </r>
  <r>
    <n v="3"/>
    <x v="3"/>
    <s v="All"/>
    <s v=" 5-9"/>
    <x v="2"/>
    <n v="0"/>
    <n v="0"/>
    <n v="0"/>
    <n v="0"/>
  </r>
  <r>
    <n v="3"/>
    <x v="3"/>
    <s v="All"/>
    <s v=" 5-9"/>
    <x v="3"/>
    <n v="0"/>
    <n v="0"/>
    <n v="0"/>
    <n v="0"/>
  </r>
  <r>
    <n v="3"/>
    <x v="3"/>
    <s v="All"/>
    <s v=" 5-9"/>
    <x v="4"/>
    <n v="0"/>
    <n v="0"/>
    <n v="0"/>
    <n v="0"/>
  </r>
  <r>
    <n v="3"/>
    <x v="3"/>
    <s v="All"/>
    <s v=" 5-9"/>
    <x v="5"/>
    <n v="0"/>
    <n v="0"/>
    <n v="0"/>
    <n v="0"/>
  </r>
  <r>
    <n v="3"/>
    <x v="3"/>
    <s v="All"/>
    <s v=" 5-9"/>
    <x v="6"/>
    <n v="0"/>
    <n v="0"/>
    <n v="0"/>
    <n v="0"/>
  </r>
  <r>
    <n v="3"/>
    <x v="3"/>
    <s v="All"/>
    <s v=" 5-9"/>
    <x v="7"/>
    <n v="0"/>
    <n v="0"/>
    <n v="0"/>
    <n v="0"/>
  </r>
  <r>
    <n v="3"/>
    <x v="3"/>
    <s v="All"/>
    <s v=" 5-9"/>
    <x v="8"/>
    <n v="0"/>
    <n v="0"/>
    <n v="0"/>
    <n v="0"/>
  </r>
  <r>
    <n v="3"/>
    <x v="4"/>
    <s v="All"/>
    <s v=" 0-1"/>
    <x v="0"/>
    <n v="0"/>
    <n v="0"/>
    <n v="0"/>
    <n v="9286"/>
  </r>
  <r>
    <n v="3"/>
    <x v="4"/>
    <s v="All"/>
    <s v=" 0-1"/>
    <x v="1"/>
    <n v="0"/>
    <n v="0"/>
    <n v="0"/>
    <n v="9286"/>
  </r>
  <r>
    <n v="3"/>
    <x v="4"/>
    <s v="All"/>
    <s v=" 0-1"/>
    <x v="2"/>
    <n v="0"/>
    <n v="0"/>
    <n v="0"/>
    <n v="9286"/>
  </r>
  <r>
    <n v="3"/>
    <x v="4"/>
    <s v="All"/>
    <s v=" 0-1"/>
    <x v="3"/>
    <n v="0"/>
    <n v="0"/>
    <n v="0"/>
    <n v="9286"/>
  </r>
  <r>
    <n v="3"/>
    <x v="4"/>
    <s v="All"/>
    <s v=" 0-1"/>
    <x v="4"/>
    <n v="0"/>
    <n v="0"/>
    <n v="0"/>
    <n v="9286"/>
  </r>
  <r>
    <n v="3"/>
    <x v="4"/>
    <s v="All"/>
    <s v=" 0-1"/>
    <x v="5"/>
    <n v="0"/>
    <n v="0"/>
    <n v="0"/>
    <n v="9286"/>
  </r>
  <r>
    <n v="3"/>
    <x v="4"/>
    <s v="All"/>
    <s v=" 0-1"/>
    <x v="6"/>
    <n v="0"/>
    <n v="0"/>
    <n v="0"/>
    <n v="9286"/>
  </r>
  <r>
    <n v="3"/>
    <x v="4"/>
    <s v="All"/>
    <s v=" 0-1"/>
    <x v="7"/>
    <n v="0"/>
    <n v="0"/>
    <n v="0"/>
    <n v="9286"/>
  </r>
  <r>
    <n v="3"/>
    <x v="4"/>
    <s v="All"/>
    <s v=" 0-1"/>
    <x v="8"/>
    <n v="6"/>
    <n v="6"/>
    <n v="105"/>
    <n v="9286"/>
  </r>
  <r>
    <n v="3"/>
    <x v="4"/>
    <s v="All"/>
    <s v=" 10-14"/>
    <x v="0"/>
    <n v="3"/>
    <n v="1"/>
    <n v="90"/>
    <n v="37587"/>
  </r>
  <r>
    <n v="3"/>
    <x v="4"/>
    <s v="All"/>
    <s v=" 10-14"/>
    <x v="1"/>
    <n v="0"/>
    <n v="0"/>
    <n v="0"/>
    <n v="37587"/>
  </r>
  <r>
    <n v="3"/>
    <x v="4"/>
    <s v="All"/>
    <s v=" 10-14"/>
    <x v="2"/>
    <n v="43"/>
    <n v="31"/>
    <n v="1139"/>
    <n v="37587"/>
  </r>
  <r>
    <n v="3"/>
    <x v="4"/>
    <s v="All"/>
    <s v=" 10-14"/>
    <x v="3"/>
    <n v="0"/>
    <n v="0"/>
    <n v="0"/>
    <n v="37587"/>
  </r>
  <r>
    <n v="3"/>
    <x v="4"/>
    <s v="All"/>
    <s v=" 10-14"/>
    <x v="4"/>
    <n v="75"/>
    <n v="49"/>
    <n v="1452"/>
    <n v="37587"/>
  </r>
  <r>
    <n v="3"/>
    <x v="4"/>
    <s v="All"/>
    <s v=" 10-14"/>
    <x v="5"/>
    <n v="0"/>
    <n v="0"/>
    <n v="0"/>
    <n v="37587"/>
  </r>
  <r>
    <n v="3"/>
    <x v="4"/>
    <s v="All"/>
    <s v=" 10-14"/>
    <x v="6"/>
    <n v="88"/>
    <n v="18"/>
    <n v="2909"/>
    <n v="37587"/>
  </r>
  <r>
    <n v="3"/>
    <x v="4"/>
    <s v="All"/>
    <s v=" 10-14"/>
    <x v="7"/>
    <n v="1"/>
    <n v="1"/>
    <n v="30"/>
    <n v="37587"/>
  </r>
  <r>
    <n v="3"/>
    <x v="4"/>
    <s v="All"/>
    <s v=" 10-14"/>
    <x v="8"/>
    <n v="13"/>
    <n v="9"/>
    <n v="247"/>
    <n v="37587"/>
  </r>
  <r>
    <n v="3"/>
    <x v="4"/>
    <s v="All"/>
    <s v=" 2-4"/>
    <x v="0"/>
    <n v="0"/>
    <n v="0"/>
    <n v="0"/>
    <n v="15806"/>
  </r>
  <r>
    <n v="3"/>
    <x v="4"/>
    <s v="All"/>
    <s v=" 2-4"/>
    <x v="1"/>
    <n v="0"/>
    <n v="0"/>
    <n v="0"/>
    <n v="15806"/>
  </r>
  <r>
    <n v="3"/>
    <x v="4"/>
    <s v="All"/>
    <s v=" 2-4"/>
    <x v="2"/>
    <n v="0"/>
    <n v="0"/>
    <n v="0"/>
    <n v="15806"/>
  </r>
  <r>
    <n v="3"/>
    <x v="4"/>
    <s v="All"/>
    <s v=" 2-4"/>
    <x v="3"/>
    <n v="0"/>
    <n v="0"/>
    <n v="0"/>
    <n v="15806"/>
  </r>
  <r>
    <n v="3"/>
    <x v="4"/>
    <s v="All"/>
    <s v=" 2-4"/>
    <x v="4"/>
    <n v="1"/>
    <n v="1"/>
    <n v="10"/>
    <n v="15806"/>
  </r>
  <r>
    <n v="3"/>
    <x v="4"/>
    <s v="All"/>
    <s v=" 2-4"/>
    <x v="5"/>
    <n v="0"/>
    <n v="0"/>
    <n v="0"/>
    <n v="15806"/>
  </r>
  <r>
    <n v="3"/>
    <x v="4"/>
    <s v="All"/>
    <s v=" 2-4"/>
    <x v="6"/>
    <n v="1"/>
    <n v="1"/>
    <n v="30"/>
    <n v="15806"/>
  </r>
  <r>
    <n v="3"/>
    <x v="4"/>
    <s v="All"/>
    <s v=" 2-4"/>
    <x v="7"/>
    <n v="0"/>
    <n v="0"/>
    <n v="0"/>
    <n v="15806"/>
  </r>
  <r>
    <n v="3"/>
    <x v="4"/>
    <s v="All"/>
    <s v=" 2-4"/>
    <x v="8"/>
    <n v="2"/>
    <n v="1"/>
    <n v="6"/>
    <n v="15806"/>
  </r>
  <r>
    <n v="3"/>
    <x v="4"/>
    <s v="All"/>
    <s v=" 5-9"/>
    <x v="0"/>
    <n v="1"/>
    <n v="1"/>
    <n v="6"/>
    <n v="30629"/>
  </r>
  <r>
    <n v="3"/>
    <x v="4"/>
    <s v="All"/>
    <s v=" 5-9"/>
    <x v="1"/>
    <n v="0"/>
    <n v="0"/>
    <n v="0"/>
    <n v="30629"/>
  </r>
  <r>
    <n v="3"/>
    <x v="4"/>
    <s v="All"/>
    <s v=" 5-9"/>
    <x v="2"/>
    <n v="11"/>
    <n v="10"/>
    <n v="261"/>
    <n v="30629"/>
  </r>
  <r>
    <n v="3"/>
    <x v="4"/>
    <s v="All"/>
    <s v=" 5-9"/>
    <x v="3"/>
    <n v="0"/>
    <n v="0"/>
    <n v="0"/>
    <n v="30629"/>
  </r>
  <r>
    <n v="3"/>
    <x v="4"/>
    <s v="All"/>
    <s v=" 5-9"/>
    <x v="4"/>
    <n v="24"/>
    <n v="12"/>
    <n v="371"/>
    <n v="30629"/>
  </r>
  <r>
    <n v="3"/>
    <x v="4"/>
    <s v="All"/>
    <s v=" 5-9"/>
    <x v="5"/>
    <n v="0"/>
    <n v="0"/>
    <n v="0"/>
    <n v="30629"/>
  </r>
  <r>
    <n v="3"/>
    <x v="4"/>
    <s v="All"/>
    <s v=" 5-9"/>
    <x v="6"/>
    <n v="9"/>
    <n v="3"/>
    <n v="270"/>
    <n v="30629"/>
  </r>
  <r>
    <n v="3"/>
    <x v="4"/>
    <s v="All"/>
    <s v=" 5-9"/>
    <x v="7"/>
    <n v="0"/>
    <n v="0"/>
    <n v="0"/>
    <n v="30629"/>
  </r>
  <r>
    <n v="3"/>
    <x v="4"/>
    <s v="All"/>
    <s v=" 5-9"/>
    <x v="8"/>
    <n v="24"/>
    <n v="9"/>
    <n v="487"/>
    <n v="30629"/>
  </r>
  <r>
    <n v="3"/>
    <x v="5"/>
    <s v="All"/>
    <s v=" 0-1"/>
    <x v="0"/>
    <n v="0"/>
    <n v="0"/>
    <n v="0"/>
    <n v="9145"/>
  </r>
  <r>
    <n v="3"/>
    <x v="5"/>
    <s v="All"/>
    <s v=" 0-1"/>
    <x v="1"/>
    <n v="0"/>
    <n v="0"/>
    <n v="0"/>
    <n v="9145"/>
  </r>
  <r>
    <n v="3"/>
    <x v="5"/>
    <s v="All"/>
    <s v=" 0-1"/>
    <x v="2"/>
    <n v="0"/>
    <n v="0"/>
    <n v="0"/>
    <n v="9145"/>
  </r>
  <r>
    <n v="3"/>
    <x v="5"/>
    <s v="All"/>
    <s v=" 0-1"/>
    <x v="3"/>
    <n v="0"/>
    <n v="0"/>
    <n v="0"/>
    <n v="9145"/>
  </r>
  <r>
    <n v="3"/>
    <x v="5"/>
    <s v="All"/>
    <s v=" 0-1"/>
    <x v="4"/>
    <n v="0"/>
    <n v="0"/>
    <n v="0"/>
    <n v="9145"/>
  </r>
  <r>
    <n v="3"/>
    <x v="5"/>
    <s v="All"/>
    <s v=" 0-1"/>
    <x v="5"/>
    <n v="0"/>
    <n v="0"/>
    <n v="0"/>
    <n v="9145"/>
  </r>
  <r>
    <n v="3"/>
    <x v="5"/>
    <s v="All"/>
    <s v=" 0-1"/>
    <x v="6"/>
    <n v="0"/>
    <n v="0"/>
    <n v="0"/>
    <n v="9145"/>
  </r>
  <r>
    <n v="3"/>
    <x v="5"/>
    <s v="All"/>
    <s v=" 0-1"/>
    <x v="7"/>
    <n v="0"/>
    <n v="0"/>
    <n v="0"/>
    <n v="9145"/>
  </r>
  <r>
    <n v="3"/>
    <x v="5"/>
    <s v="All"/>
    <s v=" 0-1"/>
    <x v="8"/>
    <n v="9"/>
    <n v="7"/>
    <n v="164"/>
    <n v="9145"/>
  </r>
  <r>
    <n v="3"/>
    <x v="5"/>
    <s v="All"/>
    <s v=" 10-14"/>
    <x v="0"/>
    <n v="6"/>
    <n v="2"/>
    <n v="57"/>
    <n v="36923"/>
  </r>
  <r>
    <n v="3"/>
    <x v="5"/>
    <s v="All"/>
    <s v=" 10-14"/>
    <x v="1"/>
    <n v="0"/>
    <n v="0"/>
    <n v="0"/>
    <n v="36923"/>
  </r>
  <r>
    <n v="3"/>
    <x v="5"/>
    <s v="All"/>
    <s v=" 10-14"/>
    <x v="2"/>
    <n v="16"/>
    <n v="16"/>
    <n v="333"/>
    <n v="36923"/>
  </r>
  <r>
    <n v="3"/>
    <x v="5"/>
    <s v="All"/>
    <s v=" 10-14"/>
    <x v="3"/>
    <n v="0"/>
    <n v="0"/>
    <n v="0"/>
    <n v="36923"/>
  </r>
  <r>
    <n v="3"/>
    <x v="5"/>
    <s v="All"/>
    <s v=" 10-14"/>
    <x v="4"/>
    <n v="35"/>
    <n v="26"/>
    <n v="733"/>
    <n v="36923"/>
  </r>
  <r>
    <n v="3"/>
    <x v="5"/>
    <s v="All"/>
    <s v=" 10-14"/>
    <x v="5"/>
    <n v="0"/>
    <n v="0"/>
    <n v="0"/>
    <n v="36923"/>
  </r>
  <r>
    <n v="3"/>
    <x v="5"/>
    <s v="All"/>
    <s v=" 10-14"/>
    <x v="6"/>
    <n v="35"/>
    <n v="9"/>
    <n v="1150"/>
    <n v="36923"/>
  </r>
  <r>
    <n v="3"/>
    <x v="5"/>
    <s v="All"/>
    <s v=" 10-14"/>
    <x v="7"/>
    <n v="0"/>
    <n v="0"/>
    <n v="0"/>
    <n v="36923"/>
  </r>
  <r>
    <n v="3"/>
    <x v="5"/>
    <s v="All"/>
    <s v=" 10-14"/>
    <x v="8"/>
    <n v="14"/>
    <n v="13"/>
    <n v="269"/>
    <n v="36923"/>
  </r>
  <r>
    <n v="3"/>
    <x v="5"/>
    <s v="All"/>
    <s v=" 2-4"/>
    <x v="0"/>
    <n v="0"/>
    <n v="0"/>
    <n v="0"/>
    <n v="15438"/>
  </r>
  <r>
    <n v="3"/>
    <x v="5"/>
    <s v="All"/>
    <s v=" 2-4"/>
    <x v="1"/>
    <n v="0"/>
    <n v="0"/>
    <n v="0"/>
    <n v="15438"/>
  </r>
  <r>
    <n v="3"/>
    <x v="5"/>
    <s v="All"/>
    <s v=" 2-4"/>
    <x v="2"/>
    <n v="0"/>
    <n v="0"/>
    <n v="0"/>
    <n v="15438"/>
  </r>
  <r>
    <n v="3"/>
    <x v="5"/>
    <s v="All"/>
    <s v=" 2-4"/>
    <x v="3"/>
    <n v="0"/>
    <n v="0"/>
    <n v="0"/>
    <n v="15438"/>
  </r>
  <r>
    <n v="3"/>
    <x v="5"/>
    <s v="All"/>
    <s v=" 2-4"/>
    <x v="4"/>
    <n v="1"/>
    <n v="1"/>
    <n v="10"/>
    <n v="15438"/>
  </r>
  <r>
    <n v="3"/>
    <x v="5"/>
    <s v="All"/>
    <s v=" 2-4"/>
    <x v="5"/>
    <n v="0"/>
    <n v="0"/>
    <n v="0"/>
    <n v="15438"/>
  </r>
  <r>
    <n v="3"/>
    <x v="5"/>
    <s v="All"/>
    <s v=" 2-4"/>
    <x v="6"/>
    <n v="4"/>
    <n v="2"/>
    <n v="118"/>
    <n v="15438"/>
  </r>
  <r>
    <n v="3"/>
    <x v="5"/>
    <s v="All"/>
    <s v=" 2-4"/>
    <x v="7"/>
    <n v="0"/>
    <n v="0"/>
    <n v="0"/>
    <n v="15438"/>
  </r>
  <r>
    <n v="3"/>
    <x v="5"/>
    <s v="All"/>
    <s v=" 2-4"/>
    <x v="8"/>
    <n v="3"/>
    <n v="3"/>
    <n v="47"/>
    <n v="15438"/>
  </r>
  <r>
    <n v="3"/>
    <x v="5"/>
    <s v="All"/>
    <s v=" 5-9"/>
    <x v="0"/>
    <n v="0"/>
    <n v="0"/>
    <n v="0"/>
    <n v="30030"/>
  </r>
  <r>
    <n v="3"/>
    <x v="5"/>
    <s v="All"/>
    <s v=" 5-9"/>
    <x v="1"/>
    <n v="0"/>
    <n v="0"/>
    <n v="0"/>
    <n v="30030"/>
  </r>
  <r>
    <n v="3"/>
    <x v="5"/>
    <s v="All"/>
    <s v=" 5-9"/>
    <x v="2"/>
    <n v="10"/>
    <n v="8"/>
    <n v="268"/>
    <n v="30030"/>
  </r>
  <r>
    <n v="3"/>
    <x v="5"/>
    <s v="All"/>
    <s v=" 5-9"/>
    <x v="3"/>
    <n v="0"/>
    <n v="0"/>
    <n v="0"/>
    <n v="30030"/>
  </r>
  <r>
    <n v="3"/>
    <x v="5"/>
    <s v="All"/>
    <s v=" 5-9"/>
    <x v="4"/>
    <n v="6"/>
    <n v="6"/>
    <n v="72"/>
    <n v="30030"/>
  </r>
  <r>
    <n v="3"/>
    <x v="5"/>
    <s v="All"/>
    <s v=" 5-9"/>
    <x v="5"/>
    <n v="0"/>
    <n v="0"/>
    <n v="0"/>
    <n v="30030"/>
  </r>
  <r>
    <n v="3"/>
    <x v="5"/>
    <s v="All"/>
    <s v=" 5-9"/>
    <x v="6"/>
    <n v="5"/>
    <n v="4"/>
    <n v="134"/>
    <n v="30030"/>
  </r>
  <r>
    <n v="3"/>
    <x v="5"/>
    <s v="All"/>
    <s v=" 5-9"/>
    <x v="7"/>
    <n v="0"/>
    <n v="0"/>
    <n v="0"/>
    <n v="30030"/>
  </r>
  <r>
    <n v="3"/>
    <x v="5"/>
    <s v="All"/>
    <s v=" 5-9"/>
    <x v="8"/>
    <n v="7"/>
    <n v="7"/>
    <n v="131"/>
    <n v="30030"/>
  </r>
  <r>
    <n v="3"/>
    <x v="6"/>
    <s v="All"/>
    <s v=" 0-1"/>
    <x v="0"/>
    <n v="0"/>
    <n v="0"/>
    <n v="0"/>
    <n v="8913"/>
  </r>
  <r>
    <n v="3"/>
    <x v="6"/>
    <s v="All"/>
    <s v=" 0-1"/>
    <x v="1"/>
    <n v="0"/>
    <n v="0"/>
    <n v="0"/>
    <n v="8913"/>
  </r>
  <r>
    <n v="3"/>
    <x v="6"/>
    <s v="All"/>
    <s v=" 0-1"/>
    <x v="2"/>
    <n v="0"/>
    <n v="0"/>
    <n v="0"/>
    <n v="8913"/>
  </r>
  <r>
    <n v="3"/>
    <x v="6"/>
    <s v="All"/>
    <s v=" 0-1"/>
    <x v="3"/>
    <n v="0"/>
    <n v="0"/>
    <n v="0"/>
    <n v="8913"/>
  </r>
  <r>
    <n v="3"/>
    <x v="6"/>
    <s v="All"/>
    <s v=" 0-1"/>
    <x v="4"/>
    <n v="1"/>
    <n v="1"/>
    <n v="15"/>
    <n v="8913"/>
  </r>
  <r>
    <n v="3"/>
    <x v="6"/>
    <s v="All"/>
    <s v=" 0-1"/>
    <x v="5"/>
    <n v="0"/>
    <n v="0"/>
    <n v="0"/>
    <n v="8913"/>
  </r>
  <r>
    <n v="3"/>
    <x v="6"/>
    <s v="All"/>
    <s v=" 0-1"/>
    <x v="6"/>
    <n v="0"/>
    <n v="0"/>
    <n v="0"/>
    <n v="8913"/>
  </r>
  <r>
    <n v="3"/>
    <x v="6"/>
    <s v="All"/>
    <s v=" 0-1"/>
    <x v="7"/>
    <n v="1"/>
    <n v="1"/>
    <n v="30"/>
    <n v="8913"/>
  </r>
  <r>
    <n v="3"/>
    <x v="6"/>
    <s v="All"/>
    <s v=" 0-1"/>
    <x v="8"/>
    <n v="15"/>
    <n v="10"/>
    <n v="282"/>
    <n v="8913"/>
  </r>
  <r>
    <n v="3"/>
    <x v="6"/>
    <s v="All"/>
    <s v=" 10-14"/>
    <x v="0"/>
    <n v="0"/>
    <n v="0"/>
    <n v="0"/>
    <n v="34885"/>
  </r>
  <r>
    <n v="3"/>
    <x v="6"/>
    <s v="All"/>
    <s v=" 10-14"/>
    <x v="1"/>
    <n v="0"/>
    <n v="0"/>
    <n v="0"/>
    <n v="34885"/>
  </r>
  <r>
    <n v="3"/>
    <x v="6"/>
    <s v="All"/>
    <s v=" 10-14"/>
    <x v="2"/>
    <n v="14"/>
    <n v="14"/>
    <n v="449"/>
    <n v="34885"/>
  </r>
  <r>
    <n v="3"/>
    <x v="6"/>
    <s v="All"/>
    <s v=" 10-14"/>
    <x v="3"/>
    <n v="0"/>
    <n v="0"/>
    <n v="0"/>
    <n v="34885"/>
  </r>
  <r>
    <n v="3"/>
    <x v="6"/>
    <s v="All"/>
    <s v=" 10-14"/>
    <x v="4"/>
    <n v="37"/>
    <n v="27"/>
    <n v="635"/>
    <n v="34885"/>
  </r>
  <r>
    <n v="3"/>
    <x v="6"/>
    <s v="All"/>
    <s v=" 10-14"/>
    <x v="5"/>
    <n v="0"/>
    <n v="0"/>
    <n v="0"/>
    <n v="34885"/>
  </r>
  <r>
    <n v="3"/>
    <x v="6"/>
    <s v="All"/>
    <s v=" 10-14"/>
    <x v="6"/>
    <n v="21"/>
    <n v="5"/>
    <n v="780"/>
    <n v="34885"/>
  </r>
  <r>
    <n v="3"/>
    <x v="6"/>
    <s v="All"/>
    <s v=" 10-14"/>
    <x v="7"/>
    <n v="0"/>
    <n v="0"/>
    <n v="0"/>
    <n v="34885"/>
  </r>
  <r>
    <n v="3"/>
    <x v="6"/>
    <s v="All"/>
    <s v=" 10-14"/>
    <x v="8"/>
    <n v="8"/>
    <n v="7"/>
    <n v="159"/>
    <n v="34885"/>
  </r>
  <r>
    <n v="3"/>
    <x v="6"/>
    <s v="All"/>
    <s v=" 2-4"/>
    <x v="0"/>
    <n v="0"/>
    <n v="0"/>
    <n v="0"/>
    <n v="14626"/>
  </r>
  <r>
    <n v="3"/>
    <x v="6"/>
    <s v="All"/>
    <s v=" 2-4"/>
    <x v="1"/>
    <n v="0"/>
    <n v="0"/>
    <n v="0"/>
    <n v="14626"/>
  </r>
  <r>
    <n v="3"/>
    <x v="6"/>
    <s v="All"/>
    <s v=" 2-4"/>
    <x v="2"/>
    <n v="0"/>
    <n v="0"/>
    <n v="0"/>
    <n v="14626"/>
  </r>
  <r>
    <n v="3"/>
    <x v="6"/>
    <s v="All"/>
    <s v=" 2-4"/>
    <x v="3"/>
    <n v="0"/>
    <n v="0"/>
    <n v="0"/>
    <n v="14626"/>
  </r>
  <r>
    <n v="3"/>
    <x v="6"/>
    <s v="All"/>
    <s v=" 2-4"/>
    <x v="4"/>
    <n v="2"/>
    <n v="2"/>
    <n v="8"/>
    <n v="14626"/>
  </r>
  <r>
    <n v="3"/>
    <x v="6"/>
    <s v="All"/>
    <s v=" 2-4"/>
    <x v="5"/>
    <n v="0"/>
    <n v="0"/>
    <n v="0"/>
    <n v="14626"/>
  </r>
  <r>
    <n v="3"/>
    <x v="6"/>
    <s v="All"/>
    <s v=" 2-4"/>
    <x v="6"/>
    <n v="0"/>
    <n v="0"/>
    <n v="0"/>
    <n v="14626"/>
  </r>
  <r>
    <n v="3"/>
    <x v="6"/>
    <s v="All"/>
    <s v=" 2-4"/>
    <x v="7"/>
    <n v="0"/>
    <n v="0"/>
    <n v="0"/>
    <n v="14626"/>
  </r>
  <r>
    <n v="3"/>
    <x v="6"/>
    <s v="All"/>
    <s v=" 2-4"/>
    <x v="8"/>
    <n v="3"/>
    <n v="3"/>
    <n v="58"/>
    <n v="14626"/>
  </r>
  <r>
    <n v="3"/>
    <x v="6"/>
    <s v="All"/>
    <s v=" 5-9"/>
    <x v="0"/>
    <n v="0"/>
    <n v="0"/>
    <n v="0"/>
    <n v="28721"/>
  </r>
  <r>
    <n v="3"/>
    <x v="6"/>
    <s v="All"/>
    <s v=" 5-9"/>
    <x v="1"/>
    <n v="0"/>
    <n v="0"/>
    <n v="0"/>
    <n v="28721"/>
  </r>
  <r>
    <n v="3"/>
    <x v="6"/>
    <s v="All"/>
    <s v=" 5-9"/>
    <x v="2"/>
    <n v="8"/>
    <n v="5"/>
    <n v="217"/>
    <n v="28721"/>
  </r>
  <r>
    <n v="3"/>
    <x v="6"/>
    <s v="All"/>
    <s v=" 5-9"/>
    <x v="3"/>
    <n v="0"/>
    <n v="0"/>
    <n v="0"/>
    <n v="28721"/>
  </r>
  <r>
    <n v="3"/>
    <x v="6"/>
    <s v="All"/>
    <s v=" 5-9"/>
    <x v="4"/>
    <n v="5"/>
    <n v="5"/>
    <n v="32"/>
    <n v="28721"/>
  </r>
  <r>
    <n v="3"/>
    <x v="6"/>
    <s v="All"/>
    <s v=" 5-9"/>
    <x v="5"/>
    <n v="0"/>
    <n v="0"/>
    <n v="0"/>
    <n v="28721"/>
  </r>
  <r>
    <n v="3"/>
    <x v="6"/>
    <s v="All"/>
    <s v=" 5-9"/>
    <x v="6"/>
    <n v="38"/>
    <n v="5"/>
    <n v="1222"/>
    <n v="28721"/>
  </r>
  <r>
    <n v="3"/>
    <x v="6"/>
    <s v="All"/>
    <s v=" 5-9"/>
    <x v="7"/>
    <n v="0"/>
    <n v="0"/>
    <n v="0"/>
    <n v="28721"/>
  </r>
  <r>
    <n v="3"/>
    <x v="6"/>
    <s v="All"/>
    <s v=" 5-9"/>
    <x v="8"/>
    <n v="15"/>
    <n v="7"/>
    <n v="198"/>
    <n v="28721"/>
  </r>
  <r>
    <n v="3"/>
    <x v="7"/>
    <s v="All"/>
    <s v=" 0-1"/>
    <x v="0"/>
    <n v="0"/>
    <n v="0"/>
    <n v="0"/>
    <n v="8845"/>
  </r>
  <r>
    <n v="3"/>
    <x v="7"/>
    <s v="All"/>
    <s v=" 0-1"/>
    <x v="1"/>
    <n v="0"/>
    <n v="0"/>
    <n v="0"/>
    <n v="8845"/>
  </r>
  <r>
    <n v="3"/>
    <x v="7"/>
    <s v="All"/>
    <s v=" 0-1"/>
    <x v="2"/>
    <n v="0"/>
    <n v="0"/>
    <n v="0"/>
    <n v="8845"/>
  </r>
  <r>
    <n v="3"/>
    <x v="7"/>
    <s v="All"/>
    <s v=" 0-1"/>
    <x v="3"/>
    <n v="0"/>
    <n v="0"/>
    <n v="0"/>
    <n v="8845"/>
  </r>
  <r>
    <n v="3"/>
    <x v="7"/>
    <s v="All"/>
    <s v=" 0-1"/>
    <x v="4"/>
    <n v="1"/>
    <n v="1"/>
    <n v="12"/>
    <n v="8845"/>
  </r>
  <r>
    <n v="3"/>
    <x v="7"/>
    <s v="All"/>
    <s v=" 0-1"/>
    <x v="5"/>
    <n v="0"/>
    <n v="0"/>
    <n v="0"/>
    <n v="8845"/>
  </r>
  <r>
    <n v="3"/>
    <x v="7"/>
    <s v="All"/>
    <s v=" 0-1"/>
    <x v="6"/>
    <n v="0"/>
    <n v="0"/>
    <n v="0"/>
    <n v="8845"/>
  </r>
  <r>
    <n v="3"/>
    <x v="7"/>
    <s v="All"/>
    <s v=" 0-1"/>
    <x v="7"/>
    <n v="19"/>
    <n v="4"/>
    <n v="570"/>
    <n v="8845"/>
  </r>
  <r>
    <n v="3"/>
    <x v="7"/>
    <s v="All"/>
    <s v=" 0-1"/>
    <x v="8"/>
    <n v="17"/>
    <n v="10"/>
    <n v="389"/>
    <n v="8845"/>
  </r>
  <r>
    <n v="3"/>
    <x v="7"/>
    <s v="All"/>
    <s v=" 10-14"/>
    <x v="0"/>
    <n v="0"/>
    <n v="0"/>
    <n v="0"/>
    <n v="33098"/>
  </r>
  <r>
    <n v="3"/>
    <x v="7"/>
    <s v="All"/>
    <s v=" 10-14"/>
    <x v="1"/>
    <n v="0"/>
    <n v="0"/>
    <n v="0"/>
    <n v="33098"/>
  </r>
  <r>
    <n v="3"/>
    <x v="7"/>
    <s v="All"/>
    <s v=" 10-14"/>
    <x v="2"/>
    <n v="14"/>
    <n v="12"/>
    <n v="320"/>
    <n v="33098"/>
  </r>
  <r>
    <n v="3"/>
    <x v="7"/>
    <s v="All"/>
    <s v=" 10-14"/>
    <x v="3"/>
    <n v="0"/>
    <n v="0"/>
    <n v="0"/>
    <n v="33098"/>
  </r>
  <r>
    <n v="3"/>
    <x v="7"/>
    <s v="All"/>
    <s v=" 10-14"/>
    <x v="4"/>
    <n v="19"/>
    <n v="17"/>
    <n v="347"/>
    <n v="33098"/>
  </r>
  <r>
    <n v="3"/>
    <x v="7"/>
    <s v="All"/>
    <s v=" 10-14"/>
    <x v="5"/>
    <n v="0"/>
    <n v="0"/>
    <n v="0"/>
    <n v="33098"/>
  </r>
  <r>
    <n v="3"/>
    <x v="7"/>
    <s v="All"/>
    <s v=" 10-14"/>
    <x v="6"/>
    <n v="32"/>
    <n v="7"/>
    <n v="950"/>
    <n v="33098"/>
  </r>
  <r>
    <n v="3"/>
    <x v="7"/>
    <s v="All"/>
    <s v=" 10-14"/>
    <x v="7"/>
    <n v="0"/>
    <n v="0"/>
    <n v="0"/>
    <n v="33098"/>
  </r>
  <r>
    <n v="3"/>
    <x v="7"/>
    <s v="All"/>
    <s v=" 10-14"/>
    <x v="8"/>
    <n v="20"/>
    <n v="10"/>
    <n v="425"/>
    <n v="33098"/>
  </r>
  <r>
    <n v="3"/>
    <x v="7"/>
    <s v="All"/>
    <s v=" 2-4"/>
    <x v="0"/>
    <n v="0"/>
    <n v="0"/>
    <n v="0"/>
    <n v="14149"/>
  </r>
  <r>
    <n v="3"/>
    <x v="7"/>
    <s v="All"/>
    <s v=" 2-4"/>
    <x v="1"/>
    <n v="0"/>
    <n v="0"/>
    <n v="0"/>
    <n v="14149"/>
  </r>
  <r>
    <n v="3"/>
    <x v="7"/>
    <s v="All"/>
    <s v=" 2-4"/>
    <x v="2"/>
    <n v="0"/>
    <n v="0"/>
    <n v="0"/>
    <n v="14149"/>
  </r>
  <r>
    <n v="3"/>
    <x v="7"/>
    <s v="All"/>
    <s v=" 2-4"/>
    <x v="3"/>
    <n v="0"/>
    <n v="0"/>
    <n v="0"/>
    <n v="14149"/>
  </r>
  <r>
    <n v="3"/>
    <x v="7"/>
    <s v="All"/>
    <s v=" 2-4"/>
    <x v="4"/>
    <n v="0"/>
    <n v="0"/>
    <n v="0"/>
    <n v="14149"/>
  </r>
  <r>
    <n v="3"/>
    <x v="7"/>
    <s v="All"/>
    <s v=" 2-4"/>
    <x v="5"/>
    <n v="0"/>
    <n v="0"/>
    <n v="0"/>
    <n v="14149"/>
  </r>
  <r>
    <n v="3"/>
    <x v="7"/>
    <s v="All"/>
    <s v=" 2-4"/>
    <x v="6"/>
    <n v="0"/>
    <n v="0"/>
    <n v="0"/>
    <n v="14149"/>
  </r>
  <r>
    <n v="3"/>
    <x v="7"/>
    <s v="All"/>
    <s v=" 2-4"/>
    <x v="7"/>
    <n v="0"/>
    <n v="0"/>
    <n v="0"/>
    <n v="14149"/>
  </r>
  <r>
    <n v="3"/>
    <x v="7"/>
    <s v="All"/>
    <s v=" 2-4"/>
    <x v="8"/>
    <n v="2"/>
    <n v="2"/>
    <n v="9"/>
    <n v="14149"/>
  </r>
  <r>
    <n v="3"/>
    <x v="7"/>
    <s v="All"/>
    <s v=" 5-9"/>
    <x v="0"/>
    <n v="0"/>
    <n v="0"/>
    <n v="0"/>
    <n v="27337"/>
  </r>
  <r>
    <n v="3"/>
    <x v="7"/>
    <s v="All"/>
    <s v=" 5-9"/>
    <x v="1"/>
    <n v="0"/>
    <n v="0"/>
    <n v="0"/>
    <n v="27337"/>
  </r>
  <r>
    <n v="3"/>
    <x v="7"/>
    <s v="All"/>
    <s v=" 5-9"/>
    <x v="2"/>
    <n v="7"/>
    <n v="5"/>
    <n v="141"/>
    <n v="27337"/>
  </r>
  <r>
    <n v="3"/>
    <x v="7"/>
    <s v="All"/>
    <s v=" 5-9"/>
    <x v="3"/>
    <n v="0"/>
    <n v="0"/>
    <n v="0"/>
    <n v="27337"/>
  </r>
  <r>
    <n v="3"/>
    <x v="7"/>
    <s v="All"/>
    <s v=" 5-9"/>
    <x v="4"/>
    <n v="7"/>
    <n v="7"/>
    <n v="116"/>
    <n v="27337"/>
  </r>
  <r>
    <n v="3"/>
    <x v="7"/>
    <s v="All"/>
    <s v=" 5-9"/>
    <x v="5"/>
    <n v="0"/>
    <n v="0"/>
    <n v="0"/>
    <n v="27337"/>
  </r>
  <r>
    <n v="3"/>
    <x v="7"/>
    <s v="All"/>
    <s v=" 5-9"/>
    <x v="6"/>
    <n v="8"/>
    <n v="2"/>
    <n v="234"/>
    <n v="27337"/>
  </r>
  <r>
    <n v="3"/>
    <x v="7"/>
    <s v="All"/>
    <s v=" 5-9"/>
    <x v="7"/>
    <n v="0"/>
    <n v="0"/>
    <n v="0"/>
    <n v="27337"/>
  </r>
  <r>
    <n v="3"/>
    <x v="7"/>
    <s v="All"/>
    <s v=" 5-9"/>
    <x v="8"/>
    <n v="6"/>
    <n v="4"/>
    <n v="62"/>
    <n v="27337"/>
  </r>
  <r>
    <n v="3"/>
    <x v="8"/>
    <s v="All"/>
    <s v=" 0-1"/>
    <x v="0"/>
    <n v="0"/>
    <n v="0"/>
    <n v="0"/>
    <n v="9003"/>
  </r>
  <r>
    <n v="3"/>
    <x v="8"/>
    <s v="All"/>
    <s v=" 0-1"/>
    <x v="1"/>
    <n v="0"/>
    <n v="0"/>
    <n v="0"/>
    <n v="9003"/>
  </r>
  <r>
    <n v="3"/>
    <x v="8"/>
    <s v="All"/>
    <s v=" 0-1"/>
    <x v="2"/>
    <n v="0"/>
    <n v="0"/>
    <n v="0"/>
    <n v="9003"/>
  </r>
  <r>
    <n v="3"/>
    <x v="8"/>
    <s v="All"/>
    <s v=" 0-1"/>
    <x v="3"/>
    <n v="0"/>
    <n v="0"/>
    <n v="0"/>
    <n v="9003"/>
  </r>
  <r>
    <n v="3"/>
    <x v="8"/>
    <s v="All"/>
    <s v=" 0-1"/>
    <x v="4"/>
    <n v="4"/>
    <n v="2"/>
    <n v="22"/>
    <n v="9003"/>
  </r>
  <r>
    <n v="3"/>
    <x v="8"/>
    <s v="All"/>
    <s v=" 0-1"/>
    <x v="5"/>
    <n v="0"/>
    <n v="0"/>
    <n v="0"/>
    <n v="9003"/>
  </r>
  <r>
    <n v="3"/>
    <x v="8"/>
    <s v="All"/>
    <s v=" 0-1"/>
    <x v="6"/>
    <n v="0"/>
    <n v="0"/>
    <n v="0"/>
    <n v="9003"/>
  </r>
  <r>
    <n v="3"/>
    <x v="8"/>
    <s v="All"/>
    <s v=" 0-1"/>
    <x v="7"/>
    <n v="1"/>
    <n v="1"/>
    <n v="30"/>
    <n v="9003"/>
  </r>
  <r>
    <n v="3"/>
    <x v="8"/>
    <s v="All"/>
    <s v=" 0-1"/>
    <x v="8"/>
    <n v="15"/>
    <n v="15"/>
    <n v="322"/>
    <n v="9003"/>
  </r>
  <r>
    <n v="3"/>
    <x v="8"/>
    <s v="All"/>
    <s v=" 10-14"/>
    <x v="0"/>
    <n v="0"/>
    <n v="0"/>
    <n v="0"/>
    <n v="31905"/>
  </r>
  <r>
    <n v="3"/>
    <x v="8"/>
    <s v="All"/>
    <s v=" 10-14"/>
    <x v="1"/>
    <n v="0"/>
    <n v="0"/>
    <n v="0"/>
    <n v="31905"/>
  </r>
  <r>
    <n v="3"/>
    <x v="8"/>
    <s v="All"/>
    <s v=" 10-14"/>
    <x v="2"/>
    <n v="10"/>
    <n v="10"/>
    <n v="381"/>
    <n v="31905"/>
  </r>
  <r>
    <n v="3"/>
    <x v="8"/>
    <s v="All"/>
    <s v=" 10-14"/>
    <x v="3"/>
    <n v="0"/>
    <n v="0"/>
    <n v="0"/>
    <n v="31905"/>
  </r>
  <r>
    <n v="3"/>
    <x v="8"/>
    <s v="All"/>
    <s v=" 10-14"/>
    <x v="4"/>
    <n v="29"/>
    <n v="23"/>
    <n v="500"/>
    <n v="31905"/>
  </r>
  <r>
    <n v="3"/>
    <x v="8"/>
    <s v="All"/>
    <s v=" 10-14"/>
    <x v="5"/>
    <n v="0"/>
    <n v="0"/>
    <n v="0"/>
    <n v="31905"/>
  </r>
  <r>
    <n v="3"/>
    <x v="8"/>
    <s v="All"/>
    <s v=" 10-14"/>
    <x v="6"/>
    <n v="41"/>
    <n v="9"/>
    <n v="1700"/>
    <n v="31905"/>
  </r>
  <r>
    <n v="3"/>
    <x v="8"/>
    <s v="All"/>
    <s v=" 10-14"/>
    <x v="7"/>
    <n v="0"/>
    <n v="0"/>
    <n v="0"/>
    <n v="31905"/>
  </r>
  <r>
    <n v="3"/>
    <x v="8"/>
    <s v="All"/>
    <s v=" 10-14"/>
    <x v="8"/>
    <n v="32"/>
    <n v="17"/>
    <n v="785"/>
    <n v="31905"/>
  </r>
  <r>
    <n v="3"/>
    <x v="8"/>
    <s v="All"/>
    <s v=" 2-4"/>
    <x v="0"/>
    <n v="0"/>
    <n v="0"/>
    <n v="0"/>
    <n v="14010"/>
  </r>
  <r>
    <n v="3"/>
    <x v="8"/>
    <s v="All"/>
    <s v=" 2-4"/>
    <x v="1"/>
    <n v="0"/>
    <n v="0"/>
    <n v="0"/>
    <n v="14010"/>
  </r>
  <r>
    <n v="3"/>
    <x v="8"/>
    <s v="All"/>
    <s v=" 2-4"/>
    <x v="2"/>
    <n v="0"/>
    <n v="0"/>
    <n v="0"/>
    <n v="14010"/>
  </r>
  <r>
    <n v="3"/>
    <x v="8"/>
    <s v="All"/>
    <s v=" 2-4"/>
    <x v="3"/>
    <n v="0"/>
    <n v="0"/>
    <n v="0"/>
    <n v="14010"/>
  </r>
  <r>
    <n v="3"/>
    <x v="8"/>
    <s v="All"/>
    <s v=" 2-4"/>
    <x v="4"/>
    <n v="0"/>
    <n v="0"/>
    <n v="0"/>
    <n v="14010"/>
  </r>
  <r>
    <n v="3"/>
    <x v="8"/>
    <s v="All"/>
    <s v=" 2-4"/>
    <x v="5"/>
    <n v="0"/>
    <n v="0"/>
    <n v="0"/>
    <n v="14010"/>
  </r>
  <r>
    <n v="3"/>
    <x v="8"/>
    <s v="All"/>
    <s v=" 2-4"/>
    <x v="6"/>
    <n v="0"/>
    <n v="0"/>
    <n v="0"/>
    <n v="14010"/>
  </r>
  <r>
    <n v="3"/>
    <x v="8"/>
    <s v="All"/>
    <s v=" 2-4"/>
    <x v="7"/>
    <n v="0"/>
    <n v="0"/>
    <n v="0"/>
    <n v="14010"/>
  </r>
  <r>
    <n v="3"/>
    <x v="8"/>
    <s v="All"/>
    <s v=" 2-4"/>
    <x v="8"/>
    <n v="6"/>
    <n v="6"/>
    <n v="113"/>
    <n v="14010"/>
  </r>
  <r>
    <n v="3"/>
    <x v="8"/>
    <s v="All"/>
    <s v=" 5-9"/>
    <x v="0"/>
    <n v="0"/>
    <n v="0"/>
    <n v="0"/>
    <n v="26591"/>
  </r>
  <r>
    <n v="3"/>
    <x v="8"/>
    <s v="All"/>
    <s v=" 5-9"/>
    <x v="1"/>
    <n v="0"/>
    <n v="0"/>
    <n v="0"/>
    <n v="26591"/>
  </r>
  <r>
    <n v="3"/>
    <x v="8"/>
    <s v="All"/>
    <s v=" 5-9"/>
    <x v="2"/>
    <n v="3"/>
    <n v="3"/>
    <n v="95"/>
    <n v="26591"/>
  </r>
  <r>
    <n v="3"/>
    <x v="8"/>
    <s v="All"/>
    <s v=" 5-9"/>
    <x v="3"/>
    <n v="0"/>
    <n v="0"/>
    <n v="0"/>
    <n v="26591"/>
  </r>
  <r>
    <n v="3"/>
    <x v="8"/>
    <s v="All"/>
    <s v=" 5-9"/>
    <x v="4"/>
    <n v="12"/>
    <n v="8"/>
    <n v="240"/>
    <n v="26591"/>
  </r>
  <r>
    <n v="3"/>
    <x v="8"/>
    <s v="All"/>
    <s v=" 5-9"/>
    <x v="5"/>
    <n v="0"/>
    <n v="0"/>
    <n v="0"/>
    <n v="26591"/>
  </r>
  <r>
    <n v="3"/>
    <x v="8"/>
    <s v="All"/>
    <s v=" 5-9"/>
    <x v="6"/>
    <n v="5"/>
    <n v="2"/>
    <n v="150"/>
    <n v="26591"/>
  </r>
  <r>
    <n v="3"/>
    <x v="8"/>
    <s v="All"/>
    <s v=" 5-9"/>
    <x v="7"/>
    <n v="9"/>
    <n v="2"/>
    <n v="270"/>
    <n v="26591"/>
  </r>
  <r>
    <n v="3"/>
    <x v="8"/>
    <s v="All"/>
    <s v=" 5-9"/>
    <x v="8"/>
    <n v="3"/>
    <n v="3"/>
    <n v="30"/>
    <n v="26591"/>
  </r>
  <r>
    <n v="3"/>
    <x v="9"/>
    <s v="All"/>
    <s v=" 0-1"/>
    <x v="0"/>
    <n v="0"/>
    <n v="0"/>
    <n v="0"/>
    <n v="9268"/>
  </r>
  <r>
    <n v="3"/>
    <x v="9"/>
    <s v="All"/>
    <s v=" 0-1"/>
    <x v="1"/>
    <n v="0"/>
    <n v="0"/>
    <n v="0"/>
    <n v="9268"/>
  </r>
  <r>
    <n v="3"/>
    <x v="9"/>
    <s v="All"/>
    <s v=" 0-1"/>
    <x v="2"/>
    <n v="0"/>
    <n v="0"/>
    <n v="0"/>
    <n v="9268"/>
  </r>
  <r>
    <n v="3"/>
    <x v="9"/>
    <s v="All"/>
    <s v=" 0-1"/>
    <x v="3"/>
    <n v="0"/>
    <n v="0"/>
    <n v="0"/>
    <n v="9268"/>
  </r>
  <r>
    <n v="3"/>
    <x v="9"/>
    <s v="All"/>
    <s v=" 0-1"/>
    <x v="4"/>
    <n v="1"/>
    <n v="1"/>
    <n v="30"/>
    <n v="9268"/>
  </r>
  <r>
    <n v="3"/>
    <x v="9"/>
    <s v="All"/>
    <s v=" 0-1"/>
    <x v="5"/>
    <n v="0"/>
    <n v="0"/>
    <n v="0"/>
    <n v="9268"/>
  </r>
  <r>
    <n v="3"/>
    <x v="9"/>
    <s v="All"/>
    <s v=" 0-1"/>
    <x v="6"/>
    <n v="0"/>
    <n v="0"/>
    <n v="0"/>
    <n v="9268"/>
  </r>
  <r>
    <n v="3"/>
    <x v="9"/>
    <s v="All"/>
    <s v=" 0-1"/>
    <x v="7"/>
    <n v="1"/>
    <n v="1"/>
    <n v="30"/>
    <n v="9268"/>
  </r>
  <r>
    <n v="3"/>
    <x v="9"/>
    <s v="All"/>
    <s v=" 0-1"/>
    <x v="8"/>
    <n v="16"/>
    <n v="15"/>
    <n v="235"/>
    <n v="9268"/>
  </r>
  <r>
    <n v="3"/>
    <x v="9"/>
    <s v="All"/>
    <s v=" 10-14"/>
    <x v="0"/>
    <n v="0"/>
    <n v="0"/>
    <n v="0"/>
    <n v="31577"/>
  </r>
  <r>
    <n v="3"/>
    <x v="9"/>
    <s v="All"/>
    <s v=" 10-14"/>
    <x v="1"/>
    <n v="0"/>
    <n v="0"/>
    <n v="0"/>
    <n v="31577"/>
  </r>
  <r>
    <n v="3"/>
    <x v="9"/>
    <s v="All"/>
    <s v=" 10-14"/>
    <x v="2"/>
    <n v="25"/>
    <n v="19"/>
    <n v="806"/>
    <n v="31577"/>
  </r>
  <r>
    <n v="3"/>
    <x v="9"/>
    <s v="All"/>
    <s v=" 10-14"/>
    <x v="3"/>
    <n v="0"/>
    <n v="0"/>
    <n v="0"/>
    <n v="31577"/>
  </r>
  <r>
    <n v="3"/>
    <x v="9"/>
    <s v="All"/>
    <s v=" 10-14"/>
    <x v="4"/>
    <n v="38"/>
    <n v="35"/>
    <n v="516"/>
    <n v="31577"/>
  </r>
  <r>
    <n v="3"/>
    <x v="9"/>
    <s v="All"/>
    <s v=" 10-14"/>
    <x v="5"/>
    <n v="0"/>
    <n v="0"/>
    <n v="0"/>
    <n v="31577"/>
  </r>
  <r>
    <n v="3"/>
    <x v="9"/>
    <s v="All"/>
    <s v=" 10-14"/>
    <x v="6"/>
    <n v="38"/>
    <n v="11"/>
    <n v="1643"/>
    <n v="31577"/>
  </r>
  <r>
    <n v="3"/>
    <x v="9"/>
    <s v="All"/>
    <s v=" 10-14"/>
    <x v="7"/>
    <n v="0"/>
    <n v="0"/>
    <n v="0"/>
    <n v="31577"/>
  </r>
  <r>
    <n v="3"/>
    <x v="9"/>
    <s v="All"/>
    <s v=" 10-14"/>
    <x v="8"/>
    <n v="16"/>
    <n v="14"/>
    <n v="247"/>
    <n v="31577"/>
  </r>
  <r>
    <n v="3"/>
    <x v="9"/>
    <s v="All"/>
    <s v=" 2-4"/>
    <x v="0"/>
    <n v="0"/>
    <n v="0"/>
    <n v="0"/>
    <n v="14634"/>
  </r>
  <r>
    <n v="3"/>
    <x v="9"/>
    <s v="All"/>
    <s v=" 2-4"/>
    <x v="1"/>
    <n v="0"/>
    <n v="0"/>
    <n v="0"/>
    <n v="14634"/>
  </r>
  <r>
    <n v="3"/>
    <x v="9"/>
    <s v="All"/>
    <s v=" 2-4"/>
    <x v="2"/>
    <n v="0"/>
    <n v="0"/>
    <n v="0"/>
    <n v="14634"/>
  </r>
  <r>
    <n v="3"/>
    <x v="9"/>
    <s v="All"/>
    <s v=" 2-4"/>
    <x v="3"/>
    <n v="0"/>
    <n v="0"/>
    <n v="0"/>
    <n v="14634"/>
  </r>
  <r>
    <n v="3"/>
    <x v="9"/>
    <s v="All"/>
    <s v=" 2-4"/>
    <x v="4"/>
    <n v="1"/>
    <n v="1"/>
    <n v="5"/>
    <n v="14634"/>
  </r>
  <r>
    <n v="3"/>
    <x v="9"/>
    <s v="All"/>
    <s v=" 2-4"/>
    <x v="5"/>
    <n v="0"/>
    <n v="0"/>
    <n v="0"/>
    <n v="14634"/>
  </r>
  <r>
    <n v="3"/>
    <x v="9"/>
    <s v="All"/>
    <s v=" 2-4"/>
    <x v="6"/>
    <n v="0"/>
    <n v="0"/>
    <n v="0"/>
    <n v="14634"/>
  </r>
  <r>
    <n v="3"/>
    <x v="9"/>
    <s v="All"/>
    <s v=" 2-4"/>
    <x v="7"/>
    <n v="0"/>
    <n v="0"/>
    <n v="0"/>
    <n v="14634"/>
  </r>
  <r>
    <n v="3"/>
    <x v="9"/>
    <s v="All"/>
    <s v=" 2-4"/>
    <x v="8"/>
    <n v="4"/>
    <n v="4"/>
    <n v="61"/>
    <n v="14634"/>
  </r>
  <r>
    <n v="3"/>
    <x v="9"/>
    <s v="All"/>
    <s v=" 5-9"/>
    <x v="0"/>
    <n v="0"/>
    <n v="0"/>
    <n v="0"/>
    <n v="26742"/>
  </r>
  <r>
    <n v="3"/>
    <x v="9"/>
    <s v="All"/>
    <s v=" 5-9"/>
    <x v="1"/>
    <n v="0"/>
    <n v="0"/>
    <n v="0"/>
    <n v="26742"/>
  </r>
  <r>
    <n v="3"/>
    <x v="9"/>
    <s v="All"/>
    <s v=" 5-9"/>
    <x v="2"/>
    <n v="2"/>
    <n v="2"/>
    <n v="90"/>
    <n v="26742"/>
  </r>
  <r>
    <n v="3"/>
    <x v="9"/>
    <s v="All"/>
    <s v=" 5-9"/>
    <x v="3"/>
    <n v="0"/>
    <n v="0"/>
    <n v="0"/>
    <n v="26742"/>
  </r>
  <r>
    <n v="3"/>
    <x v="9"/>
    <s v="All"/>
    <s v=" 5-9"/>
    <x v="4"/>
    <n v="8"/>
    <n v="7"/>
    <n v="182"/>
    <n v="26742"/>
  </r>
  <r>
    <n v="3"/>
    <x v="9"/>
    <s v="All"/>
    <s v=" 5-9"/>
    <x v="5"/>
    <n v="0"/>
    <n v="0"/>
    <n v="0"/>
    <n v="26742"/>
  </r>
  <r>
    <n v="3"/>
    <x v="9"/>
    <s v="All"/>
    <s v=" 5-9"/>
    <x v="6"/>
    <n v="7"/>
    <n v="5"/>
    <n v="320"/>
    <n v="26742"/>
  </r>
  <r>
    <n v="3"/>
    <x v="9"/>
    <s v="All"/>
    <s v=" 5-9"/>
    <x v="7"/>
    <n v="5"/>
    <n v="1"/>
    <n v="156"/>
    <n v="26742"/>
  </r>
  <r>
    <n v="3"/>
    <x v="9"/>
    <s v="All"/>
    <s v=" 5-9"/>
    <x v="8"/>
    <n v="4"/>
    <n v="4"/>
    <n v="60"/>
    <n v="26742"/>
  </r>
  <r>
    <n v="3"/>
    <x v="10"/>
    <s v="All"/>
    <s v=" 0-1"/>
    <x v="0"/>
    <n v="0"/>
    <n v="0"/>
    <n v="0"/>
    <n v="10582"/>
  </r>
  <r>
    <n v="3"/>
    <x v="10"/>
    <s v="All"/>
    <s v=" 0-1"/>
    <x v="1"/>
    <n v="0"/>
    <n v="0"/>
    <n v="0"/>
    <n v="10582"/>
  </r>
  <r>
    <n v="3"/>
    <x v="10"/>
    <s v="All"/>
    <s v=" 0-1"/>
    <x v="2"/>
    <n v="0"/>
    <n v="0"/>
    <n v="0"/>
    <n v="10582"/>
  </r>
  <r>
    <n v="3"/>
    <x v="10"/>
    <s v="All"/>
    <s v=" 0-1"/>
    <x v="3"/>
    <n v="0"/>
    <n v="0"/>
    <n v="0"/>
    <n v="10582"/>
  </r>
  <r>
    <n v="3"/>
    <x v="10"/>
    <s v="All"/>
    <s v=" 0-1"/>
    <x v="4"/>
    <n v="1"/>
    <n v="1"/>
    <n v="30"/>
    <n v="10582"/>
  </r>
  <r>
    <n v="3"/>
    <x v="10"/>
    <s v="All"/>
    <s v=" 0-1"/>
    <x v="5"/>
    <n v="0"/>
    <n v="0"/>
    <n v="0"/>
    <n v="10582"/>
  </r>
  <r>
    <n v="3"/>
    <x v="10"/>
    <s v="All"/>
    <s v=" 0-1"/>
    <x v="6"/>
    <n v="0"/>
    <n v="0"/>
    <n v="0"/>
    <n v="10582"/>
  </r>
  <r>
    <n v="3"/>
    <x v="10"/>
    <s v="All"/>
    <s v=" 0-1"/>
    <x v="7"/>
    <n v="3"/>
    <n v="2"/>
    <n v="90"/>
    <n v="10582"/>
  </r>
  <r>
    <n v="3"/>
    <x v="10"/>
    <s v="All"/>
    <s v=" 0-1"/>
    <x v="8"/>
    <n v="25"/>
    <n v="21"/>
    <n v="393"/>
    <n v="10582"/>
  </r>
  <r>
    <n v="3"/>
    <x v="10"/>
    <s v="All"/>
    <s v=" 10-14"/>
    <x v="0"/>
    <n v="0"/>
    <n v="0"/>
    <n v="0"/>
    <n v="33860"/>
  </r>
  <r>
    <n v="3"/>
    <x v="10"/>
    <s v="All"/>
    <s v=" 10-14"/>
    <x v="1"/>
    <n v="0"/>
    <n v="0"/>
    <n v="0"/>
    <n v="33860"/>
  </r>
  <r>
    <n v="3"/>
    <x v="10"/>
    <s v="All"/>
    <s v=" 10-14"/>
    <x v="2"/>
    <n v="18"/>
    <n v="13"/>
    <n v="557"/>
    <n v="33860"/>
  </r>
  <r>
    <n v="3"/>
    <x v="10"/>
    <s v="All"/>
    <s v=" 10-14"/>
    <x v="3"/>
    <n v="0"/>
    <n v="0"/>
    <n v="0"/>
    <n v="33860"/>
  </r>
  <r>
    <n v="3"/>
    <x v="10"/>
    <s v="All"/>
    <s v=" 10-14"/>
    <x v="4"/>
    <n v="29"/>
    <n v="27"/>
    <n v="653"/>
    <n v="33860"/>
  </r>
  <r>
    <n v="3"/>
    <x v="10"/>
    <s v="All"/>
    <s v=" 10-14"/>
    <x v="5"/>
    <n v="0"/>
    <n v="0"/>
    <n v="0"/>
    <n v="33860"/>
  </r>
  <r>
    <n v="3"/>
    <x v="10"/>
    <s v="All"/>
    <s v=" 10-14"/>
    <x v="6"/>
    <n v="73"/>
    <n v="16"/>
    <n v="2539"/>
    <n v="33860"/>
  </r>
  <r>
    <n v="3"/>
    <x v="10"/>
    <s v="All"/>
    <s v=" 10-14"/>
    <x v="7"/>
    <n v="0"/>
    <n v="0"/>
    <n v="0"/>
    <n v="33860"/>
  </r>
  <r>
    <n v="3"/>
    <x v="10"/>
    <s v="All"/>
    <s v=" 10-14"/>
    <x v="8"/>
    <n v="36"/>
    <n v="17"/>
    <n v="768"/>
    <n v="33860"/>
  </r>
  <r>
    <n v="3"/>
    <x v="10"/>
    <s v="All"/>
    <s v=" 2-4"/>
    <x v="0"/>
    <n v="0"/>
    <n v="0"/>
    <n v="0"/>
    <n v="16235"/>
  </r>
  <r>
    <n v="3"/>
    <x v="10"/>
    <s v="All"/>
    <s v=" 2-4"/>
    <x v="1"/>
    <n v="0"/>
    <n v="0"/>
    <n v="0"/>
    <n v="16235"/>
  </r>
  <r>
    <n v="3"/>
    <x v="10"/>
    <s v="All"/>
    <s v=" 2-4"/>
    <x v="2"/>
    <n v="0"/>
    <n v="0"/>
    <n v="0"/>
    <n v="16235"/>
  </r>
  <r>
    <n v="3"/>
    <x v="10"/>
    <s v="All"/>
    <s v=" 2-4"/>
    <x v="3"/>
    <n v="0"/>
    <n v="0"/>
    <n v="0"/>
    <n v="16235"/>
  </r>
  <r>
    <n v="3"/>
    <x v="10"/>
    <s v="All"/>
    <s v=" 2-4"/>
    <x v="4"/>
    <n v="2"/>
    <n v="2"/>
    <n v="14"/>
    <n v="16235"/>
  </r>
  <r>
    <n v="3"/>
    <x v="10"/>
    <s v="All"/>
    <s v=" 2-4"/>
    <x v="5"/>
    <n v="0"/>
    <n v="0"/>
    <n v="0"/>
    <n v="16235"/>
  </r>
  <r>
    <n v="3"/>
    <x v="10"/>
    <s v="All"/>
    <s v=" 2-4"/>
    <x v="6"/>
    <n v="0"/>
    <n v="0"/>
    <n v="0"/>
    <n v="16235"/>
  </r>
  <r>
    <n v="3"/>
    <x v="10"/>
    <s v="All"/>
    <s v=" 2-4"/>
    <x v="7"/>
    <n v="0"/>
    <n v="0"/>
    <n v="0"/>
    <n v="16235"/>
  </r>
  <r>
    <n v="3"/>
    <x v="10"/>
    <s v="All"/>
    <s v=" 2-4"/>
    <x v="8"/>
    <n v="8"/>
    <n v="7"/>
    <n v="83"/>
    <n v="16235"/>
  </r>
  <r>
    <n v="3"/>
    <x v="10"/>
    <s v="All"/>
    <s v=" 5-9"/>
    <x v="0"/>
    <n v="0"/>
    <n v="0"/>
    <n v="0"/>
    <n v="28965"/>
  </r>
  <r>
    <n v="3"/>
    <x v="10"/>
    <s v="All"/>
    <s v=" 5-9"/>
    <x v="1"/>
    <n v="0"/>
    <n v="0"/>
    <n v="0"/>
    <n v="28965"/>
  </r>
  <r>
    <n v="3"/>
    <x v="10"/>
    <s v="All"/>
    <s v=" 5-9"/>
    <x v="2"/>
    <n v="11"/>
    <n v="7"/>
    <n v="569"/>
    <n v="28965"/>
  </r>
  <r>
    <n v="3"/>
    <x v="10"/>
    <s v="All"/>
    <s v=" 5-9"/>
    <x v="3"/>
    <n v="0"/>
    <n v="0"/>
    <n v="0"/>
    <n v="28965"/>
  </r>
  <r>
    <n v="3"/>
    <x v="10"/>
    <s v="All"/>
    <s v=" 5-9"/>
    <x v="4"/>
    <n v="11"/>
    <n v="7"/>
    <n v="215"/>
    <n v="28965"/>
  </r>
  <r>
    <n v="3"/>
    <x v="10"/>
    <s v="All"/>
    <s v=" 5-9"/>
    <x v="5"/>
    <n v="0"/>
    <n v="0"/>
    <n v="0"/>
    <n v="28965"/>
  </r>
  <r>
    <n v="3"/>
    <x v="10"/>
    <s v="All"/>
    <s v=" 5-9"/>
    <x v="6"/>
    <n v="15"/>
    <n v="5"/>
    <n v="370"/>
    <n v="28965"/>
  </r>
  <r>
    <n v="3"/>
    <x v="10"/>
    <s v="All"/>
    <s v=" 5-9"/>
    <x v="7"/>
    <n v="5"/>
    <n v="1"/>
    <n v="150"/>
    <n v="28965"/>
  </r>
  <r>
    <n v="3"/>
    <x v="10"/>
    <s v="All"/>
    <s v=" 5-9"/>
    <x v="8"/>
    <n v="7"/>
    <n v="6"/>
    <n v="94"/>
    <n v="28965"/>
  </r>
  <r>
    <n v="3"/>
    <x v="11"/>
    <s v="All"/>
    <s v=" 0-1"/>
    <x v="0"/>
    <n v="0"/>
    <n v="0"/>
    <n v="0"/>
    <n v="10746"/>
  </r>
  <r>
    <n v="3"/>
    <x v="11"/>
    <s v="All"/>
    <s v=" 0-1"/>
    <x v="1"/>
    <n v="0"/>
    <n v="0"/>
    <n v="0"/>
    <n v="10746"/>
  </r>
  <r>
    <n v="3"/>
    <x v="11"/>
    <s v="All"/>
    <s v=" 0-1"/>
    <x v="2"/>
    <n v="0"/>
    <n v="0"/>
    <n v="0"/>
    <n v="10746"/>
  </r>
  <r>
    <n v="3"/>
    <x v="11"/>
    <s v="All"/>
    <s v=" 0-1"/>
    <x v="3"/>
    <n v="0"/>
    <n v="0"/>
    <n v="0"/>
    <n v="10746"/>
  </r>
  <r>
    <n v="3"/>
    <x v="11"/>
    <s v="All"/>
    <s v=" 0-1"/>
    <x v="4"/>
    <n v="0"/>
    <n v="0"/>
    <n v="0"/>
    <n v="10746"/>
  </r>
  <r>
    <n v="3"/>
    <x v="11"/>
    <s v="All"/>
    <s v=" 0-1"/>
    <x v="5"/>
    <n v="0"/>
    <n v="0"/>
    <n v="0"/>
    <n v="10746"/>
  </r>
  <r>
    <n v="3"/>
    <x v="11"/>
    <s v="All"/>
    <s v=" 0-1"/>
    <x v="6"/>
    <n v="0"/>
    <n v="0"/>
    <n v="0"/>
    <n v="10746"/>
  </r>
  <r>
    <n v="3"/>
    <x v="11"/>
    <s v="All"/>
    <s v=" 0-1"/>
    <x v="7"/>
    <n v="2"/>
    <n v="1"/>
    <n v="60"/>
    <n v="10746"/>
  </r>
  <r>
    <n v="3"/>
    <x v="11"/>
    <s v="All"/>
    <s v=" 0-1"/>
    <x v="8"/>
    <n v="21"/>
    <n v="18"/>
    <n v="357"/>
    <n v="10746"/>
  </r>
  <r>
    <n v="3"/>
    <x v="11"/>
    <s v="All"/>
    <s v=" 10-14"/>
    <x v="0"/>
    <n v="0"/>
    <n v="0"/>
    <n v="0"/>
    <n v="33948"/>
  </r>
  <r>
    <n v="3"/>
    <x v="11"/>
    <s v="All"/>
    <s v=" 10-14"/>
    <x v="1"/>
    <n v="0"/>
    <n v="0"/>
    <n v="0"/>
    <n v="33948"/>
  </r>
  <r>
    <n v="3"/>
    <x v="11"/>
    <s v="All"/>
    <s v=" 10-14"/>
    <x v="2"/>
    <n v="40"/>
    <n v="22"/>
    <n v="1326"/>
    <n v="33948"/>
  </r>
  <r>
    <n v="3"/>
    <x v="11"/>
    <s v="All"/>
    <s v=" 10-14"/>
    <x v="3"/>
    <n v="0"/>
    <n v="0"/>
    <n v="0"/>
    <n v="33948"/>
  </r>
  <r>
    <n v="3"/>
    <x v="11"/>
    <s v="All"/>
    <s v=" 10-14"/>
    <x v="4"/>
    <n v="68"/>
    <n v="52"/>
    <n v="1294"/>
    <n v="33948"/>
  </r>
  <r>
    <n v="3"/>
    <x v="11"/>
    <s v="All"/>
    <s v=" 10-14"/>
    <x v="5"/>
    <n v="0"/>
    <n v="0"/>
    <n v="0"/>
    <n v="33948"/>
  </r>
  <r>
    <n v="3"/>
    <x v="11"/>
    <s v="All"/>
    <s v=" 10-14"/>
    <x v="6"/>
    <n v="116"/>
    <n v="27"/>
    <n v="4860"/>
    <n v="33948"/>
  </r>
  <r>
    <n v="3"/>
    <x v="11"/>
    <s v="All"/>
    <s v=" 10-14"/>
    <x v="7"/>
    <n v="0"/>
    <n v="0"/>
    <n v="0"/>
    <n v="33948"/>
  </r>
  <r>
    <n v="3"/>
    <x v="11"/>
    <s v="All"/>
    <s v=" 10-14"/>
    <x v="8"/>
    <n v="42"/>
    <n v="33"/>
    <n v="758"/>
    <n v="33948"/>
  </r>
  <r>
    <n v="3"/>
    <x v="11"/>
    <s v="All"/>
    <s v=" 2-4"/>
    <x v="0"/>
    <n v="0"/>
    <n v="0"/>
    <n v="0"/>
    <n v="16988"/>
  </r>
  <r>
    <n v="3"/>
    <x v="11"/>
    <s v="All"/>
    <s v=" 2-4"/>
    <x v="1"/>
    <n v="0"/>
    <n v="0"/>
    <n v="0"/>
    <n v="16988"/>
  </r>
  <r>
    <n v="3"/>
    <x v="11"/>
    <s v="All"/>
    <s v=" 2-4"/>
    <x v="2"/>
    <n v="0"/>
    <n v="0"/>
    <n v="0"/>
    <n v="16988"/>
  </r>
  <r>
    <n v="3"/>
    <x v="11"/>
    <s v="All"/>
    <s v=" 2-4"/>
    <x v="3"/>
    <n v="0"/>
    <n v="0"/>
    <n v="0"/>
    <n v="16988"/>
  </r>
  <r>
    <n v="3"/>
    <x v="11"/>
    <s v="All"/>
    <s v=" 2-4"/>
    <x v="4"/>
    <n v="4"/>
    <n v="4"/>
    <n v="99"/>
    <n v="16988"/>
  </r>
  <r>
    <n v="3"/>
    <x v="11"/>
    <s v="All"/>
    <s v=" 2-4"/>
    <x v="5"/>
    <n v="0"/>
    <n v="0"/>
    <n v="0"/>
    <n v="16988"/>
  </r>
  <r>
    <n v="3"/>
    <x v="11"/>
    <s v="All"/>
    <s v=" 2-4"/>
    <x v="6"/>
    <n v="13"/>
    <n v="2"/>
    <n v="390"/>
    <n v="16988"/>
  </r>
  <r>
    <n v="3"/>
    <x v="11"/>
    <s v="All"/>
    <s v=" 2-4"/>
    <x v="7"/>
    <n v="0"/>
    <n v="0"/>
    <n v="0"/>
    <n v="16988"/>
  </r>
  <r>
    <n v="3"/>
    <x v="11"/>
    <s v="All"/>
    <s v=" 2-4"/>
    <x v="8"/>
    <n v="7"/>
    <n v="7"/>
    <n v="103"/>
    <n v="16988"/>
  </r>
  <r>
    <n v="3"/>
    <x v="11"/>
    <s v="All"/>
    <s v=" 5-9"/>
    <x v="0"/>
    <n v="0"/>
    <n v="0"/>
    <n v="0"/>
    <n v="28785"/>
  </r>
  <r>
    <n v="3"/>
    <x v="11"/>
    <s v="All"/>
    <s v=" 5-9"/>
    <x v="1"/>
    <n v="0"/>
    <n v="0"/>
    <n v="0"/>
    <n v="28785"/>
  </r>
  <r>
    <n v="3"/>
    <x v="11"/>
    <s v="All"/>
    <s v=" 5-9"/>
    <x v="2"/>
    <n v="9"/>
    <n v="5"/>
    <n v="270"/>
    <n v="28785"/>
  </r>
  <r>
    <n v="3"/>
    <x v="11"/>
    <s v="All"/>
    <s v=" 5-9"/>
    <x v="3"/>
    <n v="0"/>
    <n v="0"/>
    <n v="0"/>
    <n v="28785"/>
  </r>
  <r>
    <n v="3"/>
    <x v="11"/>
    <s v="All"/>
    <s v=" 5-9"/>
    <x v="4"/>
    <n v="18"/>
    <n v="14"/>
    <n v="196"/>
    <n v="28785"/>
  </r>
  <r>
    <n v="3"/>
    <x v="11"/>
    <s v="All"/>
    <s v=" 5-9"/>
    <x v="5"/>
    <n v="0"/>
    <n v="0"/>
    <n v="0"/>
    <n v="28785"/>
  </r>
  <r>
    <n v="3"/>
    <x v="11"/>
    <s v="All"/>
    <s v=" 5-9"/>
    <x v="6"/>
    <n v="7"/>
    <n v="3"/>
    <n v="210"/>
    <n v="28785"/>
  </r>
  <r>
    <n v="3"/>
    <x v="11"/>
    <s v="All"/>
    <s v=" 5-9"/>
    <x v="7"/>
    <n v="0"/>
    <n v="0"/>
    <n v="0"/>
    <n v="28785"/>
  </r>
  <r>
    <n v="3"/>
    <x v="11"/>
    <s v="All"/>
    <s v=" 5-9"/>
    <x v="8"/>
    <n v="9"/>
    <n v="7"/>
    <n v="207"/>
    <n v="28785"/>
  </r>
  <r>
    <n v="5"/>
    <x v="0"/>
    <s v="All"/>
    <s v=" 0-1"/>
    <x v="0"/>
    <n v="0"/>
    <n v="0"/>
    <n v="0"/>
    <n v="4185"/>
  </r>
  <r>
    <n v="5"/>
    <x v="0"/>
    <s v="All"/>
    <s v=" 0-1"/>
    <x v="1"/>
    <n v="0"/>
    <n v="0"/>
    <n v="0"/>
    <n v="4185"/>
  </r>
  <r>
    <n v="5"/>
    <x v="0"/>
    <s v="All"/>
    <s v=" 0-1"/>
    <x v="2"/>
    <n v="0"/>
    <n v="0"/>
    <n v="0"/>
    <n v="4185"/>
  </r>
  <r>
    <n v="5"/>
    <x v="0"/>
    <s v="All"/>
    <s v=" 0-1"/>
    <x v="3"/>
    <n v="0"/>
    <n v="0"/>
    <n v="0"/>
    <n v="4185"/>
  </r>
  <r>
    <n v="5"/>
    <x v="0"/>
    <s v="All"/>
    <s v=" 0-1"/>
    <x v="4"/>
    <n v="0"/>
    <n v="0"/>
    <n v="0"/>
    <n v="4185"/>
  </r>
  <r>
    <n v="5"/>
    <x v="0"/>
    <s v="All"/>
    <s v=" 0-1"/>
    <x v="5"/>
    <n v="0"/>
    <n v="0"/>
    <n v="0"/>
    <n v="4185"/>
  </r>
  <r>
    <n v="5"/>
    <x v="0"/>
    <s v="All"/>
    <s v=" 0-1"/>
    <x v="6"/>
    <n v="0"/>
    <n v="0"/>
    <n v="0"/>
    <n v="4185"/>
  </r>
  <r>
    <n v="5"/>
    <x v="0"/>
    <s v="All"/>
    <s v=" 0-1"/>
    <x v="7"/>
    <n v="0"/>
    <n v="0"/>
    <n v="0"/>
    <n v="4185"/>
  </r>
  <r>
    <n v="5"/>
    <x v="0"/>
    <s v="All"/>
    <s v=" 0-1"/>
    <x v="8"/>
    <n v="1"/>
    <n v="1"/>
    <n v="30"/>
    <n v="4185"/>
  </r>
  <r>
    <n v="5"/>
    <x v="0"/>
    <s v="All"/>
    <s v=" 10-14"/>
    <x v="0"/>
    <n v="0"/>
    <n v="0"/>
    <n v="0"/>
    <n v="16308"/>
  </r>
  <r>
    <n v="5"/>
    <x v="0"/>
    <s v="All"/>
    <s v=" 10-14"/>
    <x v="1"/>
    <n v="0"/>
    <n v="0"/>
    <n v="0"/>
    <n v="16308"/>
  </r>
  <r>
    <n v="5"/>
    <x v="0"/>
    <s v="All"/>
    <s v=" 10-14"/>
    <x v="2"/>
    <n v="14"/>
    <n v="13"/>
    <n v="373"/>
    <n v="16308"/>
  </r>
  <r>
    <n v="5"/>
    <x v="0"/>
    <s v="All"/>
    <s v=" 10-14"/>
    <x v="3"/>
    <n v="0"/>
    <n v="0"/>
    <n v="0"/>
    <n v="16308"/>
  </r>
  <r>
    <n v="5"/>
    <x v="0"/>
    <s v="All"/>
    <s v=" 10-14"/>
    <x v="4"/>
    <n v="13"/>
    <n v="8"/>
    <n v="244"/>
    <n v="16308"/>
  </r>
  <r>
    <n v="5"/>
    <x v="0"/>
    <s v="All"/>
    <s v=" 10-14"/>
    <x v="5"/>
    <n v="0"/>
    <n v="0"/>
    <n v="0"/>
    <n v="16308"/>
  </r>
  <r>
    <n v="5"/>
    <x v="0"/>
    <s v="All"/>
    <s v=" 10-14"/>
    <x v="6"/>
    <n v="58"/>
    <n v="12"/>
    <n v="1712"/>
    <n v="16308"/>
  </r>
  <r>
    <n v="5"/>
    <x v="0"/>
    <s v="All"/>
    <s v=" 10-14"/>
    <x v="7"/>
    <n v="4"/>
    <n v="1"/>
    <n v="120"/>
    <n v="16308"/>
  </r>
  <r>
    <n v="5"/>
    <x v="0"/>
    <s v="All"/>
    <s v=" 10-14"/>
    <x v="8"/>
    <n v="16"/>
    <n v="9"/>
    <n v="214"/>
    <n v="16308"/>
  </r>
  <r>
    <n v="5"/>
    <x v="0"/>
    <s v="All"/>
    <s v=" 2-4"/>
    <x v="0"/>
    <n v="0"/>
    <n v="0"/>
    <n v="0"/>
    <n v="7376"/>
  </r>
  <r>
    <n v="5"/>
    <x v="0"/>
    <s v="All"/>
    <s v=" 2-4"/>
    <x v="1"/>
    <n v="0"/>
    <n v="0"/>
    <n v="0"/>
    <n v="7376"/>
  </r>
  <r>
    <n v="5"/>
    <x v="0"/>
    <s v="All"/>
    <s v=" 2-4"/>
    <x v="2"/>
    <n v="0"/>
    <n v="0"/>
    <n v="0"/>
    <n v="7376"/>
  </r>
  <r>
    <n v="5"/>
    <x v="0"/>
    <s v="All"/>
    <s v=" 2-4"/>
    <x v="3"/>
    <n v="0"/>
    <n v="0"/>
    <n v="0"/>
    <n v="7376"/>
  </r>
  <r>
    <n v="5"/>
    <x v="0"/>
    <s v="All"/>
    <s v=" 2-4"/>
    <x v="4"/>
    <n v="2"/>
    <n v="2"/>
    <n v="34"/>
    <n v="7376"/>
  </r>
  <r>
    <n v="5"/>
    <x v="0"/>
    <s v="All"/>
    <s v=" 2-4"/>
    <x v="5"/>
    <n v="0"/>
    <n v="0"/>
    <n v="0"/>
    <n v="7376"/>
  </r>
  <r>
    <n v="5"/>
    <x v="0"/>
    <s v="All"/>
    <s v=" 2-4"/>
    <x v="6"/>
    <n v="1"/>
    <n v="1"/>
    <n v="30"/>
    <n v="7376"/>
  </r>
  <r>
    <n v="5"/>
    <x v="0"/>
    <s v="All"/>
    <s v=" 2-4"/>
    <x v="7"/>
    <n v="0"/>
    <n v="0"/>
    <n v="0"/>
    <n v="7376"/>
  </r>
  <r>
    <n v="5"/>
    <x v="0"/>
    <s v="All"/>
    <s v=" 2-4"/>
    <x v="8"/>
    <n v="4"/>
    <n v="3"/>
    <n v="130"/>
    <n v="7376"/>
  </r>
  <r>
    <n v="5"/>
    <x v="0"/>
    <s v="All"/>
    <s v=" 5-9"/>
    <x v="0"/>
    <n v="0"/>
    <n v="0"/>
    <n v="0"/>
    <n v="14937"/>
  </r>
  <r>
    <n v="5"/>
    <x v="0"/>
    <s v="All"/>
    <s v=" 5-9"/>
    <x v="1"/>
    <n v="0"/>
    <n v="0"/>
    <n v="0"/>
    <n v="14937"/>
  </r>
  <r>
    <n v="5"/>
    <x v="0"/>
    <s v="All"/>
    <s v=" 5-9"/>
    <x v="2"/>
    <n v="5"/>
    <n v="3"/>
    <n v="104"/>
    <n v="14937"/>
  </r>
  <r>
    <n v="5"/>
    <x v="0"/>
    <s v="All"/>
    <s v=" 5-9"/>
    <x v="3"/>
    <n v="0"/>
    <n v="0"/>
    <n v="0"/>
    <n v="14937"/>
  </r>
  <r>
    <n v="5"/>
    <x v="0"/>
    <s v="All"/>
    <s v=" 5-9"/>
    <x v="4"/>
    <n v="5"/>
    <n v="5"/>
    <n v="35"/>
    <n v="14937"/>
  </r>
  <r>
    <n v="5"/>
    <x v="0"/>
    <s v="All"/>
    <s v=" 5-9"/>
    <x v="5"/>
    <n v="0"/>
    <n v="0"/>
    <n v="0"/>
    <n v="14937"/>
  </r>
  <r>
    <n v="5"/>
    <x v="0"/>
    <s v="All"/>
    <s v=" 5-9"/>
    <x v="6"/>
    <n v="21"/>
    <n v="7"/>
    <n v="630"/>
    <n v="14937"/>
  </r>
  <r>
    <n v="5"/>
    <x v="0"/>
    <s v="All"/>
    <s v=" 5-9"/>
    <x v="7"/>
    <n v="0"/>
    <n v="0"/>
    <n v="0"/>
    <n v="14937"/>
  </r>
  <r>
    <n v="5"/>
    <x v="0"/>
    <s v="All"/>
    <s v=" 5-9"/>
    <x v="8"/>
    <n v="6"/>
    <n v="5"/>
    <n v="112"/>
    <n v="14937"/>
  </r>
  <r>
    <n v="5"/>
    <x v="1"/>
    <s v="All"/>
    <s v=" 0-1"/>
    <x v="0"/>
    <n v="0"/>
    <n v="0"/>
    <n v="0"/>
    <n v="3191"/>
  </r>
  <r>
    <n v="5"/>
    <x v="1"/>
    <s v="All"/>
    <s v=" 0-1"/>
    <x v="1"/>
    <n v="0"/>
    <n v="0"/>
    <n v="0"/>
    <n v="3191"/>
  </r>
  <r>
    <n v="5"/>
    <x v="1"/>
    <s v="All"/>
    <s v=" 0-1"/>
    <x v="2"/>
    <n v="0"/>
    <n v="0"/>
    <n v="0"/>
    <n v="3191"/>
  </r>
  <r>
    <n v="5"/>
    <x v="1"/>
    <s v="All"/>
    <s v=" 0-1"/>
    <x v="3"/>
    <n v="0"/>
    <n v="0"/>
    <n v="0"/>
    <n v="3191"/>
  </r>
  <r>
    <n v="5"/>
    <x v="1"/>
    <s v="All"/>
    <s v=" 0-1"/>
    <x v="4"/>
    <n v="0"/>
    <n v="0"/>
    <n v="0"/>
    <n v="3191"/>
  </r>
  <r>
    <n v="5"/>
    <x v="1"/>
    <s v="All"/>
    <s v=" 0-1"/>
    <x v="5"/>
    <n v="0"/>
    <n v="0"/>
    <n v="0"/>
    <n v="3191"/>
  </r>
  <r>
    <n v="5"/>
    <x v="1"/>
    <s v="All"/>
    <s v=" 0-1"/>
    <x v="6"/>
    <n v="0"/>
    <n v="0"/>
    <n v="0"/>
    <n v="3191"/>
  </r>
  <r>
    <n v="5"/>
    <x v="1"/>
    <s v="All"/>
    <s v=" 0-1"/>
    <x v="7"/>
    <n v="0"/>
    <n v="0"/>
    <n v="0"/>
    <n v="3191"/>
  </r>
  <r>
    <n v="5"/>
    <x v="1"/>
    <s v="All"/>
    <s v=" 0-1"/>
    <x v="8"/>
    <n v="2"/>
    <n v="2"/>
    <n v="37"/>
    <n v="3191"/>
  </r>
  <r>
    <n v="5"/>
    <x v="1"/>
    <s v="All"/>
    <s v=" 10-14"/>
    <x v="0"/>
    <n v="0"/>
    <n v="0"/>
    <n v="0"/>
    <n v="14114"/>
  </r>
  <r>
    <n v="5"/>
    <x v="1"/>
    <s v="All"/>
    <s v=" 10-14"/>
    <x v="1"/>
    <n v="0"/>
    <n v="0"/>
    <n v="0"/>
    <n v="14114"/>
  </r>
  <r>
    <n v="5"/>
    <x v="1"/>
    <s v="All"/>
    <s v=" 10-14"/>
    <x v="2"/>
    <n v="3"/>
    <n v="3"/>
    <n v="90"/>
    <n v="14114"/>
  </r>
  <r>
    <n v="5"/>
    <x v="1"/>
    <s v="All"/>
    <s v=" 10-14"/>
    <x v="3"/>
    <n v="0"/>
    <n v="0"/>
    <n v="0"/>
    <n v="14114"/>
  </r>
  <r>
    <n v="5"/>
    <x v="1"/>
    <s v="All"/>
    <s v=" 10-14"/>
    <x v="4"/>
    <n v="8"/>
    <n v="7"/>
    <n v="100"/>
    <n v="14114"/>
  </r>
  <r>
    <n v="5"/>
    <x v="1"/>
    <s v="All"/>
    <s v=" 10-14"/>
    <x v="5"/>
    <n v="0"/>
    <n v="0"/>
    <n v="0"/>
    <n v="14114"/>
  </r>
  <r>
    <n v="5"/>
    <x v="1"/>
    <s v="All"/>
    <s v=" 10-14"/>
    <x v="6"/>
    <n v="34"/>
    <n v="8"/>
    <n v="1034"/>
    <n v="14114"/>
  </r>
  <r>
    <n v="5"/>
    <x v="1"/>
    <s v="All"/>
    <s v=" 10-14"/>
    <x v="7"/>
    <n v="4"/>
    <n v="1"/>
    <n v="120"/>
    <n v="14114"/>
  </r>
  <r>
    <n v="5"/>
    <x v="1"/>
    <s v="All"/>
    <s v=" 10-14"/>
    <x v="8"/>
    <n v="17"/>
    <n v="9"/>
    <n v="262"/>
    <n v="14114"/>
  </r>
  <r>
    <n v="5"/>
    <x v="1"/>
    <s v="All"/>
    <s v=" 2-4"/>
    <x v="0"/>
    <n v="0"/>
    <n v="0"/>
    <n v="0"/>
    <n v="5675"/>
  </r>
  <r>
    <n v="5"/>
    <x v="1"/>
    <s v="All"/>
    <s v=" 2-4"/>
    <x v="1"/>
    <n v="0"/>
    <n v="0"/>
    <n v="0"/>
    <n v="5675"/>
  </r>
  <r>
    <n v="5"/>
    <x v="1"/>
    <s v="All"/>
    <s v=" 2-4"/>
    <x v="2"/>
    <n v="0"/>
    <n v="0"/>
    <n v="0"/>
    <n v="5675"/>
  </r>
  <r>
    <n v="5"/>
    <x v="1"/>
    <s v="All"/>
    <s v=" 2-4"/>
    <x v="3"/>
    <n v="0"/>
    <n v="0"/>
    <n v="0"/>
    <n v="5675"/>
  </r>
  <r>
    <n v="5"/>
    <x v="1"/>
    <s v="All"/>
    <s v=" 2-4"/>
    <x v="4"/>
    <n v="2"/>
    <n v="2"/>
    <n v="35"/>
    <n v="5675"/>
  </r>
  <r>
    <n v="5"/>
    <x v="1"/>
    <s v="All"/>
    <s v=" 2-4"/>
    <x v="5"/>
    <n v="0"/>
    <n v="0"/>
    <n v="0"/>
    <n v="5675"/>
  </r>
  <r>
    <n v="5"/>
    <x v="1"/>
    <s v="All"/>
    <s v=" 2-4"/>
    <x v="6"/>
    <n v="0"/>
    <n v="0"/>
    <n v="0"/>
    <n v="5675"/>
  </r>
  <r>
    <n v="5"/>
    <x v="1"/>
    <s v="All"/>
    <s v=" 2-4"/>
    <x v="7"/>
    <n v="0"/>
    <n v="0"/>
    <n v="0"/>
    <n v="5675"/>
  </r>
  <r>
    <n v="5"/>
    <x v="1"/>
    <s v="All"/>
    <s v=" 2-4"/>
    <x v="8"/>
    <n v="0"/>
    <n v="0"/>
    <n v="0"/>
    <n v="5675"/>
  </r>
  <r>
    <n v="5"/>
    <x v="1"/>
    <s v="All"/>
    <s v=" 5-9"/>
    <x v="0"/>
    <n v="0"/>
    <n v="0"/>
    <n v="0"/>
    <n v="11177"/>
  </r>
  <r>
    <n v="5"/>
    <x v="1"/>
    <s v="All"/>
    <s v=" 5-9"/>
    <x v="1"/>
    <n v="0"/>
    <n v="0"/>
    <n v="0"/>
    <n v="11177"/>
  </r>
  <r>
    <n v="5"/>
    <x v="1"/>
    <s v="All"/>
    <s v=" 5-9"/>
    <x v="2"/>
    <n v="0"/>
    <n v="0"/>
    <n v="0"/>
    <n v="11177"/>
  </r>
  <r>
    <n v="5"/>
    <x v="1"/>
    <s v="All"/>
    <s v=" 5-9"/>
    <x v="3"/>
    <n v="0"/>
    <n v="0"/>
    <n v="0"/>
    <n v="11177"/>
  </r>
  <r>
    <n v="5"/>
    <x v="1"/>
    <s v="All"/>
    <s v=" 5-9"/>
    <x v="4"/>
    <n v="3"/>
    <n v="3"/>
    <n v="21"/>
    <n v="11177"/>
  </r>
  <r>
    <n v="5"/>
    <x v="1"/>
    <s v="All"/>
    <s v=" 5-9"/>
    <x v="5"/>
    <n v="0"/>
    <n v="0"/>
    <n v="0"/>
    <n v="11177"/>
  </r>
  <r>
    <n v="5"/>
    <x v="1"/>
    <s v="All"/>
    <s v=" 5-9"/>
    <x v="6"/>
    <n v="18"/>
    <n v="2"/>
    <n v="538"/>
    <n v="11177"/>
  </r>
  <r>
    <n v="5"/>
    <x v="1"/>
    <s v="All"/>
    <s v=" 5-9"/>
    <x v="7"/>
    <n v="0"/>
    <n v="0"/>
    <n v="0"/>
    <n v="11177"/>
  </r>
  <r>
    <n v="5"/>
    <x v="1"/>
    <s v="All"/>
    <s v=" 5-9"/>
    <x v="8"/>
    <n v="6"/>
    <n v="5"/>
    <n v="83"/>
    <n v="11177"/>
  </r>
  <r>
    <n v="5"/>
    <x v="2"/>
    <s v="All"/>
    <s v=" 0-1"/>
    <x v="0"/>
    <n v="0"/>
    <n v="0"/>
    <n v="0"/>
    <n v="2760"/>
  </r>
  <r>
    <n v="5"/>
    <x v="2"/>
    <s v="All"/>
    <s v=" 0-1"/>
    <x v="1"/>
    <n v="0"/>
    <n v="0"/>
    <n v="0"/>
    <n v="2760"/>
  </r>
  <r>
    <n v="5"/>
    <x v="2"/>
    <s v="All"/>
    <s v=" 0-1"/>
    <x v="2"/>
    <n v="0"/>
    <n v="0"/>
    <n v="0"/>
    <n v="2760"/>
  </r>
  <r>
    <n v="5"/>
    <x v="2"/>
    <s v="All"/>
    <s v=" 0-1"/>
    <x v="3"/>
    <n v="0"/>
    <n v="0"/>
    <n v="0"/>
    <n v="2760"/>
  </r>
  <r>
    <n v="5"/>
    <x v="2"/>
    <s v="All"/>
    <s v=" 0-1"/>
    <x v="4"/>
    <n v="0"/>
    <n v="0"/>
    <n v="0"/>
    <n v="2760"/>
  </r>
  <r>
    <n v="5"/>
    <x v="2"/>
    <s v="All"/>
    <s v=" 0-1"/>
    <x v="5"/>
    <n v="0"/>
    <n v="0"/>
    <n v="0"/>
    <n v="2760"/>
  </r>
  <r>
    <n v="5"/>
    <x v="2"/>
    <s v="All"/>
    <s v=" 0-1"/>
    <x v="6"/>
    <n v="0"/>
    <n v="0"/>
    <n v="0"/>
    <n v="2760"/>
  </r>
  <r>
    <n v="5"/>
    <x v="2"/>
    <s v="All"/>
    <s v=" 0-1"/>
    <x v="7"/>
    <n v="0"/>
    <n v="0"/>
    <n v="0"/>
    <n v="2760"/>
  </r>
  <r>
    <n v="5"/>
    <x v="2"/>
    <s v="All"/>
    <s v=" 0-1"/>
    <x v="8"/>
    <n v="1"/>
    <n v="1"/>
    <n v="10"/>
    <n v="2760"/>
  </r>
  <r>
    <n v="5"/>
    <x v="2"/>
    <s v="All"/>
    <s v=" 10-14"/>
    <x v="0"/>
    <n v="0"/>
    <n v="0"/>
    <n v="0"/>
    <n v="13212"/>
  </r>
  <r>
    <n v="5"/>
    <x v="2"/>
    <s v="All"/>
    <s v=" 10-14"/>
    <x v="1"/>
    <n v="0"/>
    <n v="0"/>
    <n v="0"/>
    <n v="13212"/>
  </r>
  <r>
    <n v="5"/>
    <x v="2"/>
    <s v="All"/>
    <s v=" 10-14"/>
    <x v="2"/>
    <n v="11"/>
    <n v="5"/>
    <n v="328"/>
    <n v="13212"/>
  </r>
  <r>
    <n v="5"/>
    <x v="2"/>
    <s v="All"/>
    <s v=" 10-14"/>
    <x v="3"/>
    <n v="0"/>
    <n v="0"/>
    <n v="0"/>
    <n v="13212"/>
  </r>
  <r>
    <n v="5"/>
    <x v="2"/>
    <s v="All"/>
    <s v=" 10-14"/>
    <x v="4"/>
    <n v="13"/>
    <n v="9"/>
    <n v="171"/>
    <n v="13212"/>
  </r>
  <r>
    <n v="5"/>
    <x v="2"/>
    <s v="All"/>
    <s v=" 10-14"/>
    <x v="5"/>
    <n v="0"/>
    <n v="0"/>
    <n v="0"/>
    <n v="13212"/>
  </r>
  <r>
    <n v="5"/>
    <x v="2"/>
    <s v="All"/>
    <s v=" 10-14"/>
    <x v="6"/>
    <n v="55"/>
    <n v="12"/>
    <n v="1658"/>
    <n v="13212"/>
  </r>
  <r>
    <n v="5"/>
    <x v="2"/>
    <s v="All"/>
    <s v=" 10-14"/>
    <x v="7"/>
    <n v="0"/>
    <n v="0"/>
    <n v="0"/>
    <n v="13212"/>
  </r>
  <r>
    <n v="5"/>
    <x v="2"/>
    <s v="All"/>
    <s v=" 10-14"/>
    <x v="8"/>
    <n v="2"/>
    <n v="2"/>
    <n v="22"/>
    <n v="13212"/>
  </r>
  <r>
    <n v="5"/>
    <x v="2"/>
    <s v="All"/>
    <s v=" 2-4"/>
    <x v="0"/>
    <n v="0"/>
    <n v="0"/>
    <n v="0"/>
    <n v="5061"/>
  </r>
  <r>
    <n v="5"/>
    <x v="2"/>
    <s v="All"/>
    <s v=" 2-4"/>
    <x v="1"/>
    <n v="0"/>
    <n v="0"/>
    <n v="0"/>
    <n v="5061"/>
  </r>
  <r>
    <n v="5"/>
    <x v="2"/>
    <s v="All"/>
    <s v=" 2-4"/>
    <x v="2"/>
    <n v="0"/>
    <n v="0"/>
    <n v="0"/>
    <n v="5061"/>
  </r>
  <r>
    <n v="5"/>
    <x v="2"/>
    <s v="All"/>
    <s v=" 2-4"/>
    <x v="3"/>
    <n v="0"/>
    <n v="0"/>
    <n v="0"/>
    <n v="5061"/>
  </r>
  <r>
    <n v="5"/>
    <x v="2"/>
    <s v="All"/>
    <s v=" 2-4"/>
    <x v="4"/>
    <n v="0"/>
    <n v="0"/>
    <n v="0"/>
    <n v="5061"/>
  </r>
  <r>
    <n v="5"/>
    <x v="2"/>
    <s v="All"/>
    <s v=" 2-4"/>
    <x v="5"/>
    <n v="0"/>
    <n v="0"/>
    <n v="0"/>
    <n v="5061"/>
  </r>
  <r>
    <n v="5"/>
    <x v="2"/>
    <s v="All"/>
    <s v=" 2-4"/>
    <x v="6"/>
    <n v="0"/>
    <n v="0"/>
    <n v="0"/>
    <n v="5061"/>
  </r>
  <r>
    <n v="5"/>
    <x v="2"/>
    <s v="All"/>
    <s v=" 2-4"/>
    <x v="7"/>
    <n v="0"/>
    <n v="0"/>
    <n v="0"/>
    <n v="5061"/>
  </r>
  <r>
    <n v="5"/>
    <x v="2"/>
    <s v="All"/>
    <s v=" 2-4"/>
    <x v="8"/>
    <n v="1"/>
    <n v="1"/>
    <n v="35"/>
    <n v="5061"/>
  </r>
  <r>
    <n v="5"/>
    <x v="2"/>
    <s v="All"/>
    <s v=" 5-9"/>
    <x v="0"/>
    <n v="0"/>
    <n v="0"/>
    <n v="0"/>
    <n v="10239"/>
  </r>
  <r>
    <n v="5"/>
    <x v="2"/>
    <s v="All"/>
    <s v=" 5-9"/>
    <x v="1"/>
    <n v="0"/>
    <n v="0"/>
    <n v="0"/>
    <n v="10239"/>
  </r>
  <r>
    <n v="5"/>
    <x v="2"/>
    <s v="All"/>
    <s v=" 5-9"/>
    <x v="2"/>
    <n v="0"/>
    <n v="0"/>
    <n v="0"/>
    <n v="10239"/>
  </r>
  <r>
    <n v="5"/>
    <x v="2"/>
    <s v="All"/>
    <s v=" 5-9"/>
    <x v="3"/>
    <n v="0"/>
    <n v="0"/>
    <n v="0"/>
    <n v="10239"/>
  </r>
  <r>
    <n v="5"/>
    <x v="2"/>
    <s v="All"/>
    <s v=" 5-9"/>
    <x v="4"/>
    <n v="3"/>
    <n v="2"/>
    <n v="60"/>
    <n v="10239"/>
  </r>
  <r>
    <n v="5"/>
    <x v="2"/>
    <s v="All"/>
    <s v=" 5-9"/>
    <x v="5"/>
    <n v="0"/>
    <n v="0"/>
    <n v="0"/>
    <n v="10239"/>
  </r>
  <r>
    <n v="5"/>
    <x v="2"/>
    <s v="All"/>
    <s v=" 5-9"/>
    <x v="6"/>
    <n v="22"/>
    <n v="5"/>
    <n v="612"/>
    <n v="10239"/>
  </r>
  <r>
    <n v="5"/>
    <x v="2"/>
    <s v="All"/>
    <s v=" 5-9"/>
    <x v="7"/>
    <n v="0"/>
    <n v="0"/>
    <n v="0"/>
    <n v="10239"/>
  </r>
  <r>
    <n v="5"/>
    <x v="2"/>
    <s v="All"/>
    <s v=" 5-9"/>
    <x v="8"/>
    <n v="3"/>
    <n v="3"/>
    <n v="64"/>
    <n v="10239"/>
  </r>
  <r>
    <n v="5"/>
    <x v="3"/>
    <s v="All"/>
    <s v=" 0-1"/>
    <x v="0"/>
    <n v="0"/>
    <n v="0"/>
    <n v="0"/>
    <n v="2128"/>
  </r>
  <r>
    <n v="5"/>
    <x v="3"/>
    <s v="All"/>
    <s v=" 0-1"/>
    <x v="1"/>
    <n v="0"/>
    <n v="0"/>
    <n v="0"/>
    <n v="2128"/>
  </r>
  <r>
    <n v="5"/>
    <x v="3"/>
    <s v="All"/>
    <s v=" 0-1"/>
    <x v="2"/>
    <n v="0"/>
    <n v="0"/>
    <n v="0"/>
    <n v="2128"/>
  </r>
  <r>
    <n v="5"/>
    <x v="3"/>
    <s v="All"/>
    <s v=" 0-1"/>
    <x v="3"/>
    <n v="0"/>
    <n v="0"/>
    <n v="0"/>
    <n v="2128"/>
  </r>
  <r>
    <n v="5"/>
    <x v="3"/>
    <s v="All"/>
    <s v=" 0-1"/>
    <x v="4"/>
    <n v="0"/>
    <n v="0"/>
    <n v="0"/>
    <n v="2128"/>
  </r>
  <r>
    <n v="5"/>
    <x v="3"/>
    <s v="All"/>
    <s v=" 0-1"/>
    <x v="5"/>
    <n v="0"/>
    <n v="0"/>
    <n v="0"/>
    <n v="2128"/>
  </r>
  <r>
    <n v="5"/>
    <x v="3"/>
    <s v="All"/>
    <s v=" 0-1"/>
    <x v="6"/>
    <n v="0"/>
    <n v="0"/>
    <n v="0"/>
    <n v="2128"/>
  </r>
  <r>
    <n v="5"/>
    <x v="3"/>
    <s v="All"/>
    <s v=" 0-1"/>
    <x v="7"/>
    <n v="0"/>
    <n v="0"/>
    <n v="0"/>
    <n v="2128"/>
  </r>
  <r>
    <n v="5"/>
    <x v="3"/>
    <s v="All"/>
    <s v=" 0-1"/>
    <x v="8"/>
    <n v="0"/>
    <n v="0"/>
    <n v="0"/>
    <n v="2128"/>
  </r>
  <r>
    <n v="5"/>
    <x v="3"/>
    <s v="All"/>
    <s v=" 10-14"/>
    <x v="0"/>
    <n v="0"/>
    <n v="0"/>
    <n v="0"/>
    <n v="11519"/>
  </r>
  <r>
    <n v="5"/>
    <x v="3"/>
    <s v="All"/>
    <s v=" 10-14"/>
    <x v="1"/>
    <n v="0"/>
    <n v="0"/>
    <n v="0"/>
    <n v="11519"/>
  </r>
  <r>
    <n v="5"/>
    <x v="3"/>
    <s v="All"/>
    <s v=" 10-14"/>
    <x v="2"/>
    <n v="10"/>
    <n v="5"/>
    <n v="305"/>
    <n v="11519"/>
  </r>
  <r>
    <n v="5"/>
    <x v="3"/>
    <s v="All"/>
    <s v=" 10-14"/>
    <x v="3"/>
    <n v="0"/>
    <n v="0"/>
    <n v="0"/>
    <n v="11519"/>
  </r>
  <r>
    <n v="5"/>
    <x v="3"/>
    <s v="All"/>
    <s v=" 10-14"/>
    <x v="4"/>
    <n v="3"/>
    <n v="3"/>
    <n v="68"/>
    <n v="11519"/>
  </r>
  <r>
    <n v="5"/>
    <x v="3"/>
    <s v="All"/>
    <s v=" 10-14"/>
    <x v="5"/>
    <n v="0"/>
    <n v="0"/>
    <n v="0"/>
    <n v="11519"/>
  </r>
  <r>
    <n v="5"/>
    <x v="3"/>
    <s v="All"/>
    <s v=" 10-14"/>
    <x v="6"/>
    <n v="54"/>
    <n v="10"/>
    <n v="1641"/>
    <n v="11519"/>
  </r>
  <r>
    <n v="5"/>
    <x v="3"/>
    <s v="All"/>
    <s v=" 10-14"/>
    <x v="7"/>
    <n v="0"/>
    <n v="0"/>
    <n v="0"/>
    <n v="11519"/>
  </r>
  <r>
    <n v="5"/>
    <x v="3"/>
    <s v="All"/>
    <s v=" 10-14"/>
    <x v="8"/>
    <n v="7"/>
    <n v="6"/>
    <n v="138"/>
    <n v="11519"/>
  </r>
  <r>
    <n v="5"/>
    <x v="3"/>
    <s v="All"/>
    <s v=" 2-4"/>
    <x v="0"/>
    <n v="0"/>
    <n v="0"/>
    <n v="0"/>
    <n v="4134"/>
  </r>
  <r>
    <n v="5"/>
    <x v="3"/>
    <s v="All"/>
    <s v=" 2-4"/>
    <x v="1"/>
    <n v="0"/>
    <n v="0"/>
    <n v="0"/>
    <n v="4134"/>
  </r>
  <r>
    <n v="5"/>
    <x v="3"/>
    <s v="All"/>
    <s v=" 2-4"/>
    <x v="2"/>
    <n v="0"/>
    <n v="0"/>
    <n v="0"/>
    <n v="4134"/>
  </r>
  <r>
    <n v="5"/>
    <x v="3"/>
    <s v="All"/>
    <s v=" 2-4"/>
    <x v="3"/>
    <n v="0"/>
    <n v="0"/>
    <n v="0"/>
    <n v="4134"/>
  </r>
  <r>
    <n v="5"/>
    <x v="3"/>
    <s v="All"/>
    <s v=" 2-4"/>
    <x v="4"/>
    <n v="1"/>
    <n v="1"/>
    <n v="4"/>
    <n v="4134"/>
  </r>
  <r>
    <n v="5"/>
    <x v="3"/>
    <s v="All"/>
    <s v=" 2-4"/>
    <x v="5"/>
    <n v="0"/>
    <n v="0"/>
    <n v="0"/>
    <n v="4134"/>
  </r>
  <r>
    <n v="5"/>
    <x v="3"/>
    <s v="All"/>
    <s v=" 2-4"/>
    <x v="6"/>
    <n v="0"/>
    <n v="0"/>
    <n v="0"/>
    <n v="4134"/>
  </r>
  <r>
    <n v="5"/>
    <x v="3"/>
    <s v="All"/>
    <s v=" 2-4"/>
    <x v="7"/>
    <n v="0"/>
    <n v="0"/>
    <n v="0"/>
    <n v="4134"/>
  </r>
  <r>
    <n v="5"/>
    <x v="3"/>
    <s v="All"/>
    <s v=" 2-4"/>
    <x v="8"/>
    <n v="0"/>
    <n v="0"/>
    <n v="0"/>
    <n v="4134"/>
  </r>
  <r>
    <n v="5"/>
    <x v="3"/>
    <s v="All"/>
    <s v=" 5-9"/>
    <x v="0"/>
    <n v="0"/>
    <n v="0"/>
    <n v="0"/>
    <n v="8567"/>
  </r>
  <r>
    <n v="5"/>
    <x v="3"/>
    <s v="All"/>
    <s v=" 5-9"/>
    <x v="1"/>
    <n v="0"/>
    <n v="0"/>
    <n v="0"/>
    <n v="8567"/>
  </r>
  <r>
    <n v="5"/>
    <x v="3"/>
    <s v="All"/>
    <s v=" 5-9"/>
    <x v="2"/>
    <n v="3"/>
    <n v="2"/>
    <n v="91"/>
    <n v="8567"/>
  </r>
  <r>
    <n v="5"/>
    <x v="3"/>
    <s v="All"/>
    <s v=" 5-9"/>
    <x v="3"/>
    <n v="0"/>
    <n v="0"/>
    <n v="0"/>
    <n v="8567"/>
  </r>
  <r>
    <n v="5"/>
    <x v="3"/>
    <s v="All"/>
    <s v=" 5-9"/>
    <x v="4"/>
    <n v="5"/>
    <n v="4"/>
    <n v="60"/>
    <n v="8567"/>
  </r>
  <r>
    <n v="5"/>
    <x v="3"/>
    <s v="All"/>
    <s v=" 5-9"/>
    <x v="5"/>
    <n v="0"/>
    <n v="0"/>
    <n v="0"/>
    <n v="8567"/>
  </r>
  <r>
    <n v="5"/>
    <x v="3"/>
    <s v="All"/>
    <s v=" 5-9"/>
    <x v="6"/>
    <n v="6"/>
    <n v="2"/>
    <n v="180"/>
    <n v="8567"/>
  </r>
  <r>
    <n v="5"/>
    <x v="3"/>
    <s v="All"/>
    <s v=" 5-9"/>
    <x v="7"/>
    <n v="0"/>
    <n v="0"/>
    <n v="0"/>
    <n v="8567"/>
  </r>
  <r>
    <n v="5"/>
    <x v="3"/>
    <s v="All"/>
    <s v=" 5-9"/>
    <x v="8"/>
    <n v="3"/>
    <n v="2"/>
    <n v="76"/>
    <n v="8567"/>
  </r>
  <r>
    <n v="5"/>
    <x v="4"/>
    <s v="All"/>
    <s v=" 0-1"/>
    <x v="0"/>
    <n v="0"/>
    <n v="0"/>
    <n v="0"/>
    <n v="1703"/>
  </r>
  <r>
    <n v="5"/>
    <x v="4"/>
    <s v="All"/>
    <s v=" 0-1"/>
    <x v="1"/>
    <n v="0"/>
    <n v="0"/>
    <n v="0"/>
    <n v="1703"/>
  </r>
  <r>
    <n v="5"/>
    <x v="4"/>
    <s v="All"/>
    <s v=" 0-1"/>
    <x v="2"/>
    <n v="0"/>
    <n v="0"/>
    <n v="0"/>
    <n v="1703"/>
  </r>
  <r>
    <n v="5"/>
    <x v="4"/>
    <s v="All"/>
    <s v=" 0-1"/>
    <x v="3"/>
    <n v="0"/>
    <n v="0"/>
    <n v="0"/>
    <n v="1703"/>
  </r>
  <r>
    <n v="5"/>
    <x v="4"/>
    <s v="All"/>
    <s v=" 0-1"/>
    <x v="4"/>
    <n v="1"/>
    <n v="1"/>
    <n v="7"/>
    <n v="1703"/>
  </r>
  <r>
    <n v="5"/>
    <x v="4"/>
    <s v="All"/>
    <s v=" 0-1"/>
    <x v="5"/>
    <n v="0"/>
    <n v="0"/>
    <n v="0"/>
    <n v="1703"/>
  </r>
  <r>
    <n v="5"/>
    <x v="4"/>
    <s v="All"/>
    <s v=" 0-1"/>
    <x v="6"/>
    <n v="0"/>
    <n v="0"/>
    <n v="0"/>
    <n v="1703"/>
  </r>
  <r>
    <n v="5"/>
    <x v="4"/>
    <s v="All"/>
    <s v=" 0-1"/>
    <x v="7"/>
    <n v="0"/>
    <n v="0"/>
    <n v="0"/>
    <n v="1703"/>
  </r>
  <r>
    <n v="5"/>
    <x v="4"/>
    <s v="All"/>
    <s v=" 0-1"/>
    <x v="8"/>
    <n v="0"/>
    <n v="0"/>
    <n v="0"/>
    <n v="1703"/>
  </r>
  <r>
    <n v="5"/>
    <x v="4"/>
    <s v="All"/>
    <s v=" 10-14"/>
    <x v="0"/>
    <n v="0"/>
    <n v="0"/>
    <n v="0"/>
    <n v="10286"/>
  </r>
  <r>
    <n v="5"/>
    <x v="4"/>
    <s v="All"/>
    <s v=" 10-14"/>
    <x v="1"/>
    <n v="0"/>
    <n v="0"/>
    <n v="0"/>
    <n v="10286"/>
  </r>
  <r>
    <n v="5"/>
    <x v="4"/>
    <s v="All"/>
    <s v=" 10-14"/>
    <x v="2"/>
    <n v="2"/>
    <n v="2"/>
    <n v="44"/>
    <n v="10286"/>
  </r>
  <r>
    <n v="5"/>
    <x v="4"/>
    <s v="All"/>
    <s v=" 10-14"/>
    <x v="3"/>
    <n v="0"/>
    <n v="0"/>
    <n v="0"/>
    <n v="10286"/>
  </r>
  <r>
    <n v="5"/>
    <x v="4"/>
    <s v="All"/>
    <s v=" 10-14"/>
    <x v="4"/>
    <n v="7"/>
    <n v="5"/>
    <n v="97"/>
    <n v="10286"/>
  </r>
  <r>
    <n v="5"/>
    <x v="4"/>
    <s v="All"/>
    <s v=" 10-14"/>
    <x v="5"/>
    <n v="0"/>
    <n v="0"/>
    <n v="0"/>
    <n v="10286"/>
  </r>
  <r>
    <n v="5"/>
    <x v="4"/>
    <s v="All"/>
    <s v=" 10-14"/>
    <x v="6"/>
    <n v="43"/>
    <n v="9"/>
    <n v="1215"/>
    <n v="10286"/>
  </r>
  <r>
    <n v="5"/>
    <x v="4"/>
    <s v="All"/>
    <s v=" 10-14"/>
    <x v="7"/>
    <n v="0"/>
    <n v="0"/>
    <n v="0"/>
    <n v="10286"/>
  </r>
  <r>
    <n v="5"/>
    <x v="4"/>
    <s v="All"/>
    <s v=" 10-14"/>
    <x v="8"/>
    <n v="3"/>
    <n v="3"/>
    <n v="90"/>
    <n v="10286"/>
  </r>
  <r>
    <n v="5"/>
    <x v="4"/>
    <s v="All"/>
    <s v=" 2-4"/>
    <x v="0"/>
    <n v="0"/>
    <n v="0"/>
    <n v="0"/>
    <n v="3515"/>
  </r>
  <r>
    <n v="5"/>
    <x v="4"/>
    <s v="All"/>
    <s v=" 2-4"/>
    <x v="1"/>
    <n v="0"/>
    <n v="0"/>
    <n v="0"/>
    <n v="3515"/>
  </r>
  <r>
    <n v="5"/>
    <x v="4"/>
    <s v="All"/>
    <s v=" 2-4"/>
    <x v="2"/>
    <n v="0"/>
    <n v="0"/>
    <n v="0"/>
    <n v="3515"/>
  </r>
  <r>
    <n v="5"/>
    <x v="4"/>
    <s v="All"/>
    <s v=" 2-4"/>
    <x v="3"/>
    <n v="0"/>
    <n v="0"/>
    <n v="0"/>
    <n v="3515"/>
  </r>
  <r>
    <n v="5"/>
    <x v="4"/>
    <s v="All"/>
    <s v=" 2-4"/>
    <x v="4"/>
    <n v="1"/>
    <n v="1"/>
    <n v="3"/>
    <n v="3515"/>
  </r>
  <r>
    <n v="5"/>
    <x v="4"/>
    <s v="All"/>
    <s v=" 2-4"/>
    <x v="5"/>
    <n v="0"/>
    <n v="0"/>
    <n v="0"/>
    <n v="3515"/>
  </r>
  <r>
    <n v="5"/>
    <x v="4"/>
    <s v="All"/>
    <s v=" 2-4"/>
    <x v="6"/>
    <n v="0"/>
    <n v="0"/>
    <n v="0"/>
    <n v="3515"/>
  </r>
  <r>
    <n v="5"/>
    <x v="4"/>
    <s v="All"/>
    <s v=" 2-4"/>
    <x v="7"/>
    <n v="0"/>
    <n v="0"/>
    <n v="0"/>
    <n v="3515"/>
  </r>
  <r>
    <n v="5"/>
    <x v="4"/>
    <s v="All"/>
    <s v=" 2-4"/>
    <x v="8"/>
    <n v="2"/>
    <n v="2"/>
    <n v="38"/>
    <n v="3515"/>
  </r>
  <r>
    <n v="5"/>
    <x v="4"/>
    <s v="All"/>
    <s v=" 5-9"/>
    <x v="0"/>
    <n v="0"/>
    <n v="0"/>
    <n v="0"/>
    <n v="7383"/>
  </r>
  <r>
    <n v="5"/>
    <x v="4"/>
    <s v="All"/>
    <s v=" 5-9"/>
    <x v="1"/>
    <n v="0"/>
    <n v="0"/>
    <n v="0"/>
    <n v="7383"/>
  </r>
  <r>
    <n v="5"/>
    <x v="4"/>
    <s v="All"/>
    <s v=" 5-9"/>
    <x v="2"/>
    <n v="0"/>
    <n v="0"/>
    <n v="0"/>
    <n v="7383"/>
  </r>
  <r>
    <n v="5"/>
    <x v="4"/>
    <s v="All"/>
    <s v=" 5-9"/>
    <x v="3"/>
    <n v="0"/>
    <n v="0"/>
    <n v="0"/>
    <n v="7383"/>
  </r>
  <r>
    <n v="5"/>
    <x v="4"/>
    <s v="All"/>
    <s v=" 5-9"/>
    <x v="4"/>
    <n v="3"/>
    <n v="3"/>
    <n v="22"/>
    <n v="7383"/>
  </r>
  <r>
    <n v="5"/>
    <x v="4"/>
    <s v="All"/>
    <s v=" 5-9"/>
    <x v="5"/>
    <n v="0"/>
    <n v="0"/>
    <n v="0"/>
    <n v="7383"/>
  </r>
  <r>
    <n v="5"/>
    <x v="4"/>
    <s v="All"/>
    <s v=" 5-9"/>
    <x v="6"/>
    <n v="9"/>
    <n v="1"/>
    <n v="270"/>
    <n v="7383"/>
  </r>
  <r>
    <n v="5"/>
    <x v="4"/>
    <s v="All"/>
    <s v=" 5-9"/>
    <x v="7"/>
    <n v="0"/>
    <n v="0"/>
    <n v="0"/>
    <n v="7383"/>
  </r>
  <r>
    <n v="5"/>
    <x v="4"/>
    <s v="All"/>
    <s v=" 5-9"/>
    <x v="8"/>
    <n v="2"/>
    <n v="2"/>
    <n v="34"/>
    <n v="7383"/>
  </r>
  <r>
    <n v="5"/>
    <x v="5"/>
    <s v="All"/>
    <s v=" 0-1"/>
    <x v="0"/>
    <n v="0"/>
    <n v="0"/>
    <n v="0"/>
    <n v="1469"/>
  </r>
  <r>
    <n v="5"/>
    <x v="5"/>
    <s v="All"/>
    <s v=" 0-1"/>
    <x v="1"/>
    <n v="0"/>
    <n v="0"/>
    <n v="0"/>
    <n v="1469"/>
  </r>
  <r>
    <n v="5"/>
    <x v="5"/>
    <s v="All"/>
    <s v=" 0-1"/>
    <x v="2"/>
    <n v="0"/>
    <n v="0"/>
    <n v="0"/>
    <n v="1469"/>
  </r>
  <r>
    <n v="5"/>
    <x v="5"/>
    <s v="All"/>
    <s v=" 0-1"/>
    <x v="3"/>
    <n v="0"/>
    <n v="0"/>
    <n v="0"/>
    <n v="1469"/>
  </r>
  <r>
    <n v="5"/>
    <x v="5"/>
    <s v="All"/>
    <s v=" 0-1"/>
    <x v="4"/>
    <n v="0"/>
    <n v="0"/>
    <n v="0"/>
    <n v="1469"/>
  </r>
  <r>
    <n v="5"/>
    <x v="5"/>
    <s v="All"/>
    <s v=" 0-1"/>
    <x v="5"/>
    <n v="0"/>
    <n v="0"/>
    <n v="0"/>
    <n v="1469"/>
  </r>
  <r>
    <n v="5"/>
    <x v="5"/>
    <s v="All"/>
    <s v=" 0-1"/>
    <x v="6"/>
    <n v="0"/>
    <n v="0"/>
    <n v="0"/>
    <n v="1469"/>
  </r>
  <r>
    <n v="5"/>
    <x v="5"/>
    <s v="All"/>
    <s v=" 0-1"/>
    <x v="7"/>
    <n v="0"/>
    <n v="0"/>
    <n v="0"/>
    <n v="1469"/>
  </r>
  <r>
    <n v="5"/>
    <x v="5"/>
    <s v="All"/>
    <s v=" 0-1"/>
    <x v="8"/>
    <n v="0"/>
    <n v="0"/>
    <n v="0"/>
    <n v="1469"/>
  </r>
  <r>
    <n v="5"/>
    <x v="5"/>
    <s v="All"/>
    <s v=" 10-14"/>
    <x v="0"/>
    <n v="0"/>
    <n v="0"/>
    <n v="0"/>
    <n v="8692"/>
  </r>
  <r>
    <n v="5"/>
    <x v="5"/>
    <s v="All"/>
    <s v=" 10-14"/>
    <x v="1"/>
    <n v="0"/>
    <n v="0"/>
    <n v="0"/>
    <n v="8692"/>
  </r>
  <r>
    <n v="5"/>
    <x v="5"/>
    <s v="All"/>
    <s v=" 10-14"/>
    <x v="2"/>
    <n v="4"/>
    <n v="4"/>
    <n v="120"/>
    <n v="8692"/>
  </r>
  <r>
    <n v="5"/>
    <x v="5"/>
    <s v="All"/>
    <s v=" 10-14"/>
    <x v="3"/>
    <n v="0"/>
    <n v="0"/>
    <n v="0"/>
    <n v="8692"/>
  </r>
  <r>
    <n v="5"/>
    <x v="5"/>
    <s v="All"/>
    <s v=" 10-14"/>
    <x v="4"/>
    <n v="6"/>
    <n v="4"/>
    <n v="128"/>
    <n v="8692"/>
  </r>
  <r>
    <n v="5"/>
    <x v="5"/>
    <s v="All"/>
    <s v=" 10-14"/>
    <x v="5"/>
    <n v="0"/>
    <n v="0"/>
    <n v="0"/>
    <n v="8692"/>
  </r>
  <r>
    <n v="5"/>
    <x v="5"/>
    <s v="All"/>
    <s v=" 10-14"/>
    <x v="6"/>
    <n v="57"/>
    <n v="9"/>
    <n v="1683"/>
    <n v="8692"/>
  </r>
  <r>
    <n v="5"/>
    <x v="5"/>
    <s v="All"/>
    <s v=" 10-14"/>
    <x v="7"/>
    <n v="0"/>
    <n v="0"/>
    <n v="0"/>
    <n v="8692"/>
  </r>
  <r>
    <n v="5"/>
    <x v="5"/>
    <s v="All"/>
    <s v=" 10-14"/>
    <x v="8"/>
    <n v="3"/>
    <n v="2"/>
    <n v="50"/>
    <n v="8692"/>
  </r>
  <r>
    <n v="5"/>
    <x v="5"/>
    <s v="All"/>
    <s v=" 2-4"/>
    <x v="0"/>
    <n v="0"/>
    <n v="0"/>
    <n v="0"/>
    <n v="2932"/>
  </r>
  <r>
    <n v="5"/>
    <x v="5"/>
    <s v="All"/>
    <s v=" 2-4"/>
    <x v="1"/>
    <n v="0"/>
    <n v="0"/>
    <n v="0"/>
    <n v="2932"/>
  </r>
  <r>
    <n v="5"/>
    <x v="5"/>
    <s v="All"/>
    <s v=" 2-4"/>
    <x v="2"/>
    <n v="0"/>
    <n v="0"/>
    <n v="0"/>
    <n v="2932"/>
  </r>
  <r>
    <n v="5"/>
    <x v="5"/>
    <s v="All"/>
    <s v=" 2-4"/>
    <x v="3"/>
    <n v="0"/>
    <n v="0"/>
    <n v="0"/>
    <n v="2932"/>
  </r>
  <r>
    <n v="5"/>
    <x v="5"/>
    <s v="All"/>
    <s v=" 2-4"/>
    <x v="4"/>
    <n v="0"/>
    <n v="0"/>
    <n v="0"/>
    <n v="2932"/>
  </r>
  <r>
    <n v="5"/>
    <x v="5"/>
    <s v="All"/>
    <s v=" 2-4"/>
    <x v="5"/>
    <n v="0"/>
    <n v="0"/>
    <n v="0"/>
    <n v="2932"/>
  </r>
  <r>
    <n v="5"/>
    <x v="5"/>
    <s v="All"/>
    <s v=" 2-4"/>
    <x v="6"/>
    <n v="2"/>
    <n v="1"/>
    <n v="40"/>
    <n v="2932"/>
  </r>
  <r>
    <n v="5"/>
    <x v="5"/>
    <s v="All"/>
    <s v=" 2-4"/>
    <x v="7"/>
    <n v="0"/>
    <n v="0"/>
    <n v="0"/>
    <n v="2932"/>
  </r>
  <r>
    <n v="5"/>
    <x v="5"/>
    <s v="All"/>
    <s v=" 2-4"/>
    <x v="8"/>
    <n v="0"/>
    <n v="0"/>
    <n v="0"/>
    <n v="2932"/>
  </r>
  <r>
    <n v="5"/>
    <x v="5"/>
    <s v="All"/>
    <s v=" 5-9"/>
    <x v="0"/>
    <n v="0"/>
    <n v="0"/>
    <n v="0"/>
    <n v="6441"/>
  </r>
  <r>
    <n v="5"/>
    <x v="5"/>
    <s v="All"/>
    <s v=" 5-9"/>
    <x v="1"/>
    <n v="0"/>
    <n v="0"/>
    <n v="0"/>
    <n v="6441"/>
  </r>
  <r>
    <n v="5"/>
    <x v="5"/>
    <s v="All"/>
    <s v=" 5-9"/>
    <x v="2"/>
    <n v="2"/>
    <n v="1"/>
    <n v="60"/>
    <n v="6441"/>
  </r>
  <r>
    <n v="5"/>
    <x v="5"/>
    <s v="All"/>
    <s v=" 5-9"/>
    <x v="3"/>
    <n v="0"/>
    <n v="0"/>
    <n v="0"/>
    <n v="6441"/>
  </r>
  <r>
    <n v="5"/>
    <x v="5"/>
    <s v="All"/>
    <s v=" 5-9"/>
    <x v="4"/>
    <n v="8"/>
    <n v="4"/>
    <n v="70"/>
    <n v="6441"/>
  </r>
  <r>
    <n v="5"/>
    <x v="5"/>
    <s v="All"/>
    <s v=" 5-9"/>
    <x v="5"/>
    <n v="0"/>
    <n v="0"/>
    <n v="0"/>
    <n v="6441"/>
  </r>
  <r>
    <n v="5"/>
    <x v="5"/>
    <s v="All"/>
    <s v=" 5-9"/>
    <x v="6"/>
    <n v="6"/>
    <n v="2"/>
    <n v="180"/>
    <n v="6441"/>
  </r>
  <r>
    <n v="5"/>
    <x v="5"/>
    <s v="All"/>
    <s v=" 5-9"/>
    <x v="7"/>
    <n v="0"/>
    <n v="0"/>
    <n v="0"/>
    <n v="6441"/>
  </r>
  <r>
    <n v="5"/>
    <x v="5"/>
    <s v="All"/>
    <s v=" 5-9"/>
    <x v="8"/>
    <n v="4"/>
    <n v="3"/>
    <n v="40"/>
    <n v="6441"/>
  </r>
  <r>
    <n v="5"/>
    <x v="6"/>
    <s v="All"/>
    <s v=" 0-1"/>
    <x v="0"/>
    <n v="0"/>
    <n v="0"/>
    <n v="0"/>
    <n v="1163"/>
  </r>
  <r>
    <n v="5"/>
    <x v="6"/>
    <s v="All"/>
    <s v=" 0-1"/>
    <x v="1"/>
    <n v="0"/>
    <n v="0"/>
    <n v="0"/>
    <n v="1163"/>
  </r>
  <r>
    <n v="5"/>
    <x v="6"/>
    <s v="All"/>
    <s v=" 0-1"/>
    <x v="2"/>
    <n v="0"/>
    <n v="0"/>
    <n v="0"/>
    <n v="1163"/>
  </r>
  <r>
    <n v="5"/>
    <x v="6"/>
    <s v="All"/>
    <s v=" 0-1"/>
    <x v="3"/>
    <n v="0"/>
    <n v="0"/>
    <n v="0"/>
    <n v="1163"/>
  </r>
  <r>
    <n v="5"/>
    <x v="6"/>
    <s v="All"/>
    <s v=" 0-1"/>
    <x v="4"/>
    <n v="0"/>
    <n v="0"/>
    <n v="0"/>
    <n v="1163"/>
  </r>
  <r>
    <n v="5"/>
    <x v="6"/>
    <s v="All"/>
    <s v=" 0-1"/>
    <x v="5"/>
    <n v="0"/>
    <n v="0"/>
    <n v="0"/>
    <n v="1163"/>
  </r>
  <r>
    <n v="5"/>
    <x v="6"/>
    <s v="All"/>
    <s v=" 0-1"/>
    <x v="6"/>
    <n v="0"/>
    <n v="0"/>
    <n v="0"/>
    <n v="1163"/>
  </r>
  <r>
    <n v="5"/>
    <x v="6"/>
    <s v="All"/>
    <s v=" 0-1"/>
    <x v="7"/>
    <n v="7"/>
    <n v="1"/>
    <n v="210"/>
    <n v="1163"/>
  </r>
  <r>
    <n v="5"/>
    <x v="6"/>
    <s v="All"/>
    <s v=" 0-1"/>
    <x v="8"/>
    <n v="0"/>
    <n v="0"/>
    <n v="0"/>
    <n v="1163"/>
  </r>
  <r>
    <n v="5"/>
    <x v="6"/>
    <s v="All"/>
    <s v=" 10-14"/>
    <x v="0"/>
    <n v="0"/>
    <n v="0"/>
    <n v="0"/>
    <n v="7425"/>
  </r>
  <r>
    <n v="5"/>
    <x v="6"/>
    <s v="All"/>
    <s v=" 10-14"/>
    <x v="1"/>
    <n v="0"/>
    <n v="0"/>
    <n v="0"/>
    <n v="7425"/>
  </r>
  <r>
    <n v="5"/>
    <x v="6"/>
    <s v="All"/>
    <s v=" 10-14"/>
    <x v="2"/>
    <n v="2"/>
    <n v="2"/>
    <n v="45"/>
    <n v="7425"/>
  </r>
  <r>
    <n v="5"/>
    <x v="6"/>
    <s v="All"/>
    <s v=" 10-14"/>
    <x v="3"/>
    <n v="0"/>
    <n v="0"/>
    <n v="0"/>
    <n v="7425"/>
  </r>
  <r>
    <n v="5"/>
    <x v="6"/>
    <s v="All"/>
    <s v=" 10-14"/>
    <x v="4"/>
    <n v="7"/>
    <n v="4"/>
    <n v="162"/>
    <n v="7425"/>
  </r>
  <r>
    <n v="5"/>
    <x v="6"/>
    <s v="All"/>
    <s v=" 10-14"/>
    <x v="5"/>
    <n v="0"/>
    <n v="0"/>
    <n v="0"/>
    <n v="7425"/>
  </r>
  <r>
    <n v="5"/>
    <x v="6"/>
    <s v="All"/>
    <s v=" 10-14"/>
    <x v="6"/>
    <n v="60"/>
    <n v="9"/>
    <n v="1802"/>
    <n v="7425"/>
  </r>
  <r>
    <n v="5"/>
    <x v="6"/>
    <s v="All"/>
    <s v=" 10-14"/>
    <x v="7"/>
    <n v="0"/>
    <n v="0"/>
    <n v="0"/>
    <n v="7425"/>
  </r>
  <r>
    <n v="5"/>
    <x v="6"/>
    <s v="All"/>
    <s v=" 10-14"/>
    <x v="8"/>
    <n v="2"/>
    <n v="2"/>
    <n v="42"/>
    <n v="7425"/>
  </r>
  <r>
    <n v="5"/>
    <x v="6"/>
    <s v="All"/>
    <s v=" 2-4"/>
    <x v="0"/>
    <n v="0"/>
    <n v="0"/>
    <n v="0"/>
    <n v="2369"/>
  </r>
  <r>
    <n v="5"/>
    <x v="6"/>
    <s v="All"/>
    <s v=" 2-4"/>
    <x v="1"/>
    <n v="0"/>
    <n v="0"/>
    <n v="0"/>
    <n v="2369"/>
  </r>
  <r>
    <n v="5"/>
    <x v="6"/>
    <s v="All"/>
    <s v=" 2-4"/>
    <x v="2"/>
    <n v="0"/>
    <n v="0"/>
    <n v="0"/>
    <n v="2369"/>
  </r>
  <r>
    <n v="5"/>
    <x v="6"/>
    <s v="All"/>
    <s v=" 2-4"/>
    <x v="3"/>
    <n v="0"/>
    <n v="0"/>
    <n v="0"/>
    <n v="2369"/>
  </r>
  <r>
    <n v="5"/>
    <x v="6"/>
    <s v="All"/>
    <s v=" 2-4"/>
    <x v="4"/>
    <n v="1"/>
    <n v="1"/>
    <n v="16"/>
    <n v="2369"/>
  </r>
  <r>
    <n v="5"/>
    <x v="6"/>
    <s v="All"/>
    <s v=" 2-4"/>
    <x v="5"/>
    <n v="0"/>
    <n v="0"/>
    <n v="0"/>
    <n v="2369"/>
  </r>
  <r>
    <n v="5"/>
    <x v="6"/>
    <s v="All"/>
    <s v=" 2-4"/>
    <x v="6"/>
    <n v="1"/>
    <n v="1"/>
    <n v="12"/>
    <n v="2369"/>
  </r>
  <r>
    <n v="5"/>
    <x v="6"/>
    <s v="All"/>
    <s v=" 2-4"/>
    <x v="7"/>
    <n v="0"/>
    <n v="0"/>
    <n v="0"/>
    <n v="2369"/>
  </r>
  <r>
    <n v="5"/>
    <x v="6"/>
    <s v="All"/>
    <s v=" 2-4"/>
    <x v="8"/>
    <n v="0"/>
    <n v="0"/>
    <n v="0"/>
    <n v="2369"/>
  </r>
  <r>
    <n v="5"/>
    <x v="6"/>
    <s v="All"/>
    <s v=" 5-9"/>
    <x v="0"/>
    <n v="0"/>
    <n v="0"/>
    <n v="0"/>
    <n v="5439"/>
  </r>
  <r>
    <n v="5"/>
    <x v="6"/>
    <s v="All"/>
    <s v=" 5-9"/>
    <x v="1"/>
    <n v="0"/>
    <n v="0"/>
    <n v="0"/>
    <n v="5439"/>
  </r>
  <r>
    <n v="5"/>
    <x v="6"/>
    <s v="All"/>
    <s v=" 5-9"/>
    <x v="2"/>
    <n v="0"/>
    <n v="0"/>
    <n v="0"/>
    <n v="5439"/>
  </r>
  <r>
    <n v="5"/>
    <x v="6"/>
    <s v="All"/>
    <s v=" 5-9"/>
    <x v="3"/>
    <n v="0"/>
    <n v="0"/>
    <n v="0"/>
    <n v="5439"/>
  </r>
  <r>
    <n v="5"/>
    <x v="6"/>
    <s v="All"/>
    <s v=" 5-9"/>
    <x v="4"/>
    <n v="3"/>
    <n v="3"/>
    <n v="23"/>
    <n v="5439"/>
  </r>
  <r>
    <n v="5"/>
    <x v="6"/>
    <s v="All"/>
    <s v=" 5-9"/>
    <x v="5"/>
    <n v="0"/>
    <n v="0"/>
    <n v="0"/>
    <n v="5439"/>
  </r>
  <r>
    <n v="5"/>
    <x v="6"/>
    <s v="All"/>
    <s v=" 5-9"/>
    <x v="6"/>
    <n v="2"/>
    <n v="1"/>
    <n v="60"/>
    <n v="5439"/>
  </r>
  <r>
    <n v="5"/>
    <x v="6"/>
    <s v="All"/>
    <s v=" 5-9"/>
    <x v="7"/>
    <n v="0"/>
    <n v="0"/>
    <n v="0"/>
    <n v="5439"/>
  </r>
  <r>
    <n v="5"/>
    <x v="6"/>
    <s v="All"/>
    <s v=" 5-9"/>
    <x v="8"/>
    <n v="2"/>
    <n v="2"/>
    <n v="58"/>
    <n v="5439"/>
  </r>
  <r>
    <n v="5"/>
    <x v="7"/>
    <s v="All"/>
    <s v=" 0-1"/>
    <x v="0"/>
    <n v="0"/>
    <n v="0"/>
    <n v="0"/>
    <n v="938"/>
  </r>
  <r>
    <n v="5"/>
    <x v="7"/>
    <s v="All"/>
    <s v=" 0-1"/>
    <x v="1"/>
    <n v="0"/>
    <n v="0"/>
    <n v="0"/>
    <n v="938"/>
  </r>
  <r>
    <n v="5"/>
    <x v="7"/>
    <s v="All"/>
    <s v=" 0-1"/>
    <x v="2"/>
    <n v="0"/>
    <n v="0"/>
    <n v="0"/>
    <n v="938"/>
  </r>
  <r>
    <n v="5"/>
    <x v="7"/>
    <s v="All"/>
    <s v=" 0-1"/>
    <x v="3"/>
    <n v="0"/>
    <n v="0"/>
    <n v="0"/>
    <n v="938"/>
  </r>
  <r>
    <n v="5"/>
    <x v="7"/>
    <s v="All"/>
    <s v=" 0-1"/>
    <x v="4"/>
    <n v="0"/>
    <n v="0"/>
    <n v="0"/>
    <n v="938"/>
  </r>
  <r>
    <n v="5"/>
    <x v="7"/>
    <s v="All"/>
    <s v=" 0-1"/>
    <x v="5"/>
    <n v="0"/>
    <n v="0"/>
    <n v="0"/>
    <n v="938"/>
  </r>
  <r>
    <n v="5"/>
    <x v="7"/>
    <s v="All"/>
    <s v=" 0-1"/>
    <x v="6"/>
    <n v="0"/>
    <n v="0"/>
    <n v="0"/>
    <n v="938"/>
  </r>
  <r>
    <n v="5"/>
    <x v="7"/>
    <s v="All"/>
    <s v=" 0-1"/>
    <x v="7"/>
    <n v="6"/>
    <n v="2"/>
    <n v="166"/>
    <n v="938"/>
  </r>
  <r>
    <n v="5"/>
    <x v="7"/>
    <s v="All"/>
    <s v=" 0-1"/>
    <x v="8"/>
    <n v="0"/>
    <n v="0"/>
    <n v="0"/>
    <n v="938"/>
  </r>
  <r>
    <n v="5"/>
    <x v="7"/>
    <s v="All"/>
    <s v=" 10-14"/>
    <x v="0"/>
    <n v="0"/>
    <n v="0"/>
    <n v="0"/>
    <n v="5815"/>
  </r>
  <r>
    <n v="5"/>
    <x v="7"/>
    <s v="All"/>
    <s v=" 10-14"/>
    <x v="1"/>
    <n v="0"/>
    <n v="0"/>
    <n v="0"/>
    <n v="5815"/>
  </r>
  <r>
    <n v="5"/>
    <x v="7"/>
    <s v="All"/>
    <s v=" 10-14"/>
    <x v="2"/>
    <n v="0"/>
    <n v="0"/>
    <n v="0"/>
    <n v="5815"/>
  </r>
  <r>
    <n v="5"/>
    <x v="7"/>
    <s v="All"/>
    <s v=" 10-14"/>
    <x v="3"/>
    <n v="0"/>
    <n v="0"/>
    <n v="0"/>
    <n v="5815"/>
  </r>
  <r>
    <n v="5"/>
    <x v="7"/>
    <s v="All"/>
    <s v=" 10-14"/>
    <x v="4"/>
    <n v="4"/>
    <n v="3"/>
    <n v="73"/>
    <n v="5815"/>
  </r>
  <r>
    <n v="5"/>
    <x v="7"/>
    <s v="All"/>
    <s v=" 10-14"/>
    <x v="5"/>
    <n v="0"/>
    <n v="0"/>
    <n v="0"/>
    <n v="5815"/>
  </r>
  <r>
    <n v="5"/>
    <x v="7"/>
    <s v="All"/>
    <s v=" 10-14"/>
    <x v="6"/>
    <n v="47"/>
    <n v="6"/>
    <n v="1406"/>
    <n v="5815"/>
  </r>
  <r>
    <n v="5"/>
    <x v="7"/>
    <s v="All"/>
    <s v=" 10-14"/>
    <x v="7"/>
    <n v="0"/>
    <n v="0"/>
    <n v="0"/>
    <n v="5815"/>
  </r>
  <r>
    <n v="5"/>
    <x v="7"/>
    <s v="All"/>
    <s v=" 10-14"/>
    <x v="8"/>
    <n v="4"/>
    <n v="1"/>
    <n v="48"/>
    <n v="5815"/>
  </r>
  <r>
    <n v="5"/>
    <x v="7"/>
    <s v="All"/>
    <s v=" 2-4"/>
    <x v="0"/>
    <n v="0"/>
    <n v="0"/>
    <n v="0"/>
    <n v="1782"/>
  </r>
  <r>
    <n v="5"/>
    <x v="7"/>
    <s v="All"/>
    <s v=" 2-4"/>
    <x v="1"/>
    <n v="0"/>
    <n v="0"/>
    <n v="0"/>
    <n v="1782"/>
  </r>
  <r>
    <n v="5"/>
    <x v="7"/>
    <s v="All"/>
    <s v=" 2-4"/>
    <x v="2"/>
    <n v="0"/>
    <n v="0"/>
    <n v="0"/>
    <n v="1782"/>
  </r>
  <r>
    <n v="5"/>
    <x v="7"/>
    <s v="All"/>
    <s v=" 2-4"/>
    <x v="3"/>
    <n v="0"/>
    <n v="0"/>
    <n v="0"/>
    <n v="1782"/>
  </r>
  <r>
    <n v="5"/>
    <x v="7"/>
    <s v="All"/>
    <s v=" 2-4"/>
    <x v="4"/>
    <n v="0"/>
    <n v="0"/>
    <n v="0"/>
    <n v="1782"/>
  </r>
  <r>
    <n v="5"/>
    <x v="7"/>
    <s v="All"/>
    <s v=" 2-4"/>
    <x v="5"/>
    <n v="0"/>
    <n v="0"/>
    <n v="0"/>
    <n v="1782"/>
  </r>
  <r>
    <n v="5"/>
    <x v="7"/>
    <s v="All"/>
    <s v=" 2-4"/>
    <x v="6"/>
    <n v="0"/>
    <n v="0"/>
    <n v="0"/>
    <n v="1782"/>
  </r>
  <r>
    <n v="5"/>
    <x v="7"/>
    <s v="All"/>
    <s v=" 2-4"/>
    <x v="7"/>
    <n v="0"/>
    <n v="0"/>
    <n v="0"/>
    <n v="1782"/>
  </r>
  <r>
    <n v="5"/>
    <x v="7"/>
    <s v="All"/>
    <s v=" 2-4"/>
    <x v="8"/>
    <n v="2"/>
    <n v="2"/>
    <n v="45"/>
    <n v="1782"/>
  </r>
  <r>
    <n v="5"/>
    <x v="7"/>
    <s v="All"/>
    <s v=" 5-9"/>
    <x v="0"/>
    <n v="0"/>
    <n v="0"/>
    <n v="0"/>
    <n v="4275"/>
  </r>
  <r>
    <n v="5"/>
    <x v="7"/>
    <s v="All"/>
    <s v=" 5-9"/>
    <x v="1"/>
    <n v="0"/>
    <n v="0"/>
    <n v="0"/>
    <n v="4275"/>
  </r>
  <r>
    <n v="5"/>
    <x v="7"/>
    <s v="All"/>
    <s v=" 5-9"/>
    <x v="2"/>
    <n v="0"/>
    <n v="0"/>
    <n v="0"/>
    <n v="4275"/>
  </r>
  <r>
    <n v="5"/>
    <x v="7"/>
    <s v="All"/>
    <s v=" 5-9"/>
    <x v="3"/>
    <n v="0"/>
    <n v="0"/>
    <n v="0"/>
    <n v="4275"/>
  </r>
  <r>
    <n v="5"/>
    <x v="7"/>
    <s v="All"/>
    <s v=" 5-9"/>
    <x v="4"/>
    <n v="2"/>
    <n v="2"/>
    <n v="44"/>
    <n v="4275"/>
  </r>
  <r>
    <n v="5"/>
    <x v="7"/>
    <s v="All"/>
    <s v=" 5-9"/>
    <x v="5"/>
    <n v="0"/>
    <n v="0"/>
    <n v="0"/>
    <n v="4275"/>
  </r>
  <r>
    <n v="5"/>
    <x v="7"/>
    <s v="All"/>
    <s v=" 5-9"/>
    <x v="6"/>
    <n v="1"/>
    <n v="1"/>
    <n v="30"/>
    <n v="4275"/>
  </r>
  <r>
    <n v="5"/>
    <x v="7"/>
    <s v="All"/>
    <s v=" 5-9"/>
    <x v="7"/>
    <n v="0"/>
    <n v="0"/>
    <n v="0"/>
    <n v="4275"/>
  </r>
  <r>
    <n v="5"/>
    <x v="7"/>
    <s v="All"/>
    <s v=" 5-9"/>
    <x v="8"/>
    <n v="0"/>
    <n v="0"/>
    <n v="0"/>
    <n v="4275"/>
  </r>
  <r>
    <n v="5"/>
    <x v="8"/>
    <s v="All"/>
    <s v=" 0-1"/>
    <x v="0"/>
    <n v="0"/>
    <n v="0"/>
    <n v="0"/>
    <n v="745"/>
  </r>
  <r>
    <n v="5"/>
    <x v="8"/>
    <s v="All"/>
    <s v=" 0-1"/>
    <x v="1"/>
    <n v="0"/>
    <n v="0"/>
    <n v="0"/>
    <n v="745"/>
  </r>
  <r>
    <n v="5"/>
    <x v="8"/>
    <s v="All"/>
    <s v=" 0-1"/>
    <x v="2"/>
    <n v="0"/>
    <n v="0"/>
    <n v="0"/>
    <n v="745"/>
  </r>
  <r>
    <n v="5"/>
    <x v="8"/>
    <s v="All"/>
    <s v=" 0-1"/>
    <x v="3"/>
    <n v="0"/>
    <n v="0"/>
    <n v="0"/>
    <n v="745"/>
  </r>
  <r>
    <n v="5"/>
    <x v="8"/>
    <s v="All"/>
    <s v=" 0-1"/>
    <x v="4"/>
    <n v="0"/>
    <n v="0"/>
    <n v="0"/>
    <n v="745"/>
  </r>
  <r>
    <n v="5"/>
    <x v="8"/>
    <s v="All"/>
    <s v=" 0-1"/>
    <x v="5"/>
    <n v="0"/>
    <n v="0"/>
    <n v="0"/>
    <n v="745"/>
  </r>
  <r>
    <n v="5"/>
    <x v="8"/>
    <s v="All"/>
    <s v=" 0-1"/>
    <x v="6"/>
    <n v="0"/>
    <n v="0"/>
    <n v="0"/>
    <n v="745"/>
  </r>
  <r>
    <n v="5"/>
    <x v="8"/>
    <s v="All"/>
    <s v=" 0-1"/>
    <x v="7"/>
    <n v="5"/>
    <n v="2"/>
    <n v="130"/>
    <n v="745"/>
  </r>
  <r>
    <n v="5"/>
    <x v="8"/>
    <s v="All"/>
    <s v=" 0-1"/>
    <x v="8"/>
    <n v="0"/>
    <n v="0"/>
    <n v="0"/>
    <n v="745"/>
  </r>
  <r>
    <n v="5"/>
    <x v="8"/>
    <s v="All"/>
    <s v=" 10-14"/>
    <x v="0"/>
    <n v="0"/>
    <n v="0"/>
    <n v="0"/>
    <n v="4667"/>
  </r>
  <r>
    <n v="5"/>
    <x v="8"/>
    <s v="All"/>
    <s v=" 10-14"/>
    <x v="1"/>
    <n v="0"/>
    <n v="0"/>
    <n v="0"/>
    <n v="4667"/>
  </r>
  <r>
    <n v="5"/>
    <x v="8"/>
    <s v="All"/>
    <s v=" 10-14"/>
    <x v="2"/>
    <n v="1"/>
    <n v="1"/>
    <n v="10"/>
    <n v="4667"/>
  </r>
  <r>
    <n v="5"/>
    <x v="8"/>
    <s v="All"/>
    <s v=" 10-14"/>
    <x v="3"/>
    <n v="0"/>
    <n v="0"/>
    <n v="0"/>
    <n v="4667"/>
  </r>
  <r>
    <n v="5"/>
    <x v="8"/>
    <s v="All"/>
    <s v=" 10-14"/>
    <x v="4"/>
    <n v="6"/>
    <n v="5"/>
    <n v="79"/>
    <n v="4667"/>
  </r>
  <r>
    <n v="5"/>
    <x v="8"/>
    <s v="All"/>
    <s v=" 10-14"/>
    <x v="5"/>
    <n v="0"/>
    <n v="0"/>
    <n v="0"/>
    <n v="4667"/>
  </r>
  <r>
    <n v="5"/>
    <x v="8"/>
    <s v="All"/>
    <s v=" 10-14"/>
    <x v="6"/>
    <n v="65"/>
    <n v="10"/>
    <n v="2021"/>
    <n v="4667"/>
  </r>
  <r>
    <n v="5"/>
    <x v="8"/>
    <s v="All"/>
    <s v=" 10-14"/>
    <x v="7"/>
    <n v="0"/>
    <n v="0"/>
    <n v="0"/>
    <n v="4667"/>
  </r>
  <r>
    <n v="5"/>
    <x v="8"/>
    <s v="All"/>
    <s v=" 10-14"/>
    <x v="8"/>
    <n v="2"/>
    <n v="2"/>
    <n v="39"/>
    <n v="4667"/>
  </r>
  <r>
    <n v="5"/>
    <x v="8"/>
    <s v="All"/>
    <s v=" 2-4"/>
    <x v="0"/>
    <n v="0"/>
    <n v="0"/>
    <n v="0"/>
    <n v="1408"/>
  </r>
  <r>
    <n v="5"/>
    <x v="8"/>
    <s v="All"/>
    <s v=" 2-4"/>
    <x v="1"/>
    <n v="0"/>
    <n v="0"/>
    <n v="0"/>
    <n v="1408"/>
  </r>
  <r>
    <n v="5"/>
    <x v="8"/>
    <s v="All"/>
    <s v=" 2-4"/>
    <x v="2"/>
    <n v="0"/>
    <n v="0"/>
    <n v="0"/>
    <n v="1408"/>
  </r>
  <r>
    <n v="5"/>
    <x v="8"/>
    <s v="All"/>
    <s v=" 2-4"/>
    <x v="3"/>
    <n v="0"/>
    <n v="0"/>
    <n v="0"/>
    <n v="1408"/>
  </r>
  <r>
    <n v="5"/>
    <x v="8"/>
    <s v="All"/>
    <s v=" 2-4"/>
    <x v="4"/>
    <n v="0"/>
    <n v="0"/>
    <n v="0"/>
    <n v="1408"/>
  </r>
  <r>
    <n v="5"/>
    <x v="8"/>
    <s v="All"/>
    <s v=" 2-4"/>
    <x v="5"/>
    <n v="0"/>
    <n v="0"/>
    <n v="0"/>
    <n v="1408"/>
  </r>
  <r>
    <n v="5"/>
    <x v="8"/>
    <s v="All"/>
    <s v=" 2-4"/>
    <x v="6"/>
    <n v="0"/>
    <n v="0"/>
    <n v="0"/>
    <n v="1408"/>
  </r>
  <r>
    <n v="5"/>
    <x v="8"/>
    <s v="All"/>
    <s v=" 2-4"/>
    <x v="7"/>
    <n v="1"/>
    <n v="1"/>
    <n v="30"/>
    <n v="1408"/>
  </r>
  <r>
    <n v="5"/>
    <x v="8"/>
    <s v="All"/>
    <s v=" 2-4"/>
    <x v="8"/>
    <n v="1"/>
    <n v="1"/>
    <n v="7"/>
    <n v="1408"/>
  </r>
  <r>
    <n v="5"/>
    <x v="8"/>
    <s v="All"/>
    <s v=" 5-9"/>
    <x v="0"/>
    <n v="0"/>
    <n v="0"/>
    <n v="0"/>
    <n v="3383"/>
  </r>
  <r>
    <n v="5"/>
    <x v="8"/>
    <s v="All"/>
    <s v=" 5-9"/>
    <x v="1"/>
    <n v="0"/>
    <n v="0"/>
    <n v="0"/>
    <n v="3383"/>
  </r>
  <r>
    <n v="5"/>
    <x v="8"/>
    <s v="All"/>
    <s v=" 5-9"/>
    <x v="2"/>
    <n v="0"/>
    <n v="0"/>
    <n v="0"/>
    <n v="3383"/>
  </r>
  <r>
    <n v="5"/>
    <x v="8"/>
    <s v="All"/>
    <s v=" 5-9"/>
    <x v="3"/>
    <n v="0"/>
    <n v="0"/>
    <n v="0"/>
    <n v="3383"/>
  </r>
  <r>
    <n v="5"/>
    <x v="8"/>
    <s v="All"/>
    <s v=" 5-9"/>
    <x v="4"/>
    <n v="2"/>
    <n v="2"/>
    <n v="12"/>
    <n v="3383"/>
  </r>
  <r>
    <n v="5"/>
    <x v="8"/>
    <s v="All"/>
    <s v=" 5-9"/>
    <x v="5"/>
    <n v="0"/>
    <n v="0"/>
    <n v="0"/>
    <n v="3383"/>
  </r>
  <r>
    <n v="5"/>
    <x v="8"/>
    <s v="All"/>
    <s v=" 5-9"/>
    <x v="6"/>
    <n v="5"/>
    <n v="1"/>
    <n v="150"/>
    <n v="3383"/>
  </r>
  <r>
    <n v="5"/>
    <x v="8"/>
    <s v="All"/>
    <s v=" 5-9"/>
    <x v="7"/>
    <n v="1"/>
    <n v="1"/>
    <n v="34"/>
    <n v="3383"/>
  </r>
  <r>
    <n v="5"/>
    <x v="8"/>
    <s v="All"/>
    <s v=" 5-9"/>
    <x v="8"/>
    <n v="0"/>
    <n v="0"/>
    <n v="0"/>
    <n v="3383"/>
  </r>
  <r>
    <n v="5"/>
    <x v="9"/>
    <s v="All"/>
    <s v=" 0-1"/>
    <x v="0"/>
    <n v="0"/>
    <n v="0"/>
    <n v="0"/>
    <n v="537"/>
  </r>
  <r>
    <n v="5"/>
    <x v="9"/>
    <s v="All"/>
    <s v=" 0-1"/>
    <x v="1"/>
    <n v="0"/>
    <n v="0"/>
    <n v="0"/>
    <n v="537"/>
  </r>
  <r>
    <n v="5"/>
    <x v="9"/>
    <s v="All"/>
    <s v=" 0-1"/>
    <x v="2"/>
    <n v="0"/>
    <n v="0"/>
    <n v="0"/>
    <n v="537"/>
  </r>
  <r>
    <n v="5"/>
    <x v="9"/>
    <s v="All"/>
    <s v=" 0-1"/>
    <x v="3"/>
    <n v="0"/>
    <n v="0"/>
    <n v="0"/>
    <n v="537"/>
  </r>
  <r>
    <n v="5"/>
    <x v="9"/>
    <s v="All"/>
    <s v=" 0-1"/>
    <x v="4"/>
    <n v="0"/>
    <n v="0"/>
    <n v="0"/>
    <n v="537"/>
  </r>
  <r>
    <n v="5"/>
    <x v="9"/>
    <s v="All"/>
    <s v=" 0-1"/>
    <x v="5"/>
    <n v="0"/>
    <n v="0"/>
    <n v="0"/>
    <n v="537"/>
  </r>
  <r>
    <n v="5"/>
    <x v="9"/>
    <s v="All"/>
    <s v=" 0-1"/>
    <x v="6"/>
    <n v="0"/>
    <n v="0"/>
    <n v="0"/>
    <n v="537"/>
  </r>
  <r>
    <n v="5"/>
    <x v="9"/>
    <s v="All"/>
    <s v=" 0-1"/>
    <x v="7"/>
    <n v="12"/>
    <n v="2"/>
    <n v="330"/>
    <n v="537"/>
  </r>
  <r>
    <n v="5"/>
    <x v="9"/>
    <s v="All"/>
    <s v=" 0-1"/>
    <x v="8"/>
    <n v="0"/>
    <n v="0"/>
    <n v="0"/>
    <n v="537"/>
  </r>
  <r>
    <n v="5"/>
    <x v="9"/>
    <s v="All"/>
    <s v=" 10-14"/>
    <x v="0"/>
    <n v="0"/>
    <n v="0"/>
    <n v="0"/>
    <n v="3507"/>
  </r>
  <r>
    <n v="5"/>
    <x v="9"/>
    <s v="All"/>
    <s v=" 10-14"/>
    <x v="1"/>
    <n v="0"/>
    <n v="0"/>
    <n v="0"/>
    <n v="3507"/>
  </r>
  <r>
    <n v="5"/>
    <x v="9"/>
    <s v="All"/>
    <s v=" 10-14"/>
    <x v="2"/>
    <n v="1"/>
    <n v="1"/>
    <n v="21"/>
    <n v="3507"/>
  </r>
  <r>
    <n v="5"/>
    <x v="9"/>
    <s v="All"/>
    <s v=" 10-14"/>
    <x v="3"/>
    <n v="0"/>
    <n v="0"/>
    <n v="0"/>
    <n v="3507"/>
  </r>
  <r>
    <n v="5"/>
    <x v="9"/>
    <s v="All"/>
    <s v=" 10-14"/>
    <x v="4"/>
    <n v="11"/>
    <n v="8"/>
    <n v="117"/>
    <n v="3507"/>
  </r>
  <r>
    <n v="5"/>
    <x v="9"/>
    <s v="All"/>
    <s v=" 10-14"/>
    <x v="5"/>
    <n v="0"/>
    <n v="0"/>
    <n v="0"/>
    <n v="3507"/>
  </r>
  <r>
    <n v="5"/>
    <x v="9"/>
    <s v="All"/>
    <s v=" 10-14"/>
    <x v="6"/>
    <n v="56"/>
    <n v="12"/>
    <n v="2165"/>
    <n v="3507"/>
  </r>
  <r>
    <n v="5"/>
    <x v="9"/>
    <s v="All"/>
    <s v=" 10-14"/>
    <x v="7"/>
    <n v="0"/>
    <n v="0"/>
    <n v="0"/>
    <n v="3507"/>
  </r>
  <r>
    <n v="5"/>
    <x v="9"/>
    <s v="All"/>
    <s v=" 10-14"/>
    <x v="8"/>
    <n v="7"/>
    <n v="2"/>
    <n v="219"/>
    <n v="3507"/>
  </r>
  <r>
    <n v="5"/>
    <x v="9"/>
    <s v="All"/>
    <s v=" 2-4"/>
    <x v="0"/>
    <n v="0"/>
    <n v="0"/>
    <n v="0"/>
    <n v="977"/>
  </r>
  <r>
    <n v="5"/>
    <x v="9"/>
    <s v="All"/>
    <s v=" 2-4"/>
    <x v="1"/>
    <n v="0"/>
    <n v="0"/>
    <n v="0"/>
    <n v="977"/>
  </r>
  <r>
    <n v="5"/>
    <x v="9"/>
    <s v="All"/>
    <s v=" 2-4"/>
    <x v="2"/>
    <n v="0"/>
    <n v="0"/>
    <n v="0"/>
    <n v="977"/>
  </r>
  <r>
    <n v="5"/>
    <x v="9"/>
    <s v="All"/>
    <s v=" 2-4"/>
    <x v="3"/>
    <n v="0"/>
    <n v="0"/>
    <n v="0"/>
    <n v="977"/>
  </r>
  <r>
    <n v="5"/>
    <x v="9"/>
    <s v="All"/>
    <s v=" 2-4"/>
    <x v="4"/>
    <n v="1"/>
    <n v="1"/>
    <n v="2"/>
    <n v="977"/>
  </r>
  <r>
    <n v="5"/>
    <x v="9"/>
    <s v="All"/>
    <s v=" 2-4"/>
    <x v="5"/>
    <n v="0"/>
    <n v="0"/>
    <n v="0"/>
    <n v="977"/>
  </r>
  <r>
    <n v="5"/>
    <x v="9"/>
    <s v="All"/>
    <s v=" 2-4"/>
    <x v="6"/>
    <n v="0"/>
    <n v="0"/>
    <n v="0"/>
    <n v="977"/>
  </r>
  <r>
    <n v="5"/>
    <x v="9"/>
    <s v="All"/>
    <s v=" 2-4"/>
    <x v="7"/>
    <n v="0"/>
    <n v="0"/>
    <n v="0"/>
    <n v="977"/>
  </r>
  <r>
    <n v="5"/>
    <x v="9"/>
    <s v="All"/>
    <s v=" 2-4"/>
    <x v="8"/>
    <n v="1"/>
    <n v="1"/>
    <n v="30"/>
    <n v="977"/>
  </r>
  <r>
    <n v="5"/>
    <x v="9"/>
    <s v="All"/>
    <s v=" 5-9"/>
    <x v="0"/>
    <n v="0"/>
    <n v="0"/>
    <n v="0"/>
    <n v="2474"/>
  </r>
  <r>
    <n v="5"/>
    <x v="9"/>
    <s v="All"/>
    <s v=" 5-9"/>
    <x v="1"/>
    <n v="0"/>
    <n v="0"/>
    <n v="0"/>
    <n v="2474"/>
  </r>
  <r>
    <n v="5"/>
    <x v="9"/>
    <s v="All"/>
    <s v=" 5-9"/>
    <x v="2"/>
    <n v="0"/>
    <n v="0"/>
    <n v="0"/>
    <n v="2474"/>
  </r>
  <r>
    <n v="5"/>
    <x v="9"/>
    <s v="All"/>
    <s v=" 5-9"/>
    <x v="3"/>
    <n v="0"/>
    <n v="0"/>
    <n v="0"/>
    <n v="2474"/>
  </r>
  <r>
    <n v="5"/>
    <x v="9"/>
    <s v="All"/>
    <s v=" 5-9"/>
    <x v="4"/>
    <n v="2"/>
    <n v="2"/>
    <n v="60"/>
    <n v="2474"/>
  </r>
  <r>
    <n v="5"/>
    <x v="9"/>
    <s v="All"/>
    <s v=" 5-9"/>
    <x v="5"/>
    <n v="0"/>
    <n v="0"/>
    <n v="0"/>
    <n v="2474"/>
  </r>
  <r>
    <n v="5"/>
    <x v="9"/>
    <s v="All"/>
    <s v=" 5-9"/>
    <x v="6"/>
    <n v="7"/>
    <n v="1"/>
    <n v="210"/>
    <n v="2474"/>
  </r>
  <r>
    <n v="5"/>
    <x v="9"/>
    <s v="All"/>
    <s v=" 5-9"/>
    <x v="7"/>
    <n v="0"/>
    <n v="0"/>
    <n v="0"/>
    <n v="2474"/>
  </r>
  <r>
    <n v="5"/>
    <x v="9"/>
    <s v="All"/>
    <s v=" 5-9"/>
    <x v="8"/>
    <n v="2"/>
    <n v="2"/>
    <n v="21"/>
    <n v="2474"/>
  </r>
  <r>
    <n v="5"/>
    <x v="10"/>
    <s v="All"/>
    <s v=" 0-1"/>
    <x v="0"/>
    <n v="0"/>
    <n v="0"/>
    <n v="0"/>
    <n v="349"/>
  </r>
  <r>
    <n v="5"/>
    <x v="10"/>
    <s v="All"/>
    <s v=" 0-1"/>
    <x v="1"/>
    <n v="0"/>
    <n v="0"/>
    <n v="0"/>
    <n v="349"/>
  </r>
  <r>
    <n v="5"/>
    <x v="10"/>
    <s v="All"/>
    <s v=" 0-1"/>
    <x v="2"/>
    <n v="0"/>
    <n v="0"/>
    <n v="0"/>
    <n v="349"/>
  </r>
  <r>
    <n v="5"/>
    <x v="10"/>
    <s v="All"/>
    <s v=" 0-1"/>
    <x v="3"/>
    <n v="0"/>
    <n v="0"/>
    <n v="0"/>
    <n v="349"/>
  </r>
  <r>
    <n v="5"/>
    <x v="10"/>
    <s v="All"/>
    <s v=" 0-1"/>
    <x v="4"/>
    <n v="0"/>
    <n v="0"/>
    <n v="0"/>
    <n v="349"/>
  </r>
  <r>
    <n v="5"/>
    <x v="10"/>
    <s v="All"/>
    <s v=" 0-1"/>
    <x v="5"/>
    <n v="0"/>
    <n v="0"/>
    <n v="0"/>
    <n v="349"/>
  </r>
  <r>
    <n v="5"/>
    <x v="10"/>
    <s v="All"/>
    <s v=" 0-1"/>
    <x v="6"/>
    <n v="0"/>
    <n v="0"/>
    <n v="0"/>
    <n v="349"/>
  </r>
  <r>
    <n v="5"/>
    <x v="10"/>
    <s v="All"/>
    <s v=" 0-1"/>
    <x v="7"/>
    <n v="0"/>
    <n v="0"/>
    <n v="0"/>
    <n v="349"/>
  </r>
  <r>
    <n v="5"/>
    <x v="10"/>
    <s v="All"/>
    <s v=" 0-1"/>
    <x v="8"/>
    <n v="0"/>
    <n v="0"/>
    <n v="0"/>
    <n v="349"/>
  </r>
  <r>
    <n v="5"/>
    <x v="10"/>
    <s v="All"/>
    <s v=" 10-14"/>
    <x v="0"/>
    <n v="0"/>
    <n v="0"/>
    <n v="0"/>
    <n v="2432"/>
  </r>
  <r>
    <n v="5"/>
    <x v="10"/>
    <s v="All"/>
    <s v=" 10-14"/>
    <x v="1"/>
    <n v="0"/>
    <n v="0"/>
    <n v="0"/>
    <n v="2432"/>
  </r>
  <r>
    <n v="5"/>
    <x v="10"/>
    <s v="All"/>
    <s v=" 10-14"/>
    <x v="2"/>
    <n v="0"/>
    <n v="0"/>
    <n v="0"/>
    <n v="2432"/>
  </r>
  <r>
    <n v="5"/>
    <x v="10"/>
    <s v="All"/>
    <s v=" 10-14"/>
    <x v="3"/>
    <n v="0"/>
    <n v="0"/>
    <n v="0"/>
    <n v="2432"/>
  </r>
  <r>
    <n v="5"/>
    <x v="10"/>
    <s v="All"/>
    <s v=" 10-14"/>
    <x v="4"/>
    <n v="6"/>
    <n v="6"/>
    <n v="41"/>
    <n v="2432"/>
  </r>
  <r>
    <n v="5"/>
    <x v="10"/>
    <s v="All"/>
    <s v=" 10-14"/>
    <x v="5"/>
    <n v="0"/>
    <n v="0"/>
    <n v="0"/>
    <n v="2432"/>
  </r>
  <r>
    <n v="5"/>
    <x v="10"/>
    <s v="All"/>
    <s v=" 10-14"/>
    <x v="6"/>
    <n v="42"/>
    <n v="7"/>
    <n v="1240"/>
    <n v="2432"/>
  </r>
  <r>
    <n v="5"/>
    <x v="10"/>
    <s v="All"/>
    <s v=" 10-14"/>
    <x v="7"/>
    <n v="0"/>
    <n v="0"/>
    <n v="0"/>
    <n v="2432"/>
  </r>
  <r>
    <n v="5"/>
    <x v="10"/>
    <s v="All"/>
    <s v=" 10-14"/>
    <x v="8"/>
    <n v="3"/>
    <n v="2"/>
    <n v="55"/>
    <n v="2432"/>
  </r>
  <r>
    <n v="5"/>
    <x v="10"/>
    <s v="All"/>
    <s v=" 2-4"/>
    <x v="0"/>
    <n v="0"/>
    <n v="0"/>
    <n v="0"/>
    <n v="659"/>
  </r>
  <r>
    <n v="5"/>
    <x v="10"/>
    <s v="All"/>
    <s v=" 2-4"/>
    <x v="1"/>
    <n v="0"/>
    <n v="0"/>
    <n v="0"/>
    <n v="659"/>
  </r>
  <r>
    <n v="5"/>
    <x v="10"/>
    <s v="All"/>
    <s v=" 2-4"/>
    <x v="2"/>
    <n v="0"/>
    <n v="0"/>
    <n v="0"/>
    <n v="659"/>
  </r>
  <r>
    <n v="5"/>
    <x v="10"/>
    <s v="All"/>
    <s v=" 2-4"/>
    <x v="3"/>
    <n v="0"/>
    <n v="0"/>
    <n v="0"/>
    <n v="659"/>
  </r>
  <r>
    <n v="5"/>
    <x v="10"/>
    <s v="All"/>
    <s v=" 2-4"/>
    <x v="4"/>
    <n v="0"/>
    <n v="0"/>
    <n v="0"/>
    <n v="659"/>
  </r>
  <r>
    <n v="5"/>
    <x v="10"/>
    <s v="All"/>
    <s v=" 2-4"/>
    <x v="5"/>
    <n v="0"/>
    <n v="0"/>
    <n v="0"/>
    <n v="659"/>
  </r>
  <r>
    <n v="5"/>
    <x v="10"/>
    <s v="All"/>
    <s v=" 2-4"/>
    <x v="6"/>
    <n v="0"/>
    <n v="0"/>
    <n v="0"/>
    <n v="659"/>
  </r>
  <r>
    <n v="5"/>
    <x v="10"/>
    <s v="All"/>
    <s v=" 2-4"/>
    <x v="7"/>
    <n v="1"/>
    <n v="1"/>
    <n v="25"/>
    <n v="659"/>
  </r>
  <r>
    <n v="5"/>
    <x v="10"/>
    <s v="All"/>
    <s v=" 2-4"/>
    <x v="8"/>
    <n v="0"/>
    <n v="0"/>
    <n v="0"/>
    <n v="659"/>
  </r>
  <r>
    <n v="5"/>
    <x v="10"/>
    <s v="All"/>
    <s v=" 5-9"/>
    <x v="0"/>
    <n v="0"/>
    <n v="0"/>
    <n v="0"/>
    <n v="1559"/>
  </r>
  <r>
    <n v="5"/>
    <x v="10"/>
    <s v="All"/>
    <s v=" 5-9"/>
    <x v="1"/>
    <n v="0"/>
    <n v="0"/>
    <n v="0"/>
    <n v="1559"/>
  </r>
  <r>
    <n v="5"/>
    <x v="10"/>
    <s v="All"/>
    <s v=" 5-9"/>
    <x v="2"/>
    <n v="0"/>
    <n v="0"/>
    <n v="0"/>
    <n v="1559"/>
  </r>
  <r>
    <n v="5"/>
    <x v="10"/>
    <s v="All"/>
    <s v=" 5-9"/>
    <x v="3"/>
    <n v="0"/>
    <n v="0"/>
    <n v="0"/>
    <n v="1559"/>
  </r>
  <r>
    <n v="5"/>
    <x v="10"/>
    <s v="All"/>
    <s v=" 5-9"/>
    <x v="4"/>
    <n v="4"/>
    <n v="1"/>
    <n v="106"/>
    <n v="1559"/>
  </r>
  <r>
    <n v="5"/>
    <x v="10"/>
    <s v="All"/>
    <s v=" 5-9"/>
    <x v="5"/>
    <n v="0"/>
    <n v="0"/>
    <n v="0"/>
    <n v="1559"/>
  </r>
  <r>
    <n v="5"/>
    <x v="10"/>
    <s v="All"/>
    <s v=" 5-9"/>
    <x v="6"/>
    <n v="1"/>
    <n v="1"/>
    <n v="30"/>
    <n v="1559"/>
  </r>
  <r>
    <n v="5"/>
    <x v="10"/>
    <s v="All"/>
    <s v=" 5-9"/>
    <x v="7"/>
    <n v="0"/>
    <n v="0"/>
    <n v="0"/>
    <n v="1559"/>
  </r>
  <r>
    <n v="5"/>
    <x v="10"/>
    <s v="All"/>
    <s v=" 5-9"/>
    <x v="8"/>
    <n v="1"/>
    <n v="1"/>
    <n v="7"/>
    <n v="1559"/>
  </r>
  <r>
    <n v="5"/>
    <x v="11"/>
    <s v="All"/>
    <s v=" 0-1"/>
    <x v="0"/>
    <n v="0"/>
    <n v="0"/>
    <n v="0"/>
    <n v="159"/>
  </r>
  <r>
    <n v="5"/>
    <x v="11"/>
    <s v="All"/>
    <s v=" 0-1"/>
    <x v="1"/>
    <n v="0"/>
    <n v="0"/>
    <n v="0"/>
    <n v="159"/>
  </r>
  <r>
    <n v="5"/>
    <x v="11"/>
    <s v="All"/>
    <s v=" 0-1"/>
    <x v="2"/>
    <n v="0"/>
    <n v="0"/>
    <n v="0"/>
    <n v="159"/>
  </r>
  <r>
    <n v="5"/>
    <x v="11"/>
    <s v="All"/>
    <s v=" 0-1"/>
    <x v="3"/>
    <n v="0"/>
    <n v="0"/>
    <n v="0"/>
    <n v="159"/>
  </r>
  <r>
    <n v="5"/>
    <x v="11"/>
    <s v="All"/>
    <s v=" 0-1"/>
    <x v="4"/>
    <n v="0"/>
    <n v="0"/>
    <n v="0"/>
    <n v="159"/>
  </r>
  <r>
    <n v="5"/>
    <x v="11"/>
    <s v="All"/>
    <s v=" 0-1"/>
    <x v="5"/>
    <n v="0"/>
    <n v="0"/>
    <n v="0"/>
    <n v="159"/>
  </r>
  <r>
    <n v="5"/>
    <x v="11"/>
    <s v="All"/>
    <s v=" 0-1"/>
    <x v="6"/>
    <n v="0"/>
    <n v="0"/>
    <n v="0"/>
    <n v="159"/>
  </r>
  <r>
    <n v="5"/>
    <x v="11"/>
    <s v="All"/>
    <s v=" 0-1"/>
    <x v="7"/>
    <n v="0"/>
    <n v="0"/>
    <n v="0"/>
    <n v="159"/>
  </r>
  <r>
    <n v="5"/>
    <x v="11"/>
    <s v="All"/>
    <s v=" 0-1"/>
    <x v="8"/>
    <n v="0"/>
    <n v="0"/>
    <n v="0"/>
    <n v="159"/>
  </r>
  <r>
    <n v="5"/>
    <x v="11"/>
    <s v="All"/>
    <s v=" 10-14"/>
    <x v="0"/>
    <n v="0"/>
    <n v="0"/>
    <n v="0"/>
    <n v="1566"/>
  </r>
  <r>
    <n v="5"/>
    <x v="11"/>
    <s v="All"/>
    <s v=" 10-14"/>
    <x v="1"/>
    <n v="0"/>
    <n v="0"/>
    <n v="0"/>
    <n v="1566"/>
  </r>
  <r>
    <n v="5"/>
    <x v="11"/>
    <s v="All"/>
    <s v=" 10-14"/>
    <x v="2"/>
    <n v="0"/>
    <n v="0"/>
    <n v="0"/>
    <n v="1566"/>
  </r>
  <r>
    <n v="5"/>
    <x v="11"/>
    <s v="All"/>
    <s v=" 10-14"/>
    <x v="3"/>
    <n v="0"/>
    <n v="0"/>
    <n v="0"/>
    <n v="1566"/>
  </r>
  <r>
    <n v="5"/>
    <x v="11"/>
    <s v="All"/>
    <s v=" 10-14"/>
    <x v="4"/>
    <n v="4"/>
    <n v="4"/>
    <n v="76"/>
    <n v="1566"/>
  </r>
  <r>
    <n v="5"/>
    <x v="11"/>
    <s v="All"/>
    <s v=" 10-14"/>
    <x v="5"/>
    <n v="0"/>
    <n v="0"/>
    <n v="0"/>
    <n v="1566"/>
  </r>
  <r>
    <n v="5"/>
    <x v="11"/>
    <s v="All"/>
    <s v=" 10-14"/>
    <x v="6"/>
    <n v="27"/>
    <n v="6"/>
    <n v="795"/>
    <n v="1566"/>
  </r>
  <r>
    <n v="5"/>
    <x v="11"/>
    <s v="All"/>
    <s v=" 10-14"/>
    <x v="7"/>
    <n v="1"/>
    <n v="1"/>
    <n v="30"/>
    <n v="1566"/>
  </r>
  <r>
    <n v="5"/>
    <x v="11"/>
    <s v="All"/>
    <s v=" 10-14"/>
    <x v="8"/>
    <n v="0"/>
    <n v="0"/>
    <n v="0"/>
    <n v="1566"/>
  </r>
  <r>
    <n v="5"/>
    <x v="11"/>
    <s v="All"/>
    <s v=" 2-4"/>
    <x v="0"/>
    <n v="0"/>
    <n v="0"/>
    <n v="0"/>
    <n v="334"/>
  </r>
  <r>
    <n v="5"/>
    <x v="11"/>
    <s v="All"/>
    <s v=" 2-4"/>
    <x v="1"/>
    <n v="0"/>
    <n v="0"/>
    <n v="0"/>
    <n v="334"/>
  </r>
  <r>
    <n v="5"/>
    <x v="11"/>
    <s v="All"/>
    <s v=" 2-4"/>
    <x v="2"/>
    <n v="0"/>
    <n v="0"/>
    <n v="0"/>
    <n v="334"/>
  </r>
  <r>
    <n v="5"/>
    <x v="11"/>
    <s v="All"/>
    <s v=" 2-4"/>
    <x v="3"/>
    <n v="0"/>
    <n v="0"/>
    <n v="0"/>
    <n v="334"/>
  </r>
  <r>
    <n v="5"/>
    <x v="11"/>
    <s v="All"/>
    <s v=" 2-4"/>
    <x v="4"/>
    <n v="1"/>
    <n v="1"/>
    <n v="3"/>
    <n v="334"/>
  </r>
  <r>
    <n v="5"/>
    <x v="11"/>
    <s v="All"/>
    <s v=" 2-4"/>
    <x v="5"/>
    <n v="0"/>
    <n v="0"/>
    <n v="0"/>
    <n v="334"/>
  </r>
  <r>
    <n v="5"/>
    <x v="11"/>
    <s v="All"/>
    <s v=" 2-4"/>
    <x v="6"/>
    <n v="0"/>
    <n v="0"/>
    <n v="0"/>
    <n v="334"/>
  </r>
  <r>
    <n v="5"/>
    <x v="11"/>
    <s v="All"/>
    <s v=" 2-4"/>
    <x v="7"/>
    <n v="0"/>
    <n v="0"/>
    <n v="0"/>
    <n v="334"/>
  </r>
  <r>
    <n v="5"/>
    <x v="11"/>
    <s v="All"/>
    <s v=" 2-4"/>
    <x v="8"/>
    <n v="0"/>
    <n v="0"/>
    <n v="0"/>
    <n v="334"/>
  </r>
  <r>
    <n v="5"/>
    <x v="11"/>
    <s v="All"/>
    <s v=" 5-9"/>
    <x v="0"/>
    <n v="0"/>
    <n v="0"/>
    <n v="0"/>
    <n v="902"/>
  </r>
  <r>
    <n v="5"/>
    <x v="11"/>
    <s v="All"/>
    <s v=" 5-9"/>
    <x v="1"/>
    <n v="0"/>
    <n v="0"/>
    <n v="0"/>
    <n v="902"/>
  </r>
  <r>
    <n v="5"/>
    <x v="11"/>
    <s v="All"/>
    <s v=" 5-9"/>
    <x v="2"/>
    <n v="0"/>
    <n v="0"/>
    <n v="0"/>
    <n v="902"/>
  </r>
  <r>
    <n v="5"/>
    <x v="11"/>
    <s v="All"/>
    <s v=" 5-9"/>
    <x v="3"/>
    <n v="0"/>
    <n v="0"/>
    <n v="0"/>
    <n v="902"/>
  </r>
  <r>
    <n v="5"/>
    <x v="11"/>
    <s v="All"/>
    <s v=" 5-9"/>
    <x v="4"/>
    <n v="2"/>
    <n v="2"/>
    <n v="11"/>
    <n v="902"/>
  </r>
  <r>
    <n v="5"/>
    <x v="11"/>
    <s v="All"/>
    <s v=" 5-9"/>
    <x v="5"/>
    <n v="0"/>
    <n v="0"/>
    <n v="0"/>
    <n v="902"/>
  </r>
  <r>
    <n v="5"/>
    <x v="11"/>
    <s v="All"/>
    <s v=" 5-9"/>
    <x v="6"/>
    <n v="1"/>
    <n v="1"/>
    <n v="30"/>
    <n v="902"/>
  </r>
  <r>
    <n v="5"/>
    <x v="11"/>
    <s v="All"/>
    <s v=" 5-9"/>
    <x v="7"/>
    <n v="0"/>
    <n v="0"/>
    <n v="0"/>
    <n v="902"/>
  </r>
  <r>
    <n v="5"/>
    <x v="11"/>
    <s v="All"/>
    <s v=" 5-9"/>
    <x v="8"/>
    <n v="0"/>
    <n v="0"/>
    <n v="0"/>
    <n v="902"/>
  </r>
  <r>
    <n v="6"/>
    <x v="0"/>
    <s v="All"/>
    <s v=" 0-1"/>
    <x v="0"/>
    <n v="0"/>
    <n v="0"/>
    <n v="0"/>
    <n v="10057"/>
  </r>
  <r>
    <n v="6"/>
    <x v="0"/>
    <s v="All"/>
    <s v=" 0-1"/>
    <x v="1"/>
    <n v="0"/>
    <n v="0"/>
    <n v="0"/>
    <n v="10057"/>
  </r>
  <r>
    <n v="6"/>
    <x v="0"/>
    <s v="All"/>
    <s v=" 0-1"/>
    <x v="2"/>
    <n v="0"/>
    <n v="0"/>
    <n v="0"/>
    <n v="10057"/>
  </r>
  <r>
    <n v="6"/>
    <x v="0"/>
    <s v="All"/>
    <s v=" 0-1"/>
    <x v="3"/>
    <n v="0"/>
    <n v="0"/>
    <n v="0"/>
    <n v="10057"/>
  </r>
  <r>
    <n v="6"/>
    <x v="0"/>
    <s v="All"/>
    <s v=" 0-1"/>
    <x v="4"/>
    <n v="1"/>
    <n v="1"/>
    <n v="12"/>
    <n v="10057"/>
  </r>
  <r>
    <n v="6"/>
    <x v="0"/>
    <s v="All"/>
    <s v=" 0-1"/>
    <x v="5"/>
    <n v="0"/>
    <n v="0"/>
    <n v="0"/>
    <n v="10057"/>
  </r>
  <r>
    <n v="6"/>
    <x v="0"/>
    <s v="All"/>
    <s v=" 0-1"/>
    <x v="6"/>
    <n v="0"/>
    <n v="0"/>
    <n v="0"/>
    <n v="10057"/>
  </r>
  <r>
    <n v="6"/>
    <x v="0"/>
    <s v="All"/>
    <s v=" 0-1"/>
    <x v="7"/>
    <n v="0"/>
    <n v="0"/>
    <n v="0"/>
    <n v="10057"/>
  </r>
  <r>
    <n v="6"/>
    <x v="0"/>
    <s v="All"/>
    <s v=" 0-1"/>
    <x v="8"/>
    <n v="14"/>
    <n v="9"/>
    <n v="158"/>
    <n v="10057"/>
  </r>
  <r>
    <n v="6"/>
    <x v="0"/>
    <s v="All"/>
    <s v=" 10-14"/>
    <x v="0"/>
    <n v="0"/>
    <n v="0"/>
    <n v="0"/>
    <n v="30083"/>
  </r>
  <r>
    <n v="6"/>
    <x v="0"/>
    <s v="All"/>
    <s v=" 10-14"/>
    <x v="1"/>
    <n v="0"/>
    <n v="0"/>
    <n v="0"/>
    <n v="30083"/>
  </r>
  <r>
    <n v="6"/>
    <x v="0"/>
    <s v="All"/>
    <s v=" 10-14"/>
    <x v="2"/>
    <n v="62"/>
    <n v="46"/>
    <n v="1783"/>
    <n v="30083"/>
  </r>
  <r>
    <n v="6"/>
    <x v="0"/>
    <s v="All"/>
    <s v=" 10-14"/>
    <x v="3"/>
    <n v="0"/>
    <n v="0"/>
    <n v="0"/>
    <n v="30083"/>
  </r>
  <r>
    <n v="6"/>
    <x v="0"/>
    <s v="All"/>
    <s v=" 10-14"/>
    <x v="4"/>
    <n v="28"/>
    <n v="26"/>
    <n v="265"/>
    <n v="30083"/>
  </r>
  <r>
    <n v="6"/>
    <x v="0"/>
    <s v="All"/>
    <s v=" 10-14"/>
    <x v="5"/>
    <n v="0"/>
    <n v="0"/>
    <n v="0"/>
    <n v="30083"/>
  </r>
  <r>
    <n v="6"/>
    <x v="0"/>
    <s v="All"/>
    <s v=" 10-14"/>
    <x v="6"/>
    <n v="14"/>
    <n v="2"/>
    <n v="350"/>
    <n v="30083"/>
  </r>
  <r>
    <n v="6"/>
    <x v="0"/>
    <s v="All"/>
    <s v=" 10-14"/>
    <x v="7"/>
    <n v="0"/>
    <n v="0"/>
    <n v="0"/>
    <n v="30083"/>
  </r>
  <r>
    <n v="6"/>
    <x v="0"/>
    <s v="All"/>
    <s v=" 10-14"/>
    <x v="8"/>
    <n v="3"/>
    <n v="3"/>
    <n v="42"/>
    <n v="30083"/>
  </r>
  <r>
    <n v="6"/>
    <x v="0"/>
    <s v="All"/>
    <s v=" 2-4"/>
    <x v="0"/>
    <n v="0"/>
    <n v="0"/>
    <n v="0"/>
    <n v="17821"/>
  </r>
  <r>
    <n v="6"/>
    <x v="0"/>
    <s v="All"/>
    <s v=" 2-4"/>
    <x v="1"/>
    <n v="0"/>
    <n v="0"/>
    <n v="0"/>
    <n v="17821"/>
  </r>
  <r>
    <n v="6"/>
    <x v="0"/>
    <s v="All"/>
    <s v=" 2-4"/>
    <x v="2"/>
    <n v="0"/>
    <n v="0"/>
    <n v="0"/>
    <n v="17821"/>
  </r>
  <r>
    <n v="6"/>
    <x v="0"/>
    <s v="All"/>
    <s v=" 2-4"/>
    <x v="3"/>
    <n v="0"/>
    <n v="0"/>
    <n v="0"/>
    <n v="17821"/>
  </r>
  <r>
    <n v="6"/>
    <x v="0"/>
    <s v="All"/>
    <s v=" 2-4"/>
    <x v="4"/>
    <n v="4"/>
    <n v="4"/>
    <n v="28"/>
    <n v="17821"/>
  </r>
  <r>
    <n v="6"/>
    <x v="0"/>
    <s v="All"/>
    <s v=" 2-4"/>
    <x v="5"/>
    <n v="0"/>
    <n v="0"/>
    <n v="0"/>
    <n v="17821"/>
  </r>
  <r>
    <n v="6"/>
    <x v="0"/>
    <s v="All"/>
    <s v=" 2-4"/>
    <x v="6"/>
    <n v="0"/>
    <n v="0"/>
    <n v="0"/>
    <n v="17821"/>
  </r>
  <r>
    <n v="6"/>
    <x v="0"/>
    <s v="All"/>
    <s v=" 2-4"/>
    <x v="7"/>
    <n v="0"/>
    <n v="0"/>
    <n v="0"/>
    <n v="17821"/>
  </r>
  <r>
    <n v="6"/>
    <x v="0"/>
    <s v="All"/>
    <s v=" 2-4"/>
    <x v="8"/>
    <n v="26"/>
    <n v="9"/>
    <n v="239"/>
    <n v="17821"/>
  </r>
  <r>
    <n v="6"/>
    <x v="0"/>
    <s v="All"/>
    <s v=" 5-9"/>
    <x v="0"/>
    <n v="0"/>
    <n v="0"/>
    <n v="0"/>
    <n v="31116"/>
  </r>
  <r>
    <n v="6"/>
    <x v="0"/>
    <s v="All"/>
    <s v=" 5-9"/>
    <x v="1"/>
    <n v="0"/>
    <n v="0"/>
    <n v="0"/>
    <n v="31116"/>
  </r>
  <r>
    <n v="6"/>
    <x v="0"/>
    <s v="All"/>
    <s v=" 5-9"/>
    <x v="2"/>
    <n v="11"/>
    <n v="9"/>
    <n v="443"/>
    <n v="31116"/>
  </r>
  <r>
    <n v="6"/>
    <x v="0"/>
    <s v="All"/>
    <s v=" 5-9"/>
    <x v="3"/>
    <n v="0"/>
    <n v="0"/>
    <n v="0"/>
    <n v="31116"/>
  </r>
  <r>
    <n v="6"/>
    <x v="0"/>
    <s v="All"/>
    <s v=" 5-9"/>
    <x v="4"/>
    <n v="9"/>
    <n v="7"/>
    <n v="92"/>
    <n v="31116"/>
  </r>
  <r>
    <n v="6"/>
    <x v="0"/>
    <s v="All"/>
    <s v=" 5-9"/>
    <x v="5"/>
    <n v="0"/>
    <n v="0"/>
    <n v="0"/>
    <n v="31116"/>
  </r>
  <r>
    <n v="6"/>
    <x v="0"/>
    <s v="All"/>
    <s v=" 5-9"/>
    <x v="6"/>
    <n v="0"/>
    <n v="0"/>
    <n v="0"/>
    <n v="31116"/>
  </r>
  <r>
    <n v="6"/>
    <x v="0"/>
    <s v="All"/>
    <s v=" 5-9"/>
    <x v="7"/>
    <n v="0"/>
    <n v="0"/>
    <n v="0"/>
    <n v="31116"/>
  </r>
  <r>
    <n v="6"/>
    <x v="0"/>
    <s v="All"/>
    <s v=" 5-9"/>
    <x v="8"/>
    <n v="1"/>
    <n v="1"/>
    <n v="5"/>
    <n v="31116"/>
  </r>
  <r>
    <n v="6"/>
    <x v="1"/>
    <s v="All"/>
    <s v=" 0-1"/>
    <x v="0"/>
    <n v="0"/>
    <n v="0"/>
    <n v="0"/>
    <n v="13570"/>
  </r>
  <r>
    <n v="6"/>
    <x v="1"/>
    <s v="All"/>
    <s v=" 0-1"/>
    <x v="1"/>
    <n v="0"/>
    <n v="0"/>
    <n v="0"/>
    <n v="13570"/>
  </r>
  <r>
    <n v="6"/>
    <x v="1"/>
    <s v="All"/>
    <s v=" 0-1"/>
    <x v="2"/>
    <n v="0"/>
    <n v="0"/>
    <n v="0"/>
    <n v="13570"/>
  </r>
  <r>
    <n v="6"/>
    <x v="1"/>
    <s v="All"/>
    <s v=" 0-1"/>
    <x v="3"/>
    <n v="0"/>
    <n v="0"/>
    <n v="0"/>
    <n v="13570"/>
  </r>
  <r>
    <n v="6"/>
    <x v="1"/>
    <s v="All"/>
    <s v=" 0-1"/>
    <x v="4"/>
    <n v="0"/>
    <n v="0"/>
    <n v="0"/>
    <n v="13570"/>
  </r>
  <r>
    <n v="6"/>
    <x v="1"/>
    <s v="All"/>
    <s v=" 0-1"/>
    <x v="5"/>
    <n v="0"/>
    <n v="0"/>
    <n v="0"/>
    <n v="13570"/>
  </r>
  <r>
    <n v="6"/>
    <x v="1"/>
    <s v="All"/>
    <s v=" 0-1"/>
    <x v="6"/>
    <n v="0"/>
    <n v="0"/>
    <n v="0"/>
    <n v="13570"/>
  </r>
  <r>
    <n v="6"/>
    <x v="1"/>
    <s v="All"/>
    <s v=" 0-1"/>
    <x v="7"/>
    <n v="0"/>
    <n v="0"/>
    <n v="0"/>
    <n v="13570"/>
  </r>
  <r>
    <n v="6"/>
    <x v="1"/>
    <s v="All"/>
    <s v=" 0-1"/>
    <x v="8"/>
    <n v="2"/>
    <n v="2"/>
    <n v="60"/>
    <n v="13570"/>
  </r>
  <r>
    <n v="6"/>
    <x v="1"/>
    <s v="All"/>
    <s v=" 10-14"/>
    <x v="0"/>
    <n v="0"/>
    <n v="0"/>
    <n v="0"/>
    <n v="34947"/>
  </r>
  <r>
    <n v="6"/>
    <x v="1"/>
    <s v="All"/>
    <s v=" 10-14"/>
    <x v="1"/>
    <n v="0"/>
    <n v="0"/>
    <n v="0"/>
    <n v="34947"/>
  </r>
  <r>
    <n v="6"/>
    <x v="1"/>
    <s v="All"/>
    <s v=" 10-14"/>
    <x v="2"/>
    <n v="20"/>
    <n v="17"/>
    <n v="683"/>
    <n v="34947"/>
  </r>
  <r>
    <n v="6"/>
    <x v="1"/>
    <s v="All"/>
    <s v=" 10-14"/>
    <x v="3"/>
    <n v="0"/>
    <n v="0"/>
    <n v="0"/>
    <n v="34947"/>
  </r>
  <r>
    <n v="6"/>
    <x v="1"/>
    <s v="All"/>
    <s v=" 10-14"/>
    <x v="4"/>
    <n v="25"/>
    <n v="18"/>
    <n v="434"/>
    <n v="34947"/>
  </r>
  <r>
    <n v="6"/>
    <x v="1"/>
    <s v="All"/>
    <s v=" 10-14"/>
    <x v="5"/>
    <n v="0"/>
    <n v="0"/>
    <n v="0"/>
    <n v="34947"/>
  </r>
  <r>
    <n v="6"/>
    <x v="1"/>
    <s v="All"/>
    <s v=" 10-14"/>
    <x v="6"/>
    <n v="1"/>
    <n v="1"/>
    <n v="30"/>
    <n v="34947"/>
  </r>
  <r>
    <n v="6"/>
    <x v="1"/>
    <s v="All"/>
    <s v=" 10-14"/>
    <x v="7"/>
    <n v="0"/>
    <n v="0"/>
    <n v="0"/>
    <n v="34947"/>
  </r>
  <r>
    <n v="6"/>
    <x v="1"/>
    <s v="All"/>
    <s v=" 10-14"/>
    <x v="8"/>
    <n v="3"/>
    <n v="3"/>
    <n v="25"/>
    <n v="34947"/>
  </r>
  <r>
    <n v="6"/>
    <x v="1"/>
    <s v="All"/>
    <s v=" 2-4"/>
    <x v="0"/>
    <n v="0"/>
    <n v="0"/>
    <n v="0"/>
    <n v="23334"/>
  </r>
  <r>
    <n v="6"/>
    <x v="1"/>
    <s v="All"/>
    <s v=" 2-4"/>
    <x v="1"/>
    <n v="0"/>
    <n v="0"/>
    <n v="0"/>
    <n v="23334"/>
  </r>
  <r>
    <n v="6"/>
    <x v="1"/>
    <s v="All"/>
    <s v=" 2-4"/>
    <x v="2"/>
    <n v="0"/>
    <n v="0"/>
    <n v="0"/>
    <n v="23334"/>
  </r>
  <r>
    <n v="6"/>
    <x v="1"/>
    <s v="All"/>
    <s v=" 2-4"/>
    <x v="3"/>
    <n v="0"/>
    <n v="0"/>
    <n v="0"/>
    <n v="23334"/>
  </r>
  <r>
    <n v="6"/>
    <x v="1"/>
    <s v="All"/>
    <s v=" 2-4"/>
    <x v="4"/>
    <n v="4"/>
    <n v="4"/>
    <n v="73"/>
    <n v="23334"/>
  </r>
  <r>
    <n v="6"/>
    <x v="1"/>
    <s v="All"/>
    <s v=" 2-4"/>
    <x v="5"/>
    <n v="0"/>
    <n v="0"/>
    <n v="0"/>
    <n v="23334"/>
  </r>
  <r>
    <n v="6"/>
    <x v="1"/>
    <s v="All"/>
    <s v=" 2-4"/>
    <x v="6"/>
    <n v="0"/>
    <n v="0"/>
    <n v="0"/>
    <n v="23334"/>
  </r>
  <r>
    <n v="6"/>
    <x v="1"/>
    <s v="All"/>
    <s v=" 2-4"/>
    <x v="7"/>
    <n v="0"/>
    <n v="0"/>
    <n v="0"/>
    <n v="23334"/>
  </r>
  <r>
    <n v="6"/>
    <x v="1"/>
    <s v="All"/>
    <s v=" 2-4"/>
    <x v="8"/>
    <n v="2"/>
    <n v="2"/>
    <n v="3"/>
    <n v="23334"/>
  </r>
  <r>
    <n v="6"/>
    <x v="1"/>
    <s v="All"/>
    <s v=" 5-9"/>
    <x v="0"/>
    <n v="0"/>
    <n v="0"/>
    <n v="0"/>
    <n v="36851"/>
  </r>
  <r>
    <n v="6"/>
    <x v="1"/>
    <s v="All"/>
    <s v=" 5-9"/>
    <x v="1"/>
    <n v="0"/>
    <n v="0"/>
    <n v="0"/>
    <n v="36851"/>
  </r>
  <r>
    <n v="6"/>
    <x v="1"/>
    <s v="All"/>
    <s v=" 5-9"/>
    <x v="2"/>
    <n v="5"/>
    <n v="5"/>
    <n v="150"/>
    <n v="36851"/>
  </r>
  <r>
    <n v="6"/>
    <x v="1"/>
    <s v="All"/>
    <s v=" 5-9"/>
    <x v="3"/>
    <n v="0"/>
    <n v="0"/>
    <n v="0"/>
    <n v="36851"/>
  </r>
  <r>
    <n v="6"/>
    <x v="1"/>
    <s v="All"/>
    <s v=" 5-9"/>
    <x v="4"/>
    <n v="10"/>
    <n v="7"/>
    <n v="182"/>
    <n v="36851"/>
  </r>
  <r>
    <n v="6"/>
    <x v="1"/>
    <s v="All"/>
    <s v=" 5-9"/>
    <x v="5"/>
    <n v="0"/>
    <n v="0"/>
    <n v="0"/>
    <n v="36851"/>
  </r>
  <r>
    <n v="6"/>
    <x v="1"/>
    <s v="All"/>
    <s v=" 5-9"/>
    <x v="6"/>
    <n v="0"/>
    <n v="0"/>
    <n v="0"/>
    <n v="36851"/>
  </r>
  <r>
    <n v="6"/>
    <x v="1"/>
    <s v="All"/>
    <s v=" 5-9"/>
    <x v="7"/>
    <n v="0"/>
    <n v="0"/>
    <n v="0"/>
    <n v="36851"/>
  </r>
  <r>
    <n v="6"/>
    <x v="1"/>
    <s v="All"/>
    <s v=" 5-9"/>
    <x v="8"/>
    <n v="4"/>
    <n v="4"/>
    <n v="47"/>
    <n v="36851"/>
  </r>
  <r>
    <n v="6"/>
    <x v="2"/>
    <s v="All"/>
    <s v=" 0-1"/>
    <x v="0"/>
    <n v="0"/>
    <n v="0"/>
    <n v="0"/>
    <n v="4487"/>
  </r>
  <r>
    <n v="6"/>
    <x v="2"/>
    <s v="All"/>
    <s v=" 0-1"/>
    <x v="1"/>
    <n v="0"/>
    <n v="0"/>
    <n v="0"/>
    <n v="4487"/>
  </r>
  <r>
    <n v="6"/>
    <x v="2"/>
    <s v="All"/>
    <s v=" 0-1"/>
    <x v="2"/>
    <n v="0"/>
    <n v="0"/>
    <n v="0"/>
    <n v="4487"/>
  </r>
  <r>
    <n v="6"/>
    <x v="2"/>
    <s v="All"/>
    <s v=" 0-1"/>
    <x v="3"/>
    <n v="0"/>
    <n v="0"/>
    <n v="0"/>
    <n v="4487"/>
  </r>
  <r>
    <n v="6"/>
    <x v="2"/>
    <s v="All"/>
    <s v=" 0-1"/>
    <x v="4"/>
    <n v="0"/>
    <n v="0"/>
    <n v="0"/>
    <n v="4487"/>
  </r>
  <r>
    <n v="6"/>
    <x v="2"/>
    <s v="All"/>
    <s v=" 0-1"/>
    <x v="5"/>
    <n v="0"/>
    <n v="0"/>
    <n v="0"/>
    <n v="4487"/>
  </r>
  <r>
    <n v="6"/>
    <x v="2"/>
    <s v="All"/>
    <s v=" 0-1"/>
    <x v="6"/>
    <n v="0"/>
    <n v="0"/>
    <n v="0"/>
    <n v="4487"/>
  </r>
  <r>
    <n v="6"/>
    <x v="2"/>
    <s v="All"/>
    <s v=" 0-1"/>
    <x v="7"/>
    <n v="0"/>
    <n v="0"/>
    <n v="0"/>
    <n v="4487"/>
  </r>
  <r>
    <n v="6"/>
    <x v="2"/>
    <s v="All"/>
    <s v=" 0-1"/>
    <x v="8"/>
    <n v="0"/>
    <n v="0"/>
    <n v="0"/>
    <n v="4487"/>
  </r>
  <r>
    <n v="6"/>
    <x v="2"/>
    <s v="All"/>
    <s v=" 10-14"/>
    <x v="0"/>
    <n v="0"/>
    <n v="0"/>
    <n v="0"/>
    <n v="23751"/>
  </r>
  <r>
    <n v="6"/>
    <x v="2"/>
    <s v="All"/>
    <s v=" 10-14"/>
    <x v="1"/>
    <n v="0"/>
    <n v="0"/>
    <n v="0"/>
    <n v="23751"/>
  </r>
  <r>
    <n v="6"/>
    <x v="2"/>
    <s v="All"/>
    <s v=" 10-14"/>
    <x v="2"/>
    <n v="44"/>
    <n v="28"/>
    <n v="1249"/>
    <n v="23751"/>
  </r>
  <r>
    <n v="6"/>
    <x v="2"/>
    <s v="All"/>
    <s v=" 10-14"/>
    <x v="3"/>
    <n v="0"/>
    <n v="0"/>
    <n v="0"/>
    <n v="23751"/>
  </r>
  <r>
    <n v="6"/>
    <x v="2"/>
    <s v="All"/>
    <s v=" 10-14"/>
    <x v="4"/>
    <n v="20"/>
    <n v="16"/>
    <n v="179"/>
    <n v="23751"/>
  </r>
  <r>
    <n v="6"/>
    <x v="2"/>
    <s v="All"/>
    <s v=" 10-14"/>
    <x v="5"/>
    <n v="0"/>
    <n v="0"/>
    <n v="0"/>
    <n v="23751"/>
  </r>
  <r>
    <n v="6"/>
    <x v="2"/>
    <s v="All"/>
    <s v=" 10-14"/>
    <x v="6"/>
    <n v="0"/>
    <n v="0"/>
    <n v="0"/>
    <n v="23751"/>
  </r>
  <r>
    <n v="6"/>
    <x v="2"/>
    <s v="All"/>
    <s v=" 10-14"/>
    <x v="7"/>
    <n v="0"/>
    <n v="0"/>
    <n v="0"/>
    <n v="23751"/>
  </r>
  <r>
    <n v="6"/>
    <x v="2"/>
    <s v="All"/>
    <s v=" 10-14"/>
    <x v="8"/>
    <n v="5"/>
    <n v="5"/>
    <n v="54"/>
    <n v="23751"/>
  </r>
  <r>
    <n v="6"/>
    <x v="2"/>
    <s v="All"/>
    <s v=" 2-4"/>
    <x v="0"/>
    <n v="0"/>
    <n v="0"/>
    <n v="0"/>
    <n v="13697"/>
  </r>
  <r>
    <n v="6"/>
    <x v="2"/>
    <s v="All"/>
    <s v=" 2-4"/>
    <x v="1"/>
    <n v="0"/>
    <n v="0"/>
    <n v="0"/>
    <n v="13697"/>
  </r>
  <r>
    <n v="6"/>
    <x v="2"/>
    <s v="All"/>
    <s v=" 2-4"/>
    <x v="2"/>
    <n v="0"/>
    <n v="0"/>
    <n v="0"/>
    <n v="13697"/>
  </r>
  <r>
    <n v="6"/>
    <x v="2"/>
    <s v="All"/>
    <s v=" 2-4"/>
    <x v="3"/>
    <n v="0"/>
    <n v="0"/>
    <n v="0"/>
    <n v="13697"/>
  </r>
  <r>
    <n v="6"/>
    <x v="2"/>
    <s v="All"/>
    <s v=" 2-4"/>
    <x v="4"/>
    <n v="7"/>
    <n v="7"/>
    <n v="74"/>
    <n v="13697"/>
  </r>
  <r>
    <n v="6"/>
    <x v="2"/>
    <s v="All"/>
    <s v=" 2-4"/>
    <x v="5"/>
    <n v="0"/>
    <n v="0"/>
    <n v="0"/>
    <n v="13697"/>
  </r>
  <r>
    <n v="6"/>
    <x v="2"/>
    <s v="All"/>
    <s v=" 2-4"/>
    <x v="6"/>
    <n v="0"/>
    <n v="0"/>
    <n v="0"/>
    <n v="13697"/>
  </r>
  <r>
    <n v="6"/>
    <x v="2"/>
    <s v="All"/>
    <s v=" 2-4"/>
    <x v="7"/>
    <n v="0"/>
    <n v="0"/>
    <n v="0"/>
    <n v="13697"/>
  </r>
  <r>
    <n v="6"/>
    <x v="2"/>
    <s v="All"/>
    <s v=" 2-4"/>
    <x v="8"/>
    <n v="1"/>
    <n v="1"/>
    <n v="8"/>
    <n v="13697"/>
  </r>
  <r>
    <n v="6"/>
    <x v="2"/>
    <s v="All"/>
    <s v=" 5-9"/>
    <x v="0"/>
    <n v="0"/>
    <n v="0"/>
    <n v="0"/>
    <n v="22509"/>
  </r>
  <r>
    <n v="6"/>
    <x v="2"/>
    <s v="All"/>
    <s v=" 5-9"/>
    <x v="1"/>
    <n v="0"/>
    <n v="0"/>
    <n v="0"/>
    <n v="22509"/>
  </r>
  <r>
    <n v="6"/>
    <x v="2"/>
    <s v="All"/>
    <s v=" 5-9"/>
    <x v="2"/>
    <n v="21"/>
    <n v="10"/>
    <n v="663"/>
    <n v="22509"/>
  </r>
  <r>
    <n v="6"/>
    <x v="2"/>
    <s v="All"/>
    <s v=" 5-9"/>
    <x v="3"/>
    <n v="0"/>
    <n v="0"/>
    <n v="0"/>
    <n v="22509"/>
  </r>
  <r>
    <n v="6"/>
    <x v="2"/>
    <s v="All"/>
    <s v=" 5-9"/>
    <x v="4"/>
    <n v="10"/>
    <n v="10"/>
    <n v="83"/>
    <n v="22509"/>
  </r>
  <r>
    <n v="6"/>
    <x v="2"/>
    <s v="All"/>
    <s v=" 5-9"/>
    <x v="5"/>
    <n v="0"/>
    <n v="0"/>
    <n v="0"/>
    <n v="22509"/>
  </r>
  <r>
    <n v="6"/>
    <x v="2"/>
    <s v="All"/>
    <s v=" 5-9"/>
    <x v="6"/>
    <n v="0"/>
    <n v="0"/>
    <n v="0"/>
    <n v="22509"/>
  </r>
  <r>
    <n v="6"/>
    <x v="2"/>
    <s v="All"/>
    <s v=" 5-9"/>
    <x v="7"/>
    <n v="0"/>
    <n v="0"/>
    <n v="0"/>
    <n v="22509"/>
  </r>
  <r>
    <n v="6"/>
    <x v="2"/>
    <s v="All"/>
    <s v=" 5-9"/>
    <x v="8"/>
    <n v="1"/>
    <n v="1"/>
    <n v="5"/>
    <n v="22509"/>
  </r>
  <r>
    <n v="6"/>
    <x v="3"/>
    <s v="All"/>
    <s v=" 0-1"/>
    <x v="0"/>
    <n v="0"/>
    <n v="0"/>
    <n v="0"/>
    <n v="2091"/>
  </r>
  <r>
    <n v="6"/>
    <x v="3"/>
    <s v="All"/>
    <s v=" 0-1"/>
    <x v="1"/>
    <n v="0"/>
    <n v="0"/>
    <n v="0"/>
    <n v="2091"/>
  </r>
  <r>
    <n v="6"/>
    <x v="3"/>
    <s v="All"/>
    <s v=" 0-1"/>
    <x v="2"/>
    <n v="2"/>
    <n v="1"/>
    <n v="60"/>
    <n v="2091"/>
  </r>
  <r>
    <n v="6"/>
    <x v="3"/>
    <s v="All"/>
    <s v=" 0-1"/>
    <x v="3"/>
    <n v="0"/>
    <n v="0"/>
    <n v="0"/>
    <n v="2091"/>
  </r>
  <r>
    <n v="6"/>
    <x v="3"/>
    <s v="All"/>
    <s v=" 0-1"/>
    <x v="4"/>
    <n v="0"/>
    <n v="0"/>
    <n v="0"/>
    <n v="2091"/>
  </r>
  <r>
    <n v="6"/>
    <x v="3"/>
    <s v="All"/>
    <s v=" 0-1"/>
    <x v="5"/>
    <n v="0"/>
    <n v="0"/>
    <n v="0"/>
    <n v="2091"/>
  </r>
  <r>
    <n v="6"/>
    <x v="3"/>
    <s v="All"/>
    <s v=" 0-1"/>
    <x v="6"/>
    <n v="0"/>
    <n v="0"/>
    <n v="0"/>
    <n v="2091"/>
  </r>
  <r>
    <n v="6"/>
    <x v="3"/>
    <s v="All"/>
    <s v=" 0-1"/>
    <x v="7"/>
    <n v="0"/>
    <n v="0"/>
    <n v="0"/>
    <n v="2091"/>
  </r>
  <r>
    <n v="6"/>
    <x v="3"/>
    <s v="All"/>
    <s v=" 0-1"/>
    <x v="8"/>
    <n v="1"/>
    <n v="1"/>
    <n v="30"/>
    <n v="2091"/>
  </r>
  <r>
    <n v="6"/>
    <x v="3"/>
    <s v="All"/>
    <s v=" 10-14"/>
    <x v="0"/>
    <n v="0"/>
    <n v="0"/>
    <n v="0"/>
    <n v="24159"/>
  </r>
  <r>
    <n v="6"/>
    <x v="3"/>
    <s v="All"/>
    <s v=" 10-14"/>
    <x v="1"/>
    <n v="0"/>
    <n v="0"/>
    <n v="0"/>
    <n v="24159"/>
  </r>
  <r>
    <n v="6"/>
    <x v="3"/>
    <s v="All"/>
    <s v=" 10-14"/>
    <x v="2"/>
    <n v="20"/>
    <n v="15"/>
    <n v="510"/>
    <n v="24159"/>
  </r>
  <r>
    <n v="6"/>
    <x v="3"/>
    <s v="All"/>
    <s v=" 10-14"/>
    <x v="3"/>
    <n v="0"/>
    <n v="0"/>
    <n v="0"/>
    <n v="24159"/>
  </r>
  <r>
    <n v="6"/>
    <x v="3"/>
    <s v="All"/>
    <s v=" 10-14"/>
    <x v="4"/>
    <n v="14"/>
    <n v="13"/>
    <n v="210"/>
    <n v="24159"/>
  </r>
  <r>
    <n v="6"/>
    <x v="3"/>
    <s v="All"/>
    <s v=" 10-14"/>
    <x v="5"/>
    <n v="0"/>
    <n v="0"/>
    <n v="0"/>
    <n v="24159"/>
  </r>
  <r>
    <n v="6"/>
    <x v="3"/>
    <s v="All"/>
    <s v=" 10-14"/>
    <x v="6"/>
    <n v="1"/>
    <n v="1"/>
    <n v="30"/>
    <n v="24159"/>
  </r>
  <r>
    <n v="6"/>
    <x v="3"/>
    <s v="All"/>
    <s v=" 10-14"/>
    <x v="7"/>
    <n v="0"/>
    <n v="0"/>
    <n v="0"/>
    <n v="24159"/>
  </r>
  <r>
    <n v="6"/>
    <x v="3"/>
    <s v="All"/>
    <s v=" 10-14"/>
    <x v="8"/>
    <n v="3"/>
    <n v="3"/>
    <n v="40"/>
    <n v="24159"/>
  </r>
  <r>
    <n v="6"/>
    <x v="3"/>
    <s v="All"/>
    <s v=" 2-4"/>
    <x v="0"/>
    <n v="0"/>
    <n v="0"/>
    <n v="0"/>
    <n v="12715"/>
  </r>
  <r>
    <n v="6"/>
    <x v="3"/>
    <s v="All"/>
    <s v=" 2-4"/>
    <x v="1"/>
    <n v="0"/>
    <n v="0"/>
    <n v="0"/>
    <n v="12715"/>
  </r>
  <r>
    <n v="6"/>
    <x v="3"/>
    <s v="All"/>
    <s v=" 2-4"/>
    <x v="2"/>
    <n v="1"/>
    <n v="1"/>
    <n v="30"/>
    <n v="12715"/>
  </r>
  <r>
    <n v="6"/>
    <x v="3"/>
    <s v="All"/>
    <s v=" 2-4"/>
    <x v="3"/>
    <n v="0"/>
    <n v="0"/>
    <n v="0"/>
    <n v="12715"/>
  </r>
  <r>
    <n v="6"/>
    <x v="3"/>
    <s v="All"/>
    <s v=" 2-4"/>
    <x v="4"/>
    <n v="10"/>
    <n v="8"/>
    <n v="206"/>
    <n v="12715"/>
  </r>
  <r>
    <n v="6"/>
    <x v="3"/>
    <s v="All"/>
    <s v=" 2-4"/>
    <x v="5"/>
    <n v="0"/>
    <n v="0"/>
    <n v="0"/>
    <n v="12715"/>
  </r>
  <r>
    <n v="6"/>
    <x v="3"/>
    <s v="All"/>
    <s v=" 2-4"/>
    <x v="6"/>
    <n v="0"/>
    <n v="0"/>
    <n v="0"/>
    <n v="12715"/>
  </r>
  <r>
    <n v="6"/>
    <x v="3"/>
    <s v="All"/>
    <s v=" 2-4"/>
    <x v="7"/>
    <n v="0"/>
    <n v="0"/>
    <n v="0"/>
    <n v="12715"/>
  </r>
  <r>
    <n v="6"/>
    <x v="3"/>
    <s v="All"/>
    <s v=" 2-4"/>
    <x v="8"/>
    <n v="3"/>
    <n v="3"/>
    <n v="44"/>
    <n v="12715"/>
  </r>
  <r>
    <n v="6"/>
    <x v="3"/>
    <s v="All"/>
    <s v=" 5-9"/>
    <x v="0"/>
    <n v="0"/>
    <n v="0"/>
    <n v="0"/>
    <n v="22957"/>
  </r>
  <r>
    <n v="6"/>
    <x v="3"/>
    <s v="All"/>
    <s v=" 5-9"/>
    <x v="1"/>
    <n v="0"/>
    <n v="0"/>
    <n v="0"/>
    <n v="22957"/>
  </r>
  <r>
    <n v="6"/>
    <x v="3"/>
    <s v="All"/>
    <s v=" 5-9"/>
    <x v="2"/>
    <n v="11"/>
    <n v="6"/>
    <n v="489"/>
    <n v="22957"/>
  </r>
  <r>
    <n v="6"/>
    <x v="3"/>
    <s v="All"/>
    <s v=" 5-9"/>
    <x v="3"/>
    <n v="0"/>
    <n v="0"/>
    <n v="0"/>
    <n v="22957"/>
  </r>
  <r>
    <n v="6"/>
    <x v="3"/>
    <s v="All"/>
    <s v=" 5-9"/>
    <x v="4"/>
    <n v="7"/>
    <n v="5"/>
    <n v="113"/>
    <n v="22957"/>
  </r>
  <r>
    <n v="6"/>
    <x v="3"/>
    <s v="All"/>
    <s v=" 5-9"/>
    <x v="5"/>
    <n v="0"/>
    <n v="0"/>
    <n v="0"/>
    <n v="22957"/>
  </r>
  <r>
    <n v="6"/>
    <x v="3"/>
    <s v="All"/>
    <s v=" 5-9"/>
    <x v="6"/>
    <n v="1"/>
    <n v="1"/>
    <n v="30"/>
    <n v="22957"/>
  </r>
  <r>
    <n v="6"/>
    <x v="3"/>
    <s v="All"/>
    <s v=" 5-9"/>
    <x v="7"/>
    <n v="0"/>
    <n v="0"/>
    <n v="0"/>
    <n v="22957"/>
  </r>
  <r>
    <n v="6"/>
    <x v="3"/>
    <s v="All"/>
    <s v=" 5-9"/>
    <x v="8"/>
    <n v="2"/>
    <n v="2"/>
    <n v="40"/>
    <n v="22957"/>
  </r>
  <r>
    <n v="6"/>
    <x v="4"/>
    <s v="All"/>
    <s v=" 0-1"/>
    <x v="0"/>
    <n v="0"/>
    <n v="0"/>
    <n v="0"/>
    <n v="1632"/>
  </r>
  <r>
    <n v="6"/>
    <x v="4"/>
    <s v="All"/>
    <s v=" 0-1"/>
    <x v="1"/>
    <n v="0"/>
    <n v="0"/>
    <n v="0"/>
    <n v="1632"/>
  </r>
  <r>
    <n v="6"/>
    <x v="4"/>
    <s v="All"/>
    <s v=" 0-1"/>
    <x v="2"/>
    <n v="1"/>
    <n v="1"/>
    <n v="14"/>
    <n v="1632"/>
  </r>
  <r>
    <n v="6"/>
    <x v="4"/>
    <s v="All"/>
    <s v=" 0-1"/>
    <x v="3"/>
    <n v="0"/>
    <n v="0"/>
    <n v="0"/>
    <n v="1632"/>
  </r>
  <r>
    <n v="6"/>
    <x v="4"/>
    <s v="All"/>
    <s v=" 0-1"/>
    <x v="4"/>
    <n v="3"/>
    <n v="3"/>
    <n v="50"/>
    <n v="1632"/>
  </r>
  <r>
    <n v="6"/>
    <x v="4"/>
    <s v="All"/>
    <s v=" 0-1"/>
    <x v="5"/>
    <n v="0"/>
    <n v="0"/>
    <n v="0"/>
    <n v="1632"/>
  </r>
  <r>
    <n v="6"/>
    <x v="4"/>
    <s v="All"/>
    <s v=" 0-1"/>
    <x v="6"/>
    <n v="0"/>
    <n v="0"/>
    <n v="0"/>
    <n v="1632"/>
  </r>
  <r>
    <n v="6"/>
    <x v="4"/>
    <s v="All"/>
    <s v=" 0-1"/>
    <x v="7"/>
    <n v="0"/>
    <n v="0"/>
    <n v="0"/>
    <n v="1632"/>
  </r>
  <r>
    <n v="6"/>
    <x v="4"/>
    <s v="All"/>
    <s v=" 0-1"/>
    <x v="8"/>
    <n v="58"/>
    <n v="51"/>
    <n v="572"/>
    <n v="1632"/>
  </r>
  <r>
    <n v="6"/>
    <x v="4"/>
    <s v="All"/>
    <s v=" 10-14"/>
    <x v="0"/>
    <n v="0"/>
    <n v="0"/>
    <n v="0"/>
    <n v="25523"/>
  </r>
  <r>
    <n v="6"/>
    <x v="4"/>
    <s v="All"/>
    <s v=" 10-14"/>
    <x v="1"/>
    <n v="0"/>
    <n v="0"/>
    <n v="0"/>
    <n v="25523"/>
  </r>
  <r>
    <n v="6"/>
    <x v="4"/>
    <s v="All"/>
    <s v=" 10-14"/>
    <x v="2"/>
    <n v="48"/>
    <n v="34"/>
    <n v="1254"/>
    <n v="25523"/>
  </r>
  <r>
    <n v="6"/>
    <x v="4"/>
    <s v="All"/>
    <s v=" 10-14"/>
    <x v="3"/>
    <n v="0"/>
    <n v="0"/>
    <n v="0"/>
    <n v="25523"/>
  </r>
  <r>
    <n v="6"/>
    <x v="4"/>
    <s v="All"/>
    <s v=" 10-14"/>
    <x v="4"/>
    <n v="61"/>
    <n v="44"/>
    <n v="805"/>
    <n v="25523"/>
  </r>
  <r>
    <n v="6"/>
    <x v="4"/>
    <s v="All"/>
    <s v=" 10-14"/>
    <x v="5"/>
    <n v="0"/>
    <n v="0"/>
    <n v="0"/>
    <n v="25523"/>
  </r>
  <r>
    <n v="6"/>
    <x v="4"/>
    <s v="All"/>
    <s v=" 10-14"/>
    <x v="6"/>
    <n v="1"/>
    <n v="1"/>
    <n v="7"/>
    <n v="25523"/>
  </r>
  <r>
    <n v="6"/>
    <x v="4"/>
    <s v="All"/>
    <s v=" 10-14"/>
    <x v="7"/>
    <n v="0"/>
    <n v="0"/>
    <n v="0"/>
    <n v="25523"/>
  </r>
  <r>
    <n v="6"/>
    <x v="4"/>
    <s v="All"/>
    <s v=" 10-14"/>
    <x v="8"/>
    <n v="17"/>
    <n v="14"/>
    <n v="227"/>
    <n v="25523"/>
  </r>
  <r>
    <n v="6"/>
    <x v="4"/>
    <s v="All"/>
    <s v=" 2-4"/>
    <x v="0"/>
    <n v="0"/>
    <n v="0"/>
    <n v="0"/>
    <n v="10361"/>
  </r>
  <r>
    <n v="6"/>
    <x v="4"/>
    <s v="All"/>
    <s v=" 2-4"/>
    <x v="1"/>
    <n v="0"/>
    <n v="0"/>
    <n v="0"/>
    <n v="10361"/>
  </r>
  <r>
    <n v="6"/>
    <x v="4"/>
    <s v="All"/>
    <s v=" 2-4"/>
    <x v="2"/>
    <n v="1"/>
    <n v="1"/>
    <n v="30"/>
    <n v="10361"/>
  </r>
  <r>
    <n v="6"/>
    <x v="4"/>
    <s v="All"/>
    <s v=" 2-4"/>
    <x v="3"/>
    <n v="0"/>
    <n v="0"/>
    <n v="0"/>
    <n v="10361"/>
  </r>
  <r>
    <n v="6"/>
    <x v="4"/>
    <s v="All"/>
    <s v=" 2-4"/>
    <x v="4"/>
    <n v="11"/>
    <n v="10"/>
    <n v="104"/>
    <n v="10361"/>
  </r>
  <r>
    <n v="6"/>
    <x v="4"/>
    <s v="All"/>
    <s v=" 2-4"/>
    <x v="5"/>
    <n v="0"/>
    <n v="0"/>
    <n v="0"/>
    <n v="10361"/>
  </r>
  <r>
    <n v="6"/>
    <x v="4"/>
    <s v="All"/>
    <s v=" 2-4"/>
    <x v="6"/>
    <n v="0"/>
    <n v="0"/>
    <n v="0"/>
    <n v="10361"/>
  </r>
  <r>
    <n v="6"/>
    <x v="4"/>
    <s v="All"/>
    <s v=" 2-4"/>
    <x v="7"/>
    <n v="0"/>
    <n v="0"/>
    <n v="0"/>
    <n v="10361"/>
  </r>
  <r>
    <n v="6"/>
    <x v="4"/>
    <s v="All"/>
    <s v=" 2-4"/>
    <x v="8"/>
    <n v="24"/>
    <n v="16"/>
    <n v="280"/>
    <n v="10361"/>
  </r>
  <r>
    <n v="6"/>
    <x v="4"/>
    <s v="All"/>
    <s v=" 5-9"/>
    <x v="0"/>
    <n v="0"/>
    <n v="0"/>
    <n v="0"/>
    <n v="24195"/>
  </r>
  <r>
    <n v="6"/>
    <x v="4"/>
    <s v="All"/>
    <s v=" 5-9"/>
    <x v="1"/>
    <n v="0"/>
    <n v="0"/>
    <n v="0"/>
    <n v="24195"/>
  </r>
  <r>
    <n v="6"/>
    <x v="4"/>
    <s v="All"/>
    <s v=" 5-9"/>
    <x v="2"/>
    <n v="18"/>
    <n v="11"/>
    <n v="639"/>
    <n v="24195"/>
  </r>
  <r>
    <n v="6"/>
    <x v="4"/>
    <s v="All"/>
    <s v=" 5-9"/>
    <x v="3"/>
    <n v="0"/>
    <n v="0"/>
    <n v="0"/>
    <n v="24195"/>
  </r>
  <r>
    <n v="6"/>
    <x v="4"/>
    <s v="All"/>
    <s v=" 5-9"/>
    <x v="4"/>
    <n v="41"/>
    <n v="27"/>
    <n v="512"/>
    <n v="24195"/>
  </r>
  <r>
    <n v="6"/>
    <x v="4"/>
    <s v="All"/>
    <s v=" 5-9"/>
    <x v="5"/>
    <n v="0"/>
    <n v="0"/>
    <n v="0"/>
    <n v="24195"/>
  </r>
  <r>
    <n v="6"/>
    <x v="4"/>
    <s v="All"/>
    <s v=" 5-9"/>
    <x v="6"/>
    <n v="7"/>
    <n v="1"/>
    <n v="208"/>
    <n v="24195"/>
  </r>
  <r>
    <n v="6"/>
    <x v="4"/>
    <s v="All"/>
    <s v=" 5-9"/>
    <x v="7"/>
    <n v="0"/>
    <n v="0"/>
    <n v="0"/>
    <n v="24195"/>
  </r>
  <r>
    <n v="6"/>
    <x v="4"/>
    <s v="All"/>
    <s v=" 5-9"/>
    <x v="8"/>
    <n v="19"/>
    <n v="12"/>
    <n v="144"/>
    <n v="24195"/>
  </r>
  <r>
    <n v="6"/>
    <x v="5"/>
    <s v="All"/>
    <s v=" 0-1"/>
    <x v="0"/>
    <n v="0"/>
    <n v="0"/>
    <n v="0"/>
    <n v="8860"/>
  </r>
  <r>
    <n v="6"/>
    <x v="5"/>
    <s v="All"/>
    <s v=" 0-1"/>
    <x v="1"/>
    <n v="0"/>
    <n v="0"/>
    <n v="0"/>
    <n v="8860"/>
  </r>
  <r>
    <n v="6"/>
    <x v="5"/>
    <s v="All"/>
    <s v=" 0-1"/>
    <x v="2"/>
    <n v="0"/>
    <n v="0"/>
    <n v="0"/>
    <n v="8860"/>
  </r>
  <r>
    <n v="6"/>
    <x v="5"/>
    <s v="All"/>
    <s v=" 0-1"/>
    <x v="3"/>
    <n v="0"/>
    <n v="0"/>
    <n v="0"/>
    <n v="8860"/>
  </r>
  <r>
    <n v="6"/>
    <x v="5"/>
    <s v="All"/>
    <s v=" 0-1"/>
    <x v="4"/>
    <n v="5"/>
    <n v="4"/>
    <n v="62"/>
    <n v="8860"/>
  </r>
  <r>
    <n v="6"/>
    <x v="5"/>
    <s v="All"/>
    <s v=" 0-1"/>
    <x v="5"/>
    <n v="0"/>
    <n v="0"/>
    <n v="0"/>
    <n v="8860"/>
  </r>
  <r>
    <n v="6"/>
    <x v="5"/>
    <s v="All"/>
    <s v=" 0-1"/>
    <x v="6"/>
    <n v="0"/>
    <n v="0"/>
    <n v="0"/>
    <n v="8860"/>
  </r>
  <r>
    <n v="6"/>
    <x v="5"/>
    <s v="All"/>
    <s v=" 0-1"/>
    <x v="7"/>
    <n v="0"/>
    <n v="0"/>
    <n v="0"/>
    <n v="8860"/>
  </r>
  <r>
    <n v="6"/>
    <x v="5"/>
    <s v="All"/>
    <s v=" 0-1"/>
    <x v="8"/>
    <n v="35"/>
    <n v="20"/>
    <n v="457"/>
    <n v="8860"/>
  </r>
  <r>
    <n v="6"/>
    <x v="5"/>
    <s v="All"/>
    <s v=" 10-14"/>
    <x v="0"/>
    <n v="0"/>
    <n v="0"/>
    <n v="0"/>
    <n v="17680"/>
  </r>
  <r>
    <n v="6"/>
    <x v="5"/>
    <s v="All"/>
    <s v=" 10-14"/>
    <x v="1"/>
    <n v="0"/>
    <n v="0"/>
    <n v="0"/>
    <n v="17680"/>
  </r>
  <r>
    <n v="6"/>
    <x v="5"/>
    <s v="All"/>
    <s v=" 10-14"/>
    <x v="2"/>
    <n v="76"/>
    <n v="43"/>
    <n v="2009"/>
    <n v="17680"/>
  </r>
  <r>
    <n v="6"/>
    <x v="5"/>
    <s v="All"/>
    <s v=" 10-14"/>
    <x v="3"/>
    <n v="0"/>
    <n v="0"/>
    <n v="0"/>
    <n v="17680"/>
  </r>
  <r>
    <n v="6"/>
    <x v="5"/>
    <s v="All"/>
    <s v=" 10-14"/>
    <x v="4"/>
    <n v="59"/>
    <n v="37"/>
    <n v="865"/>
    <n v="17680"/>
  </r>
  <r>
    <n v="6"/>
    <x v="5"/>
    <s v="All"/>
    <s v=" 10-14"/>
    <x v="5"/>
    <n v="0"/>
    <n v="0"/>
    <n v="0"/>
    <n v="17680"/>
  </r>
  <r>
    <n v="6"/>
    <x v="5"/>
    <s v="All"/>
    <s v=" 10-14"/>
    <x v="6"/>
    <n v="11"/>
    <n v="1"/>
    <n v="220"/>
    <n v="17680"/>
  </r>
  <r>
    <n v="6"/>
    <x v="5"/>
    <s v="All"/>
    <s v=" 10-14"/>
    <x v="7"/>
    <n v="0"/>
    <n v="0"/>
    <n v="0"/>
    <n v="17680"/>
  </r>
  <r>
    <n v="6"/>
    <x v="5"/>
    <s v="All"/>
    <s v=" 10-14"/>
    <x v="8"/>
    <n v="34"/>
    <n v="18"/>
    <n v="616"/>
    <n v="17680"/>
  </r>
  <r>
    <n v="6"/>
    <x v="5"/>
    <s v="All"/>
    <s v=" 2-4"/>
    <x v="0"/>
    <n v="0"/>
    <n v="0"/>
    <n v="0"/>
    <n v="11824"/>
  </r>
  <r>
    <n v="6"/>
    <x v="5"/>
    <s v="All"/>
    <s v=" 2-4"/>
    <x v="1"/>
    <n v="0"/>
    <n v="0"/>
    <n v="0"/>
    <n v="11824"/>
  </r>
  <r>
    <n v="6"/>
    <x v="5"/>
    <s v="All"/>
    <s v=" 2-4"/>
    <x v="2"/>
    <n v="1"/>
    <n v="1"/>
    <n v="30"/>
    <n v="11824"/>
  </r>
  <r>
    <n v="6"/>
    <x v="5"/>
    <s v="All"/>
    <s v=" 2-4"/>
    <x v="3"/>
    <n v="0"/>
    <n v="0"/>
    <n v="0"/>
    <n v="11824"/>
  </r>
  <r>
    <n v="6"/>
    <x v="5"/>
    <s v="All"/>
    <s v=" 2-4"/>
    <x v="4"/>
    <n v="20"/>
    <n v="17"/>
    <n v="170"/>
    <n v="11824"/>
  </r>
  <r>
    <n v="6"/>
    <x v="5"/>
    <s v="All"/>
    <s v=" 2-4"/>
    <x v="5"/>
    <n v="0"/>
    <n v="0"/>
    <n v="0"/>
    <n v="11824"/>
  </r>
  <r>
    <n v="6"/>
    <x v="5"/>
    <s v="All"/>
    <s v=" 2-4"/>
    <x v="6"/>
    <n v="0"/>
    <n v="0"/>
    <n v="0"/>
    <n v="11824"/>
  </r>
  <r>
    <n v="6"/>
    <x v="5"/>
    <s v="All"/>
    <s v=" 2-4"/>
    <x v="7"/>
    <n v="0"/>
    <n v="0"/>
    <n v="0"/>
    <n v="11824"/>
  </r>
  <r>
    <n v="6"/>
    <x v="5"/>
    <s v="All"/>
    <s v=" 2-4"/>
    <x v="8"/>
    <n v="21"/>
    <n v="13"/>
    <n v="370"/>
    <n v="11824"/>
  </r>
  <r>
    <n v="6"/>
    <x v="5"/>
    <s v="All"/>
    <s v=" 5-9"/>
    <x v="0"/>
    <n v="0"/>
    <n v="0"/>
    <n v="0"/>
    <n v="18150"/>
  </r>
  <r>
    <n v="6"/>
    <x v="5"/>
    <s v="All"/>
    <s v=" 5-9"/>
    <x v="1"/>
    <n v="0"/>
    <n v="0"/>
    <n v="0"/>
    <n v="18150"/>
  </r>
  <r>
    <n v="6"/>
    <x v="5"/>
    <s v="All"/>
    <s v=" 5-9"/>
    <x v="2"/>
    <n v="20"/>
    <n v="10"/>
    <n v="455"/>
    <n v="18150"/>
  </r>
  <r>
    <n v="6"/>
    <x v="5"/>
    <s v="All"/>
    <s v=" 5-9"/>
    <x v="3"/>
    <n v="0"/>
    <n v="0"/>
    <n v="0"/>
    <n v="18150"/>
  </r>
  <r>
    <n v="6"/>
    <x v="5"/>
    <s v="All"/>
    <s v=" 5-9"/>
    <x v="4"/>
    <n v="61"/>
    <n v="41"/>
    <n v="736"/>
    <n v="18150"/>
  </r>
  <r>
    <n v="6"/>
    <x v="5"/>
    <s v="All"/>
    <s v=" 5-9"/>
    <x v="5"/>
    <n v="0"/>
    <n v="0"/>
    <n v="0"/>
    <n v="18150"/>
  </r>
  <r>
    <n v="6"/>
    <x v="5"/>
    <s v="All"/>
    <s v=" 5-9"/>
    <x v="6"/>
    <n v="11"/>
    <n v="1"/>
    <n v="330"/>
    <n v="18150"/>
  </r>
  <r>
    <n v="6"/>
    <x v="5"/>
    <s v="All"/>
    <s v=" 5-9"/>
    <x v="7"/>
    <n v="0"/>
    <n v="0"/>
    <n v="0"/>
    <n v="18150"/>
  </r>
  <r>
    <n v="6"/>
    <x v="5"/>
    <s v="All"/>
    <s v=" 5-9"/>
    <x v="8"/>
    <n v="24"/>
    <n v="11"/>
    <n v="453"/>
    <n v="18150"/>
  </r>
  <r>
    <n v="6"/>
    <x v="6"/>
    <s v="All"/>
    <s v=" 0-1"/>
    <x v="0"/>
    <n v="0"/>
    <n v="0"/>
    <n v="0"/>
    <n v="8920"/>
  </r>
  <r>
    <n v="6"/>
    <x v="6"/>
    <s v="All"/>
    <s v=" 0-1"/>
    <x v="1"/>
    <n v="0"/>
    <n v="0"/>
    <n v="0"/>
    <n v="8920"/>
  </r>
  <r>
    <n v="6"/>
    <x v="6"/>
    <s v="All"/>
    <s v=" 0-1"/>
    <x v="2"/>
    <n v="0"/>
    <n v="0"/>
    <n v="0"/>
    <n v="8920"/>
  </r>
  <r>
    <n v="6"/>
    <x v="6"/>
    <s v="All"/>
    <s v=" 0-1"/>
    <x v="3"/>
    <n v="0"/>
    <n v="0"/>
    <n v="0"/>
    <n v="8920"/>
  </r>
  <r>
    <n v="6"/>
    <x v="6"/>
    <s v="All"/>
    <s v=" 0-1"/>
    <x v="4"/>
    <n v="5"/>
    <n v="4"/>
    <n v="44"/>
    <n v="8920"/>
  </r>
  <r>
    <n v="6"/>
    <x v="6"/>
    <s v="All"/>
    <s v=" 0-1"/>
    <x v="5"/>
    <n v="0"/>
    <n v="0"/>
    <n v="0"/>
    <n v="8920"/>
  </r>
  <r>
    <n v="6"/>
    <x v="6"/>
    <s v="All"/>
    <s v=" 0-1"/>
    <x v="6"/>
    <n v="0"/>
    <n v="0"/>
    <n v="0"/>
    <n v="8920"/>
  </r>
  <r>
    <n v="6"/>
    <x v="6"/>
    <s v="All"/>
    <s v=" 0-1"/>
    <x v="7"/>
    <n v="0"/>
    <n v="0"/>
    <n v="0"/>
    <n v="8920"/>
  </r>
  <r>
    <n v="6"/>
    <x v="6"/>
    <s v="All"/>
    <s v=" 0-1"/>
    <x v="8"/>
    <n v="20"/>
    <n v="15"/>
    <n v="242"/>
    <n v="8920"/>
  </r>
  <r>
    <n v="6"/>
    <x v="6"/>
    <s v="All"/>
    <s v=" 10-14"/>
    <x v="0"/>
    <n v="0"/>
    <n v="0"/>
    <n v="0"/>
    <n v="16988"/>
  </r>
  <r>
    <n v="6"/>
    <x v="6"/>
    <s v="All"/>
    <s v=" 10-14"/>
    <x v="1"/>
    <n v="0"/>
    <n v="0"/>
    <n v="0"/>
    <n v="16988"/>
  </r>
  <r>
    <n v="6"/>
    <x v="6"/>
    <s v="All"/>
    <s v=" 10-14"/>
    <x v="2"/>
    <n v="69"/>
    <n v="36"/>
    <n v="1790"/>
    <n v="16988"/>
  </r>
  <r>
    <n v="6"/>
    <x v="6"/>
    <s v="All"/>
    <s v=" 10-14"/>
    <x v="3"/>
    <n v="0"/>
    <n v="0"/>
    <n v="0"/>
    <n v="16988"/>
  </r>
  <r>
    <n v="6"/>
    <x v="6"/>
    <s v="All"/>
    <s v=" 10-14"/>
    <x v="4"/>
    <n v="71"/>
    <n v="47"/>
    <n v="1178"/>
    <n v="16988"/>
  </r>
  <r>
    <n v="6"/>
    <x v="6"/>
    <s v="All"/>
    <s v=" 10-14"/>
    <x v="5"/>
    <n v="0"/>
    <n v="0"/>
    <n v="0"/>
    <n v="16988"/>
  </r>
  <r>
    <n v="6"/>
    <x v="6"/>
    <s v="All"/>
    <s v=" 10-14"/>
    <x v="6"/>
    <n v="14"/>
    <n v="3"/>
    <n v="337"/>
    <n v="16988"/>
  </r>
  <r>
    <n v="6"/>
    <x v="6"/>
    <s v="All"/>
    <s v=" 10-14"/>
    <x v="7"/>
    <n v="1"/>
    <n v="1"/>
    <n v="30"/>
    <n v="16988"/>
  </r>
  <r>
    <n v="6"/>
    <x v="6"/>
    <s v="All"/>
    <s v=" 10-14"/>
    <x v="8"/>
    <n v="29"/>
    <n v="17"/>
    <n v="559"/>
    <n v="16988"/>
  </r>
  <r>
    <n v="6"/>
    <x v="6"/>
    <s v="All"/>
    <s v=" 2-4"/>
    <x v="0"/>
    <n v="0"/>
    <n v="0"/>
    <n v="0"/>
    <n v="11872"/>
  </r>
  <r>
    <n v="6"/>
    <x v="6"/>
    <s v="All"/>
    <s v=" 2-4"/>
    <x v="1"/>
    <n v="0"/>
    <n v="0"/>
    <n v="0"/>
    <n v="11872"/>
  </r>
  <r>
    <n v="6"/>
    <x v="6"/>
    <s v="All"/>
    <s v=" 2-4"/>
    <x v="2"/>
    <n v="0"/>
    <n v="0"/>
    <n v="0"/>
    <n v="11872"/>
  </r>
  <r>
    <n v="6"/>
    <x v="6"/>
    <s v="All"/>
    <s v=" 2-4"/>
    <x v="3"/>
    <n v="0"/>
    <n v="0"/>
    <n v="0"/>
    <n v="11872"/>
  </r>
  <r>
    <n v="6"/>
    <x v="6"/>
    <s v="All"/>
    <s v=" 2-4"/>
    <x v="4"/>
    <n v="21"/>
    <n v="17"/>
    <n v="246"/>
    <n v="11872"/>
  </r>
  <r>
    <n v="6"/>
    <x v="6"/>
    <s v="All"/>
    <s v=" 2-4"/>
    <x v="5"/>
    <n v="0"/>
    <n v="0"/>
    <n v="0"/>
    <n v="11872"/>
  </r>
  <r>
    <n v="6"/>
    <x v="6"/>
    <s v="All"/>
    <s v=" 2-4"/>
    <x v="6"/>
    <n v="0"/>
    <n v="0"/>
    <n v="0"/>
    <n v="11872"/>
  </r>
  <r>
    <n v="6"/>
    <x v="6"/>
    <s v="All"/>
    <s v=" 2-4"/>
    <x v="7"/>
    <n v="0"/>
    <n v="0"/>
    <n v="0"/>
    <n v="11872"/>
  </r>
  <r>
    <n v="6"/>
    <x v="6"/>
    <s v="All"/>
    <s v=" 2-4"/>
    <x v="8"/>
    <n v="16"/>
    <n v="13"/>
    <n v="133"/>
    <n v="11872"/>
  </r>
  <r>
    <n v="6"/>
    <x v="6"/>
    <s v="All"/>
    <s v=" 5-9"/>
    <x v="0"/>
    <n v="0"/>
    <n v="0"/>
    <n v="0"/>
    <n v="17718"/>
  </r>
  <r>
    <n v="6"/>
    <x v="6"/>
    <s v="All"/>
    <s v=" 5-9"/>
    <x v="1"/>
    <n v="0"/>
    <n v="0"/>
    <n v="0"/>
    <n v="17718"/>
  </r>
  <r>
    <n v="6"/>
    <x v="6"/>
    <s v="All"/>
    <s v=" 5-9"/>
    <x v="2"/>
    <n v="14"/>
    <n v="9"/>
    <n v="361"/>
    <n v="17718"/>
  </r>
  <r>
    <n v="6"/>
    <x v="6"/>
    <s v="All"/>
    <s v=" 5-9"/>
    <x v="3"/>
    <n v="0"/>
    <n v="0"/>
    <n v="0"/>
    <n v="17718"/>
  </r>
  <r>
    <n v="6"/>
    <x v="6"/>
    <s v="All"/>
    <s v=" 5-9"/>
    <x v="4"/>
    <n v="53"/>
    <n v="41"/>
    <n v="525"/>
    <n v="17718"/>
  </r>
  <r>
    <n v="6"/>
    <x v="6"/>
    <s v="All"/>
    <s v=" 5-9"/>
    <x v="5"/>
    <n v="0"/>
    <n v="0"/>
    <n v="0"/>
    <n v="17718"/>
  </r>
  <r>
    <n v="6"/>
    <x v="6"/>
    <s v="All"/>
    <s v=" 5-9"/>
    <x v="6"/>
    <n v="4"/>
    <n v="1"/>
    <n v="120"/>
    <n v="17718"/>
  </r>
  <r>
    <n v="6"/>
    <x v="6"/>
    <s v="All"/>
    <s v=" 5-9"/>
    <x v="7"/>
    <n v="0"/>
    <n v="0"/>
    <n v="0"/>
    <n v="17718"/>
  </r>
  <r>
    <n v="6"/>
    <x v="6"/>
    <s v="All"/>
    <s v=" 5-9"/>
    <x v="8"/>
    <n v="34"/>
    <n v="13"/>
    <n v="576"/>
    <n v="17718"/>
  </r>
  <r>
    <n v="6"/>
    <x v="7"/>
    <s v="All"/>
    <s v=" 0-1"/>
    <x v="0"/>
    <n v="0"/>
    <n v="0"/>
    <n v="0"/>
    <n v="9664"/>
  </r>
  <r>
    <n v="6"/>
    <x v="7"/>
    <s v="All"/>
    <s v=" 0-1"/>
    <x v="1"/>
    <n v="0"/>
    <n v="0"/>
    <n v="0"/>
    <n v="9664"/>
  </r>
  <r>
    <n v="6"/>
    <x v="7"/>
    <s v="All"/>
    <s v=" 0-1"/>
    <x v="2"/>
    <n v="0"/>
    <n v="0"/>
    <n v="0"/>
    <n v="9664"/>
  </r>
  <r>
    <n v="6"/>
    <x v="7"/>
    <s v="All"/>
    <s v=" 0-1"/>
    <x v="3"/>
    <n v="0"/>
    <n v="0"/>
    <n v="0"/>
    <n v="9664"/>
  </r>
  <r>
    <n v="6"/>
    <x v="7"/>
    <s v="All"/>
    <s v=" 0-1"/>
    <x v="4"/>
    <n v="8"/>
    <n v="7"/>
    <n v="65"/>
    <n v="9664"/>
  </r>
  <r>
    <n v="6"/>
    <x v="7"/>
    <s v="All"/>
    <s v=" 0-1"/>
    <x v="5"/>
    <n v="0"/>
    <n v="0"/>
    <n v="0"/>
    <n v="9664"/>
  </r>
  <r>
    <n v="6"/>
    <x v="7"/>
    <s v="All"/>
    <s v=" 0-1"/>
    <x v="6"/>
    <n v="0"/>
    <n v="0"/>
    <n v="0"/>
    <n v="9664"/>
  </r>
  <r>
    <n v="6"/>
    <x v="7"/>
    <s v="All"/>
    <s v=" 0-1"/>
    <x v="7"/>
    <n v="0"/>
    <n v="0"/>
    <n v="0"/>
    <n v="9664"/>
  </r>
  <r>
    <n v="6"/>
    <x v="7"/>
    <s v="All"/>
    <s v=" 0-1"/>
    <x v="8"/>
    <n v="27"/>
    <n v="22"/>
    <n v="242"/>
    <n v="9664"/>
  </r>
  <r>
    <n v="6"/>
    <x v="7"/>
    <s v="All"/>
    <s v=" 10-14"/>
    <x v="0"/>
    <n v="0"/>
    <n v="0"/>
    <n v="0"/>
    <n v="17031"/>
  </r>
  <r>
    <n v="6"/>
    <x v="7"/>
    <s v="All"/>
    <s v=" 10-14"/>
    <x v="1"/>
    <n v="0"/>
    <n v="0"/>
    <n v="0"/>
    <n v="17031"/>
  </r>
  <r>
    <n v="6"/>
    <x v="7"/>
    <s v="All"/>
    <s v=" 10-14"/>
    <x v="2"/>
    <n v="40"/>
    <n v="20"/>
    <n v="1112"/>
    <n v="17031"/>
  </r>
  <r>
    <n v="6"/>
    <x v="7"/>
    <s v="All"/>
    <s v=" 10-14"/>
    <x v="3"/>
    <n v="0"/>
    <n v="0"/>
    <n v="0"/>
    <n v="17031"/>
  </r>
  <r>
    <n v="6"/>
    <x v="7"/>
    <s v="All"/>
    <s v=" 10-14"/>
    <x v="4"/>
    <n v="65"/>
    <n v="49"/>
    <n v="831"/>
    <n v="17031"/>
  </r>
  <r>
    <n v="6"/>
    <x v="7"/>
    <s v="All"/>
    <s v=" 10-14"/>
    <x v="5"/>
    <n v="0"/>
    <n v="0"/>
    <n v="0"/>
    <n v="17031"/>
  </r>
  <r>
    <n v="6"/>
    <x v="7"/>
    <s v="All"/>
    <s v=" 10-14"/>
    <x v="6"/>
    <n v="27"/>
    <n v="3"/>
    <n v="802"/>
    <n v="17031"/>
  </r>
  <r>
    <n v="6"/>
    <x v="7"/>
    <s v="All"/>
    <s v=" 10-14"/>
    <x v="7"/>
    <n v="0"/>
    <n v="0"/>
    <n v="0"/>
    <n v="17031"/>
  </r>
  <r>
    <n v="6"/>
    <x v="7"/>
    <s v="All"/>
    <s v=" 10-14"/>
    <x v="8"/>
    <n v="25"/>
    <n v="18"/>
    <n v="399"/>
    <n v="17031"/>
  </r>
  <r>
    <n v="6"/>
    <x v="7"/>
    <s v="All"/>
    <s v=" 2-4"/>
    <x v="0"/>
    <n v="0"/>
    <n v="0"/>
    <n v="0"/>
    <n v="12870"/>
  </r>
  <r>
    <n v="6"/>
    <x v="7"/>
    <s v="All"/>
    <s v=" 2-4"/>
    <x v="1"/>
    <n v="0"/>
    <n v="0"/>
    <n v="0"/>
    <n v="12870"/>
  </r>
  <r>
    <n v="6"/>
    <x v="7"/>
    <s v="All"/>
    <s v=" 2-4"/>
    <x v="2"/>
    <n v="0"/>
    <n v="0"/>
    <n v="0"/>
    <n v="12870"/>
  </r>
  <r>
    <n v="6"/>
    <x v="7"/>
    <s v="All"/>
    <s v=" 2-4"/>
    <x v="3"/>
    <n v="0"/>
    <n v="0"/>
    <n v="0"/>
    <n v="12870"/>
  </r>
  <r>
    <n v="6"/>
    <x v="7"/>
    <s v="All"/>
    <s v=" 2-4"/>
    <x v="4"/>
    <n v="23"/>
    <n v="21"/>
    <n v="269"/>
    <n v="12870"/>
  </r>
  <r>
    <n v="6"/>
    <x v="7"/>
    <s v="All"/>
    <s v=" 2-4"/>
    <x v="5"/>
    <n v="0"/>
    <n v="0"/>
    <n v="0"/>
    <n v="12870"/>
  </r>
  <r>
    <n v="6"/>
    <x v="7"/>
    <s v="All"/>
    <s v=" 2-4"/>
    <x v="6"/>
    <n v="0"/>
    <n v="0"/>
    <n v="0"/>
    <n v="12870"/>
  </r>
  <r>
    <n v="6"/>
    <x v="7"/>
    <s v="All"/>
    <s v=" 2-4"/>
    <x v="7"/>
    <n v="0"/>
    <n v="0"/>
    <n v="0"/>
    <n v="12870"/>
  </r>
  <r>
    <n v="6"/>
    <x v="7"/>
    <s v="All"/>
    <s v=" 2-4"/>
    <x v="8"/>
    <n v="18"/>
    <n v="15"/>
    <n v="135"/>
    <n v="12870"/>
  </r>
  <r>
    <n v="6"/>
    <x v="7"/>
    <s v="All"/>
    <s v=" 5-9"/>
    <x v="0"/>
    <n v="0"/>
    <n v="0"/>
    <n v="0"/>
    <n v="18804"/>
  </r>
  <r>
    <n v="6"/>
    <x v="7"/>
    <s v="All"/>
    <s v=" 5-9"/>
    <x v="1"/>
    <n v="0"/>
    <n v="0"/>
    <n v="0"/>
    <n v="18804"/>
  </r>
  <r>
    <n v="6"/>
    <x v="7"/>
    <s v="All"/>
    <s v=" 5-9"/>
    <x v="2"/>
    <n v="3"/>
    <n v="3"/>
    <n v="45"/>
    <n v="18804"/>
  </r>
  <r>
    <n v="6"/>
    <x v="7"/>
    <s v="All"/>
    <s v=" 5-9"/>
    <x v="3"/>
    <n v="0"/>
    <n v="0"/>
    <n v="0"/>
    <n v="18804"/>
  </r>
  <r>
    <n v="6"/>
    <x v="7"/>
    <s v="All"/>
    <s v=" 5-9"/>
    <x v="4"/>
    <n v="46"/>
    <n v="40"/>
    <n v="531"/>
    <n v="18804"/>
  </r>
  <r>
    <n v="6"/>
    <x v="7"/>
    <s v="All"/>
    <s v=" 5-9"/>
    <x v="5"/>
    <n v="0"/>
    <n v="0"/>
    <n v="0"/>
    <n v="18804"/>
  </r>
  <r>
    <n v="6"/>
    <x v="7"/>
    <s v="All"/>
    <s v=" 5-9"/>
    <x v="6"/>
    <n v="1"/>
    <n v="1"/>
    <n v="30"/>
    <n v="18804"/>
  </r>
  <r>
    <n v="6"/>
    <x v="7"/>
    <s v="All"/>
    <s v=" 5-9"/>
    <x v="7"/>
    <n v="0"/>
    <n v="0"/>
    <n v="0"/>
    <n v="18804"/>
  </r>
  <r>
    <n v="6"/>
    <x v="7"/>
    <s v="All"/>
    <s v=" 5-9"/>
    <x v="8"/>
    <n v="27"/>
    <n v="12"/>
    <n v="462"/>
    <n v="18804"/>
  </r>
  <r>
    <n v="6"/>
    <x v="8"/>
    <s v="All"/>
    <s v=" 0-1"/>
    <x v="0"/>
    <n v="0"/>
    <n v="0"/>
    <n v="0"/>
    <n v="10126"/>
  </r>
  <r>
    <n v="6"/>
    <x v="8"/>
    <s v="All"/>
    <s v=" 0-1"/>
    <x v="1"/>
    <n v="0"/>
    <n v="0"/>
    <n v="0"/>
    <n v="10126"/>
  </r>
  <r>
    <n v="6"/>
    <x v="8"/>
    <s v="All"/>
    <s v=" 0-1"/>
    <x v="2"/>
    <n v="0"/>
    <n v="0"/>
    <n v="0"/>
    <n v="10126"/>
  </r>
  <r>
    <n v="6"/>
    <x v="8"/>
    <s v="All"/>
    <s v=" 0-1"/>
    <x v="3"/>
    <n v="0"/>
    <n v="0"/>
    <n v="0"/>
    <n v="10126"/>
  </r>
  <r>
    <n v="6"/>
    <x v="8"/>
    <s v="All"/>
    <s v=" 0-1"/>
    <x v="4"/>
    <n v="3"/>
    <n v="3"/>
    <n v="26"/>
    <n v="10126"/>
  </r>
  <r>
    <n v="6"/>
    <x v="8"/>
    <s v="All"/>
    <s v=" 0-1"/>
    <x v="5"/>
    <n v="0"/>
    <n v="0"/>
    <n v="0"/>
    <n v="10126"/>
  </r>
  <r>
    <n v="6"/>
    <x v="8"/>
    <s v="All"/>
    <s v=" 0-1"/>
    <x v="6"/>
    <n v="1"/>
    <n v="1"/>
    <n v="30"/>
    <n v="10126"/>
  </r>
  <r>
    <n v="6"/>
    <x v="8"/>
    <s v="All"/>
    <s v=" 0-1"/>
    <x v="7"/>
    <n v="0"/>
    <n v="0"/>
    <n v="0"/>
    <n v="10126"/>
  </r>
  <r>
    <n v="6"/>
    <x v="8"/>
    <s v="All"/>
    <s v=" 0-1"/>
    <x v="8"/>
    <n v="30"/>
    <n v="25"/>
    <n v="289"/>
    <n v="10126"/>
  </r>
  <r>
    <n v="6"/>
    <x v="8"/>
    <s v="All"/>
    <s v=" 10-14"/>
    <x v="0"/>
    <n v="0"/>
    <n v="0"/>
    <n v="0"/>
    <n v="16692"/>
  </r>
  <r>
    <n v="6"/>
    <x v="8"/>
    <s v="All"/>
    <s v=" 10-14"/>
    <x v="1"/>
    <n v="0"/>
    <n v="0"/>
    <n v="0"/>
    <n v="16692"/>
  </r>
  <r>
    <n v="6"/>
    <x v="8"/>
    <s v="All"/>
    <s v=" 10-14"/>
    <x v="2"/>
    <n v="34"/>
    <n v="20"/>
    <n v="889"/>
    <n v="16692"/>
  </r>
  <r>
    <n v="6"/>
    <x v="8"/>
    <s v="All"/>
    <s v=" 10-14"/>
    <x v="3"/>
    <n v="0"/>
    <n v="0"/>
    <n v="0"/>
    <n v="16692"/>
  </r>
  <r>
    <n v="6"/>
    <x v="8"/>
    <s v="All"/>
    <s v=" 10-14"/>
    <x v="4"/>
    <n v="79"/>
    <n v="54"/>
    <n v="846"/>
    <n v="16692"/>
  </r>
  <r>
    <n v="6"/>
    <x v="8"/>
    <s v="All"/>
    <s v=" 10-14"/>
    <x v="5"/>
    <n v="0"/>
    <n v="0"/>
    <n v="0"/>
    <n v="16692"/>
  </r>
  <r>
    <n v="6"/>
    <x v="8"/>
    <s v="All"/>
    <s v=" 10-14"/>
    <x v="6"/>
    <n v="29"/>
    <n v="2"/>
    <n v="870"/>
    <n v="16692"/>
  </r>
  <r>
    <n v="6"/>
    <x v="8"/>
    <s v="All"/>
    <s v=" 10-14"/>
    <x v="7"/>
    <n v="0"/>
    <n v="0"/>
    <n v="0"/>
    <n v="16692"/>
  </r>
  <r>
    <n v="6"/>
    <x v="8"/>
    <s v="All"/>
    <s v=" 10-14"/>
    <x v="8"/>
    <n v="17"/>
    <n v="17"/>
    <n v="144"/>
    <n v="16692"/>
  </r>
  <r>
    <n v="6"/>
    <x v="8"/>
    <s v="All"/>
    <s v=" 2-4"/>
    <x v="0"/>
    <n v="0"/>
    <n v="0"/>
    <n v="0"/>
    <n v="12982"/>
  </r>
  <r>
    <n v="6"/>
    <x v="8"/>
    <s v="All"/>
    <s v=" 2-4"/>
    <x v="1"/>
    <n v="0"/>
    <n v="0"/>
    <n v="0"/>
    <n v="12982"/>
  </r>
  <r>
    <n v="6"/>
    <x v="8"/>
    <s v="All"/>
    <s v=" 2-4"/>
    <x v="2"/>
    <n v="0"/>
    <n v="0"/>
    <n v="0"/>
    <n v="12982"/>
  </r>
  <r>
    <n v="6"/>
    <x v="8"/>
    <s v="All"/>
    <s v=" 2-4"/>
    <x v="3"/>
    <n v="0"/>
    <n v="0"/>
    <n v="0"/>
    <n v="12982"/>
  </r>
  <r>
    <n v="6"/>
    <x v="8"/>
    <s v="All"/>
    <s v=" 2-4"/>
    <x v="4"/>
    <n v="20"/>
    <n v="19"/>
    <n v="251"/>
    <n v="12982"/>
  </r>
  <r>
    <n v="6"/>
    <x v="8"/>
    <s v="All"/>
    <s v=" 2-4"/>
    <x v="5"/>
    <n v="0"/>
    <n v="0"/>
    <n v="0"/>
    <n v="12982"/>
  </r>
  <r>
    <n v="6"/>
    <x v="8"/>
    <s v="All"/>
    <s v=" 2-4"/>
    <x v="6"/>
    <n v="0"/>
    <n v="0"/>
    <n v="0"/>
    <n v="12982"/>
  </r>
  <r>
    <n v="6"/>
    <x v="8"/>
    <s v="All"/>
    <s v=" 2-4"/>
    <x v="7"/>
    <n v="0"/>
    <n v="0"/>
    <n v="0"/>
    <n v="12982"/>
  </r>
  <r>
    <n v="6"/>
    <x v="8"/>
    <s v="All"/>
    <s v=" 2-4"/>
    <x v="8"/>
    <n v="22"/>
    <n v="21"/>
    <n v="189"/>
    <n v="12982"/>
  </r>
  <r>
    <n v="6"/>
    <x v="8"/>
    <s v="All"/>
    <s v=" 5-9"/>
    <x v="0"/>
    <n v="0"/>
    <n v="0"/>
    <n v="0"/>
    <n v="19162"/>
  </r>
  <r>
    <n v="6"/>
    <x v="8"/>
    <s v="All"/>
    <s v=" 5-9"/>
    <x v="1"/>
    <n v="0"/>
    <n v="0"/>
    <n v="0"/>
    <n v="19162"/>
  </r>
  <r>
    <n v="6"/>
    <x v="8"/>
    <s v="All"/>
    <s v=" 5-9"/>
    <x v="2"/>
    <n v="6"/>
    <n v="5"/>
    <n v="169"/>
    <n v="19162"/>
  </r>
  <r>
    <n v="6"/>
    <x v="8"/>
    <s v="All"/>
    <s v=" 5-9"/>
    <x v="3"/>
    <n v="0"/>
    <n v="0"/>
    <n v="0"/>
    <n v="19162"/>
  </r>
  <r>
    <n v="6"/>
    <x v="8"/>
    <s v="All"/>
    <s v=" 5-9"/>
    <x v="4"/>
    <n v="46"/>
    <n v="34"/>
    <n v="636"/>
    <n v="19162"/>
  </r>
  <r>
    <n v="6"/>
    <x v="8"/>
    <s v="All"/>
    <s v=" 5-9"/>
    <x v="5"/>
    <n v="0"/>
    <n v="0"/>
    <n v="0"/>
    <n v="19162"/>
  </r>
  <r>
    <n v="6"/>
    <x v="8"/>
    <s v="All"/>
    <s v=" 5-9"/>
    <x v="6"/>
    <n v="17"/>
    <n v="2"/>
    <n v="507"/>
    <n v="19162"/>
  </r>
  <r>
    <n v="6"/>
    <x v="8"/>
    <s v="All"/>
    <s v=" 5-9"/>
    <x v="7"/>
    <n v="0"/>
    <n v="0"/>
    <n v="0"/>
    <n v="19162"/>
  </r>
  <r>
    <n v="6"/>
    <x v="8"/>
    <s v="All"/>
    <s v=" 5-9"/>
    <x v="8"/>
    <n v="40"/>
    <n v="26"/>
    <n v="568"/>
    <n v="19162"/>
  </r>
  <r>
    <n v="6"/>
    <x v="9"/>
    <s v="All"/>
    <s v=" 0-1"/>
    <x v="0"/>
    <n v="0"/>
    <n v="0"/>
    <n v="0"/>
    <n v="10641"/>
  </r>
  <r>
    <n v="6"/>
    <x v="9"/>
    <s v="All"/>
    <s v=" 0-1"/>
    <x v="1"/>
    <n v="0"/>
    <n v="0"/>
    <n v="0"/>
    <n v="10641"/>
  </r>
  <r>
    <n v="6"/>
    <x v="9"/>
    <s v="All"/>
    <s v=" 0-1"/>
    <x v="2"/>
    <n v="0"/>
    <n v="0"/>
    <n v="0"/>
    <n v="10641"/>
  </r>
  <r>
    <n v="6"/>
    <x v="9"/>
    <s v="All"/>
    <s v=" 0-1"/>
    <x v="3"/>
    <n v="0"/>
    <n v="0"/>
    <n v="0"/>
    <n v="10641"/>
  </r>
  <r>
    <n v="6"/>
    <x v="9"/>
    <s v="All"/>
    <s v=" 0-1"/>
    <x v="4"/>
    <n v="9"/>
    <n v="7"/>
    <n v="90"/>
    <n v="10641"/>
  </r>
  <r>
    <n v="6"/>
    <x v="9"/>
    <s v="All"/>
    <s v=" 0-1"/>
    <x v="5"/>
    <n v="0"/>
    <n v="0"/>
    <n v="0"/>
    <n v="10641"/>
  </r>
  <r>
    <n v="6"/>
    <x v="9"/>
    <s v="All"/>
    <s v=" 0-1"/>
    <x v="6"/>
    <n v="0"/>
    <n v="0"/>
    <n v="0"/>
    <n v="10641"/>
  </r>
  <r>
    <n v="6"/>
    <x v="9"/>
    <s v="All"/>
    <s v=" 0-1"/>
    <x v="7"/>
    <n v="0"/>
    <n v="0"/>
    <n v="0"/>
    <n v="10641"/>
  </r>
  <r>
    <n v="6"/>
    <x v="9"/>
    <s v="All"/>
    <s v=" 0-1"/>
    <x v="8"/>
    <n v="21"/>
    <n v="19"/>
    <n v="194"/>
    <n v="10641"/>
  </r>
  <r>
    <n v="6"/>
    <x v="9"/>
    <s v="All"/>
    <s v=" 10-14"/>
    <x v="0"/>
    <n v="0"/>
    <n v="0"/>
    <n v="0"/>
    <n v="18147"/>
  </r>
  <r>
    <n v="6"/>
    <x v="9"/>
    <s v="All"/>
    <s v=" 10-14"/>
    <x v="1"/>
    <n v="0"/>
    <n v="0"/>
    <n v="0"/>
    <n v="18147"/>
  </r>
  <r>
    <n v="6"/>
    <x v="9"/>
    <s v="All"/>
    <s v=" 10-14"/>
    <x v="2"/>
    <n v="19"/>
    <n v="14"/>
    <n v="461"/>
    <n v="18147"/>
  </r>
  <r>
    <n v="6"/>
    <x v="9"/>
    <s v="All"/>
    <s v=" 10-14"/>
    <x v="3"/>
    <n v="0"/>
    <n v="0"/>
    <n v="0"/>
    <n v="18147"/>
  </r>
  <r>
    <n v="6"/>
    <x v="9"/>
    <s v="All"/>
    <s v=" 10-14"/>
    <x v="4"/>
    <n v="95"/>
    <n v="66"/>
    <n v="1023"/>
    <n v="18147"/>
  </r>
  <r>
    <n v="6"/>
    <x v="9"/>
    <s v="All"/>
    <s v=" 10-14"/>
    <x v="5"/>
    <n v="0"/>
    <n v="0"/>
    <n v="0"/>
    <n v="18147"/>
  </r>
  <r>
    <n v="6"/>
    <x v="9"/>
    <s v="All"/>
    <s v=" 10-14"/>
    <x v="6"/>
    <n v="21"/>
    <n v="4"/>
    <n v="630"/>
    <n v="18147"/>
  </r>
  <r>
    <n v="6"/>
    <x v="9"/>
    <s v="All"/>
    <s v=" 10-14"/>
    <x v="7"/>
    <n v="2"/>
    <n v="1"/>
    <n v="20"/>
    <n v="18147"/>
  </r>
  <r>
    <n v="6"/>
    <x v="9"/>
    <s v="All"/>
    <s v=" 10-14"/>
    <x v="8"/>
    <n v="22"/>
    <n v="21"/>
    <n v="253"/>
    <n v="18147"/>
  </r>
  <r>
    <n v="6"/>
    <x v="9"/>
    <s v="All"/>
    <s v=" 2-4"/>
    <x v="0"/>
    <n v="0"/>
    <n v="0"/>
    <n v="0"/>
    <n v="14400"/>
  </r>
  <r>
    <n v="6"/>
    <x v="9"/>
    <s v="All"/>
    <s v=" 2-4"/>
    <x v="1"/>
    <n v="0"/>
    <n v="0"/>
    <n v="0"/>
    <n v="14400"/>
  </r>
  <r>
    <n v="6"/>
    <x v="9"/>
    <s v="All"/>
    <s v=" 2-4"/>
    <x v="2"/>
    <n v="0"/>
    <n v="0"/>
    <n v="0"/>
    <n v="14400"/>
  </r>
  <r>
    <n v="6"/>
    <x v="9"/>
    <s v="All"/>
    <s v=" 2-4"/>
    <x v="3"/>
    <n v="0"/>
    <n v="0"/>
    <n v="0"/>
    <n v="14400"/>
  </r>
  <r>
    <n v="6"/>
    <x v="9"/>
    <s v="All"/>
    <s v=" 2-4"/>
    <x v="4"/>
    <n v="26"/>
    <n v="23"/>
    <n v="245"/>
    <n v="14400"/>
  </r>
  <r>
    <n v="6"/>
    <x v="9"/>
    <s v="All"/>
    <s v=" 2-4"/>
    <x v="5"/>
    <n v="0"/>
    <n v="0"/>
    <n v="0"/>
    <n v="14400"/>
  </r>
  <r>
    <n v="6"/>
    <x v="9"/>
    <s v="All"/>
    <s v=" 2-4"/>
    <x v="6"/>
    <n v="0"/>
    <n v="0"/>
    <n v="0"/>
    <n v="14400"/>
  </r>
  <r>
    <n v="6"/>
    <x v="9"/>
    <s v="All"/>
    <s v=" 2-4"/>
    <x v="7"/>
    <n v="0"/>
    <n v="0"/>
    <n v="0"/>
    <n v="14400"/>
  </r>
  <r>
    <n v="6"/>
    <x v="9"/>
    <s v="All"/>
    <s v=" 2-4"/>
    <x v="8"/>
    <n v="26"/>
    <n v="26"/>
    <n v="311"/>
    <n v="14400"/>
  </r>
  <r>
    <n v="6"/>
    <x v="9"/>
    <s v="All"/>
    <s v=" 5-9"/>
    <x v="0"/>
    <n v="0"/>
    <n v="0"/>
    <n v="0"/>
    <n v="20932"/>
  </r>
  <r>
    <n v="6"/>
    <x v="9"/>
    <s v="All"/>
    <s v=" 5-9"/>
    <x v="1"/>
    <n v="0"/>
    <n v="0"/>
    <n v="0"/>
    <n v="20932"/>
  </r>
  <r>
    <n v="6"/>
    <x v="9"/>
    <s v="All"/>
    <s v=" 5-9"/>
    <x v="2"/>
    <n v="5"/>
    <n v="5"/>
    <n v="95"/>
    <n v="20932"/>
  </r>
  <r>
    <n v="6"/>
    <x v="9"/>
    <s v="All"/>
    <s v=" 5-9"/>
    <x v="3"/>
    <n v="0"/>
    <n v="0"/>
    <n v="0"/>
    <n v="20932"/>
  </r>
  <r>
    <n v="6"/>
    <x v="9"/>
    <s v="All"/>
    <s v=" 5-9"/>
    <x v="4"/>
    <n v="59"/>
    <n v="50"/>
    <n v="649"/>
    <n v="20932"/>
  </r>
  <r>
    <n v="6"/>
    <x v="9"/>
    <s v="All"/>
    <s v=" 5-9"/>
    <x v="5"/>
    <n v="0"/>
    <n v="0"/>
    <n v="0"/>
    <n v="20932"/>
  </r>
  <r>
    <n v="6"/>
    <x v="9"/>
    <s v="All"/>
    <s v=" 5-9"/>
    <x v="6"/>
    <n v="24"/>
    <n v="4"/>
    <n v="648"/>
    <n v="20932"/>
  </r>
  <r>
    <n v="6"/>
    <x v="9"/>
    <s v="All"/>
    <s v=" 5-9"/>
    <x v="7"/>
    <n v="0"/>
    <n v="0"/>
    <n v="0"/>
    <n v="20932"/>
  </r>
  <r>
    <n v="6"/>
    <x v="9"/>
    <s v="All"/>
    <s v=" 5-9"/>
    <x v="8"/>
    <n v="25"/>
    <n v="21"/>
    <n v="198"/>
    <n v="20932"/>
  </r>
  <r>
    <n v="6"/>
    <x v="10"/>
    <s v="All"/>
    <s v=" 0-1"/>
    <x v="0"/>
    <n v="0"/>
    <n v="0"/>
    <n v="0"/>
    <n v="9900"/>
  </r>
  <r>
    <n v="6"/>
    <x v="10"/>
    <s v="All"/>
    <s v=" 0-1"/>
    <x v="1"/>
    <n v="0"/>
    <n v="0"/>
    <n v="0"/>
    <n v="9900"/>
  </r>
  <r>
    <n v="6"/>
    <x v="10"/>
    <s v="All"/>
    <s v=" 0-1"/>
    <x v="2"/>
    <n v="0"/>
    <n v="0"/>
    <n v="0"/>
    <n v="9900"/>
  </r>
  <r>
    <n v="6"/>
    <x v="10"/>
    <s v="All"/>
    <s v=" 0-1"/>
    <x v="3"/>
    <n v="0"/>
    <n v="0"/>
    <n v="0"/>
    <n v="9900"/>
  </r>
  <r>
    <n v="6"/>
    <x v="10"/>
    <s v="All"/>
    <s v=" 0-1"/>
    <x v="4"/>
    <n v="6"/>
    <n v="5"/>
    <n v="59"/>
    <n v="9900"/>
  </r>
  <r>
    <n v="6"/>
    <x v="10"/>
    <s v="All"/>
    <s v=" 0-1"/>
    <x v="5"/>
    <n v="0"/>
    <n v="0"/>
    <n v="0"/>
    <n v="9900"/>
  </r>
  <r>
    <n v="6"/>
    <x v="10"/>
    <s v="All"/>
    <s v=" 0-1"/>
    <x v="6"/>
    <n v="0"/>
    <n v="0"/>
    <n v="0"/>
    <n v="9900"/>
  </r>
  <r>
    <n v="6"/>
    <x v="10"/>
    <s v="All"/>
    <s v=" 0-1"/>
    <x v="7"/>
    <n v="0"/>
    <n v="0"/>
    <n v="0"/>
    <n v="9900"/>
  </r>
  <r>
    <n v="6"/>
    <x v="10"/>
    <s v="All"/>
    <s v=" 0-1"/>
    <x v="8"/>
    <n v="19"/>
    <n v="17"/>
    <n v="217"/>
    <n v="9900"/>
  </r>
  <r>
    <n v="6"/>
    <x v="10"/>
    <s v="All"/>
    <s v=" 10-14"/>
    <x v="0"/>
    <n v="0"/>
    <n v="0"/>
    <n v="0"/>
    <n v="18805"/>
  </r>
  <r>
    <n v="6"/>
    <x v="10"/>
    <s v="All"/>
    <s v=" 10-14"/>
    <x v="1"/>
    <n v="0"/>
    <n v="0"/>
    <n v="0"/>
    <n v="18805"/>
  </r>
  <r>
    <n v="6"/>
    <x v="10"/>
    <s v="All"/>
    <s v=" 10-14"/>
    <x v="2"/>
    <n v="27"/>
    <n v="18"/>
    <n v="706"/>
    <n v="18805"/>
  </r>
  <r>
    <n v="6"/>
    <x v="10"/>
    <s v="All"/>
    <s v=" 10-14"/>
    <x v="3"/>
    <n v="8"/>
    <n v="1"/>
    <n v="240"/>
    <n v="18805"/>
  </r>
  <r>
    <n v="6"/>
    <x v="10"/>
    <s v="All"/>
    <s v=" 10-14"/>
    <x v="4"/>
    <n v="76"/>
    <n v="69"/>
    <n v="678"/>
    <n v="18805"/>
  </r>
  <r>
    <n v="6"/>
    <x v="10"/>
    <s v="All"/>
    <s v=" 10-14"/>
    <x v="5"/>
    <n v="0"/>
    <n v="0"/>
    <n v="0"/>
    <n v="18805"/>
  </r>
  <r>
    <n v="6"/>
    <x v="10"/>
    <s v="All"/>
    <s v=" 10-14"/>
    <x v="6"/>
    <n v="25"/>
    <n v="6"/>
    <n v="720"/>
    <n v="18805"/>
  </r>
  <r>
    <n v="6"/>
    <x v="10"/>
    <s v="All"/>
    <s v=" 10-14"/>
    <x v="7"/>
    <n v="0"/>
    <n v="0"/>
    <n v="0"/>
    <n v="18805"/>
  </r>
  <r>
    <n v="6"/>
    <x v="10"/>
    <s v="All"/>
    <s v=" 10-14"/>
    <x v="8"/>
    <n v="52"/>
    <n v="48"/>
    <n v="726"/>
    <n v="18805"/>
  </r>
  <r>
    <n v="6"/>
    <x v="10"/>
    <s v="All"/>
    <s v=" 2-4"/>
    <x v="0"/>
    <n v="0"/>
    <n v="0"/>
    <n v="0"/>
    <n v="15142"/>
  </r>
  <r>
    <n v="6"/>
    <x v="10"/>
    <s v="All"/>
    <s v=" 2-4"/>
    <x v="1"/>
    <n v="0"/>
    <n v="0"/>
    <n v="0"/>
    <n v="15142"/>
  </r>
  <r>
    <n v="6"/>
    <x v="10"/>
    <s v="All"/>
    <s v=" 2-4"/>
    <x v="2"/>
    <n v="0"/>
    <n v="0"/>
    <n v="0"/>
    <n v="15142"/>
  </r>
  <r>
    <n v="6"/>
    <x v="10"/>
    <s v="All"/>
    <s v=" 2-4"/>
    <x v="3"/>
    <n v="0"/>
    <n v="0"/>
    <n v="0"/>
    <n v="15142"/>
  </r>
  <r>
    <n v="6"/>
    <x v="10"/>
    <s v="All"/>
    <s v=" 2-4"/>
    <x v="4"/>
    <n v="21"/>
    <n v="19"/>
    <n v="178"/>
    <n v="15142"/>
  </r>
  <r>
    <n v="6"/>
    <x v="10"/>
    <s v="All"/>
    <s v=" 2-4"/>
    <x v="5"/>
    <n v="0"/>
    <n v="0"/>
    <n v="0"/>
    <n v="15142"/>
  </r>
  <r>
    <n v="6"/>
    <x v="10"/>
    <s v="All"/>
    <s v=" 2-4"/>
    <x v="6"/>
    <n v="0"/>
    <n v="0"/>
    <n v="0"/>
    <n v="15142"/>
  </r>
  <r>
    <n v="6"/>
    <x v="10"/>
    <s v="All"/>
    <s v=" 2-4"/>
    <x v="7"/>
    <n v="0"/>
    <n v="0"/>
    <n v="0"/>
    <n v="15142"/>
  </r>
  <r>
    <n v="6"/>
    <x v="10"/>
    <s v="All"/>
    <s v=" 2-4"/>
    <x v="8"/>
    <n v="27"/>
    <n v="26"/>
    <n v="251"/>
    <n v="15142"/>
  </r>
  <r>
    <n v="6"/>
    <x v="10"/>
    <s v="All"/>
    <s v=" 5-9"/>
    <x v="0"/>
    <n v="0"/>
    <n v="0"/>
    <n v="0"/>
    <n v="21490"/>
  </r>
  <r>
    <n v="6"/>
    <x v="10"/>
    <s v="All"/>
    <s v=" 5-9"/>
    <x v="1"/>
    <n v="0"/>
    <n v="0"/>
    <n v="0"/>
    <n v="21490"/>
  </r>
  <r>
    <n v="6"/>
    <x v="10"/>
    <s v="All"/>
    <s v=" 5-9"/>
    <x v="2"/>
    <n v="9"/>
    <n v="4"/>
    <n v="234"/>
    <n v="21490"/>
  </r>
  <r>
    <n v="6"/>
    <x v="10"/>
    <s v="All"/>
    <s v=" 5-9"/>
    <x v="3"/>
    <n v="0"/>
    <n v="0"/>
    <n v="0"/>
    <n v="21490"/>
  </r>
  <r>
    <n v="6"/>
    <x v="10"/>
    <s v="All"/>
    <s v=" 5-9"/>
    <x v="4"/>
    <n v="56"/>
    <n v="51"/>
    <n v="526"/>
    <n v="21490"/>
  </r>
  <r>
    <n v="6"/>
    <x v="10"/>
    <s v="All"/>
    <s v=" 5-9"/>
    <x v="5"/>
    <n v="0"/>
    <n v="0"/>
    <n v="0"/>
    <n v="21490"/>
  </r>
  <r>
    <n v="6"/>
    <x v="10"/>
    <s v="All"/>
    <s v=" 5-9"/>
    <x v="6"/>
    <n v="26"/>
    <n v="3"/>
    <n v="780"/>
    <n v="21490"/>
  </r>
  <r>
    <n v="6"/>
    <x v="10"/>
    <s v="All"/>
    <s v=" 5-9"/>
    <x v="7"/>
    <n v="0"/>
    <n v="0"/>
    <n v="0"/>
    <n v="21490"/>
  </r>
  <r>
    <n v="6"/>
    <x v="10"/>
    <s v="All"/>
    <s v=" 5-9"/>
    <x v="8"/>
    <n v="17"/>
    <n v="16"/>
    <n v="240"/>
    <n v="21490"/>
  </r>
  <r>
    <n v="6"/>
    <x v="11"/>
    <s v="All"/>
    <s v=" 0-1"/>
    <x v="0"/>
    <n v="0"/>
    <n v="0"/>
    <n v="0"/>
    <n v="9096"/>
  </r>
  <r>
    <n v="6"/>
    <x v="11"/>
    <s v="All"/>
    <s v=" 0-1"/>
    <x v="1"/>
    <n v="0"/>
    <n v="0"/>
    <n v="0"/>
    <n v="9096"/>
  </r>
  <r>
    <n v="6"/>
    <x v="11"/>
    <s v="All"/>
    <s v=" 0-1"/>
    <x v="2"/>
    <n v="0"/>
    <n v="0"/>
    <n v="0"/>
    <n v="9096"/>
  </r>
  <r>
    <n v="6"/>
    <x v="11"/>
    <s v="All"/>
    <s v=" 0-1"/>
    <x v="3"/>
    <n v="0"/>
    <n v="0"/>
    <n v="0"/>
    <n v="9096"/>
  </r>
  <r>
    <n v="6"/>
    <x v="11"/>
    <s v="All"/>
    <s v=" 0-1"/>
    <x v="4"/>
    <n v="6"/>
    <n v="6"/>
    <n v="25"/>
    <n v="9096"/>
  </r>
  <r>
    <n v="6"/>
    <x v="11"/>
    <s v="All"/>
    <s v=" 0-1"/>
    <x v="5"/>
    <n v="0"/>
    <n v="0"/>
    <n v="0"/>
    <n v="9096"/>
  </r>
  <r>
    <n v="6"/>
    <x v="11"/>
    <s v="All"/>
    <s v=" 0-1"/>
    <x v="6"/>
    <n v="0"/>
    <n v="0"/>
    <n v="0"/>
    <n v="9096"/>
  </r>
  <r>
    <n v="6"/>
    <x v="11"/>
    <s v="All"/>
    <s v=" 0-1"/>
    <x v="7"/>
    <n v="0"/>
    <n v="0"/>
    <n v="0"/>
    <n v="9096"/>
  </r>
  <r>
    <n v="6"/>
    <x v="11"/>
    <s v="All"/>
    <s v=" 0-1"/>
    <x v="8"/>
    <n v="9"/>
    <n v="7"/>
    <n v="158"/>
    <n v="9096"/>
  </r>
  <r>
    <n v="6"/>
    <x v="11"/>
    <s v="All"/>
    <s v=" 10-14"/>
    <x v="0"/>
    <n v="0"/>
    <n v="0"/>
    <n v="0"/>
    <n v="19584"/>
  </r>
  <r>
    <n v="6"/>
    <x v="11"/>
    <s v="All"/>
    <s v=" 10-14"/>
    <x v="1"/>
    <n v="0"/>
    <n v="0"/>
    <n v="0"/>
    <n v="19584"/>
  </r>
  <r>
    <n v="6"/>
    <x v="11"/>
    <s v="All"/>
    <s v=" 10-14"/>
    <x v="2"/>
    <n v="17"/>
    <n v="14"/>
    <n v="426"/>
    <n v="19584"/>
  </r>
  <r>
    <n v="6"/>
    <x v="11"/>
    <s v="All"/>
    <s v=" 10-14"/>
    <x v="3"/>
    <n v="1"/>
    <n v="1"/>
    <n v="30"/>
    <n v="19584"/>
  </r>
  <r>
    <n v="6"/>
    <x v="11"/>
    <s v="All"/>
    <s v=" 10-14"/>
    <x v="4"/>
    <n v="57"/>
    <n v="24"/>
    <n v="442"/>
    <n v="19584"/>
  </r>
  <r>
    <n v="6"/>
    <x v="11"/>
    <s v="All"/>
    <s v=" 10-14"/>
    <x v="5"/>
    <n v="0"/>
    <n v="0"/>
    <n v="0"/>
    <n v="19584"/>
  </r>
  <r>
    <n v="6"/>
    <x v="11"/>
    <s v="All"/>
    <s v=" 10-14"/>
    <x v="6"/>
    <n v="12"/>
    <n v="3"/>
    <n v="360"/>
    <n v="19584"/>
  </r>
  <r>
    <n v="6"/>
    <x v="11"/>
    <s v="All"/>
    <s v=" 10-14"/>
    <x v="7"/>
    <n v="0"/>
    <n v="0"/>
    <n v="0"/>
    <n v="19584"/>
  </r>
  <r>
    <n v="6"/>
    <x v="11"/>
    <s v="All"/>
    <s v=" 10-14"/>
    <x v="8"/>
    <n v="29"/>
    <n v="18"/>
    <n v="525"/>
    <n v="19584"/>
  </r>
  <r>
    <n v="6"/>
    <x v="11"/>
    <s v="All"/>
    <s v=" 2-4"/>
    <x v="0"/>
    <n v="0"/>
    <n v="0"/>
    <n v="0"/>
    <n v="15525"/>
  </r>
  <r>
    <n v="6"/>
    <x v="11"/>
    <s v="All"/>
    <s v=" 2-4"/>
    <x v="1"/>
    <n v="0"/>
    <n v="0"/>
    <n v="0"/>
    <n v="15525"/>
  </r>
  <r>
    <n v="6"/>
    <x v="11"/>
    <s v="All"/>
    <s v=" 2-4"/>
    <x v="2"/>
    <n v="0"/>
    <n v="0"/>
    <n v="0"/>
    <n v="15525"/>
  </r>
  <r>
    <n v="6"/>
    <x v="11"/>
    <s v="All"/>
    <s v=" 2-4"/>
    <x v="3"/>
    <n v="0"/>
    <n v="0"/>
    <n v="0"/>
    <n v="15525"/>
  </r>
  <r>
    <n v="6"/>
    <x v="11"/>
    <s v="All"/>
    <s v=" 2-4"/>
    <x v="4"/>
    <n v="12"/>
    <n v="12"/>
    <n v="136"/>
    <n v="15525"/>
  </r>
  <r>
    <n v="6"/>
    <x v="11"/>
    <s v="All"/>
    <s v=" 2-4"/>
    <x v="5"/>
    <n v="0"/>
    <n v="0"/>
    <n v="0"/>
    <n v="15525"/>
  </r>
  <r>
    <n v="6"/>
    <x v="11"/>
    <s v="All"/>
    <s v=" 2-4"/>
    <x v="6"/>
    <n v="3"/>
    <n v="1"/>
    <n v="45"/>
    <n v="15525"/>
  </r>
  <r>
    <n v="6"/>
    <x v="11"/>
    <s v="All"/>
    <s v=" 2-4"/>
    <x v="7"/>
    <n v="0"/>
    <n v="0"/>
    <n v="0"/>
    <n v="15525"/>
  </r>
  <r>
    <n v="6"/>
    <x v="11"/>
    <s v="All"/>
    <s v=" 2-4"/>
    <x v="8"/>
    <n v="18"/>
    <n v="15"/>
    <n v="171"/>
    <n v="15525"/>
  </r>
  <r>
    <n v="6"/>
    <x v="11"/>
    <s v="All"/>
    <s v=" 5-9"/>
    <x v="0"/>
    <n v="0"/>
    <n v="0"/>
    <n v="0"/>
    <n v="22137"/>
  </r>
  <r>
    <n v="6"/>
    <x v="11"/>
    <s v="All"/>
    <s v=" 5-9"/>
    <x v="1"/>
    <n v="0"/>
    <n v="0"/>
    <n v="0"/>
    <n v="22137"/>
  </r>
  <r>
    <n v="6"/>
    <x v="11"/>
    <s v="All"/>
    <s v=" 5-9"/>
    <x v="2"/>
    <n v="1"/>
    <n v="1"/>
    <n v="30"/>
    <n v="22137"/>
  </r>
  <r>
    <n v="6"/>
    <x v="11"/>
    <s v="All"/>
    <s v=" 5-9"/>
    <x v="3"/>
    <n v="0"/>
    <n v="0"/>
    <n v="0"/>
    <n v="22137"/>
  </r>
  <r>
    <n v="6"/>
    <x v="11"/>
    <s v="All"/>
    <s v=" 5-9"/>
    <x v="4"/>
    <n v="35"/>
    <n v="29"/>
    <n v="438"/>
    <n v="22137"/>
  </r>
  <r>
    <n v="6"/>
    <x v="11"/>
    <s v="All"/>
    <s v=" 5-9"/>
    <x v="5"/>
    <n v="0"/>
    <n v="0"/>
    <n v="0"/>
    <n v="22137"/>
  </r>
  <r>
    <n v="6"/>
    <x v="11"/>
    <s v="All"/>
    <s v=" 5-9"/>
    <x v="6"/>
    <n v="17"/>
    <n v="3"/>
    <n v="510"/>
    <n v="22137"/>
  </r>
  <r>
    <n v="6"/>
    <x v="11"/>
    <s v="All"/>
    <s v=" 5-9"/>
    <x v="7"/>
    <n v="0"/>
    <n v="0"/>
    <n v="0"/>
    <n v="22137"/>
  </r>
  <r>
    <n v="6"/>
    <x v="11"/>
    <s v="All"/>
    <s v=" 5-9"/>
    <x v="8"/>
    <n v="9"/>
    <n v="9"/>
    <n v="80"/>
    <n v="22137"/>
  </r>
  <r>
    <n v="7"/>
    <x v="0"/>
    <s v="All"/>
    <s v=" 0-1"/>
    <x v="0"/>
    <n v="0"/>
    <n v="0"/>
    <n v="0"/>
    <n v="3458"/>
  </r>
  <r>
    <n v="7"/>
    <x v="0"/>
    <s v="All"/>
    <s v=" 0-1"/>
    <x v="1"/>
    <n v="0"/>
    <n v="0"/>
    <n v="0"/>
    <n v="3458"/>
  </r>
  <r>
    <n v="7"/>
    <x v="0"/>
    <s v="All"/>
    <s v=" 0-1"/>
    <x v="2"/>
    <n v="0"/>
    <n v="0"/>
    <n v="0"/>
    <n v="3458"/>
  </r>
  <r>
    <n v="7"/>
    <x v="0"/>
    <s v="All"/>
    <s v=" 0-1"/>
    <x v="3"/>
    <n v="0"/>
    <n v="0"/>
    <n v="0"/>
    <n v="3458"/>
  </r>
  <r>
    <n v="7"/>
    <x v="0"/>
    <s v="All"/>
    <s v=" 0-1"/>
    <x v="4"/>
    <n v="0"/>
    <n v="0"/>
    <n v="0"/>
    <n v="3458"/>
  </r>
  <r>
    <n v="7"/>
    <x v="0"/>
    <s v="All"/>
    <s v=" 0-1"/>
    <x v="5"/>
    <n v="0"/>
    <n v="0"/>
    <n v="0"/>
    <n v="3458"/>
  </r>
  <r>
    <n v="7"/>
    <x v="0"/>
    <s v="All"/>
    <s v=" 0-1"/>
    <x v="6"/>
    <n v="0"/>
    <n v="0"/>
    <n v="0"/>
    <n v="3458"/>
  </r>
  <r>
    <n v="7"/>
    <x v="0"/>
    <s v="All"/>
    <s v=" 0-1"/>
    <x v="7"/>
    <n v="0"/>
    <n v="0"/>
    <n v="0"/>
    <n v="3458"/>
  </r>
  <r>
    <n v="7"/>
    <x v="0"/>
    <s v="All"/>
    <s v=" 0-1"/>
    <x v="8"/>
    <n v="0"/>
    <n v="0"/>
    <n v="0"/>
    <n v="3458"/>
  </r>
  <r>
    <n v="7"/>
    <x v="0"/>
    <s v="All"/>
    <s v=" 10-14"/>
    <x v="0"/>
    <n v="0"/>
    <n v="0"/>
    <n v="0"/>
    <n v="13186"/>
  </r>
  <r>
    <n v="7"/>
    <x v="0"/>
    <s v="All"/>
    <s v=" 10-14"/>
    <x v="1"/>
    <n v="0"/>
    <n v="0"/>
    <n v="0"/>
    <n v="13186"/>
  </r>
  <r>
    <n v="7"/>
    <x v="0"/>
    <s v="All"/>
    <s v=" 10-14"/>
    <x v="2"/>
    <n v="43"/>
    <n v="26"/>
    <n v="1184"/>
    <n v="13186"/>
  </r>
  <r>
    <n v="7"/>
    <x v="0"/>
    <s v="All"/>
    <s v=" 10-14"/>
    <x v="3"/>
    <n v="0"/>
    <n v="0"/>
    <n v="0"/>
    <n v="13186"/>
  </r>
  <r>
    <n v="7"/>
    <x v="0"/>
    <s v="All"/>
    <s v=" 10-14"/>
    <x v="4"/>
    <n v="2"/>
    <n v="1"/>
    <n v="60"/>
    <n v="13186"/>
  </r>
  <r>
    <n v="7"/>
    <x v="0"/>
    <s v="All"/>
    <s v=" 10-14"/>
    <x v="5"/>
    <n v="0"/>
    <n v="0"/>
    <n v="0"/>
    <n v="13186"/>
  </r>
  <r>
    <n v="7"/>
    <x v="0"/>
    <s v="All"/>
    <s v=" 10-14"/>
    <x v="6"/>
    <n v="48"/>
    <n v="9"/>
    <n v="1364"/>
    <n v="13186"/>
  </r>
  <r>
    <n v="7"/>
    <x v="0"/>
    <s v="All"/>
    <s v=" 10-14"/>
    <x v="7"/>
    <n v="0"/>
    <n v="0"/>
    <n v="0"/>
    <n v="13186"/>
  </r>
  <r>
    <n v="7"/>
    <x v="0"/>
    <s v="All"/>
    <s v=" 10-14"/>
    <x v="8"/>
    <n v="1"/>
    <n v="1"/>
    <n v="10"/>
    <n v="13186"/>
  </r>
  <r>
    <n v="7"/>
    <x v="0"/>
    <s v="All"/>
    <s v=" 2-4"/>
    <x v="0"/>
    <n v="0"/>
    <n v="0"/>
    <n v="0"/>
    <n v="5897"/>
  </r>
  <r>
    <n v="7"/>
    <x v="0"/>
    <s v="All"/>
    <s v=" 2-4"/>
    <x v="1"/>
    <n v="0"/>
    <n v="0"/>
    <n v="0"/>
    <n v="5897"/>
  </r>
  <r>
    <n v="7"/>
    <x v="0"/>
    <s v="All"/>
    <s v=" 2-4"/>
    <x v="2"/>
    <n v="2"/>
    <n v="1"/>
    <n v="80"/>
    <n v="5897"/>
  </r>
  <r>
    <n v="7"/>
    <x v="0"/>
    <s v="All"/>
    <s v=" 2-4"/>
    <x v="3"/>
    <n v="0"/>
    <n v="0"/>
    <n v="0"/>
    <n v="5897"/>
  </r>
  <r>
    <n v="7"/>
    <x v="0"/>
    <s v="All"/>
    <s v=" 2-4"/>
    <x v="4"/>
    <n v="0"/>
    <n v="0"/>
    <n v="0"/>
    <n v="5897"/>
  </r>
  <r>
    <n v="7"/>
    <x v="0"/>
    <s v="All"/>
    <s v=" 2-4"/>
    <x v="5"/>
    <n v="0"/>
    <n v="0"/>
    <n v="0"/>
    <n v="5897"/>
  </r>
  <r>
    <n v="7"/>
    <x v="0"/>
    <s v="All"/>
    <s v=" 2-4"/>
    <x v="6"/>
    <n v="0"/>
    <n v="0"/>
    <n v="0"/>
    <n v="5897"/>
  </r>
  <r>
    <n v="7"/>
    <x v="0"/>
    <s v="All"/>
    <s v=" 2-4"/>
    <x v="7"/>
    <n v="0"/>
    <n v="0"/>
    <n v="0"/>
    <n v="5897"/>
  </r>
  <r>
    <n v="7"/>
    <x v="0"/>
    <s v="All"/>
    <s v=" 2-4"/>
    <x v="8"/>
    <n v="3"/>
    <n v="1"/>
    <n v="90"/>
    <n v="5897"/>
  </r>
  <r>
    <n v="7"/>
    <x v="0"/>
    <s v="All"/>
    <s v=" 5-9"/>
    <x v="0"/>
    <n v="0"/>
    <n v="0"/>
    <n v="0"/>
    <n v="12159"/>
  </r>
  <r>
    <n v="7"/>
    <x v="0"/>
    <s v="All"/>
    <s v=" 5-9"/>
    <x v="1"/>
    <n v="0"/>
    <n v="0"/>
    <n v="0"/>
    <n v="12159"/>
  </r>
  <r>
    <n v="7"/>
    <x v="0"/>
    <s v="All"/>
    <s v=" 5-9"/>
    <x v="2"/>
    <n v="8"/>
    <n v="1"/>
    <n v="240"/>
    <n v="12159"/>
  </r>
  <r>
    <n v="7"/>
    <x v="0"/>
    <s v="All"/>
    <s v=" 5-9"/>
    <x v="3"/>
    <n v="0"/>
    <n v="0"/>
    <n v="0"/>
    <n v="12159"/>
  </r>
  <r>
    <n v="7"/>
    <x v="0"/>
    <s v="All"/>
    <s v=" 5-9"/>
    <x v="4"/>
    <n v="3"/>
    <n v="3"/>
    <n v="80"/>
    <n v="12159"/>
  </r>
  <r>
    <n v="7"/>
    <x v="0"/>
    <s v="All"/>
    <s v=" 5-9"/>
    <x v="5"/>
    <n v="0"/>
    <n v="0"/>
    <n v="0"/>
    <n v="12159"/>
  </r>
  <r>
    <n v="7"/>
    <x v="0"/>
    <s v="All"/>
    <s v=" 5-9"/>
    <x v="6"/>
    <n v="14"/>
    <n v="2"/>
    <n v="397"/>
    <n v="12159"/>
  </r>
  <r>
    <n v="7"/>
    <x v="0"/>
    <s v="All"/>
    <s v=" 5-9"/>
    <x v="7"/>
    <n v="0"/>
    <n v="0"/>
    <n v="0"/>
    <n v="12159"/>
  </r>
  <r>
    <n v="7"/>
    <x v="0"/>
    <s v="All"/>
    <s v=" 5-9"/>
    <x v="8"/>
    <n v="6"/>
    <n v="1"/>
    <n v="120"/>
    <n v="12159"/>
  </r>
  <r>
    <n v="7"/>
    <x v="1"/>
    <s v="All"/>
    <s v=" 0-1"/>
    <x v="0"/>
    <n v="0"/>
    <n v="0"/>
    <n v="0"/>
    <n v="3287"/>
  </r>
  <r>
    <n v="7"/>
    <x v="1"/>
    <s v="All"/>
    <s v=" 0-1"/>
    <x v="1"/>
    <n v="0"/>
    <n v="0"/>
    <n v="0"/>
    <n v="3287"/>
  </r>
  <r>
    <n v="7"/>
    <x v="1"/>
    <s v="All"/>
    <s v=" 0-1"/>
    <x v="2"/>
    <n v="0"/>
    <n v="0"/>
    <n v="0"/>
    <n v="3287"/>
  </r>
  <r>
    <n v="7"/>
    <x v="1"/>
    <s v="All"/>
    <s v=" 0-1"/>
    <x v="3"/>
    <n v="0"/>
    <n v="0"/>
    <n v="0"/>
    <n v="3287"/>
  </r>
  <r>
    <n v="7"/>
    <x v="1"/>
    <s v="All"/>
    <s v=" 0-1"/>
    <x v="4"/>
    <n v="0"/>
    <n v="0"/>
    <n v="0"/>
    <n v="3287"/>
  </r>
  <r>
    <n v="7"/>
    <x v="1"/>
    <s v="All"/>
    <s v=" 0-1"/>
    <x v="5"/>
    <n v="0"/>
    <n v="0"/>
    <n v="0"/>
    <n v="3287"/>
  </r>
  <r>
    <n v="7"/>
    <x v="1"/>
    <s v="All"/>
    <s v=" 0-1"/>
    <x v="6"/>
    <n v="0"/>
    <n v="0"/>
    <n v="0"/>
    <n v="3287"/>
  </r>
  <r>
    <n v="7"/>
    <x v="1"/>
    <s v="All"/>
    <s v=" 0-1"/>
    <x v="7"/>
    <n v="0"/>
    <n v="0"/>
    <n v="0"/>
    <n v="3287"/>
  </r>
  <r>
    <n v="7"/>
    <x v="1"/>
    <s v="All"/>
    <s v=" 0-1"/>
    <x v="8"/>
    <n v="3"/>
    <n v="1"/>
    <n v="90"/>
    <n v="3287"/>
  </r>
  <r>
    <n v="7"/>
    <x v="1"/>
    <s v="All"/>
    <s v=" 10-14"/>
    <x v="0"/>
    <n v="0"/>
    <n v="0"/>
    <n v="0"/>
    <n v="12921"/>
  </r>
  <r>
    <n v="7"/>
    <x v="1"/>
    <s v="All"/>
    <s v=" 10-14"/>
    <x v="1"/>
    <n v="0"/>
    <n v="0"/>
    <n v="0"/>
    <n v="12921"/>
  </r>
  <r>
    <n v="7"/>
    <x v="1"/>
    <s v="All"/>
    <s v=" 10-14"/>
    <x v="2"/>
    <n v="36"/>
    <n v="17"/>
    <n v="1027"/>
    <n v="12921"/>
  </r>
  <r>
    <n v="7"/>
    <x v="1"/>
    <s v="All"/>
    <s v=" 10-14"/>
    <x v="3"/>
    <n v="0"/>
    <n v="0"/>
    <n v="0"/>
    <n v="12921"/>
  </r>
  <r>
    <n v="7"/>
    <x v="1"/>
    <s v="All"/>
    <s v=" 10-14"/>
    <x v="4"/>
    <n v="8"/>
    <n v="6"/>
    <n v="225"/>
    <n v="12921"/>
  </r>
  <r>
    <n v="7"/>
    <x v="1"/>
    <s v="All"/>
    <s v=" 10-14"/>
    <x v="5"/>
    <n v="0"/>
    <n v="0"/>
    <n v="0"/>
    <n v="12921"/>
  </r>
  <r>
    <n v="7"/>
    <x v="1"/>
    <s v="All"/>
    <s v=" 10-14"/>
    <x v="6"/>
    <n v="39"/>
    <n v="7"/>
    <n v="1130"/>
    <n v="12921"/>
  </r>
  <r>
    <n v="7"/>
    <x v="1"/>
    <s v="All"/>
    <s v=" 10-14"/>
    <x v="7"/>
    <n v="0"/>
    <n v="0"/>
    <n v="0"/>
    <n v="12921"/>
  </r>
  <r>
    <n v="7"/>
    <x v="1"/>
    <s v="All"/>
    <s v=" 10-14"/>
    <x v="8"/>
    <n v="4"/>
    <n v="1"/>
    <n v="120"/>
    <n v="12921"/>
  </r>
  <r>
    <n v="7"/>
    <x v="1"/>
    <s v="All"/>
    <s v=" 2-4"/>
    <x v="0"/>
    <n v="0"/>
    <n v="0"/>
    <n v="0"/>
    <n v="5835"/>
  </r>
  <r>
    <n v="7"/>
    <x v="1"/>
    <s v="All"/>
    <s v=" 2-4"/>
    <x v="1"/>
    <n v="0"/>
    <n v="0"/>
    <n v="0"/>
    <n v="5835"/>
  </r>
  <r>
    <n v="7"/>
    <x v="1"/>
    <s v="All"/>
    <s v=" 2-4"/>
    <x v="2"/>
    <n v="0"/>
    <n v="0"/>
    <n v="0"/>
    <n v="5835"/>
  </r>
  <r>
    <n v="7"/>
    <x v="1"/>
    <s v="All"/>
    <s v=" 2-4"/>
    <x v="3"/>
    <n v="0"/>
    <n v="0"/>
    <n v="0"/>
    <n v="5835"/>
  </r>
  <r>
    <n v="7"/>
    <x v="1"/>
    <s v="All"/>
    <s v=" 2-4"/>
    <x v="4"/>
    <n v="0"/>
    <n v="0"/>
    <n v="0"/>
    <n v="5835"/>
  </r>
  <r>
    <n v="7"/>
    <x v="1"/>
    <s v="All"/>
    <s v=" 2-4"/>
    <x v="5"/>
    <n v="0"/>
    <n v="0"/>
    <n v="0"/>
    <n v="5835"/>
  </r>
  <r>
    <n v="7"/>
    <x v="1"/>
    <s v="All"/>
    <s v=" 2-4"/>
    <x v="6"/>
    <n v="0"/>
    <n v="0"/>
    <n v="0"/>
    <n v="5835"/>
  </r>
  <r>
    <n v="7"/>
    <x v="1"/>
    <s v="All"/>
    <s v=" 2-4"/>
    <x v="7"/>
    <n v="0"/>
    <n v="0"/>
    <n v="0"/>
    <n v="5835"/>
  </r>
  <r>
    <n v="7"/>
    <x v="1"/>
    <s v="All"/>
    <s v=" 2-4"/>
    <x v="8"/>
    <n v="3"/>
    <n v="1"/>
    <n v="40"/>
    <n v="5835"/>
  </r>
  <r>
    <n v="7"/>
    <x v="1"/>
    <s v="All"/>
    <s v=" 5-9"/>
    <x v="0"/>
    <n v="0"/>
    <n v="0"/>
    <n v="0"/>
    <n v="11614"/>
  </r>
  <r>
    <n v="7"/>
    <x v="1"/>
    <s v="All"/>
    <s v=" 5-9"/>
    <x v="1"/>
    <n v="0"/>
    <n v="0"/>
    <n v="0"/>
    <n v="11614"/>
  </r>
  <r>
    <n v="7"/>
    <x v="1"/>
    <s v="All"/>
    <s v=" 5-9"/>
    <x v="2"/>
    <n v="3"/>
    <n v="2"/>
    <n v="90"/>
    <n v="11614"/>
  </r>
  <r>
    <n v="7"/>
    <x v="1"/>
    <s v="All"/>
    <s v=" 5-9"/>
    <x v="3"/>
    <n v="0"/>
    <n v="0"/>
    <n v="0"/>
    <n v="11614"/>
  </r>
  <r>
    <n v="7"/>
    <x v="1"/>
    <s v="All"/>
    <s v=" 5-9"/>
    <x v="4"/>
    <n v="0"/>
    <n v="0"/>
    <n v="0"/>
    <n v="11614"/>
  </r>
  <r>
    <n v="7"/>
    <x v="1"/>
    <s v="All"/>
    <s v=" 5-9"/>
    <x v="5"/>
    <n v="0"/>
    <n v="0"/>
    <n v="0"/>
    <n v="11614"/>
  </r>
  <r>
    <n v="7"/>
    <x v="1"/>
    <s v="All"/>
    <s v=" 5-9"/>
    <x v="6"/>
    <n v="6"/>
    <n v="2"/>
    <n v="180"/>
    <n v="11614"/>
  </r>
  <r>
    <n v="7"/>
    <x v="1"/>
    <s v="All"/>
    <s v=" 5-9"/>
    <x v="7"/>
    <n v="0"/>
    <n v="0"/>
    <n v="0"/>
    <n v="11614"/>
  </r>
  <r>
    <n v="7"/>
    <x v="1"/>
    <s v="All"/>
    <s v=" 5-9"/>
    <x v="8"/>
    <n v="11"/>
    <n v="2"/>
    <n v="275"/>
    <n v="11614"/>
  </r>
  <r>
    <n v="7"/>
    <x v="2"/>
    <s v="All"/>
    <s v=" 0-1"/>
    <x v="0"/>
    <n v="0"/>
    <n v="0"/>
    <n v="0"/>
    <n v="3296"/>
  </r>
  <r>
    <n v="7"/>
    <x v="2"/>
    <s v="All"/>
    <s v=" 0-1"/>
    <x v="1"/>
    <n v="0"/>
    <n v="0"/>
    <n v="0"/>
    <n v="3296"/>
  </r>
  <r>
    <n v="7"/>
    <x v="2"/>
    <s v="All"/>
    <s v=" 0-1"/>
    <x v="2"/>
    <n v="0"/>
    <n v="0"/>
    <n v="0"/>
    <n v="3296"/>
  </r>
  <r>
    <n v="7"/>
    <x v="2"/>
    <s v="All"/>
    <s v=" 0-1"/>
    <x v="3"/>
    <n v="0"/>
    <n v="0"/>
    <n v="0"/>
    <n v="3296"/>
  </r>
  <r>
    <n v="7"/>
    <x v="2"/>
    <s v="All"/>
    <s v=" 0-1"/>
    <x v="4"/>
    <n v="0"/>
    <n v="0"/>
    <n v="0"/>
    <n v="3296"/>
  </r>
  <r>
    <n v="7"/>
    <x v="2"/>
    <s v="All"/>
    <s v=" 0-1"/>
    <x v="5"/>
    <n v="0"/>
    <n v="0"/>
    <n v="0"/>
    <n v="3296"/>
  </r>
  <r>
    <n v="7"/>
    <x v="2"/>
    <s v="All"/>
    <s v=" 0-1"/>
    <x v="6"/>
    <n v="0"/>
    <n v="0"/>
    <n v="0"/>
    <n v="3296"/>
  </r>
  <r>
    <n v="7"/>
    <x v="2"/>
    <s v="All"/>
    <s v=" 0-1"/>
    <x v="7"/>
    <n v="0"/>
    <n v="0"/>
    <n v="0"/>
    <n v="3296"/>
  </r>
  <r>
    <n v="7"/>
    <x v="2"/>
    <s v="All"/>
    <s v=" 0-1"/>
    <x v="8"/>
    <n v="0"/>
    <n v="0"/>
    <n v="0"/>
    <n v="3296"/>
  </r>
  <r>
    <n v="7"/>
    <x v="2"/>
    <s v="All"/>
    <s v=" 10-14"/>
    <x v="0"/>
    <n v="0"/>
    <n v="0"/>
    <n v="0"/>
    <n v="12601"/>
  </r>
  <r>
    <n v="7"/>
    <x v="2"/>
    <s v="All"/>
    <s v=" 10-14"/>
    <x v="1"/>
    <n v="0"/>
    <n v="0"/>
    <n v="0"/>
    <n v="12601"/>
  </r>
  <r>
    <n v="7"/>
    <x v="2"/>
    <s v="All"/>
    <s v=" 10-14"/>
    <x v="2"/>
    <n v="37"/>
    <n v="17"/>
    <n v="1017"/>
    <n v="12601"/>
  </r>
  <r>
    <n v="7"/>
    <x v="2"/>
    <s v="All"/>
    <s v=" 10-14"/>
    <x v="3"/>
    <n v="0"/>
    <n v="0"/>
    <n v="0"/>
    <n v="12601"/>
  </r>
  <r>
    <n v="7"/>
    <x v="2"/>
    <s v="All"/>
    <s v=" 10-14"/>
    <x v="4"/>
    <n v="13"/>
    <n v="4"/>
    <n v="331"/>
    <n v="12601"/>
  </r>
  <r>
    <n v="7"/>
    <x v="2"/>
    <s v="All"/>
    <s v=" 10-14"/>
    <x v="5"/>
    <n v="0"/>
    <n v="0"/>
    <n v="0"/>
    <n v="12601"/>
  </r>
  <r>
    <n v="7"/>
    <x v="2"/>
    <s v="All"/>
    <s v=" 10-14"/>
    <x v="6"/>
    <n v="35"/>
    <n v="8"/>
    <n v="1050"/>
    <n v="12601"/>
  </r>
  <r>
    <n v="7"/>
    <x v="2"/>
    <s v="All"/>
    <s v=" 10-14"/>
    <x v="7"/>
    <n v="0"/>
    <n v="0"/>
    <n v="0"/>
    <n v="12601"/>
  </r>
  <r>
    <n v="7"/>
    <x v="2"/>
    <s v="All"/>
    <s v=" 10-14"/>
    <x v="8"/>
    <n v="3"/>
    <n v="3"/>
    <n v="90"/>
    <n v="12601"/>
  </r>
  <r>
    <n v="7"/>
    <x v="2"/>
    <s v="All"/>
    <s v=" 2-4"/>
    <x v="0"/>
    <n v="0"/>
    <n v="0"/>
    <n v="0"/>
    <n v="5492"/>
  </r>
  <r>
    <n v="7"/>
    <x v="2"/>
    <s v="All"/>
    <s v=" 2-4"/>
    <x v="1"/>
    <n v="0"/>
    <n v="0"/>
    <n v="0"/>
    <n v="5492"/>
  </r>
  <r>
    <n v="7"/>
    <x v="2"/>
    <s v="All"/>
    <s v=" 2-4"/>
    <x v="2"/>
    <n v="0"/>
    <n v="0"/>
    <n v="0"/>
    <n v="5492"/>
  </r>
  <r>
    <n v="7"/>
    <x v="2"/>
    <s v="All"/>
    <s v=" 2-4"/>
    <x v="3"/>
    <n v="0"/>
    <n v="0"/>
    <n v="0"/>
    <n v="5492"/>
  </r>
  <r>
    <n v="7"/>
    <x v="2"/>
    <s v="All"/>
    <s v=" 2-4"/>
    <x v="4"/>
    <n v="0"/>
    <n v="0"/>
    <n v="0"/>
    <n v="5492"/>
  </r>
  <r>
    <n v="7"/>
    <x v="2"/>
    <s v="All"/>
    <s v=" 2-4"/>
    <x v="5"/>
    <n v="0"/>
    <n v="0"/>
    <n v="0"/>
    <n v="5492"/>
  </r>
  <r>
    <n v="7"/>
    <x v="2"/>
    <s v="All"/>
    <s v=" 2-4"/>
    <x v="6"/>
    <n v="1"/>
    <n v="1"/>
    <n v="15"/>
    <n v="5492"/>
  </r>
  <r>
    <n v="7"/>
    <x v="2"/>
    <s v="All"/>
    <s v=" 2-4"/>
    <x v="7"/>
    <n v="0"/>
    <n v="0"/>
    <n v="0"/>
    <n v="5492"/>
  </r>
  <r>
    <n v="7"/>
    <x v="2"/>
    <s v="All"/>
    <s v=" 2-4"/>
    <x v="8"/>
    <n v="13"/>
    <n v="2"/>
    <n v="315"/>
    <n v="5492"/>
  </r>
  <r>
    <n v="7"/>
    <x v="2"/>
    <s v="All"/>
    <s v=" 5-9"/>
    <x v="0"/>
    <n v="0"/>
    <n v="0"/>
    <n v="0"/>
    <n v="10984"/>
  </r>
  <r>
    <n v="7"/>
    <x v="2"/>
    <s v="All"/>
    <s v=" 5-9"/>
    <x v="1"/>
    <n v="0"/>
    <n v="0"/>
    <n v="0"/>
    <n v="10984"/>
  </r>
  <r>
    <n v="7"/>
    <x v="2"/>
    <s v="All"/>
    <s v=" 5-9"/>
    <x v="2"/>
    <n v="0"/>
    <n v="0"/>
    <n v="0"/>
    <n v="10984"/>
  </r>
  <r>
    <n v="7"/>
    <x v="2"/>
    <s v="All"/>
    <s v=" 5-9"/>
    <x v="3"/>
    <n v="0"/>
    <n v="0"/>
    <n v="0"/>
    <n v="10984"/>
  </r>
  <r>
    <n v="7"/>
    <x v="2"/>
    <s v="All"/>
    <s v=" 5-9"/>
    <x v="4"/>
    <n v="2"/>
    <n v="1"/>
    <n v="40"/>
    <n v="10984"/>
  </r>
  <r>
    <n v="7"/>
    <x v="2"/>
    <s v="All"/>
    <s v=" 5-9"/>
    <x v="5"/>
    <n v="0"/>
    <n v="0"/>
    <n v="0"/>
    <n v="10984"/>
  </r>
  <r>
    <n v="7"/>
    <x v="2"/>
    <s v="All"/>
    <s v=" 5-9"/>
    <x v="6"/>
    <n v="6"/>
    <n v="1"/>
    <n v="180"/>
    <n v="10984"/>
  </r>
  <r>
    <n v="7"/>
    <x v="2"/>
    <s v="All"/>
    <s v=" 5-9"/>
    <x v="7"/>
    <n v="0"/>
    <n v="0"/>
    <n v="0"/>
    <n v="10984"/>
  </r>
  <r>
    <n v="7"/>
    <x v="2"/>
    <s v="All"/>
    <s v=" 5-9"/>
    <x v="8"/>
    <n v="4"/>
    <n v="2"/>
    <n v="120"/>
    <n v="10984"/>
  </r>
  <r>
    <n v="7"/>
    <x v="3"/>
    <s v="All"/>
    <s v=" 0-1"/>
    <x v="0"/>
    <n v="0"/>
    <n v="0"/>
    <n v="0"/>
    <n v="3310"/>
  </r>
  <r>
    <n v="7"/>
    <x v="3"/>
    <s v="All"/>
    <s v=" 0-1"/>
    <x v="1"/>
    <n v="0"/>
    <n v="0"/>
    <n v="0"/>
    <n v="3310"/>
  </r>
  <r>
    <n v="7"/>
    <x v="3"/>
    <s v="All"/>
    <s v=" 0-1"/>
    <x v="2"/>
    <n v="0"/>
    <n v="0"/>
    <n v="0"/>
    <n v="3310"/>
  </r>
  <r>
    <n v="7"/>
    <x v="3"/>
    <s v="All"/>
    <s v=" 0-1"/>
    <x v="3"/>
    <n v="0"/>
    <n v="0"/>
    <n v="0"/>
    <n v="3310"/>
  </r>
  <r>
    <n v="7"/>
    <x v="3"/>
    <s v="All"/>
    <s v=" 0-1"/>
    <x v="4"/>
    <n v="0"/>
    <n v="0"/>
    <n v="0"/>
    <n v="3310"/>
  </r>
  <r>
    <n v="7"/>
    <x v="3"/>
    <s v="All"/>
    <s v=" 0-1"/>
    <x v="5"/>
    <n v="0"/>
    <n v="0"/>
    <n v="0"/>
    <n v="3310"/>
  </r>
  <r>
    <n v="7"/>
    <x v="3"/>
    <s v="All"/>
    <s v=" 0-1"/>
    <x v="6"/>
    <n v="0"/>
    <n v="0"/>
    <n v="0"/>
    <n v="3310"/>
  </r>
  <r>
    <n v="7"/>
    <x v="3"/>
    <s v="All"/>
    <s v=" 0-1"/>
    <x v="7"/>
    <n v="0"/>
    <n v="0"/>
    <n v="0"/>
    <n v="3310"/>
  </r>
  <r>
    <n v="7"/>
    <x v="3"/>
    <s v="All"/>
    <s v=" 0-1"/>
    <x v="8"/>
    <n v="0"/>
    <n v="0"/>
    <n v="0"/>
    <n v="3310"/>
  </r>
  <r>
    <n v="7"/>
    <x v="3"/>
    <s v="All"/>
    <s v=" 10-14"/>
    <x v="0"/>
    <n v="0"/>
    <n v="0"/>
    <n v="0"/>
    <n v="12916"/>
  </r>
  <r>
    <n v="7"/>
    <x v="3"/>
    <s v="All"/>
    <s v=" 10-14"/>
    <x v="1"/>
    <n v="0"/>
    <n v="0"/>
    <n v="0"/>
    <n v="12916"/>
  </r>
  <r>
    <n v="7"/>
    <x v="3"/>
    <s v="All"/>
    <s v=" 10-14"/>
    <x v="2"/>
    <n v="20"/>
    <n v="8"/>
    <n v="1083"/>
    <n v="12916"/>
  </r>
  <r>
    <n v="7"/>
    <x v="3"/>
    <s v="All"/>
    <s v=" 10-14"/>
    <x v="3"/>
    <n v="0"/>
    <n v="0"/>
    <n v="0"/>
    <n v="12916"/>
  </r>
  <r>
    <n v="7"/>
    <x v="3"/>
    <s v="All"/>
    <s v=" 10-14"/>
    <x v="4"/>
    <n v="7"/>
    <n v="5"/>
    <n v="141"/>
    <n v="12916"/>
  </r>
  <r>
    <n v="7"/>
    <x v="3"/>
    <s v="All"/>
    <s v=" 10-14"/>
    <x v="5"/>
    <n v="0"/>
    <n v="0"/>
    <n v="0"/>
    <n v="12916"/>
  </r>
  <r>
    <n v="7"/>
    <x v="3"/>
    <s v="All"/>
    <s v=" 10-14"/>
    <x v="6"/>
    <n v="44"/>
    <n v="11"/>
    <n v="1445"/>
    <n v="12916"/>
  </r>
  <r>
    <n v="7"/>
    <x v="3"/>
    <s v="All"/>
    <s v=" 10-14"/>
    <x v="7"/>
    <n v="0"/>
    <n v="0"/>
    <n v="0"/>
    <n v="12916"/>
  </r>
  <r>
    <n v="7"/>
    <x v="3"/>
    <s v="All"/>
    <s v=" 10-14"/>
    <x v="8"/>
    <n v="0"/>
    <n v="0"/>
    <n v="0"/>
    <n v="12916"/>
  </r>
  <r>
    <n v="7"/>
    <x v="3"/>
    <s v="All"/>
    <s v=" 2-4"/>
    <x v="0"/>
    <n v="0"/>
    <n v="0"/>
    <n v="0"/>
    <n v="5562"/>
  </r>
  <r>
    <n v="7"/>
    <x v="3"/>
    <s v="All"/>
    <s v=" 2-4"/>
    <x v="1"/>
    <n v="0"/>
    <n v="0"/>
    <n v="0"/>
    <n v="5562"/>
  </r>
  <r>
    <n v="7"/>
    <x v="3"/>
    <s v="All"/>
    <s v=" 2-4"/>
    <x v="2"/>
    <n v="1"/>
    <n v="1"/>
    <n v="15"/>
    <n v="5562"/>
  </r>
  <r>
    <n v="7"/>
    <x v="3"/>
    <s v="All"/>
    <s v=" 2-4"/>
    <x v="3"/>
    <n v="0"/>
    <n v="0"/>
    <n v="0"/>
    <n v="5562"/>
  </r>
  <r>
    <n v="7"/>
    <x v="3"/>
    <s v="All"/>
    <s v=" 2-4"/>
    <x v="4"/>
    <n v="0"/>
    <n v="0"/>
    <n v="0"/>
    <n v="5562"/>
  </r>
  <r>
    <n v="7"/>
    <x v="3"/>
    <s v="All"/>
    <s v=" 2-4"/>
    <x v="5"/>
    <n v="0"/>
    <n v="0"/>
    <n v="0"/>
    <n v="5562"/>
  </r>
  <r>
    <n v="7"/>
    <x v="3"/>
    <s v="All"/>
    <s v=" 2-4"/>
    <x v="6"/>
    <n v="0"/>
    <n v="0"/>
    <n v="0"/>
    <n v="5562"/>
  </r>
  <r>
    <n v="7"/>
    <x v="3"/>
    <s v="All"/>
    <s v=" 2-4"/>
    <x v="7"/>
    <n v="0"/>
    <n v="0"/>
    <n v="0"/>
    <n v="5562"/>
  </r>
  <r>
    <n v="7"/>
    <x v="3"/>
    <s v="All"/>
    <s v=" 2-4"/>
    <x v="8"/>
    <n v="11"/>
    <n v="1"/>
    <n v="315"/>
    <n v="5562"/>
  </r>
  <r>
    <n v="7"/>
    <x v="3"/>
    <s v="All"/>
    <s v=" 5-9"/>
    <x v="0"/>
    <n v="0"/>
    <n v="0"/>
    <n v="0"/>
    <n v="11053"/>
  </r>
  <r>
    <n v="7"/>
    <x v="3"/>
    <s v="All"/>
    <s v=" 5-9"/>
    <x v="1"/>
    <n v="0"/>
    <n v="0"/>
    <n v="0"/>
    <n v="11053"/>
  </r>
  <r>
    <n v="7"/>
    <x v="3"/>
    <s v="All"/>
    <s v=" 5-9"/>
    <x v="2"/>
    <n v="3"/>
    <n v="1"/>
    <n v="90"/>
    <n v="11053"/>
  </r>
  <r>
    <n v="7"/>
    <x v="3"/>
    <s v="All"/>
    <s v=" 5-9"/>
    <x v="3"/>
    <n v="0"/>
    <n v="0"/>
    <n v="0"/>
    <n v="11053"/>
  </r>
  <r>
    <n v="7"/>
    <x v="3"/>
    <s v="All"/>
    <s v=" 5-9"/>
    <x v="4"/>
    <n v="1"/>
    <n v="1"/>
    <n v="30"/>
    <n v="11053"/>
  </r>
  <r>
    <n v="7"/>
    <x v="3"/>
    <s v="All"/>
    <s v=" 5-9"/>
    <x v="5"/>
    <n v="0"/>
    <n v="0"/>
    <n v="0"/>
    <n v="11053"/>
  </r>
  <r>
    <n v="7"/>
    <x v="3"/>
    <s v="All"/>
    <s v=" 5-9"/>
    <x v="6"/>
    <n v="0"/>
    <n v="0"/>
    <n v="0"/>
    <n v="11053"/>
  </r>
  <r>
    <n v="7"/>
    <x v="3"/>
    <s v="All"/>
    <s v=" 5-9"/>
    <x v="7"/>
    <n v="0"/>
    <n v="0"/>
    <n v="0"/>
    <n v="11053"/>
  </r>
  <r>
    <n v="7"/>
    <x v="3"/>
    <s v="All"/>
    <s v=" 5-9"/>
    <x v="8"/>
    <n v="3"/>
    <n v="3"/>
    <n v="65"/>
    <n v="11053"/>
  </r>
  <r>
    <n v="7"/>
    <x v="4"/>
    <s v="All"/>
    <s v=" 0-1"/>
    <x v="0"/>
    <n v="0"/>
    <n v="0"/>
    <n v="0"/>
    <n v="3459"/>
  </r>
  <r>
    <n v="7"/>
    <x v="4"/>
    <s v="All"/>
    <s v=" 0-1"/>
    <x v="1"/>
    <n v="0"/>
    <n v="0"/>
    <n v="0"/>
    <n v="3459"/>
  </r>
  <r>
    <n v="7"/>
    <x v="4"/>
    <s v="All"/>
    <s v=" 0-1"/>
    <x v="2"/>
    <n v="0"/>
    <n v="0"/>
    <n v="0"/>
    <n v="3459"/>
  </r>
  <r>
    <n v="7"/>
    <x v="4"/>
    <s v="All"/>
    <s v=" 0-1"/>
    <x v="3"/>
    <n v="0"/>
    <n v="0"/>
    <n v="0"/>
    <n v="3459"/>
  </r>
  <r>
    <n v="7"/>
    <x v="4"/>
    <s v="All"/>
    <s v=" 0-1"/>
    <x v="4"/>
    <n v="0"/>
    <n v="0"/>
    <n v="0"/>
    <n v="3459"/>
  </r>
  <r>
    <n v="7"/>
    <x v="4"/>
    <s v="All"/>
    <s v=" 0-1"/>
    <x v="5"/>
    <n v="0"/>
    <n v="0"/>
    <n v="0"/>
    <n v="3459"/>
  </r>
  <r>
    <n v="7"/>
    <x v="4"/>
    <s v="All"/>
    <s v=" 0-1"/>
    <x v="6"/>
    <n v="0"/>
    <n v="0"/>
    <n v="0"/>
    <n v="3459"/>
  </r>
  <r>
    <n v="7"/>
    <x v="4"/>
    <s v="All"/>
    <s v=" 0-1"/>
    <x v="7"/>
    <n v="4"/>
    <n v="3"/>
    <n v="120"/>
    <n v="3459"/>
  </r>
  <r>
    <n v="7"/>
    <x v="4"/>
    <s v="All"/>
    <s v=" 0-1"/>
    <x v="8"/>
    <n v="1"/>
    <n v="1"/>
    <n v="30"/>
    <n v="3459"/>
  </r>
  <r>
    <n v="7"/>
    <x v="4"/>
    <s v="All"/>
    <s v=" 10-14"/>
    <x v="0"/>
    <n v="0"/>
    <n v="0"/>
    <n v="0"/>
    <n v="12982"/>
  </r>
  <r>
    <n v="7"/>
    <x v="4"/>
    <s v="All"/>
    <s v=" 10-14"/>
    <x v="1"/>
    <n v="0"/>
    <n v="0"/>
    <n v="0"/>
    <n v="12982"/>
  </r>
  <r>
    <n v="7"/>
    <x v="4"/>
    <s v="All"/>
    <s v=" 10-14"/>
    <x v="2"/>
    <n v="62"/>
    <n v="15"/>
    <n v="2380"/>
    <n v="12982"/>
  </r>
  <r>
    <n v="7"/>
    <x v="4"/>
    <s v="All"/>
    <s v=" 10-14"/>
    <x v="3"/>
    <n v="0"/>
    <n v="0"/>
    <n v="0"/>
    <n v="12982"/>
  </r>
  <r>
    <n v="7"/>
    <x v="4"/>
    <s v="All"/>
    <s v=" 10-14"/>
    <x v="4"/>
    <n v="4"/>
    <n v="3"/>
    <n v="31"/>
    <n v="12982"/>
  </r>
  <r>
    <n v="7"/>
    <x v="4"/>
    <s v="All"/>
    <s v=" 10-14"/>
    <x v="5"/>
    <n v="0"/>
    <n v="0"/>
    <n v="0"/>
    <n v="12982"/>
  </r>
  <r>
    <n v="7"/>
    <x v="4"/>
    <s v="All"/>
    <s v=" 10-14"/>
    <x v="6"/>
    <n v="60"/>
    <n v="10"/>
    <n v="1942"/>
    <n v="12982"/>
  </r>
  <r>
    <n v="7"/>
    <x v="4"/>
    <s v="All"/>
    <s v=" 10-14"/>
    <x v="7"/>
    <n v="0"/>
    <n v="0"/>
    <n v="0"/>
    <n v="12982"/>
  </r>
  <r>
    <n v="7"/>
    <x v="4"/>
    <s v="All"/>
    <s v=" 10-14"/>
    <x v="8"/>
    <n v="6"/>
    <n v="4"/>
    <n v="109"/>
    <n v="12982"/>
  </r>
  <r>
    <n v="7"/>
    <x v="4"/>
    <s v="All"/>
    <s v=" 2-4"/>
    <x v="0"/>
    <n v="0"/>
    <n v="0"/>
    <n v="0"/>
    <n v="5563"/>
  </r>
  <r>
    <n v="7"/>
    <x v="4"/>
    <s v="All"/>
    <s v=" 2-4"/>
    <x v="1"/>
    <n v="0"/>
    <n v="0"/>
    <n v="0"/>
    <n v="5563"/>
  </r>
  <r>
    <n v="7"/>
    <x v="4"/>
    <s v="All"/>
    <s v=" 2-4"/>
    <x v="2"/>
    <n v="0"/>
    <n v="0"/>
    <n v="0"/>
    <n v="5563"/>
  </r>
  <r>
    <n v="7"/>
    <x v="4"/>
    <s v="All"/>
    <s v=" 2-4"/>
    <x v="3"/>
    <n v="0"/>
    <n v="0"/>
    <n v="0"/>
    <n v="5563"/>
  </r>
  <r>
    <n v="7"/>
    <x v="4"/>
    <s v="All"/>
    <s v=" 2-4"/>
    <x v="4"/>
    <n v="0"/>
    <n v="0"/>
    <n v="0"/>
    <n v="5563"/>
  </r>
  <r>
    <n v="7"/>
    <x v="4"/>
    <s v="All"/>
    <s v=" 2-4"/>
    <x v="5"/>
    <n v="0"/>
    <n v="0"/>
    <n v="0"/>
    <n v="5563"/>
  </r>
  <r>
    <n v="7"/>
    <x v="4"/>
    <s v="All"/>
    <s v=" 2-4"/>
    <x v="6"/>
    <n v="4"/>
    <n v="1"/>
    <n v="120"/>
    <n v="5563"/>
  </r>
  <r>
    <n v="7"/>
    <x v="4"/>
    <s v="All"/>
    <s v=" 2-4"/>
    <x v="7"/>
    <n v="0"/>
    <n v="0"/>
    <n v="0"/>
    <n v="5563"/>
  </r>
  <r>
    <n v="7"/>
    <x v="4"/>
    <s v="All"/>
    <s v=" 2-4"/>
    <x v="8"/>
    <n v="4"/>
    <n v="1"/>
    <n v="90"/>
    <n v="5563"/>
  </r>
  <r>
    <n v="7"/>
    <x v="4"/>
    <s v="All"/>
    <s v=" 5-9"/>
    <x v="0"/>
    <n v="0"/>
    <n v="0"/>
    <n v="0"/>
    <n v="10920"/>
  </r>
  <r>
    <n v="7"/>
    <x v="4"/>
    <s v="All"/>
    <s v=" 5-9"/>
    <x v="1"/>
    <n v="0"/>
    <n v="0"/>
    <n v="0"/>
    <n v="10920"/>
  </r>
  <r>
    <n v="7"/>
    <x v="4"/>
    <s v="All"/>
    <s v=" 5-9"/>
    <x v="2"/>
    <n v="8"/>
    <n v="2"/>
    <n v="127"/>
    <n v="10920"/>
  </r>
  <r>
    <n v="7"/>
    <x v="4"/>
    <s v="All"/>
    <s v=" 5-9"/>
    <x v="3"/>
    <n v="0"/>
    <n v="0"/>
    <n v="0"/>
    <n v="10920"/>
  </r>
  <r>
    <n v="7"/>
    <x v="4"/>
    <s v="All"/>
    <s v=" 5-9"/>
    <x v="4"/>
    <n v="0"/>
    <n v="0"/>
    <n v="0"/>
    <n v="10920"/>
  </r>
  <r>
    <n v="7"/>
    <x v="4"/>
    <s v="All"/>
    <s v=" 5-9"/>
    <x v="5"/>
    <n v="0"/>
    <n v="0"/>
    <n v="0"/>
    <n v="10920"/>
  </r>
  <r>
    <n v="7"/>
    <x v="4"/>
    <s v="All"/>
    <s v=" 5-9"/>
    <x v="6"/>
    <n v="20"/>
    <n v="2"/>
    <n v="810"/>
    <n v="10920"/>
  </r>
  <r>
    <n v="7"/>
    <x v="4"/>
    <s v="All"/>
    <s v=" 5-9"/>
    <x v="7"/>
    <n v="0"/>
    <n v="0"/>
    <n v="0"/>
    <n v="10920"/>
  </r>
  <r>
    <n v="7"/>
    <x v="4"/>
    <s v="All"/>
    <s v=" 5-9"/>
    <x v="8"/>
    <n v="6"/>
    <n v="3"/>
    <n v="240"/>
    <n v="10920"/>
  </r>
  <r>
    <n v="7"/>
    <x v="5"/>
    <s v="All"/>
    <s v=" 0-1"/>
    <x v="0"/>
    <n v="0"/>
    <n v="0"/>
    <n v="0"/>
    <n v="3101"/>
  </r>
  <r>
    <n v="7"/>
    <x v="5"/>
    <s v="All"/>
    <s v=" 0-1"/>
    <x v="1"/>
    <n v="0"/>
    <n v="0"/>
    <n v="0"/>
    <n v="3101"/>
  </r>
  <r>
    <n v="7"/>
    <x v="5"/>
    <s v="All"/>
    <s v=" 0-1"/>
    <x v="2"/>
    <n v="0"/>
    <n v="0"/>
    <n v="0"/>
    <n v="3101"/>
  </r>
  <r>
    <n v="7"/>
    <x v="5"/>
    <s v="All"/>
    <s v=" 0-1"/>
    <x v="3"/>
    <n v="0"/>
    <n v="0"/>
    <n v="0"/>
    <n v="3101"/>
  </r>
  <r>
    <n v="7"/>
    <x v="5"/>
    <s v="All"/>
    <s v=" 0-1"/>
    <x v="4"/>
    <n v="0"/>
    <n v="0"/>
    <n v="0"/>
    <n v="3101"/>
  </r>
  <r>
    <n v="7"/>
    <x v="5"/>
    <s v="All"/>
    <s v=" 0-1"/>
    <x v="5"/>
    <n v="0"/>
    <n v="0"/>
    <n v="0"/>
    <n v="3101"/>
  </r>
  <r>
    <n v="7"/>
    <x v="5"/>
    <s v="All"/>
    <s v=" 0-1"/>
    <x v="6"/>
    <n v="0"/>
    <n v="0"/>
    <n v="0"/>
    <n v="3101"/>
  </r>
  <r>
    <n v="7"/>
    <x v="5"/>
    <s v="All"/>
    <s v=" 0-1"/>
    <x v="7"/>
    <n v="20"/>
    <n v="5"/>
    <n v="660"/>
    <n v="3101"/>
  </r>
  <r>
    <n v="7"/>
    <x v="5"/>
    <s v="All"/>
    <s v=" 0-1"/>
    <x v="8"/>
    <n v="0"/>
    <n v="0"/>
    <n v="0"/>
    <n v="3101"/>
  </r>
  <r>
    <n v="7"/>
    <x v="5"/>
    <s v="All"/>
    <s v=" 10-14"/>
    <x v="0"/>
    <n v="0"/>
    <n v="0"/>
    <n v="0"/>
    <n v="11590"/>
  </r>
  <r>
    <n v="7"/>
    <x v="5"/>
    <s v="All"/>
    <s v=" 10-14"/>
    <x v="1"/>
    <n v="0"/>
    <n v="0"/>
    <n v="0"/>
    <n v="11590"/>
  </r>
  <r>
    <n v="7"/>
    <x v="5"/>
    <s v="All"/>
    <s v=" 10-14"/>
    <x v="2"/>
    <n v="22"/>
    <n v="11"/>
    <n v="600"/>
    <n v="11590"/>
  </r>
  <r>
    <n v="7"/>
    <x v="5"/>
    <s v="All"/>
    <s v=" 10-14"/>
    <x v="3"/>
    <n v="0"/>
    <n v="0"/>
    <n v="0"/>
    <n v="11590"/>
  </r>
  <r>
    <n v="7"/>
    <x v="5"/>
    <s v="All"/>
    <s v=" 10-14"/>
    <x v="4"/>
    <n v="5"/>
    <n v="4"/>
    <n v="84"/>
    <n v="11590"/>
  </r>
  <r>
    <n v="7"/>
    <x v="5"/>
    <s v="All"/>
    <s v=" 10-14"/>
    <x v="5"/>
    <n v="0"/>
    <n v="0"/>
    <n v="0"/>
    <n v="11590"/>
  </r>
  <r>
    <n v="7"/>
    <x v="5"/>
    <s v="All"/>
    <s v=" 10-14"/>
    <x v="6"/>
    <n v="32"/>
    <n v="10"/>
    <n v="1198"/>
    <n v="11590"/>
  </r>
  <r>
    <n v="7"/>
    <x v="5"/>
    <s v="All"/>
    <s v=" 10-14"/>
    <x v="7"/>
    <n v="0"/>
    <n v="0"/>
    <n v="0"/>
    <n v="11590"/>
  </r>
  <r>
    <n v="7"/>
    <x v="5"/>
    <s v="All"/>
    <s v=" 10-14"/>
    <x v="8"/>
    <n v="3"/>
    <n v="2"/>
    <n v="65"/>
    <n v="11590"/>
  </r>
  <r>
    <n v="7"/>
    <x v="5"/>
    <s v="All"/>
    <s v=" 2-4"/>
    <x v="0"/>
    <n v="0"/>
    <n v="0"/>
    <n v="0"/>
    <n v="5090"/>
  </r>
  <r>
    <n v="7"/>
    <x v="5"/>
    <s v="All"/>
    <s v=" 2-4"/>
    <x v="1"/>
    <n v="0"/>
    <n v="0"/>
    <n v="0"/>
    <n v="5090"/>
  </r>
  <r>
    <n v="7"/>
    <x v="5"/>
    <s v="All"/>
    <s v=" 2-4"/>
    <x v="2"/>
    <n v="2"/>
    <n v="2"/>
    <n v="50"/>
    <n v="5090"/>
  </r>
  <r>
    <n v="7"/>
    <x v="5"/>
    <s v="All"/>
    <s v=" 2-4"/>
    <x v="3"/>
    <n v="0"/>
    <n v="0"/>
    <n v="0"/>
    <n v="5090"/>
  </r>
  <r>
    <n v="7"/>
    <x v="5"/>
    <s v="All"/>
    <s v=" 2-4"/>
    <x v="4"/>
    <n v="0"/>
    <n v="0"/>
    <n v="0"/>
    <n v="5090"/>
  </r>
  <r>
    <n v="7"/>
    <x v="5"/>
    <s v="All"/>
    <s v=" 2-4"/>
    <x v="5"/>
    <n v="0"/>
    <n v="0"/>
    <n v="0"/>
    <n v="5090"/>
  </r>
  <r>
    <n v="7"/>
    <x v="5"/>
    <s v="All"/>
    <s v=" 2-4"/>
    <x v="6"/>
    <n v="5"/>
    <n v="2"/>
    <n v="130"/>
    <n v="5090"/>
  </r>
  <r>
    <n v="7"/>
    <x v="5"/>
    <s v="All"/>
    <s v=" 2-4"/>
    <x v="7"/>
    <n v="6"/>
    <n v="1"/>
    <n v="180"/>
    <n v="5090"/>
  </r>
  <r>
    <n v="7"/>
    <x v="5"/>
    <s v="All"/>
    <s v=" 2-4"/>
    <x v="8"/>
    <n v="1"/>
    <n v="1"/>
    <n v="7"/>
    <n v="5090"/>
  </r>
  <r>
    <n v="7"/>
    <x v="5"/>
    <s v="All"/>
    <s v=" 5-9"/>
    <x v="0"/>
    <n v="0"/>
    <n v="0"/>
    <n v="0"/>
    <n v="9587"/>
  </r>
  <r>
    <n v="7"/>
    <x v="5"/>
    <s v="All"/>
    <s v=" 5-9"/>
    <x v="1"/>
    <n v="0"/>
    <n v="0"/>
    <n v="0"/>
    <n v="9587"/>
  </r>
  <r>
    <n v="7"/>
    <x v="5"/>
    <s v="All"/>
    <s v=" 5-9"/>
    <x v="2"/>
    <n v="8"/>
    <n v="2"/>
    <n v="300"/>
    <n v="9587"/>
  </r>
  <r>
    <n v="7"/>
    <x v="5"/>
    <s v="All"/>
    <s v=" 5-9"/>
    <x v="3"/>
    <n v="0"/>
    <n v="0"/>
    <n v="0"/>
    <n v="9587"/>
  </r>
  <r>
    <n v="7"/>
    <x v="5"/>
    <s v="All"/>
    <s v=" 5-9"/>
    <x v="4"/>
    <n v="1"/>
    <n v="1"/>
    <n v="5"/>
    <n v="9587"/>
  </r>
  <r>
    <n v="7"/>
    <x v="5"/>
    <s v="All"/>
    <s v=" 5-9"/>
    <x v="5"/>
    <n v="0"/>
    <n v="0"/>
    <n v="0"/>
    <n v="9587"/>
  </r>
  <r>
    <n v="7"/>
    <x v="5"/>
    <s v="All"/>
    <s v=" 5-9"/>
    <x v="6"/>
    <n v="8"/>
    <n v="1"/>
    <n v="240"/>
    <n v="9587"/>
  </r>
  <r>
    <n v="7"/>
    <x v="5"/>
    <s v="All"/>
    <s v=" 5-9"/>
    <x v="7"/>
    <n v="0"/>
    <n v="0"/>
    <n v="0"/>
    <n v="9587"/>
  </r>
  <r>
    <n v="7"/>
    <x v="5"/>
    <s v="All"/>
    <s v=" 5-9"/>
    <x v="8"/>
    <n v="1"/>
    <n v="1"/>
    <n v="10"/>
    <n v="9587"/>
  </r>
  <r>
    <n v="7"/>
    <x v="6"/>
    <s v="All"/>
    <s v=" 0-1"/>
    <x v="0"/>
    <n v="0"/>
    <n v="0"/>
    <n v="0"/>
    <n v="2477"/>
  </r>
  <r>
    <n v="7"/>
    <x v="6"/>
    <s v="All"/>
    <s v=" 0-1"/>
    <x v="1"/>
    <n v="0"/>
    <n v="0"/>
    <n v="0"/>
    <n v="2477"/>
  </r>
  <r>
    <n v="7"/>
    <x v="6"/>
    <s v="All"/>
    <s v=" 0-1"/>
    <x v="2"/>
    <n v="0"/>
    <n v="0"/>
    <n v="0"/>
    <n v="2477"/>
  </r>
  <r>
    <n v="7"/>
    <x v="6"/>
    <s v="All"/>
    <s v=" 0-1"/>
    <x v="3"/>
    <n v="0"/>
    <n v="0"/>
    <n v="0"/>
    <n v="2477"/>
  </r>
  <r>
    <n v="7"/>
    <x v="6"/>
    <s v="All"/>
    <s v=" 0-1"/>
    <x v="4"/>
    <n v="0"/>
    <n v="0"/>
    <n v="0"/>
    <n v="2477"/>
  </r>
  <r>
    <n v="7"/>
    <x v="6"/>
    <s v="All"/>
    <s v=" 0-1"/>
    <x v="5"/>
    <n v="0"/>
    <n v="0"/>
    <n v="0"/>
    <n v="2477"/>
  </r>
  <r>
    <n v="7"/>
    <x v="6"/>
    <s v="All"/>
    <s v=" 0-1"/>
    <x v="6"/>
    <n v="0"/>
    <n v="0"/>
    <n v="0"/>
    <n v="2477"/>
  </r>
  <r>
    <n v="7"/>
    <x v="6"/>
    <s v="All"/>
    <s v=" 0-1"/>
    <x v="7"/>
    <n v="27"/>
    <n v="9"/>
    <n v="810"/>
    <n v="2477"/>
  </r>
  <r>
    <n v="7"/>
    <x v="6"/>
    <s v="All"/>
    <s v=" 0-1"/>
    <x v="8"/>
    <n v="0"/>
    <n v="0"/>
    <n v="0"/>
    <n v="2477"/>
  </r>
  <r>
    <n v="7"/>
    <x v="6"/>
    <s v="All"/>
    <s v=" 10-14"/>
    <x v="0"/>
    <n v="0"/>
    <n v="0"/>
    <n v="0"/>
    <n v="10043"/>
  </r>
  <r>
    <n v="7"/>
    <x v="6"/>
    <s v="All"/>
    <s v=" 10-14"/>
    <x v="1"/>
    <n v="0"/>
    <n v="0"/>
    <n v="0"/>
    <n v="10043"/>
  </r>
  <r>
    <n v="7"/>
    <x v="6"/>
    <s v="All"/>
    <s v=" 10-14"/>
    <x v="2"/>
    <n v="3"/>
    <n v="3"/>
    <n v="75"/>
    <n v="10043"/>
  </r>
  <r>
    <n v="7"/>
    <x v="6"/>
    <s v="All"/>
    <s v=" 10-14"/>
    <x v="3"/>
    <n v="0"/>
    <n v="0"/>
    <n v="0"/>
    <n v="10043"/>
  </r>
  <r>
    <n v="7"/>
    <x v="6"/>
    <s v="All"/>
    <s v=" 10-14"/>
    <x v="4"/>
    <n v="3"/>
    <n v="3"/>
    <n v="50"/>
    <n v="10043"/>
  </r>
  <r>
    <n v="7"/>
    <x v="6"/>
    <s v="All"/>
    <s v=" 10-14"/>
    <x v="5"/>
    <n v="1"/>
    <n v="1"/>
    <n v="30"/>
    <n v="10043"/>
  </r>
  <r>
    <n v="7"/>
    <x v="6"/>
    <s v="All"/>
    <s v=" 10-14"/>
    <x v="6"/>
    <n v="60"/>
    <n v="12"/>
    <n v="1800"/>
    <n v="10043"/>
  </r>
  <r>
    <n v="7"/>
    <x v="6"/>
    <s v="All"/>
    <s v=" 10-14"/>
    <x v="7"/>
    <n v="0"/>
    <n v="0"/>
    <n v="0"/>
    <n v="10043"/>
  </r>
  <r>
    <n v="7"/>
    <x v="6"/>
    <s v="All"/>
    <s v=" 10-14"/>
    <x v="8"/>
    <n v="9"/>
    <n v="7"/>
    <n v="238"/>
    <n v="10043"/>
  </r>
  <r>
    <n v="7"/>
    <x v="6"/>
    <s v="All"/>
    <s v=" 2-4"/>
    <x v="0"/>
    <n v="0"/>
    <n v="0"/>
    <n v="0"/>
    <n v="4371"/>
  </r>
  <r>
    <n v="7"/>
    <x v="6"/>
    <s v="All"/>
    <s v=" 2-4"/>
    <x v="1"/>
    <n v="0"/>
    <n v="0"/>
    <n v="0"/>
    <n v="4371"/>
  </r>
  <r>
    <n v="7"/>
    <x v="6"/>
    <s v="All"/>
    <s v=" 2-4"/>
    <x v="2"/>
    <n v="1"/>
    <n v="1"/>
    <n v="20"/>
    <n v="4371"/>
  </r>
  <r>
    <n v="7"/>
    <x v="6"/>
    <s v="All"/>
    <s v=" 2-4"/>
    <x v="3"/>
    <n v="0"/>
    <n v="0"/>
    <n v="0"/>
    <n v="4371"/>
  </r>
  <r>
    <n v="7"/>
    <x v="6"/>
    <s v="All"/>
    <s v=" 2-4"/>
    <x v="4"/>
    <n v="0"/>
    <n v="0"/>
    <n v="0"/>
    <n v="4371"/>
  </r>
  <r>
    <n v="7"/>
    <x v="6"/>
    <s v="All"/>
    <s v=" 2-4"/>
    <x v="5"/>
    <n v="0"/>
    <n v="0"/>
    <n v="0"/>
    <n v="4371"/>
  </r>
  <r>
    <n v="7"/>
    <x v="6"/>
    <s v="All"/>
    <s v=" 2-4"/>
    <x v="6"/>
    <n v="6"/>
    <n v="2"/>
    <n v="180"/>
    <n v="4371"/>
  </r>
  <r>
    <n v="7"/>
    <x v="6"/>
    <s v="All"/>
    <s v=" 2-4"/>
    <x v="7"/>
    <n v="11"/>
    <n v="2"/>
    <n v="307"/>
    <n v="4371"/>
  </r>
  <r>
    <n v="7"/>
    <x v="6"/>
    <s v="All"/>
    <s v=" 2-4"/>
    <x v="8"/>
    <n v="3"/>
    <n v="3"/>
    <n v="22"/>
    <n v="4371"/>
  </r>
  <r>
    <n v="7"/>
    <x v="6"/>
    <s v="All"/>
    <s v=" 5-9"/>
    <x v="0"/>
    <n v="0"/>
    <n v="0"/>
    <n v="0"/>
    <n v="8227"/>
  </r>
  <r>
    <n v="7"/>
    <x v="6"/>
    <s v="All"/>
    <s v=" 5-9"/>
    <x v="1"/>
    <n v="0"/>
    <n v="0"/>
    <n v="0"/>
    <n v="8227"/>
  </r>
  <r>
    <n v="7"/>
    <x v="6"/>
    <s v="All"/>
    <s v=" 5-9"/>
    <x v="2"/>
    <n v="4"/>
    <n v="2"/>
    <n v="120"/>
    <n v="8227"/>
  </r>
  <r>
    <n v="7"/>
    <x v="6"/>
    <s v="All"/>
    <s v=" 5-9"/>
    <x v="3"/>
    <n v="0"/>
    <n v="0"/>
    <n v="0"/>
    <n v="8227"/>
  </r>
  <r>
    <n v="7"/>
    <x v="6"/>
    <s v="All"/>
    <s v=" 5-9"/>
    <x v="4"/>
    <n v="1"/>
    <n v="1"/>
    <n v="14"/>
    <n v="8227"/>
  </r>
  <r>
    <n v="7"/>
    <x v="6"/>
    <s v="All"/>
    <s v=" 5-9"/>
    <x v="5"/>
    <n v="0"/>
    <n v="0"/>
    <n v="0"/>
    <n v="8227"/>
  </r>
  <r>
    <n v="7"/>
    <x v="6"/>
    <s v="All"/>
    <s v=" 5-9"/>
    <x v="6"/>
    <n v="1"/>
    <n v="1"/>
    <n v="30"/>
    <n v="8227"/>
  </r>
  <r>
    <n v="7"/>
    <x v="6"/>
    <s v="All"/>
    <s v=" 5-9"/>
    <x v="7"/>
    <n v="3"/>
    <n v="2"/>
    <n v="90"/>
    <n v="8227"/>
  </r>
  <r>
    <n v="7"/>
    <x v="6"/>
    <s v="All"/>
    <s v=" 5-9"/>
    <x v="8"/>
    <n v="14"/>
    <n v="3"/>
    <n v="243"/>
    <n v="8227"/>
  </r>
  <r>
    <n v="7"/>
    <x v="7"/>
    <s v="All"/>
    <s v=" 0-1"/>
    <x v="0"/>
    <n v="0"/>
    <n v="0"/>
    <n v="0"/>
    <n v="2689"/>
  </r>
  <r>
    <n v="7"/>
    <x v="7"/>
    <s v="All"/>
    <s v=" 0-1"/>
    <x v="1"/>
    <n v="0"/>
    <n v="0"/>
    <n v="0"/>
    <n v="2689"/>
  </r>
  <r>
    <n v="7"/>
    <x v="7"/>
    <s v="All"/>
    <s v=" 0-1"/>
    <x v="2"/>
    <n v="0"/>
    <n v="0"/>
    <n v="0"/>
    <n v="2689"/>
  </r>
  <r>
    <n v="7"/>
    <x v="7"/>
    <s v="All"/>
    <s v=" 0-1"/>
    <x v="3"/>
    <n v="0"/>
    <n v="0"/>
    <n v="0"/>
    <n v="2689"/>
  </r>
  <r>
    <n v="7"/>
    <x v="7"/>
    <s v="All"/>
    <s v=" 0-1"/>
    <x v="4"/>
    <n v="0"/>
    <n v="0"/>
    <n v="0"/>
    <n v="2689"/>
  </r>
  <r>
    <n v="7"/>
    <x v="7"/>
    <s v="All"/>
    <s v=" 0-1"/>
    <x v="5"/>
    <n v="0"/>
    <n v="0"/>
    <n v="0"/>
    <n v="2689"/>
  </r>
  <r>
    <n v="7"/>
    <x v="7"/>
    <s v="All"/>
    <s v=" 0-1"/>
    <x v="6"/>
    <n v="0"/>
    <n v="0"/>
    <n v="0"/>
    <n v="2689"/>
  </r>
  <r>
    <n v="7"/>
    <x v="7"/>
    <s v="All"/>
    <s v=" 0-1"/>
    <x v="7"/>
    <n v="31"/>
    <n v="10"/>
    <n v="906"/>
    <n v="2689"/>
  </r>
  <r>
    <n v="7"/>
    <x v="7"/>
    <s v="All"/>
    <s v=" 0-1"/>
    <x v="8"/>
    <n v="3"/>
    <n v="1"/>
    <n v="90"/>
    <n v="2689"/>
  </r>
  <r>
    <n v="7"/>
    <x v="7"/>
    <s v="All"/>
    <s v=" 10-14"/>
    <x v="0"/>
    <n v="0"/>
    <n v="0"/>
    <n v="0"/>
    <n v="11360"/>
  </r>
  <r>
    <n v="7"/>
    <x v="7"/>
    <s v="All"/>
    <s v=" 10-14"/>
    <x v="1"/>
    <n v="0"/>
    <n v="0"/>
    <n v="0"/>
    <n v="11360"/>
  </r>
  <r>
    <n v="7"/>
    <x v="7"/>
    <s v="All"/>
    <s v=" 10-14"/>
    <x v="2"/>
    <n v="4"/>
    <n v="3"/>
    <n v="135"/>
    <n v="11360"/>
  </r>
  <r>
    <n v="7"/>
    <x v="7"/>
    <s v="All"/>
    <s v=" 10-14"/>
    <x v="3"/>
    <n v="0"/>
    <n v="0"/>
    <n v="0"/>
    <n v="11360"/>
  </r>
  <r>
    <n v="7"/>
    <x v="7"/>
    <s v="All"/>
    <s v=" 10-14"/>
    <x v="4"/>
    <n v="3"/>
    <n v="2"/>
    <n v="90"/>
    <n v="11360"/>
  </r>
  <r>
    <n v="7"/>
    <x v="7"/>
    <s v="All"/>
    <s v=" 10-14"/>
    <x v="5"/>
    <n v="3"/>
    <n v="2"/>
    <n v="90"/>
    <n v="11360"/>
  </r>
  <r>
    <n v="7"/>
    <x v="7"/>
    <s v="All"/>
    <s v=" 10-14"/>
    <x v="6"/>
    <n v="40"/>
    <n v="8"/>
    <n v="1350"/>
    <n v="11360"/>
  </r>
  <r>
    <n v="7"/>
    <x v="7"/>
    <s v="All"/>
    <s v=" 10-14"/>
    <x v="7"/>
    <n v="4"/>
    <n v="1"/>
    <n v="180"/>
    <n v="11360"/>
  </r>
  <r>
    <n v="7"/>
    <x v="7"/>
    <s v="All"/>
    <s v=" 10-14"/>
    <x v="8"/>
    <n v="3"/>
    <n v="3"/>
    <n v="100"/>
    <n v="11360"/>
  </r>
  <r>
    <n v="7"/>
    <x v="7"/>
    <s v="All"/>
    <s v=" 2-4"/>
    <x v="0"/>
    <n v="0"/>
    <n v="0"/>
    <n v="0"/>
    <n v="5163"/>
  </r>
  <r>
    <n v="7"/>
    <x v="7"/>
    <s v="All"/>
    <s v=" 2-4"/>
    <x v="1"/>
    <n v="0"/>
    <n v="0"/>
    <n v="0"/>
    <n v="5163"/>
  </r>
  <r>
    <n v="7"/>
    <x v="7"/>
    <s v="All"/>
    <s v=" 2-4"/>
    <x v="2"/>
    <n v="0"/>
    <n v="0"/>
    <n v="0"/>
    <n v="5163"/>
  </r>
  <r>
    <n v="7"/>
    <x v="7"/>
    <s v="All"/>
    <s v=" 2-4"/>
    <x v="3"/>
    <n v="0"/>
    <n v="0"/>
    <n v="0"/>
    <n v="5163"/>
  </r>
  <r>
    <n v="7"/>
    <x v="7"/>
    <s v="All"/>
    <s v=" 2-4"/>
    <x v="4"/>
    <n v="0"/>
    <n v="0"/>
    <n v="0"/>
    <n v="5163"/>
  </r>
  <r>
    <n v="7"/>
    <x v="7"/>
    <s v="All"/>
    <s v=" 2-4"/>
    <x v="5"/>
    <n v="0"/>
    <n v="0"/>
    <n v="0"/>
    <n v="5163"/>
  </r>
  <r>
    <n v="7"/>
    <x v="7"/>
    <s v="All"/>
    <s v=" 2-4"/>
    <x v="6"/>
    <n v="9"/>
    <n v="3"/>
    <n v="254"/>
    <n v="5163"/>
  </r>
  <r>
    <n v="7"/>
    <x v="7"/>
    <s v="All"/>
    <s v=" 2-4"/>
    <x v="7"/>
    <n v="4"/>
    <n v="1"/>
    <n v="120"/>
    <n v="5163"/>
  </r>
  <r>
    <n v="7"/>
    <x v="7"/>
    <s v="All"/>
    <s v=" 2-4"/>
    <x v="8"/>
    <n v="0"/>
    <n v="0"/>
    <n v="0"/>
    <n v="5163"/>
  </r>
  <r>
    <n v="7"/>
    <x v="7"/>
    <s v="All"/>
    <s v=" 5-9"/>
    <x v="0"/>
    <n v="0"/>
    <n v="0"/>
    <n v="0"/>
    <n v="9739"/>
  </r>
  <r>
    <n v="7"/>
    <x v="7"/>
    <s v="All"/>
    <s v=" 5-9"/>
    <x v="1"/>
    <n v="0"/>
    <n v="0"/>
    <n v="0"/>
    <n v="9739"/>
  </r>
  <r>
    <n v="7"/>
    <x v="7"/>
    <s v="All"/>
    <s v=" 5-9"/>
    <x v="2"/>
    <n v="0"/>
    <n v="0"/>
    <n v="0"/>
    <n v="9739"/>
  </r>
  <r>
    <n v="7"/>
    <x v="7"/>
    <s v="All"/>
    <s v=" 5-9"/>
    <x v="3"/>
    <n v="0"/>
    <n v="0"/>
    <n v="0"/>
    <n v="9739"/>
  </r>
  <r>
    <n v="7"/>
    <x v="7"/>
    <s v="All"/>
    <s v=" 5-9"/>
    <x v="4"/>
    <n v="1"/>
    <n v="1"/>
    <n v="6"/>
    <n v="9739"/>
  </r>
  <r>
    <n v="7"/>
    <x v="7"/>
    <s v="All"/>
    <s v=" 5-9"/>
    <x v="5"/>
    <n v="0"/>
    <n v="0"/>
    <n v="0"/>
    <n v="9739"/>
  </r>
  <r>
    <n v="7"/>
    <x v="7"/>
    <s v="All"/>
    <s v=" 5-9"/>
    <x v="6"/>
    <n v="9"/>
    <n v="3"/>
    <n v="270"/>
    <n v="9739"/>
  </r>
  <r>
    <n v="7"/>
    <x v="7"/>
    <s v="All"/>
    <s v=" 5-9"/>
    <x v="7"/>
    <n v="6"/>
    <n v="3"/>
    <n v="134"/>
    <n v="9739"/>
  </r>
  <r>
    <n v="7"/>
    <x v="7"/>
    <s v="All"/>
    <s v=" 5-9"/>
    <x v="8"/>
    <n v="8"/>
    <n v="3"/>
    <n v="171"/>
    <n v="9739"/>
  </r>
  <r>
    <n v="7"/>
    <x v="8"/>
    <s v="All"/>
    <s v=" 0-1"/>
    <x v="0"/>
    <n v="0"/>
    <n v="0"/>
    <n v="0"/>
    <n v="2244"/>
  </r>
  <r>
    <n v="7"/>
    <x v="8"/>
    <s v="All"/>
    <s v=" 0-1"/>
    <x v="1"/>
    <n v="0"/>
    <n v="0"/>
    <n v="0"/>
    <n v="2244"/>
  </r>
  <r>
    <n v="7"/>
    <x v="8"/>
    <s v="All"/>
    <s v=" 0-1"/>
    <x v="2"/>
    <n v="0"/>
    <n v="0"/>
    <n v="0"/>
    <n v="2244"/>
  </r>
  <r>
    <n v="7"/>
    <x v="8"/>
    <s v="All"/>
    <s v=" 0-1"/>
    <x v="3"/>
    <n v="0"/>
    <n v="0"/>
    <n v="0"/>
    <n v="2244"/>
  </r>
  <r>
    <n v="7"/>
    <x v="8"/>
    <s v="All"/>
    <s v=" 0-1"/>
    <x v="4"/>
    <n v="0"/>
    <n v="0"/>
    <n v="0"/>
    <n v="2244"/>
  </r>
  <r>
    <n v="7"/>
    <x v="8"/>
    <s v="All"/>
    <s v=" 0-1"/>
    <x v="5"/>
    <n v="0"/>
    <n v="0"/>
    <n v="0"/>
    <n v="2244"/>
  </r>
  <r>
    <n v="7"/>
    <x v="8"/>
    <s v="All"/>
    <s v=" 0-1"/>
    <x v="6"/>
    <n v="0"/>
    <n v="0"/>
    <n v="0"/>
    <n v="2244"/>
  </r>
  <r>
    <n v="7"/>
    <x v="8"/>
    <s v="All"/>
    <s v=" 0-1"/>
    <x v="7"/>
    <n v="31"/>
    <n v="11"/>
    <n v="918"/>
    <n v="2244"/>
  </r>
  <r>
    <n v="7"/>
    <x v="8"/>
    <s v="All"/>
    <s v=" 0-1"/>
    <x v="8"/>
    <n v="0"/>
    <n v="0"/>
    <n v="0"/>
    <n v="2244"/>
  </r>
  <r>
    <n v="7"/>
    <x v="8"/>
    <s v="All"/>
    <s v=" 10-14"/>
    <x v="0"/>
    <n v="2"/>
    <n v="1"/>
    <n v="6"/>
    <n v="11301"/>
  </r>
  <r>
    <n v="7"/>
    <x v="8"/>
    <s v="All"/>
    <s v=" 10-14"/>
    <x v="1"/>
    <n v="0"/>
    <n v="0"/>
    <n v="0"/>
    <n v="11301"/>
  </r>
  <r>
    <n v="7"/>
    <x v="8"/>
    <s v="All"/>
    <s v=" 10-14"/>
    <x v="2"/>
    <n v="18"/>
    <n v="8"/>
    <n v="540"/>
    <n v="11301"/>
  </r>
  <r>
    <n v="7"/>
    <x v="8"/>
    <s v="All"/>
    <s v=" 10-14"/>
    <x v="3"/>
    <n v="0"/>
    <n v="0"/>
    <n v="0"/>
    <n v="11301"/>
  </r>
  <r>
    <n v="7"/>
    <x v="8"/>
    <s v="All"/>
    <s v=" 10-14"/>
    <x v="4"/>
    <n v="11"/>
    <n v="7"/>
    <n v="268"/>
    <n v="11301"/>
  </r>
  <r>
    <n v="7"/>
    <x v="8"/>
    <s v="All"/>
    <s v=" 10-14"/>
    <x v="5"/>
    <n v="4"/>
    <n v="3"/>
    <n v="120"/>
    <n v="11301"/>
  </r>
  <r>
    <n v="7"/>
    <x v="8"/>
    <s v="All"/>
    <s v=" 10-14"/>
    <x v="6"/>
    <n v="62"/>
    <n v="14"/>
    <n v="1836"/>
    <n v="11301"/>
  </r>
  <r>
    <n v="7"/>
    <x v="8"/>
    <s v="All"/>
    <s v=" 10-14"/>
    <x v="7"/>
    <n v="7"/>
    <n v="2"/>
    <n v="210"/>
    <n v="11301"/>
  </r>
  <r>
    <n v="7"/>
    <x v="8"/>
    <s v="All"/>
    <s v=" 10-14"/>
    <x v="8"/>
    <n v="4"/>
    <n v="3"/>
    <n v="69"/>
    <n v="11301"/>
  </r>
  <r>
    <n v="7"/>
    <x v="8"/>
    <s v="All"/>
    <s v=" 2-4"/>
    <x v="0"/>
    <n v="0"/>
    <n v="0"/>
    <n v="0"/>
    <n v="5304"/>
  </r>
  <r>
    <n v="7"/>
    <x v="8"/>
    <s v="All"/>
    <s v=" 2-4"/>
    <x v="1"/>
    <n v="0"/>
    <n v="0"/>
    <n v="0"/>
    <n v="5304"/>
  </r>
  <r>
    <n v="7"/>
    <x v="8"/>
    <s v="All"/>
    <s v=" 2-4"/>
    <x v="2"/>
    <n v="0"/>
    <n v="0"/>
    <n v="0"/>
    <n v="5304"/>
  </r>
  <r>
    <n v="7"/>
    <x v="8"/>
    <s v="All"/>
    <s v=" 2-4"/>
    <x v="3"/>
    <n v="0"/>
    <n v="0"/>
    <n v="0"/>
    <n v="5304"/>
  </r>
  <r>
    <n v="7"/>
    <x v="8"/>
    <s v="All"/>
    <s v=" 2-4"/>
    <x v="4"/>
    <n v="0"/>
    <n v="0"/>
    <n v="0"/>
    <n v="5304"/>
  </r>
  <r>
    <n v="7"/>
    <x v="8"/>
    <s v="All"/>
    <s v=" 2-4"/>
    <x v="5"/>
    <n v="0"/>
    <n v="0"/>
    <n v="0"/>
    <n v="5304"/>
  </r>
  <r>
    <n v="7"/>
    <x v="8"/>
    <s v="All"/>
    <s v=" 2-4"/>
    <x v="6"/>
    <n v="0"/>
    <n v="0"/>
    <n v="0"/>
    <n v="5304"/>
  </r>
  <r>
    <n v="7"/>
    <x v="8"/>
    <s v="All"/>
    <s v=" 2-4"/>
    <x v="7"/>
    <n v="6"/>
    <n v="3"/>
    <n v="180"/>
    <n v="5304"/>
  </r>
  <r>
    <n v="7"/>
    <x v="8"/>
    <s v="All"/>
    <s v=" 2-4"/>
    <x v="8"/>
    <n v="0"/>
    <n v="0"/>
    <n v="0"/>
    <n v="5304"/>
  </r>
  <r>
    <n v="7"/>
    <x v="8"/>
    <s v="All"/>
    <s v=" 5-9"/>
    <x v="0"/>
    <n v="1"/>
    <n v="1"/>
    <n v="3"/>
    <n v="9774"/>
  </r>
  <r>
    <n v="7"/>
    <x v="8"/>
    <s v="All"/>
    <s v=" 5-9"/>
    <x v="1"/>
    <n v="0"/>
    <n v="0"/>
    <n v="0"/>
    <n v="9774"/>
  </r>
  <r>
    <n v="7"/>
    <x v="8"/>
    <s v="All"/>
    <s v=" 5-9"/>
    <x v="2"/>
    <n v="3"/>
    <n v="3"/>
    <n v="90"/>
    <n v="9774"/>
  </r>
  <r>
    <n v="7"/>
    <x v="8"/>
    <s v="All"/>
    <s v=" 5-9"/>
    <x v="3"/>
    <n v="0"/>
    <n v="0"/>
    <n v="0"/>
    <n v="9774"/>
  </r>
  <r>
    <n v="7"/>
    <x v="8"/>
    <s v="All"/>
    <s v=" 5-9"/>
    <x v="4"/>
    <n v="1"/>
    <n v="1"/>
    <n v="30"/>
    <n v="9774"/>
  </r>
  <r>
    <n v="7"/>
    <x v="8"/>
    <s v="All"/>
    <s v=" 5-9"/>
    <x v="5"/>
    <n v="9"/>
    <n v="1"/>
    <n v="270"/>
    <n v="9774"/>
  </r>
  <r>
    <n v="7"/>
    <x v="8"/>
    <s v="All"/>
    <s v=" 5-9"/>
    <x v="6"/>
    <n v="19"/>
    <n v="5"/>
    <n v="570"/>
    <n v="9774"/>
  </r>
  <r>
    <n v="7"/>
    <x v="8"/>
    <s v="All"/>
    <s v=" 5-9"/>
    <x v="7"/>
    <n v="5"/>
    <n v="1"/>
    <n v="150"/>
    <n v="9774"/>
  </r>
  <r>
    <n v="7"/>
    <x v="8"/>
    <s v="All"/>
    <s v=" 5-9"/>
    <x v="8"/>
    <n v="0"/>
    <n v="0"/>
    <n v="0"/>
    <n v="9774"/>
  </r>
  <r>
    <n v="7"/>
    <x v="9"/>
    <s v="All"/>
    <s v=" 0-1"/>
    <x v="0"/>
    <n v="0"/>
    <n v="0"/>
    <n v="0"/>
    <n v="2405"/>
  </r>
  <r>
    <n v="7"/>
    <x v="9"/>
    <s v="All"/>
    <s v=" 0-1"/>
    <x v="1"/>
    <n v="0"/>
    <n v="0"/>
    <n v="0"/>
    <n v="2405"/>
  </r>
  <r>
    <n v="7"/>
    <x v="9"/>
    <s v="All"/>
    <s v=" 0-1"/>
    <x v="2"/>
    <n v="0"/>
    <n v="0"/>
    <n v="0"/>
    <n v="2405"/>
  </r>
  <r>
    <n v="7"/>
    <x v="9"/>
    <s v="All"/>
    <s v=" 0-1"/>
    <x v="3"/>
    <n v="0"/>
    <n v="0"/>
    <n v="0"/>
    <n v="2405"/>
  </r>
  <r>
    <n v="7"/>
    <x v="9"/>
    <s v="All"/>
    <s v=" 0-1"/>
    <x v="4"/>
    <n v="0"/>
    <n v="0"/>
    <n v="0"/>
    <n v="2405"/>
  </r>
  <r>
    <n v="7"/>
    <x v="9"/>
    <s v="All"/>
    <s v=" 0-1"/>
    <x v="5"/>
    <n v="0"/>
    <n v="0"/>
    <n v="0"/>
    <n v="2405"/>
  </r>
  <r>
    <n v="7"/>
    <x v="9"/>
    <s v="All"/>
    <s v=" 0-1"/>
    <x v="6"/>
    <n v="0"/>
    <n v="0"/>
    <n v="0"/>
    <n v="2405"/>
  </r>
  <r>
    <n v="7"/>
    <x v="9"/>
    <s v="All"/>
    <s v=" 0-1"/>
    <x v="7"/>
    <n v="45"/>
    <n v="6"/>
    <n v="1440"/>
    <n v="2405"/>
  </r>
  <r>
    <n v="7"/>
    <x v="9"/>
    <s v="All"/>
    <s v=" 0-1"/>
    <x v="8"/>
    <n v="0"/>
    <n v="0"/>
    <n v="0"/>
    <n v="2405"/>
  </r>
  <r>
    <n v="7"/>
    <x v="9"/>
    <s v="All"/>
    <s v=" 10-14"/>
    <x v="0"/>
    <n v="1"/>
    <n v="1"/>
    <n v="3"/>
    <n v="12123"/>
  </r>
  <r>
    <n v="7"/>
    <x v="9"/>
    <s v="All"/>
    <s v=" 10-14"/>
    <x v="1"/>
    <n v="0"/>
    <n v="0"/>
    <n v="0"/>
    <n v="12123"/>
  </r>
  <r>
    <n v="7"/>
    <x v="9"/>
    <s v="All"/>
    <s v=" 10-14"/>
    <x v="2"/>
    <n v="5"/>
    <n v="2"/>
    <n v="150"/>
    <n v="12123"/>
  </r>
  <r>
    <n v="7"/>
    <x v="9"/>
    <s v="All"/>
    <s v=" 10-14"/>
    <x v="3"/>
    <n v="0"/>
    <n v="0"/>
    <n v="0"/>
    <n v="12123"/>
  </r>
  <r>
    <n v="7"/>
    <x v="9"/>
    <s v="All"/>
    <s v=" 10-14"/>
    <x v="4"/>
    <n v="7"/>
    <n v="3"/>
    <n v="210"/>
    <n v="12123"/>
  </r>
  <r>
    <n v="7"/>
    <x v="9"/>
    <s v="All"/>
    <s v=" 10-14"/>
    <x v="5"/>
    <n v="0"/>
    <n v="0"/>
    <n v="0"/>
    <n v="12123"/>
  </r>
  <r>
    <n v="7"/>
    <x v="9"/>
    <s v="All"/>
    <s v=" 10-14"/>
    <x v="6"/>
    <n v="59"/>
    <n v="11"/>
    <n v="1950"/>
    <n v="12123"/>
  </r>
  <r>
    <n v="7"/>
    <x v="9"/>
    <s v="All"/>
    <s v=" 10-14"/>
    <x v="7"/>
    <n v="27"/>
    <n v="2"/>
    <n v="810"/>
    <n v="12123"/>
  </r>
  <r>
    <n v="7"/>
    <x v="9"/>
    <s v="All"/>
    <s v=" 10-14"/>
    <x v="8"/>
    <n v="11"/>
    <n v="6"/>
    <n v="229"/>
    <n v="12123"/>
  </r>
  <r>
    <n v="7"/>
    <x v="9"/>
    <s v="All"/>
    <s v=" 2-4"/>
    <x v="0"/>
    <n v="0"/>
    <n v="0"/>
    <n v="0"/>
    <n v="4997"/>
  </r>
  <r>
    <n v="7"/>
    <x v="9"/>
    <s v="All"/>
    <s v=" 2-4"/>
    <x v="1"/>
    <n v="0"/>
    <n v="0"/>
    <n v="0"/>
    <n v="4997"/>
  </r>
  <r>
    <n v="7"/>
    <x v="9"/>
    <s v="All"/>
    <s v=" 2-4"/>
    <x v="2"/>
    <n v="0"/>
    <n v="0"/>
    <n v="0"/>
    <n v="4997"/>
  </r>
  <r>
    <n v="7"/>
    <x v="9"/>
    <s v="All"/>
    <s v=" 2-4"/>
    <x v="3"/>
    <n v="0"/>
    <n v="0"/>
    <n v="0"/>
    <n v="4997"/>
  </r>
  <r>
    <n v="7"/>
    <x v="9"/>
    <s v="All"/>
    <s v=" 2-4"/>
    <x v="4"/>
    <n v="0"/>
    <n v="0"/>
    <n v="0"/>
    <n v="4997"/>
  </r>
  <r>
    <n v="7"/>
    <x v="9"/>
    <s v="All"/>
    <s v=" 2-4"/>
    <x v="5"/>
    <n v="0"/>
    <n v="0"/>
    <n v="0"/>
    <n v="4997"/>
  </r>
  <r>
    <n v="7"/>
    <x v="9"/>
    <s v="All"/>
    <s v=" 2-4"/>
    <x v="6"/>
    <n v="0"/>
    <n v="0"/>
    <n v="0"/>
    <n v="4997"/>
  </r>
  <r>
    <n v="7"/>
    <x v="9"/>
    <s v="All"/>
    <s v=" 2-4"/>
    <x v="7"/>
    <n v="2"/>
    <n v="1"/>
    <n v="60"/>
    <n v="4997"/>
  </r>
  <r>
    <n v="7"/>
    <x v="9"/>
    <s v="All"/>
    <s v=" 2-4"/>
    <x v="8"/>
    <n v="2"/>
    <n v="1"/>
    <n v="50"/>
    <n v="4997"/>
  </r>
  <r>
    <n v="7"/>
    <x v="9"/>
    <s v="All"/>
    <s v=" 5-9"/>
    <x v="0"/>
    <n v="1"/>
    <n v="1"/>
    <n v="1"/>
    <n v="10254"/>
  </r>
  <r>
    <n v="7"/>
    <x v="9"/>
    <s v="All"/>
    <s v=" 5-9"/>
    <x v="1"/>
    <n v="0"/>
    <n v="0"/>
    <n v="0"/>
    <n v="10254"/>
  </r>
  <r>
    <n v="7"/>
    <x v="9"/>
    <s v="All"/>
    <s v=" 5-9"/>
    <x v="2"/>
    <n v="0"/>
    <n v="0"/>
    <n v="0"/>
    <n v="10254"/>
  </r>
  <r>
    <n v="7"/>
    <x v="9"/>
    <s v="All"/>
    <s v=" 5-9"/>
    <x v="3"/>
    <n v="0"/>
    <n v="0"/>
    <n v="0"/>
    <n v="10254"/>
  </r>
  <r>
    <n v="7"/>
    <x v="9"/>
    <s v="All"/>
    <s v=" 5-9"/>
    <x v="4"/>
    <n v="1"/>
    <n v="1"/>
    <n v="60"/>
    <n v="10254"/>
  </r>
  <r>
    <n v="7"/>
    <x v="9"/>
    <s v="All"/>
    <s v=" 5-9"/>
    <x v="5"/>
    <n v="14"/>
    <n v="2"/>
    <n v="900"/>
    <n v="10254"/>
  </r>
  <r>
    <n v="7"/>
    <x v="9"/>
    <s v="All"/>
    <s v=" 5-9"/>
    <x v="6"/>
    <n v="43"/>
    <n v="7"/>
    <n v="1620"/>
    <n v="10254"/>
  </r>
  <r>
    <n v="7"/>
    <x v="9"/>
    <s v="All"/>
    <s v=" 5-9"/>
    <x v="7"/>
    <n v="2"/>
    <n v="1"/>
    <n v="44"/>
    <n v="10254"/>
  </r>
  <r>
    <n v="7"/>
    <x v="9"/>
    <s v="All"/>
    <s v=" 5-9"/>
    <x v="8"/>
    <n v="0"/>
    <n v="0"/>
    <n v="0"/>
    <n v="10254"/>
  </r>
  <r>
    <n v="7"/>
    <x v="10"/>
    <s v="All"/>
    <s v=" 0-1"/>
    <x v="0"/>
    <n v="0"/>
    <n v="0"/>
    <n v="0"/>
    <n v="0"/>
  </r>
  <r>
    <n v="7"/>
    <x v="10"/>
    <s v="All"/>
    <s v=" 0-1"/>
    <x v="1"/>
    <n v="0"/>
    <n v="0"/>
    <n v="0"/>
    <n v="0"/>
  </r>
  <r>
    <n v="7"/>
    <x v="10"/>
    <s v="All"/>
    <s v=" 0-1"/>
    <x v="2"/>
    <n v="0"/>
    <n v="0"/>
    <n v="0"/>
    <n v="0"/>
  </r>
  <r>
    <n v="7"/>
    <x v="10"/>
    <s v="All"/>
    <s v=" 0-1"/>
    <x v="3"/>
    <n v="0"/>
    <n v="0"/>
    <n v="0"/>
    <n v="0"/>
  </r>
  <r>
    <n v="7"/>
    <x v="10"/>
    <s v="All"/>
    <s v=" 0-1"/>
    <x v="4"/>
    <n v="0"/>
    <n v="0"/>
    <n v="0"/>
    <n v="0"/>
  </r>
  <r>
    <n v="7"/>
    <x v="10"/>
    <s v="All"/>
    <s v=" 0-1"/>
    <x v="5"/>
    <n v="0"/>
    <n v="0"/>
    <n v="0"/>
    <n v="0"/>
  </r>
  <r>
    <n v="7"/>
    <x v="10"/>
    <s v="All"/>
    <s v=" 0-1"/>
    <x v="6"/>
    <n v="0"/>
    <n v="0"/>
    <n v="0"/>
    <n v="0"/>
  </r>
  <r>
    <n v="7"/>
    <x v="10"/>
    <s v="All"/>
    <s v=" 0-1"/>
    <x v="7"/>
    <n v="0"/>
    <n v="0"/>
    <n v="0"/>
    <n v="0"/>
  </r>
  <r>
    <n v="7"/>
    <x v="10"/>
    <s v="All"/>
    <s v=" 0-1"/>
    <x v="8"/>
    <n v="0"/>
    <n v="0"/>
    <n v="0"/>
    <n v="0"/>
  </r>
  <r>
    <n v="7"/>
    <x v="10"/>
    <s v="All"/>
    <s v=" 10-14"/>
    <x v="0"/>
    <n v="0"/>
    <n v="0"/>
    <n v="0"/>
    <n v="0"/>
  </r>
  <r>
    <n v="7"/>
    <x v="10"/>
    <s v="All"/>
    <s v=" 10-14"/>
    <x v="1"/>
    <n v="0"/>
    <n v="0"/>
    <n v="0"/>
    <n v="0"/>
  </r>
  <r>
    <n v="7"/>
    <x v="10"/>
    <s v="All"/>
    <s v=" 10-14"/>
    <x v="2"/>
    <n v="0"/>
    <n v="0"/>
    <n v="0"/>
    <n v="0"/>
  </r>
  <r>
    <n v="7"/>
    <x v="10"/>
    <s v="All"/>
    <s v=" 10-14"/>
    <x v="3"/>
    <n v="0"/>
    <n v="0"/>
    <n v="0"/>
    <n v="0"/>
  </r>
  <r>
    <n v="7"/>
    <x v="10"/>
    <s v="All"/>
    <s v=" 10-14"/>
    <x v="4"/>
    <n v="0"/>
    <n v="0"/>
    <n v="0"/>
    <n v="0"/>
  </r>
  <r>
    <n v="7"/>
    <x v="10"/>
    <s v="All"/>
    <s v=" 10-14"/>
    <x v="5"/>
    <n v="0"/>
    <n v="0"/>
    <n v="0"/>
    <n v="0"/>
  </r>
  <r>
    <n v="7"/>
    <x v="10"/>
    <s v="All"/>
    <s v=" 10-14"/>
    <x v="6"/>
    <n v="0"/>
    <n v="0"/>
    <n v="0"/>
    <n v="0"/>
  </r>
  <r>
    <n v="7"/>
    <x v="10"/>
    <s v="All"/>
    <s v=" 10-14"/>
    <x v="7"/>
    <n v="0"/>
    <n v="0"/>
    <n v="0"/>
    <n v="0"/>
  </r>
  <r>
    <n v="7"/>
    <x v="10"/>
    <s v="All"/>
    <s v=" 10-14"/>
    <x v="8"/>
    <n v="0"/>
    <n v="0"/>
    <n v="0"/>
    <n v="0"/>
  </r>
  <r>
    <n v="7"/>
    <x v="10"/>
    <s v="All"/>
    <s v=" 2-4"/>
    <x v="0"/>
    <n v="0"/>
    <n v="0"/>
    <n v="0"/>
    <n v="0"/>
  </r>
  <r>
    <n v="7"/>
    <x v="10"/>
    <s v="All"/>
    <s v=" 2-4"/>
    <x v="1"/>
    <n v="0"/>
    <n v="0"/>
    <n v="0"/>
    <n v="0"/>
  </r>
  <r>
    <n v="7"/>
    <x v="10"/>
    <s v="All"/>
    <s v=" 2-4"/>
    <x v="2"/>
    <n v="0"/>
    <n v="0"/>
    <n v="0"/>
    <n v="0"/>
  </r>
  <r>
    <n v="7"/>
    <x v="10"/>
    <s v="All"/>
    <s v=" 2-4"/>
    <x v="3"/>
    <n v="0"/>
    <n v="0"/>
    <n v="0"/>
    <n v="0"/>
  </r>
  <r>
    <n v="7"/>
    <x v="10"/>
    <s v="All"/>
    <s v=" 2-4"/>
    <x v="4"/>
    <n v="0"/>
    <n v="0"/>
    <n v="0"/>
    <n v="0"/>
  </r>
  <r>
    <n v="7"/>
    <x v="10"/>
    <s v="All"/>
    <s v=" 2-4"/>
    <x v="5"/>
    <n v="0"/>
    <n v="0"/>
    <n v="0"/>
    <n v="0"/>
  </r>
  <r>
    <n v="7"/>
    <x v="10"/>
    <s v="All"/>
    <s v=" 2-4"/>
    <x v="6"/>
    <n v="0"/>
    <n v="0"/>
    <n v="0"/>
    <n v="0"/>
  </r>
  <r>
    <n v="7"/>
    <x v="10"/>
    <s v="All"/>
    <s v=" 2-4"/>
    <x v="7"/>
    <n v="0"/>
    <n v="0"/>
    <n v="0"/>
    <n v="0"/>
  </r>
  <r>
    <n v="7"/>
    <x v="10"/>
    <s v="All"/>
    <s v=" 2-4"/>
    <x v="8"/>
    <n v="0"/>
    <n v="0"/>
    <n v="0"/>
    <n v="0"/>
  </r>
  <r>
    <n v="7"/>
    <x v="10"/>
    <s v="All"/>
    <s v=" 5-9"/>
    <x v="0"/>
    <n v="0"/>
    <n v="0"/>
    <n v="0"/>
    <n v="0"/>
  </r>
  <r>
    <n v="7"/>
    <x v="10"/>
    <s v="All"/>
    <s v=" 5-9"/>
    <x v="1"/>
    <n v="0"/>
    <n v="0"/>
    <n v="0"/>
    <n v="0"/>
  </r>
  <r>
    <n v="7"/>
    <x v="10"/>
    <s v="All"/>
    <s v=" 5-9"/>
    <x v="2"/>
    <n v="0"/>
    <n v="0"/>
    <n v="0"/>
    <n v="0"/>
  </r>
  <r>
    <n v="7"/>
    <x v="10"/>
    <s v="All"/>
    <s v=" 5-9"/>
    <x v="3"/>
    <n v="0"/>
    <n v="0"/>
    <n v="0"/>
    <n v="0"/>
  </r>
  <r>
    <n v="7"/>
    <x v="10"/>
    <s v="All"/>
    <s v=" 5-9"/>
    <x v="4"/>
    <n v="0"/>
    <n v="0"/>
    <n v="0"/>
    <n v="0"/>
  </r>
  <r>
    <n v="7"/>
    <x v="10"/>
    <s v="All"/>
    <s v=" 5-9"/>
    <x v="5"/>
    <n v="0"/>
    <n v="0"/>
    <n v="0"/>
    <n v="0"/>
  </r>
  <r>
    <n v="7"/>
    <x v="10"/>
    <s v="All"/>
    <s v=" 5-9"/>
    <x v="6"/>
    <n v="0"/>
    <n v="0"/>
    <n v="0"/>
    <n v="0"/>
  </r>
  <r>
    <n v="7"/>
    <x v="10"/>
    <s v="All"/>
    <s v=" 5-9"/>
    <x v="7"/>
    <n v="0"/>
    <n v="0"/>
    <n v="0"/>
    <n v="0"/>
  </r>
  <r>
    <n v="7"/>
    <x v="10"/>
    <s v="All"/>
    <s v=" 5-9"/>
    <x v="8"/>
    <n v="0"/>
    <n v="0"/>
    <n v="0"/>
    <n v="0"/>
  </r>
  <r>
    <n v="7"/>
    <x v="11"/>
    <s v="All"/>
    <s v=" 0-1"/>
    <x v="0"/>
    <n v="0"/>
    <n v="0"/>
    <n v="0"/>
    <n v="0"/>
  </r>
  <r>
    <n v="7"/>
    <x v="11"/>
    <s v="All"/>
    <s v=" 0-1"/>
    <x v="1"/>
    <n v="0"/>
    <n v="0"/>
    <n v="0"/>
    <n v="0"/>
  </r>
  <r>
    <n v="7"/>
    <x v="11"/>
    <s v="All"/>
    <s v=" 0-1"/>
    <x v="2"/>
    <n v="0"/>
    <n v="0"/>
    <n v="0"/>
    <n v="0"/>
  </r>
  <r>
    <n v="7"/>
    <x v="11"/>
    <s v="All"/>
    <s v=" 0-1"/>
    <x v="3"/>
    <n v="0"/>
    <n v="0"/>
    <n v="0"/>
    <n v="0"/>
  </r>
  <r>
    <n v="7"/>
    <x v="11"/>
    <s v="All"/>
    <s v=" 0-1"/>
    <x v="4"/>
    <n v="0"/>
    <n v="0"/>
    <n v="0"/>
    <n v="0"/>
  </r>
  <r>
    <n v="7"/>
    <x v="11"/>
    <s v="All"/>
    <s v=" 0-1"/>
    <x v="5"/>
    <n v="0"/>
    <n v="0"/>
    <n v="0"/>
    <n v="0"/>
  </r>
  <r>
    <n v="7"/>
    <x v="11"/>
    <s v="All"/>
    <s v=" 0-1"/>
    <x v="6"/>
    <n v="0"/>
    <n v="0"/>
    <n v="0"/>
    <n v="0"/>
  </r>
  <r>
    <n v="7"/>
    <x v="11"/>
    <s v="All"/>
    <s v=" 0-1"/>
    <x v="7"/>
    <n v="0"/>
    <n v="0"/>
    <n v="0"/>
    <n v="0"/>
  </r>
  <r>
    <n v="7"/>
    <x v="11"/>
    <s v="All"/>
    <s v=" 0-1"/>
    <x v="8"/>
    <n v="0"/>
    <n v="0"/>
    <n v="0"/>
    <n v="0"/>
  </r>
  <r>
    <n v="7"/>
    <x v="11"/>
    <s v="All"/>
    <s v=" 10-14"/>
    <x v="0"/>
    <n v="0"/>
    <n v="0"/>
    <n v="0"/>
    <n v="0"/>
  </r>
  <r>
    <n v="7"/>
    <x v="11"/>
    <s v="All"/>
    <s v=" 10-14"/>
    <x v="1"/>
    <n v="0"/>
    <n v="0"/>
    <n v="0"/>
    <n v="0"/>
  </r>
  <r>
    <n v="7"/>
    <x v="11"/>
    <s v="All"/>
    <s v=" 10-14"/>
    <x v="2"/>
    <n v="0"/>
    <n v="0"/>
    <n v="0"/>
    <n v="0"/>
  </r>
  <r>
    <n v="7"/>
    <x v="11"/>
    <s v="All"/>
    <s v=" 10-14"/>
    <x v="3"/>
    <n v="0"/>
    <n v="0"/>
    <n v="0"/>
    <n v="0"/>
  </r>
  <r>
    <n v="7"/>
    <x v="11"/>
    <s v="All"/>
    <s v=" 10-14"/>
    <x v="4"/>
    <n v="0"/>
    <n v="0"/>
    <n v="0"/>
    <n v="0"/>
  </r>
  <r>
    <n v="7"/>
    <x v="11"/>
    <s v="All"/>
    <s v=" 10-14"/>
    <x v="5"/>
    <n v="0"/>
    <n v="0"/>
    <n v="0"/>
    <n v="0"/>
  </r>
  <r>
    <n v="7"/>
    <x v="11"/>
    <s v="All"/>
    <s v=" 10-14"/>
    <x v="6"/>
    <n v="0"/>
    <n v="0"/>
    <n v="0"/>
    <n v="0"/>
  </r>
  <r>
    <n v="7"/>
    <x v="11"/>
    <s v="All"/>
    <s v=" 10-14"/>
    <x v="7"/>
    <n v="0"/>
    <n v="0"/>
    <n v="0"/>
    <n v="0"/>
  </r>
  <r>
    <n v="7"/>
    <x v="11"/>
    <s v="All"/>
    <s v=" 10-14"/>
    <x v="8"/>
    <n v="0"/>
    <n v="0"/>
    <n v="0"/>
    <n v="0"/>
  </r>
  <r>
    <n v="7"/>
    <x v="11"/>
    <s v="All"/>
    <s v=" 2-4"/>
    <x v="0"/>
    <n v="0"/>
    <n v="0"/>
    <n v="0"/>
    <n v="0"/>
  </r>
  <r>
    <n v="7"/>
    <x v="11"/>
    <s v="All"/>
    <s v=" 2-4"/>
    <x v="1"/>
    <n v="0"/>
    <n v="0"/>
    <n v="0"/>
    <n v="0"/>
  </r>
  <r>
    <n v="7"/>
    <x v="11"/>
    <s v="All"/>
    <s v=" 2-4"/>
    <x v="2"/>
    <n v="0"/>
    <n v="0"/>
    <n v="0"/>
    <n v="0"/>
  </r>
  <r>
    <n v="7"/>
    <x v="11"/>
    <s v="All"/>
    <s v=" 2-4"/>
    <x v="3"/>
    <n v="0"/>
    <n v="0"/>
    <n v="0"/>
    <n v="0"/>
  </r>
  <r>
    <n v="7"/>
    <x v="11"/>
    <s v="All"/>
    <s v=" 2-4"/>
    <x v="4"/>
    <n v="0"/>
    <n v="0"/>
    <n v="0"/>
    <n v="0"/>
  </r>
  <r>
    <n v="7"/>
    <x v="11"/>
    <s v="All"/>
    <s v=" 2-4"/>
    <x v="5"/>
    <n v="0"/>
    <n v="0"/>
    <n v="0"/>
    <n v="0"/>
  </r>
  <r>
    <n v="7"/>
    <x v="11"/>
    <s v="All"/>
    <s v=" 2-4"/>
    <x v="6"/>
    <n v="0"/>
    <n v="0"/>
    <n v="0"/>
    <n v="0"/>
  </r>
  <r>
    <n v="7"/>
    <x v="11"/>
    <s v="All"/>
    <s v=" 2-4"/>
    <x v="7"/>
    <n v="0"/>
    <n v="0"/>
    <n v="0"/>
    <n v="0"/>
  </r>
  <r>
    <n v="7"/>
    <x v="11"/>
    <s v="All"/>
    <s v=" 2-4"/>
    <x v="8"/>
    <n v="0"/>
    <n v="0"/>
    <n v="0"/>
    <n v="0"/>
  </r>
  <r>
    <n v="7"/>
    <x v="11"/>
    <s v="All"/>
    <s v=" 5-9"/>
    <x v="0"/>
    <n v="0"/>
    <n v="0"/>
    <n v="0"/>
    <n v="0"/>
  </r>
  <r>
    <n v="7"/>
    <x v="11"/>
    <s v="All"/>
    <s v=" 5-9"/>
    <x v="1"/>
    <n v="0"/>
    <n v="0"/>
    <n v="0"/>
    <n v="0"/>
  </r>
  <r>
    <n v="7"/>
    <x v="11"/>
    <s v="All"/>
    <s v=" 5-9"/>
    <x v="2"/>
    <n v="0"/>
    <n v="0"/>
    <n v="0"/>
    <n v="0"/>
  </r>
  <r>
    <n v="7"/>
    <x v="11"/>
    <s v="All"/>
    <s v=" 5-9"/>
    <x v="3"/>
    <n v="0"/>
    <n v="0"/>
    <n v="0"/>
    <n v="0"/>
  </r>
  <r>
    <n v="7"/>
    <x v="11"/>
    <s v="All"/>
    <s v=" 5-9"/>
    <x v="4"/>
    <n v="0"/>
    <n v="0"/>
    <n v="0"/>
    <n v="0"/>
  </r>
  <r>
    <n v="7"/>
    <x v="11"/>
    <s v="All"/>
    <s v=" 5-9"/>
    <x v="5"/>
    <n v="0"/>
    <n v="0"/>
    <n v="0"/>
    <n v="0"/>
  </r>
  <r>
    <n v="7"/>
    <x v="11"/>
    <s v="All"/>
    <s v=" 5-9"/>
    <x v="6"/>
    <n v="0"/>
    <n v="0"/>
    <n v="0"/>
    <n v="0"/>
  </r>
  <r>
    <n v="7"/>
    <x v="11"/>
    <s v="All"/>
    <s v=" 5-9"/>
    <x v="7"/>
    <n v="0"/>
    <n v="0"/>
    <n v="0"/>
    <n v="0"/>
  </r>
  <r>
    <n v="7"/>
    <x v="11"/>
    <s v="All"/>
    <s v=" 5-9"/>
    <x v="8"/>
    <n v="0"/>
    <n v="0"/>
    <n v="0"/>
    <n v="0"/>
  </r>
  <r>
    <n v="8"/>
    <x v="0"/>
    <s v="All"/>
    <s v=" 0-1"/>
    <x v="0"/>
    <n v="0"/>
    <n v="0"/>
    <n v="0"/>
    <n v="23440"/>
  </r>
  <r>
    <n v="8"/>
    <x v="0"/>
    <s v="All"/>
    <s v=" 0-1"/>
    <x v="1"/>
    <n v="0"/>
    <n v="0"/>
    <n v="0"/>
    <n v="23440"/>
  </r>
  <r>
    <n v="8"/>
    <x v="0"/>
    <s v="All"/>
    <s v=" 0-1"/>
    <x v="2"/>
    <n v="0"/>
    <n v="0"/>
    <n v="0"/>
    <n v="23440"/>
  </r>
  <r>
    <n v="8"/>
    <x v="0"/>
    <s v="All"/>
    <s v=" 0-1"/>
    <x v="3"/>
    <n v="0"/>
    <n v="0"/>
    <n v="0"/>
    <n v="23440"/>
  </r>
  <r>
    <n v="8"/>
    <x v="0"/>
    <s v="All"/>
    <s v=" 0-1"/>
    <x v="4"/>
    <n v="0"/>
    <n v="0"/>
    <n v="0"/>
    <n v="23440"/>
  </r>
  <r>
    <n v="8"/>
    <x v="0"/>
    <s v="All"/>
    <s v=" 0-1"/>
    <x v="5"/>
    <n v="0"/>
    <n v="0"/>
    <n v="0"/>
    <n v="23440"/>
  </r>
  <r>
    <n v="8"/>
    <x v="0"/>
    <s v="All"/>
    <s v=" 0-1"/>
    <x v="6"/>
    <n v="0"/>
    <n v="0"/>
    <n v="0"/>
    <n v="23440"/>
  </r>
  <r>
    <n v="8"/>
    <x v="0"/>
    <s v="All"/>
    <s v=" 0-1"/>
    <x v="7"/>
    <n v="0"/>
    <n v="0"/>
    <n v="0"/>
    <n v="23440"/>
  </r>
  <r>
    <n v="8"/>
    <x v="0"/>
    <s v="All"/>
    <s v=" 0-1"/>
    <x v="8"/>
    <n v="29"/>
    <n v="15"/>
    <n v="434"/>
    <n v="23440"/>
  </r>
  <r>
    <n v="8"/>
    <x v="0"/>
    <s v="All"/>
    <s v=" 10-14"/>
    <x v="0"/>
    <n v="0"/>
    <n v="0"/>
    <n v="0"/>
    <n v="62023"/>
  </r>
  <r>
    <n v="8"/>
    <x v="0"/>
    <s v="All"/>
    <s v=" 10-14"/>
    <x v="1"/>
    <n v="0"/>
    <n v="0"/>
    <n v="0"/>
    <n v="62023"/>
  </r>
  <r>
    <n v="8"/>
    <x v="0"/>
    <s v="All"/>
    <s v=" 10-14"/>
    <x v="2"/>
    <n v="263"/>
    <n v="150"/>
    <n v="8385"/>
    <n v="62023"/>
  </r>
  <r>
    <n v="8"/>
    <x v="0"/>
    <s v="All"/>
    <s v=" 10-14"/>
    <x v="3"/>
    <n v="0"/>
    <n v="0"/>
    <n v="0"/>
    <n v="62023"/>
  </r>
  <r>
    <n v="8"/>
    <x v="0"/>
    <s v="All"/>
    <s v=" 10-14"/>
    <x v="4"/>
    <n v="33"/>
    <n v="19"/>
    <n v="802"/>
    <n v="62023"/>
  </r>
  <r>
    <n v="8"/>
    <x v="0"/>
    <s v="All"/>
    <s v=" 10-14"/>
    <x v="5"/>
    <n v="0"/>
    <n v="0"/>
    <n v="0"/>
    <n v="62023"/>
  </r>
  <r>
    <n v="8"/>
    <x v="0"/>
    <s v="All"/>
    <s v=" 10-14"/>
    <x v="6"/>
    <n v="130"/>
    <n v="26"/>
    <n v="4065"/>
    <n v="62023"/>
  </r>
  <r>
    <n v="8"/>
    <x v="0"/>
    <s v="All"/>
    <s v=" 10-14"/>
    <x v="7"/>
    <n v="0"/>
    <n v="0"/>
    <n v="0"/>
    <n v="62023"/>
  </r>
  <r>
    <n v="8"/>
    <x v="0"/>
    <s v="All"/>
    <s v=" 10-14"/>
    <x v="8"/>
    <n v="23"/>
    <n v="16"/>
    <n v="506"/>
    <n v="62023"/>
  </r>
  <r>
    <n v="8"/>
    <x v="0"/>
    <s v="All"/>
    <s v=" 2-4"/>
    <x v="0"/>
    <n v="0"/>
    <n v="0"/>
    <n v="0"/>
    <n v="36733"/>
  </r>
  <r>
    <n v="8"/>
    <x v="0"/>
    <s v="All"/>
    <s v=" 2-4"/>
    <x v="1"/>
    <n v="0"/>
    <n v="0"/>
    <n v="0"/>
    <n v="36733"/>
  </r>
  <r>
    <n v="8"/>
    <x v="0"/>
    <s v="All"/>
    <s v=" 2-4"/>
    <x v="2"/>
    <n v="0"/>
    <n v="0"/>
    <n v="0"/>
    <n v="36733"/>
  </r>
  <r>
    <n v="8"/>
    <x v="0"/>
    <s v="All"/>
    <s v=" 2-4"/>
    <x v="3"/>
    <n v="0"/>
    <n v="0"/>
    <n v="0"/>
    <n v="36733"/>
  </r>
  <r>
    <n v="8"/>
    <x v="0"/>
    <s v="All"/>
    <s v=" 2-4"/>
    <x v="4"/>
    <n v="2"/>
    <n v="2"/>
    <n v="46"/>
    <n v="36733"/>
  </r>
  <r>
    <n v="8"/>
    <x v="0"/>
    <s v="All"/>
    <s v=" 2-4"/>
    <x v="5"/>
    <n v="0"/>
    <n v="0"/>
    <n v="0"/>
    <n v="36733"/>
  </r>
  <r>
    <n v="8"/>
    <x v="0"/>
    <s v="All"/>
    <s v=" 2-4"/>
    <x v="6"/>
    <n v="1"/>
    <n v="1"/>
    <n v="42"/>
    <n v="36733"/>
  </r>
  <r>
    <n v="8"/>
    <x v="0"/>
    <s v="All"/>
    <s v=" 2-4"/>
    <x v="7"/>
    <n v="0"/>
    <n v="0"/>
    <n v="0"/>
    <n v="36733"/>
  </r>
  <r>
    <n v="8"/>
    <x v="0"/>
    <s v="All"/>
    <s v=" 2-4"/>
    <x v="8"/>
    <n v="4"/>
    <n v="4"/>
    <n v="79"/>
    <n v="36733"/>
  </r>
  <r>
    <n v="8"/>
    <x v="0"/>
    <s v="All"/>
    <s v=" 5-9"/>
    <x v="0"/>
    <n v="0"/>
    <n v="0"/>
    <n v="0"/>
    <n v="61312"/>
  </r>
  <r>
    <n v="8"/>
    <x v="0"/>
    <s v="All"/>
    <s v=" 5-9"/>
    <x v="1"/>
    <n v="0"/>
    <n v="0"/>
    <n v="0"/>
    <n v="61312"/>
  </r>
  <r>
    <n v="8"/>
    <x v="0"/>
    <s v="All"/>
    <s v=" 5-9"/>
    <x v="2"/>
    <n v="69"/>
    <n v="28"/>
    <n v="2632"/>
    <n v="61312"/>
  </r>
  <r>
    <n v="8"/>
    <x v="0"/>
    <s v="All"/>
    <s v=" 5-9"/>
    <x v="3"/>
    <n v="0"/>
    <n v="0"/>
    <n v="0"/>
    <n v="61312"/>
  </r>
  <r>
    <n v="8"/>
    <x v="0"/>
    <s v="All"/>
    <s v=" 5-9"/>
    <x v="4"/>
    <n v="29"/>
    <n v="8"/>
    <n v="247"/>
    <n v="61312"/>
  </r>
  <r>
    <n v="8"/>
    <x v="0"/>
    <s v="All"/>
    <s v=" 5-9"/>
    <x v="5"/>
    <n v="0"/>
    <n v="0"/>
    <n v="0"/>
    <n v="61312"/>
  </r>
  <r>
    <n v="8"/>
    <x v="0"/>
    <s v="All"/>
    <s v=" 5-9"/>
    <x v="6"/>
    <n v="38"/>
    <n v="9"/>
    <n v="1248"/>
    <n v="61312"/>
  </r>
  <r>
    <n v="8"/>
    <x v="0"/>
    <s v="All"/>
    <s v=" 5-9"/>
    <x v="7"/>
    <n v="0"/>
    <n v="0"/>
    <n v="0"/>
    <n v="61312"/>
  </r>
  <r>
    <n v="8"/>
    <x v="0"/>
    <s v="All"/>
    <s v=" 5-9"/>
    <x v="8"/>
    <n v="13"/>
    <n v="11"/>
    <n v="194"/>
    <n v="61312"/>
  </r>
  <r>
    <n v="8"/>
    <x v="1"/>
    <s v="All"/>
    <s v=" 0-1"/>
    <x v="0"/>
    <n v="0"/>
    <n v="0"/>
    <n v="0"/>
    <n v="21713"/>
  </r>
  <r>
    <n v="8"/>
    <x v="1"/>
    <s v="All"/>
    <s v=" 0-1"/>
    <x v="1"/>
    <n v="0"/>
    <n v="0"/>
    <n v="0"/>
    <n v="21713"/>
  </r>
  <r>
    <n v="8"/>
    <x v="1"/>
    <s v="All"/>
    <s v=" 0-1"/>
    <x v="2"/>
    <n v="0"/>
    <n v="0"/>
    <n v="0"/>
    <n v="21713"/>
  </r>
  <r>
    <n v="8"/>
    <x v="1"/>
    <s v="All"/>
    <s v=" 0-1"/>
    <x v="3"/>
    <n v="0"/>
    <n v="0"/>
    <n v="0"/>
    <n v="21713"/>
  </r>
  <r>
    <n v="8"/>
    <x v="1"/>
    <s v="All"/>
    <s v=" 0-1"/>
    <x v="4"/>
    <n v="1"/>
    <n v="1"/>
    <n v="6"/>
    <n v="21713"/>
  </r>
  <r>
    <n v="8"/>
    <x v="1"/>
    <s v="All"/>
    <s v=" 0-1"/>
    <x v="5"/>
    <n v="0"/>
    <n v="0"/>
    <n v="0"/>
    <n v="21713"/>
  </r>
  <r>
    <n v="8"/>
    <x v="1"/>
    <s v="All"/>
    <s v=" 0-1"/>
    <x v="6"/>
    <n v="0"/>
    <n v="0"/>
    <n v="0"/>
    <n v="21713"/>
  </r>
  <r>
    <n v="8"/>
    <x v="1"/>
    <s v="All"/>
    <s v=" 0-1"/>
    <x v="7"/>
    <n v="0"/>
    <n v="0"/>
    <n v="0"/>
    <n v="21713"/>
  </r>
  <r>
    <n v="8"/>
    <x v="1"/>
    <s v="All"/>
    <s v=" 0-1"/>
    <x v="8"/>
    <n v="19"/>
    <n v="8"/>
    <n v="501"/>
    <n v="21713"/>
  </r>
  <r>
    <n v="8"/>
    <x v="1"/>
    <s v="All"/>
    <s v=" 10-14"/>
    <x v="0"/>
    <n v="0"/>
    <n v="0"/>
    <n v="0"/>
    <n v="62816"/>
  </r>
  <r>
    <n v="8"/>
    <x v="1"/>
    <s v="All"/>
    <s v=" 10-14"/>
    <x v="1"/>
    <n v="0"/>
    <n v="0"/>
    <n v="0"/>
    <n v="62816"/>
  </r>
  <r>
    <n v="8"/>
    <x v="1"/>
    <s v="All"/>
    <s v=" 10-14"/>
    <x v="2"/>
    <n v="189"/>
    <n v="138"/>
    <n v="5771"/>
    <n v="62816"/>
  </r>
  <r>
    <n v="8"/>
    <x v="1"/>
    <s v="All"/>
    <s v=" 10-14"/>
    <x v="3"/>
    <n v="0"/>
    <n v="0"/>
    <n v="0"/>
    <n v="62816"/>
  </r>
  <r>
    <n v="8"/>
    <x v="1"/>
    <s v="All"/>
    <s v=" 10-14"/>
    <x v="4"/>
    <n v="23"/>
    <n v="18"/>
    <n v="286"/>
    <n v="62816"/>
  </r>
  <r>
    <n v="8"/>
    <x v="1"/>
    <s v="All"/>
    <s v=" 10-14"/>
    <x v="5"/>
    <n v="0"/>
    <n v="0"/>
    <n v="0"/>
    <n v="62816"/>
  </r>
  <r>
    <n v="8"/>
    <x v="1"/>
    <s v="All"/>
    <s v=" 10-14"/>
    <x v="6"/>
    <n v="125"/>
    <n v="23"/>
    <n v="3891"/>
    <n v="62816"/>
  </r>
  <r>
    <n v="8"/>
    <x v="1"/>
    <s v="All"/>
    <s v=" 10-14"/>
    <x v="7"/>
    <n v="0"/>
    <n v="0"/>
    <n v="0"/>
    <n v="62816"/>
  </r>
  <r>
    <n v="8"/>
    <x v="1"/>
    <s v="All"/>
    <s v=" 10-14"/>
    <x v="8"/>
    <n v="28"/>
    <n v="15"/>
    <n v="721"/>
    <n v="62816"/>
  </r>
  <r>
    <n v="8"/>
    <x v="1"/>
    <s v="All"/>
    <s v=" 2-4"/>
    <x v="0"/>
    <n v="0"/>
    <n v="0"/>
    <n v="0"/>
    <n v="36799"/>
  </r>
  <r>
    <n v="8"/>
    <x v="1"/>
    <s v="All"/>
    <s v=" 2-4"/>
    <x v="1"/>
    <n v="0"/>
    <n v="0"/>
    <n v="0"/>
    <n v="36799"/>
  </r>
  <r>
    <n v="8"/>
    <x v="1"/>
    <s v="All"/>
    <s v=" 2-4"/>
    <x v="2"/>
    <n v="2"/>
    <n v="2"/>
    <n v="60"/>
    <n v="36799"/>
  </r>
  <r>
    <n v="8"/>
    <x v="1"/>
    <s v="All"/>
    <s v=" 2-4"/>
    <x v="3"/>
    <n v="0"/>
    <n v="0"/>
    <n v="0"/>
    <n v="36799"/>
  </r>
  <r>
    <n v="8"/>
    <x v="1"/>
    <s v="All"/>
    <s v=" 2-4"/>
    <x v="4"/>
    <n v="1"/>
    <n v="1"/>
    <n v="2"/>
    <n v="36799"/>
  </r>
  <r>
    <n v="8"/>
    <x v="1"/>
    <s v="All"/>
    <s v=" 2-4"/>
    <x v="5"/>
    <n v="0"/>
    <n v="0"/>
    <n v="0"/>
    <n v="36799"/>
  </r>
  <r>
    <n v="8"/>
    <x v="1"/>
    <s v="All"/>
    <s v=" 2-4"/>
    <x v="6"/>
    <n v="2"/>
    <n v="1"/>
    <n v="60"/>
    <n v="36799"/>
  </r>
  <r>
    <n v="8"/>
    <x v="1"/>
    <s v="All"/>
    <s v=" 2-4"/>
    <x v="7"/>
    <n v="0"/>
    <n v="0"/>
    <n v="0"/>
    <n v="36799"/>
  </r>
  <r>
    <n v="8"/>
    <x v="1"/>
    <s v="All"/>
    <s v=" 2-4"/>
    <x v="8"/>
    <n v="22"/>
    <n v="12"/>
    <n v="479"/>
    <n v="36799"/>
  </r>
  <r>
    <n v="8"/>
    <x v="1"/>
    <s v="All"/>
    <s v=" 5-9"/>
    <x v="0"/>
    <n v="0"/>
    <n v="0"/>
    <n v="0"/>
    <n v="61256"/>
  </r>
  <r>
    <n v="8"/>
    <x v="1"/>
    <s v="All"/>
    <s v=" 5-9"/>
    <x v="1"/>
    <n v="0"/>
    <n v="0"/>
    <n v="0"/>
    <n v="61256"/>
  </r>
  <r>
    <n v="8"/>
    <x v="1"/>
    <s v="All"/>
    <s v=" 5-9"/>
    <x v="2"/>
    <n v="56"/>
    <n v="29"/>
    <n v="1753"/>
    <n v="61256"/>
  </r>
  <r>
    <n v="8"/>
    <x v="1"/>
    <s v="All"/>
    <s v=" 5-9"/>
    <x v="3"/>
    <n v="0"/>
    <n v="0"/>
    <n v="0"/>
    <n v="61256"/>
  </r>
  <r>
    <n v="8"/>
    <x v="1"/>
    <s v="All"/>
    <s v=" 5-9"/>
    <x v="4"/>
    <n v="5"/>
    <n v="2"/>
    <n v="85"/>
    <n v="61256"/>
  </r>
  <r>
    <n v="8"/>
    <x v="1"/>
    <s v="All"/>
    <s v=" 5-9"/>
    <x v="5"/>
    <n v="0"/>
    <n v="0"/>
    <n v="0"/>
    <n v="61256"/>
  </r>
  <r>
    <n v="8"/>
    <x v="1"/>
    <s v="All"/>
    <s v=" 5-9"/>
    <x v="6"/>
    <n v="36"/>
    <n v="8"/>
    <n v="1119"/>
    <n v="61256"/>
  </r>
  <r>
    <n v="8"/>
    <x v="1"/>
    <s v="All"/>
    <s v=" 5-9"/>
    <x v="7"/>
    <n v="0"/>
    <n v="0"/>
    <n v="0"/>
    <n v="61256"/>
  </r>
  <r>
    <n v="8"/>
    <x v="1"/>
    <s v="All"/>
    <s v=" 5-9"/>
    <x v="8"/>
    <n v="10"/>
    <n v="5"/>
    <n v="255"/>
    <n v="61256"/>
  </r>
  <r>
    <n v="8"/>
    <x v="2"/>
    <s v="All"/>
    <s v=" 0-1"/>
    <x v="0"/>
    <n v="0"/>
    <n v="0"/>
    <n v="0"/>
    <n v="21011"/>
  </r>
  <r>
    <n v="8"/>
    <x v="2"/>
    <s v="All"/>
    <s v=" 0-1"/>
    <x v="1"/>
    <n v="0"/>
    <n v="0"/>
    <n v="0"/>
    <n v="21011"/>
  </r>
  <r>
    <n v="8"/>
    <x v="2"/>
    <s v="All"/>
    <s v=" 0-1"/>
    <x v="2"/>
    <n v="0"/>
    <n v="0"/>
    <n v="0"/>
    <n v="21011"/>
  </r>
  <r>
    <n v="8"/>
    <x v="2"/>
    <s v="All"/>
    <s v=" 0-1"/>
    <x v="3"/>
    <n v="0"/>
    <n v="0"/>
    <n v="0"/>
    <n v="21011"/>
  </r>
  <r>
    <n v="8"/>
    <x v="2"/>
    <s v="All"/>
    <s v=" 0-1"/>
    <x v="4"/>
    <n v="0"/>
    <n v="0"/>
    <n v="0"/>
    <n v="21011"/>
  </r>
  <r>
    <n v="8"/>
    <x v="2"/>
    <s v="All"/>
    <s v=" 0-1"/>
    <x v="5"/>
    <n v="0"/>
    <n v="0"/>
    <n v="0"/>
    <n v="21011"/>
  </r>
  <r>
    <n v="8"/>
    <x v="2"/>
    <s v="All"/>
    <s v=" 0-1"/>
    <x v="6"/>
    <n v="0"/>
    <n v="0"/>
    <n v="0"/>
    <n v="21011"/>
  </r>
  <r>
    <n v="8"/>
    <x v="2"/>
    <s v="All"/>
    <s v=" 0-1"/>
    <x v="7"/>
    <n v="0"/>
    <n v="0"/>
    <n v="0"/>
    <n v="21011"/>
  </r>
  <r>
    <n v="8"/>
    <x v="2"/>
    <s v="All"/>
    <s v=" 0-1"/>
    <x v="8"/>
    <n v="15"/>
    <n v="12"/>
    <n v="117"/>
    <n v="21011"/>
  </r>
  <r>
    <n v="8"/>
    <x v="2"/>
    <s v="All"/>
    <s v=" 10-14"/>
    <x v="0"/>
    <n v="0"/>
    <n v="0"/>
    <n v="0"/>
    <n v="64427"/>
  </r>
  <r>
    <n v="8"/>
    <x v="2"/>
    <s v="All"/>
    <s v=" 10-14"/>
    <x v="1"/>
    <n v="0"/>
    <n v="0"/>
    <n v="0"/>
    <n v="64427"/>
  </r>
  <r>
    <n v="8"/>
    <x v="2"/>
    <s v="All"/>
    <s v=" 10-14"/>
    <x v="2"/>
    <n v="167"/>
    <n v="115"/>
    <n v="4871"/>
    <n v="64427"/>
  </r>
  <r>
    <n v="8"/>
    <x v="2"/>
    <s v="All"/>
    <s v=" 10-14"/>
    <x v="3"/>
    <n v="0"/>
    <n v="0"/>
    <n v="0"/>
    <n v="64427"/>
  </r>
  <r>
    <n v="8"/>
    <x v="2"/>
    <s v="All"/>
    <s v=" 10-14"/>
    <x v="4"/>
    <n v="19"/>
    <n v="17"/>
    <n v="224"/>
    <n v="64427"/>
  </r>
  <r>
    <n v="8"/>
    <x v="2"/>
    <s v="All"/>
    <s v=" 10-14"/>
    <x v="5"/>
    <n v="0"/>
    <n v="0"/>
    <n v="0"/>
    <n v="64427"/>
  </r>
  <r>
    <n v="8"/>
    <x v="2"/>
    <s v="All"/>
    <s v=" 10-14"/>
    <x v="6"/>
    <n v="145"/>
    <n v="24"/>
    <n v="4612"/>
    <n v="64427"/>
  </r>
  <r>
    <n v="8"/>
    <x v="2"/>
    <s v="All"/>
    <s v=" 10-14"/>
    <x v="7"/>
    <n v="1"/>
    <n v="1"/>
    <n v="30"/>
    <n v="64427"/>
  </r>
  <r>
    <n v="8"/>
    <x v="2"/>
    <s v="All"/>
    <s v=" 10-14"/>
    <x v="8"/>
    <n v="29"/>
    <n v="21"/>
    <n v="571"/>
    <n v="64427"/>
  </r>
  <r>
    <n v="8"/>
    <x v="2"/>
    <s v="All"/>
    <s v=" 2-4"/>
    <x v="0"/>
    <n v="0"/>
    <n v="0"/>
    <n v="0"/>
    <n v="37104"/>
  </r>
  <r>
    <n v="8"/>
    <x v="2"/>
    <s v="All"/>
    <s v=" 2-4"/>
    <x v="1"/>
    <n v="0"/>
    <n v="0"/>
    <n v="0"/>
    <n v="37104"/>
  </r>
  <r>
    <n v="8"/>
    <x v="2"/>
    <s v="All"/>
    <s v=" 2-4"/>
    <x v="2"/>
    <n v="2"/>
    <n v="2"/>
    <n v="40"/>
    <n v="37104"/>
  </r>
  <r>
    <n v="8"/>
    <x v="2"/>
    <s v="All"/>
    <s v=" 2-4"/>
    <x v="3"/>
    <n v="0"/>
    <n v="0"/>
    <n v="0"/>
    <n v="37104"/>
  </r>
  <r>
    <n v="8"/>
    <x v="2"/>
    <s v="All"/>
    <s v=" 2-4"/>
    <x v="4"/>
    <n v="1"/>
    <n v="1"/>
    <n v="10"/>
    <n v="37104"/>
  </r>
  <r>
    <n v="8"/>
    <x v="2"/>
    <s v="All"/>
    <s v=" 2-4"/>
    <x v="5"/>
    <n v="0"/>
    <n v="0"/>
    <n v="0"/>
    <n v="37104"/>
  </r>
  <r>
    <n v="8"/>
    <x v="2"/>
    <s v="All"/>
    <s v=" 2-4"/>
    <x v="6"/>
    <n v="0"/>
    <n v="0"/>
    <n v="0"/>
    <n v="37104"/>
  </r>
  <r>
    <n v="8"/>
    <x v="2"/>
    <s v="All"/>
    <s v=" 2-4"/>
    <x v="7"/>
    <n v="0"/>
    <n v="0"/>
    <n v="0"/>
    <n v="37104"/>
  </r>
  <r>
    <n v="8"/>
    <x v="2"/>
    <s v="All"/>
    <s v=" 2-4"/>
    <x v="8"/>
    <n v="22"/>
    <n v="11"/>
    <n v="465"/>
    <n v="37104"/>
  </r>
  <r>
    <n v="8"/>
    <x v="2"/>
    <s v="All"/>
    <s v=" 5-9"/>
    <x v="0"/>
    <n v="0"/>
    <n v="0"/>
    <n v="0"/>
    <n v="62628"/>
  </r>
  <r>
    <n v="8"/>
    <x v="2"/>
    <s v="All"/>
    <s v=" 5-9"/>
    <x v="1"/>
    <n v="0"/>
    <n v="0"/>
    <n v="0"/>
    <n v="62628"/>
  </r>
  <r>
    <n v="8"/>
    <x v="2"/>
    <s v="All"/>
    <s v=" 5-9"/>
    <x v="2"/>
    <n v="56"/>
    <n v="31"/>
    <n v="1765"/>
    <n v="62628"/>
  </r>
  <r>
    <n v="8"/>
    <x v="2"/>
    <s v="All"/>
    <s v=" 5-9"/>
    <x v="3"/>
    <n v="0"/>
    <n v="0"/>
    <n v="0"/>
    <n v="62628"/>
  </r>
  <r>
    <n v="8"/>
    <x v="2"/>
    <s v="All"/>
    <s v=" 5-9"/>
    <x v="4"/>
    <n v="14"/>
    <n v="10"/>
    <n v="132"/>
    <n v="62628"/>
  </r>
  <r>
    <n v="8"/>
    <x v="2"/>
    <s v="All"/>
    <s v=" 5-9"/>
    <x v="5"/>
    <n v="0"/>
    <n v="0"/>
    <n v="0"/>
    <n v="62628"/>
  </r>
  <r>
    <n v="8"/>
    <x v="2"/>
    <s v="All"/>
    <s v=" 5-9"/>
    <x v="6"/>
    <n v="28"/>
    <n v="6"/>
    <n v="852"/>
    <n v="62628"/>
  </r>
  <r>
    <n v="8"/>
    <x v="2"/>
    <s v="All"/>
    <s v=" 5-9"/>
    <x v="7"/>
    <n v="0"/>
    <n v="0"/>
    <n v="0"/>
    <n v="62628"/>
  </r>
  <r>
    <n v="8"/>
    <x v="2"/>
    <s v="All"/>
    <s v=" 5-9"/>
    <x v="8"/>
    <n v="21"/>
    <n v="13"/>
    <n v="470"/>
    <n v="62628"/>
  </r>
  <r>
    <n v="8"/>
    <x v="3"/>
    <s v="All"/>
    <s v=" 0-1"/>
    <x v="0"/>
    <n v="0"/>
    <n v="0"/>
    <n v="0"/>
    <n v="20591"/>
  </r>
  <r>
    <n v="8"/>
    <x v="3"/>
    <s v="All"/>
    <s v=" 0-1"/>
    <x v="1"/>
    <n v="0"/>
    <n v="0"/>
    <n v="0"/>
    <n v="20591"/>
  </r>
  <r>
    <n v="8"/>
    <x v="3"/>
    <s v="All"/>
    <s v=" 0-1"/>
    <x v="2"/>
    <n v="0"/>
    <n v="0"/>
    <n v="0"/>
    <n v="20591"/>
  </r>
  <r>
    <n v="8"/>
    <x v="3"/>
    <s v="All"/>
    <s v=" 0-1"/>
    <x v="3"/>
    <n v="0"/>
    <n v="0"/>
    <n v="0"/>
    <n v="20591"/>
  </r>
  <r>
    <n v="8"/>
    <x v="3"/>
    <s v="All"/>
    <s v=" 0-1"/>
    <x v="4"/>
    <n v="4"/>
    <n v="2"/>
    <n v="42"/>
    <n v="20591"/>
  </r>
  <r>
    <n v="8"/>
    <x v="3"/>
    <s v="All"/>
    <s v=" 0-1"/>
    <x v="5"/>
    <n v="0"/>
    <n v="0"/>
    <n v="0"/>
    <n v="20591"/>
  </r>
  <r>
    <n v="8"/>
    <x v="3"/>
    <s v="All"/>
    <s v=" 0-1"/>
    <x v="6"/>
    <n v="0"/>
    <n v="0"/>
    <n v="0"/>
    <n v="20591"/>
  </r>
  <r>
    <n v="8"/>
    <x v="3"/>
    <s v="All"/>
    <s v=" 0-1"/>
    <x v="7"/>
    <n v="0"/>
    <n v="0"/>
    <n v="0"/>
    <n v="20591"/>
  </r>
  <r>
    <n v="8"/>
    <x v="3"/>
    <s v="All"/>
    <s v=" 0-1"/>
    <x v="8"/>
    <n v="40"/>
    <n v="19"/>
    <n v="720"/>
    <n v="20591"/>
  </r>
  <r>
    <n v="8"/>
    <x v="3"/>
    <s v="All"/>
    <s v=" 10-14"/>
    <x v="0"/>
    <n v="0"/>
    <n v="0"/>
    <n v="0"/>
    <n v="63779"/>
  </r>
  <r>
    <n v="8"/>
    <x v="3"/>
    <s v="All"/>
    <s v=" 10-14"/>
    <x v="1"/>
    <n v="0"/>
    <n v="0"/>
    <n v="0"/>
    <n v="63779"/>
  </r>
  <r>
    <n v="8"/>
    <x v="3"/>
    <s v="All"/>
    <s v=" 10-14"/>
    <x v="2"/>
    <n v="135"/>
    <n v="87"/>
    <n v="4418"/>
    <n v="63779"/>
  </r>
  <r>
    <n v="8"/>
    <x v="3"/>
    <s v="All"/>
    <s v=" 10-14"/>
    <x v="3"/>
    <n v="0"/>
    <n v="0"/>
    <n v="0"/>
    <n v="63779"/>
  </r>
  <r>
    <n v="8"/>
    <x v="3"/>
    <s v="All"/>
    <s v=" 10-14"/>
    <x v="4"/>
    <n v="12"/>
    <n v="11"/>
    <n v="161"/>
    <n v="63779"/>
  </r>
  <r>
    <n v="8"/>
    <x v="3"/>
    <s v="All"/>
    <s v=" 10-14"/>
    <x v="5"/>
    <n v="0"/>
    <n v="0"/>
    <n v="0"/>
    <n v="63779"/>
  </r>
  <r>
    <n v="8"/>
    <x v="3"/>
    <s v="All"/>
    <s v=" 10-14"/>
    <x v="6"/>
    <n v="222"/>
    <n v="37"/>
    <n v="7462"/>
    <n v="63779"/>
  </r>
  <r>
    <n v="8"/>
    <x v="3"/>
    <s v="All"/>
    <s v=" 10-14"/>
    <x v="7"/>
    <n v="3"/>
    <n v="1"/>
    <n v="90"/>
    <n v="63779"/>
  </r>
  <r>
    <n v="8"/>
    <x v="3"/>
    <s v="All"/>
    <s v=" 10-14"/>
    <x v="8"/>
    <n v="34"/>
    <n v="25"/>
    <n v="755"/>
    <n v="63779"/>
  </r>
  <r>
    <n v="8"/>
    <x v="3"/>
    <s v="All"/>
    <s v=" 2-4"/>
    <x v="0"/>
    <n v="0"/>
    <n v="0"/>
    <n v="0"/>
    <n v="35247"/>
  </r>
  <r>
    <n v="8"/>
    <x v="3"/>
    <s v="All"/>
    <s v=" 2-4"/>
    <x v="1"/>
    <n v="0"/>
    <n v="0"/>
    <n v="0"/>
    <n v="35247"/>
  </r>
  <r>
    <n v="8"/>
    <x v="3"/>
    <s v="All"/>
    <s v=" 2-4"/>
    <x v="2"/>
    <n v="0"/>
    <n v="0"/>
    <n v="0"/>
    <n v="35247"/>
  </r>
  <r>
    <n v="8"/>
    <x v="3"/>
    <s v="All"/>
    <s v=" 2-4"/>
    <x v="3"/>
    <n v="0"/>
    <n v="0"/>
    <n v="0"/>
    <n v="35247"/>
  </r>
  <r>
    <n v="8"/>
    <x v="3"/>
    <s v="All"/>
    <s v=" 2-4"/>
    <x v="4"/>
    <n v="0"/>
    <n v="0"/>
    <n v="0"/>
    <n v="35247"/>
  </r>
  <r>
    <n v="8"/>
    <x v="3"/>
    <s v="All"/>
    <s v=" 2-4"/>
    <x v="5"/>
    <n v="0"/>
    <n v="0"/>
    <n v="0"/>
    <n v="35247"/>
  </r>
  <r>
    <n v="8"/>
    <x v="3"/>
    <s v="All"/>
    <s v=" 2-4"/>
    <x v="6"/>
    <n v="0"/>
    <n v="0"/>
    <n v="0"/>
    <n v="35247"/>
  </r>
  <r>
    <n v="8"/>
    <x v="3"/>
    <s v="All"/>
    <s v=" 2-4"/>
    <x v="7"/>
    <n v="0"/>
    <n v="0"/>
    <n v="0"/>
    <n v="35247"/>
  </r>
  <r>
    <n v="8"/>
    <x v="3"/>
    <s v="All"/>
    <s v=" 2-4"/>
    <x v="8"/>
    <n v="19"/>
    <n v="8"/>
    <n v="425"/>
    <n v="35247"/>
  </r>
  <r>
    <n v="8"/>
    <x v="3"/>
    <s v="All"/>
    <s v=" 5-9"/>
    <x v="0"/>
    <n v="0"/>
    <n v="0"/>
    <n v="0"/>
    <n v="61900"/>
  </r>
  <r>
    <n v="8"/>
    <x v="3"/>
    <s v="All"/>
    <s v=" 5-9"/>
    <x v="1"/>
    <n v="0"/>
    <n v="0"/>
    <n v="0"/>
    <n v="61900"/>
  </r>
  <r>
    <n v="8"/>
    <x v="3"/>
    <s v="All"/>
    <s v=" 5-9"/>
    <x v="2"/>
    <n v="26"/>
    <n v="16"/>
    <n v="783"/>
    <n v="61900"/>
  </r>
  <r>
    <n v="8"/>
    <x v="3"/>
    <s v="All"/>
    <s v=" 5-9"/>
    <x v="3"/>
    <n v="0"/>
    <n v="0"/>
    <n v="0"/>
    <n v="61900"/>
  </r>
  <r>
    <n v="8"/>
    <x v="3"/>
    <s v="All"/>
    <s v=" 5-9"/>
    <x v="4"/>
    <n v="13"/>
    <n v="7"/>
    <n v="334"/>
    <n v="61900"/>
  </r>
  <r>
    <n v="8"/>
    <x v="3"/>
    <s v="All"/>
    <s v=" 5-9"/>
    <x v="5"/>
    <n v="0"/>
    <n v="0"/>
    <n v="0"/>
    <n v="61900"/>
  </r>
  <r>
    <n v="8"/>
    <x v="3"/>
    <s v="All"/>
    <s v=" 5-9"/>
    <x v="6"/>
    <n v="32"/>
    <n v="6"/>
    <n v="960"/>
    <n v="61900"/>
  </r>
  <r>
    <n v="8"/>
    <x v="3"/>
    <s v="All"/>
    <s v=" 5-9"/>
    <x v="7"/>
    <n v="0"/>
    <n v="0"/>
    <n v="0"/>
    <n v="61900"/>
  </r>
  <r>
    <n v="8"/>
    <x v="3"/>
    <s v="All"/>
    <s v=" 5-9"/>
    <x v="8"/>
    <n v="31"/>
    <n v="10"/>
    <n v="788"/>
    <n v="61900"/>
  </r>
  <r>
    <n v="8"/>
    <x v="4"/>
    <s v="All"/>
    <s v=" 0-1"/>
    <x v="0"/>
    <n v="0"/>
    <n v="0"/>
    <n v="0"/>
    <n v="20070"/>
  </r>
  <r>
    <n v="8"/>
    <x v="4"/>
    <s v="All"/>
    <s v=" 0-1"/>
    <x v="1"/>
    <n v="0"/>
    <n v="0"/>
    <n v="0"/>
    <n v="20070"/>
  </r>
  <r>
    <n v="8"/>
    <x v="4"/>
    <s v="All"/>
    <s v=" 0-1"/>
    <x v="2"/>
    <n v="0"/>
    <n v="0"/>
    <n v="0"/>
    <n v="20070"/>
  </r>
  <r>
    <n v="8"/>
    <x v="4"/>
    <s v="All"/>
    <s v=" 0-1"/>
    <x v="3"/>
    <n v="0"/>
    <n v="0"/>
    <n v="0"/>
    <n v="20070"/>
  </r>
  <r>
    <n v="8"/>
    <x v="4"/>
    <s v="All"/>
    <s v=" 0-1"/>
    <x v="4"/>
    <n v="2"/>
    <n v="1"/>
    <n v="24"/>
    <n v="20070"/>
  </r>
  <r>
    <n v="8"/>
    <x v="4"/>
    <s v="All"/>
    <s v=" 0-1"/>
    <x v="5"/>
    <n v="0"/>
    <n v="0"/>
    <n v="0"/>
    <n v="20070"/>
  </r>
  <r>
    <n v="8"/>
    <x v="4"/>
    <s v="All"/>
    <s v=" 0-1"/>
    <x v="6"/>
    <n v="0"/>
    <n v="0"/>
    <n v="0"/>
    <n v="20070"/>
  </r>
  <r>
    <n v="8"/>
    <x v="4"/>
    <s v="All"/>
    <s v=" 0-1"/>
    <x v="7"/>
    <n v="0"/>
    <n v="0"/>
    <n v="0"/>
    <n v="20070"/>
  </r>
  <r>
    <n v="8"/>
    <x v="4"/>
    <s v="All"/>
    <s v=" 0-1"/>
    <x v="8"/>
    <n v="39"/>
    <n v="24"/>
    <n v="759"/>
    <n v="20070"/>
  </r>
  <r>
    <n v="8"/>
    <x v="4"/>
    <s v="All"/>
    <s v=" 10-14"/>
    <x v="0"/>
    <n v="0"/>
    <n v="0"/>
    <n v="0"/>
    <n v="62182"/>
  </r>
  <r>
    <n v="8"/>
    <x v="4"/>
    <s v="All"/>
    <s v=" 10-14"/>
    <x v="1"/>
    <n v="0"/>
    <n v="0"/>
    <n v="0"/>
    <n v="62182"/>
  </r>
  <r>
    <n v="8"/>
    <x v="4"/>
    <s v="All"/>
    <s v=" 10-14"/>
    <x v="2"/>
    <n v="114"/>
    <n v="54"/>
    <n v="3423"/>
    <n v="62182"/>
  </r>
  <r>
    <n v="8"/>
    <x v="4"/>
    <s v="All"/>
    <s v=" 10-14"/>
    <x v="3"/>
    <n v="0"/>
    <n v="0"/>
    <n v="0"/>
    <n v="62182"/>
  </r>
  <r>
    <n v="8"/>
    <x v="4"/>
    <s v="All"/>
    <s v=" 10-14"/>
    <x v="4"/>
    <n v="17"/>
    <n v="11"/>
    <n v="300"/>
    <n v="62182"/>
  </r>
  <r>
    <n v="8"/>
    <x v="4"/>
    <s v="All"/>
    <s v=" 10-14"/>
    <x v="5"/>
    <n v="0"/>
    <n v="0"/>
    <n v="0"/>
    <n v="62182"/>
  </r>
  <r>
    <n v="8"/>
    <x v="4"/>
    <s v="All"/>
    <s v=" 10-14"/>
    <x v="6"/>
    <n v="296"/>
    <n v="35"/>
    <n v="10168"/>
    <n v="62182"/>
  </r>
  <r>
    <n v="8"/>
    <x v="4"/>
    <s v="All"/>
    <s v=" 10-14"/>
    <x v="7"/>
    <n v="0"/>
    <n v="0"/>
    <n v="0"/>
    <n v="62182"/>
  </r>
  <r>
    <n v="8"/>
    <x v="4"/>
    <s v="All"/>
    <s v=" 10-14"/>
    <x v="8"/>
    <n v="52"/>
    <n v="22"/>
    <n v="1207"/>
    <n v="62182"/>
  </r>
  <r>
    <n v="8"/>
    <x v="4"/>
    <s v="All"/>
    <s v=" 2-4"/>
    <x v="0"/>
    <n v="0"/>
    <n v="0"/>
    <n v="0"/>
    <n v="33534"/>
  </r>
  <r>
    <n v="8"/>
    <x v="4"/>
    <s v="All"/>
    <s v=" 2-4"/>
    <x v="1"/>
    <n v="0"/>
    <n v="0"/>
    <n v="0"/>
    <n v="33534"/>
  </r>
  <r>
    <n v="8"/>
    <x v="4"/>
    <s v="All"/>
    <s v=" 2-4"/>
    <x v="2"/>
    <n v="0"/>
    <n v="0"/>
    <n v="0"/>
    <n v="33534"/>
  </r>
  <r>
    <n v="8"/>
    <x v="4"/>
    <s v="All"/>
    <s v=" 2-4"/>
    <x v="3"/>
    <n v="0"/>
    <n v="0"/>
    <n v="0"/>
    <n v="33534"/>
  </r>
  <r>
    <n v="8"/>
    <x v="4"/>
    <s v="All"/>
    <s v=" 2-4"/>
    <x v="4"/>
    <n v="3"/>
    <n v="1"/>
    <n v="34"/>
    <n v="33534"/>
  </r>
  <r>
    <n v="8"/>
    <x v="4"/>
    <s v="All"/>
    <s v=" 2-4"/>
    <x v="5"/>
    <n v="0"/>
    <n v="0"/>
    <n v="0"/>
    <n v="33534"/>
  </r>
  <r>
    <n v="8"/>
    <x v="4"/>
    <s v="All"/>
    <s v=" 2-4"/>
    <x v="6"/>
    <n v="1"/>
    <n v="1"/>
    <n v="28"/>
    <n v="33534"/>
  </r>
  <r>
    <n v="8"/>
    <x v="4"/>
    <s v="All"/>
    <s v=" 2-4"/>
    <x v="7"/>
    <n v="0"/>
    <n v="0"/>
    <n v="0"/>
    <n v="33534"/>
  </r>
  <r>
    <n v="8"/>
    <x v="4"/>
    <s v="All"/>
    <s v=" 2-4"/>
    <x v="8"/>
    <n v="20"/>
    <n v="14"/>
    <n v="376"/>
    <n v="33534"/>
  </r>
  <r>
    <n v="8"/>
    <x v="4"/>
    <s v="All"/>
    <s v=" 5-9"/>
    <x v="0"/>
    <n v="0"/>
    <n v="0"/>
    <n v="0"/>
    <n v="59672"/>
  </r>
  <r>
    <n v="8"/>
    <x v="4"/>
    <s v="All"/>
    <s v=" 5-9"/>
    <x v="1"/>
    <n v="0"/>
    <n v="0"/>
    <n v="0"/>
    <n v="59672"/>
  </r>
  <r>
    <n v="8"/>
    <x v="4"/>
    <s v="All"/>
    <s v=" 5-9"/>
    <x v="2"/>
    <n v="39"/>
    <n v="12"/>
    <n v="1185"/>
    <n v="59672"/>
  </r>
  <r>
    <n v="8"/>
    <x v="4"/>
    <s v="All"/>
    <s v=" 5-9"/>
    <x v="3"/>
    <n v="0"/>
    <n v="0"/>
    <n v="0"/>
    <n v="59672"/>
  </r>
  <r>
    <n v="8"/>
    <x v="4"/>
    <s v="All"/>
    <s v=" 5-9"/>
    <x v="4"/>
    <n v="10"/>
    <n v="8"/>
    <n v="140"/>
    <n v="59672"/>
  </r>
  <r>
    <n v="8"/>
    <x v="4"/>
    <s v="All"/>
    <s v=" 5-9"/>
    <x v="5"/>
    <n v="0"/>
    <n v="0"/>
    <n v="0"/>
    <n v="59672"/>
  </r>
  <r>
    <n v="8"/>
    <x v="4"/>
    <s v="All"/>
    <s v=" 5-9"/>
    <x v="6"/>
    <n v="33"/>
    <n v="7"/>
    <n v="974"/>
    <n v="59672"/>
  </r>
  <r>
    <n v="8"/>
    <x v="4"/>
    <s v="All"/>
    <s v=" 5-9"/>
    <x v="7"/>
    <n v="0"/>
    <n v="0"/>
    <n v="0"/>
    <n v="59672"/>
  </r>
  <r>
    <n v="8"/>
    <x v="4"/>
    <s v="All"/>
    <s v=" 5-9"/>
    <x v="8"/>
    <n v="65"/>
    <n v="26"/>
    <n v="1532"/>
    <n v="59672"/>
  </r>
  <r>
    <n v="8"/>
    <x v="5"/>
    <s v="All"/>
    <s v=" 0-1"/>
    <x v="0"/>
    <n v="0"/>
    <n v="0"/>
    <n v="0"/>
    <n v="19548"/>
  </r>
  <r>
    <n v="8"/>
    <x v="5"/>
    <s v="All"/>
    <s v=" 0-1"/>
    <x v="1"/>
    <n v="0"/>
    <n v="0"/>
    <n v="0"/>
    <n v="19548"/>
  </r>
  <r>
    <n v="8"/>
    <x v="5"/>
    <s v="All"/>
    <s v=" 0-1"/>
    <x v="2"/>
    <n v="0"/>
    <n v="0"/>
    <n v="0"/>
    <n v="19548"/>
  </r>
  <r>
    <n v="8"/>
    <x v="5"/>
    <s v="All"/>
    <s v=" 0-1"/>
    <x v="3"/>
    <n v="0"/>
    <n v="0"/>
    <n v="0"/>
    <n v="19548"/>
  </r>
  <r>
    <n v="8"/>
    <x v="5"/>
    <s v="All"/>
    <s v=" 0-1"/>
    <x v="4"/>
    <n v="8"/>
    <n v="4"/>
    <n v="196"/>
    <n v="19548"/>
  </r>
  <r>
    <n v="8"/>
    <x v="5"/>
    <s v="All"/>
    <s v=" 0-1"/>
    <x v="5"/>
    <n v="0"/>
    <n v="0"/>
    <n v="0"/>
    <n v="19548"/>
  </r>
  <r>
    <n v="8"/>
    <x v="5"/>
    <s v="All"/>
    <s v=" 0-1"/>
    <x v="6"/>
    <n v="0"/>
    <n v="0"/>
    <n v="0"/>
    <n v="19548"/>
  </r>
  <r>
    <n v="8"/>
    <x v="5"/>
    <s v="All"/>
    <s v=" 0-1"/>
    <x v="7"/>
    <n v="2"/>
    <n v="1"/>
    <n v="60"/>
    <n v="19548"/>
  </r>
  <r>
    <n v="8"/>
    <x v="5"/>
    <s v="All"/>
    <s v=" 0-1"/>
    <x v="8"/>
    <n v="32"/>
    <n v="18"/>
    <n v="701"/>
    <n v="19548"/>
  </r>
  <r>
    <n v="8"/>
    <x v="5"/>
    <s v="All"/>
    <s v=" 10-14"/>
    <x v="0"/>
    <n v="0"/>
    <n v="0"/>
    <n v="0"/>
    <n v="60352"/>
  </r>
  <r>
    <n v="8"/>
    <x v="5"/>
    <s v="All"/>
    <s v=" 10-14"/>
    <x v="1"/>
    <n v="0"/>
    <n v="0"/>
    <n v="0"/>
    <n v="60352"/>
  </r>
  <r>
    <n v="8"/>
    <x v="5"/>
    <s v="All"/>
    <s v=" 10-14"/>
    <x v="2"/>
    <n v="99"/>
    <n v="43"/>
    <n v="3178"/>
    <n v="60352"/>
  </r>
  <r>
    <n v="8"/>
    <x v="5"/>
    <s v="All"/>
    <s v=" 10-14"/>
    <x v="3"/>
    <n v="0"/>
    <n v="0"/>
    <n v="0"/>
    <n v="60352"/>
  </r>
  <r>
    <n v="8"/>
    <x v="5"/>
    <s v="All"/>
    <s v=" 10-14"/>
    <x v="4"/>
    <n v="22"/>
    <n v="12"/>
    <n v="534"/>
    <n v="60352"/>
  </r>
  <r>
    <n v="8"/>
    <x v="5"/>
    <s v="All"/>
    <s v=" 10-14"/>
    <x v="5"/>
    <n v="0"/>
    <n v="0"/>
    <n v="0"/>
    <n v="60352"/>
  </r>
  <r>
    <n v="8"/>
    <x v="5"/>
    <s v="All"/>
    <s v=" 10-14"/>
    <x v="6"/>
    <n v="168"/>
    <n v="30"/>
    <n v="5705"/>
    <n v="60352"/>
  </r>
  <r>
    <n v="8"/>
    <x v="5"/>
    <s v="All"/>
    <s v=" 10-14"/>
    <x v="7"/>
    <n v="0"/>
    <n v="0"/>
    <n v="0"/>
    <n v="60352"/>
  </r>
  <r>
    <n v="8"/>
    <x v="5"/>
    <s v="All"/>
    <s v=" 10-14"/>
    <x v="8"/>
    <n v="30"/>
    <n v="19"/>
    <n v="772"/>
    <n v="60352"/>
  </r>
  <r>
    <n v="8"/>
    <x v="5"/>
    <s v="All"/>
    <s v=" 2-4"/>
    <x v="0"/>
    <n v="0"/>
    <n v="0"/>
    <n v="0"/>
    <n v="32087"/>
  </r>
  <r>
    <n v="8"/>
    <x v="5"/>
    <s v="All"/>
    <s v=" 2-4"/>
    <x v="1"/>
    <n v="0"/>
    <n v="0"/>
    <n v="0"/>
    <n v="32087"/>
  </r>
  <r>
    <n v="8"/>
    <x v="5"/>
    <s v="All"/>
    <s v=" 2-4"/>
    <x v="2"/>
    <n v="0"/>
    <n v="0"/>
    <n v="0"/>
    <n v="32087"/>
  </r>
  <r>
    <n v="8"/>
    <x v="5"/>
    <s v="All"/>
    <s v=" 2-4"/>
    <x v="3"/>
    <n v="0"/>
    <n v="0"/>
    <n v="0"/>
    <n v="32087"/>
  </r>
  <r>
    <n v="8"/>
    <x v="5"/>
    <s v="All"/>
    <s v=" 2-4"/>
    <x v="4"/>
    <n v="1"/>
    <n v="1"/>
    <n v="3"/>
    <n v="32087"/>
  </r>
  <r>
    <n v="8"/>
    <x v="5"/>
    <s v="All"/>
    <s v=" 2-4"/>
    <x v="5"/>
    <n v="0"/>
    <n v="0"/>
    <n v="0"/>
    <n v="32087"/>
  </r>
  <r>
    <n v="8"/>
    <x v="5"/>
    <s v="All"/>
    <s v=" 2-4"/>
    <x v="6"/>
    <n v="1"/>
    <n v="1"/>
    <n v="30"/>
    <n v="32087"/>
  </r>
  <r>
    <n v="8"/>
    <x v="5"/>
    <s v="All"/>
    <s v=" 2-4"/>
    <x v="7"/>
    <n v="0"/>
    <n v="0"/>
    <n v="0"/>
    <n v="32087"/>
  </r>
  <r>
    <n v="8"/>
    <x v="5"/>
    <s v="All"/>
    <s v=" 2-4"/>
    <x v="8"/>
    <n v="15"/>
    <n v="12"/>
    <n v="243"/>
    <n v="32087"/>
  </r>
  <r>
    <n v="8"/>
    <x v="5"/>
    <s v="All"/>
    <s v=" 5-9"/>
    <x v="0"/>
    <n v="0"/>
    <n v="0"/>
    <n v="0"/>
    <n v="58250"/>
  </r>
  <r>
    <n v="8"/>
    <x v="5"/>
    <s v="All"/>
    <s v=" 5-9"/>
    <x v="1"/>
    <n v="0"/>
    <n v="0"/>
    <n v="0"/>
    <n v="58250"/>
  </r>
  <r>
    <n v="8"/>
    <x v="5"/>
    <s v="All"/>
    <s v=" 5-9"/>
    <x v="2"/>
    <n v="28"/>
    <n v="14"/>
    <n v="812"/>
    <n v="58250"/>
  </r>
  <r>
    <n v="8"/>
    <x v="5"/>
    <s v="All"/>
    <s v=" 5-9"/>
    <x v="3"/>
    <n v="0"/>
    <n v="0"/>
    <n v="0"/>
    <n v="58250"/>
  </r>
  <r>
    <n v="8"/>
    <x v="5"/>
    <s v="All"/>
    <s v=" 5-9"/>
    <x v="4"/>
    <n v="4"/>
    <n v="4"/>
    <n v="84"/>
    <n v="58250"/>
  </r>
  <r>
    <n v="8"/>
    <x v="5"/>
    <s v="All"/>
    <s v=" 5-9"/>
    <x v="5"/>
    <n v="0"/>
    <n v="0"/>
    <n v="0"/>
    <n v="58250"/>
  </r>
  <r>
    <n v="8"/>
    <x v="5"/>
    <s v="All"/>
    <s v=" 5-9"/>
    <x v="6"/>
    <n v="27"/>
    <n v="4"/>
    <n v="811"/>
    <n v="58250"/>
  </r>
  <r>
    <n v="8"/>
    <x v="5"/>
    <s v="All"/>
    <s v=" 5-9"/>
    <x v="7"/>
    <n v="0"/>
    <n v="0"/>
    <n v="0"/>
    <n v="58250"/>
  </r>
  <r>
    <n v="8"/>
    <x v="5"/>
    <s v="All"/>
    <s v=" 5-9"/>
    <x v="8"/>
    <n v="10"/>
    <n v="7"/>
    <n v="196"/>
    <n v="58250"/>
  </r>
  <r>
    <n v="8"/>
    <x v="6"/>
    <s v="All"/>
    <s v=" 0-1"/>
    <x v="0"/>
    <n v="0"/>
    <n v="0"/>
    <n v="0"/>
    <n v="18956"/>
  </r>
  <r>
    <n v="8"/>
    <x v="6"/>
    <s v="All"/>
    <s v=" 0-1"/>
    <x v="1"/>
    <n v="0"/>
    <n v="0"/>
    <n v="0"/>
    <n v="18956"/>
  </r>
  <r>
    <n v="8"/>
    <x v="6"/>
    <s v="All"/>
    <s v=" 0-1"/>
    <x v="2"/>
    <n v="0"/>
    <n v="0"/>
    <n v="0"/>
    <n v="18956"/>
  </r>
  <r>
    <n v="8"/>
    <x v="6"/>
    <s v="All"/>
    <s v=" 0-1"/>
    <x v="3"/>
    <n v="0"/>
    <n v="0"/>
    <n v="0"/>
    <n v="18956"/>
  </r>
  <r>
    <n v="8"/>
    <x v="6"/>
    <s v="All"/>
    <s v=" 0-1"/>
    <x v="4"/>
    <n v="0"/>
    <n v="0"/>
    <n v="0"/>
    <n v="18956"/>
  </r>
  <r>
    <n v="8"/>
    <x v="6"/>
    <s v="All"/>
    <s v=" 0-1"/>
    <x v="5"/>
    <n v="0"/>
    <n v="0"/>
    <n v="0"/>
    <n v="18956"/>
  </r>
  <r>
    <n v="8"/>
    <x v="6"/>
    <s v="All"/>
    <s v=" 0-1"/>
    <x v="6"/>
    <n v="0"/>
    <n v="0"/>
    <n v="0"/>
    <n v="18956"/>
  </r>
  <r>
    <n v="8"/>
    <x v="6"/>
    <s v="All"/>
    <s v=" 0-1"/>
    <x v="7"/>
    <n v="9"/>
    <n v="4"/>
    <n v="276"/>
    <n v="18956"/>
  </r>
  <r>
    <n v="8"/>
    <x v="6"/>
    <s v="All"/>
    <s v=" 0-1"/>
    <x v="8"/>
    <n v="32"/>
    <n v="16"/>
    <n v="778"/>
    <n v="18956"/>
  </r>
  <r>
    <n v="8"/>
    <x v="6"/>
    <s v="All"/>
    <s v=" 10-14"/>
    <x v="0"/>
    <n v="0"/>
    <n v="0"/>
    <n v="0"/>
    <n v="57947"/>
  </r>
  <r>
    <n v="8"/>
    <x v="6"/>
    <s v="All"/>
    <s v=" 10-14"/>
    <x v="1"/>
    <n v="0"/>
    <n v="0"/>
    <n v="0"/>
    <n v="57947"/>
  </r>
  <r>
    <n v="8"/>
    <x v="6"/>
    <s v="All"/>
    <s v=" 10-14"/>
    <x v="2"/>
    <n v="60"/>
    <n v="43"/>
    <n v="1961"/>
    <n v="57947"/>
  </r>
  <r>
    <n v="8"/>
    <x v="6"/>
    <s v="All"/>
    <s v=" 10-14"/>
    <x v="3"/>
    <n v="0"/>
    <n v="0"/>
    <n v="0"/>
    <n v="57947"/>
  </r>
  <r>
    <n v="8"/>
    <x v="6"/>
    <s v="All"/>
    <s v=" 10-14"/>
    <x v="4"/>
    <n v="28"/>
    <n v="15"/>
    <n v="638"/>
    <n v="57947"/>
  </r>
  <r>
    <n v="8"/>
    <x v="6"/>
    <s v="All"/>
    <s v=" 10-14"/>
    <x v="5"/>
    <n v="0"/>
    <n v="0"/>
    <n v="0"/>
    <n v="57947"/>
  </r>
  <r>
    <n v="8"/>
    <x v="6"/>
    <s v="All"/>
    <s v=" 10-14"/>
    <x v="6"/>
    <n v="153"/>
    <n v="23"/>
    <n v="4982"/>
    <n v="57947"/>
  </r>
  <r>
    <n v="8"/>
    <x v="6"/>
    <s v="All"/>
    <s v=" 10-14"/>
    <x v="7"/>
    <n v="0"/>
    <n v="0"/>
    <n v="0"/>
    <n v="57947"/>
  </r>
  <r>
    <n v="8"/>
    <x v="6"/>
    <s v="All"/>
    <s v=" 10-14"/>
    <x v="8"/>
    <n v="30"/>
    <n v="23"/>
    <n v="612"/>
    <n v="57947"/>
  </r>
  <r>
    <n v="8"/>
    <x v="6"/>
    <s v="All"/>
    <s v=" 2-4"/>
    <x v="0"/>
    <n v="0"/>
    <n v="0"/>
    <n v="0"/>
    <n v="31170"/>
  </r>
  <r>
    <n v="8"/>
    <x v="6"/>
    <s v="All"/>
    <s v=" 2-4"/>
    <x v="1"/>
    <n v="0"/>
    <n v="0"/>
    <n v="0"/>
    <n v="31170"/>
  </r>
  <r>
    <n v="8"/>
    <x v="6"/>
    <s v="All"/>
    <s v=" 2-4"/>
    <x v="2"/>
    <n v="0"/>
    <n v="0"/>
    <n v="0"/>
    <n v="31170"/>
  </r>
  <r>
    <n v="8"/>
    <x v="6"/>
    <s v="All"/>
    <s v=" 2-4"/>
    <x v="3"/>
    <n v="0"/>
    <n v="0"/>
    <n v="0"/>
    <n v="31170"/>
  </r>
  <r>
    <n v="8"/>
    <x v="6"/>
    <s v="All"/>
    <s v=" 2-4"/>
    <x v="4"/>
    <n v="0"/>
    <n v="0"/>
    <n v="0"/>
    <n v="31170"/>
  </r>
  <r>
    <n v="8"/>
    <x v="6"/>
    <s v="All"/>
    <s v=" 2-4"/>
    <x v="5"/>
    <n v="0"/>
    <n v="0"/>
    <n v="0"/>
    <n v="31170"/>
  </r>
  <r>
    <n v="8"/>
    <x v="6"/>
    <s v="All"/>
    <s v=" 2-4"/>
    <x v="6"/>
    <n v="0"/>
    <n v="0"/>
    <n v="0"/>
    <n v="31170"/>
  </r>
  <r>
    <n v="8"/>
    <x v="6"/>
    <s v="All"/>
    <s v=" 2-4"/>
    <x v="7"/>
    <n v="0"/>
    <n v="0"/>
    <n v="0"/>
    <n v="31170"/>
  </r>
  <r>
    <n v="8"/>
    <x v="6"/>
    <s v="All"/>
    <s v=" 2-4"/>
    <x v="8"/>
    <n v="12"/>
    <n v="11"/>
    <n v="136"/>
    <n v="31170"/>
  </r>
  <r>
    <n v="8"/>
    <x v="6"/>
    <s v="All"/>
    <s v=" 5-9"/>
    <x v="0"/>
    <n v="0"/>
    <n v="0"/>
    <n v="0"/>
    <n v="55745"/>
  </r>
  <r>
    <n v="8"/>
    <x v="6"/>
    <s v="All"/>
    <s v=" 5-9"/>
    <x v="1"/>
    <n v="0"/>
    <n v="0"/>
    <n v="0"/>
    <n v="55745"/>
  </r>
  <r>
    <n v="8"/>
    <x v="6"/>
    <s v="All"/>
    <s v=" 5-9"/>
    <x v="2"/>
    <n v="19"/>
    <n v="12"/>
    <n v="572"/>
    <n v="55745"/>
  </r>
  <r>
    <n v="8"/>
    <x v="6"/>
    <s v="All"/>
    <s v=" 5-9"/>
    <x v="3"/>
    <n v="0"/>
    <n v="0"/>
    <n v="0"/>
    <n v="55745"/>
  </r>
  <r>
    <n v="8"/>
    <x v="6"/>
    <s v="All"/>
    <s v=" 5-9"/>
    <x v="4"/>
    <n v="5"/>
    <n v="5"/>
    <n v="130"/>
    <n v="55745"/>
  </r>
  <r>
    <n v="8"/>
    <x v="6"/>
    <s v="All"/>
    <s v=" 5-9"/>
    <x v="5"/>
    <n v="0"/>
    <n v="0"/>
    <n v="0"/>
    <n v="55745"/>
  </r>
  <r>
    <n v="8"/>
    <x v="6"/>
    <s v="All"/>
    <s v=" 5-9"/>
    <x v="6"/>
    <n v="34"/>
    <n v="8"/>
    <n v="1080"/>
    <n v="55745"/>
  </r>
  <r>
    <n v="8"/>
    <x v="6"/>
    <s v="All"/>
    <s v=" 5-9"/>
    <x v="7"/>
    <n v="2"/>
    <n v="1"/>
    <n v="24"/>
    <n v="55745"/>
  </r>
  <r>
    <n v="8"/>
    <x v="6"/>
    <s v="All"/>
    <s v=" 5-9"/>
    <x v="8"/>
    <n v="15"/>
    <n v="12"/>
    <n v="167"/>
    <n v="55745"/>
  </r>
  <r>
    <n v="8"/>
    <x v="7"/>
    <s v="All"/>
    <s v=" 0-1"/>
    <x v="0"/>
    <n v="0"/>
    <n v="0"/>
    <n v="0"/>
    <n v="18949"/>
  </r>
  <r>
    <n v="8"/>
    <x v="7"/>
    <s v="All"/>
    <s v=" 0-1"/>
    <x v="1"/>
    <n v="0"/>
    <n v="0"/>
    <n v="0"/>
    <n v="18949"/>
  </r>
  <r>
    <n v="8"/>
    <x v="7"/>
    <s v="All"/>
    <s v=" 0-1"/>
    <x v="2"/>
    <n v="0"/>
    <n v="0"/>
    <n v="0"/>
    <n v="18949"/>
  </r>
  <r>
    <n v="8"/>
    <x v="7"/>
    <s v="All"/>
    <s v=" 0-1"/>
    <x v="3"/>
    <n v="0"/>
    <n v="0"/>
    <n v="0"/>
    <n v="18949"/>
  </r>
  <r>
    <n v="8"/>
    <x v="7"/>
    <s v="All"/>
    <s v=" 0-1"/>
    <x v="4"/>
    <n v="0"/>
    <n v="0"/>
    <n v="0"/>
    <n v="18949"/>
  </r>
  <r>
    <n v="8"/>
    <x v="7"/>
    <s v="All"/>
    <s v=" 0-1"/>
    <x v="5"/>
    <n v="0"/>
    <n v="0"/>
    <n v="0"/>
    <n v="18949"/>
  </r>
  <r>
    <n v="8"/>
    <x v="7"/>
    <s v="All"/>
    <s v=" 0-1"/>
    <x v="6"/>
    <n v="4"/>
    <n v="1"/>
    <n v="120"/>
    <n v="18949"/>
  </r>
  <r>
    <n v="8"/>
    <x v="7"/>
    <s v="All"/>
    <s v=" 0-1"/>
    <x v="7"/>
    <n v="22"/>
    <n v="11"/>
    <n v="660"/>
    <n v="18949"/>
  </r>
  <r>
    <n v="8"/>
    <x v="7"/>
    <s v="All"/>
    <s v=" 0-1"/>
    <x v="8"/>
    <n v="23"/>
    <n v="15"/>
    <n v="466"/>
    <n v="18949"/>
  </r>
  <r>
    <n v="8"/>
    <x v="7"/>
    <s v="All"/>
    <s v=" 10-14"/>
    <x v="0"/>
    <n v="2"/>
    <n v="1"/>
    <n v="4"/>
    <n v="55254"/>
  </r>
  <r>
    <n v="8"/>
    <x v="7"/>
    <s v="All"/>
    <s v=" 10-14"/>
    <x v="1"/>
    <n v="0"/>
    <n v="0"/>
    <n v="0"/>
    <n v="55254"/>
  </r>
  <r>
    <n v="8"/>
    <x v="7"/>
    <s v="All"/>
    <s v=" 10-14"/>
    <x v="2"/>
    <n v="58"/>
    <n v="33"/>
    <n v="1789"/>
    <n v="55254"/>
  </r>
  <r>
    <n v="8"/>
    <x v="7"/>
    <s v="All"/>
    <s v=" 10-14"/>
    <x v="3"/>
    <n v="0"/>
    <n v="0"/>
    <n v="0"/>
    <n v="55254"/>
  </r>
  <r>
    <n v="8"/>
    <x v="7"/>
    <s v="All"/>
    <s v=" 10-14"/>
    <x v="4"/>
    <n v="28"/>
    <n v="19"/>
    <n v="750"/>
    <n v="55254"/>
  </r>
  <r>
    <n v="8"/>
    <x v="7"/>
    <s v="All"/>
    <s v=" 10-14"/>
    <x v="5"/>
    <n v="1"/>
    <n v="1"/>
    <n v="30"/>
    <n v="55254"/>
  </r>
  <r>
    <n v="8"/>
    <x v="7"/>
    <s v="All"/>
    <s v=" 10-14"/>
    <x v="6"/>
    <n v="117"/>
    <n v="19"/>
    <n v="3545"/>
    <n v="55254"/>
  </r>
  <r>
    <n v="8"/>
    <x v="7"/>
    <s v="All"/>
    <s v=" 10-14"/>
    <x v="7"/>
    <n v="0"/>
    <n v="0"/>
    <n v="0"/>
    <n v="55254"/>
  </r>
  <r>
    <n v="8"/>
    <x v="7"/>
    <s v="All"/>
    <s v=" 10-14"/>
    <x v="8"/>
    <n v="25"/>
    <n v="18"/>
    <n v="771"/>
    <n v="55254"/>
  </r>
  <r>
    <n v="8"/>
    <x v="7"/>
    <s v="All"/>
    <s v=" 2-4"/>
    <x v="0"/>
    <n v="0"/>
    <n v="0"/>
    <n v="0"/>
    <n v="30205"/>
  </r>
  <r>
    <n v="8"/>
    <x v="7"/>
    <s v="All"/>
    <s v=" 2-4"/>
    <x v="1"/>
    <n v="0"/>
    <n v="0"/>
    <n v="0"/>
    <n v="30205"/>
  </r>
  <r>
    <n v="8"/>
    <x v="7"/>
    <s v="All"/>
    <s v=" 2-4"/>
    <x v="2"/>
    <n v="1"/>
    <n v="1"/>
    <n v="30"/>
    <n v="30205"/>
  </r>
  <r>
    <n v="8"/>
    <x v="7"/>
    <s v="All"/>
    <s v=" 2-4"/>
    <x v="3"/>
    <n v="0"/>
    <n v="0"/>
    <n v="0"/>
    <n v="30205"/>
  </r>
  <r>
    <n v="8"/>
    <x v="7"/>
    <s v="All"/>
    <s v=" 2-4"/>
    <x v="4"/>
    <n v="2"/>
    <n v="2"/>
    <n v="10"/>
    <n v="30205"/>
  </r>
  <r>
    <n v="8"/>
    <x v="7"/>
    <s v="All"/>
    <s v=" 2-4"/>
    <x v="5"/>
    <n v="0"/>
    <n v="0"/>
    <n v="0"/>
    <n v="30205"/>
  </r>
  <r>
    <n v="8"/>
    <x v="7"/>
    <s v="All"/>
    <s v=" 2-4"/>
    <x v="6"/>
    <n v="5"/>
    <n v="2"/>
    <n v="150"/>
    <n v="30205"/>
  </r>
  <r>
    <n v="8"/>
    <x v="7"/>
    <s v="All"/>
    <s v=" 2-4"/>
    <x v="7"/>
    <n v="8"/>
    <n v="1"/>
    <n v="200"/>
    <n v="30205"/>
  </r>
  <r>
    <n v="8"/>
    <x v="7"/>
    <s v="All"/>
    <s v=" 2-4"/>
    <x v="8"/>
    <n v="12"/>
    <n v="10"/>
    <n v="237"/>
    <n v="30205"/>
  </r>
  <r>
    <n v="8"/>
    <x v="7"/>
    <s v="All"/>
    <s v=" 5-9"/>
    <x v="0"/>
    <n v="0"/>
    <n v="0"/>
    <n v="0"/>
    <n v="52757"/>
  </r>
  <r>
    <n v="8"/>
    <x v="7"/>
    <s v="All"/>
    <s v=" 5-9"/>
    <x v="1"/>
    <n v="0"/>
    <n v="0"/>
    <n v="0"/>
    <n v="52757"/>
  </r>
  <r>
    <n v="8"/>
    <x v="7"/>
    <s v="All"/>
    <s v=" 5-9"/>
    <x v="2"/>
    <n v="20"/>
    <n v="10"/>
    <n v="600"/>
    <n v="52757"/>
  </r>
  <r>
    <n v="8"/>
    <x v="7"/>
    <s v="All"/>
    <s v=" 5-9"/>
    <x v="3"/>
    <n v="0"/>
    <n v="0"/>
    <n v="0"/>
    <n v="52757"/>
  </r>
  <r>
    <n v="8"/>
    <x v="7"/>
    <s v="All"/>
    <s v=" 5-9"/>
    <x v="4"/>
    <n v="1"/>
    <n v="1"/>
    <n v="24"/>
    <n v="52757"/>
  </r>
  <r>
    <n v="8"/>
    <x v="7"/>
    <s v="All"/>
    <s v=" 5-9"/>
    <x v="5"/>
    <n v="13"/>
    <n v="2"/>
    <n v="390"/>
    <n v="52757"/>
  </r>
  <r>
    <n v="8"/>
    <x v="7"/>
    <s v="All"/>
    <s v=" 5-9"/>
    <x v="6"/>
    <n v="34"/>
    <n v="6"/>
    <n v="1320"/>
    <n v="52757"/>
  </r>
  <r>
    <n v="8"/>
    <x v="7"/>
    <s v="All"/>
    <s v=" 5-9"/>
    <x v="7"/>
    <n v="4"/>
    <n v="1"/>
    <n v="120"/>
    <n v="52757"/>
  </r>
  <r>
    <n v="8"/>
    <x v="7"/>
    <s v="All"/>
    <s v=" 5-9"/>
    <x v="8"/>
    <n v="22"/>
    <n v="16"/>
    <n v="478"/>
    <n v="52757"/>
  </r>
  <r>
    <n v="8"/>
    <x v="8"/>
    <s v="All"/>
    <s v=" 0-1"/>
    <x v="0"/>
    <n v="0"/>
    <n v="0"/>
    <n v="0"/>
    <n v="18923"/>
  </r>
  <r>
    <n v="8"/>
    <x v="8"/>
    <s v="All"/>
    <s v=" 0-1"/>
    <x v="1"/>
    <n v="0"/>
    <n v="0"/>
    <n v="0"/>
    <n v="18923"/>
  </r>
  <r>
    <n v="8"/>
    <x v="8"/>
    <s v="All"/>
    <s v=" 0-1"/>
    <x v="2"/>
    <n v="0"/>
    <n v="0"/>
    <n v="0"/>
    <n v="18923"/>
  </r>
  <r>
    <n v="8"/>
    <x v="8"/>
    <s v="All"/>
    <s v=" 0-1"/>
    <x v="3"/>
    <n v="0"/>
    <n v="0"/>
    <n v="0"/>
    <n v="18923"/>
  </r>
  <r>
    <n v="8"/>
    <x v="8"/>
    <s v="All"/>
    <s v=" 0-1"/>
    <x v="4"/>
    <n v="0"/>
    <n v="0"/>
    <n v="0"/>
    <n v="18923"/>
  </r>
  <r>
    <n v="8"/>
    <x v="8"/>
    <s v="All"/>
    <s v=" 0-1"/>
    <x v="5"/>
    <n v="0"/>
    <n v="0"/>
    <n v="0"/>
    <n v="18923"/>
  </r>
  <r>
    <n v="8"/>
    <x v="8"/>
    <s v="All"/>
    <s v=" 0-1"/>
    <x v="6"/>
    <n v="0"/>
    <n v="0"/>
    <n v="0"/>
    <n v="18923"/>
  </r>
  <r>
    <n v="8"/>
    <x v="8"/>
    <s v="All"/>
    <s v=" 0-1"/>
    <x v="7"/>
    <n v="39"/>
    <n v="12"/>
    <n v="1186"/>
    <n v="18923"/>
  </r>
  <r>
    <n v="8"/>
    <x v="8"/>
    <s v="All"/>
    <s v=" 0-1"/>
    <x v="8"/>
    <n v="31"/>
    <n v="17"/>
    <n v="628"/>
    <n v="18923"/>
  </r>
  <r>
    <n v="8"/>
    <x v="8"/>
    <s v="All"/>
    <s v=" 10-14"/>
    <x v="0"/>
    <n v="0"/>
    <n v="0"/>
    <n v="0"/>
    <n v="52183"/>
  </r>
  <r>
    <n v="8"/>
    <x v="8"/>
    <s v="All"/>
    <s v=" 10-14"/>
    <x v="1"/>
    <n v="0"/>
    <n v="0"/>
    <n v="0"/>
    <n v="52183"/>
  </r>
  <r>
    <n v="8"/>
    <x v="8"/>
    <s v="All"/>
    <s v=" 10-14"/>
    <x v="2"/>
    <n v="64"/>
    <n v="36"/>
    <n v="1976"/>
    <n v="52183"/>
  </r>
  <r>
    <n v="8"/>
    <x v="8"/>
    <s v="All"/>
    <s v=" 10-14"/>
    <x v="3"/>
    <n v="0"/>
    <n v="0"/>
    <n v="0"/>
    <n v="52183"/>
  </r>
  <r>
    <n v="8"/>
    <x v="8"/>
    <s v="All"/>
    <s v=" 10-14"/>
    <x v="4"/>
    <n v="25"/>
    <n v="14"/>
    <n v="324"/>
    <n v="52183"/>
  </r>
  <r>
    <n v="8"/>
    <x v="8"/>
    <s v="All"/>
    <s v=" 10-14"/>
    <x v="5"/>
    <n v="3"/>
    <n v="1"/>
    <n v="90"/>
    <n v="52183"/>
  </r>
  <r>
    <n v="8"/>
    <x v="8"/>
    <s v="All"/>
    <s v=" 10-14"/>
    <x v="6"/>
    <n v="76"/>
    <n v="20"/>
    <n v="2231"/>
    <n v="52183"/>
  </r>
  <r>
    <n v="8"/>
    <x v="8"/>
    <s v="All"/>
    <s v=" 10-14"/>
    <x v="7"/>
    <n v="0"/>
    <n v="0"/>
    <n v="0"/>
    <n v="52183"/>
  </r>
  <r>
    <n v="8"/>
    <x v="8"/>
    <s v="All"/>
    <s v=" 10-14"/>
    <x v="8"/>
    <n v="37"/>
    <n v="25"/>
    <n v="782"/>
    <n v="52183"/>
  </r>
  <r>
    <n v="8"/>
    <x v="8"/>
    <s v="All"/>
    <s v=" 2-4"/>
    <x v="0"/>
    <n v="0"/>
    <n v="0"/>
    <n v="0"/>
    <n v="28952"/>
  </r>
  <r>
    <n v="8"/>
    <x v="8"/>
    <s v="All"/>
    <s v=" 2-4"/>
    <x v="1"/>
    <n v="0"/>
    <n v="0"/>
    <n v="0"/>
    <n v="28952"/>
  </r>
  <r>
    <n v="8"/>
    <x v="8"/>
    <s v="All"/>
    <s v=" 2-4"/>
    <x v="2"/>
    <n v="3"/>
    <n v="1"/>
    <n v="90"/>
    <n v="28952"/>
  </r>
  <r>
    <n v="8"/>
    <x v="8"/>
    <s v="All"/>
    <s v=" 2-4"/>
    <x v="3"/>
    <n v="0"/>
    <n v="0"/>
    <n v="0"/>
    <n v="28952"/>
  </r>
  <r>
    <n v="8"/>
    <x v="8"/>
    <s v="All"/>
    <s v=" 2-4"/>
    <x v="4"/>
    <n v="2"/>
    <n v="2"/>
    <n v="14"/>
    <n v="28952"/>
  </r>
  <r>
    <n v="8"/>
    <x v="8"/>
    <s v="All"/>
    <s v=" 2-4"/>
    <x v="5"/>
    <n v="0"/>
    <n v="0"/>
    <n v="0"/>
    <n v="28952"/>
  </r>
  <r>
    <n v="8"/>
    <x v="8"/>
    <s v="All"/>
    <s v=" 2-4"/>
    <x v="6"/>
    <n v="8"/>
    <n v="2"/>
    <n v="240"/>
    <n v="28952"/>
  </r>
  <r>
    <n v="8"/>
    <x v="8"/>
    <s v="All"/>
    <s v=" 2-4"/>
    <x v="7"/>
    <n v="9"/>
    <n v="3"/>
    <n v="330"/>
    <n v="28952"/>
  </r>
  <r>
    <n v="8"/>
    <x v="8"/>
    <s v="All"/>
    <s v=" 2-4"/>
    <x v="8"/>
    <n v="17"/>
    <n v="12"/>
    <n v="191"/>
    <n v="28952"/>
  </r>
  <r>
    <n v="8"/>
    <x v="8"/>
    <s v="All"/>
    <s v=" 5-9"/>
    <x v="0"/>
    <n v="0"/>
    <n v="0"/>
    <n v="0"/>
    <n v="49840"/>
  </r>
  <r>
    <n v="8"/>
    <x v="8"/>
    <s v="All"/>
    <s v=" 5-9"/>
    <x v="1"/>
    <n v="0"/>
    <n v="0"/>
    <n v="0"/>
    <n v="49840"/>
  </r>
  <r>
    <n v="8"/>
    <x v="8"/>
    <s v="All"/>
    <s v=" 5-9"/>
    <x v="2"/>
    <n v="18"/>
    <n v="7"/>
    <n v="555"/>
    <n v="49840"/>
  </r>
  <r>
    <n v="8"/>
    <x v="8"/>
    <s v="All"/>
    <s v=" 5-9"/>
    <x v="3"/>
    <n v="0"/>
    <n v="0"/>
    <n v="0"/>
    <n v="49840"/>
  </r>
  <r>
    <n v="8"/>
    <x v="8"/>
    <s v="All"/>
    <s v=" 5-9"/>
    <x v="4"/>
    <n v="16"/>
    <n v="6"/>
    <n v="453"/>
    <n v="49840"/>
  </r>
  <r>
    <n v="8"/>
    <x v="8"/>
    <s v="All"/>
    <s v=" 5-9"/>
    <x v="5"/>
    <n v="16"/>
    <n v="2"/>
    <n v="480"/>
    <n v="49840"/>
  </r>
  <r>
    <n v="8"/>
    <x v="8"/>
    <s v="All"/>
    <s v=" 5-9"/>
    <x v="6"/>
    <n v="27"/>
    <n v="5"/>
    <n v="1130"/>
    <n v="49840"/>
  </r>
  <r>
    <n v="8"/>
    <x v="8"/>
    <s v="All"/>
    <s v=" 5-9"/>
    <x v="7"/>
    <n v="0"/>
    <n v="0"/>
    <n v="0"/>
    <n v="49840"/>
  </r>
  <r>
    <n v="8"/>
    <x v="8"/>
    <s v="All"/>
    <s v=" 5-9"/>
    <x v="8"/>
    <n v="41"/>
    <n v="16"/>
    <n v="959"/>
    <n v="49840"/>
  </r>
  <r>
    <n v="8"/>
    <x v="9"/>
    <s v="All"/>
    <s v=" 0-1"/>
    <x v="0"/>
    <n v="0"/>
    <n v="0"/>
    <n v="0"/>
    <n v="18631"/>
  </r>
  <r>
    <n v="8"/>
    <x v="9"/>
    <s v="All"/>
    <s v=" 0-1"/>
    <x v="1"/>
    <n v="0"/>
    <n v="0"/>
    <n v="0"/>
    <n v="18631"/>
  </r>
  <r>
    <n v="8"/>
    <x v="9"/>
    <s v="All"/>
    <s v=" 0-1"/>
    <x v="2"/>
    <n v="0"/>
    <n v="0"/>
    <n v="0"/>
    <n v="18631"/>
  </r>
  <r>
    <n v="8"/>
    <x v="9"/>
    <s v="All"/>
    <s v=" 0-1"/>
    <x v="3"/>
    <n v="0"/>
    <n v="0"/>
    <n v="0"/>
    <n v="18631"/>
  </r>
  <r>
    <n v="8"/>
    <x v="9"/>
    <s v="All"/>
    <s v=" 0-1"/>
    <x v="4"/>
    <n v="1"/>
    <n v="1"/>
    <n v="30"/>
    <n v="18631"/>
  </r>
  <r>
    <n v="8"/>
    <x v="9"/>
    <s v="All"/>
    <s v=" 0-1"/>
    <x v="5"/>
    <n v="0"/>
    <n v="0"/>
    <n v="0"/>
    <n v="18631"/>
  </r>
  <r>
    <n v="8"/>
    <x v="9"/>
    <s v="All"/>
    <s v=" 0-1"/>
    <x v="6"/>
    <n v="0"/>
    <n v="0"/>
    <n v="0"/>
    <n v="18631"/>
  </r>
  <r>
    <n v="8"/>
    <x v="9"/>
    <s v="All"/>
    <s v=" 0-1"/>
    <x v="7"/>
    <n v="46"/>
    <n v="12"/>
    <n v="1338"/>
    <n v="18631"/>
  </r>
  <r>
    <n v="8"/>
    <x v="9"/>
    <s v="All"/>
    <s v=" 0-1"/>
    <x v="8"/>
    <n v="18"/>
    <n v="11"/>
    <n v="306"/>
    <n v="18631"/>
  </r>
  <r>
    <n v="8"/>
    <x v="9"/>
    <s v="All"/>
    <s v=" 10-14"/>
    <x v="0"/>
    <n v="0"/>
    <n v="0"/>
    <n v="0"/>
    <n v="49138"/>
  </r>
  <r>
    <n v="8"/>
    <x v="9"/>
    <s v="All"/>
    <s v=" 10-14"/>
    <x v="1"/>
    <n v="0"/>
    <n v="0"/>
    <n v="0"/>
    <n v="49138"/>
  </r>
  <r>
    <n v="8"/>
    <x v="9"/>
    <s v="All"/>
    <s v=" 10-14"/>
    <x v="2"/>
    <n v="50"/>
    <n v="30"/>
    <n v="1546"/>
    <n v="49138"/>
  </r>
  <r>
    <n v="8"/>
    <x v="9"/>
    <s v="All"/>
    <s v=" 10-14"/>
    <x v="3"/>
    <n v="0"/>
    <n v="0"/>
    <n v="0"/>
    <n v="49138"/>
  </r>
  <r>
    <n v="8"/>
    <x v="9"/>
    <s v="All"/>
    <s v=" 10-14"/>
    <x v="4"/>
    <n v="38"/>
    <n v="24"/>
    <n v="830"/>
    <n v="49138"/>
  </r>
  <r>
    <n v="8"/>
    <x v="9"/>
    <s v="All"/>
    <s v=" 10-14"/>
    <x v="5"/>
    <n v="2"/>
    <n v="1"/>
    <n v="60"/>
    <n v="49138"/>
  </r>
  <r>
    <n v="8"/>
    <x v="9"/>
    <s v="All"/>
    <s v=" 10-14"/>
    <x v="6"/>
    <n v="85"/>
    <n v="21"/>
    <n v="3029"/>
    <n v="49138"/>
  </r>
  <r>
    <n v="8"/>
    <x v="9"/>
    <s v="All"/>
    <s v=" 10-14"/>
    <x v="7"/>
    <n v="0"/>
    <n v="0"/>
    <n v="0"/>
    <n v="49138"/>
  </r>
  <r>
    <n v="8"/>
    <x v="9"/>
    <s v="All"/>
    <s v=" 10-14"/>
    <x v="8"/>
    <n v="49"/>
    <n v="28"/>
    <n v="1000"/>
    <n v="49138"/>
  </r>
  <r>
    <n v="8"/>
    <x v="9"/>
    <s v="All"/>
    <s v=" 2-4"/>
    <x v="0"/>
    <n v="0"/>
    <n v="0"/>
    <n v="0"/>
    <n v="28519"/>
  </r>
  <r>
    <n v="8"/>
    <x v="9"/>
    <s v="All"/>
    <s v=" 2-4"/>
    <x v="1"/>
    <n v="0"/>
    <n v="0"/>
    <n v="0"/>
    <n v="28519"/>
  </r>
  <r>
    <n v="8"/>
    <x v="9"/>
    <s v="All"/>
    <s v=" 2-4"/>
    <x v="2"/>
    <n v="0"/>
    <n v="0"/>
    <n v="0"/>
    <n v="28519"/>
  </r>
  <r>
    <n v="8"/>
    <x v="9"/>
    <s v="All"/>
    <s v=" 2-4"/>
    <x v="3"/>
    <n v="0"/>
    <n v="0"/>
    <n v="0"/>
    <n v="28519"/>
  </r>
  <r>
    <n v="8"/>
    <x v="9"/>
    <s v="All"/>
    <s v=" 2-4"/>
    <x v="4"/>
    <n v="1"/>
    <n v="1"/>
    <n v="30"/>
    <n v="28519"/>
  </r>
  <r>
    <n v="8"/>
    <x v="9"/>
    <s v="All"/>
    <s v=" 2-4"/>
    <x v="5"/>
    <n v="0"/>
    <n v="0"/>
    <n v="0"/>
    <n v="28519"/>
  </r>
  <r>
    <n v="8"/>
    <x v="9"/>
    <s v="All"/>
    <s v=" 2-4"/>
    <x v="6"/>
    <n v="3"/>
    <n v="1"/>
    <n v="90"/>
    <n v="28519"/>
  </r>
  <r>
    <n v="8"/>
    <x v="9"/>
    <s v="All"/>
    <s v=" 2-4"/>
    <x v="7"/>
    <n v="0"/>
    <n v="0"/>
    <n v="0"/>
    <n v="28519"/>
  </r>
  <r>
    <n v="8"/>
    <x v="9"/>
    <s v="All"/>
    <s v=" 2-4"/>
    <x v="8"/>
    <n v="20"/>
    <n v="12"/>
    <n v="276"/>
    <n v="28519"/>
  </r>
  <r>
    <n v="8"/>
    <x v="9"/>
    <s v="All"/>
    <s v=" 5-9"/>
    <x v="0"/>
    <n v="1"/>
    <n v="1"/>
    <n v="20"/>
    <n v="47718"/>
  </r>
  <r>
    <n v="8"/>
    <x v="9"/>
    <s v="All"/>
    <s v=" 5-9"/>
    <x v="1"/>
    <n v="0"/>
    <n v="0"/>
    <n v="0"/>
    <n v="47718"/>
  </r>
  <r>
    <n v="8"/>
    <x v="9"/>
    <s v="All"/>
    <s v=" 5-9"/>
    <x v="2"/>
    <n v="26"/>
    <n v="7"/>
    <n v="780"/>
    <n v="47718"/>
  </r>
  <r>
    <n v="8"/>
    <x v="9"/>
    <s v="All"/>
    <s v=" 5-9"/>
    <x v="3"/>
    <n v="0"/>
    <n v="0"/>
    <n v="0"/>
    <n v="47718"/>
  </r>
  <r>
    <n v="8"/>
    <x v="9"/>
    <s v="All"/>
    <s v=" 5-9"/>
    <x v="4"/>
    <n v="27"/>
    <n v="13"/>
    <n v="646"/>
    <n v="47718"/>
  </r>
  <r>
    <n v="8"/>
    <x v="9"/>
    <s v="All"/>
    <s v=" 5-9"/>
    <x v="5"/>
    <n v="0"/>
    <n v="0"/>
    <n v="0"/>
    <n v="47718"/>
  </r>
  <r>
    <n v="8"/>
    <x v="9"/>
    <s v="All"/>
    <s v=" 5-9"/>
    <x v="6"/>
    <n v="35"/>
    <n v="4"/>
    <n v="1200"/>
    <n v="47718"/>
  </r>
  <r>
    <n v="8"/>
    <x v="9"/>
    <s v="All"/>
    <s v=" 5-9"/>
    <x v="7"/>
    <n v="13"/>
    <n v="5"/>
    <n v="450"/>
    <n v="47718"/>
  </r>
  <r>
    <n v="8"/>
    <x v="9"/>
    <s v="All"/>
    <s v=" 5-9"/>
    <x v="8"/>
    <n v="42"/>
    <n v="17"/>
    <n v="1073"/>
    <n v="47718"/>
  </r>
  <r>
    <n v="8"/>
    <x v="10"/>
    <s v="All"/>
    <s v=" 0-1"/>
    <x v="0"/>
    <n v="0"/>
    <n v="0"/>
    <n v="0"/>
    <n v="16276"/>
  </r>
  <r>
    <n v="8"/>
    <x v="10"/>
    <s v="All"/>
    <s v=" 0-1"/>
    <x v="1"/>
    <n v="0"/>
    <n v="0"/>
    <n v="0"/>
    <n v="16276"/>
  </r>
  <r>
    <n v="8"/>
    <x v="10"/>
    <s v="All"/>
    <s v=" 0-1"/>
    <x v="2"/>
    <n v="0"/>
    <n v="0"/>
    <n v="0"/>
    <n v="16276"/>
  </r>
  <r>
    <n v="8"/>
    <x v="10"/>
    <s v="All"/>
    <s v=" 0-1"/>
    <x v="3"/>
    <n v="0"/>
    <n v="0"/>
    <n v="0"/>
    <n v="16276"/>
  </r>
  <r>
    <n v="8"/>
    <x v="10"/>
    <s v="All"/>
    <s v=" 0-1"/>
    <x v="4"/>
    <n v="0"/>
    <n v="0"/>
    <n v="0"/>
    <n v="16276"/>
  </r>
  <r>
    <n v="8"/>
    <x v="10"/>
    <s v="All"/>
    <s v=" 0-1"/>
    <x v="5"/>
    <n v="0"/>
    <n v="0"/>
    <n v="0"/>
    <n v="16276"/>
  </r>
  <r>
    <n v="8"/>
    <x v="10"/>
    <s v="All"/>
    <s v=" 0-1"/>
    <x v="6"/>
    <n v="0"/>
    <n v="0"/>
    <n v="0"/>
    <n v="16276"/>
  </r>
  <r>
    <n v="8"/>
    <x v="10"/>
    <s v="All"/>
    <s v=" 0-1"/>
    <x v="7"/>
    <n v="3"/>
    <n v="1"/>
    <n v="90"/>
    <n v="16276"/>
  </r>
  <r>
    <n v="8"/>
    <x v="10"/>
    <s v="All"/>
    <s v=" 0-1"/>
    <x v="8"/>
    <n v="12"/>
    <n v="10"/>
    <n v="124"/>
    <n v="16276"/>
  </r>
  <r>
    <n v="8"/>
    <x v="10"/>
    <s v="All"/>
    <s v=" 10-14"/>
    <x v="0"/>
    <n v="0"/>
    <n v="0"/>
    <n v="0"/>
    <n v="42410"/>
  </r>
  <r>
    <n v="8"/>
    <x v="10"/>
    <s v="All"/>
    <s v=" 10-14"/>
    <x v="1"/>
    <n v="0"/>
    <n v="0"/>
    <n v="0"/>
    <n v="42410"/>
  </r>
  <r>
    <n v="8"/>
    <x v="10"/>
    <s v="All"/>
    <s v=" 10-14"/>
    <x v="2"/>
    <n v="36"/>
    <n v="23"/>
    <n v="1211"/>
    <n v="42410"/>
  </r>
  <r>
    <n v="8"/>
    <x v="10"/>
    <s v="All"/>
    <s v=" 10-14"/>
    <x v="3"/>
    <n v="0"/>
    <n v="0"/>
    <n v="0"/>
    <n v="42410"/>
  </r>
  <r>
    <n v="8"/>
    <x v="10"/>
    <s v="All"/>
    <s v=" 10-14"/>
    <x v="4"/>
    <n v="19"/>
    <n v="13"/>
    <n v="328"/>
    <n v="42410"/>
  </r>
  <r>
    <n v="8"/>
    <x v="10"/>
    <s v="All"/>
    <s v=" 10-14"/>
    <x v="5"/>
    <n v="0"/>
    <n v="0"/>
    <n v="0"/>
    <n v="42410"/>
  </r>
  <r>
    <n v="8"/>
    <x v="10"/>
    <s v="All"/>
    <s v=" 10-14"/>
    <x v="6"/>
    <n v="63"/>
    <n v="19"/>
    <n v="1980"/>
    <n v="42410"/>
  </r>
  <r>
    <n v="8"/>
    <x v="10"/>
    <s v="All"/>
    <s v=" 10-14"/>
    <x v="7"/>
    <n v="1"/>
    <n v="1"/>
    <n v="30"/>
    <n v="42410"/>
  </r>
  <r>
    <n v="8"/>
    <x v="10"/>
    <s v="All"/>
    <s v=" 10-14"/>
    <x v="8"/>
    <n v="36"/>
    <n v="22"/>
    <n v="872"/>
    <n v="42410"/>
  </r>
  <r>
    <n v="8"/>
    <x v="10"/>
    <s v="All"/>
    <s v=" 2-4"/>
    <x v="0"/>
    <n v="0"/>
    <n v="0"/>
    <n v="0"/>
    <n v="25424"/>
  </r>
  <r>
    <n v="8"/>
    <x v="10"/>
    <s v="All"/>
    <s v=" 2-4"/>
    <x v="1"/>
    <n v="0"/>
    <n v="0"/>
    <n v="0"/>
    <n v="25424"/>
  </r>
  <r>
    <n v="8"/>
    <x v="10"/>
    <s v="All"/>
    <s v=" 2-4"/>
    <x v="2"/>
    <n v="0"/>
    <n v="0"/>
    <n v="0"/>
    <n v="25424"/>
  </r>
  <r>
    <n v="8"/>
    <x v="10"/>
    <s v="All"/>
    <s v=" 2-4"/>
    <x v="3"/>
    <n v="0"/>
    <n v="0"/>
    <n v="0"/>
    <n v="25424"/>
  </r>
  <r>
    <n v="8"/>
    <x v="10"/>
    <s v="All"/>
    <s v=" 2-4"/>
    <x v="4"/>
    <n v="1"/>
    <n v="1"/>
    <n v="30"/>
    <n v="25424"/>
  </r>
  <r>
    <n v="8"/>
    <x v="10"/>
    <s v="All"/>
    <s v=" 2-4"/>
    <x v="5"/>
    <n v="0"/>
    <n v="0"/>
    <n v="0"/>
    <n v="25424"/>
  </r>
  <r>
    <n v="8"/>
    <x v="10"/>
    <s v="All"/>
    <s v=" 2-4"/>
    <x v="6"/>
    <n v="0"/>
    <n v="0"/>
    <n v="0"/>
    <n v="25424"/>
  </r>
  <r>
    <n v="8"/>
    <x v="10"/>
    <s v="All"/>
    <s v=" 2-4"/>
    <x v="7"/>
    <n v="0"/>
    <n v="0"/>
    <n v="0"/>
    <n v="25424"/>
  </r>
  <r>
    <n v="8"/>
    <x v="10"/>
    <s v="All"/>
    <s v=" 2-4"/>
    <x v="8"/>
    <n v="15"/>
    <n v="10"/>
    <n v="209"/>
    <n v="25424"/>
  </r>
  <r>
    <n v="8"/>
    <x v="10"/>
    <s v="All"/>
    <s v=" 5-9"/>
    <x v="0"/>
    <n v="0"/>
    <n v="0"/>
    <n v="0"/>
    <n v="41770"/>
  </r>
  <r>
    <n v="8"/>
    <x v="10"/>
    <s v="All"/>
    <s v=" 5-9"/>
    <x v="1"/>
    <n v="0"/>
    <n v="0"/>
    <n v="0"/>
    <n v="41770"/>
  </r>
  <r>
    <n v="8"/>
    <x v="10"/>
    <s v="All"/>
    <s v=" 5-9"/>
    <x v="2"/>
    <n v="25"/>
    <n v="11"/>
    <n v="920"/>
    <n v="41770"/>
  </r>
  <r>
    <n v="8"/>
    <x v="10"/>
    <s v="All"/>
    <s v=" 5-9"/>
    <x v="3"/>
    <n v="0"/>
    <n v="0"/>
    <n v="0"/>
    <n v="41770"/>
  </r>
  <r>
    <n v="8"/>
    <x v="10"/>
    <s v="All"/>
    <s v=" 5-9"/>
    <x v="4"/>
    <n v="5"/>
    <n v="4"/>
    <n v="103"/>
    <n v="41770"/>
  </r>
  <r>
    <n v="8"/>
    <x v="10"/>
    <s v="All"/>
    <s v=" 5-9"/>
    <x v="5"/>
    <n v="0"/>
    <n v="0"/>
    <n v="0"/>
    <n v="41770"/>
  </r>
  <r>
    <n v="8"/>
    <x v="10"/>
    <s v="All"/>
    <s v=" 5-9"/>
    <x v="6"/>
    <n v="43"/>
    <n v="7"/>
    <n v="1439"/>
    <n v="41770"/>
  </r>
  <r>
    <n v="8"/>
    <x v="10"/>
    <s v="All"/>
    <s v=" 5-9"/>
    <x v="7"/>
    <n v="0"/>
    <n v="0"/>
    <n v="0"/>
    <n v="41770"/>
  </r>
  <r>
    <n v="8"/>
    <x v="10"/>
    <s v="All"/>
    <s v=" 5-9"/>
    <x v="8"/>
    <n v="17"/>
    <n v="10"/>
    <n v="472"/>
    <n v="41770"/>
  </r>
  <r>
    <n v="8"/>
    <x v="11"/>
    <s v="All"/>
    <s v=" 0-1"/>
    <x v="0"/>
    <n v="0"/>
    <n v="0"/>
    <n v="0"/>
    <n v="0"/>
  </r>
  <r>
    <n v="8"/>
    <x v="11"/>
    <s v="All"/>
    <s v=" 0-1"/>
    <x v="1"/>
    <n v="0"/>
    <n v="0"/>
    <n v="0"/>
    <n v="0"/>
  </r>
  <r>
    <n v="8"/>
    <x v="11"/>
    <s v="All"/>
    <s v=" 0-1"/>
    <x v="2"/>
    <n v="0"/>
    <n v="0"/>
    <n v="0"/>
    <n v="0"/>
  </r>
  <r>
    <n v="8"/>
    <x v="11"/>
    <s v="All"/>
    <s v=" 0-1"/>
    <x v="3"/>
    <n v="0"/>
    <n v="0"/>
    <n v="0"/>
    <n v="0"/>
  </r>
  <r>
    <n v="8"/>
    <x v="11"/>
    <s v="All"/>
    <s v=" 0-1"/>
    <x v="4"/>
    <n v="0"/>
    <n v="0"/>
    <n v="0"/>
    <n v="0"/>
  </r>
  <r>
    <n v="8"/>
    <x v="11"/>
    <s v="All"/>
    <s v=" 0-1"/>
    <x v="5"/>
    <n v="0"/>
    <n v="0"/>
    <n v="0"/>
    <n v="0"/>
  </r>
  <r>
    <n v="8"/>
    <x v="11"/>
    <s v="All"/>
    <s v=" 0-1"/>
    <x v="6"/>
    <n v="0"/>
    <n v="0"/>
    <n v="0"/>
    <n v="0"/>
  </r>
  <r>
    <n v="8"/>
    <x v="11"/>
    <s v="All"/>
    <s v=" 0-1"/>
    <x v="7"/>
    <n v="0"/>
    <n v="0"/>
    <n v="0"/>
    <n v="0"/>
  </r>
  <r>
    <n v="8"/>
    <x v="11"/>
    <s v="All"/>
    <s v=" 0-1"/>
    <x v="8"/>
    <n v="0"/>
    <n v="0"/>
    <n v="0"/>
    <n v="0"/>
  </r>
  <r>
    <n v="8"/>
    <x v="11"/>
    <s v="All"/>
    <s v=" 10-14"/>
    <x v="0"/>
    <n v="0"/>
    <n v="0"/>
    <n v="0"/>
    <n v="0"/>
  </r>
  <r>
    <n v="8"/>
    <x v="11"/>
    <s v="All"/>
    <s v=" 10-14"/>
    <x v="1"/>
    <n v="0"/>
    <n v="0"/>
    <n v="0"/>
    <n v="0"/>
  </r>
  <r>
    <n v="8"/>
    <x v="11"/>
    <s v="All"/>
    <s v=" 10-14"/>
    <x v="2"/>
    <n v="0"/>
    <n v="0"/>
    <n v="0"/>
    <n v="0"/>
  </r>
  <r>
    <n v="8"/>
    <x v="11"/>
    <s v="All"/>
    <s v=" 10-14"/>
    <x v="3"/>
    <n v="0"/>
    <n v="0"/>
    <n v="0"/>
    <n v="0"/>
  </r>
  <r>
    <n v="8"/>
    <x v="11"/>
    <s v="All"/>
    <s v=" 10-14"/>
    <x v="4"/>
    <n v="0"/>
    <n v="0"/>
    <n v="0"/>
    <n v="0"/>
  </r>
  <r>
    <n v="8"/>
    <x v="11"/>
    <s v="All"/>
    <s v=" 10-14"/>
    <x v="5"/>
    <n v="0"/>
    <n v="0"/>
    <n v="0"/>
    <n v="0"/>
  </r>
  <r>
    <n v="8"/>
    <x v="11"/>
    <s v="All"/>
    <s v=" 10-14"/>
    <x v="6"/>
    <n v="0"/>
    <n v="0"/>
    <n v="0"/>
    <n v="0"/>
  </r>
  <r>
    <n v="8"/>
    <x v="11"/>
    <s v="All"/>
    <s v=" 10-14"/>
    <x v="7"/>
    <n v="0"/>
    <n v="0"/>
    <n v="0"/>
    <n v="0"/>
  </r>
  <r>
    <n v="8"/>
    <x v="11"/>
    <s v="All"/>
    <s v=" 10-14"/>
    <x v="8"/>
    <n v="0"/>
    <n v="0"/>
    <n v="0"/>
    <n v="0"/>
  </r>
  <r>
    <n v="8"/>
    <x v="11"/>
    <s v="All"/>
    <s v=" 2-4"/>
    <x v="0"/>
    <n v="0"/>
    <n v="0"/>
    <n v="0"/>
    <n v="0"/>
  </r>
  <r>
    <n v="8"/>
    <x v="11"/>
    <s v="All"/>
    <s v=" 2-4"/>
    <x v="1"/>
    <n v="0"/>
    <n v="0"/>
    <n v="0"/>
    <n v="0"/>
  </r>
  <r>
    <n v="8"/>
    <x v="11"/>
    <s v="All"/>
    <s v=" 2-4"/>
    <x v="2"/>
    <n v="0"/>
    <n v="0"/>
    <n v="0"/>
    <n v="0"/>
  </r>
  <r>
    <n v="8"/>
    <x v="11"/>
    <s v="All"/>
    <s v=" 2-4"/>
    <x v="3"/>
    <n v="0"/>
    <n v="0"/>
    <n v="0"/>
    <n v="0"/>
  </r>
  <r>
    <n v="8"/>
    <x v="11"/>
    <s v="All"/>
    <s v=" 2-4"/>
    <x v="4"/>
    <n v="0"/>
    <n v="0"/>
    <n v="0"/>
    <n v="0"/>
  </r>
  <r>
    <n v="8"/>
    <x v="11"/>
    <s v="All"/>
    <s v=" 2-4"/>
    <x v="5"/>
    <n v="0"/>
    <n v="0"/>
    <n v="0"/>
    <n v="0"/>
  </r>
  <r>
    <n v="8"/>
    <x v="11"/>
    <s v="All"/>
    <s v=" 2-4"/>
    <x v="6"/>
    <n v="0"/>
    <n v="0"/>
    <n v="0"/>
    <n v="0"/>
  </r>
  <r>
    <n v="8"/>
    <x v="11"/>
    <s v="All"/>
    <s v=" 2-4"/>
    <x v="7"/>
    <n v="0"/>
    <n v="0"/>
    <n v="0"/>
    <n v="0"/>
  </r>
  <r>
    <n v="8"/>
    <x v="11"/>
    <s v="All"/>
    <s v=" 2-4"/>
    <x v="8"/>
    <n v="0"/>
    <n v="0"/>
    <n v="0"/>
    <n v="0"/>
  </r>
  <r>
    <n v="8"/>
    <x v="11"/>
    <s v="All"/>
    <s v=" 5-9"/>
    <x v="0"/>
    <n v="0"/>
    <n v="0"/>
    <n v="0"/>
    <n v="0"/>
  </r>
  <r>
    <n v="8"/>
    <x v="11"/>
    <s v="All"/>
    <s v=" 5-9"/>
    <x v="1"/>
    <n v="0"/>
    <n v="0"/>
    <n v="0"/>
    <n v="0"/>
  </r>
  <r>
    <n v="8"/>
    <x v="11"/>
    <s v="All"/>
    <s v=" 5-9"/>
    <x v="2"/>
    <n v="0"/>
    <n v="0"/>
    <n v="0"/>
    <n v="0"/>
  </r>
  <r>
    <n v="8"/>
    <x v="11"/>
    <s v="All"/>
    <s v=" 5-9"/>
    <x v="3"/>
    <n v="0"/>
    <n v="0"/>
    <n v="0"/>
    <n v="0"/>
  </r>
  <r>
    <n v="8"/>
    <x v="11"/>
    <s v="All"/>
    <s v=" 5-9"/>
    <x v="4"/>
    <n v="0"/>
    <n v="0"/>
    <n v="0"/>
    <n v="0"/>
  </r>
  <r>
    <n v="8"/>
    <x v="11"/>
    <s v="All"/>
    <s v=" 5-9"/>
    <x v="5"/>
    <n v="0"/>
    <n v="0"/>
    <n v="0"/>
    <n v="0"/>
  </r>
  <r>
    <n v="8"/>
    <x v="11"/>
    <s v="All"/>
    <s v=" 5-9"/>
    <x v="6"/>
    <n v="0"/>
    <n v="0"/>
    <n v="0"/>
    <n v="0"/>
  </r>
  <r>
    <n v="8"/>
    <x v="11"/>
    <s v="All"/>
    <s v=" 5-9"/>
    <x v="7"/>
    <n v="0"/>
    <n v="0"/>
    <n v="0"/>
    <n v="0"/>
  </r>
  <r>
    <n v="8"/>
    <x v="11"/>
    <s v="All"/>
    <s v=" 5-9"/>
    <x v="8"/>
    <n v="0"/>
    <n v="0"/>
    <n v="0"/>
    <n v="0"/>
  </r>
  <r>
    <n v="9"/>
    <x v="0"/>
    <s v="All"/>
    <s v=" 0-1"/>
    <x v="0"/>
    <n v="0"/>
    <n v="0"/>
    <n v="0"/>
    <n v="0"/>
  </r>
  <r>
    <n v="9"/>
    <x v="0"/>
    <s v="All"/>
    <s v=" 0-1"/>
    <x v="1"/>
    <n v="0"/>
    <n v="0"/>
    <n v="0"/>
    <n v="0"/>
  </r>
  <r>
    <n v="9"/>
    <x v="0"/>
    <s v="All"/>
    <s v=" 0-1"/>
    <x v="2"/>
    <n v="0"/>
    <n v="0"/>
    <n v="0"/>
    <n v="0"/>
  </r>
  <r>
    <n v="9"/>
    <x v="0"/>
    <s v="All"/>
    <s v=" 0-1"/>
    <x v="3"/>
    <n v="0"/>
    <n v="0"/>
    <n v="0"/>
    <n v="0"/>
  </r>
  <r>
    <n v="9"/>
    <x v="0"/>
    <s v="All"/>
    <s v=" 0-1"/>
    <x v="4"/>
    <n v="0"/>
    <n v="0"/>
    <n v="0"/>
    <n v="0"/>
  </r>
  <r>
    <n v="9"/>
    <x v="0"/>
    <s v="All"/>
    <s v=" 0-1"/>
    <x v="5"/>
    <n v="0"/>
    <n v="0"/>
    <n v="0"/>
    <n v="0"/>
  </r>
  <r>
    <n v="9"/>
    <x v="0"/>
    <s v="All"/>
    <s v=" 0-1"/>
    <x v="6"/>
    <n v="0"/>
    <n v="0"/>
    <n v="0"/>
    <n v="0"/>
  </r>
  <r>
    <n v="9"/>
    <x v="0"/>
    <s v="All"/>
    <s v=" 0-1"/>
    <x v="7"/>
    <n v="0"/>
    <n v="0"/>
    <n v="0"/>
    <n v="0"/>
  </r>
  <r>
    <n v="9"/>
    <x v="0"/>
    <s v="All"/>
    <s v=" 0-1"/>
    <x v="8"/>
    <n v="0"/>
    <n v="0"/>
    <n v="0"/>
    <n v="0"/>
  </r>
  <r>
    <n v="9"/>
    <x v="0"/>
    <s v="All"/>
    <s v=" 10-14"/>
    <x v="0"/>
    <n v="0"/>
    <n v="0"/>
    <n v="0"/>
    <n v="0"/>
  </r>
  <r>
    <n v="9"/>
    <x v="0"/>
    <s v="All"/>
    <s v=" 10-14"/>
    <x v="1"/>
    <n v="0"/>
    <n v="0"/>
    <n v="0"/>
    <n v="0"/>
  </r>
  <r>
    <n v="9"/>
    <x v="0"/>
    <s v="All"/>
    <s v=" 10-14"/>
    <x v="2"/>
    <n v="0"/>
    <n v="0"/>
    <n v="0"/>
    <n v="0"/>
  </r>
  <r>
    <n v="9"/>
    <x v="0"/>
    <s v="All"/>
    <s v=" 10-14"/>
    <x v="3"/>
    <n v="0"/>
    <n v="0"/>
    <n v="0"/>
    <n v="0"/>
  </r>
  <r>
    <n v="9"/>
    <x v="0"/>
    <s v="All"/>
    <s v=" 10-14"/>
    <x v="4"/>
    <n v="0"/>
    <n v="0"/>
    <n v="0"/>
    <n v="0"/>
  </r>
  <r>
    <n v="9"/>
    <x v="0"/>
    <s v="All"/>
    <s v=" 10-14"/>
    <x v="5"/>
    <n v="0"/>
    <n v="0"/>
    <n v="0"/>
    <n v="0"/>
  </r>
  <r>
    <n v="9"/>
    <x v="0"/>
    <s v="All"/>
    <s v=" 10-14"/>
    <x v="6"/>
    <n v="0"/>
    <n v="0"/>
    <n v="0"/>
    <n v="0"/>
  </r>
  <r>
    <n v="9"/>
    <x v="0"/>
    <s v="All"/>
    <s v=" 10-14"/>
    <x v="7"/>
    <n v="0"/>
    <n v="0"/>
    <n v="0"/>
    <n v="0"/>
  </r>
  <r>
    <n v="9"/>
    <x v="0"/>
    <s v="All"/>
    <s v=" 10-14"/>
    <x v="8"/>
    <n v="0"/>
    <n v="0"/>
    <n v="0"/>
    <n v="0"/>
  </r>
  <r>
    <n v="9"/>
    <x v="0"/>
    <s v="All"/>
    <s v=" 2-4"/>
    <x v="0"/>
    <n v="0"/>
    <n v="0"/>
    <n v="0"/>
    <n v="0"/>
  </r>
  <r>
    <n v="9"/>
    <x v="0"/>
    <s v="All"/>
    <s v=" 2-4"/>
    <x v="1"/>
    <n v="0"/>
    <n v="0"/>
    <n v="0"/>
    <n v="0"/>
  </r>
  <r>
    <n v="9"/>
    <x v="0"/>
    <s v="All"/>
    <s v=" 2-4"/>
    <x v="2"/>
    <n v="0"/>
    <n v="0"/>
    <n v="0"/>
    <n v="0"/>
  </r>
  <r>
    <n v="9"/>
    <x v="0"/>
    <s v="All"/>
    <s v=" 2-4"/>
    <x v="3"/>
    <n v="0"/>
    <n v="0"/>
    <n v="0"/>
    <n v="0"/>
  </r>
  <r>
    <n v="9"/>
    <x v="0"/>
    <s v="All"/>
    <s v=" 2-4"/>
    <x v="4"/>
    <n v="0"/>
    <n v="0"/>
    <n v="0"/>
    <n v="0"/>
  </r>
  <r>
    <n v="9"/>
    <x v="0"/>
    <s v="All"/>
    <s v=" 2-4"/>
    <x v="5"/>
    <n v="0"/>
    <n v="0"/>
    <n v="0"/>
    <n v="0"/>
  </r>
  <r>
    <n v="9"/>
    <x v="0"/>
    <s v="All"/>
    <s v=" 2-4"/>
    <x v="6"/>
    <n v="0"/>
    <n v="0"/>
    <n v="0"/>
    <n v="0"/>
  </r>
  <r>
    <n v="9"/>
    <x v="0"/>
    <s v="All"/>
    <s v=" 2-4"/>
    <x v="7"/>
    <n v="0"/>
    <n v="0"/>
    <n v="0"/>
    <n v="0"/>
  </r>
  <r>
    <n v="9"/>
    <x v="0"/>
    <s v="All"/>
    <s v=" 2-4"/>
    <x v="8"/>
    <n v="0"/>
    <n v="0"/>
    <n v="0"/>
    <n v="0"/>
  </r>
  <r>
    <n v="9"/>
    <x v="0"/>
    <s v="All"/>
    <s v=" 5-9"/>
    <x v="0"/>
    <n v="0"/>
    <n v="0"/>
    <n v="0"/>
    <n v="0"/>
  </r>
  <r>
    <n v="9"/>
    <x v="0"/>
    <s v="All"/>
    <s v=" 5-9"/>
    <x v="1"/>
    <n v="0"/>
    <n v="0"/>
    <n v="0"/>
    <n v="0"/>
  </r>
  <r>
    <n v="9"/>
    <x v="0"/>
    <s v="All"/>
    <s v=" 5-9"/>
    <x v="2"/>
    <n v="0"/>
    <n v="0"/>
    <n v="0"/>
    <n v="0"/>
  </r>
  <r>
    <n v="9"/>
    <x v="0"/>
    <s v="All"/>
    <s v=" 5-9"/>
    <x v="3"/>
    <n v="0"/>
    <n v="0"/>
    <n v="0"/>
    <n v="0"/>
  </r>
  <r>
    <n v="9"/>
    <x v="0"/>
    <s v="All"/>
    <s v=" 5-9"/>
    <x v="4"/>
    <n v="0"/>
    <n v="0"/>
    <n v="0"/>
    <n v="0"/>
  </r>
  <r>
    <n v="9"/>
    <x v="0"/>
    <s v="All"/>
    <s v=" 5-9"/>
    <x v="5"/>
    <n v="0"/>
    <n v="0"/>
    <n v="0"/>
    <n v="0"/>
  </r>
  <r>
    <n v="9"/>
    <x v="0"/>
    <s v="All"/>
    <s v=" 5-9"/>
    <x v="6"/>
    <n v="0"/>
    <n v="0"/>
    <n v="0"/>
    <n v="0"/>
  </r>
  <r>
    <n v="9"/>
    <x v="0"/>
    <s v="All"/>
    <s v=" 5-9"/>
    <x v="7"/>
    <n v="0"/>
    <n v="0"/>
    <n v="0"/>
    <n v="0"/>
  </r>
  <r>
    <n v="9"/>
    <x v="0"/>
    <s v="All"/>
    <s v=" 5-9"/>
    <x v="8"/>
    <n v="0"/>
    <n v="0"/>
    <n v="0"/>
    <n v="0"/>
  </r>
  <r>
    <n v="9"/>
    <x v="1"/>
    <s v="All"/>
    <s v=" 0-1"/>
    <x v="0"/>
    <n v="0"/>
    <n v="0"/>
    <n v="0"/>
    <n v="0"/>
  </r>
  <r>
    <n v="9"/>
    <x v="1"/>
    <s v="All"/>
    <s v=" 0-1"/>
    <x v="1"/>
    <n v="0"/>
    <n v="0"/>
    <n v="0"/>
    <n v="0"/>
  </r>
  <r>
    <n v="9"/>
    <x v="1"/>
    <s v="All"/>
    <s v=" 0-1"/>
    <x v="2"/>
    <n v="0"/>
    <n v="0"/>
    <n v="0"/>
    <n v="0"/>
  </r>
  <r>
    <n v="9"/>
    <x v="1"/>
    <s v="All"/>
    <s v=" 0-1"/>
    <x v="3"/>
    <n v="0"/>
    <n v="0"/>
    <n v="0"/>
    <n v="0"/>
  </r>
  <r>
    <n v="9"/>
    <x v="1"/>
    <s v="All"/>
    <s v=" 0-1"/>
    <x v="4"/>
    <n v="0"/>
    <n v="0"/>
    <n v="0"/>
    <n v="0"/>
  </r>
  <r>
    <n v="9"/>
    <x v="1"/>
    <s v="All"/>
    <s v=" 0-1"/>
    <x v="5"/>
    <n v="0"/>
    <n v="0"/>
    <n v="0"/>
    <n v="0"/>
  </r>
  <r>
    <n v="9"/>
    <x v="1"/>
    <s v="All"/>
    <s v=" 0-1"/>
    <x v="6"/>
    <n v="0"/>
    <n v="0"/>
    <n v="0"/>
    <n v="0"/>
  </r>
  <r>
    <n v="9"/>
    <x v="1"/>
    <s v="All"/>
    <s v=" 0-1"/>
    <x v="7"/>
    <n v="0"/>
    <n v="0"/>
    <n v="0"/>
    <n v="0"/>
  </r>
  <r>
    <n v="9"/>
    <x v="1"/>
    <s v="All"/>
    <s v=" 0-1"/>
    <x v="8"/>
    <n v="0"/>
    <n v="0"/>
    <n v="0"/>
    <n v="0"/>
  </r>
  <r>
    <n v="9"/>
    <x v="1"/>
    <s v="All"/>
    <s v=" 10-14"/>
    <x v="0"/>
    <n v="0"/>
    <n v="0"/>
    <n v="0"/>
    <n v="0"/>
  </r>
  <r>
    <n v="9"/>
    <x v="1"/>
    <s v="All"/>
    <s v=" 10-14"/>
    <x v="1"/>
    <n v="0"/>
    <n v="0"/>
    <n v="0"/>
    <n v="0"/>
  </r>
  <r>
    <n v="9"/>
    <x v="1"/>
    <s v="All"/>
    <s v=" 10-14"/>
    <x v="2"/>
    <n v="0"/>
    <n v="0"/>
    <n v="0"/>
    <n v="0"/>
  </r>
  <r>
    <n v="9"/>
    <x v="1"/>
    <s v="All"/>
    <s v=" 10-14"/>
    <x v="3"/>
    <n v="0"/>
    <n v="0"/>
    <n v="0"/>
    <n v="0"/>
  </r>
  <r>
    <n v="9"/>
    <x v="1"/>
    <s v="All"/>
    <s v=" 10-14"/>
    <x v="4"/>
    <n v="0"/>
    <n v="0"/>
    <n v="0"/>
    <n v="0"/>
  </r>
  <r>
    <n v="9"/>
    <x v="1"/>
    <s v="All"/>
    <s v=" 10-14"/>
    <x v="5"/>
    <n v="0"/>
    <n v="0"/>
    <n v="0"/>
    <n v="0"/>
  </r>
  <r>
    <n v="9"/>
    <x v="1"/>
    <s v="All"/>
    <s v=" 10-14"/>
    <x v="6"/>
    <n v="0"/>
    <n v="0"/>
    <n v="0"/>
    <n v="0"/>
  </r>
  <r>
    <n v="9"/>
    <x v="1"/>
    <s v="All"/>
    <s v=" 10-14"/>
    <x v="7"/>
    <n v="0"/>
    <n v="0"/>
    <n v="0"/>
    <n v="0"/>
  </r>
  <r>
    <n v="9"/>
    <x v="1"/>
    <s v="All"/>
    <s v=" 10-14"/>
    <x v="8"/>
    <n v="0"/>
    <n v="0"/>
    <n v="0"/>
    <n v="0"/>
  </r>
  <r>
    <n v="9"/>
    <x v="1"/>
    <s v="All"/>
    <s v=" 2-4"/>
    <x v="0"/>
    <n v="0"/>
    <n v="0"/>
    <n v="0"/>
    <n v="0"/>
  </r>
  <r>
    <n v="9"/>
    <x v="1"/>
    <s v="All"/>
    <s v=" 2-4"/>
    <x v="1"/>
    <n v="0"/>
    <n v="0"/>
    <n v="0"/>
    <n v="0"/>
  </r>
  <r>
    <n v="9"/>
    <x v="1"/>
    <s v="All"/>
    <s v=" 2-4"/>
    <x v="2"/>
    <n v="0"/>
    <n v="0"/>
    <n v="0"/>
    <n v="0"/>
  </r>
  <r>
    <n v="9"/>
    <x v="1"/>
    <s v="All"/>
    <s v=" 2-4"/>
    <x v="3"/>
    <n v="0"/>
    <n v="0"/>
    <n v="0"/>
    <n v="0"/>
  </r>
  <r>
    <n v="9"/>
    <x v="1"/>
    <s v="All"/>
    <s v=" 2-4"/>
    <x v="4"/>
    <n v="0"/>
    <n v="0"/>
    <n v="0"/>
    <n v="0"/>
  </r>
  <r>
    <n v="9"/>
    <x v="1"/>
    <s v="All"/>
    <s v=" 2-4"/>
    <x v="5"/>
    <n v="0"/>
    <n v="0"/>
    <n v="0"/>
    <n v="0"/>
  </r>
  <r>
    <n v="9"/>
    <x v="1"/>
    <s v="All"/>
    <s v=" 2-4"/>
    <x v="6"/>
    <n v="0"/>
    <n v="0"/>
    <n v="0"/>
    <n v="0"/>
  </r>
  <r>
    <n v="9"/>
    <x v="1"/>
    <s v="All"/>
    <s v=" 2-4"/>
    <x v="7"/>
    <n v="0"/>
    <n v="0"/>
    <n v="0"/>
    <n v="0"/>
  </r>
  <r>
    <n v="9"/>
    <x v="1"/>
    <s v="All"/>
    <s v=" 2-4"/>
    <x v="8"/>
    <n v="0"/>
    <n v="0"/>
    <n v="0"/>
    <n v="0"/>
  </r>
  <r>
    <n v="9"/>
    <x v="1"/>
    <s v="All"/>
    <s v=" 5-9"/>
    <x v="0"/>
    <n v="0"/>
    <n v="0"/>
    <n v="0"/>
    <n v="0"/>
  </r>
  <r>
    <n v="9"/>
    <x v="1"/>
    <s v="All"/>
    <s v=" 5-9"/>
    <x v="1"/>
    <n v="0"/>
    <n v="0"/>
    <n v="0"/>
    <n v="0"/>
  </r>
  <r>
    <n v="9"/>
    <x v="1"/>
    <s v="All"/>
    <s v=" 5-9"/>
    <x v="2"/>
    <n v="0"/>
    <n v="0"/>
    <n v="0"/>
    <n v="0"/>
  </r>
  <r>
    <n v="9"/>
    <x v="1"/>
    <s v="All"/>
    <s v=" 5-9"/>
    <x v="3"/>
    <n v="0"/>
    <n v="0"/>
    <n v="0"/>
    <n v="0"/>
  </r>
  <r>
    <n v="9"/>
    <x v="1"/>
    <s v="All"/>
    <s v=" 5-9"/>
    <x v="4"/>
    <n v="0"/>
    <n v="0"/>
    <n v="0"/>
    <n v="0"/>
  </r>
  <r>
    <n v="9"/>
    <x v="1"/>
    <s v="All"/>
    <s v=" 5-9"/>
    <x v="5"/>
    <n v="0"/>
    <n v="0"/>
    <n v="0"/>
    <n v="0"/>
  </r>
  <r>
    <n v="9"/>
    <x v="1"/>
    <s v="All"/>
    <s v=" 5-9"/>
    <x v="6"/>
    <n v="0"/>
    <n v="0"/>
    <n v="0"/>
    <n v="0"/>
  </r>
  <r>
    <n v="9"/>
    <x v="1"/>
    <s v="All"/>
    <s v=" 5-9"/>
    <x v="7"/>
    <n v="0"/>
    <n v="0"/>
    <n v="0"/>
    <n v="0"/>
  </r>
  <r>
    <n v="9"/>
    <x v="1"/>
    <s v="All"/>
    <s v=" 5-9"/>
    <x v="8"/>
    <n v="0"/>
    <n v="0"/>
    <n v="0"/>
    <n v="0"/>
  </r>
  <r>
    <n v="9"/>
    <x v="2"/>
    <s v="All"/>
    <s v=" 0-1"/>
    <x v="0"/>
    <n v="0"/>
    <n v="0"/>
    <n v="0"/>
    <n v="0"/>
  </r>
  <r>
    <n v="9"/>
    <x v="2"/>
    <s v="All"/>
    <s v=" 0-1"/>
    <x v="1"/>
    <n v="0"/>
    <n v="0"/>
    <n v="0"/>
    <n v="0"/>
  </r>
  <r>
    <n v="9"/>
    <x v="2"/>
    <s v="All"/>
    <s v=" 0-1"/>
    <x v="2"/>
    <n v="0"/>
    <n v="0"/>
    <n v="0"/>
    <n v="0"/>
  </r>
  <r>
    <n v="9"/>
    <x v="2"/>
    <s v="All"/>
    <s v=" 0-1"/>
    <x v="3"/>
    <n v="0"/>
    <n v="0"/>
    <n v="0"/>
    <n v="0"/>
  </r>
  <r>
    <n v="9"/>
    <x v="2"/>
    <s v="All"/>
    <s v=" 0-1"/>
    <x v="4"/>
    <n v="0"/>
    <n v="0"/>
    <n v="0"/>
    <n v="0"/>
  </r>
  <r>
    <n v="9"/>
    <x v="2"/>
    <s v="All"/>
    <s v=" 0-1"/>
    <x v="5"/>
    <n v="0"/>
    <n v="0"/>
    <n v="0"/>
    <n v="0"/>
  </r>
  <r>
    <n v="9"/>
    <x v="2"/>
    <s v="All"/>
    <s v=" 0-1"/>
    <x v="6"/>
    <n v="0"/>
    <n v="0"/>
    <n v="0"/>
    <n v="0"/>
  </r>
  <r>
    <n v="9"/>
    <x v="2"/>
    <s v="All"/>
    <s v=" 0-1"/>
    <x v="7"/>
    <n v="0"/>
    <n v="0"/>
    <n v="0"/>
    <n v="0"/>
  </r>
  <r>
    <n v="9"/>
    <x v="2"/>
    <s v="All"/>
    <s v=" 0-1"/>
    <x v="8"/>
    <n v="0"/>
    <n v="0"/>
    <n v="0"/>
    <n v="0"/>
  </r>
  <r>
    <n v="9"/>
    <x v="2"/>
    <s v="All"/>
    <s v=" 10-14"/>
    <x v="0"/>
    <n v="0"/>
    <n v="0"/>
    <n v="0"/>
    <n v="0"/>
  </r>
  <r>
    <n v="9"/>
    <x v="2"/>
    <s v="All"/>
    <s v=" 10-14"/>
    <x v="1"/>
    <n v="0"/>
    <n v="0"/>
    <n v="0"/>
    <n v="0"/>
  </r>
  <r>
    <n v="9"/>
    <x v="2"/>
    <s v="All"/>
    <s v=" 10-14"/>
    <x v="2"/>
    <n v="0"/>
    <n v="0"/>
    <n v="0"/>
    <n v="0"/>
  </r>
  <r>
    <n v="9"/>
    <x v="2"/>
    <s v="All"/>
    <s v=" 10-14"/>
    <x v="3"/>
    <n v="0"/>
    <n v="0"/>
    <n v="0"/>
    <n v="0"/>
  </r>
  <r>
    <n v="9"/>
    <x v="2"/>
    <s v="All"/>
    <s v=" 10-14"/>
    <x v="4"/>
    <n v="0"/>
    <n v="0"/>
    <n v="0"/>
    <n v="0"/>
  </r>
  <r>
    <n v="9"/>
    <x v="2"/>
    <s v="All"/>
    <s v=" 10-14"/>
    <x v="5"/>
    <n v="0"/>
    <n v="0"/>
    <n v="0"/>
    <n v="0"/>
  </r>
  <r>
    <n v="9"/>
    <x v="2"/>
    <s v="All"/>
    <s v=" 10-14"/>
    <x v="6"/>
    <n v="0"/>
    <n v="0"/>
    <n v="0"/>
    <n v="0"/>
  </r>
  <r>
    <n v="9"/>
    <x v="2"/>
    <s v="All"/>
    <s v=" 10-14"/>
    <x v="7"/>
    <n v="0"/>
    <n v="0"/>
    <n v="0"/>
    <n v="0"/>
  </r>
  <r>
    <n v="9"/>
    <x v="2"/>
    <s v="All"/>
    <s v=" 10-14"/>
    <x v="8"/>
    <n v="0"/>
    <n v="0"/>
    <n v="0"/>
    <n v="0"/>
  </r>
  <r>
    <n v="9"/>
    <x v="2"/>
    <s v="All"/>
    <s v=" 2-4"/>
    <x v="0"/>
    <n v="0"/>
    <n v="0"/>
    <n v="0"/>
    <n v="0"/>
  </r>
  <r>
    <n v="9"/>
    <x v="2"/>
    <s v="All"/>
    <s v=" 2-4"/>
    <x v="1"/>
    <n v="0"/>
    <n v="0"/>
    <n v="0"/>
    <n v="0"/>
  </r>
  <r>
    <n v="9"/>
    <x v="2"/>
    <s v="All"/>
    <s v=" 2-4"/>
    <x v="2"/>
    <n v="0"/>
    <n v="0"/>
    <n v="0"/>
    <n v="0"/>
  </r>
  <r>
    <n v="9"/>
    <x v="2"/>
    <s v="All"/>
    <s v=" 2-4"/>
    <x v="3"/>
    <n v="0"/>
    <n v="0"/>
    <n v="0"/>
    <n v="0"/>
  </r>
  <r>
    <n v="9"/>
    <x v="2"/>
    <s v="All"/>
    <s v=" 2-4"/>
    <x v="4"/>
    <n v="0"/>
    <n v="0"/>
    <n v="0"/>
    <n v="0"/>
  </r>
  <r>
    <n v="9"/>
    <x v="2"/>
    <s v="All"/>
    <s v=" 2-4"/>
    <x v="5"/>
    <n v="0"/>
    <n v="0"/>
    <n v="0"/>
    <n v="0"/>
  </r>
  <r>
    <n v="9"/>
    <x v="2"/>
    <s v="All"/>
    <s v=" 2-4"/>
    <x v="6"/>
    <n v="0"/>
    <n v="0"/>
    <n v="0"/>
    <n v="0"/>
  </r>
  <r>
    <n v="9"/>
    <x v="2"/>
    <s v="All"/>
    <s v=" 2-4"/>
    <x v="7"/>
    <n v="0"/>
    <n v="0"/>
    <n v="0"/>
    <n v="0"/>
  </r>
  <r>
    <n v="9"/>
    <x v="2"/>
    <s v="All"/>
    <s v=" 2-4"/>
    <x v="8"/>
    <n v="0"/>
    <n v="0"/>
    <n v="0"/>
    <n v="0"/>
  </r>
  <r>
    <n v="9"/>
    <x v="2"/>
    <s v="All"/>
    <s v=" 5-9"/>
    <x v="0"/>
    <n v="0"/>
    <n v="0"/>
    <n v="0"/>
    <n v="0"/>
  </r>
  <r>
    <n v="9"/>
    <x v="2"/>
    <s v="All"/>
    <s v=" 5-9"/>
    <x v="1"/>
    <n v="0"/>
    <n v="0"/>
    <n v="0"/>
    <n v="0"/>
  </r>
  <r>
    <n v="9"/>
    <x v="2"/>
    <s v="All"/>
    <s v=" 5-9"/>
    <x v="2"/>
    <n v="0"/>
    <n v="0"/>
    <n v="0"/>
    <n v="0"/>
  </r>
  <r>
    <n v="9"/>
    <x v="2"/>
    <s v="All"/>
    <s v=" 5-9"/>
    <x v="3"/>
    <n v="0"/>
    <n v="0"/>
    <n v="0"/>
    <n v="0"/>
  </r>
  <r>
    <n v="9"/>
    <x v="2"/>
    <s v="All"/>
    <s v=" 5-9"/>
    <x v="4"/>
    <n v="0"/>
    <n v="0"/>
    <n v="0"/>
    <n v="0"/>
  </r>
  <r>
    <n v="9"/>
    <x v="2"/>
    <s v="All"/>
    <s v=" 5-9"/>
    <x v="5"/>
    <n v="0"/>
    <n v="0"/>
    <n v="0"/>
    <n v="0"/>
  </r>
  <r>
    <n v="9"/>
    <x v="2"/>
    <s v="All"/>
    <s v=" 5-9"/>
    <x v="6"/>
    <n v="0"/>
    <n v="0"/>
    <n v="0"/>
    <n v="0"/>
  </r>
  <r>
    <n v="9"/>
    <x v="2"/>
    <s v="All"/>
    <s v=" 5-9"/>
    <x v="7"/>
    <n v="0"/>
    <n v="0"/>
    <n v="0"/>
    <n v="0"/>
  </r>
  <r>
    <n v="9"/>
    <x v="2"/>
    <s v="All"/>
    <s v=" 5-9"/>
    <x v="8"/>
    <n v="0"/>
    <n v="0"/>
    <n v="0"/>
    <n v="0"/>
  </r>
  <r>
    <n v="9"/>
    <x v="3"/>
    <s v="All"/>
    <s v=" 0-1"/>
    <x v="0"/>
    <n v="0"/>
    <n v="0"/>
    <n v="0"/>
    <n v="0"/>
  </r>
  <r>
    <n v="9"/>
    <x v="3"/>
    <s v="All"/>
    <s v=" 0-1"/>
    <x v="1"/>
    <n v="0"/>
    <n v="0"/>
    <n v="0"/>
    <n v="0"/>
  </r>
  <r>
    <n v="9"/>
    <x v="3"/>
    <s v="All"/>
    <s v=" 0-1"/>
    <x v="2"/>
    <n v="0"/>
    <n v="0"/>
    <n v="0"/>
    <n v="0"/>
  </r>
  <r>
    <n v="9"/>
    <x v="3"/>
    <s v="All"/>
    <s v=" 0-1"/>
    <x v="3"/>
    <n v="0"/>
    <n v="0"/>
    <n v="0"/>
    <n v="0"/>
  </r>
  <r>
    <n v="9"/>
    <x v="3"/>
    <s v="All"/>
    <s v=" 0-1"/>
    <x v="4"/>
    <n v="0"/>
    <n v="0"/>
    <n v="0"/>
    <n v="0"/>
  </r>
  <r>
    <n v="9"/>
    <x v="3"/>
    <s v="All"/>
    <s v=" 0-1"/>
    <x v="5"/>
    <n v="0"/>
    <n v="0"/>
    <n v="0"/>
    <n v="0"/>
  </r>
  <r>
    <n v="9"/>
    <x v="3"/>
    <s v="All"/>
    <s v=" 0-1"/>
    <x v="6"/>
    <n v="0"/>
    <n v="0"/>
    <n v="0"/>
    <n v="0"/>
  </r>
  <r>
    <n v="9"/>
    <x v="3"/>
    <s v="All"/>
    <s v=" 0-1"/>
    <x v="7"/>
    <n v="0"/>
    <n v="0"/>
    <n v="0"/>
    <n v="0"/>
  </r>
  <r>
    <n v="9"/>
    <x v="3"/>
    <s v="All"/>
    <s v=" 0-1"/>
    <x v="8"/>
    <n v="0"/>
    <n v="0"/>
    <n v="0"/>
    <n v="0"/>
  </r>
  <r>
    <n v="9"/>
    <x v="3"/>
    <s v="All"/>
    <s v=" 10-14"/>
    <x v="0"/>
    <n v="0"/>
    <n v="0"/>
    <n v="0"/>
    <n v="0"/>
  </r>
  <r>
    <n v="9"/>
    <x v="3"/>
    <s v="All"/>
    <s v=" 10-14"/>
    <x v="1"/>
    <n v="0"/>
    <n v="0"/>
    <n v="0"/>
    <n v="0"/>
  </r>
  <r>
    <n v="9"/>
    <x v="3"/>
    <s v="All"/>
    <s v=" 10-14"/>
    <x v="2"/>
    <n v="0"/>
    <n v="0"/>
    <n v="0"/>
    <n v="0"/>
  </r>
  <r>
    <n v="9"/>
    <x v="3"/>
    <s v="All"/>
    <s v=" 10-14"/>
    <x v="3"/>
    <n v="0"/>
    <n v="0"/>
    <n v="0"/>
    <n v="0"/>
  </r>
  <r>
    <n v="9"/>
    <x v="3"/>
    <s v="All"/>
    <s v=" 10-14"/>
    <x v="4"/>
    <n v="0"/>
    <n v="0"/>
    <n v="0"/>
    <n v="0"/>
  </r>
  <r>
    <n v="9"/>
    <x v="3"/>
    <s v="All"/>
    <s v=" 10-14"/>
    <x v="5"/>
    <n v="0"/>
    <n v="0"/>
    <n v="0"/>
    <n v="0"/>
  </r>
  <r>
    <n v="9"/>
    <x v="3"/>
    <s v="All"/>
    <s v=" 10-14"/>
    <x v="6"/>
    <n v="0"/>
    <n v="0"/>
    <n v="0"/>
    <n v="0"/>
  </r>
  <r>
    <n v="9"/>
    <x v="3"/>
    <s v="All"/>
    <s v=" 10-14"/>
    <x v="7"/>
    <n v="0"/>
    <n v="0"/>
    <n v="0"/>
    <n v="0"/>
  </r>
  <r>
    <n v="9"/>
    <x v="3"/>
    <s v="All"/>
    <s v=" 10-14"/>
    <x v="8"/>
    <n v="0"/>
    <n v="0"/>
    <n v="0"/>
    <n v="0"/>
  </r>
  <r>
    <n v="9"/>
    <x v="3"/>
    <s v="All"/>
    <s v=" 2-4"/>
    <x v="0"/>
    <n v="0"/>
    <n v="0"/>
    <n v="0"/>
    <n v="0"/>
  </r>
  <r>
    <n v="9"/>
    <x v="3"/>
    <s v="All"/>
    <s v=" 2-4"/>
    <x v="1"/>
    <n v="0"/>
    <n v="0"/>
    <n v="0"/>
    <n v="0"/>
  </r>
  <r>
    <n v="9"/>
    <x v="3"/>
    <s v="All"/>
    <s v=" 2-4"/>
    <x v="2"/>
    <n v="0"/>
    <n v="0"/>
    <n v="0"/>
    <n v="0"/>
  </r>
  <r>
    <n v="9"/>
    <x v="3"/>
    <s v="All"/>
    <s v=" 2-4"/>
    <x v="3"/>
    <n v="0"/>
    <n v="0"/>
    <n v="0"/>
    <n v="0"/>
  </r>
  <r>
    <n v="9"/>
    <x v="3"/>
    <s v="All"/>
    <s v=" 2-4"/>
    <x v="4"/>
    <n v="0"/>
    <n v="0"/>
    <n v="0"/>
    <n v="0"/>
  </r>
  <r>
    <n v="9"/>
    <x v="3"/>
    <s v="All"/>
    <s v=" 2-4"/>
    <x v="5"/>
    <n v="0"/>
    <n v="0"/>
    <n v="0"/>
    <n v="0"/>
  </r>
  <r>
    <n v="9"/>
    <x v="3"/>
    <s v="All"/>
    <s v=" 2-4"/>
    <x v="6"/>
    <n v="0"/>
    <n v="0"/>
    <n v="0"/>
    <n v="0"/>
  </r>
  <r>
    <n v="9"/>
    <x v="3"/>
    <s v="All"/>
    <s v=" 2-4"/>
    <x v="7"/>
    <n v="0"/>
    <n v="0"/>
    <n v="0"/>
    <n v="0"/>
  </r>
  <r>
    <n v="9"/>
    <x v="3"/>
    <s v="All"/>
    <s v=" 2-4"/>
    <x v="8"/>
    <n v="0"/>
    <n v="0"/>
    <n v="0"/>
    <n v="0"/>
  </r>
  <r>
    <n v="9"/>
    <x v="3"/>
    <s v="All"/>
    <s v=" 5-9"/>
    <x v="0"/>
    <n v="0"/>
    <n v="0"/>
    <n v="0"/>
    <n v="0"/>
  </r>
  <r>
    <n v="9"/>
    <x v="3"/>
    <s v="All"/>
    <s v=" 5-9"/>
    <x v="1"/>
    <n v="0"/>
    <n v="0"/>
    <n v="0"/>
    <n v="0"/>
  </r>
  <r>
    <n v="9"/>
    <x v="3"/>
    <s v="All"/>
    <s v=" 5-9"/>
    <x v="2"/>
    <n v="0"/>
    <n v="0"/>
    <n v="0"/>
    <n v="0"/>
  </r>
  <r>
    <n v="9"/>
    <x v="3"/>
    <s v="All"/>
    <s v=" 5-9"/>
    <x v="3"/>
    <n v="0"/>
    <n v="0"/>
    <n v="0"/>
    <n v="0"/>
  </r>
  <r>
    <n v="9"/>
    <x v="3"/>
    <s v="All"/>
    <s v=" 5-9"/>
    <x v="4"/>
    <n v="0"/>
    <n v="0"/>
    <n v="0"/>
    <n v="0"/>
  </r>
  <r>
    <n v="9"/>
    <x v="3"/>
    <s v="All"/>
    <s v=" 5-9"/>
    <x v="5"/>
    <n v="0"/>
    <n v="0"/>
    <n v="0"/>
    <n v="0"/>
  </r>
  <r>
    <n v="9"/>
    <x v="3"/>
    <s v="All"/>
    <s v=" 5-9"/>
    <x v="6"/>
    <n v="0"/>
    <n v="0"/>
    <n v="0"/>
    <n v="0"/>
  </r>
  <r>
    <n v="9"/>
    <x v="3"/>
    <s v="All"/>
    <s v=" 5-9"/>
    <x v="7"/>
    <n v="0"/>
    <n v="0"/>
    <n v="0"/>
    <n v="0"/>
  </r>
  <r>
    <n v="9"/>
    <x v="3"/>
    <s v="All"/>
    <s v=" 5-9"/>
    <x v="8"/>
    <n v="0"/>
    <n v="0"/>
    <n v="0"/>
    <n v="0"/>
  </r>
  <r>
    <n v="9"/>
    <x v="4"/>
    <s v="All"/>
    <s v=" 0-1"/>
    <x v="0"/>
    <n v="0"/>
    <n v="0"/>
    <n v="0"/>
    <n v="0"/>
  </r>
  <r>
    <n v="9"/>
    <x v="4"/>
    <s v="All"/>
    <s v=" 0-1"/>
    <x v="1"/>
    <n v="0"/>
    <n v="0"/>
    <n v="0"/>
    <n v="0"/>
  </r>
  <r>
    <n v="9"/>
    <x v="4"/>
    <s v="All"/>
    <s v=" 0-1"/>
    <x v="2"/>
    <n v="0"/>
    <n v="0"/>
    <n v="0"/>
    <n v="0"/>
  </r>
  <r>
    <n v="9"/>
    <x v="4"/>
    <s v="All"/>
    <s v=" 0-1"/>
    <x v="3"/>
    <n v="0"/>
    <n v="0"/>
    <n v="0"/>
    <n v="0"/>
  </r>
  <r>
    <n v="9"/>
    <x v="4"/>
    <s v="All"/>
    <s v=" 0-1"/>
    <x v="4"/>
    <n v="0"/>
    <n v="0"/>
    <n v="0"/>
    <n v="0"/>
  </r>
  <r>
    <n v="9"/>
    <x v="4"/>
    <s v="All"/>
    <s v=" 0-1"/>
    <x v="5"/>
    <n v="0"/>
    <n v="0"/>
    <n v="0"/>
    <n v="0"/>
  </r>
  <r>
    <n v="9"/>
    <x v="4"/>
    <s v="All"/>
    <s v=" 0-1"/>
    <x v="6"/>
    <n v="0"/>
    <n v="0"/>
    <n v="0"/>
    <n v="0"/>
  </r>
  <r>
    <n v="9"/>
    <x v="4"/>
    <s v="All"/>
    <s v=" 0-1"/>
    <x v="7"/>
    <n v="0"/>
    <n v="0"/>
    <n v="0"/>
    <n v="0"/>
  </r>
  <r>
    <n v="9"/>
    <x v="4"/>
    <s v="All"/>
    <s v=" 0-1"/>
    <x v="8"/>
    <n v="0"/>
    <n v="0"/>
    <n v="0"/>
    <n v="0"/>
  </r>
  <r>
    <n v="9"/>
    <x v="4"/>
    <s v="All"/>
    <s v=" 10-14"/>
    <x v="0"/>
    <n v="0"/>
    <n v="0"/>
    <n v="0"/>
    <n v="0"/>
  </r>
  <r>
    <n v="9"/>
    <x v="4"/>
    <s v="All"/>
    <s v=" 10-14"/>
    <x v="1"/>
    <n v="0"/>
    <n v="0"/>
    <n v="0"/>
    <n v="0"/>
  </r>
  <r>
    <n v="9"/>
    <x v="4"/>
    <s v="All"/>
    <s v=" 10-14"/>
    <x v="2"/>
    <n v="0"/>
    <n v="0"/>
    <n v="0"/>
    <n v="0"/>
  </r>
  <r>
    <n v="9"/>
    <x v="4"/>
    <s v="All"/>
    <s v=" 10-14"/>
    <x v="3"/>
    <n v="0"/>
    <n v="0"/>
    <n v="0"/>
    <n v="0"/>
  </r>
  <r>
    <n v="9"/>
    <x v="4"/>
    <s v="All"/>
    <s v=" 10-14"/>
    <x v="4"/>
    <n v="0"/>
    <n v="0"/>
    <n v="0"/>
    <n v="0"/>
  </r>
  <r>
    <n v="9"/>
    <x v="4"/>
    <s v="All"/>
    <s v=" 10-14"/>
    <x v="5"/>
    <n v="0"/>
    <n v="0"/>
    <n v="0"/>
    <n v="0"/>
  </r>
  <r>
    <n v="9"/>
    <x v="4"/>
    <s v="All"/>
    <s v=" 10-14"/>
    <x v="6"/>
    <n v="0"/>
    <n v="0"/>
    <n v="0"/>
    <n v="0"/>
  </r>
  <r>
    <n v="9"/>
    <x v="4"/>
    <s v="All"/>
    <s v=" 10-14"/>
    <x v="7"/>
    <n v="0"/>
    <n v="0"/>
    <n v="0"/>
    <n v="0"/>
  </r>
  <r>
    <n v="9"/>
    <x v="4"/>
    <s v="All"/>
    <s v=" 10-14"/>
    <x v="8"/>
    <n v="0"/>
    <n v="0"/>
    <n v="0"/>
    <n v="0"/>
  </r>
  <r>
    <n v="9"/>
    <x v="4"/>
    <s v="All"/>
    <s v=" 2-4"/>
    <x v="0"/>
    <n v="0"/>
    <n v="0"/>
    <n v="0"/>
    <n v="0"/>
  </r>
  <r>
    <n v="9"/>
    <x v="4"/>
    <s v="All"/>
    <s v=" 2-4"/>
    <x v="1"/>
    <n v="0"/>
    <n v="0"/>
    <n v="0"/>
    <n v="0"/>
  </r>
  <r>
    <n v="9"/>
    <x v="4"/>
    <s v="All"/>
    <s v=" 2-4"/>
    <x v="2"/>
    <n v="0"/>
    <n v="0"/>
    <n v="0"/>
    <n v="0"/>
  </r>
  <r>
    <n v="9"/>
    <x v="4"/>
    <s v="All"/>
    <s v=" 2-4"/>
    <x v="3"/>
    <n v="0"/>
    <n v="0"/>
    <n v="0"/>
    <n v="0"/>
  </r>
  <r>
    <n v="9"/>
    <x v="4"/>
    <s v="All"/>
    <s v=" 2-4"/>
    <x v="4"/>
    <n v="0"/>
    <n v="0"/>
    <n v="0"/>
    <n v="0"/>
  </r>
  <r>
    <n v="9"/>
    <x v="4"/>
    <s v="All"/>
    <s v=" 2-4"/>
    <x v="5"/>
    <n v="0"/>
    <n v="0"/>
    <n v="0"/>
    <n v="0"/>
  </r>
  <r>
    <n v="9"/>
    <x v="4"/>
    <s v="All"/>
    <s v=" 2-4"/>
    <x v="6"/>
    <n v="0"/>
    <n v="0"/>
    <n v="0"/>
    <n v="0"/>
  </r>
  <r>
    <n v="9"/>
    <x v="4"/>
    <s v="All"/>
    <s v=" 2-4"/>
    <x v="7"/>
    <n v="0"/>
    <n v="0"/>
    <n v="0"/>
    <n v="0"/>
  </r>
  <r>
    <n v="9"/>
    <x v="4"/>
    <s v="All"/>
    <s v=" 2-4"/>
    <x v="8"/>
    <n v="0"/>
    <n v="0"/>
    <n v="0"/>
    <n v="0"/>
  </r>
  <r>
    <n v="9"/>
    <x v="4"/>
    <s v="All"/>
    <s v=" 5-9"/>
    <x v="0"/>
    <n v="0"/>
    <n v="0"/>
    <n v="0"/>
    <n v="0"/>
  </r>
  <r>
    <n v="9"/>
    <x v="4"/>
    <s v="All"/>
    <s v=" 5-9"/>
    <x v="1"/>
    <n v="0"/>
    <n v="0"/>
    <n v="0"/>
    <n v="0"/>
  </r>
  <r>
    <n v="9"/>
    <x v="4"/>
    <s v="All"/>
    <s v=" 5-9"/>
    <x v="2"/>
    <n v="0"/>
    <n v="0"/>
    <n v="0"/>
    <n v="0"/>
  </r>
  <r>
    <n v="9"/>
    <x v="4"/>
    <s v="All"/>
    <s v=" 5-9"/>
    <x v="3"/>
    <n v="0"/>
    <n v="0"/>
    <n v="0"/>
    <n v="0"/>
  </r>
  <r>
    <n v="9"/>
    <x v="4"/>
    <s v="All"/>
    <s v=" 5-9"/>
    <x v="4"/>
    <n v="0"/>
    <n v="0"/>
    <n v="0"/>
    <n v="0"/>
  </r>
  <r>
    <n v="9"/>
    <x v="4"/>
    <s v="All"/>
    <s v=" 5-9"/>
    <x v="5"/>
    <n v="0"/>
    <n v="0"/>
    <n v="0"/>
    <n v="0"/>
  </r>
  <r>
    <n v="9"/>
    <x v="4"/>
    <s v="All"/>
    <s v=" 5-9"/>
    <x v="6"/>
    <n v="0"/>
    <n v="0"/>
    <n v="0"/>
    <n v="0"/>
  </r>
  <r>
    <n v="9"/>
    <x v="4"/>
    <s v="All"/>
    <s v=" 5-9"/>
    <x v="7"/>
    <n v="0"/>
    <n v="0"/>
    <n v="0"/>
    <n v="0"/>
  </r>
  <r>
    <n v="9"/>
    <x v="4"/>
    <s v="All"/>
    <s v=" 5-9"/>
    <x v="8"/>
    <n v="0"/>
    <n v="0"/>
    <n v="0"/>
    <n v="0"/>
  </r>
  <r>
    <n v="9"/>
    <x v="5"/>
    <s v="All"/>
    <s v=" 0-1"/>
    <x v="0"/>
    <n v="0"/>
    <n v="0"/>
    <n v="0"/>
    <n v="0"/>
  </r>
  <r>
    <n v="9"/>
    <x v="5"/>
    <s v="All"/>
    <s v=" 0-1"/>
    <x v="1"/>
    <n v="0"/>
    <n v="0"/>
    <n v="0"/>
    <n v="0"/>
  </r>
  <r>
    <n v="9"/>
    <x v="5"/>
    <s v="All"/>
    <s v=" 0-1"/>
    <x v="2"/>
    <n v="0"/>
    <n v="0"/>
    <n v="0"/>
    <n v="0"/>
  </r>
  <r>
    <n v="9"/>
    <x v="5"/>
    <s v="All"/>
    <s v=" 0-1"/>
    <x v="3"/>
    <n v="0"/>
    <n v="0"/>
    <n v="0"/>
    <n v="0"/>
  </r>
  <r>
    <n v="9"/>
    <x v="5"/>
    <s v="All"/>
    <s v=" 0-1"/>
    <x v="4"/>
    <n v="0"/>
    <n v="0"/>
    <n v="0"/>
    <n v="0"/>
  </r>
  <r>
    <n v="9"/>
    <x v="5"/>
    <s v="All"/>
    <s v=" 0-1"/>
    <x v="5"/>
    <n v="0"/>
    <n v="0"/>
    <n v="0"/>
    <n v="0"/>
  </r>
  <r>
    <n v="9"/>
    <x v="5"/>
    <s v="All"/>
    <s v=" 0-1"/>
    <x v="6"/>
    <n v="0"/>
    <n v="0"/>
    <n v="0"/>
    <n v="0"/>
  </r>
  <r>
    <n v="9"/>
    <x v="5"/>
    <s v="All"/>
    <s v=" 0-1"/>
    <x v="7"/>
    <n v="0"/>
    <n v="0"/>
    <n v="0"/>
    <n v="0"/>
  </r>
  <r>
    <n v="9"/>
    <x v="5"/>
    <s v="All"/>
    <s v=" 0-1"/>
    <x v="8"/>
    <n v="0"/>
    <n v="0"/>
    <n v="0"/>
    <n v="0"/>
  </r>
  <r>
    <n v="9"/>
    <x v="5"/>
    <s v="All"/>
    <s v=" 10-14"/>
    <x v="0"/>
    <n v="0"/>
    <n v="0"/>
    <n v="0"/>
    <n v="0"/>
  </r>
  <r>
    <n v="9"/>
    <x v="5"/>
    <s v="All"/>
    <s v=" 10-14"/>
    <x v="1"/>
    <n v="0"/>
    <n v="0"/>
    <n v="0"/>
    <n v="0"/>
  </r>
  <r>
    <n v="9"/>
    <x v="5"/>
    <s v="All"/>
    <s v=" 10-14"/>
    <x v="2"/>
    <n v="0"/>
    <n v="0"/>
    <n v="0"/>
    <n v="0"/>
  </r>
  <r>
    <n v="9"/>
    <x v="5"/>
    <s v="All"/>
    <s v=" 10-14"/>
    <x v="3"/>
    <n v="0"/>
    <n v="0"/>
    <n v="0"/>
    <n v="0"/>
  </r>
  <r>
    <n v="9"/>
    <x v="5"/>
    <s v="All"/>
    <s v=" 10-14"/>
    <x v="4"/>
    <n v="0"/>
    <n v="0"/>
    <n v="0"/>
    <n v="0"/>
  </r>
  <r>
    <n v="9"/>
    <x v="5"/>
    <s v="All"/>
    <s v=" 10-14"/>
    <x v="5"/>
    <n v="0"/>
    <n v="0"/>
    <n v="0"/>
    <n v="0"/>
  </r>
  <r>
    <n v="9"/>
    <x v="5"/>
    <s v="All"/>
    <s v=" 10-14"/>
    <x v="6"/>
    <n v="0"/>
    <n v="0"/>
    <n v="0"/>
    <n v="0"/>
  </r>
  <r>
    <n v="9"/>
    <x v="5"/>
    <s v="All"/>
    <s v=" 10-14"/>
    <x v="7"/>
    <n v="0"/>
    <n v="0"/>
    <n v="0"/>
    <n v="0"/>
  </r>
  <r>
    <n v="9"/>
    <x v="5"/>
    <s v="All"/>
    <s v=" 10-14"/>
    <x v="8"/>
    <n v="0"/>
    <n v="0"/>
    <n v="0"/>
    <n v="0"/>
  </r>
  <r>
    <n v="9"/>
    <x v="5"/>
    <s v="All"/>
    <s v=" 2-4"/>
    <x v="0"/>
    <n v="0"/>
    <n v="0"/>
    <n v="0"/>
    <n v="0"/>
  </r>
  <r>
    <n v="9"/>
    <x v="5"/>
    <s v="All"/>
    <s v=" 2-4"/>
    <x v="1"/>
    <n v="0"/>
    <n v="0"/>
    <n v="0"/>
    <n v="0"/>
  </r>
  <r>
    <n v="9"/>
    <x v="5"/>
    <s v="All"/>
    <s v=" 2-4"/>
    <x v="2"/>
    <n v="0"/>
    <n v="0"/>
    <n v="0"/>
    <n v="0"/>
  </r>
  <r>
    <n v="9"/>
    <x v="5"/>
    <s v="All"/>
    <s v=" 2-4"/>
    <x v="3"/>
    <n v="0"/>
    <n v="0"/>
    <n v="0"/>
    <n v="0"/>
  </r>
  <r>
    <n v="9"/>
    <x v="5"/>
    <s v="All"/>
    <s v=" 2-4"/>
    <x v="4"/>
    <n v="0"/>
    <n v="0"/>
    <n v="0"/>
    <n v="0"/>
  </r>
  <r>
    <n v="9"/>
    <x v="5"/>
    <s v="All"/>
    <s v=" 2-4"/>
    <x v="5"/>
    <n v="0"/>
    <n v="0"/>
    <n v="0"/>
    <n v="0"/>
  </r>
  <r>
    <n v="9"/>
    <x v="5"/>
    <s v="All"/>
    <s v=" 2-4"/>
    <x v="6"/>
    <n v="0"/>
    <n v="0"/>
    <n v="0"/>
    <n v="0"/>
  </r>
  <r>
    <n v="9"/>
    <x v="5"/>
    <s v="All"/>
    <s v=" 2-4"/>
    <x v="7"/>
    <n v="0"/>
    <n v="0"/>
    <n v="0"/>
    <n v="0"/>
  </r>
  <r>
    <n v="9"/>
    <x v="5"/>
    <s v="All"/>
    <s v=" 2-4"/>
    <x v="8"/>
    <n v="0"/>
    <n v="0"/>
    <n v="0"/>
    <n v="0"/>
  </r>
  <r>
    <n v="9"/>
    <x v="5"/>
    <s v="All"/>
    <s v=" 5-9"/>
    <x v="0"/>
    <n v="0"/>
    <n v="0"/>
    <n v="0"/>
    <n v="0"/>
  </r>
  <r>
    <n v="9"/>
    <x v="5"/>
    <s v="All"/>
    <s v=" 5-9"/>
    <x v="1"/>
    <n v="0"/>
    <n v="0"/>
    <n v="0"/>
    <n v="0"/>
  </r>
  <r>
    <n v="9"/>
    <x v="5"/>
    <s v="All"/>
    <s v=" 5-9"/>
    <x v="2"/>
    <n v="0"/>
    <n v="0"/>
    <n v="0"/>
    <n v="0"/>
  </r>
  <r>
    <n v="9"/>
    <x v="5"/>
    <s v="All"/>
    <s v=" 5-9"/>
    <x v="3"/>
    <n v="0"/>
    <n v="0"/>
    <n v="0"/>
    <n v="0"/>
  </r>
  <r>
    <n v="9"/>
    <x v="5"/>
    <s v="All"/>
    <s v=" 5-9"/>
    <x v="4"/>
    <n v="0"/>
    <n v="0"/>
    <n v="0"/>
    <n v="0"/>
  </r>
  <r>
    <n v="9"/>
    <x v="5"/>
    <s v="All"/>
    <s v=" 5-9"/>
    <x v="5"/>
    <n v="0"/>
    <n v="0"/>
    <n v="0"/>
    <n v="0"/>
  </r>
  <r>
    <n v="9"/>
    <x v="5"/>
    <s v="All"/>
    <s v=" 5-9"/>
    <x v="6"/>
    <n v="0"/>
    <n v="0"/>
    <n v="0"/>
    <n v="0"/>
  </r>
  <r>
    <n v="9"/>
    <x v="5"/>
    <s v="All"/>
    <s v=" 5-9"/>
    <x v="7"/>
    <n v="0"/>
    <n v="0"/>
    <n v="0"/>
    <n v="0"/>
  </r>
  <r>
    <n v="9"/>
    <x v="5"/>
    <s v="All"/>
    <s v=" 5-9"/>
    <x v="8"/>
    <n v="0"/>
    <n v="0"/>
    <n v="0"/>
    <n v="0"/>
  </r>
  <r>
    <n v="9"/>
    <x v="6"/>
    <s v="All"/>
    <s v=" 0-1"/>
    <x v="0"/>
    <n v="0"/>
    <n v="0"/>
    <n v="0"/>
    <n v="0"/>
  </r>
  <r>
    <n v="9"/>
    <x v="6"/>
    <s v="All"/>
    <s v=" 0-1"/>
    <x v="1"/>
    <n v="0"/>
    <n v="0"/>
    <n v="0"/>
    <n v="0"/>
  </r>
  <r>
    <n v="9"/>
    <x v="6"/>
    <s v="All"/>
    <s v=" 0-1"/>
    <x v="2"/>
    <n v="0"/>
    <n v="0"/>
    <n v="0"/>
    <n v="0"/>
  </r>
  <r>
    <n v="9"/>
    <x v="6"/>
    <s v="All"/>
    <s v=" 0-1"/>
    <x v="3"/>
    <n v="0"/>
    <n v="0"/>
    <n v="0"/>
    <n v="0"/>
  </r>
  <r>
    <n v="9"/>
    <x v="6"/>
    <s v="All"/>
    <s v=" 0-1"/>
    <x v="4"/>
    <n v="0"/>
    <n v="0"/>
    <n v="0"/>
    <n v="0"/>
  </r>
  <r>
    <n v="9"/>
    <x v="6"/>
    <s v="All"/>
    <s v=" 0-1"/>
    <x v="5"/>
    <n v="0"/>
    <n v="0"/>
    <n v="0"/>
    <n v="0"/>
  </r>
  <r>
    <n v="9"/>
    <x v="6"/>
    <s v="All"/>
    <s v=" 0-1"/>
    <x v="6"/>
    <n v="0"/>
    <n v="0"/>
    <n v="0"/>
    <n v="0"/>
  </r>
  <r>
    <n v="9"/>
    <x v="6"/>
    <s v="All"/>
    <s v=" 0-1"/>
    <x v="7"/>
    <n v="0"/>
    <n v="0"/>
    <n v="0"/>
    <n v="0"/>
  </r>
  <r>
    <n v="9"/>
    <x v="6"/>
    <s v="All"/>
    <s v=" 0-1"/>
    <x v="8"/>
    <n v="0"/>
    <n v="0"/>
    <n v="0"/>
    <n v="0"/>
  </r>
  <r>
    <n v="9"/>
    <x v="6"/>
    <s v="All"/>
    <s v=" 10-14"/>
    <x v="0"/>
    <n v="0"/>
    <n v="0"/>
    <n v="0"/>
    <n v="0"/>
  </r>
  <r>
    <n v="9"/>
    <x v="6"/>
    <s v="All"/>
    <s v=" 10-14"/>
    <x v="1"/>
    <n v="0"/>
    <n v="0"/>
    <n v="0"/>
    <n v="0"/>
  </r>
  <r>
    <n v="9"/>
    <x v="6"/>
    <s v="All"/>
    <s v=" 10-14"/>
    <x v="2"/>
    <n v="0"/>
    <n v="0"/>
    <n v="0"/>
    <n v="0"/>
  </r>
  <r>
    <n v="9"/>
    <x v="6"/>
    <s v="All"/>
    <s v=" 10-14"/>
    <x v="3"/>
    <n v="0"/>
    <n v="0"/>
    <n v="0"/>
    <n v="0"/>
  </r>
  <r>
    <n v="9"/>
    <x v="6"/>
    <s v="All"/>
    <s v=" 10-14"/>
    <x v="4"/>
    <n v="0"/>
    <n v="0"/>
    <n v="0"/>
    <n v="0"/>
  </r>
  <r>
    <n v="9"/>
    <x v="6"/>
    <s v="All"/>
    <s v=" 10-14"/>
    <x v="5"/>
    <n v="0"/>
    <n v="0"/>
    <n v="0"/>
    <n v="0"/>
  </r>
  <r>
    <n v="9"/>
    <x v="6"/>
    <s v="All"/>
    <s v=" 10-14"/>
    <x v="6"/>
    <n v="0"/>
    <n v="0"/>
    <n v="0"/>
    <n v="0"/>
  </r>
  <r>
    <n v="9"/>
    <x v="6"/>
    <s v="All"/>
    <s v=" 10-14"/>
    <x v="7"/>
    <n v="0"/>
    <n v="0"/>
    <n v="0"/>
    <n v="0"/>
  </r>
  <r>
    <n v="9"/>
    <x v="6"/>
    <s v="All"/>
    <s v=" 10-14"/>
    <x v="8"/>
    <n v="0"/>
    <n v="0"/>
    <n v="0"/>
    <n v="0"/>
  </r>
  <r>
    <n v="9"/>
    <x v="6"/>
    <s v="All"/>
    <s v=" 2-4"/>
    <x v="0"/>
    <n v="0"/>
    <n v="0"/>
    <n v="0"/>
    <n v="0"/>
  </r>
  <r>
    <n v="9"/>
    <x v="6"/>
    <s v="All"/>
    <s v=" 2-4"/>
    <x v="1"/>
    <n v="0"/>
    <n v="0"/>
    <n v="0"/>
    <n v="0"/>
  </r>
  <r>
    <n v="9"/>
    <x v="6"/>
    <s v="All"/>
    <s v=" 2-4"/>
    <x v="2"/>
    <n v="0"/>
    <n v="0"/>
    <n v="0"/>
    <n v="0"/>
  </r>
  <r>
    <n v="9"/>
    <x v="6"/>
    <s v="All"/>
    <s v=" 2-4"/>
    <x v="3"/>
    <n v="0"/>
    <n v="0"/>
    <n v="0"/>
    <n v="0"/>
  </r>
  <r>
    <n v="9"/>
    <x v="6"/>
    <s v="All"/>
    <s v=" 2-4"/>
    <x v="4"/>
    <n v="0"/>
    <n v="0"/>
    <n v="0"/>
    <n v="0"/>
  </r>
  <r>
    <n v="9"/>
    <x v="6"/>
    <s v="All"/>
    <s v=" 2-4"/>
    <x v="5"/>
    <n v="0"/>
    <n v="0"/>
    <n v="0"/>
    <n v="0"/>
  </r>
  <r>
    <n v="9"/>
    <x v="6"/>
    <s v="All"/>
    <s v=" 2-4"/>
    <x v="6"/>
    <n v="0"/>
    <n v="0"/>
    <n v="0"/>
    <n v="0"/>
  </r>
  <r>
    <n v="9"/>
    <x v="6"/>
    <s v="All"/>
    <s v=" 2-4"/>
    <x v="7"/>
    <n v="0"/>
    <n v="0"/>
    <n v="0"/>
    <n v="0"/>
  </r>
  <r>
    <n v="9"/>
    <x v="6"/>
    <s v="All"/>
    <s v=" 2-4"/>
    <x v="8"/>
    <n v="0"/>
    <n v="0"/>
    <n v="0"/>
    <n v="0"/>
  </r>
  <r>
    <n v="9"/>
    <x v="6"/>
    <s v="All"/>
    <s v=" 5-9"/>
    <x v="0"/>
    <n v="0"/>
    <n v="0"/>
    <n v="0"/>
    <n v="0"/>
  </r>
  <r>
    <n v="9"/>
    <x v="6"/>
    <s v="All"/>
    <s v=" 5-9"/>
    <x v="1"/>
    <n v="0"/>
    <n v="0"/>
    <n v="0"/>
    <n v="0"/>
  </r>
  <r>
    <n v="9"/>
    <x v="6"/>
    <s v="All"/>
    <s v=" 5-9"/>
    <x v="2"/>
    <n v="0"/>
    <n v="0"/>
    <n v="0"/>
    <n v="0"/>
  </r>
  <r>
    <n v="9"/>
    <x v="6"/>
    <s v="All"/>
    <s v=" 5-9"/>
    <x v="3"/>
    <n v="0"/>
    <n v="0"/>
    <n v="0"/>
    <n v="0"/>
  </r>
  <r>
    <n v="9"/>
    <x v="6"/>
    <s v="All"/>
    <s v=" 5-9"/>
    <x v="4"/>
    <n v="0"/>
    <n v="0"/>
    <n v="0"/>
    <n v="0"/>
  </r>
  <r>
    <n v="9"/>
    <x v="6"/>
    <s v="All"/>
    <s v=" 5-9"/>
    <x v="5"/>
    <n v="0"/>
    <n v="0"/>
    <n v="0"/>
    <n v="0"/>
  </r>
  <r>
    <n v="9"/>
    <x v="6"/>
    <s v="All"/>
    <s v=" 5-9"/>
    <x v="6"/>
    <n v="0"/>
    <n v="0"/>
    <n v="0"/>
    <n v="0"/>
  </r>
  <r>
    <n v="9"/>
    <x v="6"/>
    <s v="All"/>
    <s v=" 5-9"/>
    <x v="7"/>
    <n v="0"/>
    <n v="0"/>
    <n v="0"/>
    <n v="0"/>
  </r>
  <r>
    <n v="9"/>
    <x v="6"/>
    <s v="All"/>
    <s v=" 5-9"/>
    <x v="8"/>
    <n v="0"/>
    <n v="0"/>
    <n v="0"/>
    <n v="0"/>
  </r>
  <r>
    <n v="9"/>
    <x v="7"/>
    <s v="All"/>
    <s v=" 0-1"/>
    <x v="0"/>
    <n v="0"/>
    <n v="0"/>
    <n v="0"/>
    <n v="0"/>
  </r>
  <r>
    <n v="9"/>
    <x v="7"/>
    <s v="All"/>
    <s v=" 0-1"/>
    <x v="1"/>
    <n v="0"/>
    <n v="0"/>
    <n v="0"/>
    <n v="0"/>
  </r>
  <r>
    <n v="9"/>
    <x v="7"/>
    <s v="All"/>
    <s v=" 0-1"/>
    <x v="2"/>
    <n v="0"/>
    <n v="0"/>
    <n v="0"/>
    <n v="0"/>
  </r>
  <r>
    <n v="9"/>
    <x v="7"/>
    <s v="All"/>
    <s v=" 0-1"/>
    <x v="3"/>
    <n v="0"/>
    <n v="0"/>
    <n v="0"/>
    <n v="0"/>
  </r>
  <r>
    <n v="9"/>
    <x v="7"/>
    <s v="All"/>
    <s v=" 0-1"/>
    <x v="4"/>
    <n v="4"/>
    <n v="4"/>
    <n v="52"/>
    <n v="0"/>
  </r>
  <r>
    <n v="9"/>
    <x v="7"/>
    <s v="All"/>
    <s v=" 0-1"/>
    <x v="5"/>
    <n v="0"/>
    <n v="0"/>
    <n v="0"/>
    <n v="0"/>
  </r>
  <r>
    <n v="9"/>
    <x v="7"/>
    <s v="All"/>
    <s v=" 0-1"/>
    <x v="6"/>
    <n v="0"/>
    <n v="0"/>
    <n v="0"/>
    <n v="0"/>
  </r>
  <r>
    <n v="9"/>
    <x v="7"/>
    <s v="All"/>
    <s v=" 0-1"/>
    <x v="7"/>
    <n v="792"/>
    <n v="386"/>
    <n v="24961"/>
    <n v="0"/>
  </r>
  <r>
    <n v="9"/>
    <x v="7"/>
    <s v="All"/>
    <s v=" 0-1"/>
    <x v="8"/>
    <n v="61"/>
    <n v="46"/>
    <n v="1382"/>
    <n v="0"/>
  </r>
  <r>
    <n v="9"/>
    <x v="7"/>
    <s v="All"/>
    <s v=" 10-14"/>
    <x v="0"/>
    <n v="1"/>
    <n v="1"/>
    <n v="1"/>
    <n v="0"/>
  </r>
  <r>
    <n v="9"/>
    <x v="7"/>
    <s v="All"/>
    <s v=" 10-14"/>
    <x v="1"/>
    <n v="0"/>
    <n v="0"/>
    <n v="0"/>
    <n v="0"/>
  </r>
  <r>
    <n v="9"/>
    <x v="7"/>
    <s v="All"/>
    <s v=" 10-14"/>
    <x v="2"/>
    <n v="111"/>
    <n v="75"/>
    <n v="3240"/>
    <n v="0"/>
  </r>
  <r>
    <n v="9"/>
    <x v="7"/>
    <s v="All"/>
    <s v=" 10-14"/>
    <x v="3"/>
    <n v="0"/>
    <n v="0"/>
    <n v="0"/>
    <n v="0"/>
  </r>
  <r>
    <n v="9"/>
    <x v="7"/>
    <s v="All"/>
    <s v=" 10-14"/>
    <x v="4"/>
    <n v="103"/>
    <n v="93"/>
    <n v="1478"/>
    <n v="0"/>
  </r>
  <r>
    <n v="9"/>
    <x v="7"/>
    <s v="All"/>
    <s v=" 10-14"/>
    <x v="5"/>
    <n v="4"/>
    <n v="2"/>
    <n v="75"/>
    <n v="0"/>
  </r>
  <r>
    <n v="9"/>
    <x v="7"/>
    <s v="All"/>
    <s v=" 10-14"/>
    <x v="6"/>
    <n v="182"/>
    <n v="51"/>
    <n v="5709"/>
    <n v="0"/>
  </r>
  <r>
    <n v="9"/>
    <x v="7"/>
    <s v="All"/>
    <s v=" 10-14"/>
    <x v="7"/>
    <n v="14"/>
    <n v="8"/>
    <n v="341"/>
    <n v="0"/>
  </r>
  <r>
    <n v="9"/>
    <x v="7"/>
    <s v="All"/>
    <s v=" 10-14"/>
    <x v="8"/>
    <n v="53"/>
    <n v="48"/>
    <n v="1116"/>
    <n v="0"/>
  </r>
  <r>
    <n v="9"/>
    <x v="7"/>
    <s v="All"/>
    <s v=" 2-4"/>
    <x v="0"/>
    <n v="0"/>
    <n v="0"/>
    <n v="0"/>
    <n v="0"/>
  </r>
  <r>
    <n v="9"/>
    <x v="7"/>
    <s v="All"/>
    <s v=" 2-4"/>
    <x v="1"/>
    <n v="0"/>
    <n v="0"/>
    <n v="0"/>
    <n v="0"/>
  </r>
  <r>
    <n v="9"/>
    <x v="7"/>
    <s v="All"/>
    <s v=" 2-4"/>
    <x v="2"/>
    <n v="0"/>
    <n v="0"/>
    <n v="0"/>
    <n v="0"/>
  </r>
  <r>
    <n v="9"/>
    <x v="7"/>
    <s v="All"/>
    <s v=" 2-4"/>
    <x v="3"/>
    <n v="0"/>
    <n v="0"/>
    <n v="0"/>
    <n v="0"/>
  </r>
  <r>
    <n v="9"/>
    <x v="7"/>
    <s v="All"/>
    <s v=" 2-4"/>
    <x v="4"/>
    <n v="19"/>
    <n v="18"/>
    <n v="218"/>
    <n v="0"/>
  </r>
  <r>
    <n v="9"/>
    <x v="7"/>
    <s v="All"/>
    <s v=" 2-4"/>
    <x v="5"/>
    <n v="0"/>
    <n v="0"/>
    <n v="0"/>
    <n v="0"/>
  </r>
  <r>
    <n v="9"/>
    <x v="7"/>
    <s v="All"/>
    <s v=" 2-4"/>
    <x v="6"/>
    <n v="9"/>
    <n v="3"/>
    <n v="330"/>
    <n v="0"/>
  </r>
  <r>
    <n v="9"/>
    <x v="7"/>
    <s v="All"/>
    <s v=" 2-4"/>
    <x v="7"/>
    <n v="56"/>
    <n v="28"/>
    <n v="1450"/>
    <n v="0"/>
  </r>
  <r>
    <n v="9"/>
    <x v="7"/>
    <s v="All"/>
    <s v=" 2-4"/>
    <x v="8"/>
    <n v="26"/>
    <n v="23"/>
    <n v="432"/>
    <n v="0"/>
  </r>
  <r>
    <n v="9"/>
    <x v="7"/>
    <s v="All"/>
    <s v=" 5-9"/>
    <x v="0"/>
    <n v="0"/>
    <n v="0"/>
    <n v="0"/>
    <n v="0"/>
  </r>
  <r>
    <n v="9"/>
    <x v="7"/>
    <s v="All"/>
    <s v=" 5-9"/>
    <x v="1"/>
    <n v="0"/>
    <n v="0"/>
    <n v="0"/>
    <n v="0"/>
  </r>
  <r>
    <n v="9"/>
    <x v="7"/>
    <s v="All"/>
    <s v=" 5-9"/>
    <x v="2"/>
    <n v="25"/>
    <n v="19"/>
    <n v="778"/>
    <n v="0"/>
  </r>
  <r>
    <n v="9"/>
    <x v="7"/>
    <s v="All"/>
    <s v=" 5-9"/>
    <x v="3"/>
    <n v="0"/>
    <n v="0"/>
    <n v="0"/>
    <n v="0"/>
  </r>
  <r>
    <n v="9"/>
    <x v="7"/>
    <s v="All"/>
    <s v=" 5-9"/>
    <x v="4"/>
    <n v="47"/>
    <n v="44"/>
    <n v="626"/>
    <n v="0"/>
  </r>
  <r>
    <n v="9"/>
    <x v="7"/>
    <s v="All"/>
    <s v=" 5-9"/>
    <x v="5"/>
    <n v="1"/>
    <n v="1"/>
    <n v="30"/>
    <n v="0"/>
  </r>
  <r>
    <n v="9"/>
    <x v="7"/>
    <s v="All"/>
    <s v=" 5-9"/>
    <x v="6"/>
    <n v="29"/>
    <n v="10"/>
    <n v="824"/>
    <n v="0"/>
  </r>
  <r>
    <n v="9"/>
    <x v="7"/>
    <s v="All"/>
    <s v=" 5-9"/>
    <x v="7"/>
    <n v="63"/>
    <n v="46"/>
    <n v="1716"/>
    <n v="0"/>
  </r>
  <r>
    <n v="9"/>
    <x v="7"/>
    <s v="All"/>
    <s v=" 5-9"/>
    <x v="8"/>
    <n v="54"/>
    <n v="42"/>
    <n v="1152"/>
    <n v="0"/>
  </r>
  <r>
    <n v="9"/>
    <x v="8"/>
    <s v="All"/>
    <s v=" 0-1"/>
    <x v="0"/>
    <n v="0"/>
    <n v="0"/>
    <n v="0"/>
    <n v="37741"/>
  </r>
  <r>
    <n v="9"/>
    <x v="8"/>
    <s v="All"/>
    <s v=" 0-1"/>
    <x v="1"/>
    <n v="0"/>
    <n v="0"/>
    <n v="0"/>
    <n v="37741"/>
  </r>
  <r>
    <n v="9"/>
    <x v="8"/>
    <s v="All"/>
    <s v=" 0-1"/>
    <x v="2"/>
    <n v="0"/>
    <n v="0"/>
    <n v="0"/>
    <n v="37741"/>
  </r>
  <r>
    <n v="9"/>
    <x v="8"/>
    <s v="All"/>
    <s v=" 0-1"/>
    <x v="3"/>
    <n v="0"/>
    <n v="0"/>
    <n v="0"/>
    <n v="37741"/>
  </r>
  <r>
    <n v="9"/>
    <x v="8"/>
    <s v="All"/>
    <s v=" 0-1"/>
    <x v="4"/>
    <n v="11"/>
    <n v="7"/>
    <n v="291"/>
    <n v="37741"/>
  </r>
  <r>
    <n v="9"/>
    <x v="8"/>
    <s v="All"/>
    <s v=" 0-1"/>
    <x v="5"/>
    <n v="0"/>
    <n v="0"/>
    <n v="0"/>
    <n v="37741"/>
  </r>
  <r>
    <n v="9"/>
    <x v="8"/>
    <s v="All"/>
    <s v=" 0-1"/>
    <x v="6"/>
    <n v="0"/>
    <n v="0"/>
    <n v="0"/>
    <n v="37741"/>
  </r>
  <r>
    <n v="9"/>
    <x v="8"/>
    <s v="All"/>
    <s v=" 0-1"/>
    <x v="7"/>
    <n v="845"/>
    <n v="413"/>
    <n v="26464"/>
    <n v="37741"/>
  </r>
  <r>
    <n v="9"/>
    <x v="8"/>
    <s v="All"/>
    <s v=" 0-1"/>
    <x v="8"/>
    <n v="67"/>
    <n v="44"/>
    <n v="1643"/>
    <n v="37741"/>
  </r>
  <r>
    <n v="9"/>
    <x v="8"/>
    <s v="All"/>
    <s v=" 10-14"/>
    <x v="0"/>
    <n v="2"/>
    <n v="2"/>
    <n v="4"/>
    <n v="118402"/>
  </r>
  <r>
    <n v="9"/>
    <x v="8"/>
    <s v="All"/>
    <s v=" 10-14"/>
    <x v="1"/>
    <n v="0"/>
    <n v="0"/>
    <n v="0"/>
    <n v="118402"/>
  </r>
  <r>
    <n v="9"/>
    <x v="8"/>
    <s v="All"/>
    <s v=" 10-14"/>
    <x v="2"/>
    <n v="68"/>
    <n v="44"/>
    <n v="2046"/>
    <n v="118402"/>
  </r>
  <r>
    <n v="9"/>
    <x v="8"/>
    <s v="All"/>
    <s v=" 10-14"/>
    <x v="3"/>
    <n v="0"/>
    <n v="0"/>
    <n v="0"/>
    <n v="118402"/>
  </r>
  <r>
    <n v="9"/>
    <x v="8"/>
    <s v="All"/>
    <s v=" 10-14"/>
    <x v="4"/>
    <n v="126"/>
    <n v="93"/>
    <n v="2413"/>
    <n v="118402"/>
  </r>
  <r>
    <n v="9"/>
    <x v="8"/>
    <s v="All"/>
    <s v=" 10-14"/>
    <x v="5"/>
    <n v="0"/>
    <n v="0"/>
    <n v="0"/>
    <n v="118402"/>
  </r>
  <r>
    <n v="9"/>
    <x v="8"/>
    <s v="All"/>
    <s v=" 10-14"/>
    <x v="6"/>
    <n v="167"/>
    <n v="43"/>
    <n v="5113"/>
    <n v="118402"/>
  </r>
  <r>
    <n v="9"/>
    <x v="8"/>
    <s v="All"/>
    <s v=" 10-14"/>
    <x v="7"/>
    <n v="14"/>
    <n v="6"/>
    <n v="420"/>
    <n v="118402"/>
  </r>
  <r>
    <n v="9"/>
    <x v="8"/>
    <s v="All"/>
    <s v=" 10-14"/>
    <x v="8"/>
    <n v="40"/>
    <n v="34"/>
    <n v="736"/>
    <n v="118402"/>
  </r>
  <r>
    <n v="9"/>
    <x v="8"/>
    <s v="All"/>
    <s v=" 2-4"/>
    <x v="0"/>
    <n v="0"/>
    <n v="0"/>
    <n v="0"/>
    <n v="61436"/>
  </r>
  <r>
    <n v="9"/>
    <x v="8"/>
    <s v="All"/>
    <s v=" 2-4"/>
    <x v="1"/>
    <n v="0"/>
    <n v="0"/>
    <n v="0"/>
    <n v="61436"/>
  </r>
  <r>
    <n v="9"/>
    <x v="8"/>
    <s v="All"/>
    <s v=" 2-4"/>
    <x v="2"/>
    <n v="0"/>
    <n v="0"/>
    <n v="0"/>
    <n v="61436"/>
  </r>
  <r>
    <n v="9"/>
    <x v="8"/>
    <s v="All"/>
    <s v=" 2-4"/>
    <x v="3"/>
    <n v="0"/>
    <n v="0"/>
    <n v="0"/>
    <n v="61436"/>
  </r>
  <r>
    <n v="9"/>
    <x v="8"/>
    <s v="All"/>
    <s v=" 2-4"/>
    <x v="4"/>
    <n v="6"/>
    <n v="6"/>
    <n v="74"/>
    <n v="61436"/>
  </r>
  <r>
    <n v="9"/>
    <x v="8"/>
    <s v="All"/>
    <s v=" 2-4"/>
    <x v="5"/>
    <n v="1"/>
    <n v="1"/>
    <n v="30"/>
    <n v="61436"/>
  </r>
  <r>
    <n v="9"/>
    <x v="8"/>
    <s v="All"/>
    <s v=" 2-4"/>
    <x v="6"/>
    <n v="1"/>
    <n v="1"/>
    <n v="30"/>
    <n v="61436"/>
  </r>
  <r>
    <n v="9"/>
    <x v="8"/>
    <s v="All"/>
    <s v=" 2-4"/>
    <x v="7"/>
    <n v="40"/>
    <n v="22"/>
    <n v="1353"/>
    <n v="61436"/>
  </r>
  <r>
    <n v="9"/>
    <x v="8"/>
    <s v="All"/>
    <s v=" 2-4"/>
    <x v="8"/>
    <n v="16"/>
    <n v="13"/>
    <n v="207"/>
    <n v="61436"/>
  </r>
  <r>
    <n v="9"/>
    <x v="8"/>
    <s v="All"/>
    <s v=" 5-9"/>
    <x v="0"/>
    <n v="0"/>
    <n v="0"/>
    <n v="0"/>
    <n v="110988"/>
  </r>
  <r>
    <n v="9"/>
    <x v="8"/>
    <s v="All"/>
    <s v=" 5-9"/>
    <x v="1"/>
    <n v="0"/>
    <n v="0"/>
    <n v="0"/>
    <n v="110988"/>
  </r>
  <r>
    <n v="9"/>
    <x v="8"/>
    <s v="All"/>
    <s v=" 5-9"/>
    <x v="2"/>
    <n v="18"/>
    <n v="14"/>
    <n v="474"/>
    <n v="110988"/>
  </r>
  <r>
    <n v="9"/>
    <x v="8"/>
    <s v="All"/>
    <s v=" 5-9"/>
    <x v="3"/>
    <n v="0"/>
    <n v="0"/>
    <n v="0"/>
    <n v="110988"/>
  </r>
  <r>
    <n v="9"/>
    <x v="8"/>
    <s v="All"/>
    <s v=" 5-9"/>
    <x v="4"/>
    <n v="53"/>
    <n v="49"/>
    <n v="616"/>
    <n v="110988"/>
  </r>
  <r>
    <n v="9"/>
    <x v="8"/>
    <s v="All"/>
    <s v=" 5-9"/>
    <x v="5"/>
    <n v="3"/>
    <n v="2"/>
    <n v="90"/>
    <n v="110988"/>
  </r>
  <r>
    <n v="9"/>
    <x v="8"/>
    <s v="All"/>
    <s v=" 5-9"/>
    <x v="6"/>
    <n v="25"/>
    <n v="11"/>
    <n v="810"/>
    <n v="110988"/>
  </r>
  <r>
    <n v="9"/>
    <x v="8"/>
    <s v="All"/>
    <s v=" 5-9"/>
    <x v="7"/>
    <n v="23"/>
    <n v="18"/>
    <n v="601"/>
    <n v="110988"/>
  </r>
  <r>
    <n v="9"/>
    <x v="8"/>
    <s v="All"/>
    <s v=" 5-9"/>
    <x v="8"/>
    <n v="24"/>
    <n v="23"/>
    <n v="507"/>
    <n v="110988"/>
  </r>
  <r>
    <n v="9"/>
    <x v="9"/>
    <s v="All"/>
    <s v=" 0-1"/>
    <x v="0"/>
    <n v="0"/>
    <n v="0"/>
    <n v="0"/>
    <n v="29488"/>
  </r>
  <r>
    <n v="9"/>
    <x v="9"/>
    <s v="All"/>
    <s v=" 0-1"/>
    <x v="1"/>
    <n v="0"/>
    <n v="0"/>
    <n v="0"/>
    <n v="29488"/>
  </r>
  <r>
    <n v="9"/>
    <x v="9"/>
    <s v="All"/>
    <s v=" 0-1"/>
    <x v="2"/>
    <n v="0"/>
    <n v="0"/>
    <n v="0"/>
    <n v="29488"/>
  </r>
  <r>
    <n v="9"/>
    <x v="9"/>
    <s v="All"/>
    <s v=" 0-1"/>
    <x v="3"/>
    <n v="0"/>
    <n v="0"/>
    <n v="0"/>
    <n v="29488"/>
  </r>
  <r>
    <n v="9"/>
    <x v="9"/>
    <s v="All"/>
    <s v=" 0-1"/>
    <x v="4"/>
    <n v="9"/>
    <n v="7"/>
    <n v="261"/>
    <n v="29488"/>
  </r>
  <r>
    <n v="9"/>
    <x v="9"/>
    <s v="All"/>
    <s v=" 0-1"/>
    <x v="5"/>
    <n v="0"/>
    <n v="0"/>
    <n v="0"/>
    <n v="29488"/>
  </r>
  <r>
    <n v="9"/>
    <x v="9"/>
    <s v="All"/>
    <s v=" 0-1"/>
    <x v="6"/>
    <n v="0"/>
    <n v="0"/>
    <n v="0"/>
    <n v="29488"/>
  </r>
  <r>
    <n v="9"/>
    <x v="9"/>
    <s v="All"/>
    <s v=" 0-1"/>
    <x v="7"/>
    <n v="612"/>
    <n v="283"/>
    <n v="19002"/>
    <n v="29488"/>
  </r>
  <r>
    <n v="9"/>
    <x v="9"/>
    <s v="All"/>
    <s v=" 0-1"/>
    <x v="8"/>
    <n v="61"/>
    <n v="43"/>
    <n v="1265"/>
    <n v="29488"/>
  </r>
  <r>
    <n v="9"/>
    <x v="9"/>
    <s v="All"/>
    <s v=" 10-14"/>
    <x v="0"/>
    <n v="0"/>
    <n v="0"/>
    <n v="0"/>
    <n v="96476"/>
  </r>
  <r>
    <n v="9"/>
    <x v="9"/>
    <s v="All"/>
    <s v=" 10-14"/>
    <x v="1"/>
    <n v="0"/>
    <n v="0"/>
    <n v="0"/>
    <n v="96476"/>
  </r>
  <r>
    <n v="9"/>
    <x v="9"/>
    <s v="All"/>
    <s v=" 10-14"/>
    <x v="2"/>
    <n v="61"/>
    <n v="39"/>
    <n v="1713"/>
    <n v="96476"/>
  </r>
  <r>
    <n v="9"/>
    <x v="9"/>
    <s v="All"/>
    <s v=" 10-14"/>
    <x v="3"/>
    <n v="2"/>
    <n v="1"/>
    <n v="60"/>
    <n v="96476"/>
  </r>
  <r>
    <n v="9"/>
    <x v="9"/>
    <s v="All"/>
    <s v=" 10-14"/>
    <x v="4"/>
    <n v="85"/>
    <n v="61"/>
    <n v="1616"/>
    <n v="96476"/>
  </r>
  <r>
    <n v="9"/>
    <x v="9"/>
    <s v="All"/>
    <s v=" 10-14"/>
    <x v="5"/>
    <n v="2"/>
    <n v="2"/>
    <n v="44"/>
    <n v="96476"/>
  </r>
  <r>
    <n v="9"/>
    <x v="9"/>
    <s v="All"/>
    <s v=" 10-14"/>
    <x v="6"/>
    <n v="119"/>
    <n v="30"/>
    <n v="3776"/>
    <n v="96476"/>
  </r>
  <r>
    <n v="9"/>
    <x v="9"/>
    <s v="All"/>
    <s v=" 10-14"/>
    <x v="7"/>
    <n v="11"/>
    <n v="5"/>
    <n v="300"/>
    <n v="96476"/>
  </r>
  <r>
    <n v="9"/>
    <x v="9"/>
    <s v="All"/>
    <s v=" 10-14"/>
    <x v="8"/>
    <n v="48"/>
    <n v="31"/>
    <n v="926"/>
    <n v="96476"/>
  </r>
  <r>
    <n v="9"/>
    <x v="9"/>
    <s v="All"/>
    <s v=" 2-4"/>
    <x v="0"/>
    <n v="0"/>
    <n v="0"/>
    <n v="0"/>
    <n v="47655"/>
  </r>
  <r>
    <n v="9"/>
    <x v="9"/>
    <s v="All"/>
    <s v=" 2-4"/>
    <x v="1"/>
    <n v="0"/>
    <n v="0"/>
    <n v="0"/>
    <n v="47655"/>
  </r>
  <r>
    <n v="9"/>
    <x v="9"/>
    <s v="All"/>
    <s v=" 2-4"/>
    <x v="2"/>
    <n v="0"/>
    <n v="0"/>
    <n v="0"/>
    <n v="47655"/>
  </r>
  <r>
    <n v="9"/>
    <x v="9"/>
    <s v="All"/>
    <s v=" 2-4"/>
    <x v="3"/>
    <n v="0"/>
    <n v="0"/>
    <n v="0"/>
    <n v="47655"/>
  </r>
  <r>
    <n v="9"/>
    <x v="9"/>
    <s v="All"/>
    <s v=" 2-4"/>
    <x v="4"/>
    <n v="4"/>
    <n v="4"/>
    <n v="15"/>
    <n v="47655"/>
  </r>
  <r>
    <n v="9"/>
    <x v="9"/>
    <s v="All"/>
    <s v=" 2-4"/>
    <x v="5"/>
    <n v="2"/>
    <n v="1"/>
    <n v="60"/>
    <n v="47655"/>
  </r>
  <r>
    <n v="9"/>
    <x v="9"/>
    <s v="All"/>
    <s v=" 2-4"/>
    <x v="6"/>
    <n v="0"/>
    <n v="0"/>
    <n v="0"/>
    <n v="47655"/>
  </r>
  <r>
    <n v="9"/>
    <x v="9"/>
    <s v="All"/>
    <s v=" 2-4"/>
    <x v="7"/>
    <n v="16"/>
    <n v="12"/>
    <n v="424"/>
    <n v="47655"/>
  </r>
  <r>
    <n v="9"/>
    <x v="9"/>
    <s v="All"/>
    <s v=" 2-4"/>
    <x v="8"/>
    <n v="14"/>
    <n v="14"/>
    <n v="152"/>
    <n v="47655"/>
  </r>
  <r>
    <n v="9"/>
    <x v="9"/>
    <s v="All"/>
    <s v=" 5-9"/>
    <x v="0"/>
    <n v="1"/>
    <n v="1"/>
    <n v="6"/>
    <n v="87868"/>
  </r>
  <r>
    <n v="9"/>
    <x v="9"/>
    <s v="All"/>
    <s v=" 5-9"/>
    <x v="1"/>
    <n v="0"/>
    <n v="0"/>
    <n v="0"/>
    <n v="87868"/>
  </r>
  <r>
    <n v="9"/>
    <x v="9"/>
    <s v="All"/>
    <s v=" 5-9"/>
    <x v="2"/>
    <n v="28"/>
    <n v="18"/>
    <n v="773"/>
    <n v="87868"/>
  </r>
  <r>
    <n v="9"/>
    <x v="9"/>
    <s v="All"/>
    <s v=" 5-9"/>
    <x v="3"/>
    <n v="0"/>
    <n v="0"/>
    <n v="0"/>
    <n v="87868"/>
  </r>
  <r>
    <n v="9"/>
    <x v="9"/>
    <s v="All"/>
    <s v=" 5-9"/>
    <x v="4"/>
    <n v="49"/>
    <n v="40"/>
    <n v="838"/>
    <n v="87868"/>
  </r>
  <r>
    <n v="9"/>
    <x v="9"/>
    <s v="All"/>
    <s v=" 5-9"/>
    <x v="5"/>
    <n v="1"/>
    <n v="1"/>
    <n v="30"/>
    <n v="87868"/>
  </r>
  <r>
    <n v="9"/>
    <x v="9"/>
    <s v="All"/>
    <s v=" 5-9"/>
    <x v="6"/>
    <n v="40"/>
    <n v="12"/>
    <n v="1226"/>
    <n v="87868"/>
  </r>
  <r>
    <n v="9"/>
    <x v="9"/>
    <s v="All"/>
    <s v=" 5-9"/>
    <x v="7"/>
    <n v="16"/>
    <n v="10"/>
    <n v="440"/>
    <n v="87868"/>
  </r>
  <r>
    <n v="9"/>
    <x v="9"/>
    <s v="All"/>
    <s v=" 5-9"/>
    <x v="8"/>
    <n v="22"/>
    <n v="16"/>
    <n v="448"/>
    <n v="87868"/>
  </r>
  <r>
    <n v="9"/>
    <x v="10"/>
    <s v="All"/>
    <s v=" 0-1"/>
    <x v="0"/>
    <n v="0"/>
    <n v="0"/>
    <n v="0"/>
    <n v="24855"/>
  </r>
  <r>
    <n v="9"/>
    <x v="10"/>
    <s v="All"/>
    <s v=" 0-1"/>
    <x v="1"/>
    <n v="0"/>
    <n v="0"/>
    <n v="0"/>
    <n v="24855"/>
  </r>
  <r>
    <n v="9"/>
    <x v="10"/>
    <s v="All"/>
    <s v=" 0-1"/>
    <x v="2"/>
    <n v="0"/>
    <n v="0"/>
    <n v="0"/>
    <n v="24855"/>
  </r>
  <r>
    <n v="9"/>
    <x v="10"/>
    <s v="All"/>
    <s v=" 0-1"/>
    <x v="3"/>
    <n v="0"/>
    <n v="0"/>
    <n v="0"/>
    <n v="24855"/>
  </r>
  <r>
    <n v="9"/>
    <x v="10"/>
    <s v="All"/>
    <s v=" 0-1"/>
    <x v="4"/>
    <n v="1"/>
    <n v="1"/>
    <n v="8"/>
    <n v="24855"/>
  </r>
  <r>
    <n v="9"/>
    <x v="10"/>
    <s v="All"/>
    <s v=" 0-1"/>
    <x v="5"/>
    <n v="0"/>
    <n v="0"/>
    <n v="0"/>
    <n v="24855"/>
  </r>
  <r>
    <n v="9"/>
    <x v="10"/>
    <s v="All"/>
    <s v=" 0-1"/>
    <x v="6"/>
    <n v="0"/>
    <n v="0"/>
    <n v="0"/>
    <n v="24855"/>
  </r>
  <r>
    <n v="9"/>
    <x v="10"/>
    <s v="All"/>
    <s v=" 0-1"/>
    <x v="7"/>
    <n v="544"/>
    <n v="233"/>
    <n v="16914"/>
    <n v="24855"/>
  </r>
  <r>
    <n v="9"/>
    <x v="10"/>
    <s v="All"/>
    <s v=" 0-1"/>
    <x v="8"/>
    <n v="60"/>
    <n v="33"/>
    <n v="1663"/>
    <n v="24855"/>
  </r>
  <r>
    <n v="9"/>
    <x v="10"/>
    <s v="All"/>
    <s v=" 10-14"/>
    <x v="0"/>
    <n v="0"/>
    <n v="0"/>
    <n v="0"/>
    <n v="84696"/>
  </r>
  <r>
    <n v="9"/>
    <x v="10"/>
    <s v="All"/>
    <s v=" 10-14"/>
    <x v="1"/>
    <n v="0"/>
    <n v="0"/>
    <n v="0"/>
    <n v="84696"/>
  </r>
  <r>
    <n v="9"/>
    <x v="10"/>
    <s v="All"/>
    <s v=" 10-14"/>
    <x v="2"/>
    <n v="31"/>
    <n v="24"/>
    <n v="942"/>
    <n v="84696"/>
  </r>
  <r>
    <n v="9"/>
    <x v="10"/>
    <s v="All"/>
    <s v=" 10-14"/>
    <x v="3"/>
    <n v="1"/>
    <n v="1"/>
    <n v="30"/>
    <n v="84696"/>
  </r>
  <r>
    <n v="9"/>
    <x v="10"/>
    <s v="All"/>
    <s v=" 10-14"/>
    <x v="4"/>
    <n v="82"/>
    <n v="76"/>
    <n v="1285"/>
    <n v="84696"/>
  </r>
  <r>
    <n v="9"/>
    <x v="10"/>
    <s v="All"/>
    <s v=" 10-14"/>
    <x v="5"/>
    <n v="5"/>
    <n v="3"/>
    <n v="150"/>
    <n v="84696"/>
  </r>
  <r>
    <n v="9"/>
    <x v="10"/>
    <s v="All"/>
    <s v=" 10-14"/>
    <x v="6"/>
    <n v="105"/>
    <n v="32"/>
    <n v="3630"/>
    <n v="84696"/>
  </r>
  <r>
    <n v="9"/>
    <x v="10"/>
    <s v="All"/>
    <s v=" 10-14"/>
    <x v="7"/>
    <n v="0"/>
    <n v="0"/>
    <n v="0"/>
    <n v="84696"/>
  </r>
  <r>
    <n v="9"/>
    <x v="10"/>
    <s v="All"/>
    <s v=" 10-14"/>
    <x v="8"/>
    <n v="53"/>
    <n v="38"/>
    <n v="993"/>
    <n v="84696"/>
  </r>
  <r>
    <n v="9"/>
    <x v="10"/>
    <s v="All"/>
    <s v=" 2-4"/>
    <x v="0"/>
    <n v="0"/>
    <n v="0"/>
    <n v="0"/>
    <n v="41102"/>
  </r>
  <r>
    <n v="9"/>
    <x v="10"/>
    <s v="All"/>
    <s v=" 2-4"/>
    <x v="1"/>
    <n v="0"/>
    <n v="0"/>
    <n v="0"/>
    <n v="41102"/>
  </r>
  <r>
    <n v="9"/>
    <x v="10"/>
    <s v="All"/>
    <s v=" 2-4"/>
    <x v="2"/>
    <n v="0"/>
    <n v="0"/>
    <n v="0"/>
    <n v="41102"/>
  </r>
  <r>
    <n v="9"/>
    <x v="10"/>
    <s v="All"/>
    <s v=" 2-4"/>
    <x v="3"/>
    <n v="0"/>
    <n v="0"/>
    <n v="0"/>
    <n v="41102"/>
  </r>
  <r>
    <n v="9"/>
    <x v="10"/>
    <s v="All"/>
    <s v=" 2-4"/>
    <x v="4"/>
    <n v="6"/>
    <n v="6"/>
    <n v="37"/>
    <n v="41102"/>
  </r>
  <r>
    <n v="9"/>
    <x v="10"/>
    <s v="All"/>
    <s v=" 2-4"/>
    <x v="5"/>
    <n v="0"/>
    <n v="0"/>
    <n v="0"/>
    <n v="41102"/>
  </r>
  <r>
    <n v="9"/>
    <x v="10"/>
    <s v="All"/>
    <s v=" 2-4"/>
    <x v="6"/>
    <n v="1"/>
    <n v="1"/>
    <n v="30"/>
    <n v="41102"/>
  </r>
  <r>
    <n v="9"/>
    <x v="10"/>
    <s v="All"/>
    <s v=" 2-4"/>
    <x v="7"/>
    <n v="15"/>
    <n v="9"/>
    <n v="526"/>
    <n v="41102"/>
  </r>
  <r>
    <n v="9"/>
    <x v="10"/>
    <s v="All"/>
    <s v=" 2-4"/>
    <x v="8"/>
    <n v="6"/>
    <n v="6"/>
    <n v="71"/>
    <n v="41102"/>
  </r>
  <r>
    <n v="9"/>
    <x v="10"/>
    <s v="All"/>
    <s v=" 5-9"/>
    <x v="0"/>
    <n v="0"/>
    <n v="0"/>
    <n v="0"/>
    <n v="76198"/>
  </r>
  <r>
    <n v="9"/>
    <x v="10"/>
    <s v="All"/>
    <s v=" 5-9"/>
    <x v="1"/>
    <n v="0"/>
    <n v="0"/>
    <n v="0"/>
    <n v="76198"/>
  </r>
  <r>
    <n v="9"/>
    <x v="10"/>
    <s v="All"/>
    <s v=" 5-9"/>
    <x v="2"/>
    <n v="8"/>
    <n v="6"/>
    <n v="224"/>
    <n v="76198"/>
  </r>
  <r>
    <n v="9"/>
    <x v="10"/>
    <s v="All"/>
    <s v=" 5-9"/>
    <x v="3"/>
    <n v="10"/>
    <n v="1"/>
    <n v="300"/>
    <n v="76198"/>
  </r>
  <r>
    <n v="9"/>
    <x v="10"/>
    <s v="All"/>
    <s v=" 5-9"/>
    <x v="4"/>
    <n v="46"/>
    <n v="37"/>
    <n v="640"/>
    <n v="76198"/>
  </r>
  <r>
    <n v="9"/>
    <x v="10"/>
    <s v="All"/>
    <s v=" 5-9"/>
    <x v="5"/>
    <n v="0"/>
    <n v="0"/>
    <n v="0"/>
    <n v="76198"/>
  </r>
  <r>
    <n v="9"/>
    <x v="10"/>
    <s v="All"/>
    <s v=" 5-9"/>
    <x v="6"/>
    <n v="22"/>
    <n v="6"/>
    <n v="693"/>
    <n v="76198"/>
  </r>
  <r>
    <n v="9"/>
    <x v="10"/>
    <s v="All"/>
    <s v=" 5-9"/>
    <x v="7"/>
    <n v="23"/>
    <n v="13"/>
    <n v="662"/>
    <n v="76198"/>
  </r>
  <r>
    <n v="9"/>
    <x v="10"/>
    <s v="All"/>
    <s v=" 5-9"/>
    <x v="8"/>
    <n v="21"/>
    <n v="20"/>
    <n v="350"/>
    <n v="76198"/>
  </r>
  <r>
    <n v="9"/>
    <x v="11"/>
    <s v="All"/>
    <s v=" 0-1"/>
    <x v="0"/>
    <n v="0"/>
    <n v="0"/>
    <n v="0"/>
    <n v="19870"/>
  </r>
  <r>
    <n v="9"/>
    <x v="11"/>
    <s v="All"/>
    <s v=" 0-1"/>
    <x v="1"/>
    <n v="0"/>
    <n v="0"/>
    <n v="0"/>
    <n v="19870"/>
  </r>
  <r>
    <n v="9"/>
    <x v="11"/>
    <s v="All"/>
    <s v=" 0-1"/>
    <x v="2"/>
    <n v="0"/>
    <n v="0"/>
    <n v="0"/>
    <n v="19870"/>
  </r>
  <r>
    <n v="9"/>
    <x v="11"/>
    <s v="All"/>
    <s v=" 0-1"/>
    <x v="3"/>
    <n v="0"/>
    <n v="0"/>
    <n v="0"/>
    <n v="19870"/>
  </r>
  <r>
    <n v="9"/>
    <x v="11"/>
    <s v="All"/>
    <s v=" 0-1"/>
    <x v="4"/>
    <n v="3"/>
    <n v="3"/>
    <n v="70"/>
    <n v="19870"/>
  </r>
  <r>
    <n v="9"/>
    <x v="11"/>
    <s v="All"/>
    <s v=" 0-1"/>
    <x v="5"/>
    <n v="0"/>
    <n v="0"/>
    <n v="0"/>
    <n v="19870"/>
  </r>
  <r>
    <n v="9"/>
    <x v="11"/>
    <s v="All"/>
    <s v=" 0-1"/>
    <x v="6"/>
    <n v="0"/>
    <n v="0"/>
    <n v="0"/>
    <n v="19870"/>
  </r>
  <r>
    <n v="9"/>
    <x v="11"/>
    <s v="All"/>
    <s v=" 0-1"/>
    <x v="7"/>
    <n v="497"/>
    <n v="213"/>
    <n v="15797"/>
    <n v="19870"/>
  </r>
  <r>
    <n v="9"/>
    <x v="11"/>
    <s v="All"/>
    <s v=" 0-1"/>
    <x v="8"/>
    <n v="46"/>
    <n v="36"/>
    <n v="999"/>
    <n v="19870"/>
  </r>
  <r>
    <n v="9"/>
    <x v="11"/>
    <s v="All"/>
    <s v=" 10-14"/>
    <x v="0"/>
    <n v="0"/>
    <n v="0"/>
    <n v="0"/>
    <n v="71796"/>
  </r>
  <r>
    <n v="9"/>
    <x v="11"/>
    <s v="All"/>
    <s v=" 10-14"/>
    <x v="1"/>
    <n v="0"/>
    <n v="0"/>
    <n v="0"/>
    <n v="71796"/>
  </r>
  <r>
    <n v="9"/>
    <x v="11"/>
    <s v="All"/>
    <s v=" 10-14"/>
    <x v="2"/>
    <n v="105"/>
    <n v="73"/>
    <n v="3141"/>
    <n v="71796"/>
  </r>
  <r>
    <n v="9"/>
    <x v="11"/>
    <s v="All"/>
    <s v=" 10-14"/>
    <x v="3"/>
    <n v="15"/>
    <n v="2"/>
    <n v="450"/>
    <n v="71796"/>
  </r>
  <r>
    <n v="9"/>
    <x v="11"/>
    <s v="All"/>
    <s v=" 10-14"/>
    <x v="4"/>
    <n v="155"/>
    <n v="118"/>
    <n v="2340"/>
    <n v="71796"/>
  </r>
  <r>
    <n v="9"/>
    <x v="11"/>
    <s v="All"/>
    <s v=" 10-14"/>
    <x v="5"/>
    <n v="11"/>
    <n v="4"/>
    <n v="330"/>
    <n v="71796"/>
  </r>
  <r>
    <n v="9"/>
    <x v="11"/>
    <s v="All"/>
    <s v=" 10-14"/>
    <x v="6"/>
    <n v="176"/>
    <n v="46"/>
    <n v="5968"/>
    <n v="71796"/>
  </r>
  <r>
    <n v="9"/>
    <x v="11"/>
    <s v="All"/>
    <s v=" 10-14"/>
    <x v="7"/>
    <n v="6"/>
    <n v="2"/>
    <n v="160"/>
    <n v="71796"/>
  </r>
  <r>
    <n v="9"/>
    <x v="11"/>
    <s v="All"/>
    <s v=" 10-14"/>
    <x v="8"/>
    <n v="70"/>
    <n v="51"/>
    <n v="1568"/>
    <n v="71796"/>
  </r>
  <r>
    <n v="9"/>
    <x v="11"/>
    <s v="All"/>
    <s v=" 2-4"/>
    <x v="0"/>
    <n v="0"/>
    <n v="0"/>
    <n v="0"/>
    <n v="33969"/>
  </r>
  <r>
    <n v="9"/>
    <x v="11"/>
    <s v="All"/>
    <s v=" 2-4"/>
    <x v="1"/>
    <n v="0"/>
    <n v="0"/>
    <n v="0"/>
    <n v="33969"/>
  </r>
  <r>
    <n v="9"/>
    <x v="11"/>
    <s v="All"/>
    <s v=" 2-4"/>
    <x v="2"/>
    <n v="1"/>
    <n v="1"/>
    <n v="30"/>
    <n v="33969"/>
  </r>
  <r>
    <n v="9"/>
    <x v="11"/>
    <s v="All"/>
    <s v=" 2-4"/>
    <x v="3"/>
    <n v="0"/>
    <n v="0"/>
    <n v="0"/>
    <n v="33969"/>
  </r>
  <r>
    <n v="9"/>
    <x v="11"/>
    <s v="All"/>
    <s v=" 2-4"/>
    <x v="4"/>
    <n v="5"/>
    <n v="5"/>
    <n v="36"/>
    <n v="33969"/>
  </r>
  <r>
    <n v="9"/>
    <x v="11"/>
    <s v="All"/>
    <s v=" 2-4"/>
    <x v="5"/>
    <n v="0"/>
    <n v="0"/>
    <n v="0"/>
    <n v="33969"/>
  </r>
  <r>
    <n v="9"/>
    <x v="11"/>
    <s v="All"/>
    <s v=" 2-4"/>
    <x v="6"/>
    <n v="10"/>
    <n v="2"/>
    <n v="300"/>
    <n v="33969"/>
  </r>
  <r>
    <n v="9"/>
    <x v="11"/>
    <s v="All"/>
    <s v=" 2-4"/>
    <x v="7"/>
    <n v="42"/>
    <n v="18"/>
    <n v="1277"/>
    <n v="33969"/>
  </r>
  <r>
    <n v="9"/>
    <x v="11"/>
    <s v="All"/>
    <s v=" 2-4"/>
    <x v="8"/>
    <n v="15"/>
    <n v="15"/>
    <n v="212"/>
    <n v="33969"/>
  </r>
  <r>
    <n v="9"/>
    <x v="11"/>
    <s v="All"/>
    <s v=" 5-9"/>
    <x v="0"/>
    <n v="0"/>
    <n v="0"/>
    <n v="0"/>
    <n v="63314"/>
  </r>
  <r>
    <n v="9"/>
    <x v="11"/>
    <s v="All"/>
    <s v=" 5-9"/>
    <x v="1"/>
    <n v="0"/>
    <n v="0"/>
    <n v="0"/>
    <n v="63314"/>
  </r>
  <r>
    <n v="9"/>
    <x v="11"/>
    <s v="All"/>
    <s v=" 5-9"/>
    <x v="2"/>
    <n v="48"/>
    <n v="30"/>
    <n v="1447"/>
    <n v="63314"/>
  </r>
  <r>
    <n v="9"/>
    <x v="11"/>
    <s v="All"/>
    <s v=" 5-9"/>
    <x v="3"/>
    <n v="6"/>
    <n v="3"/>
    <n v="180"/>
    <n v="63314"/>
  </r>
  <r>
    <n v="9"/>
    <x v="11"/>
    <s v="All"/>
    <s v=" 5-9"/>
    <x v="4"/>
    <n v="81"/>
    <n v="64"/>
    <n v="1484"/>
    <n v="63314"/>
  </r>
  <r>
    <n v="9"/>
    <x v="11"/>
    <s v="All"/>
    <s v=" 5-9"/>
    <x v="5"/>
    <n v="8"/>
    <n v="3"/>
    <n v="240"/>
    <n v="63314"/>
  </r>
  <r>
    <n v="9"/>
    <x v="11"/>
    <s v="All"/>
    <s v=" 5-9"/>
    <x v="6"/>
    <n v="31"/>
    <n v="8"/>
    <n v="1082"/>
    <n v="63314"/>
  </r>
  <r>
    <n v="9"/>
    <x v="11"/>
    <s v="All"/>
    <s v=" 5-9"/>
    <x v="7"/>
    <n v="28"/>
    <n v="16"/>
    <n v="939"/>
    <n v="63314"/>
  </r>
  <r>
    <n v="9"/>
    <x v="11"/>
    <s v="All"/>
    <s v=" 5-9"/>
    <x v="8"/>
    <n v="38"/>
    <n v="31"/>
    <n v="769"/>
    <n v="63314"/>
  </r>
  <r>
    <n v="11"/>
    <x v="0"/>
    <s v="All"/>
    <s v=" 0-1"/>
    <x v="0"/>
    <n v="0"/>
    <n v="0"/>
    <n v="0"/>
    <n v="8153"/>
  </r>
  <r>
    <n v="11"/>
    <x v="0"/>
    <s v="All"/>
    <s v=" 0-1"/>
    <x v="1"/>
    <n v="0"/>
    <n v="0"/>
    <n v="0"/>
    <n v="8153"/>
  </r>
  <r>
    <n v="11"/>
    <x v="0"/>
    <s v="All"/>
    <s v=" 0-1"/>
    <x v="2"/>
    <n v="0"/>
    <n v="0"/>
    <n v="0"/>
    <n v="8153"/>
  </r>
  <r>
    <n v="11"/>
    <x v="0"/>
    <s v="All"/>
    <s v=" 0-1"/>
    <x v="3"/>
    <n v="0"/>
    <n v="0"/>
    <n v="0"/>
    <n v="8153"/>
  </r>
  <r>
    <n v="11"/>
    <x v="0"/>
    <s v="All"/>
    <s v=" 0-1"/>
    <x v="4"/>
    <n v="0"/>
    <n v="0"/>
    <n v="0"/>
    <n v="8153"/>
  </r>
  <r>
    <n v="11"/>
    <x v="0"/>
    <s v="All"/>
    <s v=" 0-1"/>
    <x v="5"/>
    <n v="0"/>
    <n v="0"/>
    <n v="0"/>
    <n v="8153"/>
  </r>
  <r>
    <n v="11"/>
    <x v="0"/>
    <s v="All"/>
    <s v=" 0-1"/>
    <x v="6"/>
    <n v="0"/>
    <n v="0"/>
    <n v="0"/>
    <n v="8153"/>
  </r>
  <r>
    <n v="11"/>
    <x v="0"/>
    <s v="All"/>
    <s v=" 0-1"/>
    <x v="7"/>
    <n v="0"/>
    <n v="0"/>
    <n v="0"/>
    <n v="8153"/>
  </r>
  <r>
    <n v="11"/>
    <x v="0"/>
    <s v="All"/>
    <s v=" 0-1"/>
    <x v="8"/>
    <n v="16"/>
    <n v="13"/>
    <n v="455"/>
    <n v="8153"/>
  </r>
  <r>
    <n v="11"/>
    <x v="0"/>
    <s v="All"/>
    <s v=" 10-14"/>
    <x v="0"/>
    <n v="0"/>
    <n v="0"/>
    <n v="0"/>
    <n v="24263"/>
  </r>
  <r>
    <n v="11"/>
    <x v="0"/>
    <s v="All"/>
    <s v=" 10-14"/>
    <x v="1"/>
    <n v="0"/>
    <n v="0"/>
    <n v="0"/>
    <n v="24263"/>
  </r>
  <r>
    <n v="11"/>
    <x v="0"/>
    <s v="All"/>
    <s v=" 10-14"/>
    <x v="2"/>
    <n v="195"/>
    <n v="141"/>
    <n v="7631"/>
    <n v="24263"/>
  </r>
  <r>
    <n v="11"/>
    <x v="0"/>
    <s v="All"/>
    <s v=" 10-14"/>
    <x v="3"/>
    <n v="0"/>
    <n v="0"/>
    <n v="0"/>
    <n v="24263"/>
  </r>
  <r>
    <n v="11"/>
    <x v="0"/>
    <s v="All"/>
    <s v=" 10-14"/>
    <x v="4"/>
    <n v="47"/>
    <n v="32"/>
    <n v="1038"/>
    <n v="24263"/>
  </r>
  <r>
    <n v="11"/>
    <x v="0"/>
    <s v="All"/>
    <s v=" 10-14"/>
    <x v="5"/>
    <n v="0"/>
    <n v="0"/>
    <n v="0"/>
    <n v="24263"/>
  </r>
  <r>
    <n v="11"/>
    <x v="0"/>
    <s v="All"/>
    <s v=" 10-14"/>
    <x v="6"/>
    <n v="1"/>
    <n v="1"/>
    <n v="30"/>
    <n v="24263"/>
  </r>
  <r>
    <n v="11"/>
    <x v="0"/>
    <s v="All"/>
    <s v=" 10-14"/>
    <x v="7"/>
    <n v="0"/>
    <n v="0"/>
    <n v="0"/>
    <n v="24263"/>
  </r>
  <r>
    <n v="11"/>
    <x v="0"/>
    <s v="All"/>
    <s v=" 10-14"/>
    <x v="8"/>
    <n v="20"/>
    <n v="16"/>
    <n v="545"/>
    <n v="24263"/>
  </r>
  <r>
    <n v="11"/>
    <x v="0"/>
    <s v="All"/>
    <s v=" 2-4"/>
    <x v="0"/>
    <n v="0"/>
    <n v="0"/>
    <n v="0"/>
    <n v="11985"/>
  </r>
  <r>
    <n v="11"/>
    <x v="0"/>
    <s v="All"/>
    <s v=" 2-4"/>
    <x v="1"/>
    <n v="0"/>
    <n v="0"/>
    <n v="0"/>
    <n v="11985"/>
  </r>
  <r>
    <n v="11"/>
    <x v="0"/>
    <s v="All"/>
    <s v=" 2-4"/>
    <x v="2"/>
    <n v="4"/>
    <n v="2"/>
    <n v="180"/>
    <n v="11985"/>
  </r>
  <r>
    <n v="11"/>
    <x v="0"/>
    <s v="All"/>
    <s v=" 2-4"/>
    <x v="3"/>
    <n v="0"/>
    <n v="0"/>
    <n v="0"/>
    <n v="11985"/>
  </r>
  <r>
    <n v="11"/>
    <x v="0"/>
    <s v="All"/>
    <s v=" 2-4"/>
    <x v="4"/>
    <n v="2"/>
    <n v="2"/>
    <n v="25"/>
    <n v="11985"/>
  </r>
  <r>
    <n v="11"/>
    <x v="0"/>
    <s v="All"/>
    <s v=" 2-4"/>
    <x v="5"/>
    <n v="0"/>
    <n v="0"/>
    <n v="0"/>
    <n v="11985"/>
  </r>
  <r>
    <n v="11"/>
    <x v="0"/>
    <s v="All"/>
    <s v=" 2-4"/>
    <x v="6"/>
    <n v="0"/>
    <n v="0"/>
    <n v="0"/>
    <n v="11985"/>
  </r>
  <r>
    <n v="11"/>
    <x v="0"/>
    <s v="All"/>
    <s v=" 2-4"/>
    <x v="7"/>
    <n v="0"/>
    <n v="0"/>
    <n v="0"/>
    <n v="11985"/>
  </r>
  <r>
    <n v="11"/>
    <x v="0"/>
    <s v="All"/>
    <s v=" 2-4"/>
    <x v="8"/>
    <n v="6"/>
    <n v="5"/>
    <n v="130"/>
    <n v="11985"/>
  </r>
  <r>
    <n v="11"/>
    <x v="0"/>
    <s v="All"/>
    <s v=" 5-9"/>
    <x v="0"/>
    <n v="0"/>
    <n v="0"/>
    <n v="0"/>
    <n v="22473"/>
  </r>
  <r>
    <n v="11"/>
    <x v="0"/>
    <s v="All"/>
    <s v=" 5-9"/>
    <x v="1"/>
    <n v="0"/>
    <n v="0"/>
    <n v="0"/>
    <n v="22473"/>
  </r>
  <r>
    <n v="11"/>
    <x v="0"/>
    <s v="All"/>
    <s v=" 5-9"/>
    <x v="2"/>
    <n v="44"/>
    <n v="36"/>
    <n v="1813"/>
    <n v="22473"/>
  </r>
  <r>
    <n v="11"/>
    <x v="0"/>
    <s v="All"/>
    <s v=" 5-9"/>
    <x v="3"/>
    <n v="0"/>
    <n v="0"/>
    <n v="0"/>
    <n v="22473"/>
  </r>
  <r>
    <n v="11"/>
    <x v="0"/>
    <s v="All"/>
    <s v=" 5-9"/>
    <x v="4"/>
    <n v="4"/>
    <n v="4"/>
    <n v="102"/>
    <n v="22473"/>
  </r>
  <r>
    <n v="11"/>
    <x v="0"/>
    <s v="All"/>
    <s v=" 5-9"/>
    <x v="5"/>
    <n v="0"/>
    <n v="0"/>
    <n v="0"/>
    <n v="22473"/>
  </r>
  <r>
    <n v="11"/>
    <x v="0"/>
    <s v="All"/>
    <s v=" 5-9"/>
    <x v="6"/>
    <n v="2"/>
    <n v="1"/>
    <n v="60"/>
    <n v="22473"/>
  </r>
  <r>
    <n v="11"/>
    <x v="0"/>
    <s v="All"/>
    <s v=" 5-9"/>
    <x v="7"/>
    <n v="0"/>
    <n v="0"/>
    <n v="0"/>
    <n v="22473"/>
  </r>
  <r>
    <n v="11"/>
    <x v="0"/>
    <s v="All"/>
    <s v=" 5-9"/>
    <x v="8"/>
    <n v="12"/>
    <n v="10"/>
    <n v="448"/>
    <n v="22473"/>
  </r>
  <r>
    <n v="11"/>
    <x v="1"/>
    <s v="All"/>
    <s v=" 0-1"/>
    <x v="0"/>
    <n v="0"/>
    <n v="0"/>
    <n v="0"/>
    <n v="8744"/>
  </r>
  <r>
    <n v="11"/>
    <x v="1"/>
    <s v="All"/>
    <s v=" 0-1"/>
    <x v="1"/>
    <n v="0"/>
    <n v="0"/>
    <n v="0"/>
    <n v="8744"/>
  </r>
  <r>
    <n v="11"/>
    <x v="1"/>
    <s v="All"/>
    <s v=" 0-1"/>
    <x v="2"/>
    <n v="0"/>
    <n v="0"/>
    <n v="0"/>
    <n v="8744"/>
  </r>
  <r>
    <n v="11"/>
    <x v="1"/>
    <s v="All"/>
    <s v=" 0-1"/>
    <x v="3"/>
    <n v="0"/>
    <n v="0"/>
    <n v="0"/>
    <n v="8744"/>
  </r>
  <r>
    <n v="11"/>
    <x v="1"/>
    <s v="All"/>
    <s v=" 0-1"/>
    <x v="4"/>
    <n v="1"/>
    <n v="1"/>
    <n v="30"/>
    <n v="8744"/>
  </r>
  <r>
    <n v="11"/>
    <x v="1"/>
    <s v="All"/>
    <s v=" 0-1"/>
    <x v="5"/>
    <n v="0"/>
    <n v="0"/>
    <n v="0"/>
    <n v="8744"/>
  </r>
  <r>
    <n v="11"/>
    <x v="1"/>
    <s v="All"/>
    <s v=" 0-1"/>
    <x v="6"/>
    <n v="0"/>
    <n v="0"/>
    <n v="0"/>
    <n v="8744"/>
  </r>
  <r>
    <n v="11"/>
    <x v="1"/>
    <s v="All"/>
    <s v=" 0-1"/>
    <x v="7"/>
    <n v="0"/>
    <n v="0"/>
    <n v="0"/>
    <n v="8744"/>
  </r>
  <r>
    <n v="11"/>
    <x v="1"/>
    <s v="All"/>
    <s v=" 0-1"/>
    <x v="8"/>
    <n v="11"/>
    <n v="9"/>
    <n v="293"/>
    <n v="8744"/>
  </r>
  <r>
    <n v="11"/>
    <x v="1"/>
    <s v="All"/>
    <s v=" 10-14"/>
    <x v="0"/>
    <n v="0"/>
    <n v="0"/>
    <n v="0"/>
    <n v="25398"/>
  </r>
  <r>
    <n v="11"/>
    <x v="1"/>
    <s v="All"/>
    <s v=" 10-14"/>
    <x v="1"/>
    <n v="0"/>
    <n v="0"/>
    <n v="0"/>
    <n v="25398"/>
  </r>
  <r>
    <n v="11"/>
    <x v="1"/>
    <s v="All"/>
    <s v=" 10-14"/>
    <x v="2"/>
    <n v="73"/>
    <n v="54"/>
    <n v="3388"/>
    <n v="25398"/>
  </r>
  <r>
    <n v="11"/>
    <x v="1"/>
    <s v="All"/>
    <s v=" 10-14"/>
    <x v="3"/>
    <n v="0"/>
    <n v="0"/>
    <n v="0"/>
    <n v="25398"/>
  </r>
  <r>
    <n v="11"/>
    <x v="1"/>
    <s v="All"/>
    <s v=" 10-14"/>
    <x v="4"/>
    <n v="16"/>
    <n v="13"/>
    <n v="263"/>
    <n v="25398"/>
  </r>
  <r>
    <n v="11"/>
    <x v="1"/>
    <s v="All"/>
    <s v=" 10-14"/>
    <x v="5"/>
    <n v="0"/>
    <n v="0"/>
    <n v="0"/>
    <n v="25398"/>
  </r>
  <r>
    <n v="11"/>
    <x v="1"/>
    <s v="All"/>
    <s v=" 10-14"/>
    <x v="6"/>
    <n v="0"/>
    <n v="0"/>
    <n v="0"/>
    <n v="25398"/>
  </r>
  <r>
    <n v="11"/>
    <x v="1"/>
    <s v="All"/>
    <s v=" 10-14"/>
    <x v="7"/>
    <n v="0"/>
    <n v="0"/>
    <n v="0"/>
    <n v="25398"/>
  </r>
  <r>
    <n v="11"/>
    <x v="1"/>
    <s v="All"/>
    <s v=" 10-14"/>
    <x v="8"/>
    <n v="15"/>
    <n v="9"/>
    <n v="315"/>
    <n v="25398"/>
  </r>
  <r>
    <n v="11"/>
    <x v="1"/>
    <s v="All"/>
    <s v=" 2-4"/>
    <x v="0"/>
    <n v="0"/>
    <n v="0"/>
    <n v="0"/>
    <n v="12744"/>
  </r>
  <r>
    <n v="11"/>
    <x v="1"/>
    <s v="All"/>
    <s v=" 2-4"/>
    <x v="1"/>
    <n v="0"/>
    <n v="0"/>
    <n v="0"/>
    <n v="12744"/>
  </r>
  <r>
    <n v="11"/>
    <x v="1"/>
    <s v="All"/>
    <s v=" 2-4"/>
    <x v="2"/>
    <n v="1"/>
    <n v="1"/>
    <n v="60"/>
    <n v="12744"/>
  </r>
  <r>
    <n v="11"/>
    <x v="1"/>
    <s v="All"/>
    <s v=" 2-4"/>
    <x v="3"/>
    <n v="0"/>
    <n v="0"/>
    <n v="0"/>
    <n v="12744"/>
  </r>
  <r>
    <n v="11"/>
    <x v="1"/>
    <s v="All"/>
    <s v=" 2-4"/>
    <x v="4"/>
    <n v="2"/>
    <n v="2"/>
    <n v="22"/>
    <n v="12744"/>
  </r>
  <r>
    <n v="11"/>
    <x v="1"/>
    <s v="All"/>
    <s v=" 2-4"/>
    <x v="5"/>
    <n v="0"/>
    <n v="0"/>
    <n v="0"/>
    <n v="12744"/>
  </r>
  <r>
    <n v="11"/>
    <x v="1"/>
    <s v="All"/>
    <s v=" 2-4"/>
    <x v="6"/>
    <n v="0"/>
    <n v="0"/>
    <n v="0"/>
    <n v="12744"/>
  </r>
  <r>
    <n v="11"/>
    <x v="1"/>
    <s v="All"/>
    <s v=" 2-4"/>
    <x v="7"/>
    <n v="0"/>
    <n v="0"/>
    <n v="0"/>
    <n v="12744"/>
  </r>
  <r>
    <n v="11"/>
    <x v="1"/>
    <s v="All"/>
    <s v=" 2-4"/>
    <x v="8"/>
    <n v="0"/>
    <n v="0"/>
    <n v="0"/>
    <n v="12744"/>
  </r>
  <r>
    <n v="11"/>
    <x v="1"/>
    <s v="All"/>
    <s v=" 5-9"/>
    <x v="0"/>
    <n v="0"/>
    <n v="0"/>
    <n v="0"/>
    <n v="23118"/>
  </r>
  <r>
    <n v="11"/>
    <x v="1"/>
    <s v="All"/>
    <s v=" 5-9"/>
    <x v="1"/>
    <n v="0"/>
    <n v="0"/>
    <n v="0"/>
    <n v="23118"/>
  </r>
  <r>
    <n v="11"/>
    <x v="1"/>
    <s v="All"/>
    <s v=" 5-9"/>
    <x v="2"/>
    <n v="20"/>
    <n v="17"/>
    <n v="1133"/>
    <n v="23118"/>
  </r>
  <r>
    <n v="11"/>
    <x v="1"/>
    <s v="All"/>
    <s v=" 5-9"/>
    <x v="3"/>
    <n v="0"/>
    <n v="0"/>
    <n v="0"/>
    <n v="23118"/>
  </r>
  <r>
    <n v="11"/>
    <x v="1"/>
    <s v="All"/>
    <s v=" 5-9"/>
    <x v="4"/>
    <n v="2"/>
    <n v="1"/>
    <n v="14"/>
    <n v="23118"/>
  </r>
  <r>
    <n v="11"/>
    <x v="1"/>
    <s v="All"/>
    <s v=" 5-9"/>
    <x v="5"/>
    <n v="0"/>
    <n v="0"/>
    <n v="0"/>
    <n v="23118"/>
  </r>
  <r>
    <n v="11"/>
    <x v="1"/>
    <s v="All"/>
    <s v=" 5-9"/>
    <x v="6"/>
    <n v="0"/>
    <n v="0"/>
    <n v="0"/>
    <n v="23118"/>
  </r>
  <r>
    <n v="11"/>
    <x v="1"/>
    <s v="All"/>
    <s v=" 5-9"/>
    <x v="7"/>
    <n v="0"/>
    <n v="0"/>
    <n v="0"/>
    <n v="23118"/>
  </r>
  <r>
    <n v="11"/>
    <x v="1"/>
    <s v="All"/>
    <s v=" 5-9"/>
    <x v="8"/>
    <n v="0"/>
    <n v="0"/>
    <n v="0"/>
    <n v="23118"/>
  </r>
  <r>
    <n v="11"/>
    <x v="2"/>
    <s v="All"/>
    <s v=" 0-1"/>
    <x v="0"/>
    <n v="0"/>
    <n v="0"/>
    <n v="0"/>
    <n v="9516"/>
  </r>
  <r>
    <n v="11"/>
    <x v="2"/>
    <s v="All"/>
    <s v=" 0-1"/>
    <x v="1"/>
    <n v="0"/>
    <n v="0"/>
    <n v="0"/>
    <n v="9516"/>
  </r>
  <r>
    <n v="11"/>
    <x v="2"/>
    <s v="All"/>
    <s v=" 0-1"/>
    <x v="2"/>
    <n v="0"/>
    <n v="0"/>
    <n v="0"/>
    <n v="9516"/>
  </r>
  <r>
    <n v="11"/>
    <x v="2"/>
    <s v="All"/>
    <s v=" 0-1"/>
    <x v="3"/>
    <n v="0"/>
    <n v="0"/>
    <n v="0"/>
    <n v="9516"/>
  </r>
  <r>
    <n v="11"/>
    <x v="2"/>
    <s v="All"/>
    <s v=" 0-1"/>
    <x v="4"/>
    <n v="0"/>
    <n v="0"/>
    <n v="0"/>
    <n v="9516"/>
  </r>
  <r>
    <n v="11"/>
    <x v="2"/>
    <s v="All"/>
    <s v=" 0-1"/>
    <x v="5"/>
    <n v="0"/>
    <n v="0"/>
    <n v="0"/>
    <n v="9516"/>
  </r>
  <r>
    <n v="11"/>
    <x v="2"/>
    <s v="All"/>
    <s v=" 0-1"/>
    <x v="6"/>
    <n v="0"/>
    <n v="0"/>
    <n v="0"/>
    <n v="9516"/>
  </r>
  <r>
    <n v="11"/>
    <x v="2"/>
    <s v="All"/>
    <s v=" 0-1"/>
    <x v="7"/>
    <n v="0"/>
    <n v="0"/>
    <n v="0"/>
    <n v="9516"/>
  </r>
  <r>
    <n v="11"/>
    <x v="2"/>
    <s v="All"/>
    <s v=" 0-1"/>
    <x v="8"/>
    <n v="14"/>
    <n v="9"/>
    <n v="551"/>
    <n v="9516"/>
  </r>
  <r>
    <n v="11"/>
    <x v="2"/>
    <s v="All"/>
    <s v=" 10-14"/>
    <x v="0"/>
    <n v="0"/>
    <n v="0"/>
    <n v="0"/>
    <n v="28676"/>
  </r>
  <r>
    <n v="11"/>
    <x v="2"/>
    <s v="All"/>
    <s v=" 10-14"/>
    <x v="1"/>
    <n v="0"/>
    <n v="0"/>
    <n v="0"/>
    <n v="28676"/>
  </r>
  <r>
    <n v="11"/>
    <x v="2"/>
    <s v="All"/>
    <s v=" 10-14"/>
    <x v="2"/>
    <n v="77"/>
    <n v="58"/>
    <n v="3230"/>
    <n v="28676"/>
  </r>
  <r>
    <n v="11"/>
    <x v="2"/>
    <s v="All"/>
    <s v=" 10-14"/>
    <x v="3"/>
    <n v="0"/>
    <n v="0"/>
    <n v="0"/>
    <n v="28676"/>
  </r>
  <r>
    <n v="11"/>
    <x v="2"/>
    <s v="All"/>
    <s v=" 10-14"/>
    <x v="4"/>
    <n v="23"/>
    <n v="14"/>
    <n v="514"/>
    <n v="28676"/>
  </r>
  <r>
    <n v="11"/>
    <x v="2"/>
    <s v="All"/>
    <s v=" 10-14"/>
    <x v="5"/>
    <n v="0"/>
    <n v="0"/>
    <n v="0"/>
    <n v="28676"/>
  </r>
  <r>
    <n v="11"/>
    <x v="2"/>
    <s v="All"/>
    <s v=" 10-14"/>
    <x v="6"/>
    <n v="2"/>
    <n v="2"/>
    <n v="55"/>
    <n v="28676"/>
  </r>
  <r>
    <n v="11"/>
    <x v="2"/>
    <s v="All"/>
    <s v=" 10-14"/>
    <x v="7"/>
    <n v="0"/>
    <n v="0"/>
    <n v="0"/>
    <n v="28676"/>
  </r>
  <r>
    <n v="11"/>
    <x v="2"/>
    <s v="All"/>
    <s v=" 10-14"/>
    <x v="8"/>
    <n v="10"/>
    <n v="7"/>
    <n v="171"/>
    <n v="28676"/>
  </r>
  <r>
    <n v="11"/>
    <x v="2"/>
    <s v="All"/>
    <s v=" 2-4"/>
    <x v="0"/>
    <n v="0"/>
    <n v="0"/>
    <n v="0"/>
    <n v="14671"/>
  </r>
  <r>
    <n v="11"/>
    <x v="2"/>
    <s v="All"/>
    <s v=" 2-4"/>
    <x v="1"/>
    <n v="0"/>
    <n v="0"/>
    <n v="0"/>
    <n v="14671"/>
  </r>
  <r>
    <n v="11"/>
    <x v="2"/>
    <s v="All"/>
    <s v=" 2-4"/>
    <x v="2"/>
    <n v="0"/>
    <n v="0"/>
    <n v="0"/>
    <n v="14671"/>
  </r>
  <r>
    <n v="11"/>
    <x v="2"/>
    <s v="All"/>
    <s v=" 2-4"/>
    <x v="3"/>
    <n v="0"/>
    <n v="0"/>
    <n v="0"/>
    <n v="14671"/>
  </r>
  <r>
    <n v="11"/>
    <x v="2"/>
    <s v="All"/>
    <s v=" 2-4"/>
    <x v="4"/>
    <n v="0"/>
    <n v="0"/>
    <n v="0"/>
    <n v="14671"/>
  </r>
  <r>
    <n v="11"/>
    <x v="2"/>
    <s v="All"/>
    <s v=" 2-4"/>
    <x v="5"/>
    <n v="0"/>
    <n v="0"/>
    <n v="0"/>
    <n v="14671"/>
  </r>
  <r>
    <n v="11"/>
    <x v="2"/>
    <s v="All"/>
    <s v=" 2-4"/>
    <x v="6"/>
    <n v="0"/>
    <n v="0"/>
    <n v="0"/>
    <n v="14671"/>
  </r>
  <r>
    <n v="11"/>
    <x v="2"/>
    <s v="All"/>
    <s v=" 2-4"/>
    <x v="7"/>
    <n v="0"/>
    <n v="0"/>
    <n v="0"/>
    <n v="14671"/>
  </r>
  <r>
    <n v="11"/>
    <x v="2"/>
    <s v="All"/>
    <s v=" 2-4"/>
    <x v="8"/>
    <n v="1"/>
    <n v="1"/>
    <n v="30"/>
    <n v="14671"/>
  </r>
  <r>
    <n v="11"/>
    <x v="2"/>
    <s v="All"/>
    <s v=" 5-9"/>
    <x v="0"/>
    <n v="0"/>
    <n v="0"/>
    <n v="0"/>
    <n v="25721"/>
  </r>
  <r>
    <n v="11"/>
    <x v="2"/>
    <s v="All"/>
    <s v=" 5-9"/>
    <x v="1"/>
    <n v="0"/>
    <n v="0"/>
    <n v="0"/>
    <n v="25721"/>
  </r>
  <r>
    <n v="11"/>
    <x v="2"/>
    <s v="All"/>
    <s v=" 5-9"/>
    <x v="2"/>
    <n v="11"/>
    <n v="7"/>
    <n v="490"/>
    <n v="25721"/>
  </r>
  <r>
    <n v="11"/>
    <x v="2"/>
    <s v="All"/>
    <s v=" 5-9"/>
    <x v="3"/>
    <n v="0"/>
    <n v="0"/>
    <n v="0"/>
    <n v="25721"/>
  </r>
  <r>
    <n v="11"/>
    <x v="2"/>
    <s v="All"/>
    <s v=" 5-9"/>
    <x v="4"/>
    <n v="3"/>
    <n v="3"/>
    <n v="51"/>
    <n v="25721"/>
  </r>
  <r>
    <n v="11"/>
    <x v="2"/>
    <s v="All"/>
    <s v=" 5-9"/>
    <x v="5"/>
    <n v="0"/>
    <n v="0"/>
    <n v="0"/>
    <n v="25721"/>
  </r>
  <r>
    <n v="11"/>
    <x v="2"/>
    <s v="All"/>
    <s v=" 5-9"/>
    <x v="6"/>
    <n v="0"/>
    <n v="0"/>
    <n v="0"/>
    <n v="25721"/>
  </r>
  <r>
    <n v="11"/>
    <x v="2"/>
    <s v="All"/>
    <s v=" 5-9"/>
    <x v="7"/>
    <n v="0"/>
    <n v="0"/>
    <n v="0"/>
    <n v="25721"/>
  </r>
  <r>
    <n v="11"/>
    <x v="2"/>
    <s v="All"/>
    <s v=" 5-9"/>
    <x v="8"/>
    <n v="3"/>
    <n v="3"/>
    <n v="37"/>
    <n v="25721"/>
  </r>
  <r>
    <n v="11"/>
    <x v="3"/>
    <s v="All"/>
    <s v=" 0-1"/>
    <x v="0"/>
    <n v="0"/>
    <n v="0"/>
    <n v="0"/>
    <n v="8575"/>
  </r>
  <r>
    <n v="11"/>
    <x v="3"/>
    <s v="All"/>
    <s v=" 0-1"/>
    <x v="1"/>
    <n v="0"/>
    <n v="0"/>
    <n v="0"/>
    <n v="8575"/>
  </r>
  <r>
    <n v="11"/>
    <x v="3"/>
    <s v="All"/>
    <s v=" 0-1"/>
    <x v="2"/>
    <n v="0"/>
    <n v="0"/>
    <n v="0"/>
    <n v="8575"/>
  </r>
  <r>
    <n v="11"/>
    <x v="3"/>
    <s v="All"/>
    <s v=" 0-1"/>
    <x v="3"/>
    <n v="0"/>
    <n v="0"/>
    <n v="0"/>
    <n v="8575"/>
  </r>
  <r>
    <n v="11"/>
    <x v="3"/>
    <s v="All"/>
    <s v=" 0-1"/>
    <x v="4"/>
    <n v="0"/>
    <n v="0"/>
    <n v="0"/>
    <n v="8575"/>
  </r>
  <r>
    <n v="11"/>
    <x v="3"/>
    <s v="All"/>
    <s v=" 0-1"/>
    <x v="5"/>
    <n v="0"/>
    <n v="0"/>
    <n v="0"/>
    <n v="8575"/>
  </r>
  <r>
    <n v="11"/>
    <x v="3"/>
    <s v="All"/>
    <s v=" 0-1"/>
    <x v="6"/>
    <n v="0"/>
    <n v="0"/>
    <n v="0"/>
    <n v="8575"/>
  </r>
  <r>
    <n v="11"/>
    <x v="3"/>
    <s v="All"/>
    <s v=" 0-1"/>
    <x v="7"/>
    <n v="0"/>
    <n v="0"/>
    <n v="0"/>
    <n v="8575"/>
  </r>
  <r>
    <n v="11"/>
    <x v="3"/>
    <s v="All"/>
    <s v=" 0-1"/>
    <x v="8"/>
    <n v="6"/>
    <n v="5"/>
    <n v="164"/>
    <n v="8575"/>
  </r>
  <r>
    <n v="11"/>
    <x v="3"/>
    <s v="All"/>
    <s v=" 10-14"/>
    <x v="0"/>
    <n v="0"/>
    <n v="0"/>
    <n v="0"/>
    <n v="28000"/>
  </r>
  <r>
    <n v="11"/>
    <x v="3"/>
    <s v="All"/>
    <s v=" 10-14"/>
    <x v="1"/>
    <n v="0"/>
    <n v="0"/>
    <n v="0"/>
    <n v="28000"/>
  </r>
  <r>
    <n v="11"/>
    <x v="3"/>
    <s v="All"/>
    <s v=" 10-14"/>
    <x v="2"/>
    <n v="32"/>
    <n v="28"/>
    <n v="1412"/>
    <n v="28000"/>
  </r>
  <r>
    <n v="11"/>
    <x v="3"/>
    <s v="All"/>
    <s v=" 10-14"/>
    <x v="3"/>
    <n v="0"/>
    <n v="0"/>
    <n v="0"/>
    <n v="28000"/>
  </r>
  <r>
    <n v="11"/>
    <x v="3"/>
    <s v="All"/>
    <s v=" 10-14"/>
    <x v="4"/>
    <n v="23"/>
    <n v="17"/>
    <n v="448"/>
    <n v="28000"/>
  </r>
  <r>
    <n v="11"/>
    <x v="3"/>
    <s v="All"/>
    <s v=" 10-14"/>
    <x v="5"/>
    <n v="0"/>
    <n v="0"/>
    <n v="0"/>
    <n v="28000"/>
  </r>
  <r>
    <n v="11"/>
    <x v="3"/>
    <s v="All"/>
    <s v=" 10-14"/>
    <x v="6"/>
    <n v="1"/>
    <n v="1"/>
    <n v="60"/>
    <n v="28000"/>
  </r>
  <r>
    <n v="11"/>
    <x v="3"/>
    <s v="All"/>
    <s v=" 10-14"/>
    <x v="7"/>
    <n v="0"/>
    <n v="0"/>
    <n v="0"/>
    <n v="28000"/>
  </r>
  <r>
    <n v="11"/>
    <x v="3"/>
    <s v="All"/>
    <s v=" 10-14"/>
    <x v="8"/>
    <n v="2"/>
    <n v="1"/>
    <n v="65"/>
    <n v="28000"/>
  </r>
  <r>
    <n v="11"/>
    <x v="3"/>
    <s v="All"/>
    <s v=" 2-4"/>
    <x v="0"/>
    <n v="0"/>
    <n v="0"/>
    <n v="0"/>
    <n v="13564"/>
  </r>
  <r>
    <n v="11"/>
    <x v="3"/>
    <s v="All"/>
    <s v=" 2-4"/>
    <x v="1"/>
    <n v="0"/>
    <n v="0"/>
    <n v="0"/>
    <n v="13564"/>
  </r>
  <r>
    <n v="11"/>
    <x v="3"/>
    <s v="All"/>
    <s v=" 2-4"/>
    <x v="2"/>
    <n v="0"/>
    <n v="0"/>
    <n v="0"/>
    <n v="13564"/>
  </r>
  <r>
    <n v="11"/>
    <x v="3"/>
    <s v="All"/>
    <s v=" 2-4"/>
    <x v="3"/>
    <n v="0"/>
    <n v="0"/>
    <n v="0"/>
    <n v="13564"/>
  </r>
  <r>
    <n v="11"/>
    <x v="3"/>
    <s v="All"/>
    <s v=" 2-4"/>
    <x v="4"/>
    <n v="1"/>
    <n v="1"/>
    <n v="6"/>
    <n v="13564"/>
  </r>
  <r>
    <n v="11"/>
    <x v="3"/>
    <s v="All"/>
    <s v=" 2-4"/>
    <x v="5"/>
    <n v="0"/>
    <n v="0"/>
    <n v="0"/>
    <n v="13564"/>
  </r>
  <r>
    <n v="11"/>
    <x v="3"/>
    <s v="All"/>
    <s v=" 2-4"/>
    <x v="6"/>
    <n v="1"/>
    <n v="1"/>
    <n v="10"/>
    <n v="13564"/>
  </r>
  <r>
    <n v="11"/>
    <x v="3"/>
    <s v="All"/>
    <s v=" 2-4"/>
    <x v="7"/>
    <n v="0"/>
    <n v="0"/>
    <n v="0"/>
    <n v="13564"/>
  </r>
  <r>
    <n v="11"/>
    <x v="3"/>
    <s v="All"/>
    <s v=" 2-4"/>
    <x v="8"/>
    <n v="0"/>
    <n v="0"/>
    <n v="0"/>
    <n v="13564"/>
  </r>
  <r>
    <n v="11"/>
    <x v="3"/>
    <s v="All"/>
    <s v=" 5-9"/>
    <x v="0"/>
    <n v="0"/>
    <n v="0"/>
    <n v="0"/>
    <n v="24021"/>
  </r>
  <r>
    <n v="11"/>
    <x v="3"/>
    <s v="All"/>
    <s v=" 5-9"/>
    <x v="1"/>
    <n v="0"/>
    <n v="0"/>
    <n v="0"/>
    <n v="24021"/>
  </r>
  <r>
    <n v="11"/>
    <x v="3"/>
    <s v="All"/>
    <s v=" 5-9"/>
    <x v="2"/>
    <n v="8"/>
    <n v="6"/>
    <n v="404"/>
    <n v="24021"/>
  </r>
  <r>
    <n v="11"/>
    <x v="3"/>
    <s v="All"/>
    <s v=" 5-9"/>
    <x v="3"/>
    <n v="0"/>
    <n v="0"/>
    <n v="0"/>
    <n v="24021"/>
  </r>
  <r>
    <n v="11"/>
    <x v="3"/>
    <s v="All"/>
    <s v=" 5-9"/>
    <x v="4"/>
    <n v="5"/>
    <n v="5"/>
    <n v="163"/>
    <n v="24021"/>
  </r>
  <r>
    <n v="11"/>
    <x v="3"/>
    <s v="All"/>
    <s v=" 5-9"/>
    <x v="5"/>
    <n v="0"/>
    <n v="0"/>
    <n v="0"/>
    <n v="24021"/>
  </r>
  <r>
    <n v="11"/>
    <x v="3"/>
    <s v="All"/>
    <s v=" 5-9"/>
    <x v="6"/>
    <n v="0"/>
    <n v="0"/>
    <n v="0"/>
    <n v="24021"/>
  </r>
  <r>
    <n v="11"/>
    <x v="3"/>
    <s v="All"/>
    <s v=" 5-9"/>
    <x v="7"/>
    <n v="0"/>
    <n v="0"/>
    <n v="0"/>
    <n v="24021"/>
  </r>
  <r>
    <n v="11"/>
    <x v="3"/>
    <s v="All"/>
    <s v=" 5-9"/>
    <x v="8"/>
    <n v="3"/>
    <n v="2"/>
    <n v="42"/>
    <n v="24021"/>
  </r>
  <r>
    <n v="11"/>
    <x v="4"/>
    <s v="All"/>
    <s v=" 0-1"/>
    <x v="0"/>
    <n v="0"/>
    <n v="0"/>
    <n v="0"/>
    <n v="9083"/>
  </r>
  <r>
    <n v="11"/>
    <x v="4"/>
    <s v="All"/>
    <s v=" 0-1"/>
    <x v="1"/>
    <n v="0"/>
    <n v="0"/>
    <n v="0"/>
    <n v="9083"/>
  </r>
  <r>
    <n v="11"/>
    <x v="4"/>
    <s v="All"/>
    <s v=" 0-1"/>
    <x v="2"/>
    <n v="0"/>
    <n v="0"/>
    <n v="0"/>
    <n v="9083"/>
  </r>
  <r>
    <n v="11"/>
    <x v="4"/>
    <s v="All"/>
    <s v=" 0-1"/>
    <x v="3"/>
    <n v="0"/>
    <n v="0"/>
    <n v="0"/>
    <n v="9083"/>
  </r>
  <r>
    <n v="11"/>
    <x v="4"/>
    <s v="All"/>
    <s v=" 0-1"/>
    <x v="4"/>
    <n v="0"/>
    <n v="0"/>
    <n v="0"/>
    <n v="9083"/>
  </r>
  <r>
    <n v="11"/>
    <x v="4"/>
    <s v="All"/>
    <s v=" 0-1"/>
    <x v="5"/>
    <n v="0"/>
    <n v="0"/>
    <n v="0"/>
    <n v="9083"/>
  </r>
  <r>
    <n v="11"/>
    <x v="4"/>
    <s v="All"/>
    <s v=" 0-1"/>
    <x v="6"/>
    <n v="0"/>
    <n v="0"/>
    <n v="0"/>
    <n v="9083"/>
  </r>
  <r>
    <n v="11"/>
    <x v="4"/>
    <s v="All"/>
    <s v=" 0-1"/>
    <x v="7"/>
    <n v="0"/>
    <n v="0"/>
    <n v="0"/>
    <n v="9083"/>
  </r>
  <r>
    <n v="11"/>
    <x v="4"/>
    <s v="All"/>
    <s v=" 0-1"/>
    <x v="8"/>
    <n v="20"/>
    <n v="15"/>
    <n v="609"/>
    <n v="9083"/>
  </r>
  <r>
    <n v="11"/>
    <x v="4"/>
    <s v="All"/>
    <s v=" 10-14"/>
    <x v="0"/>
    <n v="0"/>
    <n v="0"/>
    <n v="0"/>
    <n v="28401"/>
  </r>
  <r>
    <n v="11"/>
    <x v="4"/>
    <s v="All"/>
    <s v=" 10-14"/>
    <x v="1"/>
    <n v="0"/>
    <n v="0"/>
    <n v="0"/>
    <n v="28401"/>
  </r>
  <r>
    <n v="11"/>
    <x v="4"/>
    <s v="All"/>
    <s v=" 10-14"/>
    <x v="2"/>
    <n v="62"/>
    <n v="34"/>
    <n v="2937"/>
    <n v="28401"/>
  </r>
  <r>
    <n v="11"/>
    <x v="4"/>
    <s v="All"/>
    <s v=" 10-14"/>
    <x v="3"/>
    <n v="0"/>
    <n v="0"/>
    <n v="0"/>
    <n v="28401"/>
  </r>
  <r>
    <n v="11"/>
    <x v="4"/>
    <s v="All"/>
    <s v=" 10-14"/>
    <x v="4"/>
    <n v="13"/>
    <n v="7"/>
    <n v="159"/>
    <n v="28401"/>
  </r>
  <r>
    <n v="11"/>
    <x v="4"/>
    <s v="All"/>
    <s v=" 10-14"/>
    <x v="5"/>
    <n v="0"/>
    <n v="0"/>
    <n v="0"/>
    <n v="28401"/>
  </r>
  <r>
    <n v="11"/>
    <x v="4"/>
    <s v="All"/>
    <s v=" 10-14"/>
    <x v="6"/>
    <n v="6"/>
    <n v="1"/>
    <n v="180"/>
    <n v="28401"/>
  </r>
  <r>
    <n v="11"/>
    <x v="4"/>
    <s v="All"/>
    <s v=" 10-14"/>
    <x v="7"/>
    <n v="0"/>
    <n v="0"/>
    <n v="0"/>
    <n v="28401"/>
  </r>
  <r>
    <n v="11"/>
    <x v="4"/>
    <s v="All"/>
    <s v=" 10-14"/>
    <x v="8"/>
    <n v="7"/>
    <n v="7"/>
    <n v="98"/>
    <n v="28401"/>
  </r>
  <r>
    <n v="11"/>
    <x v="4"/>
    <s v="All"/>
    <s v=" 2-4"/>
    <x v="0"/>
    <n v="0"/>
    <n v="0"/>
    <n v="0"/>
    <n v="13621"/>
  </r>
  <r>
    <n v="11"/>
    <x v="4"/>
    <s v="All"/>
    <s v=" 2-4"/>
    <x v="1"/>
    <n v="0"/>
    <n v="0"/>
    <n v="0"/>
    <n v="13621"/>
  </r>
  <r>
    <n v="11"/>
    <x v="4"/>
    <s v="All"/>
    <s v=" 2-4"/>
    <x v="2"/>
    <n v="0"/>
    <n v="0"/>
    <n v="0"/>
    <n v="13621"/>
  </r>
  <r>
    <n v="11"/>
    <x v="4"/>
    <s v="All"/>
    <s v=" 2-4"/>
    <x v="3"/>
    <n v="0"/>
    <n v="0"/>
    <n v="0"/>
    <n v="13621"/>
  </r>
  <r>
    <n v="11"/>
    <x v="4"/>
    <s v="All"/>
    <s v=" 2-4"/>
    <x v="4"/>
    <n v="1"/>
    <n v="1"/>
    <n v="30"/>
    <n v="13621"/>
  </r>
  <r>
    <n v="11"/>
    <x v="4"/>
    <s v="All"/>
    <s v=" 2-4"/>
    <x v="5"/>
    <n v="0"/>
    <n v="0"/>
    <n v="0"/>
    <n v="13621"/>
  </r>
  <r>
    <n v="11"/>
    <x v="4"/>
    <s v="All"/>
    <s v=" 2-4"/>
    <x v="6"/>
    <n v="0"/>
    <n v="0"/>
    <n v="0"/>
    <n v="13621"/>
  </r>
  <r>
    <n v="11"/>
    <x v="4"/>
    <s v="All"/>
    <s v=" 2-4"/>
    <x v="7"/>
    <n v="0"/>
    <n v="0"/>
    <n v="0"/>
    <n v="13621"/>
  </r>
  <r>
    <n v="11"/>
    <x v="4"/>
    <s v="All"/>
    <s v=" 2-4"/>
    <x v="8"/>
    <n v="1"/>
    <n v="1"/>
    <n v="15"/>
    <n v="13621"/>
  </r>
  <r>
    <n v="11"/>
    <x v="4"/>
    <s v="All"/>
    <s v=" 5-9"/>
    <x v="0"/>
    <n v="0"/>
    <n v="0"/>
    <n v="0"/>
    <n v="24302"/>
  </r>
  <r>
    <n v="11"/>
    <x v="4"/>
    <s v="All"/>
    <s v=" 5-9"/>
    <x v="1"/>
    <n v="0"/>
    <n v="0"/>
    <n v="0"/>
    <n v="24302"/>
  </r>
  <r>
    <n v="11"/>
    <x v="4"/>
    <s v="All"/>
    <s v=" 5-9"/>
    <x v="2"/>
    <n v="11"/>
    <n v="10"/>
    <n v="450"/>
    <n v="24302"/>
  </r>
  <r>
    <n v="11"/>
    <x v="4"/>
    <s v="All"/>
    <s v=" 5-9"/>
    <x v="3"/>
    <n v="0"/>
    <n v="0"/>
    <n v="0"/>
    <n v="24302"/>
  </r>
  <r>
    <n v="11"/>
    <x v="4"/>
    <s v="All"/>
    <s v=" 5-9"/>
    <x v="4"/>
    <n v="4"/>
    <n v="2"/>
    <n v="114"/>
    <n v="24302"/>
  </r>
  <r>
    <n v="11"/>
    <x v="4"/>
    <s v="All"/>
    <s v=" 5-9"/>
    <x v="5"/>
    <n v="0"/>
    <n v="0"/>
    <n v="0"/>
    <n v="24302"/>
  </r>
  <r>
    <n v="11"/>
    <x v="4"/>
    <s v="All"/>
    <s v=" 5-9"/>
    <x v="6"/>
    <n v="0"/>
    <n v="0"/>
    <n v="0"/>
    <n v="24302"/>
  </r>
  <r>
    <n v="11"/>
    <x v="4"/>
    <s v="All"/>
    <s v=" 5-9"/>
    <x v="7"/>
    <n v="0"/>
    <n v="0"/>
    <n v="0"/>
    <n v="24302"/>
  </r>
  <r>
    <n v="11"/>
    <x v="4"/>
    <s v="All"/>
    <s v=" 5-9"/>
    <x v="8"/>
    <n v="3"/>
    <n v="2"/>
    <n v="94"/>
    <n v="24302"/>
  </r>
  <r>
    <n v="11"/>
    <x v="5"/>
    <s v="All"/>
    <s v=" 0-1"/>
    <x v="0"/>
    <n v="0"/>
    <n v="0"/>
    <n v="0"/>
    <n v="9171"/>
  </r>
  <r>
    <n v="11"/>
    <x v="5"/>
    <s v="All"/>
    <s v=" 0-1"/>
    <x v="1"/>
    <n v="0"/>
    <n v="0"/>
    <n v="0"/>
    <n v="9171"/>
  </r>
  <r>
    <n v="11"/>
    <x v="5"/>
    <s v="All"/>
    <s v=" 0-1"/>
    <x v="2"/>
    <n v="0"/>
    <n v="0"/>
    <n v="0"/>
    <n v="9171"/>
  </r>
  <r>
    <n v="11"/>
    <x v="5"/>
    <s v="All"/>
    <s v=" 0-1"/>
    <x v="3"/>
    <n v="0"/>
    <n v="0"/>
    <n v="0"/>
    <n v="9171"/>
  </r>
  <r>
    <n v="11"/>
    <x v="5"/>
    <s v="All"/>
    <s v=" 0-1"/>
    <x v="4"/>
    <n v="0"/>
    <n v="0"/>
    <n v="0"/>
    <n v="9171"/>
  </r>
  <r>
    <n v="11"/>
    <x v="5"/>
    <s v="All"/>
    <s v=" 0-1"/>
    <x v="5"/>
    <n v="0"/>
    <n v="0"/>
    <n v="0"/>
    <n v="9171"/>
  </r>
  <r>
    <n v="11"/>
    <x v="5"/>
    <s v="All"/>
    <s v=" 0-1"/>
    <x v="6"/>
    <n v="0"/>
    <n v="0"/>
    <n v="0"/>
    <n v="9171"/>
  </r>
  <r>
    <n v="11"/>
    <x v="5"/>
    <s v="All"/>
    <s v=" 0-1"/>
    <x v="7"/>
    <n v="0"/>
    <n v="0"/>
    <n v="0"/>
    <n v="9171"/>
  </r>
  <r>
    <n v="11"/>
    <x v="5"/>
    <s v="All"/>
    <s v=" 0-1"/>
    <x v="8"/>
    <n v="20"/>
    <n v="9"/>
    <n v="675"/>
    <n v="9171"/>
  </r>
  <r>
    <n v="11"/>
    <x v="5"/>
    <s v="All"/>
    <s v=" 10-14"/>
    <x v="0"/>
    <n v="0"/>
    <n v="0"/>
    <n v="0"/>
    <n v="28503"/>
  </r>
  <r>
    <n v="11"/>
    <x v="5"/>
    <s v="All"/>
    <s v=" 10-14"/>
    <x v="1"/>
    <n v="0"/>
    <n v="0"/>
    <n v="0"/>
    <n v="28503"/>
  </r>
  <r>
    <n v="11"/>
    <x v="5"/>
    <s v="All"/>
    <s v=" 10-14"/>
    <x v="2"/>
    <n v="18"/>
    <n v="13"/>
    <n v="814"/>
    <n v="28503"/>
  </r>
  <r>
    <n v="11"/>
    <x v="5"/>
    <s v="All"/>
    <s v=" 10-14"/>
    <x v="3"/>
    <n v="0"/>
    <n v="0"/>
    <n v="0"/>
    <n v="28503"/>
  </r>
  <r>
    <n v="11"/>
    <x v="5"/>
    <s v="All"/>
    <s v=" 10-14"/>
    <x v="4"/>
    <n v="16"/>
    <n v="9"/>
    <n v="215"/>
    <n v="28503"/>
  </r>
  <r>
    <n v="11"/>
    <x v="5"/>
    <s v="All"/>
    <s v=" 10-14"/>
    <x v="5"/>
    <n v="0"/>
    <n v="0"/>
    <n v="0"/>
    <n v="28503"/>
  </r>
  <r>
    <n v="11"/>
    <x v="5"/>
    <s v="All"/>
    <s v=" 10-14"/>
    <x v="6"/>
    <n v="0"/>
    <n v="0"/>
    <n v="0"/>
    <n v="28503"/>
  </r>
  <r>
    <n v="11"/>
    <x v="5"/>
    <s v="All"/>
    <s v=" 10-14"/>
    <x v="7"/>
    <n v="0"/>
    <n v="0"/>
    <n v="0"/>
    <n v="28503"/>
  </r>
  <r>
    <n v="11"/>
    <x v="5"/>
    <s v="All"/>
    <s v=" 10-14"/>
    <x v="8"/>
    <n v="12"/>
    <n v="6"/>
    <n v="368"/>
    <n v="28503"/>
  </r>
  <r>
    <n v="11"/>
    <x v="5"/>
    <s v="All"/>
    <s v=" 2-4"/>
    <x v="0"/>
    <n v="0"/>
    <n v="0"/>
    <n v="0"/>
    <n v="14071"/>
  </r>
  <r>
    <n v="11"/>
    <x v="5"/>
    <s v="All"/>
    <s v=" 2-4"/>
    <x v="1"/>
    <n v="0"/>
    <n v="0"/>
    <n v="0"/>
    <n v="14071"/>
  </r>
  <r>
    <n v="11"/>
    <x v="5"/>
    <s v="All"/>
    <s v=" 2-4"/>
    <x v="2"/>
    <n v="1"/>
    <n v="1"/>
    <n v="30"/>
    <n v="14071"/>
  </r>
  <r>
    <n v="11"/>
    <x v="5"/>
    <s v="All"/>
    <s v=" 2-4"/>
    <x v="3"/>
    <n v="0"/>
    <n v="0"/>
    <n v="0"/>
    <n v="14071"/>
  </r>
  <r>
    <n v="11"/>
    <x v="5"/>
    <s v="All"/>
    <s v=" 2-4"/>
    <x v="4"/>
    <n v="0"/>
    <n v="0"/>
    <n v="0"/>
    <n v="14071"/>
  </r>
  <r>
    <n v="11"/>
    <x v="5"/>
    <s v="All"/>
    <s v=" 2-4"/>
    <x v="5"/>
    <n v="0"/>
    <n v="0"/>
    <n v="0"/>
    <n v="14071"/>
  </r>
  <r>
    <n v="11"/>
    <x v="5"/>
    <s v="All"/>
    <s v=" 2-4"/>
    <x v="6"/>
    <n v="0"/>
    <n v="0"/>
    <n v="0"/>
    <n v="14071"/>
  </r>
  <r>
    <n v="11"/>
    <x v="5"/>
    <s v="All"/>
    <s v=" 2-4"/>
    <x v="7"/>
    <n v="0"/>
    <n v="0"/>
    <n v="0"/>
    <n v="14071"/>
  </r>
  <r>
    <n v="11"/>
    <x v="5"/>
    <s v="All"/>
    <s v=" 2-4"/>
    <x v="8"/>
    <n v="0"/>
    <n v="0"/>
    <n v="0"/>
    <n v="14071"/>
  </r>
  <r>
    <n v="11"/>
    <x v="5"/>
    <s v="All"/>
    <s v=" 5-9"/>
    <x v="0"/>
    <n v="0"/>
    <n v="0"/>
    <n v="0"/>
    <n v="25036"/>
  </r>
  <r>
    <n v="11"/>
    <x v="5"/>
    <s v="All"/>
    <s v=" 5-9"/>
    <x v="1"/>
    <n v="0"/>
    <n v="0"/>
    <n v="0"/>
    <n v="25036"/>
  </r>
  <r>
    <n v="11"/>
    <x v="5"/>
    <s v="All"/>
    <s v=" 5-9"/>
    <x v="2"/>
    <n v="5"/>
    <n v="4"/>
    <n v="300"/>
    <n v="25036"/>
  </r>
  <r>
    <n v="11"/>
    <x v="5"/>
    <s v="All"/>
    <s v=" 5-9"/>
    <x v="3"/>
    <n v="0"/>
    <n v="0"/>
    <n v="0"/>
    <n v="25036"/>
  </r>
  <r>
    <n v="11"/>
    <x v="5"/>
    <s v="All"/>
    <s v=" 5-9"/>
    <x v="4"/>
    <n v="3"/>
    <n v="2"/>
    <n v="22"/>
    <n v="25036"/>
  </r>
  <r>
    <n v="11"/>
    <x v="5"/>
    <s v="All"/>
    <s v=" 5-9"/>
    <x v="5"/>
    <n v="0"/>
    <n v="0"/>
    <n v="0"/>
    <n v="25036"/>
  </r>
  <r>
    <n v="11"/>
    <x v="5"/>
    <s v="All"/>
    <s v=" 5-9"/>
    <x v="6"/>
    <n v="0"/>
    <n v="0"/>
    <n v="0"/>
    <n v="25036"/>
  </r>
  <r>
    <n v="11"/>
    <x v="5"/>
    <s v="All"/>
    <s v=" 5-9"/>
    <x v="7"/>
    <n v="0"/>
    <n v="0"/>
    <n v="0"/>
    <n v="25036"/>
  </r>
  <r>
    <n v="11"/>
    <x v="5"/>
    <s v="All"/>
    <s v=" 5-9"/>
    <x v="8"/>
    <n v="5"/>
    <n v="4"/>
    <n v="73"/>
    <n v="25036"/>
  </r>
  <r>
    <n v="11"/>
    <x v="6"/>
    <s v="All"/>
    <s v=" 0-1"/>
    <x v="0"/>
    <n v="0"/>
    <n v="0"/>
    <n v="0"/>
    <n v="9419"/>
  </r>
  <r>
    <n v="11"/>
    <x v="6"/>
    <s v="All"/>
    <s v=" 0-1"/>
    <x v="1"/>
    <n v="0"/>
    <n v="0"/>
    <n v="0"/>
    <n v="9419"/>
  </r>
  <r>
    <n v="11"/>
    <x v="6"/>
    <s v="All"/>
    <s v=" 0-1"/>
    <x v="2"/>
    <n v="0"/>
    <n v="0"/>
    <n v="0"/>
    <n v="9419"/>
  </r>
  <r>
    <n v="11"/>
    <x v="6"/>
    <s v="All"/>
    <s v=" 0-1"/>
    <x v="3"/>
    <n v="0"/>
    <n v="0"/>
    <n v="0"/>
    <n v="9419"/>
  </r>
  <r>
    <n v="11"/>
    <x v="6"/>
    <s v="All"/>
    <s v=" 0-1"/>
    <x v="4"/>
    <n v="0"/>
    <n v="0"/>
    <n v="0"/>
    <n v="9419"/>
  </r>
  <r>
    <n v="11"/>
    <x v="6"/>
    <s v="All"/>
    <s v=" 0-1"/>
    <x v="5"/>
    <n v="0"/>
    <n v="0"/>
    <n v="0"/>
    <n v="9419"/>
  </r>
  <r>
    <n v="11"/>
    <x v="6"/>
    <s v="All"/>
    <s v=" 0-1"/>
    <x v="6"/>
    <n v="0"/>
    <n v="0"/>
    <n v="0"/>
    <n v="9419"/>
  </r>
  <r>
    <n v="11"/>
    <x v="6"/>
    <s v="All"/>
    <s v=" 0-1"/>
    <x v="7"/>
    <n v="0"/>
    <n v="0"/>
    <n v="0"/>
    <n v="9419"/>
  </r>
  <r>
    <n v="11"/>
    <x v="6"/>
    <s v="All"/>
    <s v=" 0-1"/>
    <x v="8"/>
    <n v="14"/>
    <n v="10"/>
    <n v="615"/>
    <n v="9419"/>
  </r>
  <r>
    <n v="11"/>
    <x v="6"/>
    <s v="All"/>
    <s v=" 10-14"/>
    <x v="0"/>
    <n v="0"/>
    <n v="0"/>
    <n v="0"/>
    <n v="29346"/>
  </r>
  <r>
    <n v="11"/>
    <x v="6"/>
    <s v="All"/>
    <s v=" 10-14"/>
    <x v="1"/>
    <n v="0"/>
    <n v="0"/>
    <n v="0"/>
    <n v="29346"/>
  </r>
  <r>
    <n v="11"/>
    <x v="6"/>
    <s v="All"/>
    <s v=" 10-14"/>
    <x v="2"/>
    <n v="6"/>
    <n v="5"/>
    <n v="250"/>
    <n v="29346"/>
  </r>
  <r>
    <n v="11"/>
    <x v="6"/>
    <s v="All"/>
    <s v=" 10-14"/>
    <x v="3"/>
    <n v="0"/>
    <n v="0"/>
    <n v="0"/>
    <n v="29346"/>
  </r>
  <r>
    <n v="11"/>
    <x v="6"/>
    <s v="All"/>
    <s v=" 10-14"/>
    <x v="4"/>
    <n v="25"/>
    <n v="21"/>
    <n v="652"/>
    <n v="29346"/>
  </r>
  <r>
    <n v="11"/>
    <x v="6"/>
    <s v="All"/>
    <s v=" 10-14"/>
    <x v="5"/>
    <n v="0"/>
    <n v="0"/>
    <n v="0"/>
    <n v="29346"/>
  </r>
  <r>
    <n v="11"/>
    <x v="6"/>
    <s v="All"/>
    <s v=" 10-14"/>
    <x v="6"/>
    <n v="19"/>
    <n v="4"/>
    <n v="780"/>
    <n v="29346"/>
  </r>
  <r>
    <n v="11"/>
    <x v="6"/>
    <s v="All"/>
    <s v=" 10-14"/>
    <x v="7"/>
    <n v="0"/>
    <n v="0"/>
    <n v="0"/>
    <n v="29346"/>
  </r>
  <r>
    <n v="11"/>
    <x v="6"/>
    <s v="All"/>
    <s v=" 10-14"/>
    <x v="8"/>
    <n v="12"/>
    <n v="9"/>
    <n v="400"/>
    <n v="29346"/>
  </r>
  <r>
    <n v="11"/>
    <x v="6"/>
    <s v="All"/>
    <s v=" 2-4"/>
    <x v="0"/>
    <n v="0"/>
    <n v="0"/>
    <n v="0"/>
    <n v="14797"/>
  </r>
  <r>
    <n v="11"/>
    <x v="6"/>
    <s v="All"/>
    <s v=" 2-4"/>
    <x v="1"/>
    <n v="0"/>
    <n v="0"/>
    <n v="0"/>
    <n v="14797"/>
  </r>
  <r>
    <n v="11"/>
    <x v="6"/>
    <s v="All"/>
    <s v=" 2-4"/>
    <x v="2"/>
    <n v="0"/>
    <n v="0"/>
    <n v="0"/>
    <n v="14797"/>
  </r>
  <r>
    <n v="11"/>
    <x v="6"/>
    <s v="All"/>
    <s v=" 2-4"/>
    <x v="3"/>
    <n v="0"/>
    <n v="0"/>
    <n v="0"/>
    <n v="14797"/>
  </r>
  <r>
    <n v="11"/>
    <x v="6"/>
    <s v="All"/>
    <s v=" 2-4"/>
    <x v="4"/>
    <n v="0"/>
    <n v="0"/>
    <n v="0"/>
    <n v="14797"/>
  </r>
  <r>
    <n v="11"/>
    <x v="6"/>
    <s v="All"/>
    <s v=" 2-4"/>
    <x v="5"/>
    <n v="0"/>
    <n v="0"/>
    <n v="0"/>
    <n v="14797"/>
  </r>
  <r>
    <n v="11"/>
    <x v="6"/>
    <s v="All"/>
    <s v=" 2-4"/>
    <x v="6"/>
    <n v="0"/>
    <n v="0"/>
    <n v="0"/>
    <n v="14797"/>
  </r>
  <r>
    <n v="11"/>
    <x v="6"/>
    <s v="All"/>
    <s v=" 2-4"/>
    <x v="7"/>
    <n v="0"/>
    <n v="0"/>
    <n v="0"/>
    <n v="14797"/>
  </r>
  <r>
    <n v="11"/>
    <x v="6"/>
    <s v="All"/>
    <s v=" 2-4"/>
    <x v="8"/>
    <n v="1"/>
    <n v="1"/>
    <n v="60"/>
    <n v="14797"/>
  </r>
  <r>
    <n v="11"/>
    <x v="6"/>
    <s v="All"/>
    <s v=" 5-9"/>
    <x v="0"/>
    <n v="0"/>
    <n v="0"/>
    <n v="0"/>
    <n v="26204"/>
  </r>
  <r>
    <n v="11"/>
    <x v="6"/>
    <s v="All"/>
    <s v=" 5-9"/>
    <x v="1"/>
    <n v="0"/>
    <n v="0"/>
    <n v="0"/>
    <n v="26204"/>
  </r>
  <r>
    <n v="11"/>
    <x v="6"/>
    <s v="All"/>
    <s v=" 5-9"/>
    <x v="2"/>
    <n v="1"/>
    <n v="1"/>
    <n v="60"/>
    <n v="26204"/>
  </r>
  <r>
    <n v="11"/>
    <x v="6"/>
    <s v="All"/>
    <s v=" 5-9"/>
    <x v="3"/>
    <n v="0"/>
    <n v="0"/>
    <n v="0"/>
    <n v="26204"/>
  </r>
  <r>
    <n v="11"/>
    <x v="6"/>
    <s v="All"/>
    <s v=" 5-9"/>
    <x v="4"/>
    <n v="5"/>
    <n v="3"/>
    <n v="150"/>
    <n v="26204"/>
  </r>
  <r>
    <n v="11"/>
    <x v="6"/>
    <s v="All"/>
    <s v=" 5-9"/>
    <x v="5"/>
    <n v="0"/>
    <n v="0"/>
    <n v="0"/>
    <n v="26204"/>
  </r>
  <r>
    <n v="11"/>
    <x v="6"/>
    <s v="All"/>
    <s v=" 5-9"/>
    <x v="6"/>
    <n v="0"/>
    <n v="0"/>
    <n v="0"/>
    <n v="26204"/>
  </r>
  <r>
    <n v="11"/>
    <x v="6"/>
    <s v="All"/>
    <s v=" 5-9"/>
    <x v="7"/>
    <n v="0"/>
    <n v="0"/>
    <n v="0"/>
    <n v="26204"/>
  </r>
  <r>
    <n v="11"/>
    <x v="6"/>
    <s v="All"/>
    <s v=" 5-9"/>
    <x v="8"/>
    <n v="4"/>
    <n v="4"/>
    <n v="56"/>
    <n v="26204"/>
  </r>
  <r>
    <n v="11"/>
    <x v="7"/>
    <s v="All"/>
    <s v=" 0-1"/>
    <x v="0"/>
    <n v="0"/>
    <n v="0"/>
    <n v="0"/>
    <n v="9921"/>
  </r>
  <r>
    <n v="11"/>
    <x v="7"/>
    <s v="All"/>
    <s v=" 0-1"/>
    <x v="1"/>
    <n v="0"/>
    <n v="0"/>
    <n v="0"/>
    <n v="9921"/>
  </r>
  <r>
    <n v="11"/>
    <x v="7"/>
    <s v="All"/>
    <s v=" 0-1"/>
    <x v="2"/>
    <n v="0"/>
    <n v="0"/>
    <n v="0"/>
    <n v="9921"/>
  </r>
  <r>
    <n v="11"/>
    <x v="7"/>
    <s v="All"/>
    <s v=" 0-1"/>
    <x v="3"/>
    <n v="0"/>
    <n v="0"/>
    <n v="0"/>
    <n v="9921"/>
  </r>
  <r>
    <n v="11"/>
    <x v="7"/>
    <s v="All"/>
    <s v=" 0-1"/>
    <x v="4"/>
    <n v="0"/>
    <n v="0"/>
    <n v="0"/>
    <n v="9921"/>
  </r>
  <r>
    <n v="11"/>
    <x v="7"/>
    <s v="All"/>
    <s v=" 0-1"/>
    <x v="5"/>
    <n v="0"/>
    <n v="0"/>
    <n v="0"/>
    <n v="9921"/>
  </r>
  <r>
    <n v="11"/>
    <x v="7"/>
    <s v="All"/>
    <s v=" 0-1"/>
    <x v="6"/>
    <n v="0"/>
    <n v="0"/>
    <n v="0"/>
    <n v="9921"/>
  </r>
  <r>
    <n v="11"/>
    <x v="7"/>
    <s v="All"/>
    <s v=" 0-1"/>
    <x v="7"/>
    <n v="1"/>
    <n v="1"/>
    <n v="60"/>
    <n v="9921"/>
  </r>
  <r>
    <n v="11"/>
    <x v="7"/>
    <s v="All"/>
    <s v=" 0-1"/>
    <x v="8"/>
    <n v="15"/>
    <n v="13"/>
    <n v="421"/>
    <n v="9921"/>
  </r>
  <r>
    <n v="11"/>
    <x v="7"/>
    <s v="All"/>
    <s v=" 10-14"/>
    <x v="0"/>
    <n v="0"/>
    <n v="0"/>
    <n v="0"/>
    <n v="29606"/>
  </r>
  <r>
    <n v="11"/>
    <x v="7"/>
    <s v="All"/>
    <s v=" 10-14"/>
    <x v="1"/>
    <n v="0"/>
    <n v="0"/>
    <n v="0"/>
    <n v="29606"/>
  </r>
  <r>
    <n v="11"/>
    <x v="7"/>
    <s v="All"/>
    <s v=" 10-14"/>
    <x v="2"/>
    <n v="9"/>
    <n v="7"/>
    <n v="366"/>
    <n v="29606"/>
  </r>
  <r>
    <n v="11"/>
    <x v="7"/>
    <s v="All"/>
    <s v=" 10-14"/>
    <x v="3"/>
    <n v="0"/>
    <n v="0"/>
    <n v="0"/>
    <n v="29606"/>
  </r>
  <r>
    <n v="11"/>
    <x v="7"/>
    <s v="All"/>
    <s v=" 10-14"/>
    <x v="4"/>
    <n v="22"/>
    <n v="19"/>
    <n v="389"/>
    <n v="29606"/>
  </r>
  <r>
    <n v="11"/>
    <x v="7"/>
    <s v="All"/>
    <s v=" 10-14"/>
    <x v="5"/>
    <n v="0"/>
    <n v="0"/>
    <n v="0"/>
    <n v="29606"/>
  </r>
  <r>
    <n v="11"/>
    <x v="7"/>
    <s v="All"/>
    <s v=" 10-14"/>
    <x v="6"/>
    <n v="12"/>
    <n v="4"/>
    <n v="360"/>
    <n v="29606"/>
  </r>
  <r>
    <n v="11"/>
    <x v="7"/>
    <s v="All"/>
    <s v=" 10-14"/>
    <x v="7"/>
    <n v="0"/>
    <n v="0"/>
    <n v="0"/>
    <n v="29606"/>
  </r>
  <r>
    <n v="11"/>
    <x v="7"/>
    <s v="All"/>
    <s v=" 10-14"/>
    <x v="8"/>
    <n v="18"/>
    <n v="16"/>
    <n v="523"/>
    <n v="29606"/>
  </r>
  <r>
    <n v="11"/>
    <x v="7"/>
    <s v="All"/>
    <s v=" 2-4"/>
    <x v="0"/>
    <n v="0"/>
    <n v="0"/>
    <n v="0"/>
    <n v="15272"/>
  </r>
  <r>
    <n v="11"/>
    <x v="7"/>
    <s v="All"/>
    <s v=" 2-4"/>
    <x v="1"/>
    <n v="0"/>
    <n v="0"/>
    <n v="0"/>
    <n v="15272"/>
  </r>
  <r>
    <n v="11"/>
    <x v="7"/>
    <s v="All"/>
    <s v=" 2-4"/>
    <x v="2"/>
    <n v="0"/>
    <n v="0"/>
    <n v="0"/>
    <n v="15272"/>
  </r>
  <r>
    <n v="11"/>
    <x v="7"/>
    <s v="All"/>
    <s v=" 2-4"/>
    <x v="3"/>
    <n v="0"/>
    <n v="0"/>
    <n v="0"/>
    <n v="15272"/>
  </r>
  <r>
    <n v="11"/>
    <x v="7"/>
    <s v="All"/>
    <s v=" 2-4"/>
    <x v="4"/>
    <n v="1"/>
    <n v="1"/>
    <n v="15"/>
    <n v="15272"/>
  </r>
  <r>
    <n v="11"/>
    <x v="7"/>
    <s v="All"/>
    <s v=" 2-4"/>
    <x v="5"/>
    <n v="0"/>
    <n v="0"/>
    <n v="0"/>
    <n v="15272"/>
  </r>
  <r>
    <n v="11"/>
    <x v="7"/>
    <s v="All"/>
    <s v=" 2-4"/>
    <x v="6"/>
    <n v="0"/>
    <n v="0"/>
    <n v="0"/>
    <n v="15272"/>
  </r>
  <r>
    <n v="11"/>
    <x v="7"/>
    <s v="All"/>
    <s v=" 2-4"/>
    <x v="7"/>
    <n v="0"/>
    <n v="0"/>
    <n v="0"/>
    <n v="15272"/>
  </r>
  <r>
    <n v="11"/>
    <x v="7"/>
    <s v="All"/>
    <s v=" 2-4"/>
    <x v="8"/>
    <n v="2"/>
    <n v="2"/>
    <n v="27"/>
    <n v="15272"/>
  </r>
  <r>
    <n v="11"/>
    <x v="7"/>
    <s v="All"/>
    <s v=" 5-9"/>
    <x v="0"/>
    <n v="0"/>
    <n v="0"/>
    <n v="0"/>
    <n v="26814"/>
  </r>
  <r>
    <n v="11"/>
    <x v="7"/>
    <s v="All"/>
    <s v=" 5-9"/>
    <x v="1"/>
    <n v="0"/>
    <n v="0"/>
    <n v="0"/>
    <n v="26814"/>
  </r>
  <r>
    <n v="11"/>
    <x v="7"/>
    <s v="All"/>
    <s v=" 5-9"/>
    <x v="2"/>
    <n v="1"/>
    <n v="1"/>
    <n v="60"/>
    <n v="26814"/>
  </r>
  <r>
    <n v="11"/>
    <x v="7"/>
    <s v="All"/>
    <s v=" 5-9"/>
    <x v="3"/>
    <n v="0"/>
    <n v="0"/>
    <n v="0"/>
    <n v="26814"/>
  </r>
  <r>
    <n v="11"/>
    <x v="7"/>
    <s v="All"/>
    <s v=" 5-9"/>
    <x v="4"/>
    <n v="3"/>
    <n v="3"/>
    <n v="85"/>
    <n v="26814"/>
  </r>
  <r>
    <n v="11"/>
    <x v="7"/>
    <s v="All"/>
    <s v=" 5-9"/>
    <x v="5"/>
    <n v="0"/>
    <n v="0"/>
    <n v="0"/>
    <n v="26814"/>
  </r>
  <r>
    <n v="11"/>
    <x v="7"/>
    <s v="All"/>
    <s v=" 5-9"/>
    <x v="6"/>
    <n v="3"/>
    <n v="1"/>
    <n v="180"/>
    <n v="26814"/>
  </r>
  <r>
    <n v="11"/>
    <x v="7"/>
    <s v="All"/>
    <s v=" 5-9"/>
    <x v="7"/>
    <n v="6"/>
    <n v="1"/>
    <n v="360"/>
    <n v="26814"/>
  </r>
  <r>
    <n v="11"/>
    <x v="7"/>
    <s v="All"/>
    <s v=" 5-9"/>
    <x v="8"/>
    <n v="6"/>
    <n v="4"/>
    <n v="112"/>
    <n v="26814"/>
  </r>
  <r>
    <n v="11"/>
    <x v="8"/>
    <s v="All"/>
    <s v=" 0-1"/>
    <x v="0"/>
    <n v="0"/>
    <n v="0"/>
    <n v="0"/>
    <n v="9861"/>
  </r>
  <r>
    <n v="11"/>
    <x v="8"/>
    <s v="All"/>
    <s v=" 0-1"/>
    <x v="1"/>
    <n v="0"/>
    <n v="0"/>
    <n v="0"/>
    <n v="9861"/>
  </r>
  <r>
    <n v="11"/>
    <x v="8"/>
    <s v="All"/>
    <s v=" 0-1"/>
    <x v="2"/>
    <n v="0"/>
    <n v="0"/>
    <n v="0"/>
    <n v="9861"/>
  </r>
  <r>
    <n v="11"/>
    <x v="8"/>
    <s v="All"/>
    <s v=" 0-1"/>
    <x v="3"/>
    <n v="0"/>
    <n v="0"/>
    <n v="0"/>
    <n v="9861"/>
  </r>
  <r>
    <n v="11"/>
    <x v="8"/>
    <s v="All"/>
    <s v=" 0-1"/>
    <x v="4"/>
    <n v="0"/>
    <n v="0"/>
    <n v="0"/>
    <n v="9861"/>
  </r>
  <r>
    <n v="11"/>
    <x v="8"/>
    <s v="All"/>
    <s v=" 0-1"/>
    <x v="5"/>
    <n v="0"/>
    <n v="0"/>
    <n v="0"/>
    <n v="9861"/>
  </r>
  <r>
    <n v="11"/>
    <x v="8"/>
    <s v="All"/>
    <s v=" 0-1"/>
    <x v="6"/>
    <n v="3"/>
    <n v="1"/>
    <n v="180"/>
    <n v="9861"/>
  </r>
  <r>
    <n v="11"/>
    <x v="8"/>
    <s v="All"/>
    <s v=" 0-1"/>
    <x v="7"/>
    <n v="0"/>
    <n v="0"/>
    <n v="0"/>
    <n v="9861"/>
  </r>
  <r>
    <n v="11"/>
    <x v="8"/>
    <s v="All"/>
    <s v=" 0-1"/>
    <x v="8"/>
    <n v="12"/>
    <n v="10"/>
    <n v="360"/>
    <n v="9861"/>
  </r>
  <r>
    <n v="11"/>
    <x v="8"/>
    <s v="All"/>
    <s v=" 10-14"/>
    <x v="0"/>
    <n v="0"/>
    <n v="0"/>
    <n v="0"/>
    <n v="29082"/>
  </r>
  <r>
    <n v="11"/>
    <x v="8"/>
    <s v="All"/>
    <s v=" 10-14"/>
    <x v="1"/>
    <n v="0"/>
    <n v="0"/>
    <n v="0"/>
    <n v="29082"/>
  </r>
  <r>
    <n v="11"/>
    <x v="8"/>
    <s v="All"/>
    <s v=" 10-14"/>
    <x v="2"/>
    <n v="2"/>
    <n v="2"/>
    <n v="60"/>
    <n v="29082"/>
  </r>
  <r>
    <n v="11"/>
    <x v="8"/>
    <s v="All"/>
    <s v=" 10-14"/>
    <x v="3"/>
    <n v="0"/>
    <n v="0"/>
    <n v="0"/>
    <n v="29082"/>
  </r>
  <r>
    <n v="11"/>
    <x v="8"/>
    <s v="All"/>
    <s v=" 10-14"/>
    <x v="4"/>
    <n v="15"/>
    <n v="11"/>
    <n v="536"/>
    <n v="29082"/>
  </r>
  <r>
    <n v="11"/>
    <x v="8"/>
    <s v="All"/>
    <s v=" 10-14"/>
    <x v="5"/>
    <n v="0"/>
    <n v="0"/>
    <n v="0"/>
    <n v="29082"/>
  </r>
  <r>
    <n v="11"/>
    <x v="8"/>
    <s v="All"/>
    <s v=" 10-14"/>
    <x v="6"/>
    <n v="12"/>
    <n v="2"/>
    <n v="480"/>
    <n v="29082"/>
  </r>
  <r>
    <n v="11"/>
    <x v="8"/>
    <s v="All"/>
    <s v=" 10-14"/>
    <x v="7"/>
    <n v="0"/>
    <n v="0"/>
    <n v="0"/>
    <n v="29082"/>
  </r>
  <r>
    <n v="11"/>
    <x v="8"/>
    <s v="All"/>
    <s v=" 10-14"/>
    <x v="8"/>
    <n v="13"/>
    <n v="13"/>
    <n v="401"/>
    <n v="29082"/>
  </r>
  <r>
    <n v="11"/>
    <x v="8"/>
    <s v="All"/>
    <s v=" 2-4"/>
    <x v="0"/>
    <n v="0"/>
    <n v="0"/>
    <n v="0"/>
    <n v="15205"/>
  </r>
  <r>
    <n v="11"/>
    <x v="8"/>
    <s v="All"/>
    <s v=" 2-4"/>
    <x v="1"/>
    <n v="0"/>
    <n v="0"/>
    <n v="0"/>
    <n v="15205"/>
  </r>
  <r>
    <n v="11"/>
    <x v="8"/>
    <s v="All"/>
    <s v=" 2-4"/>
    <x v="2"/>
    <n v="0"/>
    <n v="0"/>
    <n v="0"/>
    <n v="15205"/>
  </r>
  <r>
    <n v="11"/>
    <x v="8"/>
    <s v="All"/>
    <s v=" 2-4"/>
    <x v="3"/>
    <n v="0"/>
    <n v="0"/>
    <n v="0"/>
    <n v="15205"/>
  </r>
  <r>
    <n v="11"/>
    <x v="8"/>
    <s v="All"/>
    <s v=" 2-4"/>
    <x v="4"/>
    <n v="0"/>
    <n v="0"/>
    <n v="0"/>
    <n v="15205"/>
  </r>
  <r>
    <n v="11"/>
    <x v="8"/>
    <s v="All"/>
    <s v=" 2-4"/>
    <x v="5"/>
    <n v="0"/>
    <n v="0"/>
    <n v="0"/>
    <n v="15205"/>
  </r>
  <r>
    <n v="11"/>
    <x v="8"/>
    <s v="All"/>
    <s v=" 2-4"/>
    <x v="6"/>
    <n v="0"/>
    <n v="0"/>
    <n v="0"/>
    <n v="15205"/>
  </r>
  <r>
    <n v="11"/>
    <x v="8"/>
    <s v="All"/>
    <s v=" 2-4"/>
    <x v="7"/>
    <n v="0"/>
    <n v="0"/>
    <n v="0"/>
    <n v="15205"/>
  </r>
  <r>
    <n v="11"/>
    <x v="8"/>
    <s v="All"/>
    <s v=" 2-4"/>
    <x v="8"/>
    <n v="3"/>
    <n v="2"/>
    <n v="134"/>
    <n v="15205"/>
  </r>
  <r>
    <n v="11"/>
    <x v="8"/>
    <s v="All"/>
    <s v=" 5-9"/>
    <x v="0"/>
    <n v="0"/>
    <n v="0"/>
    <n v="0"/>
    <n v="26863"/>
  </r>
  <r>
    <n v="11"/>
    <x v="8"/>
    <s v="All"/>
    <s v=" 5-9"/>
    <x v="1"/>
    <n v="0"/>
    <n v="0"/>
    <n v="0"/>
    <n v="26863"/>
  </r>
  <r>
    <n v="11"/>
    <x v="8"/>
    <s v="All"/>
    <s v=" 5-9"/>
    <x v="2"/>
    <n v="0"/>
    <n v="0"/>
    <n v="0"/>
    <n v="26863"/>
  </r>
  <r>
    <n v="11"/>
    <x v="8"/>
    <s v="All"/>
    <s v=" 5-9"/>
    <x v="3"/>
    <n v="0"/>
    <n v="0"/>
    <n v="0"/>
    <n v="26863"/>
  </r>
  <r>
    <n v="11"/>
    <x v="8"/>
    <s v="All"/>
    <s v=" 5-9"/>
    <x v="4"/>
    <n v="4"/>
    <n v="4"/>
    <n v="61"/>
    <n v="26863"/>
  </r>
  <r>
    <n v="11"/>
    <x v="8"/>
    <s v="All"/>
    <s v=" 5-9"/>
    <x v="5"/>
    <n v="0"/>
    <n v="0"/>
    <n v="0"/>
    <n v="26863"/>
  </r>
  <r>
    <n v="11"/>
    <x v="8"/>
    <s v="All"/>
    <s v=" 5-9"/>
    <x v="6"/>
    <n v="1"/>
    <n v="1"/>
    <n v="30"/>
    <n v="26863"/>
  </r>
  <r>
    <n v="11"/>
    <x v="8"/>
    <s v="All"/>
    <s v=" 5-9"/>
    <x v="7"/>
    <n v="7"/>
    <n v="1"/>
    <n v="420"/>
    <n v="26863"/>
  </r>
  <r>
    <n v="11"/>
    <x v="8"/>
    <s v="All"/>
    <s v=" 5-9"/>
    <x v="8"/>
    <n v="12"/>
    <n v="10"/>
    <n v="192"/>
    <n v="26863"/>
  </r>
  <r>
    <n v="11"/>
    <x v="9"/>
    <s v="All"/>
    <s v=" 0-1"/>
    <x v="0"/>
    <n v="0"/>
    <n v="0"/>
    <n v="0"/>
    <n v="10236"/>
  </r>
  <r>
    <n v="11"/>
    <x v="9"/>
    <s v="All"/>
    <s v=" 0-1"/>
    <x v="1"/>
    <n v="0"/>
    <n v="0"/>
    <n v="0"/>
    <n v="10236"/>
  </r>
  <r>
    <n v="11"/>
    <x v="9"/>
    <s v="All"/>
    <s v=" 0-1"/>
    <x v="2"/>
    <n v="0"/>
    <n v="0"/>
    <n v="0"/>
    <n v="10236"/>
  </r>
  <r>
    <n v="11"/>
    <x v="9"/>
    <s v="All"/>
    <s v=" 0-1"/>
    <x v="3"/>
    <n v="0"/>
    <n v="0"/>
    <n v="0"/>
    <n v="10236"/>
  </r>
  <r>
    <n v="11"/>
    <x v="9"/>
    <s v="All"/>
    <s v=" 0-1"/>
    <x v="4"/>
    <n v="0"/>
    <n v="0"/>
    <n v="0"/>
    <n v="10236"/>
  </r>
  <r>
    <n v="11"/>
    <x v="9"/>
    <s v="All"/>
    <s v=" 0-1"/>
    <x v="5"/>
    <n v="0"/>
    <n v="0"/>
    <n v="0"/>
    <n v="10236"/>
  </r>
  <r>
    <n v="11"/>
    <x v="9"/>
    <s v="All"/>
    <s v=" 0-1"/>
    <x v="6"/>
    <n v="0"/>
    <n v="0"/>
    <n v="0"/>
    <n v="10236"/>
  </r>
  <r>
    <n v="11"/>
    <x v="9"/>
    <s v="All"/>
    <s v=" 0-1"/>
    <x v="7"/>
    <n v="0"/>
    <n v="0"/>
    <n v="0"/>
    <n v="10236"/>
  </r>
  <r>
    <n v="11"/>
    <x v="9"/>
    <s v="All"/>
    <s v=" 0-1"/>
    <x v="8"/>
    <n v="20"/>
    <n v="17"/>
    <n v="583"/>
    <n v="10236"/>
  </r>
  <r>
    <n v="11"/>
    <x v="9"/>
    <s v="All"/>
    <s v=" 10-14"/>
    <x v="0"/>
    <n v="0"/>
    <n v="0"/>
    <n v="0"/>
    <n v="29844"/>
  </r>
  <r>
    <n v="11"/>
    <x v="9"/>
    <s v="All"/>
    <s v=" 10-14"/>
    <x v="1"/>
    <n v="0"/>
    <n v="0"/>
    <n v="0"/>
    <n v="29844"/>
  </r>
  <r>
    <n v="11"/>
    <x v="9"/>
    <s v="All"/>
    <s v=" 10-14"/>
    <x v="2"/>
    <n v="2"/>
    <n v="1"/>
    <n v="60"/>
    <n v="29844"/>
  </r>
  <r>
    <n v="11"/>
    <x v="9"/>
    <s v="All"/>
    <s v=" 10-14"/>
    <x v="3"/>
    <n v="0"/>
    <n v="0"/>
    <n v="0"/>
    <n v="29844"/>
  </r>
  <r>
    <n v="11"/>
    <x v="9"/>
    <s v="All"/>
    <s v=" 10-14"/>
    <x v="4"/>
    <n v="10"/>
    <n v="6"/>
    <n v="256"/>
    <n v="29844"/>
  </r>
  <r>
    <n v="11"/>
    <x v="9"/>
    <s v="All"/>
    <s v=" 10-14"/>
    <x v="5"/>
    <n v="0"/>
    <n v="0"/>
    <n v="0"/>
    <n v="29844"/>
  </r>
  <r>
    <n v="11"/>
    <x v="9"/>
    <s v="All"/>
    <s v=" 10-14"/>
    <x v="6"/>
    <n v="30"/>
    <n v="6"/>
    <n v="1150"/>
    <n v="29844"/>
  </r>
  <r>
    <n v="11"/>
    <x v="9"/>
    <s v="All"/>
    <s v=" 10-14"/>
    <x v="7"/>
    <n v="0"/>
    <n v="0"/>
    <n v="0"/>
    <n v="29844"/>
  </r>
  <r>
    <n v="11"/>
    <x v="9"/>
    <s v="All"/>
    <s v=" 10-14"/>
    <x v="8"/>
    <n v="18"/>
    <n v="15"/>
    <n v="399"/>
    <n v="29844"/>
  </r>
  <r>
    <n v="11"/>
    <x v="9"/>
    <s v="All"/>
    <s v=" 2-4"/>
    <x v="0"/>
    <n v="0"/>
    <n v="0"/>
    <n v="0"/>
    <n v="15936"/>
  </r>
  <r>
    <n v="11"/>
    <x v="9"/>
    <s v="All"/>
    <s v=" 2-4"/>
    <x v="1"/>
    <n v="0"/>
    <n v="0"/>
    <n v="0"/>
    <n v="15936"/>
  </r>
  <r>
    <n v="11"/>
    <x v="9"/>
    <s v="All"/>
    <s v=" 2-4"/>
    <x v="2"/>
    <n v="0"/>
    <n v="0"/>
    <n v="0"/>
    <n v="15936"/>
  </r>
  <r>
    <n v="11"/>
    <x v="9"/>
    <s v="All"/>
    <s v=" 2-4"/>
    <x v="3"/>
    <n v="0"/>
    <n v="0"/>
    <n v="0"/>
    <n v="15936"/>
  </r>
  <r>
    <n v="11"/>
    <x v="9"/>
    <s v="All"/>
    <s v=" 2-4"/>
    <x v="4"/>
    <n v="1"/>
    <n v="1"/>
    <n v="30"/>
    <n v="15936"/>
  </r>
  <r>
    <n v="11"/>
    <x v="9"/>
    <s v="All"/>
    <s v=" 2-4"/>
    <x v="5"/>
    <n v="0"/>
    <n v="0"/>
    <n v="0"/>
    <n v="15936"/>
  </r>
  <r>
    <n v="11"/>
    <x v="9"/>
    <s v="All"/>
    <s v=" 2-4"/>
    <x v="6"/>
    <n v="8"/>
    <n v="1"/>
    <n v="240"/>
    <n v="15936"/>
  </r>
  <r>
    <n v="11"/>
    <x v="9"/>
    <s v="All"/>
    <s v=" 2-4"/>
    <x v="7"/>
    <n v="0"/>
    <n v="0"/>
    <n v="0"/>
    <n v="15936"/>
  </r>
  <r>
    <n v="11"/>
    <x v="9"/>
    <s v="All"/>
    <s v=" 2-4"/>
    <x v="8"/>
    <n v="3"/>
    <n v="3"/>
    <n v="80"/>
    <n v="15936"/>
  </r>
  <r>
    <n v="11"/>
    <x v="9"/>
    <s v="All"/>
    <s v=" 5-9"/>
    <x v="0"/>
    <n v="0"/>
    <n v="0"/>
    <n v="0"/>
    <n v="28011"/>
  </r>
  <r>
    <n v="11"/>
    <x v="9"/>
    <s v="All"/>
    <s v=" 5-9"/>
    <x v="1"/>
    <n v="0"/>
    <n v="0"/>
    <n v="0"/>
    <n v="28011"/>
  </r>
  <r>
    <n v="11"/>
    <x v="9"/>
    <s v="All"/>
    <s v=" 5-9"/>
    <x v="2"/>
    <n v="0"/>
    <n v="0"/>
    <n v="0"/>
    <n v="28011"/>
  </r>
  <r>
    <n v="11"/>
    <x v="9"/>
    <s v="All"/>
    <s v=" 5-9"/>
    <x v="3"/>
    <n v="0"/>
    <n v="0"/>
    <n v="0"/>
    <n v="28011"/>
  </r>
  <r>
    <n v="11"/>
    <x v="9"/>
    <s v="All"/>
    <s v=" 5-9"/>
    <x v="4"/>
    <n v="1"/>
    <n v="1"/>
    <n v="30"/>
    <n v="28011"/>
  </r>
  <r>
    <n v="11"/>
    <x v="9"/>
    <s v="All"/>
    <s v=" 5-9"/>
    <x v="5"/>
    <n v="0"/>
    <n v="0"/>
    <n v="0"/>
    <n v="28011"/>
  </r>
  <r>
    <n v="11"/>
    <x v="9"/>
    <s v="All"/>
    <s v=" 5-9"/>
    <x v="6"/>
    <n v="1"/>
    <n v="1"/>
    <n v="30"/>
    <n v="28011"/>
  </r>
  <r>
    <n v="11"/>
    <x v="9"/>
    <s v="All"/>
    <s v=" 5-9"/>
    <x v="7"/>
    <n v="1"/>
    <n v="1"/>
    <n v="30"/>
    <n v="28011"/>
  </r>
  <r>
    <n v="11"/>
    <x v="9"/>
    <s v="All"/>
    <s v=" 5-9"/>
    <x v="8"/>
    <n v="11"/>
    <n v="8"/>
    <n v="265"/>
    <n v="28011"/>
  </r>
  <r>
    <n v="11"/>
    <x v="10"/>
    <s v="All"/>
    <s v=" 0-1"/>
    <x v="0"/>
    <n v="0"/>
    <n v="0"/>
    <n v="0"/>
    <n v="10771"/>
  </r>
  <r>
    <n v="11"/>
    <x v="10"/>
    <s v="All"/>
    <s v=" 0-1"/>
    <x v="1"/>
    <n v="0"/>
    <n v="0"/>
    <n v="0"/>
    <n v="10771"/>
  </r>
  <r>
    <n v="11"/>
    <x v="10"/>
    <s v="All"/>
    <s v=" 0-1"/>
    <x v="2"/>
    <n v="0"/>
    <n v="0"/>
    <n v="0"/>
    <n v="10771"/>
  </r>
  <r>
    <n v="11"/>
    <x v="10"/>
    <s v="All"/>
    <s v=" 0-1"/>
    <x v="3"/>
    <n v="0"/>
    <n v="0"/>
    <n v="0"/>
    <n v="10771"/>
  </r>
  <r>
    <n v="11"/>
    <x v="10"/>
    <s v="All"/>
    <s v=" 0-1"/>
    <x v="4"/>
    <n v="1"/>
    <n v="1"/>
    <n v="60"/>
    <n v="10771"/>
  </r>
  <r>
    <n v="11"/>
    <x v="10"/>
    <s v="All"/>
    <s v=" 0-1"/>
    <x v="5"/>
    <n v="0"/>
    <n v="0"/>
    <n v="0"/>
    <n v="10771"/>
  </r>
  <r>
    <n v="11"/>
    <x v="10"/>
    <s v="All"/>
    <s v=" 0-1"/>
    <x v="6"/>
    <n v="0"/>
    <n v="0"/>
    <n v="0"/>
    <n v="10771"/>
  </r>
  <r>
    <n v="11"/>
    <x v="10"/>
    <s v="All"/>
    <s v=" 0-1"/>
    <x v="7"/>
    <n v="1"/>
    <n v="1"/>
    <n v="30"/>
    <n v="10771"/>
  </r>
  <r>
    <n v="11"/>
    <x v="10"/>
    <s v="All"/>
    <s v=" 0-1"/>
    <x v="8"/>
    <n v="14"/>
    <n v="13"/>
    <n v="382"/>
    <n v="10771"/>
  </r>
  <r>
    <n v="11"/>
    <x v="10"/>
    <s v="All"/>
    <s v=" 10-14"/>
    <x v="0"/>
    <n v="0"/>
    <n v="0"/>
    <n v="0"/>
    <n v="32138"/>
  </r>
  <r>
    <n v="11"/>
    <x v="10"/>
    <s v="All"/>
    <s v=" 10-14"/>
    <x v="1"/>
    <n v="0"/>
    <n v="0"/>
    <n v="0"/>
    <n v="32138"/>
  </r>
  <r>
    <n v="11"/>
    <x v="10"/>
    <s v="All"/>
    <s v=" 10-14"/>
    <x v="2"/>
    <n v="0"/>
    <n v="0"/>
    <n v="0"/>
    <n v="32138"/>
  </r>
  <r>
    <n v="11"/>
    <x v="10"/>
    <s v="All"/>
    <s v=" 10-14"/>
    <x v="3"/>
    <n v="0"/>
    <n v="0"/>
    <n v="0"/>
    <n v="32138"/>
  </r>
  <r>
    <n v="11"/>
    <x v="10"/>
    <s v="All"/>
    <s v=" 10-14"/>
    <x v="4"/>
    <n v="27"/>
    <n v="21"/>
    <n v="657"/>
    <n v="32138"/>
  </r>
  <r>
    <n v="11"/>
    <x v="10"/>
    <s v="All"/>
    <s v=" 10-14"/>
    <x v="5"/>
    <n v="0"/>
    <n v="0"/>
    <n v="0"/>
    <n v="32138"/>
  </r>
  <r>
    <n v="11"/>
    <x v="10"/>
    <s v="All"/>
    <s v=" 10-14"/>
    <x v="6"/>
    <n v="25"/>
    <n v="3"/>
    <n v="810"/>
    <n v="32138"/>
  </r>
  <r>
    <n v="11"/>
    <x v="10"/>
    <s v="All"/>
    <s v=" 10-14"/>
    <x v="7"/>
    <n v="0"/>
    <n v="0"/>
    <n v="0"/>
    <n v="32138"/>
  </r>
  <r>
    <n v="11"/>
    <x v="10"/>
    <s v="All"/>
    <s v=" 10-14"/>
    <x v="8"/>
    <n v="14"/>
    <n v="13"/>
    <n v="414"/>
    <n v="32138"/>
  </r>
  <r>
    <n v="11"/>
    <x v="10"/>
    <s v="All"/>
    <s v=" 2-4"/>
    <x v="0"/>
    <n v="0"/>
    <n v="0"/>
    <n v="0"/>
    <n v="17063"/>
  </r>
  <r>
    <n v="11"/>
    <x v="10"/>
    <s v="All"/>
    <s v=" 2-4"/>
    <x v="1"/>
    <n v="0"/>
    <n v="0"/>
    <n v="0"/>
    <n v="17063"/>
  </r>
  <r>
    <n v="11"/>
    <x v="10"/>
    <s v="All"/>
    <s v=" 2-4"/>
    <x v="2"/>
    <n v="0"/>
    <n v="0"/>
    <n v="0"/>
    <n v="17063"/>
  </r>
  <r>
    <n v="11"/>
    <x v="10"/>
    <s v="All"/>
    <s v=" 2-4"/>
    <x v="3"/>
    <n v="0"/>
    <n v="0"/>
    <n v="0"/>
    <n v="17063"/>
  </r>
  <r>
    <n v="11"/>
    <x v="10"/>
    <s v="All"/>
    <s v=" 2-4"/>
    <x v="4"/>
    <n v="0"/>
    <n v="0"/>
    <n v="0"/>
    <n v="17063"/>
  </r>
  <r>
    <n v="11"/>
    <x v="10"/>
    <s v="All"/>
    <s v=" 2-4"/>
    <x v="5"/>
    <n v="0"/>
    <n v="0"/>
    <n v="0"/>
    <n v="17063"/>
  </r>
  <r>
    <n v="11"/>
    <x v="10"/>
    <s v="All"/>
    <s v=" 2-4"/>
    <x v="6"/>
    <n v="6"/>
    <n v="1"/>
    <n v="180"/>
    <n v="17063"/>
  </r>
  <r>
    <n v="11"/>
    <x v="10"/>
    <s v="All"/>
    <s v=" 2-4"/>
    <x v="7"/>
    <n v="0"/>
    <n v="0"/>
    <n v="0"/>
    <n v="17063"/>
  </r>
  <r>
    <n v="11"/>
    <x v="10"/>
    <s v="All"/>
    <s v=" 2-4"/>
    <x v="8"/>
    <n v="1"/>
    <n v="1"/>
    <n v="20"/>
    <n v="17063"/>
  </r>
  <r>
    <n v="11"/>
    <x v="10"/>
    <s v="All"/>
    <s v=" 5-9"/>
    <x v="0"/>
    <n v="0"/>
    <n v="0"/>
    <n v="0"/>
    <n v="30225"/>
  </r>
  <r>
    <n v="11"/>
    <x v="10"/>
    <s v="All"/>
    <s v=" 5-9"/>
    <x v="1"/>
    <n v="0"/>
    <n v="0"/>
    <n v="0"/>
    <n v="30225"/>
  </r>
  <r>
    <n v="11"/>
    <x v="10"/>
    <s v="All"/>
    <s v=" 5-9"/>
    <x v="2"/>
    <n v="0"/>
    <n v="0"/>
    <n v="0"/>
    <n v="30225"/>
  </r>
  <r>
    <n v="11"/>
    <x v="10"/>
    <s v="All"/>
    <s v=" 5-9"/>
    <x v="3"/>
    <n v="0"/>
    <n v="0"/>
    <n v="0"/>
    <n v="30225"/>
  </r>
  <r>
    <n v="11"/>
    <x v="10"/>
    <s v="All"/>
    <s v=" 5-9"/>
    <x v="4"/>
    <n v="2"/>
    <n v="2"/>
    <n v="9"/>
    <n v="30225"/>
  </r>
  <r>
    <n v="11"/>
    <x v="10"/>
    <s v="All"/>
    <s v=" 5-9"/>
    <x v="5"/>
    <n v="0"/>
    <n v="0"/>
    <n v="0"/>
    <n v="30225"/>
  </r>
  <r>
    <n v="11"/>
    <x v="10"/>
    <s v="All"/>
    <s v=" 5-9"/>
    <x v="6"/>
    <n v="0"/>
    <n v="0"/>
    <n v="0"/>
    <n v="30225"/>
  </r>
  <r>
    <n v="11"/>
    <x v="10"/>
    <s v="All"/>
    <s v=" 5-9"/>
    <x v="7"/>
    <n v="0"/>
    <n v="0"/>
    <n v="0"/>
    <n v="30225"/>
  </r>
  <r>
    <n v="11"/>
    <x v="10"/>
    <s v="All"/>
    <s v=" 5-9"/>
    <x v="8"/>
    <n v="14"/>
    <n v="12"/>
    <n v="275"/>
    <n v="30225"/>
  </r>
  <r>
    <n v="11"/>
    <x v="11"/>
    <s v="All"/>
    <s v=" 0-1"/>
    <x v="0"/>
    <n v="0"/>
    <n v="0"/>
    <n v="0"/>
    <n v="10527"/>
  </r>
  <r>
    <n v="11"/>
    <x v="11"/>
    <s v="All"/>
    <s v=" 0-1"/>
    <x v="1"/>
    <n v="0"/>
    <n v="0"/>
    <n v="0"/>
    <n v="10527"/>
  </r>
  <r>
    <n v="11"/>
    <x v="11"/>
    <s v="All"/>
    <s v=" 0-1"/>
    <x v="2"/>
    <n v="0"/>
    <n v="0"/>
    <n v="0"/>
    <n v="10527"/>
  </r>
  <r>
    <n v="11"/>
    <x v="11"/>
    <s v="All"/>
    <s v=" 0-1"/>
    <x v="3"/>
    <n v="0"/>
    <n v="0"/>
    <n v="0"/>
    <n v="10527"/>
  </r>
  <r>
    <n v="11"/>
    <x v="11"/>
    <s v="All"/>
    <s v=" 0-1"/>
    <x v="4"/>
    <n v="0"/>
    <n v="0"/>
    <n v="0"/>
    <n v="10527"/>
  </r>
  <r>
    <n v="11"/>
    <x v="11"/>
    <s v="All"/>
    <s v=" 0-1"/>
    <x v="5"/>
    <n v="0"/>
    <n v="0"/>
    <n v="0"/>
    <n v="10527"/>
  </r>
  <r>
    <n v="11"/>
    <x v="11"/>
    <s v="All"/>
    <s v=" 0-1"/>
    <x v="6"/>
    <n v="0"/>
    <n v="0"/>
    <n v="0"/>
    <n v="10527"/>
  </r>
  <r>
    <n v="11"/>
    <x v="11"/>
    <s v="All"/>
    <s v=" 0-1"/>
    <x v="7"/>
    <n v="0"/>
    <n v="0"/>
    <n v="0"/>
    <n v="10527"/>
  </r>
  <r>
    <n v="11"/>
    <x v="11"/>
    <s v="All"/>
    <s v=" 0-1"/>
    <x v="8"/>
    <n v="12"/>
    <n v="9"/>
    <n v="330"/>
    <n v="10527"/>
  </r>
  <r>
    <n v="11"/>
    <x v="11"/>
    <s v="All"/>
    <s v=" 10-14"/>
    <x v="0"/>
    <n v="2"/>
    <n v="1"/>
    <n v="4"/>
    <n v="32940"/>
  </r>
  <r>
    <n v="11"/>
    <x v="11"/>
    <s v="All"/>
    <s v=" 10-14"/>
    <x v="1"/>
    <n v="0"/>
    <n v="0"/>
    <n v="0"/>
    <n v="32940"/>
  </r>
  <r>
    <n v="11"/>
    <x v="11"/>
    <s v="All"/>
    <s v=" 10-14"/>
    <x v="2"/>
    <n v="4"/>
    <n v="1"/>
    <n v="120"/>
    <n v="32940"/>
  </r>
  <r>
    <n v="11"/>
    <x v="11"/>
    <s v="All"/>
    <s v=" 10-14"/>
    <x v="3"/>
    <n v="0"/>
    <n v="0"/>
    <n v="0"/>
    <n v="32940"/>
  </r>
  <r>
    <n v="11"/>
    <x v="11"/>
    <s v="All"/>
    <s v=" 10-14"/>
    <x v="4"/>
    <n v="43"/>
    <n v="36"/>
    <n v="1043"/>
    <n v="32940"/>
  </r>
  <r>
    <n v="11"/>
    <x v="11"/>
    <s v="All"/>
    <s v=" 10-14"/>
    <x v="5"/>
    <n v="0"/>
    <n v="0"/>
    <n v="0"/>
    <n v="32940"/>
  </r>
  <r>
    <n v="11"/>
    <x v="11"/>
    <s v="All"/>
    <s v=" 10-14"/>
    <x v="6"/>
    <n v="38"/>
    <n v="9"/>
    <n v="1320"/>
    <n v="32940"/>
  </r>
  <r>
    <n v="11"/>
    <x v="11"/>
    <s v="All"/>
    <s v=" 10-14"/>
    <x v="7"/>
    <n v="0"/>
    <n v="0"/>
    <n v="0"/>
    <n v="32940"/>
  </r>
  <r>
    <n v="11"/>
    <x v="11"/>
    <s v="All"/>
    <s v=" 10-14"/>
    <x v="8"/>
    <n v="44"/>
    <n v="37"/>
    <n v="1089"/>
    <n v="32940"/>
  </r>
  <r>
    <n v="11"/>
    <x v="11"/>
    <s v="All"/>
    <s v=" 2-4"/>
    <x v="0"/>
    <n v="0"/>
    <n v="0"/>
    <n v="0"/>
    <n v="17735"/>
  </r>
  <r>
    <n v="11"/>
    <x v="11"/>
    <s v="All"/>
    <s v=" 2-4"/>
    <x v="1"/>
    <n v="0"/>
    <n v="0"/>
    <n v="0"/>
    <n v="17735"/>
  </r>
  <r>
    <n v="11"/>
    <x v="11"/>
    <s v="All"/>
    <s v=" 2-4"/>
    <x v="2"/>
    <n v="0"/>
    <n v="0"/>
    <n v="0"/>
    <n v="17735"/>
  </r>
  <r>
    <n v="11"/>
    <x v="11"/>
    <s v="All"/>
    <s v=" 2-4"/>
    <x v="3"/>
    <n v="0"/>
    <n v="0"/>
    <n v="0"/>
    <n v="17735"/>
  </r>
  <r>
    <n v="11"/>
    <x v="11"/>
    <s v="All"/>
    <s v=" 2-4"/>
    <x v="4"/>
    <n v="1"/>
    <n v="1"/>
    <n v="30"/>
    <n v="17735"/>
  </r>
  <r>
    <n v="11"/>
    <x v="11"/>
    <s v="All"/>
    <s v=" 2-4"/>
    <x v="5"/>
    <n v="0"/>
    <n v="0"/>
    <n v="0"/>
    <n v="17735"/>
  </r>
  <r>
    <n v="11"/>
    <x v="11"/>
    <s v="All"/>
    <s v=" 2-4"/>
    <x v="6"/>
    <n v="2"/>
    <n v="1"/>
    <n v="60"/>
    <n v="17735"/>
  </r>
  <r>
    <n v="11"/>
    <x v="11"/>
    <s v="All"/>
    <s v=" 2-4"/>
    <x v="7"/>
    <n v="0"/>
    <n v="0"/>
    <n v="0"/>
    <n v="17735"/>
  </r>
  <r>
    <n v="11"/>
    <x v="11"/>
    <s v="All"/>
    <s v=" 2-4"/>
    <x v="8"/>
    <n v="10"/>
    <n v="3"/>
    <n v="271"/>
    <n v="17735"/>
  </r>
  <r>
    <n v="11"/>
    <x v="11"/>
    <s v="All"/>
    <s v=" 5-9"/>
    <x v="0"/>
    <n v="0"/>
    <n v="0"/>
    <n v="0"/>
    <n v="30802"/>
  </r>
  <r>
    <n v="11"/>
    <x v="11"/>
    <s v="All"/>
    <s v=" 5-9"/>
    <x v="1"/>
    <n v="0"/>
    <n v="0"/>
    <n v="0"/>
    <n v="30802"/>
  </r>
  <r>
    <n v="11"/>
    <x v="11"/>
    <s v="All"/>
    <s v=" 5-9"/>
    <x v="2"/>
    <n v="1"/>
    <n v="1"/>
    <n v="30"/>
    <n v="30802"/>
  </r>
  <r>
    <n v="11"/>
    <x v="11"/>
    <s v="All"/>
    <s v=" 5-9"/>
    <x v="3"/>
    <n v="0"/>
    <n v="0"/>
    <n v="0"/>
    <n v="30802"/>
  </r>
  <r>
    <n v="11"/>
    <x v="11"/>
    <s v="All"/>
    <s v=" 5-9"/>
    <x v="4"/>
    <n v="8"/>
    <n v="7"/>
    <n v="240"/>
    <n v="30802"/>
  </r>
  <r>
    <n v="11"/>
    <x v="11"/>
    <s v="All"/>
    <s v=" 5-9"/>
    <x v="5"/>
    <n v="0"/>
    <n v="0"/>
    <n v="0"/>
    <n v="30802"/>
  </r>
  <r>
    <n v="11"/>
    <x v="11"/>
    <s v="All"/>
    <s v=" 5-9"/>
    <x v="6"/>
    <n v="7"/>
    <n v="2"/>
    <n v="460"/>
    <n v="30802"/>
  </r>
  <r>
    <n v="11"/>
    <x v="11"/>
    <s v="All"/>
    <s v=" 5-9"/>
    <x v="7"/>
    <n v="0"/>
    <n v="0"/>
    <n v="0"/>
    <n v="30802"/>
  </r>
  <r>
    <n v="11"/>
    <x v="11"/>
    <s v="All"/>
    <s v=" 5-9"/>
    <x v="8"/>
    <n v="10"/>
    <n v="10"/>
    <n v="223"/>
    <n v="30802"/>
  </r>
  <r>
    <n v="12"/>
    <x v="0"/>
    <s v="All"/>
    <s v=" 0-1"/>
    <x v="0"/>
    <n v="0"/>
    <n v="0"/>
    <n v="0"/>
    <n v="63219"/>
  </r>
  <r>
    <n v="12"/>
    <x v="0"/>
    <s v="All"/>
    <s v=" 0-1"/>
    <x v="1"/>
    <n v="0"/>
    <n v="0"/>
    <n v="0"/>
    <n v="63219"/>
  </r>
  <r>
    <n v="12"/>
    <x v="0"/>
    <s v="All"/>
    <s v=" 0-1"/>
    <x v="2"/>
    <n v="0"/>
    <n v="0"/>
    <n v="0"/>
    <n v="63219"/>
  </r>
  <r>
    <n v="12"/>
    <x v="0"/>
    <s v="All"/>
    <s v=" 0-1"/>
    <x v="3"/>
    <n v="0"/>
    <n v="0"/>
    <n v="0"/>
    <n v="63219"/>
  </r>
  <r>
    <n v="12"/>
    <x v="0"/>
    <s v="All"/>
    <s v=" 0-1"/>
    <x v="4"/>
    <n v="13"/>
    <n v="9"/>
    <n v="684"/>
    <n v="63219"/>
  </r>
  <r>
    <n v="12"/>
    <x v="0"/>
    <s v="All"/>
    <s v=" 0-1"/>
    <x v="5"/>
    <n v="0"/>
    <n v="0"/>
    <n v="0"/>
    <n v="63219"/>
  </r>
  <r>
    <n v="12"/>
    <x v="0"/>
    <s v="All"/>
    <s v=" 0-1"/>
    <x v="6"/>
    <n v="1"/>
    <n v="1"/>
    <n v="33"/>
    <n v="63219"/>
  </r>
  <r>
    <n v="12"/>
    <x v="0"/>
    <s v="All"/>
    <s v=" 0-1"/>
    <x v="7"/>
    <n v="0"/>
    <n v="0"/>
    <n v="0"/>
    <n v="63219"/>
  </r>
  <r>
    <n v="12"/>
    <x v="0"/>
    <s v="All"/>
    <s v=" 0-1"/>
    <x v="8"/>
    <n v="12"/>
    <n v="5"/>
    <n v="515"/>
    <n v="63219"/>
  </r>
  <r>
    <n v="12"/>
    <x v="0"/>
    <s v="All"/>
    <s v=" 10-14"/>
    <x v="0"/>
    <n v="0"/>
    <n v="0"/>
    <n v="0"/>
    <n v="203363"/>
  </r>
  <r>
    <n v="12"/>
    <x v="0"/>
    <s v="All"/>
    <s v=" 10-14"/>
    <x v="1"/>
    <n v="0"/>
    <n v="0"/>
    <n v="0"/>
    <n v="203363"/>
  </r>
  <r>
    <n v="12"/>
    <x v="0"/>
    <s v="All"/>
    <s v=" 10-14"/>
    <x v="2"/>
    <n v="792"/>
    <n v="592"/>
    <n v="28292"/>
    <n v="203363"/>
  </r>
  <r>
    <n v="12"/>
    <x v="0"/>
    <s v="All"/>
    <s v=" 10-14"/>
    <x v="3"/>
    <n v="0"/>
    <n v="0"/>
    <n v="0"/>
    <n v="203363"/>
  </r>
  <r>
    <n v="12"/>
    <x v="0"/>
    <s v="All"/>
    <s v=" 10-14"/>
    <x v="4"/>
    <n v="107"/>
    <n v="89"/>
    <n v="1707"/>
    <n v="203363"/>
  </r>
  <r>
    <n v="12"/>
    <x v="0"/>
    <s v="All"/>
    <s v=" 10-14"/>
    <x v="5"/>
    <n v="0"/>
    <n v="0"/>
    <n v="0"/>
    <n v="203363"/>
  </r>
  <r>
    <n v="12"/>
    <x v="0"/>
    <s v="All"/>
    <s v=" 10-14"/>
    <x v="6"/>
    <n v="163"/>
    <n v="35"/>
    <n v="7643"/>
    <n v="203363"/>
  </r>
  <r>
    <n v="12"/>
    <x v="0"/>
    <s v="All"/>
    <s v=" 10-14"/>
    <x v="7"/>
    <n v="3"/>
    <n v="1"/>
    <n v="64"/>
    <n v="203363"/>
  </r>
  <r>
    <n v="12"/>
    <x v="0"/>
    <s v="All"/>
    <s v=" 10-14"/>
    <x v="8"/>
    <n v="38"/>
    <n v="18"/>
    <n v="1155"/>
    <n v="203363"/>
  </r>
  <r>
    <n v="12"/>
    <x v="0"/>
    <s v="All"/>
    <s v=" 2-4"/>
    <x v="0"/>
    <n v="0"/>
    <n v="0"/>
    <n v="0"/>
    <n v="105780"/>
  </r>
  <r>
    <n v="12"/>
    <x v="0"/>
    <s v="All"/>
    <s v=" 2-4"/>
    <x v="1"/>
    <n v="0"/>
    <n v="0"/>
    <n v="0"/>
    <n v="105780"/>
  </r>
  <r>
    <n v="12"/>
    <x v="0"/>
    <s v="All"/>
    <s v=" 2-4"/>
    <x v="2"/>
    <n v="3"/>
    <n v="3"/>
    <n v="165"/>
    <n v="105780"/>
  </r>
  <r>
    <n v="12"/>
    <x v="0"/>
    <s v="All"/>
    <s v=" 2-4"/>
    <x v="3"/>
    <n v="0"/>
    <n v="0"/>
    <n v="0"/>
    <n v="105780"/>
  </r>
  <r>
    <n v="12"/>
    <x v="0"/>
    <s v="All"/>
    <s v=" 2-4"/>
    <x v="4"/>
    <n v="19"/>
    <n v="19"/>
    <n v="670"/>
    <n v="105780"/>
  </r>
  <r>
    <n v="12"/>
    <x v="0"/>
    <s v="All"/>
    <s v=" 2-4"/>
    <x v="5"/>
    <n v="0"/>
    <n v="0"/>
    <n v="0"/>
    <n v="105780"/>
  </r>
  <r>
    <n v="12"/>
    <x v="0"/>
    <s v="All"/>
    <s v=" 2-4"/>
    <x v="6"/>
    <n v="12"/>
    <n v="3"/>
    <n v="629"/>
    <n v="105780"/>
  </r>
  <r>
    <n v="12"/>
    <x v="0"/>
    <s v="All"/>
    <s v=" 2-4"/>
    <x v="7"/>
    <n v="0"/>
    <n v="0"/>
    <n v="0"/>
    <n v="105780"/>
  </r>
  <r>
    <n v="12"/>
    <x v="0"/>
    <s v="All"/>
    <s v=" 2-4"/>
    <x v="8"/>
    <n v="19"/>
    <n v="5"/>
    <n v="841"/>
    <n v="105780"/>
  </r>
  <r>
    <n v="12"/>
    <x v="0"/>
    <s v="All"/>
    <s v=" 5-9"/>
    <x v="0"/>
    <n v="0"/>
    <n v="0"/>
    <n v="0"/>
    <n v="197965"/>
  </r>
  <r>
    <n v="12"/>
    <x v="0"/>
    <s v="All"/>
    <s v=" 5-9"/>
    <x v="1"/>
    <n v="0"/>
    <n v="0"/>
    <n v="0"/>
    <n v="197965"/>
  </r>
  <r>
    <n v="12"/>
    <x v="0"/>
    <s v="All"/>
    <s v=" 5-9"/>
    <x v="2"/>
    <n v="171"/>
    <n v="121"/>
    <n v="6549"/>
    <n v="197965"/>
  </r>
  <r>
    <n v="12"/>
    <x v="0"/>
    <s v="All"/>
    <s v=" 5-9"/>
    <x v="3"/>
    <n v="0"/>
    <n v="0"/>
    <n v="0"/>
    <n v="197965"/>
  </r>
  <r>
    <n v="12"/>
    <x v="0"/>
    <s v="All"/>
    <s v=" 5-9"/>
    <x v="4"/>
    <n v="53"/>
    <n v="52"/>
    <n v="1470"/>
    <n v="197965"/>
  </r>
  <r>
    <n v="12"/>
    <x v="0"/>
    <s v="All"/>
    <s v=" 5-9"/>
    <x v="5"/>
    <n v="0"/>
    <n v="0"/>
    <n v="0"/>
    <n v="197965"/>
  </r>
  <r>
    <n v="12"/>
    <x v="0"/>
    <s v="All"/>
    <s v=" 5-9"/>
    <x v="6"/>
    <n v="19"/>
    <n v="6"/>
    <n v="630"/>
    <n v="197965"/>
  </r>
  <r>
    <n v="12"/>
    <x v="0"/>
    <s v="All"/>
    <s v=" 5-9"/>
    <x v="7"/>
    <n v="0"/>
    <n v="0"/>
    <n v="0"/>
    <n v="197965"/>
  </r>
  <r>
    <n v="12"/>
    <x v="0"/>
    <s v="All"/>
    <s v=" 5-9"/>
    <x v="8"/>
    <n v="25"/>
    <n v="12"/>
    <n v="806"/>
    <n v="197965"/>
  </r>
  <r>
    <n v="12"/>
    <x v="1"/>
    <s v="All"/>
    <s v=" 0-1"/>
    <x v="0"/>
    <n v="0"/>
    <n v="0"/>
    <n v="0"/>
    <n v="65908"/>
  </r>
  <r>
    <n v="12"/>
    <x v="1"/>
    <s v="All"/>
    <s v=" 0-1"/>
    <x v="1"/>
    <n v="0"/>
    <n v="0"/>
    <n v="0"/>
    <n v="65908"/>
  </r>
  <r>
    <n v="12"/>
    <x v="1"/>
    <s v="All"/>
    <s v=" 0-1"/>
    <x v="2"/>
    <n v="0"/>
    <n v="0"/>
    <n v="0"/>
    <n v="65908"/>
  </r>
  <r>
    <n v="12"/>
    <x v="1"/>
    <s v="All"/>
    <s v=" 0-1"/>
    <x v="3"/>
    <n v="0"/>
    <n v="0"/>
    <n v="0"/>
    <n v="65908"/>
  </r>
  <r>
    <n v="12"/>
    <x v="1"/>
    <s v="All"/>
    <s v=" 0-1"/>
    <x v="4"/>
    <n v="13"/>
    <n v="9"/>
    <n v="389"/>
    <n v="65908"/>
  </r>
  <r>
    <n v="12"/>
    <x v="1"/>
    <s v="All"/>
    <s v=" 0-1"/>
    <x v="5"/>
    <n v="0"/>
    <n v="0"/>
    <n v="0"/>
    <n v="65908"/>
  </r>
  <r>
    <n v="12"/>
    <x v="1"/>
    <s v="All"/>
    <s v=" 0-1"/>
    <x v="6"/>
    <n v="1"/>
    <n v="1"/>
    <n v="30"/>
    <n v="65908"/>
  </r>
  <r>
    <n v="12"/>
    <x v="1"/>
    <s v="All"/>
    <s v=" 0-1"/>
    <x v="7"/>
    <n v="0"/>
    <n v="0"/>
    <n v="0"/>
    <n v="65908"/>
  </r>
  <r>
    <n v="12"/>
    <x v="1"/>
    <s v="All"/>
    <s v=" 0-1"/>
    <x v="8"/>
    <n v="0"/>
    <n v="0"/>
    <n v="0"/>
    <n v="65908"/>
  </r>
  <r>
    <n v="12"/>
    <x v="1"/>
    <s v="All"/>
    <s v=" 10-14"/>
    <x v="0"/>
    <n v="0"/>
    <n v="0"/>
    <n v="0"/>
    <n v="213195"/>
  </r>
  <r>
    <n v="12"/>
    <x v="1"/>
    <s v="All"/>
    <s v=" 10-14"/>
    <x v="1"/>
    <n v="0"/>
    <n v="0"/>
    <n v="0"/>
    <n v="213195"/>
  </r>
  <r>
    <n v="12"/>
    <x v="1"/>
    <s v="All"/>
    <s v=" 10-14"/>
    <x v="2"/>
    <n v="184"/>
    <n v="128"/>
    <n v="6794"/>
    <n v="213195"/>
  </r>
  <r>
    <n v="12"/>
    <x v="1"/>
    <s v="All"/>
    <s v=" 10-14"/>
    <x v="3"/>
    <n v="0"/>
    <n v="0"/>
    <n v="0"/>
    <n v="213195"/>
  </r>
  <r>
    <n v="12"/>
    <x v="1"/>
    <s v="All"/>
    <s v=" 10-14"/>
    <x v="4"/>
    <n v="26"/>
    <n v="23"/>
    <n v="400"/>
    <n v="213195"/>
  </r>
  <r>
    <n v="12"/>
    <x v="1"/>
    <s v="All"/>
    <s v=" 10-14"/>
    <x v="5"/>
    <n v="0"/>
    <n v="0"/>
    <n v="0"/>
    <n v="213195"/>
  </r>
  <r>
    <n v="12"/>
    <x v="1"/>
    <s v="All"/>
    <s v=" 10-14"/>
    <x v="6"/>
    <n v="40"/>
    <n v="13"/>
    <n v="2119"/>
    <n v="213195"/>
  </r>
  <r>
    <n v="12"/>
    <x v="1"/>
    <s v="All"/>
    <s v=" 10-14"/>
    <x v="7"/>
    <n v="0"/>
    <n v="0"/>
    <n v="0"/>
    <n v="213195"/>
  </r>
  <r>
    <n v="12"/>
    <x v="1"/>
    <s v="All"/>
    <s v=" 10-14"/>
    <x v="8"/>
    <n v="6"/>
    <n v="3"/>
    <n v="167"/>
    <n v="213195"/>
  </r>
  <r>
    <n v="12"/>
    <x v="1"/>
    <s v="All"/>
    <s v=" 2-4"/>
    <x v="0"/>
    <n v="0"/>
    <n v="0"/>
    <n v="0"/>
    <n v="108614"/>
  </r>
  <r>
    <n v="12"/>
    <x v="1"/>
    <s v="All"/>
    <s v=" 2-4"/>
    <x v="1"/>
    <n v="0"/>
    <n v="0"/>
    <n v="0"/>
    <n v="108614"/>
  </r>
  <r>
    <n v="12"/>
    <x v="1"/>
    <s v="All"/>
    <s v=" 2-4"/>
    <x v="2"/>
    <n v="0"/>
    <n v="0"/>
    <n v="0"/>
    <n v="108614"/>
  </r>
  <r>
    <n v="12"/>
    <x v="1"/>
    <s v="All"/>
    <s v=" 2-4"/>
    <x v="3"/>
    <n v="0"/>
    <n v="0"/>
    <n v="0"/>
    <n v="108614"/>
  </r>
  <r>
    <n v="12"/>
    <x v="1"/>
    <s v="All"/>
    <s v=" 2-4"/>
    <x v="4"/>
    <n v="8"/>
    <n v="7"/>
    <n v="220"/>
    <n v="108614"/>
  </r>
  <r>
    <n v="12"/>
    <x v="1"/>
    <s v="All"/>
    <s v=" 2-4"/>
    <x v="5"/>
    <n v="0"/>
    <n v="0"/>
    <n v="0"/>
    <n v="108614"/>
  </r>
  <r>
    <n v="12"/>
    <x v="1"/>
    <s v="All"/>
    <s v=" 2-4"/>
    <x v="6"/>
    <n v="6"/>
    <n v="1"/>
    <n v="360"/>
    <n v="108614"/>
  </r>
  <r>
    <n v="12"/>
    <x v="1"/>
    <s v="All"/>
    <s v=" 2-4"/>
    <x v="7"/>
    <n v="0"/>
    <n v="0"/>
    <n v="0"/>
    <n v="108614"/>
  </r>
  <r>
    <n v="12"/>
    <x v="1"/>
    <s v="All"/>
    <s v=" 2-4"/>
    <x v="8"/>
    <n v="11"/>
    <n v="4"/>
    <n v="425"/>
    <n v="108614"/>
  </r>
  <r>
    <n v="12"/>
    <x v="1"/>
    <s v="All"/>
    <s v=" 5-9"/>
    <x v="0"/>
    <n v="0"/>
    <n v="0"/>
    <n v="0"/>
    <n v="201018"/>
  </r>
  <r>
    <n v="12"/>
    <x v="1"/>
    <s v="All"/>
    <s v=" 5-9"/>
    <x v="1"/>
    <n v="0"/>
    <n v="0"/>
    <n v="0"/>
    <n v="201018"/>
  </r>
  <r>
    <n v="12"/>
    <x v="1"/>
    <s v="All"/>
    <s v=" 5-9"/>
    <x v="2"/>
    <n v="34"/>
    <n v="30"/>
    <n v="1176"/>
    <n v="201018"/>
  </r>
  <r>
    <n v="12"/>
    <x v="1"/>
    <s v="All"/>
    <s v=" 5-9"/>
    <x v="3"/>
    <n v="0"/>
    <n v="0"/>
    <n v="0"/>
    <n v="201018"/>
  </r>
  <r>
    <n v="12"/>
    <x v="1"/>
    <s v="All"/>
    <s v=" 5-9"/>
    <x v="4"/>
    <n v="14"/>
    <n v="14"/>
    <n v="524"/>
    <n v="201018"/>
  </r>
  <r>
    <n v="12"/>
    <x v="1"/>
    <s v="All"/>
    <s v=" 5-9"/>
    <x v="5"/>
    <n v="0"/>
    <n v="0"/>
    <n v="0"/>
    <n v="201018"/>
  </r>
  <r>
    <n v="12"/>
    <x v="1"/>
    <s v="All"/>
    <s v=" 5-9"/>
    <x v="6"/>
    <n v="2"/>
    <n v="1"/>
    <n v="100"/>
    <n v="201018"/>
  </r>
  <r>
    <n v="12"/>
    <x v="1"/>
    <s v="All"/>
    <s v=" 5-9"/>
    <x v="7"/>
    <n v="0"/>
    <n v="0"/>
    <n v="0"/>
    <n v="201018"/>
  </r>
  <r>
    <n v="12"/>
    <x v="1"/>
    <s v="All"/>
    <s v=" 5-9"/>
    <x v="8"/>
    <n v="3"/>
    <n v="3"/>
    <n v="87"/>
    <n v="201018"/>
  </r>
  <r>
    <n v="12"/>
    <x v="2"/>
    <s v="All"/>
    <s v=" 0-1"/>
    <x v="0"/>
    <n v="0"/>
    <n v="0"/>
    <n v="0"/>
    <n v="67205"/>
  </r>
  <r>
    <n v="12"/>
    <x v="2"/>
    <s v="All"/>
    <s v=" 0-1"/>
    <x v="1"/>
    <n v="0"/>
    <n v="0"/>
    <n v="0"/>
    <n v="67205"/>
  </r>
  <r>
    <n v="12"/>
    <x v="2"/>
    <s v="All"/>
    <s v=" 0-1"/>
    <x v="2"/>
    <n v="0"/>
    <n v="0"/>
    <n v="0"/>
    <n v="67205"/>
  </r>
  <r>
    <n v="12"/>
    <x v="2"/>
    <s v="All"/>
    <s v=" 0-1"/>
    <x v="3"/>
    <n v="0"/>
    <n v="0"/>
    <n v="0"/>
    <n v="67205"/>
  </r>
  <r>
    <n v="12"/>
    <x v="2"/>
    <s v="All"/>
    <s v=" 0-1"/>
    <x v="4"/>
    <n v="10"/>
    <n v="7"/>
    <n v="300"/>
    <n v="67205"/>
  </r>
  <r>
    <n v="12"/>
    <x v="2"/>
    <s v="All"/>
    <s v=" 0-1"/>
    <x v="5"/>
    <n v="0"/>
    <n v="0"/>
    <n v="0"/>
    <n v="67205"/>
  </r>
  <r>
    <n v="12"/>
    <x v="2"/>
    <s v="All"/>
    <s v=" 0-1"/>
    <x v="6"/>
    <n v="0"/>
    <n v="0"/>
    <n v="0"/>
    <n v="67205"/>
  </r>
  <r>
    <n v="12"/>
    <x v="2"/>
    <s v="All"/>
    <s v=" 0-1"/>
    <x v="7"/>
    <n v="0"/>
    <n v="0"/>
    <n v="0"/>
    <n v="67205"/>
  </r>
  <r>
    <n v="12"/>
    <x v="2"/>
    <s v="All"/>
    <s v=" 0-1"/>
    <x v="8"/>
    <n v="9"/>
    <n v="8"/>
    <n v="253"/>
    <n v="67205"/>
  </r>
  <r>
    <n v="12"/>
    <x v="2"/>
    <s v="All"/>
    <s v=" 10-14"/>
    <x v="0"/>
    <n v="0"/>
    <n v="0"/>
    <n v="0"/>
    <n v="220996"/>
  </r>
  <r>
    <n v="12"/>
    <x v="2"/>
    <s v="All"/>
    <s v=" 10-14"/>
    <x v="1"/>
    <n v="0"/>
    <n v="0"/>
    <n v="0"/>
    <n v="220996"/>
  </r>
  <r>
    <n v="12"/>
    <x v="2"/>
    <s v="All"/>
    <s v=" 10-14"/>
    <x v="2"/>
    <n v="158"/>
    <n v="124"/>
    <n v="5396"/>
    <n v="220996"/>
  </r>
  <r>
    <n v="12"/>
    <x v="2"/>
    <s v="All"/>
    <s v=" 10-14"/>
    <x v="3"/>
    <n v="0"/>
    <n v="0"/>
    <n v="0"/>
    <n v="220996"/>
  </r>
  <r>
    <n v="12"/>
    <x v="2"/>
    <s v="All"/>
    <s v=" 10-14"/>
    <x v="4"/>
    <n v="39"/>
    <n v="35"/>
    <n v="746"/>
    <n v="220996"/>
  </r>
  <r>
    <n v="12"/>
    <x v="2"/>
    <s v="All"/>
    <s v=" 10-14"/>
    <x v="5"/>
    <n v="0"/>
    <n v="0"/>
    <n v="0"/>
    <n v="220996"/>
  </r>
  <r>
    <n v="12"/>
    <x v="2"/>
    <s v="All"/>
    <s v=" 10-14"/>
    <x v="6"/>
    <n v="30"/>
    <n v="14"/>
    <n v="1531"/>
    <n v="220996"/>
  </r>
  <r>
    <n v="12"/>
    <x v="2"/>
    <s v="All"/>
    <s v=" 10-14"/>
    <x v="7"/>
    <n v="0"/>
    <n v="0"/>
    <n v="0"/>
    <n v="220996"/>
  </r>
  <r>
    <n v="12"/>
    <x v="2"/>
    <s v="All"/>
    <s v=" 10-14"/>
    <x v="8"/>
    <n v="12"/>
    <n v="10"/>
    <n v="365"/>
    <n v="220996"/>
  </r>
  <r>
    <n v="12"/>
    <x v="2"/>
    <s v="All"/>
    <s v=" 2-4"/>
    <x v="0"/>
    <n v="0"/>
    <n v="0"/>
    <n v="0"/>
    <n v="109444"/>
  </r>
  <r>
    <n v="12"/>
    <x v="2"/>
    <s v="All"/>
    <s v=" 2-4"/>
    <x v="1"/>
    <n v="0"/>
    <n v="0"/>
    <n v="0"/>
    <n v="109444"/>
  </r>
  <r>
    <n v="12"/>
    <x v="2"/>
    <s v="All"/>
    <s v=" 2-4"/>
    <x v="2"/>
    <n v="2"/>
    <n v="2"/>
    <n v="130"/>
    <n v="109444"/>
  </r>
  <r>
    <n v="12"/>
    <x v="2"/>
    <s v="All"/>
    <s v=" 2-4"/>
    <x v="3"/>
    <n v="0"/>
    <n v="0"/>
    <n v="0"/>
    <n v="109444"/>
  </r>
  <r>
    <n v="12"/>
    <x v="2"/>
    <s v="All"/>
    <s v=" 2-4"/>
    <x v="4"/>
    <n v="16"/>
    <n v="16"/>
    <n v="405"/>
    <n v="109444"/>
  </r>
  <r>
    <n v="12"/>
    <x v="2"/>
    <s v="All"/>
    <s v=" 2-4"/>
    <x v="5"/>
    <n v="0"/>
    <n v="0"/>
    <n v="0"/>
    <n v="109444"/>
  </r>
  <r>
    <n v="12"/>
    <x v="2"/>
    <s v="All"/>
    <s v=" 2-4"/>
    <x v="6"/>
    <n v="0"/>
    <n v="0"/>
    <n v="0"/>
    <n v="109444"/>
  </r>
  <r>
    <n v="12"/>
    <x v="2"/>
    <s v="All"/>
    <s v=" 2-4"/>
    <x v="7"/>
    <n v="0"/>
    <n v="0"/>
    <n v="0"/>
    <n v="109444"/>
  </r>
  <r>
    <n v="12"/>
    <x v="2"/>
    <s v="All"/>
    <s v=" 2-4"/>
    <x v="8"/>
    <n v="13"/>
    <n v="9"/>
    <n v="645"/>
    <n v="109444"/>
  </r>
  <r>
    <n v="12"/>
    <x v="2"/>
    <s v="All"/>
    <s v=" 5-9"/>
    <x v="0"/>
    <n v="0"/>
    <n v="0"/>
    <n v="0"/>
    <n v="201937"/>
  </r>
  <r>
    <n v="12"/>
    <x v="2"/>
    <s v="All"/>
    <s v=" 5-9"/>
    <x v="1"/>
    <n v="0"/>
    <n v="0"/>
    <n v="0"/>
    <n v="201937"/>
  </r>
  <r>
    <n v="12"/>
    <x v="2"/>
    <s v="All"/>
    <s v=" 5-9"/>
    <x v="2"/>
    <n v="25"/>
    <n v="22"/>
    <n v="926"/>
    <n v="201937"/>
  </r>
  <r>
    <n v="12"/>
    <x v="2"/>
    <s v="All"/>
    <s v=" 5-9"/>
    <x v="3"/>
    <n v="0"/>
    <n v="0"/>
    <n v="0"/>
    <n v="201937"/>
  </r>
  <r>
    <n v="12"/>
    <x v="2"/>
    <s v="All"/>
    <s v=" 5-9"/>
    <x v="4"/>
    <n v="29"/>
    <n v="26"/>
    <n v="781"/>
    <n v="201937"/>
  </r>
  <r>
    <n v="12"/>
    <x v="2"/>
    <s v="All"/>
    <s v=" 5-9"/>
    <x v="5"/>
    <n v="0"/>
    <n v="0"/>
    <n v="0"/>
    <n v="201937"/>
  </r>
  <r>
    <n v="12"/>
    <x v="2"/>
    <s v="All"/>
    <s v=" 5-9"/>
    <x v="6"/>
    <n v="8"/>
    <n v="4"/>
    <n v="359"/>
    <n v="201937"/>
  </r>
  <r>
    <n v="12"/>
    <x v="2"/>
    <s v="All"/>
    <s v=" 5-9"/>
    <x v="7"/>
    <n v="0"/>
    <n v="0"/>
    <n v="0"/>
    <n v="201937"/>
  </r>
  <r>
    <n v="12"/>
    <x v="2"/>
    <s v="All"/>
    <s v=" 5-9"/>
    <x v="8"/>
    <n v="4"/>
    <n v="4"/>
    <n v="97"/>
    <n v="201937"/>
  </r>
  <r>
    <n v="12"/>
    <x v="3"/>
    <s v="All"/>
    <s v=" 0-1"/>
    <x v="0"/>
    <n v="0"/>
    <n v="0"/>
    <n v="0"/>
    <n v="66985"/>
  </r>
  <r>
    <n v="12"/>
    <x v="3"/>
    <s v="All"/>
    <s v=" 0-1"/>
    <x v="1"/>
    <n v="0"/>
    <n v="0"/>
    <n v="0"/>
    <n v="66985"/>
  </r>
  <r>
    <n v="12"/>
    <x v="3"/>
    <s v="All"/>
    <s v=" 0-1"/>
    <x v="2"/>
    <n v="0"/>
    <n v="0"/>
    <n v="0"/>
    <n v="66985"/>
  </r>
  <r>
    <n v="12"/>
    <x v="3"/>
    <s v="All"/>
    <s v=" 0-1"/>
    <x v="3"/>
    <n v="0"/>
    <n v="0"/>
    <n v="0"/>
    <n v="66985"/>
  </r>
  <r>
    <n v="12"/>
    <x v="3"/>
    <s v="All"/>
    <s v=" 0-1"/>
    <x v="4"/>
    <n v="8"/>
    <n v="7"/>
    <n v="272"/>
    <n v="66985"/>
  </r>
  <r>
    <n v="12"/>
    <x v="3"/>
    <s v="All"/>
    <s v=" 0-1"/>
    <x v="5"/>
    <n v="0"/>
    <n v="0"/>
    <n v="0"/>
    <n v="66985"/>
  </r>
  <r>
    <n v="12"/>
    <x v="3"/>
    <s v="All"/>
    <s v=" 0-1"/>
    <x v="6"/>
    <n v="0"/>
    <n v="0"/>
    <n v="0"/>
    <n v="66985"/>
  </r>
  <r>
    <n v="12"/>
    <x v="3"/>
    <s v="All"/>
    <s v=" 0-1"/>
    <x v="7"/>
    <n v="0"/>
    <n v="0"/>
    <n v="0"/>
    <n v="66985"/>
  </r>
  <r>
    <n v="12"/>
    <x v="3"/>
    <s v="All"/>
    <s v=" 0-1"/>
    <x v="8"/>
    <n v="10"/>
    <n v="10"/>
    <n v="139"/>
    <n v="66985"/>
  </r>
  <r>
    <n v="12"/>
    <x v="3"/>
    <s v="All"/>
    <s v=" 10-14"/>
    <x v="0"/>
    <n v="0"/>
    <n v="0"/>
    <n v="0"/>
    <n v="223610"/>
  </r>
  <r>
    <n v="12"/>
    <x v="3"/>
    <s v="All"/>
    <s v=" 10-14"/>
    <x v="1"/>
    <n v="0"/>
    <n v="0"/>
    <n v="0"/>
    <n v="223610"/>
  </r>
  <r>
    <n v="12"/>
    <x v="3"/>
    <s v="All"/>
    <s v=" 10-14"/>
    <x v="2"/>
    <n v="167"/>
    <n v="130"/>
    <n v="5631"/>
    <n v="223610"/>
  </r>
  <r>
    <n v="12"/>
    <x v="3"/>
    <s v="All"/>
    <s v=" 10-14"/>
    <x v="3"/>
    <n v="0"/>
    <n v="0"/>
    <n v="0"/>
    <n v="223610"/>
  </r>
  <r>
    <n v="12"/>
    <x v="3"/>
    <s v="All"/>
    <s v=" 10-14"/>
    <x v="4"/>
    <n v="55"/>
    <n v="49"/>
    <n v="860"/>
    <n v="223610"/>
  </r>
  <r>
    <n v="12"/>
    <x v="3"/>
    <s v="All"/>
    <s v=" 10-14"/>
    <x v="5"/>
    <n v="0"/>
    <n v="0"/>
    <n v="0"/>
    <n v="223610"/>
  </r>
  <r>
    <n v="12"/>
    <x v="3"/>
    <s v="All"/>
    <s v=" 10-14"/>
    <x v="6"/>
    <n v="43"/>
    <n v="13"/>
    <n v="2245"/>
    <n v="223610"/>
  </r>
  <r>
    <n v="12"/>
    <x v="3"/>
    <s v="All"/>
    <s v=" 10-14"/>
    <x v="7"/>
    <n v="0"/>
    <n v="0"/>
    <n v="0"/>
    <n v="223610"/>
  </r>
  <r>
    <n v="12"/>
    <x v="3"/>
    <s v="All"/>
    <s v=" 10-14"/>
    <x v="8"/>
    <n v="4"/>
    <n v="4"/>
    <n v="130"/>
    <n v="223610"/>
  </r>
  <r>
    <n v="12"/>
    <x v="3"/>
    <s v="All"/>
    <s v=" 2-4"/>
    <x v="0"/>
    <n v="0"/>
    <n v="0"/>
    <n v="0"/>
    <n v="108951"/>
  </r>
  <r>
    <n v="12"/>
    <x v="3"/>
    <s v="All"/>
    <s v=" 2-4"/>
    <x v="1"/>
    <n v="0"/>
    <n v="0"/>
    <n v="0"/>
    <n v="108951"/>
  </r>
  <r>
    <n v="12"/>
    <x v="3"/>
    <s v="All"/>
    <s v=" 2-4"/>
    <x v="2"/>
    <n v="0"/>
    <n v="0"/>
    <n v="0"/>
    <n v="108951"/>
  </r>
  <r>
    <n v="12"/>
    <x v="3"/>
    <s v="All"/>
    <s v=" 2-4"/>
    <x v="3"/>
    <n v="0"/>
    <n v="0"/>
    <n v="0"/>
    <n v="108951"/>
  </r>
  <r>
    <n v="12"/>
    <x v="3"/>
    <s v="All"/>
    <s v=" 2-4"/>
    <x v="4"/>
    <n v="8"/>
    <n v="8"/>
    <n v="198"/>
    <n v="108951"/>
  </r>
  <r>
    <n v="12"/>
    <x v="3"/>
    <s v="All"/>
    <s v=" 2-4"/>
    <x v="5"/>
    <n v="0"/>
    <n v="0"/>
    <n v="0"/>
    <n v="108951"/>
  </r>
  <r>
    <n v="12"/>
    <x v="3"/>
    <s v="All"/>
    <s v=" 2-4"/>
    <x v="6"/>
    <n v="3"/>
    <n v="2"/>
    <n v="190"/>
    <n v="108951"/>
  </r>
  <r>
    <n v="12"/>
    <x v="3"/>
    <s v="All"/>
    <s v=" 2-4"/>
    <x v="7"/>
    <n v="0"/>
    <n v="0"/>
    <n v="0"/>
    <n v="108951"/>
  </r>
  <r>
    <n v="12"/>
    <x v="3"/>
    <s v="All"/>
    <s v=" 2-4"/>
    <x v="8"/>
    <n v="7"/>
    <n v="7"/>
    <n v="82"/>
    <n v="108951"/>
  </r>
  <r>
    <n v="12"/>
    <x v="3"/>
    <s v="All"/>
    <s v=" 5-9"/>
    <x v="0"/>
    <n v="0"/>
    <n v="0"/>
    <n v="0"/>
    <n v="198348"/>
  </r>
  <r>
    <n v="12"/>
    <x v="3"/>
    <s v="All"/>
    <s v=" 5-9"/>
    <x v="1"/>
    <n v="0"/>
    <n v="0"/>
    <n v="0"/>
    <n v="198348"/>
  </r>
  <r>
    <n v="12"/>
    <x v="3"/>
    <s v="All"/>
    <s v=" 5-9"/>
    <x v="2"/>
    <n v="20"/>
    <n v="18"/>
    <n v="863"/>
    <n v="198348"/>
  </r>
  <r>
    <n v="12"/>
    <x v="3"/>
    <s v="All"/>
    <s v=" 5-9"/>
    <x v="3"/>
    <n v="0"/>
    <n v="0"/>
    <n v="0"/>
    <n v="198348"/>
  </r>
  <r>
    <n v="12"/>
    <x v="3"/>
    <s v="All"/>
    <s v=" 5-9"/>
    <x v="4"/>
    <n v="20"/>
    <n v="20"/>
    <n v="613"/>
    <n v="198348"/>
  </r>
  <r>
    <n v="12"/>
    <x v="3"/>
    <s v="All"/>
    <s v=" 5-9"/>
    <x v="5"/>
    <n v="0"/>
    <n v="0"/>
    <n v="0"/>
    <n v="198348"/>
  </r>
  <r>
    <n v="12"/>
    <x v="3"/>
    <s v="All"/>
    <s v=" 5-9"/>
    <x v="6"/>
    <n v="20"/>
    <n v="5"/>
    <n v="1335"/>
    <n v="198348"/>
  </r>
  <r>
    <n v="12"/>
    <x v="3"/>
    <s v="All"/>
    <s v=" 5-9"/>
    <x v="7"/>
    <n v="0"/>
    <n v="0"/>
    <n v="0"/>
    <n v="198348"/>
  </r>
  <r>
    <n v="12"/>
    <x v="3"/>
    <s v="All"/>
    <s v=" 5-9"/>
    <x v="8"/>
    <n v="5"/>
    <n v="5"/>
    <n v="217"/>
    <n v="198348"/>
  </r>
  <r>
    <n v="12"/>
    <x v="4"/>
    <s v="All"/>
    <s v=" 0-1"/>
    <x v="0"/>
    <n v="0"/>
    <n v="0"/>
    <n v="0"/>
    <n v="65588"/>
  </r>
  <r>
    <n v="12"/>
    <x v="4"/>
    <s v="All"/>
    <s v=" 0-1"/>
    <x v="1"/>
    <n v="0"/>
    <n v="0"/>
    <n v="0"/>
    <n v="65588"/>
  </r>
  <r>
    <n v="12"/>
    <x v="4"/>
    <s v="All"/>
    <s v=" 0-1"/>
    <x v="2"/>
    <n v="0"/>
    <n v="0"/>
    <n v="0"/>
    <n v="65588"/>
  </r>
  <r>
    <n v="12"/>
    <x v="4"/>
    <s v="All"/>
    <s v=" 0-1"/>
    <x v="3"/>
    <n v="0"/>
    <n v="0"/>
    <n v="0"/>
    <n v="65588"/>
  </r>
  <r>
    <n v="12"/>
    <x v="4"/>
    <s v="All"/>
    <s v=" 0-1"/>
    <x v="4"/>
    <n v="8"/>
    <n v="8"/>
    <n v="255"/>
    <n v="65588"/>
  </r>
  <r>
    <n v="12"/>
    <x v="4"/>
    <s v="All"/>
    <s v=" 0-1"/>
    <x v="5"/>
    <n v="0"/>
    <n v="0"/>
    <n v="0"/>
    <n v="65588"/>
  </r>
  <r>
    <n v="12"/>
    <x v="4"/>
    <s v="All"/>
    <s v=" 0-1"/>
    <x v="6"/>
    <n v="0"/>
    <n v="0"/>
    <n v="0"/>
    <n v="65588"/>
  </r>
  <r>
    <n v="12"/>
    <x v="4"/>
    <s v="All"/>
    <s v=" 0-1"/>
    <x v="7"/>
    <n v="0"/>
    <n v="0"/>
    <n v="0"/>
    <n v="65588"/>
  </r>
  <r>
    <n v="12"/>
    <x v="4"/>
    <s v="All"/>
    <s v=" 0-1"/>
    <x v="8"/>
    <n v="12"/>
    <n v="11"/>
    <n v="565"/>
    <n v="65588"/>
  </r>
  <r>
    <n v="12"/>
    <x v="4"/>
    <s v="All"/>
    <s v=" 10-14"/>
    <x v="0"/>
    <n v="0"/>
    <n v="0"/>
    <n v="0"/>
    <n v="215311"/>
  </r>
  <r>
    <n v="12"/>
    <x v="4"/>
    <s v="All"/>
    <s v=" 10-14"/>
    <x v="1"/>
    <n v="0"/>
    <n v="0"/>
    <n v="0"/>
    <n v="215311"/>
  </r>
  <r>
    <n v="12"/>
    <x v="4"/>
    <s v="All"/>
    <s v=" 10-14"/>
    <x v="2"/>
    <n v="383"/>
    <n v="293"/>
    <n v="15231"/>
    <n v="215311"/>
  </r>
  <r>
    <n v="12"/>
    <x v="4"/>
    <s v="All"/>
    <s v=" 10-14"/>
    <x v="3"/>
    <n v="0"/>
    <n v="0"/>
    <n v="0"/>
    <n v="215311"/>
  </r>
  <r>
    <n v="12"/>
    <x v="4"/>
    <s v="All"/>
    <s v=" 10-14"/>
    <x v="4"/>
    <n v="110"/>
    <n v="91"/>
    <n v="1338"/>
    <n v="215311"/>
  </r>
  <r>
    <n v="12"/>
    <x v="4"/>
    <s v="All"/>
    <s v=" 10-14"/>
    <x v="5"/>
    <n v="0"/>
    <n v="0"/>
    <n v="0"/>
    <n v="215311"/>
  </r>
  <r>
    <n v="12"/>
    <x v="4"/>
    <s v="All"/>
    <s v=" 10-14"/>
    <x v="6"/>
    <n v="176"/>
    <n v="51"/>
    <n v="10275"/>
    <n v="215311"/>
  </r>
  <r>
    <n v="12"/>
    <x v="4"/>
    <s v="All"/>
    <s v=" 10-14"/>
    <x v="7"/>
    <n v="3"/>
    <n v="1"/>
    <n v="300"/>
    <n v="215311"/>
  </r>
  <r>
    <n v="12"/>
    <x v="4"/>
    <s v="All"/>
    <s v=" 10-14"/>
    <x v="8"/>
    <n v="28"/>
    <n v="20"/>
    <n v="525"/>
    <n v="215311"/>
  </r>
  <r>
    <n v="12"/>
    <x v="4"/>
    <s v="All"/>
    <s v=" 2-4"/>
    <x v="0"/>
    <n v="0"/>
    <n v="0"/>
    <n v="0"/>
    <n v="103402"/>
  </r>
  <r>
    <n v="12"/>
    <x v="4"/>
    <s v="All"/>
    <s v=" 2-4"/>
    <x v="1"/>
    <n v="0"/>
    <n v="0"/>
    <n v="0"/>
    <n v="103402"/>
  </r>
  <r>
    <n v="12"/>
    <x v="4"/>
    <s v="All"/>
    <s v=" 2-4"/>
    <x v="2"/>
    <n v="1"/>
    <n v="1"/>
    <n v="2"/>
    <n v="103402"/>
  </r>
  <r>
    <n v="12"/>
    <x v="4"/>
    <s v="All"/>
    <s v=" 2-4"/>
    <x v="3"/>
    <n v="0"/>
    <n v="0"/>
    <n v="0"/>
    <n v="103402"/>
  </r>
  <r>
    <n v="12"/>
    <x v="4"/>
    <s v="All"/>
    <s v=" 2-4"/>
    <x v="4"/>
    <n v="31"/>
    <n v="24"/>
    <n v="447"/>
    <n v="103402"/>
  </r>
  <r>
    <n v="12"/>
    <x v="4"/>
    <s v="All"/>
    <s v=" 2-4"/>
    <x v="5"/>
    <n v="0"/>
    <n v="0"/>
    <n v="0"/>
    <n v="103402"/>
  </r>
  <r>
    <n v="12"/>
    <x v="4"/>
    <s v="All"/>
    <s v=" 2-4"/>
    <x v="6"/>
    <n v="19"/>
    <n v="5"/>
    <n v="870"/>
    <n v="103402"/>
  </r>
  <r>
    <n v="12"/>
    <x v="4"/>
    <s v="All"/>
    <s v=" 2-4"/>
    <x v="7"/>
    <n v="0"/>
    <n v="0"/>
    <n v="0"/>
    <n v="103402"/>
  </r>
  <r>
    <n v="12"/>
    <x v="4"/>
    <s v="All"/>
    <s v=" 2-4"/>
    <x v="8"/>
    <n v="14"/>
    <n v="11"/>
    <n v="761"/>
    <n v="103402"/>
  </r>
  <r>
    <n v="12"/>
    <x v="4"/>
    <s v="All"/>
    <s v=" 5-9"/>
    <x v="0"/>
    <n v="0"/>
    <n v="0"/>
    <n v="0"/>
    <n v="187812"/>
  </r>
  <r>
    <n v="12"/>
    <x v="4"/>
    <s v="All"/>
    <s v=" 5-9"/>
    <x v="1"/>
    <n v="0"/>
    <n v="0"/>
    <n v="0"/>
    <n v="187812"/>
  </r>
  <r>
    <n v="12"/>
    <x v="4"/>
    <s v="All"/>
    <s v=" 5-9"/>
    <x v="2"/>
    <n v="94"/>
    <n v="72"/>
    <n v="4240"/>
    <n v="187812"/>
  </r>
  <r>
    <n v="12"/>
    <x v="4"/>
    <s v="All"/>
    <s v=" 5-9"/>
    <x v="3"/>
    <n v="0"/>
    <n v="0"/>
    <n v="0"/>
    <n v="187812"/>
  </r>
  <r>
    <n v="12"/>
    <x v="4"/>
    <s v="All"/>
    <s v=" 5-9"/>
    <x v="4"/>
    <n v="74"/>
    <n v="65"/>
    <n v="1189"/>
    <n v="187812"/>
  </r>
  <r>
    <n v="12"/>
    <x v="4"/>
    <s v="All"/>
    <s v=" 5-9"/>
    <x v="5"/>
    <n v="0"/>
    <n v="0"/>
    <n v="0"/>
    <n v="187812"/>
  </r>
  <r>
    <n v="12"/>
    <x v="4"/>
    <s v="All"/>
    <s v=" 5-9"/>
    <x v="6"/>
    <n v="59"/>
    <n v="19"/>
    <n v="2863"/>
    <n v="187812"/>
  </r>
  <r>
    <n v="12"/>
    <x v="4"/>
    <s v="All"/>
    <s v=" 5-9"/>
    <x v="7"/>
    <n v="0"/>
    <n v="0"/>
    <n v="0"/>
    <n v="187812"/>
  </r>
  <r>
    <n v="12"/>
    <x v="4"/>
    <s v="All"/>
    <s v=" 5-9"/>
    <x v="8"/>
    <n v="12"/>
    <n v="6"/>
    <n v="450"/>
    <n v="187812"/>
  </r>
  <r>
    <n v="12"/>
    <x v="5"/>
    <s v="All"/>
    <s v=" 0-1"/>
    <x v="0"/>
    <n v="0"/>
    <n v="0"/>
    <n v="0"/>
    <n v="65772"/>
  </r>
  <r>
    <n v="12"/>
    <x v="5"/>
    <s v="All"/>
    <s v=" 0-1"/>
    <x v="1"/>
    <n v="0"/>
    <n v="0"/>
    <n v="0"/>
    <n v="65772"/>
  </r>
  <r>
    <n v="12"/>
    <x v="5"/>
    <s v="All"/>
    <s v=" 0-1"/>
    <x v="2"/>
    <n v="0"/>
    <n v="0"/>
    <n v="0"/>
    <n v="65772"/>
  </r>
  <r>
    <n v="12"/>
    <x v="5"/>
    <s v="All"/>
    <s v=" 0-1"/>
    <x v="3"/>
    <n v="0"/>
    <n v="0"/>
    <n v="0"/>
    <n v="65772"/>
  </r>
  <r>
    <n v="12"/>
    <x v="5"/>
    <s v="All"/>
    <s v=" 0-1"/>
    <x v="4"/>
    <n v="2"/>
    <n v="2"/>
    <n v="16"/>
    <n v="65772"/>
  </r>
  <r>
    <n v="12"/>
    <x v="5"/>
    <s v="All"/>
    <s v=" 0-1"/>
    <x v="5"/>
    <n v="0"/>
    <n v="0"/>
    <n v="0"/>
    <n v="65772"/>
  </r>
  <r>
    <n v="12"/>
    <x v="5"/>
    <s v="All"/>
    <s v=" 0-1"/>
    <x v="6"/>
    <n v="2"/>
    <n v="1"/>
    <n v="60"/>
    <n v="65772"/>
  </r>
  <r>
    <n v="12"/>
    <x v="5"/>
    <s v="All"/>
    <s v=" 0-1"/>
    <x v="7"/>
    <n v="0"/>
    <n v="0"/>
    <n v="0"/>
    <n v="65772"/>
  </r>
  <r>
    <n v="12"/>
    <x v="5"/>
    <s v="All"/>
    <s v=" 0-1"/>
    <x v="8"/>
    <n v="10"/>
    <n v="10"/>
    <n v="148"/>
    <n v="65772"/>
  </r>
  <r>
    <n v="12"/>
    <x v="5"/>
    <s v="All"/>
    <s v=" 10-14"/>
    <x v="0"/>
    <n v="0"/>
    <n v="0"/>
    <n v="0"/>
    <n v="213481"/>
  </r>
  <r>
    <n v="12"/>
    <x v="5"/>
    <s v="All"/>
    <s v=" 10-14"/>
    <x v="1"/>
    <n v="0"/>
    <n v="0"/>
    <n v="0"/>
    <n v="213481"/>
  </r>
  <r>
    <n v="12"/>
    <x v="5"/>
    <s v="All"/>
    <s v=" 10-14"/>
    <x v="2"/>
    <n v="306"/>
    <n v="233"/>
    <n v="12866"/>
    <n v="213481"/>
  </r>
  <r>
    <n v="12"/>
    <x v="5"/>
    <s v="All"/>
    <s v=" 10-14"/>
    <x v="3"/>
    <n v="0"/>
    <n v="0"/>
    <n v="0"/>
    <n v="213481"/>
  </r>
  <r>
    <n v="12"/>
    <x v="5"/>
    <s v="All"/>
    <s v=" 10-14"/>
    <x v="4"/>
    <n v="127"/>
    <n v="107"/>
    <n v="2166"/>
    <n v="213481"/>
  </r>
  <r>
    <n v="12"/>
    <x v="5"/>
    <s v="All"/>
    <s v=" 10-14"/>
    <x v="5"/>
    <n v="0"/>
    <n v="0"/>
    <n v="0"/>
    <n v="213481"/>
  </r>
  <r>
    <n v="12"/>
    <x v="5"/>
    <s v="All"/>
    <s v=" 10-14"/>
    <x v="6"/>
    <n v="223"/>
    <n v="61"/>
    <n v="10927"/>
    <n v="213481"/>
  </r>
  <r>
    <n v="12"/>
    <x v="5"/>
    <s v="All"/>
    <s v=" 10-14"/>
    <x v="7"/>
    <n v="3"/>
    <n v="1"/>
    <n v="140"/>
    <n v="213481"/>
  </r>
  <r>
    <n v="12"/>
    <x v="5"/>
    <s v="All"/>
    <s v=" 10-14"/>
    <x v="8"/>
    <n v="29"/>
    <n v="21"/>
    <n v="829"/>
    <n v="213481"/>
  </r>
  <r>
    <n v="12"/>
    <x v="5"/>
    <s v="All"/>
    <s v=" 2-4"/>
    <x v="0"/>
    <n v="0"/>
    <n v="0"/>
    <n v="0"/>
    <n v="103999"/>
  </r>
  <r>
    <n v="12"/>
    <x v="5"/>
    <s v="All"/>
    <s v=" 2-4"/>
    <x v="1"/>
    <n v="0"/>
    <n v="0"/>
    <n v="0"/>
    <n v="103999"/>
  </r>
  <r>
    <n v="12"/>
    <x v="5"/>
    <s v="All"/>
    <s v=" 2-4"/>
    <x v="2"/>
    <n v="0"/>
    <n v="0"/>
    <n v="0"/>
    <n v="103999"/>
  </r>
  <r>
    <n v="12"/>
    <x v="5"/>
    <s v="All"/>
    <s v=" 2-4"/>
    <x v="3"/>
    <n v="0"/>
    <n v="0"/>
    <n v="0"/>
    <n v="103999"/>
  </r>
  <r>
    <n v="12"/>
    <x v="5"/>
    <s v="All"/>
    <s v=" 2-4"/>
    <x v="4"/>
    <n v="24"/>
    <n v="23"/>
    <n v="232"/>
    <n v="103999"/>
  </r>
  <r>
    <n v="12"/>
    <x v="5"/>
    <s v="All"/>
    <s v=" 2-4"/>
    <x v="5"/>
    <n v="0"/>
    <n v="0"/>
    <n v="0"/>
    <n v="103999"/>
  </r>
  <r>
    <n v="12"/>
    <x v="5"/>
    <s v="All"/>
    <s v=" 2-4"/>
    <x v="6"/>
    <n v="29"/>
    <n v="8"/>
    <n v="1621"/>
    <n v="103999"/>
  </r>
  <r>
    <n v="12"/>
    <x v="5"/>
    <s v="All"/>
    <s v=" 2-4"/>
    <x v="7"/>
    <n v="0"/>
    <n v="0"/>
    <n v="0"/>
    <n v="103999"/>
  </r>
  <r>
    <n v="12"/>
    <x v="5"/>
    <s v="All"/>
    <s v=" 2-4"/>
    <x v="8"/>
    <n v="7"/>
    <n v="7"/>
    <n v="298"/>
    <n v="103999"/>
  </r>
  <r>
    <n v="12"/>
    <x v="5"/>
    <s v="All"/>
    <s v=" 5-9"/>
    <x v="0"/>
    <n v="0"/>
    <n v="0"/>
    <n v="0"/>
    <n v="186592"/>
  </r>
  <r>
    <n v="12"/>
    <x v="5"/>
    <s v="All"/>
    <s v=" 5-9"/>
    <x v="1"/>
    <n v="0"/>
    <n v="0"/>
    <n v="0"/>
    <n v="186592"/>
  </r>
  <r>
    <n v="12"/>
    <x v="5"/>
    <s v="All"/>
    <s v=" 5-9"/>
    <x v="2"/>
    <n v="64"/>
    <n v="51"/>
    <n v="2994"/>
    <n v="186592"/>
  </r>
  <r>
    <n v="12"/>
    <x v="5"/>
    <s v="All"/>
    <s v=" 5-9"/>
    <x v="3"/>
    <n v="0"/>
    <n v="0"/>
    <n v="0"/>
    <n v="186592"/>
  </r>
  <r>
    <n v="12"/>
    <x v="5"/>
    <s v="All"/>
    <s v=" 5-9"/>
    <x v="4"/>
    <n v="62"/>
    <n v="62"/>
    <n v="640"/>
    <n v="186592"/>
  </r>
  <r>
    <n v="12"/>
    <x v="5"/>
    <s v="All"/>
    <s v=" 5-9"/>
    <x v="5"/>
    <n v="0"/>
    <n v="0"/>
    <n v="0"/>
    <n v="186592"/>
  </r>
  <r>
    <n v="12"/>
    <x v="5"/>
    <s v="All"/>
    <s v=" 5-9"/>
    <x v="6"/>
    <n v="39"/>
    <n v="15"/>
    <n v="2132"/>
    <n v="186592"/>
  </r>
  <r>
    <n v="12"/>
    <x v="5"/>
    <s v="All"/>
    <s v=" 5-9"/>
    <x v="7"/>
    <n v="0"/>
    <n v="0"/>
    <n v="0"/>
    <n v="186592"/>
  </r>
  <r>
    <n v="12"/>
    <x v="5"/>
    <s v="All"/>
    <s v=" 5-9"/>
    <x v="8"/>
    <n v="8"/>
    <n v="6"/>
    <n v="420"/>
    <n v="186592"/>
  </r>
  <r>
    <n v="12"/>
    <x v="6"/>
    <s v="All"/>
    <s v=" 0-1"/>
    <x v="0"/>
    <n v="0"/>
    <n v="0"/>
    <n v="0"/>
    <n v="66367"/>
  </r>
  <r>
    <n v="12"/>
    <x v="6"/>
    <s v="All"/>
    <s v=" 0-1"/>
    <x v="1"/>
    <n v="0"/>
    <n v="0"/>
    <n v="0"/>
    <n v="66367"/>
  </r>
  <r>
    <n v="12"/>
    <x v="6"/>
    <s v="All"/>
    <s v=" 0-1"/>
    <x v="2"/>
    <n v="0"/>
    <n v="0"/>
    <n v="0"/>
    <n v="66367"/>
  </r>
  <r>
    <n v="12"/>
    <x v="6"/>
    <s v="All"/>
    <s v=" 0-1"/>
    <x v="3"/>
    <n v="0"/>
    <n v="0"/>
    <n v="0"/>
    <n v="66367"/>
  </r>
  <r>
    <n v="12"/>
    <x v="6"/>
    <s v="All"/>
    <s v=" 0-1"/>
    <x v="4"/>
    <n v="4"/>
    <n v="4"/>
    <n v="142"/>
    <n v="66367"/>
  </r>
  <r>
    <n v="12"/>
    <x v="6"/>
    <s v="All"/>
    <s v=" 0-1"/>
    <x v="5"/>
    <n v="0"/>
    <n v="0"/>
    <n v="0"/>
    <n v="66367"/>
  </r>
  <r>
    <n v="12"/>
    <x v="6"/>
    <s v="All"/>
    <s v=" 0-1"/>
    <x v="6"/>
    <n v="2"/>
    <n v="1"/>
    <n v="160"/>
    <n v="66367"/>
  </r>
  <r>
    <n v="12"/>
    <x v="6"/>
    <s v="All"/>
    <s v=" 0-1"/>
    <x v="7"/>
    <n v="0"/>
    <n v="0"/>
    <n v="0"/>
    <n v="66367"/>
  </r>
  <r>
    <n v="12"/>
    <x v="6"/>
    <s v="All"/>
    <s v=" 0-1"/>
    <x v="8"/>
    <n v="2"/>
    <n v="2"/>
    <n v="45"/>
    <n v="66367"/>
  </r>
  <r>
    <n v="12"/>
    <x v="6"/>
    <s v="All"/>
    <s v=" 10-14"/>
    <x v="0"/>
    <n v="0"/>
    <n v="0"/>
    <n v="0"/>
    <n v="213003"/>
  </r>
  <r>
    <n v="12"/>
    <x v="6"/>
    <s v="All"/>
    <s v=" 10-14"/>
    <x v="1"/>
    <n v="0"/>
    <n v="0"/>
    <n v="0"/>
    <n v="213003"/>
  </r>
  <r>
    <n v="12"/>
    <x v="6"/>
    <s v="All"/>
    <s v=" 10-14"/>
    <x v="2"/>
    <n v="183"/>
    <n v="142"/>
    <n v="8313"/>
    <n v="213003"/>
  </r>
  <r>
    <n v="12"/>
    <x v="6"/>
    <s v="All"/>
    <s v=" 10-14"/>
    <x v="3"/>
    <n v="0"/>
    <n v="0"/>
    <n v="0"/>
    <n v="213003"/>
  </r>
  <r>
    <n v="12"/>
    <x v="6"/>
    <s v="All"/>
    <s v=" 10-14"/>
    <x v="4"/>
    <n v="87"/>
    <n v="81"/>
    <n v="1259"/>
    <n v="213003"/>
  </r>
  <r>
    <n v="12"/>
    <x v="6"/>
    <s v="All"/>
    <s v=" 10-14"/>
    <x v="5"/>
    <n v="0"/>
    <n v="0"/>
    <n v="0"/>
    <n v="213003"/>
  </r>
  <r>
    <n v="12"/>
    <x v="6"/>
    <s v="All"/>
    <s v=" 10-14"/>
    <x v="6"/>
    <n v="242"/>
    <n v="65"/>
    <n v="13159"/>
    <n v="213003"/>
  </r>
  <r>
    <n v="12"/>
    <x v="6"/>
    <s v="All"/>
    <s v=" 10-14"/>
    <x v="7"/>
    <n v="0"/>
    <n v="0"/>
    <n v="0"/>
    <n v="213003"/>
  </r>
  <r>
    <n v="12"/>
    <x v="6"/>
    <s v="All"/>
    <s v=" 10-14"/>
    <x v="8"/>
    <n v="26"/>
    <n v="17"/>
    <n v="879"/>
    <n v="213003"/>
  </r>
  <r>
    <n v="12"/>
    <x v="6"/>
    <s v="All"/>
    <s v=" 2-4"/>
    <x v="0"/>
    <n v="0"/>
    <n v="0"/>
    <n v="0"/>
    <n v="105853"/>
  </r>
  <r>
    <n v="12"/>
    <x v="6"/>
    <s v="All"/>
    <s v=" 2-4"/>
    <x v="1"/>
    <n v="0"/>
    <n v="0"/>
    <n v="0"/>
    <n v="105853"/>
  </r>
  <r>
    <n v="12"/>
    <x v="6"/>
    <s v="All"/>
    <s v=" 2-4"/>
    <x v="2"/>
    <n v="1"/>
    <n v="1"/>
    <n v="30"/>
    <n v="105853"/>
  </r>
  <r>
    <n v="12"/>
    <x v="6"/>
    <s v="All"/>
    <s v=" 2-4"/>
    <x v="3"/>
    <n v="0"/>
    <n v="0"/>
    <n v="0"/>
    <n v="105853"/>
  </r>
  <r>
    <n v="12"/>
    <x v="6"/>
    <s v="All"/>
    <s v=" 2-4"/>
    <x v="4"/>
    <n v="17"/>
    <n v="16"/>
    <n v="233"/>
    <n v="105853"/>
  </r>
  <r>
    <n v="12"/>
    <x v="6"/>
    <s v="All"/>
    <s v=" 2-4"/>
    <x v="5"/>
    <n v="0"/>
    <n v="0"/>
    <n v="0"/>
    <n v="105853"/>
  </r>
  <r>
    <n v="12"/>
    <x v="6"/>
    <s v="All"/>
    <s v=" 2-4"/>
    <x v="6"/>
    <n v="8"/>
    <n v="5"/>
    <n v="560"/>
    <n v="105853"/>
  </r>
  <r>
    <n v="12"/>
    <x v="6"/>
    <s v="All"/>
    <s v=" 2-4"/>
    <x v="7"/>
    <n v="0"/>
    <n v="0"/>
    <n v="0"/>
    <n v="105853"/>
  </r>
  <r>
    <n v="12"/>
    <x v="6"/>
    <s v="All"/>
    <s v=" 2-4"/>
    <x v="8"/>
    <n v="7"/>
    <n v="5"/>
    <n v="381"/>
    <n v="105853"/>
  </r>
  <r>
    <n v="12"/>
    <x v="6"/>
    <s v="All"/>
    <s v=" 5-9"/>
    <x v="0"/>
    <n v="0"/>
    <n v="0"/>
    <n v="0"/>
    <n v="188266"/>
  </r>
  <r>
    <n v="12"/>
    <x v="6"/>
    <s v="All"/>
    <s v=" 5-9"/>
    <x v="1"/>
    <n v="0"/>
    <n v="0"/>
    <n v="0"/>
    <n v="188266"/>
  </r>
  <r>
    <n v="12"/>
    <x v="6"/>
    <s v="All"/>
    <s v=" 5-9"/>
    <x v="2"/>
    <n v="48"/>
    <n v="36"/>
    <n v="2467"/>
    <n v="188266"/>
  </r>
  <r>
    <n v="12"/>
    <x v="6"/>
    <s v="All"/>
    <s v=" 5-9"/>
    <x v="3"/>
    <n v="0"/>
    <n v="0"/>
    <n v="0"/>
    <n v="188266"/>
  </r>
  <r>
    <n v="12"/>
    <x v="6"/>
    <s v="All"/>
    <s v=" 5-9"/>
    <x v="4"/>
    <n v="44"/>
    <n v="40"/>
    <n v="659"/>
    <n v="188266"/>
  </r>
  <r>
    <n v="12"/>
    <x v="6"/>
    <s v="All"/>
    <s v=" 5-9"/>
    <x v="5"/>
    <n v="0"/>
    <n v="0"/>
    <n v="0"/>
    <n v="188266"/>
  </r>
  <r>
    <n v="12"/>
    <x v="6"/>
    <s v="All"/>
    <s v=" 5-9"/>
    <x v="6"/>
    <n v="42"/>
    <n v="14"/>
    <n v="1929"/>
    <n v="188266"/>
  </r>
  <r>
    <n v="12"/>
    <x v="6"/>
    <s v="All"/>
    <s v=" 5-9"/>
    <x v="7"/>
    <n v="0"/>
    <n v="0"/>
    <n v="0"/>
    <n v="188266"/>
  </r>
  <r>
    <n v="12"/>
    <x v="6"/>
    <s v="All"/>
    <s v=" 5-9"/>
    <x v="8"/>
    <n v="6"/>
    <n v="5"/>
    <n v="207"/>
    <n v="188266"/>
  </r>
  <r>
    <n v="12"/>
    <x v="7"/>
    <s v="All"/>
    <s v=" 0-1"/>
    <x v="0"/>
    <n v="0"/>
    <n v="0"/>
    <n v="0"/>
    <n v="69012"/>
  </r>
  <r>
    <n v="12"/>
    <x v="7"/>
    <s v="All"/>
    <s v=" 0-1"/>
    <x v="1"/>
    <n v="0"/>
    <n v="0"/>
    <n v="0"/>
    <n v="69012"/>
  </r>
  <r>
    <n v="12"/>
    <x v="7"/>
    <s v="All"/>
    <s v=" 0-1"/>
    <x v="2"/>
    <n v="1"/>
    <n v="1"/>
    <n v="90"/>
    <n v="69012"/>
  </r>
  <r>
    <n v="12"/>
    <x v="7"/>
    <s v="All"/>
    <s v=" 0-1"/>
    <x v="3"/>
    <n v="0"/>
    <n v="0"/>
    <n v="0"/>
    <n v="69012"/>
  </r>
  <r>
    <n v="12"/>
    <x v="7"/>
    <s v="All"/>
    <s v=" 0-1"/>
    <x v="4"/>
    <n v="4"/>
    <n v="4"/>
    <n v="119"/>
    <n v="69012"/>
  </r>
  <r>
    <n v="12"/>
    <x v="7"/>
    <s v="All"/>
    <s v=" 0-1"/>
    <x v="5"/>
    <n v="0"/>
    <n v="0"/>
    <n v="0"/>
    <n v="69012"/>
  </r>
  <r>
    <n v="12"/>
    <x v="7"/>
    <s v="All"/>
    <s v=" 0-1"/>
    <x v="6"/>
    <n v="1"/>
    <n v="1"/>
    <n v="33"/>
    <n v="69012"/>
  </r>
  <r>
    <n v="12"/>
    <x v="7"/>
    <s v="All"/>
    <s v=" 0-1"/>
    <x v="7"/>
    <n v="0"/>
    <n v="0"/>
    <n v="0"/>
    <n v="69012"/>
  </r>
  <r>
    <n v="12"/>
    <x v="7"/>
    <s v="All"/>
    <s v=" 0-1"/>
    <x v="8"/>
    <n v="3"/>
    <n v="3"/>
    <n v="145"/>
    <n v="69012"/>
  </r>
  <r>
    <n v="12"/>
    <x v="7"/>
    <s v="All"/>
    <s v=" 10-14"/>
    <x v="0"/>
    <n v="2"/>
    <n v="2"/>
    <n v="31"/>
    <n v="213301"/>
  </r>
  <r>
    <n v="12"/>
    <x v="7"/>
    <s v="All"/>
    <s v=" 10-14"/>
    <x v="1"/>
    <n v="0"/>
    <n v="0"/>
    <n v="0"/>
    <n v="213301"/>
  </r>
  <r>
    <n v="12"/>
    <x v="7"/>
    <s v="All"/>
    <s v=" 10-14"/>
    <x v="2"/>
    <n v="149"/>
    <n v="114"/>
    <n v="8098"/>
    <n v="213301"/>
  </r>
  <r>
    <n v="12"/>
    <x v="7"/>
    <s v="All"/>
    <s v=" 10-14"/>
    <x v="3"/>
    <n v="0"/>
    <n v="0"/>
    <n v="0"/>
    <n v="213301"/>
  </r>
  <r>
    <n v="12"/>
    <x v="7"/>
    <s v="All"/>
    <s v=" 10-14"/>
    <x v="4"/>
    <n v="83"/>
    <n v="72"/>
    <n v="1554"/>
    <n v="213301"/>
  </r>
  <r>
    <n v="12"/>
    <x v="7"/>
    <s v="All"/>
    <s v=" 10-14"/>
    <x v="5"/>
    <n v="0"/>
    <n v="0"/>
    <n v="0"/>
    <n v="213301"/>
  </r>
  <r>
    <n v="12"/>
    <x v="7"/>
    <s v="All"/>
    <s v=" 10-14"/>
    <x v="6"/>
    <n v="269"/>
    <n v="87"/>
    <n v="14418"/>
    <n v="213301"/>
  </r>
  <r>
    <n v="12"/>
    <x v="7"/>
    <s v="All"/>
    <s v=" 10-14"/>
    <x v="7"/>
    <n v="1"/>
    <n v="1"/>
    <n v="18"/>
    <n v="213301"/>
  </r>
  <r>
    <n v="12"/>
    <x v="7"/>
    <s v="All"/>
    <s v=" 10-14"/>
    <x v="8"/>
    <n v="39"/>
    <n v="24"/>
    <n v="1224"/>
    <n v="213301"/>
  </r>
  <r>
    <n v="12"/>
    <x v="7"/>
    <s v="All"/>
    <s v=" 2-4"/>
    <x v="0"/>
    <n v="0"/>
    <n v="0"/>
    <n v="0"/>
    <n v="108656"/>
  </r>
  <r>
    <n v="12"/>
    <x v="7"/>
    <s v="All"/>
    <s v=" 2-4"/>
    <x v="1"/>
    <n v="0"/>
    <n v="0"/>
    <n v="0"/>
    <n v="108656"/>
  </r>
  <r>
    <n v="12"/>
    <x v="7"/>
    <s v="All"/>
    <s v=" 2-4"/>
    <x v="2"/>
    <n v="0"/>
    <n v="0"/>
    <n v="0"/>
    <n v="108656"/>
  </r>
  <r>
    <n v="12"/>
    <x v="7"/>
    <s v="All"/>
    <s v=" 2-4"/>
    <x v="3"/>
    <n v="0"/>
    <n v="0"/>
    <n v="0"/>
    <n v="108656"/>
  </r>
  <r>
    <n v="12"/>
    <x v="7"/>
    <s v="All"/>
    <s v=" 2-4"/>
    <x v="4"/>
    <n v="16"/>
    <n v="16"/>
    <n v="227"/>
    <n v="108656"/>
  </r>
  <r>
    <n v="12"/>
    <x v="7"/>
    <s v="All"/>
    <s v=" 2-4"/>
    <x v="5"/>
    <n v="0"/>
    <n v="0"/>
    <n v="0"/>
    <n v="108656"/>
  </r>
  <r>
    <n v="12"/>
    <x v="7"/>
    <s v="All"/>
    <s v=" 2-4"/>
    <x v="6"/>
    <n v="2"/>
    <n v="2"/>
    <n v="113"/>
    <n v="108656"/>
  </r>
  <r>
    <n v="12"/>
    <x v="7"/>
    <s v="All"/>
    <s v=" 2-4"/>
    <x v="7"/>
    <n v="0"/>
    <n v="0"/>
    <n v="0"/>
    <n v="108656"/>
  </r>
  <r>
    <n v="12"/>
    <x v="7"/>
    <s v="All"/>
    <s v=" 2-4"/>
    <x v="8"/>
    <n v="5"/>
    <n v="5"/>
    <n v="126"/>
    <n v="108656"/>
  </r>
  <r>
    <n v="12"/>
    <x v="7"/>
    <s v="All"/>
    <s v=" 5-9"/>
    <x v="0"/>
    <n v="0"/>
    <n v="0"/>
    <n v="0"/>
    <n v="191556"/>
  </r>
  <r>
    <n v="12"/>
    <x v="7"/>
    <s v="All"/>
    <s v=" 5-9"/>
    <x v="1"/>
    <n v="0"/>
    <n v="0"/>
    <n v="0"/>
    <n v="191556"/>
  </r>
  <r>
    <n v="12"/>
    <x v="7"/>
    <s v="All"/>
    <s v=" 5-9"/>
    <x v="2"/>
    <n v="25"/>
    <n v="21"/>
    <n v="1542"/>
    <n v="191556"/>
  </r>
  <r>
    <n v="12"/>
    <x v="7"/>
    <s v="All"/>
    <s v=" 5-9"/>
    <x v="3"/>
    <n v="0"/>
    <n v="0"/>
    <n v="0"/>
    <n v="191556"/>
  </r>
  <r>
    <n v="12"/>
    <x v="7"/>
    <s v="All"/>
    <s v=" 5-9"/>
    <x v="4"/>
    <n v="42"/>
    <n v="40"/>
    <n v="540"/>
    <n v="191556"/>
  </r>
  <r>
    <n v="12"/>
    <x v="7"/>
    <s v="All"/>
    <s v=" 5-9"/>
    <x v="5"/>
    <n v="0"/>
    <n v="0"/>
    <n v="0"/>
    <n v="191556"/>
  </r>
  <r>
    <n v="12"/>
    <x v="7"/>
    <s v="All"/>
    <s v=" 5-9"/>
    <x v="6"/>
    <n v="72"/>
    <n v="21"/>
    <n v="4068"/>
    <n v="191556"/>
  </r>
  <r>
    <n v="12"/>
    <x v="7"/>
    <s v="All"/>
    <s v=" 5-9"/>
    <x v="7"/>
    <n v="0"/>
    <n v="0"/>
    <n v="0"/>
    <n v="191556"/>
  </r>
  <r>
    <n v="12"/>
    <x v="7"/>
    <s v="All"/>
    <s v=" 5-9"/>
    <x v="8"/>
    <n v="14"/>
    <n v="10"/>
    <n v="461"/>
    <n v="191556"/>
  </r>
  <r>
    <n v="12"/>
    <x v="8"/>
    <s v="All"/>
    <s v=" 0-1"/>
    <x v="0"/>
    <n v="0"/>
    <n v="0"/>
    <n v="0"/>
    <n v="71951"/>
  </r>
  <r>
    <n v="12"/>
    <x v="8"/>
    <s v="All"/>
    <s v=" 0-1"/>
    <x v="1"/>
    <n v="0"/>
    <n v="0"/>
    <n v="0"/>
    <n v="71951"/>
  </r>
  <r>
    <n v="12"/>
    <x v="8"/>
    <s v="All"/>
    <s v=" 0-1"/>
    <x v="2"/>
    <n v="2"/>
    <n v="1"/>
    <n v="180"/>
    <n v="71951"/>
  </r>
  <r>
    <n v="12"/>
    <x v="8"/>
    <s v="All"/>
    <s v=" 0-1"/>
    <x v="3"/>
    <n v="0"/>
    <n v="0"/>
    <n v="0"/>
    <n v="71951"/>
  </r>
  <r>
    <n v="12"/>
    <x v="8"/>
    <s v="All"/>
    <s v=" 0-1"/>
    <x v="4"/>
    <n v="2"/>
    <n v="2"/>
    <n v="12"/>
    <n v="71951"/>
  </r>
  <r>
    <n v="12"/>
    <x v="8"/>
    <s v="All"/>
    <s v=" 0-1"/>
    <x v="5"/>
    <n v="0"/>
    <n v="0"/>
    <n v="0"/>
    <n v="71951"/>
  </r>
  <r>
    <n v="12"/>
    <x v="8"/>
    <s v="All"/>
    <s v=" 0-1"/>
    <x v="6"/>
    <n v="0"/>
    <n v="0"/>
    <n v="0"/>
    <n v="71951"/>
  </r>
  <r>
    <n v="12"/>
    <x v="8"/>
    <s v="All"/>
    <s v=" 0-1"/>
    <x v="7"/>
    <n v="1"/>
    <n v="1"/>
    <n v="48"/>
    <n v="71951"/>
  </r>
  <r>
    <n v="12"/>
    <x v="8"/>
    <s v="All"/>
    <s v=" 0-1"/>
    <x v="8"/>
    <n v="6"/>
    <n v="5"/>
    <n v="279"/>
    <n v="71951"/>
  </r>
  <r>
    <n v="12"/>
    <x v="8"/>
    <s v="All"/>
    <s v=" 10-14"/>
    <x v="0"/>
    <n v="7"/>
    <n v="3"/>
    <n v="81"/>
    <n v="214938"/>
  </r>
  <r>
    <n v="12"/>
    <x v="8"/>
    <s v="All"/>
    <s v=" 10-14"/>
    <x v="1"/>
    <n v="0"/>
    <n v="0"/>
    <n v="0"/>
    <n v="214938"/>
  </r>
  <r>
    <n v="12"/>
    <x v="8"/>
    <s v="All"/>
    <s v=" 10-14"/>
    <x v="2"/>
    <n v="57"/>
    <n v="41"/>
    <n v="2723"/>
    <n v="214938"/>
  </r>
  <r>
    <n v="12"/>
    <x v="8"/>
    <s v="All"/>
    <s v=" 10-14"/>
    <x v="3"/>
    <n v="0"/>
    <n v="0"/>
    <n v="0"/>
    <n v="214938"/>
  </r>
  <r>
    <n v="12"/>
    <x v="8"/>
    <s v="All"/>
    <s v=" 10-14"/>
    <x v="4"/>
    <n v="100"/>
    <n v="79"/>
    <n v="1959"/>
    <n v="214938"/>
  </r>
  <r>
    <n v="12"/>
    <x v="8"/>
    <s v="All"/>
    <s v=" 10-14"/>
    <x v="5"/>
    <n v="3"/>
    <n v="1"/>
    <n v="110"/>
    <n v="214938"/>
  </r>
  <r>
    <n v="12"/>
    <x v="8"/>
    <s v="All"/>
    <s v=" 10-14"/>
    <x v="6"/>
    <n v="234"/>
    <n v="76"/>
    <n v="12870"/>
    <n v="214938"/>
  </r>
  <r>
    <n v="12"/>
    <x v="8"/>
    <s v="All"/>
    <s v=" 10-14"/>
    <x v="7"/>
    <n v="0"/>
    <n v="0"/>
    <n v="0"/>
    <n v="214938"/>
  </r>
  <r>
    <n v="12"/>
    <x v="8"/>
    <s v="All"/>
    <s v=" 10-14"/>
    <x v="8"/>
    <n v="35"/>
    <n v="22"/>
    <n v="1281"/>
    <n v="214938"/>
  </r>
  <r>
    <n v="12"/>
    <x v="8"/>
    <s v="All"/>
    <s v=" 2-4"/>
    <x v="0"/>
    <n v="0"/>
    <n v="0"/>
    <n v="0"/>
    <n v="112238"/>
  </r>
  <r>
    <n v="12"/>
    <x v="8"/>
    <s v="All"/>
    <s v=" 2-4"/>
    <x v="1"/>
    <n v="0"/>
    <n v="0"/>
    <n v="0"/>
    <n v="112238"/>
  </r>
  <r>
    <n v="12"/>
    <x v="8"/>
    <s v="All"/>
    <s v=" 2-4"/>
    <x v="2"/>
    <n v="0"/>
    <n v="0"/>
    <n v="0"/>
    <n v="112238"/>
  </r>
  <r>
    <n v="12"/>
    <x v="8"/>
    <s v="All"/>
    <s v=" 2-4"/>
    <x v="3"/>
    <n v="0"/>
    <n v="0"/>
    <n v="0"/>
    <n v="112238"/>
  </r>
  <r>
    <n v="12"/>
    <x v="8"/>
    <s v="All"/>
    <s v=" 2-4"/>
    <x v="4"/>
    <n v="6"/>
    <n v="5"/>
    <n v="72"/>
    <n v="112238"/>
  </r>
  <r>
    <n v="12"/>
    <x v="8"/>
    <s v="All"/>
    <s v=" 2-4"/>
    <x v="5"/>
    <n v="0"/>
    <n v="0"/>
    <n v="0"/>
    <n v="112238"/>
  </r>
  <r>
    <n v="12"/>
    <x v="8"/>
    <s v="All"/>
    <s v=" 2-4"/>
    <x v="6"/>
    <n v="4"/>
    <n v="2"/>
    <n v="290"/>
    <n v="112238"/>
  </r>
  <r>
    <n v="12"/>
    <x v="8"/>
    <s v="All"/>
    <s v=" 2-4"/>
    <x v="7"/>
    <n v="0"/>
    <n v="0"/>
    <n v="0"/>
    <n v="112238"/>
  </r>
  <r>
    <n v="12"/>
    <x v="8"/>
    <s v="All"/>
    <s v=" 2-4"/>
    <x v="8"/>
    <n v="8"/>
    <n v="7"/>
    <n v="266"/>
    <n v="112238"/>
  </r>
  <r>
    <n v="12"/>
    <x v="8"/>
    <s v="All"/>
    <s v=" 5-9"/>
    <x v="0"/>
    <n v="0"/>
    <n v="0"/>
    <n v="0"/>
    <n v="196409"/>
  </r>
  <r>
    <n v="12"/>
    <x v="8"/>
    <s v="All"/>
    <s v=" 5-9"/>
    <x v="1"/>
    <n v="0"/>
    <n v="0"/>
    <n v="0"/>
    <n v="196409"/>
  </r>
  <r>
    <n v="12"/>
    <x v="8"/>
    <s v="All"/>
    <s v=" 5-9"/>
    <x v="2"/>
    <n v="18"/>
    <n v="14"/>
    <n v="871"/>
    <n v="196409"/>
  </r>
  <r>
    <n v="12"/>
    <x v="8"/>
    <s v="All"/>
    <s v=" 5-9"/>
    <x v="3"/>
    <n v="0"/>
    <n v="0"/>
    <n v="0"/>
    <n v="196409"/>
  </r>
  <r>
    <n v="12"/>
    <x v="8"/>
    <s v="All"/>
    <s v=" 5-9"/>
    <x v="4"/>
    <n v="27"/>
    <n v="25"/>
    <n v="395"/>
    <n v="196409"/>
  </r>
  <r>
    <n v="12"/>
    <x v="8"/>
    <s v="All"/>
    <s v=" 5-9"/>
    <x v="5"/>
    <n v="0"/>
    <n v="0"/>
    <n v="0"/>
    <n v="196409"/>
  </r>
  <r>
    <n v="12"/>
    <x v="8"/>
    <s v="All"/>
    <s v=" 5-9"/>
    <x v="6"/>
    <n v="66"/>
    <n v="22"/>
    <n v="3961"/>
    <n v="196409"/>
  </r>
  <r>
    <n v="12"/>
    <x v="8"/>
    <s v="All"/>
    <s v=" 5-9"/>
    <x v="7"/>
    <n v="0"/>
    <n v="0"/>
    <n v="0"/>
    <n v="196409"/>
  </r>
  <r>
    <n v="12"/>
    <x v="8"/>
    <s v="All"/>
    <s v=" 5-9"/>
    <x v="8"/>
    <n v="15"/>
    <n v="8"/>
    <n v="471"/>
    <n v="196409"/>
  </r>
  <r>
    <n v="12"/>
    <x v="9"/>
    <s v="All"/>
    <s v=" 0-1"/>
    <x v="0"/>
    <n v="0"/>
    <n v="0"/>
    <n v="0"/>
    <n v="70508"/>
  </r>
  <r>
    <n v="12"/>
    <x v="9"/>
    <s v="All"/>
    <s v=" 0-1"/>
    <x v="1"/>
    <n v="0"/>
    <n v="0"/>
    <n v="0"/>
    <n v="70508"/>
  </r>
  <r>
    <n v="12"/>
    <x v="9"/>
    <s v="All"/>
    <s v=" 0-1"/>
    <x v="2"/>
    <n v="0"/>
    <n v="0"/>
    <n v="0"/>
    <n v="70508"/>
  </r>
  <r>
    <n v="12"/>
    <x v="9"/>
    <s v="All"/>
    <s v=" 0-1"/>
    <x v="3"/>
    <n v="0"/>
    <n v="0"/>
    <n v="0"/>
    <n v="70508"/>
  </r>
  <r>
    <n v="12"/>
    <x v="9"/>
    <s v="All"/>
    <s v=" 0-1"/>
    <x v="4"/>
    <n v="1"/>
    <n v="1"/>
    <n v="33"/>
    <n v="70508"/>
  </r>
  <r>
    <n v="12"/>
    <x v="9"/>
    <s v="All"/>
    <s v=" 0-1"/>
    <x v="5"/>
    <n v="0"/>
    <n v="0"/>
    <n v="0"/>
    <n v="70508"/>
  </r>
  <r>
    <n v="12"/>
    <x v="9"/>
    <s v="All"/>
    <s v=" 0-1"/>
    <x v="6"/>
    <n v="1"/>
    <n v="1"/>
    <n v="33"/>
    <n v="70508"/>
  </r>
  <r>
    <n v="12"/>
    <x v="9"/>
    <s v="All"/>
    <s v=" 0-1"/>
    <x v="7"/>
    <n v="7"/>
    <n v="3"/>
    <n v="240"/>
    <n v="70508"/>
  </r>
  <r>
    <n v="12"/>
    <x v="9"/>
    <s v="All"/>
    <s v=" 0-1"/>
    <x v="8"/>
    <n v="11"/>
    <n v="7"/>
    <n v="446"/>
    <n v="70508"/>
  </r>
  <r>
    <n v="12"/>
    <x v="9"/>
    <s v="All"/>
    <s v=" 10-14"/>
    <x v="0"/>
    <n v="1"/>
    <n v="1"/>
    <n v="2"/>
    <n v="211989"/>
  </r>
  <r>
    <n v="12"/>
    <x v="9"/>
    <s v="All"/>
    <s v=" 10-14"/>
    <x v="1"/>
    <n v="0"/>
    <n v="0"/>
    <n v="0"/>
    <n v="211989"/>
  </r>
  <r>
    <n v="12"/>
    <x v="9"/>
    <s v="All"/>
    <s v=" 10-14"/>
    <x v="2"/>
    <n v="40"/>
    <n v="32"/>
    <n v="2209"/>
    <n v="211989"/>
  </r>
  <r>
    <n v="12"/>
    <x v="9"/>
    <s v="All"/>
    <s v=" 10-14"/>
    <x v="3"/>
    <n v="0"/>
    <n v="0"/>
    <n v="0"/>
    <n v="211989"/>
  </r>
  <r>
    <n v="12"/>
    <x v="9"/>
    <s v="All"/>
    <s v=" 10-14"/>
    <x v="4"/>
    <n v="104"/>
    <n v="90"/>
    <n v="2067"/>
    <n v="211989"/>
  </r>
  <r>
    <n v="12"/>
    <x v="9"/>
    <s v="All"/>
    <s v=" 10-14"/>
    <x v="5"/>
    <n v="5"/>
    <n v="1"/>
    <n v="150"/>
    <n v="211989"/>
  </r>
  <r>
    <n v="12"/>
    <x v="9"/>
    <s v="All"/>
    <s v=" 10-14"/>
    <x v="6"/>
    <n v="202"/>
    <n v="63"/>
    <n v="10732"/>
    <n v="211989"/>
  </r>
  <r>
    <n v="12"/>
    <x v="9"/>
    <s v="All"/>
    <s v=" 10-14"/>
    <x v="7"/>
    <n v="0"/>
    <n v="0"/>
    <n v="0"/>
    <n v="211989"/>
  </r>
  <r>
    <n v="12"/>
    <x v="9"/>
    <s v="All"/>
    <s v=" 10-14"/>
    <x v="8"/>
    <n v="46"/>
    <n v="28"/>
    <n v="1428"/>
    <n v="211989"/>
  </r>
  <r>
    <n v="12"/>
    <x v="9"/>
    <s v="All"/>
    <s v=" 2-4"/>
    <x v="0"/>
    <n v="0"/>
    <n v="0"/>
    <n v="0"/>
    <n v="112177"/>
  </r>
  <r>
    <n v="12"/>
    <x v="9"/>
    <s v="All"/>
    <s v=" 2-4"/>
    <x v="1"/>
    <n v="0"/>
    <n v="0"/>
    <n v="0"/>
    <n v="112177"/>
  </r>
  <r>
    <n v="12"/>
    <x v="9"/>
    <s v="All"/>
    <s v=" 2-4"/>
    <x v="2"/>
    <n v="0"/>
    <n v="0"/>
    <n v="0"/>
    <n v="112177"/>
  </r>
  <r>
    <n v="12"/>
    <x v="9"/>
    <s v="All"/>
    <s v=" 2-4"/>
    <x v="3"/>
    <n v="0"/>
    <n v="0"/>
    <n v="0"/>
    <n v="112177"/>
  </r>
  <r>
    <n v="12"/>
    <x v="9"/>
    <s v="All"/>
    <s v=" 2-4"/>
    <x v="4"/>
    <n v="4"/>
    <n v="4"/>
    <n v="23"/>
    <n v="112177"/>
  </r>
  <r>
    <n v="12"/>
    <x v="9"/>
    <s v="All"/>
    <s v=" 2-4"/>
    <x v="5"/>
    <n v="0"/>
    <n v="0"/>
    <n v="0"/>
    <n v="112177"/>
  </r>
  <r>
    <n v="12"/>
    <x v="9"/>
    <s v="All"/>
    <s v=" 2-4"/>
    <x v="6"/>
    <n v="6"/>
    <n v="2"/>
    <n v="335"/>
    <n v="112177"/>
  </r>
  <r>
    <n v="12"/>
    <x v="9"/>
    <s v="All"/>
    <s v=" 2-4"/>
    <x v="7"/>
    <n v="0"/>
    <n v="0"/>
    <n v="0"/>
    <n v="112177"/>
  </r>
  <r>
    <n v="12"/>
    <x v="9"/>
    <s v="All"/>
    <s v=" 2-4"/>
    <x v="8"/>
    <n v="7"/>
    <n v="6"/>
    <n v="253"/>
    <n v="112177"/>
  </r>
  <r>
    <n v="12"/>
    <x v="9"/>
    <s v="All"/>
    <s v=" 5-9"/>
    <x v="0"/>
    <n v="0"/>
    <n v="0"/>
    <n v="0"/>
    <n v="194810"/>
  </r>
  <r>
    <n v="12"/>
    <x v="9"/>
    <s v="All"/>
    <s v=" 5-9"/>
    <x v="1"/>
    <n v="0"/>
    <n v="0"/>
    <n v="0"/>
    <n v="194810"/>
  </r>
  <r>
    <n v="12"/>
    <x v="9"/>
    <s v="All"/>
    <s v=" 5-9"/>
    <x v="2"/>
    <n v="6"/>
    <n v="5"/>
    <n v="379"/>
    <n v="194810"/>
  </r>
  <r>
    <n v="12"/>
    <x v="9"/>
    <s v="All"/>
    <s v=" 5-9"/>
    <x v="3"/>
    <n v="0"/>
    <n v="0"/>
    <n v="0"/>
    <n v="194810"/>
  </r>
  <r>
    <n v="12"/>
    <x v="9"/>
    <s v="All"/>
    <s v=" 5-9"/>
    <x v="4"/>
    <n v="42"/>
    <n v="39"/>
    <n v="797"/>
    <n v="194810"/>
  </r>
  <r>
    <n v="12"/>
    <x v="9"/>
    <s v="All"/>
    <s v=" 5-9"/>
    <x v="5"/>
    <n v="0"/>
    <n v="0"/>
    <n v="0"/>
    <n v="194810"/>
  </r>
  <r>
    <n v="12"/>
    <x v="9"/>
    <s v="All"/>
    <s v=" 5-9"/>
    <x v="6"/>
    <n v="88"/>
    <n v="24"/>
    <n v="4918"/>
    <n v="194810"/>
  </r>
  <r>
    <n v="12"/>
    <x v="9"/>
    <s v="All"/>
    <s v=" 5-9"/>
    <x v="7"/>
    <n v="0"/>
    <n v="0"/>
    <n v="0"/>
    <n v="194810"/>
  </r>
  <r>
    <n v="12"/>
    <x v="9"/>
    <s v="All"/>
    <s v=" 5-9"/>
    <x v="8"/>
    <n v="24"/>
    <n v="15"/>
    <n v="736"/>
    <n v="194810"/>
  </r>
  <r>
    <n v="12"/>
    <x v="10"/>
    <s v="All"/>
    <s v=" 0-1"/>
    <x v="0"/>
    <n v="0"/>
    <n v="0"/>
    <n v="0"/>
    <n v="69727"/>
  </r>
  <r>
    <n v="12"/>
    <x v="10"/>
    <s v="All"/>
    <s v=" 0-1"/>
    <x v="1"/>
    <n v="0"/>
    <n v="0"/>
    <n v="0"/>
    <n v="69727"/>
  </r>
  <r>
    <n v="12"/>
    <x v="10"/>
    <s v="All"/>
    <s v=" 0-1"/>
    <x v="2"/>
    <n v="0"/>
    <n v="0"/>
    <n v="0"/>
    <n v="69727"/>
  </r>
  <r>
    <n v="12"/>
    <x v="10"/>
    <s v="All"/>
    <s v=" 0-1"/>
    <x v="3"/>
    <n v="0"/>
    <n v="0"/>
    <n v="0"/>
    <n v="69727"/>
  </r>
  <r>
    <n v="12"/>
    <x v="10"/>
    <s v="All"/>
    <s v=" 0-1"/>
    <x v="4"/>
    <n v="0"/>
    <n v="0"/>
    <n v="0"/>
    <n v="69727"/>
  </r>
  <r>
    <n v="12"/>
    <x v="10"/>
    <s v="All"/>
    <s v=" 0-1"/>
    <x v="5"/>
    <n v="0"/>
    <n v="0"/>
    <n v="0"/>
    <n v="69727"/>
  </r>
  <r>
    <n v="12"/>
    <x v="10"/>
    <s v="All"/>
    <s v=" 0-1"/>
    <x v="6"/>
    <n v="0"/>
    <n v="0"/>
    <n v="0"/>
    <n v="69727"/>
  </r>
  <r>
    <n v="12"/>
    <x v="10"/>
    <s v="All"/>
    <s v=" 0-1"/>
    <x v="7"/>
    <n v="3"/>
    <n v="1"/>
    <n v="130"/>
    <n v="69727"/>
  </r>
  <r>
    <n v="12"/>
    <x v="10"/>
    <s v="All"/>
    <s v=" 0-1"/>
    <x v="8"/>
    <n v="6"/>
    <n v="2"/>
    <n v="550"/>
    <n v="69727"/>
  </r>
  <r>
    <n v="12"/>
    <x v="10"/>
    <s v="All"/>
    <s v=" 10-14"/>
    <x v="0"/>
    <n v="7"/>
    <n v="4"/>
    <n v="35"/>
    <n v="213981"/>
  </r>
  <r>
    <n v="12"/>
    <x v="10"/>
    <s v="All"/>
    <s v=" 10-14"/>
    <x v="1"/>
    <n v="0"/>
    <n v="0"/>
    <n v="0"/>
    <n v="213981"/>
  </r>
  <r>
    <n v="12"/>
    <x v="10"/>
    <s v="All"/>
    <s v=" 10-14"/>
    <x v="2"/>
    <n v="10"/>
    <n v="7"/>
    <n v="651"/>
    <n v="213981"/>
  </r>
  <r>
    <n v="12"/>
    <x v="10"/>
    <s v="All"/>
    <s v=" 10-14"/>
    <x v="3"/>
    <n v="0"/>
    <n v="0"/>
    <n v="0"/>
    <n v="213981"/>
  </r>
  <r>
    <n v="12"/>
    <x v="10"/>
    <s v="All"/>
    <s v=" 10-14"/>
    <x v="4"/>
    <n v="59"/>
    <n v="52"/>
    <n v="1569"/>
    <n v="213981"/>
  </r>
  <r>
    <n v="12"/>
    <x v="10"/>
    <s v="All"/>
    <s v=" 10-14"/>
    <x v="5"/>
    <n v="0"/>
    <n v="0"/>
    <n v="0"/>
    <n v="213981"/>
  </r>
  <r>
    <n v="12"/>
    <x v="10"/>
    <s v="All"/>
    <s v=" 10-14"/>
    <x v="6"/>
    <n v="78"/>
    <n v="31"/>
    <n v="4338"/>
    <n v="213981"/>
  </r>
  <r>
    <n v="12"/>
    <x v="10"/>
    <s v="All"/>
    <s v=" 10-14"/>
    <x v="7"/>
    <n v="0"/>
    <n v="0"/>
    <n v="0"/>
    <n v="213981"/>
  </r>
  <r>
    <n v="12"/>
    <x v="10"/>
    <s v="All"/>
    <s v=" 10-14"/>
    <x v="8"/>
    <n v="20"/>
    <n v="16"/>
    <n v="651"/>
    <n v="213981"/>
  </r>
  <r>
    <n v="12"/>
    <x v="10"/>
    <s v="All"/>
    <s v=" 2-4"/>
    <x v="0"/>
    <n v="0"/>
    <n v="0"/>
    <n v="0"/>
    <n v="115984"/>
  </r>
  <r>
    <n v="12"/>
    <x v="10"/>
    <s v="All"/>
    <s v=" 2-4"/>
    <x v="1"/>
    <n v="0"/>
    <n v="0"/>
    <n v="0"/>
    <n v="115984"/>
  </r>
  <r>
    <n v="12"/>
    <x v="10"/>
    <s v="All"/>
    <s v=" 2-4"/>
    <x v="2"/>
    <n v="0"/>
    <n v="0"/>
    <n v="0"/>
    <n v="115984"/>
  </r>
  <r>
    <n v="12"/>
    <x v="10"/>
    <s v="All"/>
    <s v=" 2-4"/>
    <x v="3"/>
    <n v="0"/>
    <n v="0"/>
    <n v="0"/>
    <n v="115984"/>
  </r>
  <r>
    <n v="12"/>
    <x v="10"/>
    <s v="All"/>
    <s v=" 2-4"/>
    <x v="4"/>
    <n v="4"/>
    <n v="4"/>
    <n v="51"/>
    <n v="115984"/>
  </r>
  <r>
    <n v="12"/>
    <x v="10"/>
    <s v="All"/>
    <s v=" 2-4"/>
    <x v="5"/>
    <n v="0"/>
    <n v="0"/>
    <n v="0"/>
    <n v="115984"/>
  </r>
  <r>
    <n v="12"/>
    <x v="10"/>
    <s v="All"/>
    <s v=" 2-4"/>
    <x v="6"/>
    <n v="0"/>
    <n v="0"/>
    <n v="0"/>
    <n v="115984"/>
  </r>
  <r>
    <n v="12"/>
    <x v="10"/>
    <s v="All"/>
    <s v=" 2-4"/>
    <x v="7"/>
    <n v="0"/>
    <n v="0"/>
    <n v="0"/>
    <n v="115984"/>
  </r>
  <r>
    <n v="12"/>
    <x v="10"/>
    <s v="All"/>
    <s v=" 2-4"/>
    <x v="8"/>
    <n v="4"/>
    <n v="3"/>
    <n v="163"/>
    <n v="115984"/>
  </r>
  <r>
    <n v="12"/>
    <x v="10"/>
    <s v="All"/>
    <s v=" 5-9"/>
    <x v="0"/>
    <n v="0"/>
    <n v="0"/>
    <n v="0"/>
    <n v="198467"/>
  </r>
  <r>
    <n v="12"/>
    <x v="10"/>
    <s v="All"/>
    <s v=" 5-9"/>
    <x v="1"/>
    <n v="0"/>
    <n v="0"/>
    <n v="0"/>
    <n v="198467"/>
  </r>
  <r>
    <n v="12"/>
    <x v="10"/>
    <s v="All"/>
    <s v=" 5-9"/>
    <x v="2"/>
    <n v="2"/>
    <n v="2"/>
    <n v="190"/>
    <n v="198467"/>
  </r>
  <r>
    <n v="12"/>
    <x v="10"/>
    <s v="All"/>
    <s v=" 5-9"/>
    <x v="3"/>
    <n v="0"/>
    <n v="0"/>
    <n v="0"/>
    <n v="198467"/>
  </r>
  <r>
    <n v="12"/>
    <x v="10"/>
    <s v="All"/>
    <s v=" 5-9"/>
    <x v="4"/>
    <n v="25"/>
    <n v="20"/>
    <n v="527"/>
    <n v="198467"/>
  </r>
  <r>
    <n v="12"/>
    <x v="10"/>
    <s v="All"/>
    <s v=" 5-9"/>
    <x v="5"/>
    <n v="0"/>
    <n v="0"/>
    <n v="0"/>
    <n v="198467"/>
  </r>
  <r>
    <n v="12"/>
    <x v="10"/>
    <s v="All"/>
    <s v=" 5-9"/>
    <x v="6"/>
    <n v="32"/>
    <n v="9"/>
    <n v="1761"/>
    <n v="198467"/>
  </r>
  <r>
    <n v="12"/>
    <x v="10"/>
    <s v="All"/>
    <s v=" 5-9"/>
    <x v="7"/>
    <n v="0"/>
    <n v="0"/>
    <n v="0"/>
    <n v="198467"/>
  </r>
  <r>
    <n v="12"/>
    <x v="10"/>
    <s v="All"/>
    <s v=" 5-9"/>
    <x v="8"/>
    <n v="4"/>
    <n v="3"/>
    <n v="110"/>
    <n v="198467"/>
  </r>
  <r>
    <n v="12"/>
    <x v="11"/>
    <s v="All"/>
    <s v=" 0-1"/>
    <x v="0"/>
    <n v="0"/>
    <n v="0"/>
    <n v="0"/>
    <n v="68793"/>
  </r>
  <r>
    <n v="12"/>
    <x v="11"/>
    <s v="All"/>
    <s v=" 0-1"/>
    <x v="1"/>
    <n v="0"/>
    <n v="0"/>
    <n v="0"/>
    <n v="68793"/>
  </r>
  <r>
    <n v="12"/>
    <x v="11"/>
    <s v="All"/>
    <s v=" 0-1"/>
    <x v="2"/>
    <n v="0"/>
    <n v="0"/>
    <n v="0"/>
    <n v="68793"/>
  </r>
  <r>
    <n v="12"/>
    <x v="11"/>
    <s v="All"/>
    <s v=" 0-1"/>
    <x v="3"/>
    <n v="0"/>
    <n v="0"/>
    <n v="0"/>
    <n v="68793"/>
  </r>
  <r>
    <n v="12"/>
    <x v="11"/>
    <s v="All"/>
    <s v=" 0-1"/>
    <x v="4"/>
    <n v="1"/>
    <n v="1"/>
    <n v="4"/>
    <n v="68793"/>
  </r>
  <r>
    <n v="12"/>
    <x v="11"/>
    <s v="All"/>
    <s v=" 0-1"/>
    <x v="5"/>
    <n v="0"/>
    <n v="0"/>
    <n v="0"/>
    <n v="68793"/>
  </r>
  <r>
    <n v="12"/>
    <x v="11"/>
    <s v="All"/>
    <s v=" 0-1"/>
    <x v="6"/>
    <n v="1"/>
    <n v="1"/>
    <n v="30"/>
    <n v="68793"/>
  </r>
  <r>
    <n v="12"/>
    <x v="11"/>
    <s v="All"/>
    <s v=" 0-1"/>
    <x v="7"/>
    <n v="4"/>
    <n v="2"/>
    <n v="72"/>
    <n v="68793"/>
  </r>
  <r>
    <n v="12"/>
    <x v="11"/>
    <s v="All"/>
    <s v=" 0-1"/>
    <x v="8"/>
    <n v="12"/>
    <n v="8"/>
    <n v="582"/>
    <n v="68793"/>
  </r>
  <r>
    <n v="12"/>
    <x v="11"/>
    <s v="All"/>
    <s v=" 10-14"/>
    <x v="0"/>
    <n v="13"/>
    <n v="5"/>
    <n v="46"/>
    <n v="216392"/>
  </r>
  <r>
    <n v="12"/>
    <x v="11"/>
    <s v="All"/>
    <s v=" 10-14"/>
    <x v="1"/>
    <n v="0"/>
    <n v="0"/>
    <n v="0"/>
    <n v="216392"/>
  </r>
  <r>
    <n v="12"/>
    <x v="11"/>
    <s v="All"/>
    <s v=" 10-14"/>
    <x v="2"/>
    <n v="15"/>
    <n v="10"/>
    <n v="1080"/>
    <n v="216392"/>
  </r>
  <r>
    <n v="12"/>
    <x v="11"/>
    <s v="All"/>
    <s v=" 10-14"/>
    <x v="3"/>
    <n v="1"/>
    <n v="1"/>
    <n v="60"/>
    <n v="216392"/>
  </r>
  <r>
    <n v="12"/>
    <x v="11"/>
    <s v="All"/>
    <s v=" 10-14"/>
    <x v="4"/>
    <n v="152"/>
    <n v="126"/>
    <n v="4420"/>
    <n v="216392"/>
  </r>
  <r>
    <n v="12"/>
    <x v="11"/>
    <s v="All"/>
    <s v=" 10-14"/>
    <x v="5"/>
    <n v="12"/>
    <n v="3"/>
    <n v="360"/>
    <n v="216392"/>
  </r>
  <r>
    <n v="12"/>
    <x v="11"/>
    <s v="All"/>
    <s v=" 10-14"/>
    <x v="6"/>
    <n v="219"/>
    <n v="72"/>
    <n v="13050"/>
    <n v="216392"/>
  </r>
  <r>
    <n v="12"/>
    <x v="11"/>
    <s v="All"/>
    <s v=" 10-14"/>
    <x v="7"/>
    <n v="0"/>
    <n v="0"/>
    <n v="0"/>
    <n v="216392"/>
  </r>
  <r>
    <n v="12"/>
    <x v="11"/>
    <s v="All"/>
    <s v=" 10-14"/>
    <x v="8"/>
    <n v="45"/>
    <n v="33"/>
    <n v="1653"/>
    <n v="216392"/>
  </r>
  <r>
    <n v="12"/>
    <x v="11"/>
    <s v="All"/>
    <s v=" 2-4"/>
    <x v="0"/>
    <n v="0"/>
    <n v="0"/>
    <n v="0"/>
    <n v="117169"/>
  </r>
  <r>
    <n v="12"/>
    <x v="11"/>
    <s v="All"/>
    <s v=" 2-4"/>
    <x v="1"/>
    <n v="0"/>
    <n v="0"/>
    <n v="0"/>
    <n v="117169"/>
  </r>
  <r>
    <n v="12"/>
    <x v="11"/>
    <s v="All"/>
    <s v=" 2-4"/>
    <x v="2"/>
    <n v="0"/>
    <n v="0"/>
    <n v="0"/>
    <n v="117169"/>
  </r>
  <r>
    <n v="12"/>
    <x v="11"/>
    <s v="All"/>
    <s v=" 2-4"/>
    <x v="3"/>
    <n v="0"/>
    <n v="0"/>
    <n v="0"/>
    <n v="117169"/>
  </r>
  <r>
    <n v="12"/>
    <x v="11"/>
    <s v="All"/>
    <s v=" 2-4"/>
    <x v="4"/>
    <n v="3"/>
    <n v="3"/>
    <n v="60"/>
    <n v="117169"/>
  </r>
  <r>
    <n v="12"/>
    <x v="11"/>
    <s v="All"/>
    <s v=" 2-4"/>
    <x v="5"/>
    <n v="0"/>
    <n v="0"/>
    <n v="0"/>
    <n v="117169"/>
  </r>
  <r>
    <n v="12"/>
    <x v="11"/>
    <s v="All"/>
    <s v=" 2-4"/>
    <x v="6"/>
    <n v="4"/>
    <n v="2"/>
    <n v="150"/>
    <n v="117169"/>
  </r>
  <r>
    <n v="12"/>
    <x v="11"/>
    <s v="All"/>
    <s v=" 2-4"/>
    <x v="7"/>
    <n v="0"/>
    <n v="0"/>
    <n v="0"/>
    <n v="117169"/>
  </r>
  <r>
    <n v="12"/>
    <x v="11"/>
    <s v="All"/>
    <s v=" 2-4"/>
    <x v="8"/>
    <n v="14"/>
    <n v="3"/>
    <n v="538"/>
    <n v="117169"/>
  </r>
  <r>
    <n v="12"/>
    <x v="11"/>
    <s v="All"/>
    <s v=" 5-9"/>
    <x v="0"/>
    <n v="3"/>
    <n v="1"/>
    <n v="9"/>
    <n v="201576"/>
  </r>
  <r>
    <n v="12"/>
    <x v="11"/>
    <s v="All"/>
    <s v=" 5-9"/>
    <x v="1"/>
    <n v="0"/>
    <n v="0"/>
    <n v="0"/>
    <n v="201576"/>
  </r>
  <r>
    <n v="12"/>
    <x v="11"/>
    <s v="All"/>
    <s v=" 5-9"/>
    <x v="2"/>
    <n v="2"/>
    <n v="2"/>
    <n v="83"/>
    <n v="201576"/>
  </r>
  <r>
    <n v="12"/>
    <x v="11"/>
    <s v="All"/>
    <s v=" 5-9"/>
    <x v="3"/>
    <n v="0"/>
    <n v="0"/>
    <n v="0"/>
    <n v="201576"/>
  </r>
  <r>
    <n v="12"/>
    <x v="11"/>
    <s v="All"/>
    <s v=" 5-9"/>
    <x v="4"/>
    <n v="37"/>
    <n v="36"/>
    <n v="629"/>
    <n v="201576"/>
  </r>
  <r>
    <n v="12"/>
    <x v="11"/>
    <s v="All"/>
    <s v=" 5-9"/>
    <x v="5"/>
    <n v="0"/>
    <n v="0"/>
    <n v="0"/>
    <n v="201576"/>
  </r>
  <r>
    <n v="12"/>
    <x v="11"/>
    <s v="All"/>
    <s v=" 5-9"/>
    <x v="6"/>
    <n v="76"/>
    <n v="27"/>
    <n v="4651"/>
    <n v="201576"/>
  </r>
  <r>
    <n v="12"/>
    <x v="11"/>
    <s v="All"/>
    <s v=" 5-9"/>
    <x v="7"/>
    <n v="0"/>
    <n v="0"/>
    <n v="0"/>
    <n v="201576"/>
  </r>
  <r>
    <n v="12"/>
    <x v="11"/>
    <s v="All"/>
    <s v=" 5-9"/>
    <x v="8"/>
    <n v="22"/>
    <n v="17"/>
    <n v="972"/>
    <n v="201576"/>
  </r>
  <r>
    <n v="13"/>
    <x v="0"/>
    <s v="All"/>
    <s v=" 0-1"/>
    <x v="0"/>
    <n v="0"/>
    <n v="0"/>
    <n v="0"/>
    <n v="10457"/>
  </r>
  <r>
    <n v="13"/>
    <x v="0"/>
    <s v="All"/>
    <s v=" 0-1"/>
    <x v="1"/>
    <n v="0"/>
    <n v="0"/>
    <n v="0"/>
    <n v="10457"/>
  </r>
  <r>
    <n v="13"/>
    <x v="0"/>
    <s v="All"/>
    <s v=" 0-1"/>
    <x v="2"/>
    <n v="0"/>
    <n v="0"/>
    <n v="0"/>
    <n v="10457"/>
  </r>
  <r>
    <n v="13"/>
    <x v="0"/>
    <s v="All"/>
    <s v=" 0-1"/>
    <x v="3"/>
    <n v="0"/>
    <n v="0"/>
    <n v="0"/>
    <n v="10457"/>
  </r>
  <r>
    <n v="13"/>
    <x v="0"/>
    <s v="All"/>
    <s v=" 0-1"/>
    <x v="4"/>
    <n v="6"/>
    <n v="2"/>
    <n v="87"/>
    <n v="10457"/>
  </r>
  <r>
    <n v="13"/>
    <x v="0"/>
    <s v="All"/>
    <s v=" 0-1"/>
    <x v="5"/>
    <n v="0"/>
    <n v="0"/>
    <n v="0"/>
    <n v="10457"/>
  </r>
  <r>
    <n v="13"/>
    <x v="0"/>
    <s v="All"/>
    <s v=" 0-1"/>
    <x v="6"/>
    <n v="0"/>
    <n v="0"/>
    <n v="0"/>
    <n v="10457"/>
  </r>
  <r>
    <n v="13"/>
    <x v="0"/>
    <s v="All"/>
    <s v=" 0-1"/>
    <x v="7"/>
    <n v="0"/>
    <n v="0"/>
    <n v="0"/>
    <n v="10457"/>
  </r>
  <r>
    <n v="13"/>
    <x v="0"/>
    <s v="All"/>
    <s v=" 0-1"/>
    <x v="8"/>
    <n v="1"/>
    <n v="1"/>
    <n v="6"/>
    <n v="10457"/>
  </r>
  <r>
    <n v="13"/>
    <x v="0"/>
    <s v="All"/>
    <s v=" 10-14"/>
    <x v="0"/>
    <n v="0"/>
    <n v="0"/>
    <n v="0"/>
    <n v="30506"/>
  </r>
  <r>
    <n v="13"/>
    <x v="0"/>
    <s v="All"/>
    <s v=" 10-14"/>
    <x v="1"/>
    <n v="0"/>
    <n v="0"/>
    <n v="0"/>
    <n v="30506"/>
  </r>
  <r>
    <n v="13"/>
    <x v="0"/>
    <s v="All"/>
    <s v=" 10-14"/>
    <x v="2"/>
    <n v="335"/>
    <n v="233"/>
    <n v="11732"/>
    <n v="30506"/>
  </r>
  <r>
    <n v="13"/>
    <x v="0"/>
    <s v="All"/>
    <s v=" 10-14"/>
    <x v="3"/>
    <n v="0"/>
    <n v="0"/>
    <n v="0"/>
    <n v="30506"/>
  </r>
  <r>
    <n v="13"/>
    <x v="0"/>
    <s v="All"/>
    <s v=" 10-14"/>
    <x v="4"/>
    <n v="39"/>
    <n v="34"/>
    <n v="487"/>
    <n v="30506"/>
  </r>
  <r>
    <n v="13"/>
    <x v="0"/>
    <s v="All"/>
    <s v=" 10-14"/>
    <x v="5"/>
    <n v="0"/>
    <n v="0"/>
    <n v="0"/>
    <n v="30506"/>
  </r>
  <r>
    <n v="13"/>
    <x v="0"/>
    <s v="All"/>
    <s v=" 10-14"/>
    <x v="6"/>
    <n v="61"/>
    <n v="13"/>
    <n v="2038"/>
    <n v="30506"/>
  </r>
  <r>
    <n v="13"/>
    <x v="0"/>
    <s v="All"/>
    <s v=" 10-14"/>
    <x v="7"/>
    <n v="0"/>
    <n v="0"/>
    <n v="0"/>
    <n v="30506"/>
  </r>
  <r>
    <n v="13"/>
    <x v="0"/>
    <s v="All"/>
    <s v=" 10-14"/>
    <x v="8"/>
    <n v="9"/>
    <n v="6"/>
    <n v="80"/>
    <n v="30506"/>
  </r>
  <r>
    <n v="13"/>
    <x v="0"/>
    <s v="All"/>
    <s v=" 2-4"/>
    <x v="0"/>
    <n v="0"/>
    <n v="0"/>
    <n v="0"/>
    <n v="15788"/>
  </r>
  <r>
    <n v="13"/>
    <x v="0"/>
    <s v="All"/>
    <s v=" 2-4"/>
    <x v="1"/>
    <n v="0"/>
    <n v="0"/>
    <n v="0"/>
    <n v="15788"/>
  </r>
  <r>
    <n v="13"/>
    <x v="0"/>
    <s v="All"/>
    <s v=" 2-4"/>
    <x v="2"/>
    <n v="0"/>
    <n v="0"/>
    <n v="0"/>
    <n v="15788"/>
  </r>
  <r>
    <n v="13"/>
    <x v="0"/>
    <s v="All"/>
    <s v=" 2-4"/>
    <x v="3"/>
    <n v="0"/>
    <n v="0"/>
    <n v="0"/>
    <n v="15788"/>
  </r>
  <r>
    <n v="13"/>
    <x v="0"/>
    <s v="All"/>
    <s v=" 2-4"/>
    <x v="4"/>
    <n v="5"/>
    <n v="2"/>
    <n v="85"/>
    <n v="15788"/>
  </r>
  <r>
    <n v="13"/>
    <x v="0"/>
    <s v="All"/>
    <s v=" 2-4"/>
    <x v="5"/>
    <n v="0"/>
    <n v="0"/>
    <n v="0"/>
    <n v="15788"/>
  </r>
  <r>
    <n v="13"/>
    <x v="0"/>
    <s v="All"/>
    <s v=" 2-4"/>
    <x v="6"/>
    <n v="2"/>
    <n v="1"/>
    <n v="102"/>
    <n v="15788"/>
  </r>
  <r>
    <n v="13"/>
    <x v="0"/>
    <s v="All"/>
    <s v=" 2-4"/>
    <x v="7"/>
    <n v="0"/>
    <n v="0"/>
    <n v="0"/>
    <n v="15788"/>
  </r>
  <r>
    <n v="13"/>
    <x v="0"/>
    <s v="All"/>
    <s v=" 2-4"/>
    <x v="8"/>
    <n v="0"/>
    <n v="0"/>
    <n v="0"/>
    <n v="15788"/>
  </r>
  <r>
    <n v="13"/>
    <x v="0"/>
    <s v="All"/>
    <s v=" 5-9"/>
    <x v="0"/>
    <n v="0"/>
    <n v="0"/>
    <n v="0"/>
    <n v="28674"/>
  </r>
  <r>
    <n v="13"/>
    <x v="0"/>
    <s v="All"/>
    <s v=" 5-9"/>
    <x v="1"/>
    <n v="0"/>
    <n v="0"/>
    <n v="0"/>
    <n v="28674"/>
  </r>
  <r>
    <n v="13"/>
    <x v="0"/>
    <s v="All"/>
    <s v=" 5-9"/>
    <x v="2"/>
    <n v="95"/>
    <n v="73"/>
    <n v="2896"/>
    <n v="28674"/>
  </r>
  <r>
    <n v="13"/>
    <x v="0"/>
    <s v="All"/>
    <s v=" 5-9"/>
    <x v="3"/>
    <n v="0"/>
    <n v="0"/>
    <n v="0"/>
    <n v="28674"/>
  </r>
  <r>
    <n v="13"/>
    <x v="0"/>
    <s v="All"/>
    <s v=" 5-9"/>
    <x v="4"/>
    <n v="23"/>
    <n v="17"/>
    <n v="237"/>
    <n v="28674"/>
  </r>
  <r>
    <n v="13"/>
    <x v="0"/>
    <s v="All"/>
    <s v=" 5-9"/>
    <x v="5"/>
    <n v="0"/>
    <n v="0"/>
    <n v="0"/>
    <n v="28674"/>
  </r>
  <r>
    <n v="13"/>
    <x v="0"/>
    <s v="All"/>
    <s v=" 5-9"/>
    <x v="6"/>
    <n v="36"/>
    <n v="4"/>
    <n v="1334"/>
    <n v="28674"/>
  </r>
  <r>
    <n v="13"/>
    <x v="0"/>
    <s v="All"/>
    <s v=" 5-9"/>
    <x v="7"/>
    <n v="0"/>
    <n v="0"/>
    <n v="0"/>
    <n v="28674"/>
  </r>
  <r>
    <n v="13"/>
    <x v="0"/>
    <s v="All"/>
    <s v=" 5-9"/>
    <x v="8"/>
    <n v="0"/>
    <n v="0"/>
    <n v="0"/>
    <n v="28674"/>
  </r>
  <r>
    <n v="13"/>
    <x v="1"/>
    <s v="All"/>
    <s v=" 0-1"/>
    <x v="0"/>
    <n v="0"/>
    <n v="0"/>
    <n v="0"/>
    <n v="9906"/>
  </r>
  <r>
    <n v="13"/>
    <x v="1"/>
    <s v="All"/>
    <s v=" 0-1"/>
    <x v="1"/>
    <n v="0"/>
    <n v="0"/>
    <n v="0"/>
    <n v="9906"/>
  </r>
  <r>
    <n v="13"/>
    <x v="1"/>
    <s v="All"/>
    <s v=" 0-1"/>
    <x v="2"/>
    <n v="0"/>
    <n v="0"/>
    <n v="0"/>
    <n v="9906"/>
  </r>
  <r>
    <n v="13"/>
    <x v="1"/>
    <s v="All"/>
    <s v=" 0-1"/>
    <x v="3"/>
    <n v="0"/>
    <n v="0"/>
    <n v="0"/>
    <n v="9906"/>
  </r>
  <r>
    <n v="13"/>
    <x v="1"/>
    <s v="All"/>
    <s v=" 0-1"/>
    <x v="4"/>
    <n v="1"/>
    <n v="1"/>
    <n v="10"/>
    <n v="9906"/>
  </r>
  <r>
    <n v="13"/>
    <x v="1"/>
    <s v="All"/>
    <s v=" 0-1"/>
    <x v="5"/>
    <n v="0"/>
    <n v="0"/>
    <n v="0"/>
    <n v="9906"/>
  </r>
  <r>
    <n v="13"/>
    <x v="1"/>
    <s v="All"/>
    <s v=" 0-1"/>
    <x v="6"/>
    <n v="0"/>
    <n v="0"/>
    <n v="0"/>
    <n v="9906"/>
  </r>
  <r>
    <n v="13"/>
    <x v="1"/>
    <s v="All"/>
    <s v=" 0-1"/>
    <x v="7"/>
    <n v="0"/>
    <n v="0"/>
    <n v="0"/>
    <n v="9906"/>
  </r>
  <r>
    <n v="13"/>
    <x v="1"/>
    <s v="All"/>
    <s v=" 0-1"/>
    <x v="8"/>
    <n v="1"/>
    <n v="1"/>
    <n v="20"/>
    <n v="9906"/>
  </r>
  <r>
    <n v="13"/>
    <x v="1"/>
    <s v="All"/>
    <s v=" 10-14"/>
    <x v="0"/>
    <n v="0"/>
    <n v="0"/>
    <n v="0"/>
    <n v="30005"/>
  </r>
  <r>
    <n v="13"/>
    <x v="1"/>
    <s v="All"/>
    <s v=" 10-14"/>
    <x v="1"/>
    <n v="0"/>
    <n v="0"/>
    <n v="0"/>
    <n v="30005"/>
  </r>
  <r>
    <n v="13"/>
    <x v="1"/>
    <s v="All"/>
    <s v=" 10-14"/>
    <x v="2"/>
    <n v="43"/>
    <n v="32"/>
    <n v="1193"/>
    <n v="30005"/>
  </r>
  <r>
    <n v="13"/>
    <x v="1"/>
    <s v="All"/>
    <s v=" 10-14"/>
    <x v="3"/>
    <n v="0"/>
    <n v="0"/>
    <n v="0"/>
    <n v="30005"/>
  </r>
  <r>
    <n v="13"/>
    <x v="1"/>
    <s v="All"/>
    <s v=" 10-14"/>
    <x v="4"/>
    <n v="9"/>
    <n v="9"/>
    <n v="125"/>
    <n v="30005"/>
  </r>
  <r>
    <n v="13"/>
    <x v="1"/>
    <s v="All"/>
    <s v=" 10-14"/>
    <x v="5"/>
    <n v="0"/>
    <n v="0"/>
    <n v="0"/>
    <n v="30005"/>
  </r>
  <r>
    <n v="13"/>
    <x v="1"/>
    <s v="All"/>
    <s v=" 10-14"/>
    <x v="6"/>
    <n v="14"/>
    <n v="5"/>
    <n v="379"/>
    <n v="30005"/>
  </r>
  <r>
    <n v="13"/>
    <x v="1"/>
    <s v="All"/>
    <s v=" 10-14"/>
    <x v="7"/>
    <n v="0"/>
    <n v="0"/>
    <n v="0"/>
    <n v="30005"/>
  </r>
  <r>
    <n v="13"/>
    <x v="1"/>
    <s v="All"/>
    <s v=" 10-14"/>
    <x v="8"/>
    <n v="4"/>
    <n v="3"/>
    <n v="90"/>
    <n v="30005"/>
  </r>
  <r>
    <n v="13"/>
    <x v="1"/>
    <s v="All"/>
    <s v=" 2-4"/>
    <x v="0"/>
    <n v="0"/>
    <n v="0"/>
    <n v="0"/>
    <n v="14900"/>
  </r>
  <r>
    <n v="13"/>
    <x v="1"/>
    <s v="All"/>
    <s v=" 2-4"/>
    <x v="1"/>
    <n v="0"/>
    <n v="0"/>
    <n v="0"/>
    <n v="14900"/>
  </r>
  <r>
    <n v="13"/>
    <x v="1"/>
    <s v="All"/>
    <s v=" 2-4"/>
    <x v="2"/>
    <n v="0"/>
    <n v="0"/>
    <n v="0"/>
    <n v="14900"/>
  </r>
  <r>
    <n v="13"/>
    <x v="1"/>
    <s v="All"/>
    <s v=" 2-4"/>
    <x v="3"/>
    <n v="0"/>
    <n v="0"/>
    <n v="0"/>
    <n v="14900"/>
  </r>
  <r>
    <n v="13"/>
    <x v="1"/>
    <s v="All"/>
    <s v=" 2-4"/>
    <x v="4"/>
    <n v="1"/>
    <n v="1"/>
    <n v="5"/>
    <n v="14900"/>
  </r>
  <r>
    <n v="13"/>
    <x v="1"/>
    <s v="All"/>
    <s v=" 2-4"/>
    <x v="5"/>
    <n v="0"/>
    <n v="0"/>
    <n v="0"/>
    <n v="14900"/>
  </r>
  <r>
    <n v="13"/>
    <x v="1"/>
    <s v="All"/>
    <s v=" 2-4"/>
    <x v="6"/>
    <n v="0"/>
    <n v="0"/>
    <n v="0"/>
    <n v="14900"/>
  </r>
  <r>
    <n v="13"/>
    <x v="1"/>
    <s v="All"/>
    <s v=" 2-4"/>
    <x v="7"/>
    <n v="0"/>
    <n v="0"/>
    <n v="0"/>
    <n v="14900"/>
  </r>
  <r>
    <n v="13"/>
    <x v="1"/>
    <s v="All"/>
    <s v=" 2-4"/>
    <x v="8"/>
    <n v="0"/>
    <n v="0"/>
    <n v="0"/>
    <n v="14900"/>
  </r>
  <r>
    <n v="13"/>
    <x v="1"/>
    <s v="All"/>
    <s v=" 5-9"/>
    <x v="0"/>
    <n v="0"/>
    <n v="0"/>
    <n v="0"/>
    <n v="27028"/>
  </r>
  <r>
    <n v="13"/>
    <x v="1"/>
    <s v="All"/>
    <s v=" 5-9"/>
    <x v="1"/>
    <n v="0"/>
    <n v="0"/>
    <n v="0"/>
    <n v="27028"/>
  </r>
  <r>
    <n v="13"/>
    <x v="1"/>
    <s v="All"/>
    <s v=" 5-9"/>
    <x v="2"/>
    <n v="17"/>
    <n v="12"/>
    <n v="520"/>
    <n v="27028"/>
  </r>
  <r>
    <n v="13"/>
    <x v="1"/>
    <s v="All"/>
    <s v=" 5-9"/>
    <x v="3"/>
    <n v="0"/>
    <n v="0"/>
    <n v="0"/>
    <n v="27028"/>
  </r>
  <r>
    <n v="13"/>
    <x v="1"/>
    <s v="All"/>
    <s v=" 5-9"/>
    <x v="4"/>
    <n v="1"/>
    <n v="1"/>
    <n v="20"/>
    <n v="27028"/>
  </r>
  <r>
    <n v="13"/>
    <x v="1"/>
    <s v="All"/>
    <s v=" 5-9"/>
    <x v="5"/>
    <n v="0"/>
    <n v="0"/>
    <n v="0"/>
    <n v="27028"/>
  </r>
  <r>
    <n v="13"/>
    <x v="1"/>
    <s v="All"/>
    <s v=" 5-9"/>
    <x v="6"/>
    <n v="0"/>
    <n v="0"/>
    <n v="0"/>
    <n v="27028"/>
  </r>
  <r>
    <n v="13"/>
    <x v="1"/>
    <s v="All"/>
    <s v=" 5-9"/>
    <x v="7"/>
    <n v="0"/>
    <n v="0"/>
    <n v="0"/>
    <n v="27028"/>
  </r>
  <r>
    <n v="13"/>
    <x v="1"/>
    <s v="All"/>
    <s v=" 5-9"/>
    <x v="8"/>
    <n v="0"/>
    <n v="0"/>
    <n v="0"/>
    <n v="27028"/>
  </r>
  <r>
    <n v="13"/>
    <x v="2"/>
    <s v="All"/>
    <s v=" 0-1"/>
    <x v="0"/>
    <n v="0"/>
    <n v="0"/>
    <n v="0"/>
    <n v="9628"/>
  </r>
  <r>
    <n v="13"/>
    <x v="2"/>
    <s v="All"/>
    <s v=" 0-1"/>
    <x v="1"/>
    <n v="0"/>
    <n v="0"/>
    <n v="0"/>
    <n v="9628"/>
  </r>
  <r>
    <n v="13"/>
    <x v="2"/>
    <s v="All"/>
    <s v=" 0-1"/>
    <x v="2"/>
    <n v="0"/>
    <n v="0"/>
    <n v="0"/>
    <n v="9628"/>
  </r>
  <r>
    <n v="13"/>
    <x v="2"/>
    <s v="All"/>
    <s v=" 0-1"/>
    <x v="3"/>
    <n v="0"/>
    <n v="0"/>
    <n v="0"/>
    <n v="9628"/>
  </r>
  <r>
    <n v="13"/>
    <x v="2"/>
    <s v="All"/>
    <s v=" 0-1"/>
    <x v="4"/>
    <n v="1"/>
    <n v="1"/>
    <n v="30"/>
    <n v="9628"/>
  </r>
  <r>
    <n v="13"/>
    <x v="2"/>
    <s v="All"/>
    <s v=" 0-1"/>
    <x v="5"/>
    <n v="0"/>
    <n v="0"/>
    <n v="0"/>
    <n v="9628"/>
  </r>
  <r>
    <n v="13"/>
    <x v="2"/>
    <s v="All"/>
    <s v=" 0-1"/>
    <x v="6"/>
    <n v="0"/>
    <n v="0"/>
    <n v="0"/>
    <n v="9628"/>
  </r>
  <r>
    <n v="13"/>
    <x v="2"/>
    <s v="All"/>
    <s v=" 0-1"/>
    <x v="7"/>
    <n v="0"/>
    <n v="0"/>
    <n v="0"/>
    <n v="9628"/>
  </r>
  <r>
    <n v="13"/>
    <x v="2"/>
    <s v="All"/>
    <s v=" 0-1"/>
    <x v="8"/>
    <n v="3"/>
    <n v="2"/>
    <n v="149"/>
    <n v="9628"/>
  </r>
  <r>
    <n v="13"/>
    <x v="2"/>
    <s v="All"/>
    <s v=" 10-14"/>
    <x v="0"/>
    <n v="0"/>
    <n v="0"/>
    <n v="0"/>
    <n v="31433"/>
  </r>
  <r>
    <n v="13"/>
    <x v="2"/>
    <s v="All"/>
    <s v=" 10-14"/>
    <x v="1"/>
    <n v="0"/>
    <n v="0"/>
    <n v="0"/>
    <n v="31433"/>
  </r>
  <r>
    <n v="13"/>
    <x v="2"/>
    <s v="All"/>
    <s v=" 10-14"/>
    <x v="2"/>
    <n v="117"/>
    <n v="73"/>
    <n v="4126"/>
    <n v="31433"/>
  </r>
  <r>
    <n v="13"/>
    <x v="2"/>
    <s v="All"/>
    <s v=" 10-14"/>
    <x v="3"/>
    <n v="0"/>
    <n v="0"/>
    <n v="0"/>
    <n v="31433"/>
  </r>
  <r>
    <n v="13"/>
    <x v="2"/>
    <s v="All"/>
    <s v=" 10-14"/>
    <x v="4"/>
    <n v="31"/>
    <n v="27"/>
    <n v="479"/>
    <n v="31433"/>
  </r>
  <r>
    <n v="13"/>
    <x v="2"/>
    <s v="All"/>
    <s v=" 10-14"/>
    <x v="5"/>
    <n v="0"/>
    <n v="0"/>
    <n v="0"/>
    <n v="31433"/>
  </r>
  <r>
    <n v="13"/>
    <x v="2"/>
    <s v="All"/>
    <s v=" 10-14"/>
    <x v="6"/>
    <n v="36"/>
    <n v="11"/>
    <n v="1764"/>
    <n v="31433"/>
  </r>
  <r>
    <n v="13"/>
    <x v="2"/>
    <s v="All"/>
    <s v=" 10-14"/>
    <x v="7"/>
    <n v="0"/>
    <n v="0"/>
    <n v="0"/>
    <n v="31433"/>
  </r>
  <r>
    <n v="13"/>
    <x v="2"/>
    <s v="All"/>
    <s v=" 10-14"/>
    <x v="8"/>
    <n v="4"/>
    <n v="3"/>
    <n v="79"/>
    <n v="31433"/>
  </r>
  <r>
    <n v="13"/>
    <x v="2"/>
    <s v="All"/>
    <s v=" 2-4"/>
    <x v="0"/>
    <n v="0"/>
    <n v="0"/>
    <n v="0"/>
    <n v="15033"/>
  </r>
  <r>
    <n v="13"/>
    <x v="2"/>
    <s v="All"/>
    <s v=" 2-4"/>
    <x v="1"/>
    <n v="0"/>
    <n v="0"/>
    <n v="0"/>
    <n v="15033"/>
  </r>
  <r>
    <n v="13"/>
    <x v="2"/>
    <s v="All"/>
    <s v=" 2-4"/>
    <x v="2"/>
    <n v="1"/>
    <n v="1"/>
    <n v="30"/>
    <n v="15033"/>
  </r>
  <r>
    <n v="13"/>
    <x v="2"/>
    <s v="All"/>
    <s v=" 2-4"/>
    <x v="3"/>
    <n v="0"/>
    <n v="0"/>
    <n v="0"/>
    <n v="15033"/>
  </r>
  <r>
    <n v="13"/>
    <x v="2"/>
    <s v="All"/>
    <s v=" 2-4"/>
    <x v="4"/>
    <n v="2"/>
    <n v="1"/>
    <n v="50"/>
    <n v="15033"/>
  </r>
  <r>
    <n v="13"/>
    <x v="2"/>
    <s v="All"/>
    <s v=" 2-4"/>
    <x v="5"/>
    <n v="0"/>
    <n v="0"/>
    <n v="0"/>
    <n v="15033"/>
  </r>
  <r>
    <n v="13"/>
    <x v="2"/>
    <s v="All"/>
    <s v=" 2-4"/>
    <x v="6"/>
    <n v="0"/>
    <n v="0"/>
    <n v="0"/>
    <n v="15033"/>
  </r>
  <r>
    <n v="13"/>
    <x v="2"/>
    <s v="All"/>
    <s v=" 2-4"/>
    <x v="7"/>
    <n v="0"/>
    <n v="0"/>
    <n v="0"/>
    <n v="15033"/>
  </r>
  <r>
    <n v="13"/>
    <x v="2"/>
    <s v="All"/>
    <s v=" 2-4"/>
    <x v="8"/>
    <n v="0"/>
    <n v="0"/>
    <n v="0"/>
    <n v="15033"/>
  </r>
  <r>
    <n v="13"/>
    <x v="2"/>
    <s v="All"/>
    <s v=" 5-9"/>
    <x v="0"/>
    <n v="0"/>
    <n v="0"/>
    <n v="0"/>
    <n v="27323"/>
  </r>
  <r>
    <n v="13"/>
    <x v="2"/>
    <s v="All"/>
    <s v=" 5-9"/>
    <x v="1"/>
    <n v="0"/>
    <n v="0"/>
    <n v="0"/>
    <n v="27323"/>
  </r>
  <r>
    <n v="13"/>
    <x v="2"/>
    <s v="All"/>
    <s v=" 5-9"/>
    <x v="2"/>
    <n v="47"/>
    <n v="30"/>
    <n v="1435"/>
    <n v="27323"/>
  </r>
  <r>
    <n v="13"/>
    <x v="2"/>
    <s v="All"/>
    <s v=" 5-9"/>
    <x v="3"/>
    <n v="0"/>
    <n v="0"/>
    <n v="0"/>
    <n v="27323"/>
  </r>
  <r>
    <n v="13"/>
    <x v="2"/>
    <s v="All"/>
    <s v=" 5-9"/>
    <x v="4"/>
    <n v="6"/>
    <n v="3"/>
    <n v="131"/>
    <n v="27323"/>
  </r>
  <r>
    <n v="13"/>
    <x v="2"/>
    <s v="All"/>
    <s v=" 5-9"/>
    <x v="5"/>
    <n v="0"/>
    <n v="0"/>
    <n v="0"/>
    <n v="27323"/>
  </r>
  <r>
    <n v="13"/>
    <x v="2"/>
    <s v="All"/>
    <s v=" 5-9"/>
    <x v="6"/>
    <n v="14"/>
    <n v="5"/>
    <n v="615"/>
    <n v="27323"/>
  </r>
  <r>
    <n v="13"/>
    <x v="2"/>
    <s v="All"/>
    <s v=" 5-9"/>
    <x v="7"/>
    <n v="0"/>
    <n v="0"/>
    <n v="0"/>
    <n v="27323"/>
  </r>
  <r>
    <n v="13"/>
    <x v="2"/>
    <s v="All"/>
    <s v=" 5-9"/>
    <x v="8"/>
    <n v="1"/>
    <n v="1"/>
    <n v="30"/>
    <n v="27323"/>
  </r>
  <r>
    <n v="13"/>
    <x v="3"/>
    <s v="All"/>
    <s v=" 0-1"/>
    <x v="0"/>
    <n v="0"/>
    <n v="0"/>
    <n v="0"/>
    <n v="8937"/>
  </r>
  <r>
    <n v="13"/>
    <x v="3"/>
    <s v="All"/>
    <s v=" 0-1"/>
    <x v="1"/>
    <n v="0"/>
    <n v="0"/>
    <n v="0"/>
    <n v="8937"/>
  </r>
  <r>
    <n v="13"/>
    <x v="3"/>
    <s v="All"/>
    <s v=" 0-1"/>
    <x v="2"/>
    <n v="0"/>
    <n v="0"/>
    <n v="0"/>
    <n v="8937"/>
  </r>
  <r>
    <n v="13"/>
    <x v="3"/>
    <s v="All"/>
    <s v=" 0-1"/>
    <x v="3"/>
    <n v="0"/>
    <n v="0"/>
    <n v="0"/>
    <n v="8937"/>
  </r>
  <r>
    <n v="13"/>
    <x v="3"/>
    <s v="All"/>
    <s v=" 0-1"/>
    <x v="4"/>
    <n v="0"/>
    <n v="0"/>
    <n v="0"/>
    <n v="8937"/>
  </r>
  <r>
    <n v="13"/>
    <x v="3"/>
    <s v="All"/>
    <s v=" 0-1"/>
    <x v="5"/>
    <n v="0"/>
    <n v="0"/>
    <n v="0"/>
    <n v="8937"/>
  </r>
  <r>
    <n v="13"/>
    <x v="3"/>
    <s v="All"/>
    <s v=" 0-1"/>
    <x v="6"/>
    <n v="0"/>
    <n v="0"/>
    <n v="0"/>
    <n v="8937"/>
  </r>
  <r>
    <n v="13"/>
    <x v="3"/>
    <s v="All"/>
    <s v=" 0-1"/>
    <x v="7"/>
    <n v="0"/>
    <n v="0"/>
    <n v="0"/>
    <n v="8937"/>
  </r>
  <r>
    <n v="13"/>
    <x v="3"/>
    <s v="All"/>
    <s v=" 0-1"/>
    <x v="8"/>
    <n v="1"/>
    <n v="1"/>
    <n v="5"/>
    <n v="8937"/>
  </r>
  <r>
    <n v="13"/>
    <x v="3"/>
    <s v="All"/>
    <s v=" 10-14"/>
    <x v="0"/>
    <n v="0"/>
    <n v="0"/>
    <n v="0"/>
    <n v="31000"/>
  </r>
  <r>
    <n v="13"/>
    <x v="3"/>
    <s v="All"/>
    <s v=" 10-14"/>
    <x v="1"/>
    <n v="0"/>
    <n v="0"/>
    <n v="0"/>
    <n v="31000"/>
  </r>
  <r>
    <n v="13"/>
    <x v="3"/>
    <s v="All"/>
    <s v=" 10-14"/>
    <x v="2"/>
    <n v="34"/>
    <n v="23"/>
    <n v="1203"/>
    <n v="31000"/>
  </r>
  <r>
    <n v="13"/>
    <x v="3"/>
    <s v="All"/>
    <s v=" 10-14"/>
    <x v="3"/>
    <n v="0"/>
    <n v="0"/>
    <n v="0"/>
    <n v="31000"/>
  </r>
  <r>
    <n v="13"/>
    <x v="3"/>
    <s v="All"/>
    <s v=" 10-14"/>
    <x v="4"/>
    <n v="10"/>
    <n v="9"/>
    <n v="185"/>
    <n v="31000"/>
  </r>
  <r>
    <n v="13"/>
    <x v="3"/>
    <s v="All"/>
    <s v=" 10-14"/>
    <x v="5"/>
    <n v="0"/>
    <n v="0"/>
    <n v="0"/>
    <n v="31000"/>
  </r>
  <r>
    <n v="13"/>
    <x v="3"/>
    <s v="All"/>
    <s v=" 10-14"/>
    <x v="6"/>
    <n v="38"/>
    <n v="9"/>
    <n v="1170"/>
    <n v="31000"/>
  </r>
  <r>
    <n v="13"/>
    <x v="3"/>
    <s v="All"/>
    <s v=" 10-14"/>
    <x v="7"/>
    <n v="0"/>
    <n v="0"/>
    <n v="0"/>
    <n v="31000"/>
  </r>
  <r>
    <n v="13"/>
    <x v="3"/>
    <s v="All"/>
    <s v=" 10-14"/>
    <x v="8"/>
    <n v="3"/>
    <n v="2"/>
    <n v="75"/>
    <n v="31000"/>
  </r>
  <r>
    <n v="13"/>
    <x v="3"/>
    <s v="All"/>
    <s v=" 2-4"/>
    <x v="0"/>
    <n v="0"/>
    <n v="0"/>
    <n v="0"/>
    <n v="14654"/>
  </r>
  <r>
    <n v="13"/>
    <x v="3"/>
    <s v="All"/>
    <s v=" 2-4"/>
    <x v="1"/>
    <n v="0"/>
    <n v="0"/>
    <n v="0"/>
    <n v="14654"/>
  </r>
  <r>
    <n v="13"/>
    <x v="3"/>
    <s v="All"/>
    <s v=" 2-4"/>
    <x v="2"/>
    <n v="0"/>
    <n v="0"/>
    <n v="0"/>
    <n v="14654"/>
  </r>
  <r>
    <n v="13"/>
    <x v="3"/>
    <s v="All"/>
    <s v=" 2-4"/>
    <x v="3"/>
    <n v="0"/>
    <n v="0"/>
    <n v="0"/>
    <n v="14654"/>
  </r>
  <r>
    <n v="13"/>
    <x v="3"/>
    <s v="All"/>
    <s v=" 2-4"/>
    <x v="4"/>
    <n v="0"/>
    <n v="0"/>
    <n v="0"/>
    <n v="14654"/>
  </r>
  <r>
    <n v="13"/>
    <x v="3"/>
    <s v="All"/>
    <s v=" 2-4"/>
    <x v="5"/>
    <n v="0"/>
    <n v="0"/>
    <n v="0"/>
    <n v="14654"/>
  </r>
  <r>
    <n v="13"/>
    <x v="3"/>
    <s v="All"/>
    <s v=" 2-4"/>
    <x v="6"/>
    <n v="0"/>
    <n v="0"/>
    <n v="0"/>
    <n v="14654"/>
  </r>
  <r>
    <n v="13"/>
    <x v="3"/>
    <s v="All"/>
    <s v=" 2-4"/>
    <x v="7"/>
    <n v="0"/>
    <n v="0"/>
    <n v="0"/>
    <n v="14654"/>
  </r>
  <r>
    <n v="13"/>
    <x v="3"/>
    <s v="All"/>
    <s v=" 2-4"/>
    <x v="8"/>
    <n v="0"/>
    <n v="0"/>
    <n v="0"/>
    <n v="14654"/>
  </r>
  <r>
    <n v="13"/>
    <x v="3"/>
    <s v="All"/>
    <s v=" 5-9"/>
    <x v="0"/>
    <n v="0"/>
    <n v="0"/>
    <n v="0"/>
    <n v="26323"/>
  </r>
  <r>
    <n v="13"/>
    <x v="3"/>
    <s v="All"/>
    <s v=" 5-9"/>
    <x v="1"/>
    <n v="0"/>
    <n v="0"/>
    <n v="0"/>
    <n v="26323"/>
  </r>
  <r>
    <n v="13"/>
    <x v="3"/>
    <s v="All"/>
    <s v=" 5-9"/>
    <x v="2"/>
    <n v="32"/>
    <n v="11"/>
    <n v="909"/>
    <n v="26323"/>
  </r>
  <r>
    <n v="13"/>
    <x v="3"/>
    <s v="All"/>
    <s v=" 5-9"/>
    <x v="3"/>
    <n v="0"/>
    <n v="0"/>
    <n v="0"/>
    <n v="26323"/>
  </r>
  <r>
    <n v="13"/>
    <x v="3"/>
    <s v="All"/>
    <s v=" 5-9"/>
    <x v="4"/>
    <n v="3"/>
    <n v="3"/>
    <n v="47"/>
    <n v="26323"/>
  </r>
  <r>
    <n v="13"/>
    <x v="3"/>
    <s v="All"/>
    <s v=" 5-9"/>
    <x v="5"/>
    <n v="0"/>
    <n v="0"/>
    <n v="0"/>
    <n v="26323"/>
  </r>
  <r>
    <n v="13"/>
    <x v="3"/>
    <s v="All"/>
    <s v=" 5-9"/>
    <x v="6"/>
    <n v="1"/>
    <n v="1"/>
    <n v="30"/>
    <n v="26323"/>
  </r>
  <r>
    <n v="13"/>
    <x v="3"/>
    <s v="All"/>
    <s v=" 5-9"/>
    <x v="7"/>
    <n v="0"/>
    <n v="0"/>
    <n v="0"/>
    <n v="26323"/>
  </r>
  <r>
    <n v="13"/>
    <x v="3"/>
    <s v="All"/>
    <s v=" 5-9"/>
    <x v="8"/>
    <n v="0"/>
    <n v="0"/>
    <n v="0"/>
    <n v="26323"/>
  </r>
  <r>
    <n v="13"/>
    <x v="4"/>
    <s v="All"/>
    <s v=" 0-1"/>
    <x v="0"/>
    <n v="0"/>
    <n v="0"/>
    <n v="0"/>
    <n v="8465"/>
  </r>
  <r>
    <n v="13"/>
    <x v="4"/>
    <s v="All"/>
    <s v=" 0-1"/>
    <x v="1"/>
    <n v="0"/>
    <n v="0"/>
    <n v="0"/>
    <n v="8465"/>
  </r>
  <r>
    <n v="13"/>
    <x v="4"/>
    <s v="All"/>
    <s v=" 0-1"/>
    <x v="2"/>
    <n v="0"/>
    <n v="0"/>
    <n v="0"/>
    <n v="8465"/>
  </r>
  <r>
    <n v="13"/>
    <x v="4"/>
    <s v="All"/>
    <s v=" 0-1"/>
    <x v="3"/>
    <n v="0"/>
    <n v="0"/>
    <n v="0"/>
    <n v="8465"/>
  </r>
  <r>
    <n v="13"/>
    <x v="4"/>
    <s v="All"/>
    <s v=" 0-1"/>
    <x v="4"/>
    <n v="0"/>
    <n v="0"/>
    <n v="0"/>
    <n v="8465"/>
  </r>
  <r>
    <n v="13"/>
    <x v="4"/>
    <s v="All"/>
    <s v=" 0-1"/>
    <x v="5"/>
    <n v="0"/>
    <n v="0"/>
    <n v="0"/>
    <n v="8465"/>
  </r>
  <r>
    <n v="13"/>
    <x v="4"/>
    <s v="All"/>
    <s v=" 0-1"/>
    <x v="6"/>
    <n v="0"/>
    <n v="0"/>
    <n v="0"/>
    <n v="8465"/>
  </r>
  <r>
    <n v="13"/>
    <x v="4"/>
    <s v="All"/>
    <s v=" 0-1"/>
    <x v="7"/>
    <n v="0"/>
    <n v="0"/>
    <n v="0"/>
    <n v="8465"/>
  </r>
  <r>
    <n v="13"/>
    <x v="4"/>
    <s v="All"/>
    <s v=" 0-1"/>
    <x v="8"/>
    <n v="1"/>
    <n v="1"/>
    <n v="10"/>
    <n v="8465"/>
  </r>
  <r>
    <n v="13"/>
    <x v="4"/>
    <s v="All"/>
    <s v=" 10-14"/>
    <x v="0"/>
    <n v="0"/>
    <n v="0"/>
    <n v="0"/>
    <n v="29076"/>
  </r>
  <r>
    <n v="13"/>
    <x v="4"/>
    <s v="All"/>
    <s v=" 10-14"/>
    <x v="1"/>
    <n v="0"/>
    <n v="0"/>
    <n v="0"/>
    <n v="29076"/>
  </r>
  <r>
    <n v="13"/>
    <x v="4"/>
    <s v="All"/>
    <s v=" 10-14"/>
    <x v="2"/>
    <n v="16"/>
    <n v="7"/>
    <n v="524"/>
    <n v="29076"/>
  </r>
  <r>
    <n v="13"/>
    <x v="4"/>
    <s v="All"/>
    <s v=" 10-14"/>
    <x v="3"/>
    <n v="0"/>
    <n v="0"/>
    <n v="0"/>
    <n v="29076"/>
  </r>
  <r>
    <n v="13"/>
    <x v="4"/>
    <s v="All"/>
    <s v=" 10-14"/>
    <x v="4"/>
    <n v="9"/>
    <n v="5"/>
    <n v="102"/>
    <n v="29076"/>
  </r>
  <r>
    <n v="13"/>
    <x v="4"/>
    <s v="All"/>
    <s v=" 10-14"/>
    <x v="5"/>
    <n v="0"/>
    <n v="0"/>
    <n v="0"/>
    <n v="29076"/>
  </r>
  <r>
    <n v="13"/>
    <x v="4"/>
    <s v="All"/>
    <s v=" 10-14"/>
    <x v="6"/>
    <n v="19"/>
    <n v="4"/>
    <n v="750"/>
    <n v="29076"/>
  </r>
  <r>
    <n v="13"/>
    <x v="4"/>
    <s v="All"/>
    <s v=" 10-14"/>
    <x v="7"/>
    <n v="0"/>
    <n v="0"/>
    <n v="0"/>
    <n v="29076"/>
  </r>
  <r>
    <n v="13"/>
    <x v="4"/>
    <s v="All"/>
    <s v=" 10-14"/>
    <x v="8"/>
    <n v="0"/>
    <n v="0"/>
    <n v="0"/>
    <n v="29076"/>
  </r>
  <r>
    <n v="13"/>
    <x v="4"/>
    <s v="All"/>
    <s v=" 2-4"/>
    <x v="0"/>
    <n v="0"/>
    <n v="0"/>
    <n v="0"/>
    <n v="13446"/>
  </r>
  <r>
    <n v="13"/>
    <x v="4"/>
    <s v="All"/>
    <s v=" 2-4"/>
    <x v="1"/>
    <n v="0"/>
    <n v="0"/>
    <n v="0"/>
    <n v="13446"/>
  </r>
  <r>
    <n v="13"/>
    <x v="4"/>
    <s v="All"/>
    <s v=" 2-4"/>
    <x v="2"/>
    <n v="0"/>
    <n v="0"/>
    <n v="0"/>
    <n v="13446"/>
  </r>
  <r>
    <n v="13"/>
    <x v="4"/>
    <s v="All"/>
    <s v=" 2-4"/>
    <x v="3"/>
    <n v="0"/>
    <n v="0"/>
    <n v="0"/>
    <n v="13446"/>
  </r>
  <r>
    <n v="13"/>
    <x v="4"/>
    <s v="All"/>
    <s v=" 2-4"/>
    <x v="4"/>
    <n v="0"/>
    <n v="0"/>
    <n v="0"/>
    <n v="13446"/>
  </r>
  <r>
    <n v="13"/>
    <x v="4"/>
    <s v="All"/>
    <s v=" 2-4"/>
    <x v="5"/>
    <n v="0"/>
    <n v="0"/>
    <n v="0"/>
    <n v="13446"/>
  </r>
  <r>
    <n v="13"/>
    <x v="4"/>
    <s v="All"/>
    <s v=" 2-4"/>
    <x v="6"/>
    <n v="0"/>
    <n v="0"/>
    <n v="0"/>
    <n v="13446"/>
  </r>
  <r>
    <n v="13"/>
    <x v="4"/>
    <s v="All"/>
    <s v=" 2-4"/>
    <x v="7"/>
    <n v="0"/>
    <n v="0"/>
    <n v="0"/>
    <n v="13446"/>
  </r>
  <r>
    <n v="13"/>
    <x v="4"/>
    <s v="All"/>
    <s v=" 2-4"/>
    <x v="8"/>
    <n v="0"/>
    <n v="0"/>
    <n v="0"/>
    <n v="13446"/>
  </r>
  <r>
    <n v="13"/>
    <x v="4"/>
    <s v="All"/>
    <s v=" 5-9"/>
    <x v="0"/>
    <n v="0"/>
    <n v="0"/>
    <n v="0"/>
    <n v="24743"/>
  </r>
  <r>
    <n v="13"/>
    <x v="4"/>
    <s v="All"/>
    <s v=" 5-9"/>
    <x v="1"/>
    <n v="0"/>
    <n v="0"/>
    <n v="0"/>
    <n v="24743"/>
  </r>
  <r>
    <n v="13"/>
    <x v="4"/>
    <s v="All"/>
    <s v=" 5-9"/>
    <x v="2"/>
    <n v="6"/>
    <n v="4"/>
    <n v="225"/>
    <n v="24743"/>
  </r>
  <r>
    <n v="13"/>
    <x v="4"/>
    <s v="All"/>
    <s v=" 5-9"/>
    <x v="3"/>
    <n v="0"/>
    <n v="0"/>
    <n v="0"/>
    <n v="24743"/>
  </r>
  <r>
    <n v="13"/>
    <x v="4"/>
    <s v="All"/>
    <s v=" 5-9"/>
    <x v="4"/>
    <n v="5"/>
    <n v="5"/>
    <n v="87"/>
    <n v="24743"/>
  </r>
  <r>
    <n v="13"/>
    <x v="4"/>
    <s v="All"/>
    <s v=" 5-9"/>
    <x v="5"/>
    <n v="0"/>
    <n v="0"/>
    <n v="0"/>
    <n v="24743"/>
  </r>
  <r>
    <n v="13"/>
    <x v="4"/>
    <s v="All"/>
    <s v=" 5-9"/>
    <x v="6"/>
    <n v="0"/>
    <n v="0"/>
    <n v="0"/>
    <n v="24743"/>
  </r>
  <r>
    <n v="13"/>
    <x v="4"/>
    <s v="All"/>
    <s v=" 5-9"/>
    <x v="7"/>
    <n v="0"/>
    <n v="0"/>
    <n v="0"/>
    <n v="24743"/>
  </r>
  <r>
    <n v="13"/>
    <x v="4"/>
    <s v="All"/>
    <s v=" 5-9"/>
    <x v="8"/>
    <n v="0"/>
    <n v="0"/>
    <n v="0"/>
    <n v="24743"/>
  </r>
  <r>
    <n v="13"/>
    <x v="5"/>
    <s v="All"/>
    <s v=" 0-1"/>
    <x v="0"/>
    <n v="0"/>
    <n v="0"/>
    <n v="0"/>
    <n v="8921"/>
  </r>
  <r>
    <n v="13"/>
    <x v="5"/>
    <s v="All"/>
    <s v=" 0-1"/>
    <x v="1"/>
    <n v="0"/>
    <n v="0"/>
    <n v="0"/>
    <n v="8921"/>
  </r>
  <r>
    <n v="13"/>
    <x v="5"/>
    <s v="All"/>
    <s v=" 0-1"/>
    <x v="2"/>
    <n v="0"/>
    <n v="0"/>
    <n v="0"/>
    <n v="8921"/>
  </r>
  <r>
    <n v="13"/>
    <x v="5"/>
    <s v="All"/>
    <s v=" 0-1"/>
    <x v="3"/>
    <n v="0"/>
    <n v="0"/>
    <n v="0"/>
    <n v="8921"/>
  </r>
  <r>
    <n v="13"/>
    <x v="5"/>
    <s v="All"/>
    <s v=" 0-1"/>
    <x v="4"/>
    <n v="0"/>
    <n v="0"/>
    <n v="0"/>
    <n v="8921"/>
  </r>
  <r>
    <n v="13"/>
    <x v="5"/>
    <s v="All"/>
    <s v=" 0-1"/>
    <x v="5"/>
    <n v="0"/>
    <n v="0"/>
    <n v="0"/>
    <n v="8921"/>
  </r>
  <r>
    <n v="13"/>
    <x v="5"/>
    <s v="All"/>
    <s v=" 0-1"/>
    <x v="6"/>
    <n v="0"/>
    <n v="0"/>
    <n v="0"/>
    <n v="8921"/>
  </r>
  <r>
    <n v="13"/>
    <x v="5"/>
    <s v="All"/>
    <s v=" 0-1"/>
    <x v="7"/>
    <n v="0"/>
    <n v="0"/>
    <n v="0"/>
    <n v="8921"/>
  </r>
  <r>
    <n v="13"/>
    <x v="5"/>
    <s v="All"/>
    <s v=" 0-1"/>
    <x v="8"/>
    <n v="0"/>
    <n v="0"/>
    <n v="0"/>
    <n v="8921"/>
  </r>
  <r>
    <n v="13"/>
    <x v="5"/>
    <s v="All"/>
    <s v=" 10-14"/>
    <x v="0"/>
    <n v="0"/>
    <n v="0"/>
    <n v="0"/>
    <n v="30065"/>
  </r>
  <r>
    <n v="13"/>
    <x v="5"/>
    <s v="All"/>
    <s v=" 10-14"/>
    <x v="1"/>
    <n v="0"/>
    <n v="0"/>
    <n v="0"/>
    <n v="30065"/>
  </r>
  <r>
    <n v="13"/>
    <x v="5"/>
    <s v="All"/>
    <s v=" 10-14"/>
    <x v="2"/>
    <n v="14"/>
    <n v="11"/>
    <n v="521"/>
    <n v="30065"/>
  </r>
  <r>
    <n v="13"/>
    <x v="5"/>
    <s v="All"/>
    <s v=" 10-14"/>
    <x v="3"/>
    <n v="0"/>
    <n v="0"/>
    <n v="0"/>
    <n v="30065"/>
  </r>
  <r>
    <n v="13"/>
    <x v="5"/>
    <s v="All"/>
    <s v=" 10-14"/>
    <x v="4"/>
    <n v="13"/>
    <n v="8"/>
    <n v="240"/>
    <n v="30065"/>
  </r>
  <r>
    <n v="13"/>
    <x v="5"/>
    <s v="All"/>
    <s v=" 10-14"/>
    <x v="5"/>
    <n v="0"/>
    <n v="0"/>
    <n v="0"/>
    <n v="30065"/>
  </r>
  <r>
    <n v="13"/>
    <x v="5"/>
    <s v="All"/>
    <s v=" 10-14"/>
    <x v="6"/>
    <n v="37"/>
    <n v="10"/>
    <n v="1702"/>
    <n v="30065"/>
  </r>
  <r>
    <n v="13"/>
    <x v="5"/>
    <s v="All"/>
    <s v=" 10-14"/>
    <x v="7"/>
    <n v="0"/>
    <n v="0"/>
    <n v="0"/>
    <n v="30065"/>
  </r>
  <r>
    <n v="13"/>
    <x v="5"/>
    <s v="All"/>
    <s v=" 10-14"/>
    <x v="8"/>
    <n v="0"/>
    <n v="0"/>
    <n v="0"/>
    <n v="30065"/>
  </r>
  <r>
    <n v="13"/>
    <x v="5"/>
    <s v="All"/>
    <s v=" 2-4"/>
    <x v="0"/>
    <n v="0"/>
    <n v="0"/>
    <n v="0"/>
    <n v="14084"/>
  </r>
  <r>
    <n v="13"/>
    <x v="5"/>
    <s v="All"/>
    <s v=" 2-4"/>
    <x v="1"/>
    <n v="0"/>
    <n v="0"/>
    <n v="0"/>
    <n v="14084"/>
  </r>
  <r>
    <n v="13"/>
    <x v="5"/>
    <s v="All"/>
    <s v=" 2-4"/>
    <x v="2"/>
    <n v="0"/>
    <n v="0"/>
    <n v="0"/>
    <n v="14084"/>
  </r>
  <r>
    <n v="13"/>
    <x v="5"/>
    <s v="All"/>
    <s v=" 2-4"/>
    <x v="3"/>
    <n v="0"/>
    <n v="0"/>
    <n v="0"/>
    <n v="14084"/>
  </r>
  <r>
    <n v="13"/>
    <x v="5"/>
    <s v="All"/>
    <s v=" 2-4"/>
    <x v="4"/>
    <n v="0"/>
    <n v="0"/>
    <n v="0"/>
    <n v="14084"/>
  </r>
  <r>
    <n v="13"/>
    <x v="5"/>
    <s v="All"/>
    <s v=" 2-4"/>
    <x v="5"/>
    <n v="0"/>
    <n v="0"/>
    <n v="0"/>
    <n v="14084"/>
  </r>
  <r>
    <n v="13"/>
    <x v="5"/>
    <s v="All"/>
    <s v=" 2-4"/>
    <x v="6"/>
    <n v="0"/>
    <n v="0"/>
    <n v="0"/>
    <n v="14084"/>
  </r>
  <r>
    <n v="13"/>
    <x v="5"/>
    <s v="All"/>
    <s v=" 2-4"/>
    <x v="7"/>
    <n v="0"/>
    <n v="0"/>
    <n v="0"/>
    <n v="14084"/>
  </r>
  <r>
    <n v="13"/>
    <x v="5"/>
    <s v="All"/>
    <s v=" 2-4"/>
    <x v="8"/>
    <n v="0"/>
    <n v="0"/>
    <n v="0"/>
    <n v="14084"/>
  </r>
  <r>
    <n v="13"/>
    <x v="5"/>
    <s v="All"/>
    <s v=" 5-9"/>
    <x v="0"/>
    <n v="0"/>
    <n v="0"/>
    <n v="0"/>
    <n v="26390"/>
  </r>
  <r>
    <n v="13"/>
    <x v="5"/>
    <s v="All"/>
    <s v=" 5-9"/>
    <x v="1"/>
    <n v="0"/>
    <n v="0"/>
    <n v="0"/>
    <n v="26390"/>
  </r>
  <r>
    <n v="13"/>
    <x v="5"/>
    <s v="All"/>
    <s v=" 5-9"/>
    <x v="2"/>
    <n v="10"/>
    <n v="6"/>
    <n v="296"/>
    <n v="26390"/>
  </r>
  <r>
    <n v="13"/>
    <x v="5"/>
    <s v="All"/>
    <s v=" 5-9"/>
    <x v="3"/>
    <n v="0"/>
    <n v="0"/>
    <n v="0"/>
    <n v="26390"/>
  </r>
  <r>
    <n v="13"/>
    <x v="5"/>
    <s v="All"/>
    <s v=" 5-9"/>
    <x v="4"/>
    <n v="1"/>
    <n v="1"/>
    <n v="10"/>
    <n v="26390"/>
  </r>
  <r>
    <n v="13"/>
    <x v="5"/>
    <s v="All"/>
    <s v=" 5-9"/>
    <x v="5"/>
    <n v="0"/>
    <n v="0"/>
    <n v="0"/>
    <n v="26390"/>
  </r>
  <r>
    <n v="13"/>
    <x v="5"/>
    <s v="All"/>
    <s v=" 5-9"/>
    <x v="6"/>
    <n v="3"/>
    <n v="1"/>
    <n v="120"/>
    <n v="26390"/>
  </r>
  <r>
    <n v="13"/>
    <x v="5"/>
    <s v="All"/>
    <s v=" 5-9"/>
    <x v="7"/>
    <n v="0"/>
    <n v="0"/>
    <n v="0"/>
    <n v="26390"/>
  </r>
  <r>
    <n v="13"/>
    <x v="5"/>
    <s v="All"/>
    <s v=" 5-9"/>
    <x v="8"/>
    <n v="0"/>
    <n v="0"/>
    <n v="0"/>
    <n v="26390"/>
  </r>
  <r>
    <n v="13"/>
    <x v="6"/>
    <s v="All"/>
    <s v=" 0-1"/>
    <x v="0"/>
    <n v="0"/>
    <n v="0"/>
    <n v="0"/>
    <n v="9639"/>
  </r>
  <r>
    <n v="13"/>
    <x v="6"/>
    <s v="All"/>
    <s v=" 0-1"/>
    <x v="1"/>
    <n v="0"/>
    <n v="0"/>
    <n v="0"/>
    <n v="9639"/>
  </r>
  <r>
    <n v="13"/>
    <x v="6"/>
    <s v="All"/>
    <s v=" 0-1"/>
    <x v="2"/>
    <n v="0"/>
    <n v="0"/>
    <n v="0"/>
    <n v="9639"/>
  </r>
  <r>
    <n v="13"/>
    <x v="6"/>
    <s v="All"/>
    <s v=" 0-1"/>
    <x v="3"/>
    <n v="0"/>
    <n v="0"/>
    <n v="0"/>
    <n v="9639"/>
  </r>
  <r>
    <n v="13"/>
    <x v="6"/>
    <s v="All"/>
    <s v=" 0-1"/>
    <x v="4"/>
    <n v="0"/>
    <n v="0"/>
    <n v="0"/>
    <n v="9639"/>
  </r>
  <r>
    <n v="13"/>
    <x v="6"/>
    <s v="All"/>
    <s v=" 0-1"/>
    <x v="5"/>
    <n v="0"/>
    <n v="0"/>
    <n v="0"/>
    <n v="9639"/>
  </r>
  <r>
    <n v="13"/>
    <x v="6"/>
    <s v="All"/>
    <s v=" 0-1"/>
    <x v="6"/>
    <n v="0"/>
    <n v="0"/>
    <n v="0"/>
    <n v="9639"/>
  </r>
  <r>
    <n v="13"/>
    <x v="6"/>
    <s v="All"/>
    <s v=" 0-1"/>
    <x v="7"/>
    <n v="1"/>
    <n v="1"/>
    <n v="30"/>
    <n v="9639"/>
  </r>
  <r>
    <n v="13"/>
    <x v="6"/>
    <s v="All"/>
    <s v=" 0-1"/>
    <x v="8"/>
    <n v="2"/>
    <n v="2"/>
    <n v="20"/>
    <n v="9639"/>
  </r>
  <r>
    <n v="13"/>
    <x v="6"/>
    <s v="All"/>
    <s v=" 10-14"/>
    <x v="0"/>
    <n v="0"/>
    <n v="0"/>
    <n v="0"/>
    <n v="31296"/>
  </r>
  <r>
    <n v="13"/>
    <x v="6"/>
    <s v="All"/>
    <s v=" 10-14"/>
    <x v="1"/>
    <n v="0"/>
    <n v="0"/>
    <n v="0"/>
    <n v="31296"/>
  </r>
  <r>
    <n v="13"/>
    <x v="6"/>
    <s v="All"/>
    <s v=" 10-14"/>
    <x v="2"/>
    <n v="9"/>
    <n v="6"/>
    <n v="255"/>
    <n v="31296"/>
  </r>
  <r>
    <n v="13"/>
    <x v="6"/>
    <s v="All"/>
    <s v=" 10-14"/>
    <x v="3"/>
    <n v="0"/>
    <n v="0"/>
    <n v="0"/>
    <n v="31296"/>
  </r>
  <r>
    <n v="13"/>
    <x v="6"/>
    <s v="All"/>
    <s v=" 10-14"/>
    <x v="4"/>
    <n v="13"/>
    <n v="12"/>
    <n v="177"/>
    <n v="31296"/>
  </r>
  <r>
    <n v="13"/>
    <x v="6"/>
    <s v="All"/>
    <s v=" 10-14"/>
    <x v="5"/>
    <n v="0"/>
    <n v="0"/>
    <n v="0"/>
    <n v="31296"/>
  </r>
  <r>
    <n v="13"/>
    <x v="6"/>
    <s v="All"/>
    <s v=" 10-14"/>
    <x v="6"/>
    <n v="25"/>
    <n v="9"/>
    <n v="930"/>
    <n v="31296"/>
  </r>
  <r>
    <n v="13"/>
    <x v="6"/>
    <s v="All"/>
    <s v=" 10-14"/>
    <x v="7"/>
    <n v="0"/>
    <n v="0"/>
    <n v="0"/>
    <n v="31296"/>
  </r>
  <r>
    <n v="13"/>
    <x v="6"/>
    <s v="All"/>
    <s v=" 10-14"/>
    <x v="8"/>
    <n v="3"/>
    <n v="3"/>
    <n v="49"/>
    <n v="31296"/>
  </r>
  <r>
    <n v="13"/>
    <x v="6"/>
    <s v="All"/>
    <s v=" 2-4"/>
    <x v="0"/>
    <n v="0"/>
    <n v="0"/>
    <n v="0"/>
    <n v="14982"/>
  </r>
  <r>
    <n v="13"/>
    <x v="6"/>
    <s v="All"/>
    <s v=" 2-4"/>
    <x v="1"/>
    <n v="0"/>
    <n v="0"/>
    <n v="0"/>
    <n v="14982"/>
  </r>
  <r>
    <n v="13"/>
    <x v="6"/>
    <s v="All"/>
    <s v=" 2-4"/>
    <x v="2"/>
    <n v="1"/>
    <n v="1"/>
    <n v="30"/>
    <n v="14982"/>
  </r>
  <r>
    <n v="13"/>
    <x v="6"/>
    <s v="All"/>
    <s v=" 2-4"/>
    <x v="3"/>
    <n v="0"/>
    <n v="0"/>
    <n v="0"/>
    <n v="14982"/>
  </r>
  <r>
    <n v="13"/>
    <x v="6"/>
    <s v="All"/>
    <s v=" 2-4"/>
    <x v="4"/>
    <n v="0"/>
    <n v="0"/>
    <n v="0"/>
    <n v="14982"/>
  </r>
  <r>
    <n v="13"/>
    <x v="6"/>
    <s v="All"/>
    <s v=" 2-4"/>
    <x v="5"/>
    <n v="0"/>
    <n v="0"/>
    <n v="0"/>
    <n v="14982"/>
  </r>
  <r>
    <n v="13"/>
    <x v="6"/>
    <s v="All"/>
    <s v=" 2-4"/>
    <x v="6"/>
    <n v="0"/>
    <n v="0"/>
    <n v="0"/>
    <n v="14982"/>
  </r>
  <r>
    <n v="13"/>
    <x v="6"/>
    <s v="All"/>
    <s v=" 2-4"/>
    <x v="7"/>
    <n v="0"/>
    <n v="0"/>
    <n v="0"/>
    <n v="14982"/>
  </r>
  <r>
    <n v="13"/>
    <x v="6"/>
    <s v="All"/>
    <s v=" 2-4"/>
    <x v="8"/>
    <n v="0"/>
    <n v="0"/>
    <n v="0"/>
    <n v="14982"/>
  </r>
  <r>
    <n v="13"/>
    <x v="6"/>
    <s v="All"/>
    <s v=" 5-9"/>
    <x v="0"/>
    <n v="0"/>
    <n v="0"/>
    <n v="0"/>
    <n v="28569"/>
  </r>
  <r>
    <n v="13"/>
    <x v="6"/>
    <s v="All"/>
    <s v=" 5-9"/>
    <x v="1"/>
    <n v="0"/>
    <n v="0"/>
    <n v="0"/>
    <n v="28569"/>
  </r>
  <r>
    <n v="13"/>
    <x v="6"/>
    <s v="All"/>
    <s v=" 5-9"/>
    <x v="2"/>
    <n v="4"/>
    <n v="4"/>
    <n v="120"/>
    <n v="28569"/>
  </r>
  <r>
    <n v="13"/>
    <x v="6"/>
    <s v="All"/>
    <s v=" 5-9"/>
    <x v="3"/>
    <n v="0"/>
    <n v="0"/>
    <n v="0"/>
    <n v="28569"/>
  </r>
  <r>
    <n v="13"/>
    <x v="6"/>
    <s v="All"/>
    <s v=" 5-9"/>
    <x v="4"/>
    <n v="1"/>
    <n v="1"/>
    <n v="30"/>
    <n v="28569"/>
  </r>
  <r>
    <n v="13"/>
    <x v="6"/>
    <s v="All"/>
    <s v=" 5-9"/>
    <x v="5"/>
    <n v="0"/>
    <n v="0"/>
    <n v="0"/>
    <n v="28569"/>
  </r>
  <r>
    <n v="13"/>
    <x v="6"/>
    <s v="All"/>
    <s v=" 5-9"/>
    <x v="6"/>
    <n v="0"/>
    <n v="0"/>
    <n v="0"/>
    <n v="28569"/>
  </r>
  <r>
    <n v="13"/>
    <x v="6"/>
    <s v="All"/>
    <s v=" 5-9"/>
    <x v="7"/>
    <n v="0"/>
    <n v="0"/>
    <n v="0"/>
    <n v="28569"/>
  </r>
  <r>
    <n v="13"/>
    <x v="6"/>
    <s v="All"/>
    <s v=" 5-9"/>
    <x v="8"/>
    <n v="0"/>
    <n v="0"/>
    <n v="0"/>
    <n v="28569"/>
  </r>
  <r>
    <n v="13"/>
    <x v="7"/>
    <s v="All"/>
    <s v=" 0-1"/>
    <x v="0"/>
    <n v="0"/>
    <n v="0"/>
    <n v="0"/>
    <n v="9475"/>
  </r>
  <r>
    <n v="13"/>
    <x v="7"/>
    <s v="All"/>
    <s v=" 0-1"/>
    <x v="1"/>
    <n v="0"/>
    <n v="0"/>
    <n v="0"/>
    <n v="9475"/>
  </r>
  <r>
    <n v="13"/>
    <x v="7"/>
    <s v="All"/>
    <s v=" 0-1"/>
    <x v="2"/>
    <n v="0"/>
    <n v="0"/>
    <n v="0"/>
    <n v="9475"/>
  </r>
  <r>
    <n v="13"/>
    <x v="7"/>
    <s v="All"/>
    <s v=" 0-1"/>
    <x v="3"/>
    <n v="0"/>
    <n v="0"/>
    <n v="0"/>
    <n v="9475"/>
  </r>
  <r>
    <n v="13"/>
    <x v="7"/>
    <s v="All"/>
    <s v=" 0-1"/>
    <x v="4"/>
    <n v="0"/>
    <n v="0"/>
    <n v="0"/>
    <n v="9475"/>
  </r>
  <r>
    <n v="13"/>
    <x v="7"/>
    <s v="All"/>
    <s v=" 0-1"/>
    <x v="5"/>
    <n v="0"/>
    <n v="0"/>
    <n v="0"/>
    <n v="9475"/>
  </r>
  <r>
    <n v="13"/>
    <x v="7"/>
    <s v="All"/>
    <s v=" 0-1"/>
    <x v="6"/>
    <n v="0"/>
    <n v="0"/>
    <n v="0"/>
    <n v="9475"/>
  </r>
  <r>
    <n v="13"/>
    <x v="7"/>
    <s v="All"/>
    <s v=" 0-1"/>
    <x v="7"/>
    <n v="24"/>
    <n v="12"/>
    <n v="710"/>
    <n v="9475"/>
  </r>
  <r>
    <n v="13"/>
    <x v="7"/>
    <s v="All"/>
    <s v=" 0-1"/>
    <x v="8"/>
    <n v="0"/>
    <n v="0"/>
    <n v="0"/>
    <n v="9475"/>
  </r>
  <r>
    <n v="13"/>
    <x v="7"/>
    <s v="All"/>
    <s v=" 10-14"/>
    <x v="0"/>
    <n v="0"/>
    <n v="0"/>
    <n v="0"/>
    <n v="30652"/>
  </r>
  <r>
    <n v="13"/>
    <x v="7"/>
    <s v="All"/>
    <s v=" 10-14"/>
    <x v="1"/>
    <n v="0"/>
    <n v="0"/>
    <n v="0"/>
    <n v="30652"/>
  </r>
  <r>
    <n v="13"/>
    <x v="7"/>
    <s v="All"/>
    <s v=" 10-14"/>
    <x v="2"/>
    <n v="19"/>
    <n v="15"/>
    <n v="570"/>
    <n v="30652"/>
  </r>
  <r>
    <n v="13"/>
    <x v="7"/>
    <s v="All"/>
    <s v=" 10-14"/>
    <x v="3"/>
    <n v="0"/>
    <n v="0"/>
    <n v="0"/>
    <n v="30652"/>
  </r>
  <r>
    <n v="13"/>
    <x v="7"/>
    <s v="All"/>
    <s v=" 10-14"/>
    <x v="4"/>
    <n v="9"/>
    <n v="9"/>
    <n v="131"/>
    <n v="30652"/>
  </r>
  <r>
    <n v="13"/>
    <x v="7"/>
    <s v="All"/>
    <s v=" 10-14"/>
    <x v="5"/>
    <n v="0"/>
    <n v="0"/>
    <n v="0"/>
    <n v="30652"/>
  </r>
  <r>
    <n v="13"/>
    <x v="7"/>
    <s v="All"/>
    <s v=" 10-14"/>
    <x v="6"/>
    <n v="23"/>
    <n v="7"/>
    <n v="870"/>
    <n v="30652"/>
  </r>
  <r>
    <n v="13"/>
    <x v="7"/>
    <s v="All"/>
    <s v=" 10-14"/>
    <x v="7"/>
    <n v="0"/>
    <n v="0"/>
    <n v="0"/>
    <n v="30652"/>
  </r>
  <r>
    <n v="13"/>
    <x v="7"/>
    <s v="All"/>
    <s v=" 10-14"/>
    <x v="8"/>
    <n v="10"/>
    <n v="8"/>
    <n v="300"/>
    <n v="30652"/>
  </r>
  <r>
    <n v="13"/>
    <x v="7"/>
    <s v="All"/>
    <s v=" 2-4"/>
    <x v="0"/>
    <n v="0"/>
    <n v="0"/>
    <n v="0"/>
    <n v="14490"/>
  </r>
  <r>
    <n v="13"/>
    <x v="7"/>
    <s v="All"/>
    <s v=" 2-4"/>
    <x v="1"/>
    <n v="0"/>
    <n v="0"/>
    <n v="0"/>
    <n v="14490"/>
  </r>
  <r>
    <n v="13"/>
    <x v="7"/>
    <s v="All"/>
    <s v=" 2-4"/>
    <x v="2"/>
    <n v="0"/>
    <n v="0"/>
    <n v="0"/>
    <n v="14490"/>
  </r>
  <r>
    <n v="13"/>
    <x v="7"/>
    <s v="All"/>
    <s v=" 2-4"/>
    <x v="3"/>
    <n v="0"/>
    <n v="0"/>
    <n v="0"/>
    <n v="14490"/>
  </r>
  <r>
    <n v="13"/>
    <x v="7"/>
    <s v="All"/>
    <s v=" 2-4"/>
    <x v="4"/>
    <n v="0"/>
    <n v="0"/>
    <n v="0"/>
    <n v="14490"/>
  </r>
  <r>
    <n v="13"/>
    <x v="7"/>
    <s v="All"/>
    <s v=" 2-4"/>
    <x v="5"/>
    <n v="0"/>
    <n v="0"/>
    <n v="0"/>
    <n v="14490"/>
  </r>
  <r>
    <n v="13"/>
    <x v="7"/>
    <s v="All"/>
    <s v=" 2-4"/>
    <x v="6"/>
    <n v="0"/>
    <n v="0"/>
    <n v="0"/>
    <n v="14490"/>
  </r>
  <r>
    <n v="13"/>
    <x v="7"/>
    <s v="All"/>
    <s v=" 2-4"/>
    <x v="7"/>
    <n v="0"/>
    <n v="0"/>
    <n v="0"/>
    <n v="14490"/>
  </r>
  <r>
    <n v="13"/>
    <x v="7"/>
    <s v="All"/>
    <s v=" 2-4"/>
    <x v="8"/>
    <n v="0"/>
    <n v="0"/>
    <n v="0"/>
    <n v="14490"/>
  </r>
  <r>
    <n v="13"/>
    <x v="7"/>
    <s v="All"/>
    <s v=" 5-9"/>
    <x v="0"/>
    <n v="0"/>
    <n v="0"/>
    <n v="0"/>
    <n v="27858"/>
  </r>
  <r>
    <n v="13"/>
    <x v="7"/>
    <s v="All"/>
    <s v=" 5-9"/>
    <x v="1"/>
    <n v="0"/>
    <n v="0"/>
    <n v="0"/>
    <n v="27858"/>
  </r>
  <r>
    <n v="13"/>
    <x v="7"/>
    <s v="All"/>
    <s v=" 5-9"/>
    <x v="2"/>
    <n v="5"/>
    <n v="3"/>
    <n v="136"/>
    <n v="27858"/>
  </r>
  <r>
    <n v="13"/>
    <x v="7"/>
    <s v="All"/>
    <s v=" 5-9"/>
    <x v="3"/>
    <n v="0"/>
    <n v="0"/>
    <n v="0"/>
    <n v="27858"/>
  </r>
  <r>
    <n v="13"/>
    <x v="7"/>
    <s v="All"/>
    <s v=" 5-9"/>
    <x v="4"/>
    <n v="0"/>
    <n v="0"/>
    <n v="0"/>
    <n v="27858"/>
  </r>
  <r>
    <n v="13"/>
    <x v="7"/>
    <s v="All"/>
    <s v=" 5-9"/>
    <x v="5"/>
    <n v="0"/>
    <n v="0"/>
    <n v="0"/>
    <n v="27858"/>
  </r>
  <r>
    <n v="13"/>
    <x v="7"/>
    <s v="All"/>
    <s v=" 5-9"/>
    <x v="6"/>
    <n v="19"/>
    <n v="5"/>
    <n v="660"/>
    <n v="27858"/>
  </r>
  <r>
    <n v="13"/>
    <x v="7"/>
    <s v="All"/>
    <s v=" 5-9"/>
    <x v="7"/>
    <n v="1"/>
    <n v="1"/>
    <n v="30"/>
    <n v="27858"/>
  </r>
  <r>
    <n v="13"/>
    <x v="7"/>
    <s v="All"/>
    <s v=" 5-9"/>
    <x v="8"/>
    <n v="0"/>
    <n v="0"/>
    <n v="0"/>
    <n v="27858"/>
  </r>
  <r>
    <n v="13"/>
    <x v="8"/>
    <s v="All"/>
    <s v=" 0-1"/>
    <x v="0"/>
    <n v="0"/>
    <n v="0"/>
    <n v="0"/>
    <n v="9627"/>
  </r>
  <r>
    <n v="13"/>
    <x v="8"/>
    <s v="All"/>
    <s v=" 0-1"/>
    <x v="1"/>
    <n v="0"/>
    <n v="0"/>
    <n v="0"/>
    <n v="9627"/>
  </r>
  <r>
    <n v="13"/>
    <x v="8"/>
    <s v="All"/>
    <s v=" 0-1"/>
    <x v="2"/>
    <n v="0"/>
    <n v="0"/>
    <n v="0"/>
    <n v="9627"/>
  </r>
  <r>
    <n v="13"/>
    <x v="8"/>
    <s v="All"/>
    <s v=" 0-1"/>
    <x v="3"/>
    <n v="0"/>
    <n v="0"/>
    <n v="0"/>
    <n v="9627"/>
  </r>
  <r>
    <n v="13"/>
    <x v="8"/>
    <s v="All"/>
    <s v=" 0-1"/>
    <x v="4"/>
    <n v="0"/>
    <n v="0"/>
    <n v="0"/>
    <n v="9627"/>
  </r>
  <r>
    <n v="13"/>
    <x v="8"/>
    <s v="All"/>
    <s v=" 0-1"/>
    <x v="5"/>
    <n v="0"/>
    <n v="0"/>
    <n v="0"/>
    <n v="9627"/>
  </r>
  <r>
    <n v="13"/>
    <x v="8"/>
    <s v="All"/>
    <s v=" 0-1"/>
    <x v="6"/>
    <n v="0"/>
    <n v="0"/>
    <n v="0"/>
    <n v="9627"/>
  </r>
  <r>
    <n v="13"/>
    <x v="8"/>
    <s v="All"/>
    <s v=" 0-1"/>
    <x v="7"/>
    <n v="21"/>
    <n v="8"/>
    <n v="630"/>
    <n v="9627"/>
  </r>
  <r>
    <n v="13"/>
    <x v="8"/>
    <s v="All"/>
    <s v=" 0-1"/>
    <x v="8"/>
    <n v="0"/>
    <n v="0"/>
    <n v="0"/>
    <n v="9627"/>
  </r>
  <r>
    <n v="13"/>
    <x v="8"/>
    <s v="All"/>
    <s v=" 10-14"/>
    <x v="0"/>
    <n v="0"/>
    <n v="0"/>
    <n v="0"/>
    <n v="31005"/>
  </r>
  <r>
    <n v="13"/>
    <x v="8"/>
    <s v="All"/>
    <s v=" 10-14"/>
    <x v="1"/>
    <n v="0"/>
    <n v="0"/>
    <n v="0"/>
    <n v="31005"/>
  </r>
  <r>
    <n v="13"/>
    <x v="8"/>
    <s v="All"/>
    <s v=" 10-14"/>
    <x v="2"/>
    <n v="5"/>
    <n v="4"/>
    <n v="150"/>
    <n v="31005"/>
  </r>
  <r>
    <n v="13"/>
    <x v="8"/>
    <s v="All"/>
    <s v=" 10-14"/>
    <x v="3"/>
    <n v="0"/>
    <n v="0"/>
    <n v="0"/>
    <n v="31005"/>
  </r>
  <r>
    <n v="13"/>
    <x v="8"/>
    <s v="All"/>
    <s v=" 10-14"/>
    <x v="4"/>
    <n v="16"/>
    <n v="12"/>
    <n v="386"/>
    <n v="31005"/>
  </r>
  <r>
    <n v="13"/>
    <x v="8"/>
    <s v="All"/>
    <s v=" 10-14"/>
    <x v="5"/>
    <n v="0"/>
    <n v="0"/>
    <n v="0"/>
    <n v="31005"/>
  </r>
  <r>
    <n v="13"/>
    <x v="8"/>
    <s v="All"/>
    <s v=" 10-14"/>
    <x v="6"/>
    <n v="20"/>
    <n v="6"/>
    <n v="885"/>
    <n v="31005"/>
  </r>
  <r>
    <n v="13"/>
    <x v="8"/>
    <s v="All"/>
    <s v=" 10-14"/>
    <x v="7"/>
    <n v="0"/>
    <n v="0"/>
    <n v="0"/>
    <n v="31005"/>
  </r>
  <r>
    <n v="13"/>
    <x v="8"/>
    <s v="All"/>
    <s v=" 10-14"/>
    <x v="8"/>
    <n v="5"/>
    <n v="4"/>
    <n v="118"/>
    <n v="31005"/>
  </r>
  <r>
    <n v="13"/>
    <x v="8"/>
    <s v="All"/>
    <s v=" 2-4"/>
    <x v="0"/>
    <n v="0"/>
    <n v="0"/>
    <n v="0"/>
    <n v="14537"/>
  </r>
  <r>
    <n v="13"/>
    <x v="8"/>
    <s v="All"/>
    <s v=" 2-4"/>
    <x v="1"/>
    <n v="0"/>
    <n v="0"/>
    <n v="0"/>
    <n v="14537"/>
  </r>
  <r>
    <n v="13"/>
    <x v="8"/>
    <s v="All"/>
    <s v=" 2-4"/>
    <x v="2"/>
    <n v="0"/>
    <n v="0"/>
    <n v="0"/>
    <n v="14537"/>
  </r>
  <r>
    <n v="13"/>
    <x v="8"/>
    <s v="All"/>
    <s v=" 2-4"/>
    <x v="3"/>
    <n v="0"/>
    <n v="0"/>
    <n v="0"/>
    <n v="14537"/>
  </r>
  <r>
    <n v="13"/>
    <x v="8"/>
    <s v="All"/>
    <s v=" 2-4"/>
    <x v="4"/>
    <n v="0"/>
    <n v="0"/>
    <n v="0"/>
    <n v="14537"/>
  </r>
  <r>
    <n v="13"/>
    <x v="8"/>
    <s v="All"/>
    <s v=" 2-4"/>
    <x v="5"/>
    <n v="0"/>
    <n v="0"/>
    <n v="0"/>
    <n v="14537"/>
  </r>
  <r>
    <n v="13"/>
    <x v="8"/>
    <s v="All"/>
    <s v=" 2-4"/>
    <x v="6"/>
    <n v="0"/>
    <n v="0"/>
    <n v="0"/>
    <n v="14537"/>
  </r>
  <r>
    <n v="13"/>
    <x v="8"/>
    <s v="All"/>
    <s v=" 2-4"/>
    <x v="7"/>
    <n v="0"/>
    <n v="0"/>
    <n v="0"/>
    <n v="14537"/>
  </r>
  <r>
    <n v="13"/>
    <x v="8"/>
    <s v="All"/>
    <s v=" 2-4"/>
    <x v="8"/>
    <n v="0"/>
    <n v="0"/>
    <n v="0"/>
    <n v="14537"/>
  </r>
  <r>
    <n v="13"/>
    <x v="8"/>
    <s v="All"/>
    <s v=" 5-9"/>
    <x v="0"/>
    <n v="0"/>
    <n v="0"/>
    <n v="0"/>
    <n v="28165"/>
  </r>
  <r>
    <n v="13"/>
    <x v="8"/>
    <s v="All"/>
    <s v=" 5-9"/>
    <x v="1"/>
    <n v="0"/>
    <n v="0"/>
    <n v="0"/>
    <n v="28165"/>
  </r>
  <r>
    <n v="13"/>
    <x v="8"/>
    <s v="All"/>
    <s v=" 5-9"/>
    <x v="2"/>
    <n v="0"/>
    <n v="0"/>
    <n v="0"/>
    <n v="28165"/>
  </r>
  <r>
    <n v="13"/>
    <x v="8"/>
    <s v="All"/>
    <s v=" 5-9"/>
    <x v="3"/>
    <n v="0"/>
    <n v="0"/>
    <n v="0"/>
    <n v="28165"/>
  </r>
  <r>
    <n v="13"/>
    <x v="8"/>
    <s v="All"/>
    <s v=" 5-9"/>
    <x v="4"/>
    <n v="2"/>
    <n v="1"/>
    <n v="20"/>
    <n v="28165"/>
  </r>
  <r>
    <n v="13"/>
    <x v="8"/>
    <s v="All"/>
    <s v=" 5-9"/>
    <x v="5"/>
    <n v="0"/>
    <n v="0"/>
    <n v="0"/>
    <n v="28165"/>
  </r>
  <r>
    <n v="13"/>
    <x v="8"/>
    <s v="All"/>
    <s v=" 5-9"/>
    <x v="6"/>
    <n v="0"/>
    <n v="0"/>
    <n v="0"/>
    <n v="28165"/>
  </r>
  <r>
    <n v="13"/>
    <x v="8"/>
    <s v="All"/>
    <s v=" 5-9"/>
    <x v="7"/>
    <n v="0"/>
    <n v="0"/>
    <n v="0"/>
    <n v="28165"/>
  </r>
  <r>
    <n v="13"/>
    <x v="8"/>
    <s v="All"/>
    <s v=" 5-9"/>
    <x v="8"/>
    <n v="0"/>
    <n v="0"/>
    <n v="0"/>
    <n v="28165"/>
  </r>
  <r>
    <n v="13"/>
    <x v="9"/>
    <s v="All"/>
    <s v=" 0-1"/>
    <x v="0"/>
    <n v="0"/>
    <n v="0"/>
    <n v="0"/>
    <n v="9203"/>
  </r>
  <r>
    <n v="13"/>
    <x v="9"/>
    <s v="All"/>
    <s v=" 0-1"/>
    <x v="1"/>
    <n v="0"/>
    <n v="0"/>
    <n v="0"/>
    <n v="9203"/>
  </r>
  <r>
    <n v="13"/>
    <x v="9"/>
    <s v="All"/>
    <s v=" 0-1"/>
    <x v="2"/>
    <n v="0"/>
    <n v="0"/>
    <n v="0"/>
    <n v="9203"/>
  </r>
  <r>
    <n v="13"/>
    <x v="9"/>
    <s v="All"/>
    <s v=" 0-1"/>
    <x v="3"/>
    <n v="0"/>
    <n v="0"/>
    <n v="0"/>
    <n v="9203"/>
  </r>
  <r>
    <n v="13"/>
    <x v="9"/>
    <s v="All"/>
    <s v=" 0-1"/>
    <x v="4"/>
    <n v="0"/>
    <n v="0"/>
    <n v="0"/>
    <n v="9203"/>
  </r>
  <r>
    <n v="13"/>
    <x v="9"/>
    <s v="All"/>
    <s v=" 0-1"/>
    <x v="5"/>
    <n v="0"/>
    <n v="0"/>
    <n v="0"/>
    <n v="9203"/>
  </r>
  <r>
    <n v="13"/>
    <x v="9"/>
    <s v="All"/>
    <s v=" 0-1"/>
    <x v="6"/>
    <n v="0"/>
    <n v="0"/>
    <n v="0"/>
    <n v="9203"/>
  </r>
  <r>
    <n v="13"/>
    <x v="9"/>
    <s v="All"/>
    <s v=" 0-1"/>
    <x v="7"/>
    <n v="29"/>
    <n v="6"/>
    <n v="854"/>
    <n v="9203"/>
  </r>
  <r>
    <n v="13"/>
    <x v="9"/>
    <s v="All"/>
    <s v=" 0-1"/>
    <x v="8"/>
    <n v="0"/>
    <n v="0"/>
    <n v="0"/>
    <n v="9203"/>
  </r>
  <r>
    <n v="13"/>
    <x v="9"/>
    <s v="All"/>
    <s v=" 10-14"/>
    <x v="0"/>
    <n v="0"/>
    <n v="0"/>
    <n v="0"/>
    <n v="31053"/>
  </r>
  <r>
    <n v="13"/>
    <x v="9"/>
    <s v="All"/>
    <s v=" 10-14"/>
    <x v="1"/>
    <n v="0"/>
    <n v="0"/>
    <n v="0"/>
    <n v="31053"/>
  </r>
  <r>
    <n v="13"/>
    <x v="9"/>
    <s v="All"/>
    <s v=" 10-14"/>
    <x v="2"/>
    <n v="5"/>
    <n v="5"/>
    <n v="150"/>
    <n v="31053"/>
  </r>
  <r>
    <n v="13"/>
    <x v="9"/>
    <s v="All"/>
    <s v=" 10-14"/>
    <x v="3"/>
    <n v="0"/>
    <n v="0"/>
    <n v="0"/>
    <n v="31053"/>
  </r>
  <r>
    <n v="13"/>
    <x v="9"/>
    <s v="All"/>
    <s v=" 10-14"/>
    <x v="4"/>
    <n v="21"/>
    <n v="13"/>
    <n v="685"/>
    <n v="31053"/>
  </r>
  <r>
    <n v="13"/>
    <x v="9"/>
    <s v="All"/>
    <s v=" 10-14"/>
    <x v="5"/>
    <n v="0"/>
    <n v="0"/>
    <n v="0"/>
    <n v="31053"/>
  </r>
  <r>
    <n v="13"/>
    <x v="9"/>
    <s v="All"/>
    <s v=" 10-14"/>
    <x v="6"/>
    <n v="39"/>
    <n v="8"/>
    <n v="1541"/>
    <n v="31053"/>
  </r>
  <r>
    <n v="13"/>
    <x v="9"/>
    <s v="All"/>
    <s v=" 10-14"/>
    <x v="7"/>
    <n v="0"/>
    <n v="0"/>
    <n v="0"/>
    <n v="31053"/>
  </r>
  <r>
    <n v="13"/>
    <x v="9"/>
    <s v="All"/>
    <s v=" 10-14"/>
    <x v="8"/>
    <n v="9"/>
    <n v="6"/>
    <n v="330"/>
    <n v="31053"/>
  </r>
  <r>
    <n v="13"/>
    <x v="9"/>
    <s v="All"/>
    <s v=" 2-4"/>
    <x v="0"/>
    <n v="0"/>
    <n v="0"/>
    <n v="0"/>
    <n v="14600"/>
  </r>
  <r>
    <n v="13"/>
    <x v="9"/>
    <s v="All"/>
    <s v=" 2-4"/>
    <x v="1"/>
    <n v="0"/>
    <n v="0"/>
    <n v="0"/>
    <n v="14600"/>
  </r>
  <r>
    <n v="13"/>
    <x v="9"/>
    <s v="All"/>
    <s v=" 2-4"/>
    <x v="2"/>
    <n v="0"/>
    <n v="0"/>
    <n v="0"/>
    <n v="14600"/>
  </r>
  <r>
    <n v="13"/>
    <x v="9"/>
    <s v="All"/>
    <s v=" 2-4"/>
    <x v="3"/>
    <n v="0"/>
    <n v="0"/>
    <n v="0"/>
    <n v="14600"/>
  </r>
  <r>
    <n v="13"/>
    <x v="9"/>
    <s v="All"/>
    <s v=" 2-4"/>
    <x v="4"/>
    <n v="1"/>
    <n v="1"/>
    <n v="30"/>
    <n v="14600"/>
  </r>
  <r>
    <n v="13"/>
    <x v="9"/>
    <s v="All"/>
    <s v=" 2-4"/>
    <x v="5"/>
    <n v="0"/>
    <n v="0"/>
    <n v="0"/>
    <n v="14600"/>
  </r>
  <r>
    <n v="13"/>
    <x v="9"/>
    <s v="All"/>
    <s v=" 2-4"/>
    <x v="6"/>
    <n v="0"/>
    <n v="0"/>
    <n v="0"/>
    <n v="14600"/>
  </r>
  <r>
    <n v="13"/>
    <x v="9"/>
    <s v="All"/>
    <s v=" 2-4"/>
    <x v="7"/>
    <n v="0"/>
    <n v="0"/>
    <n v="0"/>
    <n v="14600"/>
  </r>
  <r>
    <n v="13"/>
    <x v="9"/>
    <s v="All"/>
    <s v=" 2-4"/>
    <x v="8"/>
    <n v="0"/>
    <n v="0"/>
    <n v="0"/>
    <n v="14600"/>
  </r>
  <r>
    <n v="13"/>
    <x v="9"/>
    <s v="All"/>
    <s v=" 5-9"/>
    <x v="0"/>
    <n v="0"/>
    <n v="0"/>
    <n v="0"/>
    <n v="27578"/>
  </r>
  <r>
    <n v="13"/>
    <x v="9"/>
    <s v="All"/>
    <s v=" 5-9"/>
    <x v="1"/>
    <n v="0"/>
    <n v="0"/>
    <n v="0"/>
    <n v="27578"/>
  </r>
  <r>
    <n v="13"/>
    <x v="9"/>
    <s v="All"/>
    <s v=" 5-9"/>
    <x v="2"/>
    <n v="1"/>
    <n v="1"/>
    <n v="30"/>
    <n v="27578"/>
  </r>
  <r>
    <n v="13"/>
    <x v="9"/>
    <s v="All"/>
    <s v=" 5-9"/>
    <x v="3"/>
    <n v="0"/>
    <n v="0"/>
    <n v="0"/>
    <n v="27578"/>
  </r>
  <r>
    <n v="13"/>
    <x v="9"/>
    <s v="All"/>
    <s v=" 5-9"/>
    <x v="4"/>
    <n v="8"/>
    <n v="7"/>
    <n v="200"/>
    <n v="27578"/>
  </r>
  <r>
    <n v="13"/>
    <x v="9"/>
    <s v="All"/>
    <s v=" 5-9"/>
    <x v="5"/>
    <n v="0"/>
    <n v="0"/>
    <n v="0"/>
    <n v="27578"/>
  </r>
  <r>
    <n v="13"/>
    <x v="9"/>
    <s v="All"/>
    <s v=" 5-9"/>
    <x v="6"/>
    <n v="3"/>
    <n v="1"/>
    <n v="90"/>
    <n v="27578"/>
  </r>
  <r>
    <n v="13"/>
    <x v="9"/>
    <s v="All"/>
    <s v=" 5-9"/>
    <x v="7"/>
    <n v="1"/>
    <n v="1"/>
    <n v="30"/>
    <n v="27578"/>
  </r>
  <r>
    <n v="13"/>
    <x v="9"/>
    <s v="All"/>
    <s v=" 5-9"/>
    <x v="8"/>
    <n v="0"/>
    <n v="0"/>
    <n v="0"/>
    <n v="27578"/>
  </r>
  <r>
    <n v="13"/>
    <x v="10"/>
    <s v="All"/>
    <s v=" 0-1"/>
    <x v="0"/>
    <n v="0"/>
    <n v="0"/>
    <n v="0"/>
    <n v="8841"/>
  </r>
  <r>
    <n v="13"/>
    <x v="10"/>
    <s v="All"/>
    <s v=" 0-1"/>
    <x v="1"/>
    <n v="0"/>
    <n v="0"/>
    <n v="0"/>
    <n v="8841"/>
  </r>
  <r>
    <n v="13"/>
    <x v="10"/>
    <s v="All"/>
    <s v=" 0-1"/>
    <x v="2"/>
    <n v="0"/>
    <n v="0"/>
    <n v="0"/>
    <n v="8841"/>
  </r>
  <r>
    <n v="13"/>
    <x v="10"/>
    <s v="All"/>
    <s v=" 0-1"/>
    <x v="3"/>
    <n v="0"/>
    <n v="0"/>
    <n v="0"/>
    <n v="8841"/>
  </r>
  <r>
    <n v="13"/>
    <x v="10"/>
    <s v="All"/>
    <s v=" 0-1"/>
    <x v="4"/>
    <n v="0"/>
    <n v="0"/>
    <n v="0"/>
    <n v="8841"/>
  </r>
  <r>
    <n v="13"/>
    <x v="10"/>
    <s v="All"/>
    <s v=" 0-1"/>
    <x v="5"/>
    <n v="0"/>
    <n v="0"/>
    <n v="0"/>
    <n v="8841"/>
  </r>
  <r>
    <n v="13"/>
    <x v="10"/>
    <s v="All"/>
    <s v=" 0-1"/>
    <x v="6"/>
    <n v="0"/>
    <n v="0"/>
    <n v="0"/>
    <n v="8841"/>
  </r>
  <r>
    <n v="13"/>
    <x v="10"/>
    <s v="All"/>
    <s v=" 0-1"/>
    <x v="7"/>
    <n v="6"/>
    <n v="3"/>
    <n v="175"/>
    <n v="8841"/>
  </r>
  <r>
    <n v="13"/>
    <x v="10"/>
    <s v="All"/>
    <s v=" 0-1"/>
    <x v="8"/>
    <n v="1"/>
    <n v="1"/>
    <n v="10"/>
    <n v="8841"/>
  </r>
  <r>
    <n v="13"/>
    <x v="10"/>
    <s v="All"/>
    <s v=" 10-14"/>
    <x v="0"/>
    <n v="0"/>
    <n v="0"/>
    <n v="0"/>
    <n v="31308"/>
  </r>
  <r>
    <n v="13"/>
    <x v="10"/>
    <s v="All"/>
    <s v=" 10-14"/>
    <x v="1"/>
    <n v="0"/>
    <n v="0"/>
    <n v="0"/>
    <n v="31308"/>
  </r>
  <r>
    <n v="13"/>
    <x v="10"/>
    <s v="All"/>
    <s v=" 10-14"/>
    <x v="2"/>
    <n v="3"/>
    <n v="2"/>
    <n v="90"/>
    <n v="31308"/>
  </r>
  <r>
    <n v="13"/>
    <x v="10"/>
    <s v="All"/>
    <s v=" 10-14"/>
    <x v="3"/>
    <n v="0"/>
    <n v="0"/>
    <n v="0"/>
    <n v="31308"/>
  </r>
  <r>
    <n v="13"/>
    <x v="10"/>
    <s v="All"/>
    <s v=" 10-14"/>
    <x v="4"/>
    <n v="19"/>
    <n v="11"/>
    <n v="346"/>
    <n v="31308"/>
  </r>
  <r>
    <n v="13"/>
    <x v="10"/>
    <s v="All"/>
    <s v=" 10-14"/>
    <x v="5"/>
    <n v="0"/>
    <n v="0"/>
    <n v="0"/>
    <n v="31308"/>
  </r>
  <r>
    <n v="13"/>
    <x v="10"/>
    <s v="All"/>
    <s v=" 10-14"/>
    <x v="6"/>
    <n v="23"/>
    <n v="6"/>
    <n v="798"/>
    <n v="31308"/>
  </r>
  <r>
    <n v="13"/>
    <x v="10"/>
    <s v="All"/>
    <s v=" 10-14"/>
    <x v="7"/>
    <n v="0"/>
    <n v="0"/>
    <n v="0"/>
    <n v="31308"/>
  </r>
  <r>
    <n v="13"/>
    <x v="10"/>
    <s v="All"/>
    <s v=" 10-14"/>
    <x v="8"/>
    <n v="4"/>
    <n v="3"/>
    <n v="92"/>
    <n v="31308"/>
  </r>
  <r>
    <n v="13"/>
    <x v="10"/>
    <s v="All"/>
    <s v=" 2-4"/>
    <x v="0"/>
    <n v="0"/>
    <n v="0"/>
    <n v="0"/>
    <n v="14640"/>
  </r>
  <r>
    <n v="13"/>
    <x v="10"/>
    <s v="All"/>
    <s v=" 2-4"/>
    <x v="1"/>
    <n v="0"/>
    <n v="0"/>
    <n v="0"/>
    <n v="14640"/>
  </r>
  <r>
    <n v="13"/>
    <x v="10"/>
    <s v="All"/>
    <s v=" 2-4"/>
    <x v="2"/>
    <n v="0"/>
    <n v="0"/>
    <n v="0"/>
    <n v="14640"/>
  </r>
  <r>
    <n v="13"/>
    <x v="10"/>
    <s v="All"/>
    <s v=" 2-4"/>
    <x v="3"/>
    <n v="0"/>
    <n v="0"/>
    <n v="0"/>
    <n v="14640"/>
  </r>
  <r>
    <n v="13"/>
    <x v="10"/>
    <s v="All"/>
    <s v=" 2-4"/>
    <x v="4"/>
    <n v="1"/>
    <n v="1"/>
    <n v="30"/>
    <n v="14640"/>
  </r>
  <r>
    <n v="13"/>
    <x v="10"/>
    <s v="All"/>
    <s v=" 2-4"/>
    <x v="5"/>
    <n v="0"/>
    <n v="0"/>
    <n v="0"/>
    <n v="14640"/>
  </r>
  <r>
    <n v="13"/>
    <x v="10"/>
    <s v="All"/>
    <s v=" 2-4"/>
    <x v="6"/>
    <n v="0"/>
    <n v="0"/>
    <n v="0"/>
    <n v="14640"/>
  </r>
  <r>
    <n v="13"/>
    <x v="10"/>
    <s v="All"/>
    <s v=" 2-4"/>
    <x v="7"/>
    <n v="0"/>
    <n v="0"/>
    <n v="0"/>
    <n v="14640"/>
  </r>
  <r>
    <n v="13"/>
    <x v="10"/>
    <s v="All"/>
    <s v=" 2-4"/>
    <x v="8"/>
    <n v="1"/>
    <n v="1"/>
    <n v="5"/>
    <n v="14640"/>
  </r>
  <r>
    <n v="13"/>
    <x v="10"/>
    <s v="All"/>
    <s v=" 5-9"/>
    <x v="0"/>
    <n v="0"/>
    <n v="0"/>
    <n v="0"/>
    <n v="27305"/>
  </r>
  <r>
    <n v="13"/>
    <x v="10"/>
    <s v="All"/>
    <s v=" 5-9"/>
    <x v="1"/>
    <n v="0"/>
    <n v="0"/>
    <n v="0"/>
    <n v="27305"/>
  </r>
  <r>
    <n v="13"/>
    <x v="10"/>
    <s v="All"/>
    <s v=" 5-9"/>
    <x v="2"/>
    <n v="2"/>
    <n v="1"/>
    <n v="120"/>
    <n v="27305"/>
  </r>
  <r>
    <n v="13"/>
    <x v="10"/>
    <s v="All"/>
    <s v=" 5-9"/>
    <x v="3"/>
    <n v="0"/>
    <n v="0"/>
    <n v="0"/>
    <n v="27305"/>
  </r>
  <r>
    <n v="13"/>
    <x v="10"/>
    <s v="All"/>
    <s v=" 5-9"/>
    <x v="4"/>
    <n v="5"/>
    <n v="5"/>
    <n v="96"/>
    <n v="27305"/>
  </r>
  <r>
    <n v="13"/>
    <x v="10"/>
    <s v="All"/>
    <s v=" 5-9"/>
    <x v="5"/>
    <n v="0"/>
    <n v="0"/>
    <n v="0"/>
    <n v="27305"/>
  </r>
  <r>
    <n v="13"/>
    <x v="10"/>
    <s v="All"/>
    <s v=" 5-9"/>
    <x v="6"/>
    <n v="10"/>
    <n v="1"/>
    <n v="140"/>
    <n v="27305"/>
  </r>
  <r>
    <n v="13"/>
    <x v="10"/>
    <s v="All"/>
    <s v=" 5-9"/>
    <x v="7"/>
    <n v="0"/>
    <n v="0"/>
    <n v="0"/>
    <n v="27305"/>
  </r>
  <r>
    <n v="13"/>
    <x v="10"/>
    <s v="All"/>
    <s v=" 5-9"/>
    <x v="8"/>
    <n v="2"/>
    <n v="2"/>
    <n v="33"/>
    <n v="27305"/>
  </r>
  <r>
    <n v="13"/>
    <x v="11"/>
    <s v="All"/>
    <s v=" 0-1"/>
    <x v="0"/>
    <n v="0"/>
    <n v="0"/>
    <n v="0"/>
    <n v="8998"/>
  </r>
  <r>
    <n v="13"/>
    <x v="11"/>
    <s v="All"/>
    <s v=" 0-1"/>
    <x v="1"/>
    <n v="0"/>
    <n v="0"/>
    <n v="0"/>
    <n v="8998"/>
  </r>
  <r>
    <n v="13"/>
    <x v="11"/>
    <s v="All"/>
    <s v=" 0-1"/>
    <x v="2"/>
    <n v="0"/>
    <n v="0"/>
    <n v="0"/>
    <n v="8998"/>
  </r>
  <r>
    <n v="13"/>
    <x v="11"/>
    <s v="All"/>
    <s v=" 0-1"/>
    <x v="3"/>
    <n v="0"/>
    <n v="0"/>
    <n v="0"/>
    <n v="8998"/>
  </r>
  <r>
    <n v="13"/>
    <x v="11"/>
    <s v="All"/>
    <s v=" 0-1"/>
    <x v="4"/>
    <n v="0"/>
    <n v="0"/>
    <n v="0"/>
    <n v="8998"/>
  </r>
  <r>
    <n v="13"/>
    <x v="11"/>
    <s v="All"/>
    <s v=" 0-1"/>
    <x v="5"/>
    <n v="0"/>
    <n v="0"/>
    <n v="0"/>
    <n v="8998"/>
  </r>
  <r>
    <n v="13"/>
    <x v="11"/>
    <s v="All"/>
    <s v=" 0-1"/>
    <x v="6"/>
    <n v="0"/>
    <n v="0"/>
    <n v="0"/>
    <n v="8998"/>
  </r>
  <r>
    <n v="13"/>
    <x v="11"/>
    <s v="All"/>
    <s v=" 0-1"/>
    <x v="7"/>
    <n v="2"/>
    <n v="1"/>
    <n v="120"/>
    <n v="8998"/>
  </r>
  <r>
    <n v="13"/>
    <x v="11"/>
    <s v="All"/>
    <s v=" 0-1"/>
    <x v="8"/>
    <n v="5"/>
    <n v="4"/>
    <n v="125"/>
    <n v="8998"/>
  </r>
  <r>
    <n v="13"/>
    <x v="11"/>
    <s v="All"/>
    <s v=" 10-14"/>
    <x v="0"/>
    <n v="0"/>
    <n v="0"/>
    <n v="0"/>
    <n v="30448"/>
  </r>
  <r>
    <n v="13"/>
    <x v="11"/>
    <s v="All"/>
    <s v=" 10-14"/>
    <x v="1"/>
    <n v="0"/>
    <n v="0"/>
    <n v="0"/>
    <n v="30448"/>
  </r>
  <r>
    <n v="13"/>
    <x v="11"/>
    <s v="All"/>
    <s v=" 10-14"/>
    <x v="2"/>
    <n v="1"/>
    <n v="1"/>
    <n v="45"/>
    <n v="30448"/>
  </r>
  <r>
    <n v="13"/>
    <x v="11"/>
    <s v="All"/>
    <s v=" 10-14"/>
    <x v="3"/>
    <n v="2"/>
    <n v="1"/>
    <n v="180"/>
    <n v="30448"/>
  </r>
  <r>
    <n v="13"/>
    <x v="11"/>
    <s v="All"/>
    <s v=" 10-14"/>
    <x v="4"/>
    <n v="13"/>
    <n v="6"/>
    <n v="348"/>
    <n v="30448"/>
  </r>
  <r>
    <n v="13"/>
    <x v="11"/>
    <s v="All"/>
    <s v=" 10-14"/>
    <x v="5"/>
    <n v="0"/>
    <n v="0"/>
    <n v="0"/>
    <n v="30448"/>
  </r>
  <r>
    <n v="13"/>
    <x v="11"/>
    <s v="All"/>
    <s v=" 10-14"/>
    <x v="6"/>
    <n v="7"/>
    <n v="3"/>
    <n v="570"/>
    <n v="30448"/>
  </r>
  <r>
    <n v="13"/>
    <x v="11"/>
    <s v="All"/>
    <s v=" 10-14"/>
    <x v="7"/>
    <n v="0"/>
    <n v="0"/>
    <n v="0"/>
    <n v="30448"/>
  </r>
  <r>
    <n v="13"/>
    <x v="11"/>
    <s v="All"/>
    <s v=" 10-14"/>
    <x v="8"/>
    <n v="5"/>
    <n v="5"/>
    <n v="71"/>
    <n v="30448"/>
  </r>
  <r>
    <n v="13"/>
    <x v="11"/>
    <s v="All"/>
    <s v=" 2-4"/>
    <x v="0"/>
    <n v="0"/>
    <n v="0"/>
    <n v="0"/>
    <n v="14786"/>
  </r>
  <r>
    <n v="13"/>
    <x v="11"/>
    <s v="All"/>
    <s v=" 2-4"/>
    <x v="1"/>
    <n v="0"/>
    <n v="0"/>
    <n v="0"/>
    <n v="14786"/>
  </r>
  <r>
    <n v="13"/>
    <x v="11"/>
    <s v="All"/>
    <s v=" 2-4"/>
    <x v="2"/>
    <n v="0"/>
    <n v="0"/>
    <n v="0"/>
    <n v="14786"/>
  </r>
  <r>
    <n v="13"/>
    <x v="11"/>
    <s v="All"/>
    <s v=" 2-4"/>
    <x v="3"/>
    <n v="0"/>
    <n v="0"/>
    <n v="0"/>
    <n v="14786"/>
  </r>
  <r>
    <n v="13"/>
    <x v="11"/>
    <s v="All"/>
    <s v=" 2-4"/>
    <x v="4"/>
    <n v="1"/>
    <n v="1"/>
    <n v="30"/>
    <n v="14786"/>
  </r>
  <r>
    <n v="13"/>
    <x v="11"/>
    <s v="All"/>
    <s v=" 2-4"/>
    <x v="5"/>
    <n v="0"/>
    <n v="0"/>
    <n v="0"/>
    <n v="14786"/>
  </r>
  <r>
    <n v="13"/>
    <x v="11"/>
    <s v="All"/>
    <s v=" 2-4"/>
    <x v="6"/>
    <n v="0"/>
    <n v="0"/>
    <n v="0"/>
    <n v="14786"/>
  </r>
  <r>
    <n v="13"/>
    <x v="11"/>
    <s v="All"/>
    <s v=" 2-4"/>
    <x v="7"/>
    <n v="7"/>
    <n v="1"/>
    <n v="190"/>
    <n v="14786"/>
  </r>
  <r>
    <n v="13"/>
    <x v="11"/>
    <s v="All"/>
    <s v=" 2-4"/>
    <x v="8"/>
    <n v="0"/>
    <n v="0"/>
    <n v="0"/>
    <n v="14786"/>
  </r>
  <r>
    <n v="13"/>
    <x v="11"/>
    <s v="All"/>
    <s v=" 5-9"/>
    <x v="0"/>
    <n v="0"/>
    <n v="0"/>
    <n v="0"/>
    <n v="26122"/>
  </r>
  <r>
    <n v="13"/>
    <x v="11"/>
    <s v="All"/>
    <s v=" 5-9"/>
    <x v="1"/>
    <n v="0"/>
    <n v="0"/>
    <n v="0"/>
    <n v="26122"/>
  </r>
  <r>
    <n v="13"/>
    <x v="11"/>
    <s v="All"/>
    <s v=" 5-9"/>
    <x v="2"/>
    <n v="0"/>
    <n v="0"/>
    <n v="0"/>
    <n v="26122"/>
  </r>
  <r>
    <n v="13"/>
    <x v="11"/>
    <s v="All"/>
    <s v=" 5-9"/>
    <x v="3"/>
    <n v="0"/>
    <n v="0"/>
    <n v="0"/>
    <n v="26122"/>
  </r>
  <r>
    <n v="13"/>
    <x v="11"/>
    <s v="All"/>
    <s v=" 5-9"/>
    <x v="4"/>
    <n v="0"/>
    <n v="0"/>
    <n v="0"/>
    <n v="26122"/>
  </r>
  <r>
    <n v="13"/>
    <x v="11"/>
    <s v="All"/>
    <s v=" 5-9"/>
    <x v="5"/>
    <n v="0"/>
    <n v="0"/>
    <n v="0"/>
    <n v="26122"/>
  </r>
  <r>
    <n v="13"/>
    <x v="11"/>
    <s v="All"/>
    <s v=" 5-9"/>
    <x v="6"/>
    <n v="6"/>
    <n v="1"/>
    <n v="180"/>
    <n v="26122"/>
  </r>
  <r>
    <n v="13"/>
    <x v="11"/>
    <s v="All"/>
    <s v=" 5-9"/>
    <x v="7"/>
    <n v="0"/>
    <n v="0"/>
    <n v="0"/>
    <n v="26122"/>
  </r>
  <r>
    <n v="13"/>
    <x v="11"/>
    <s v="All"/>
    <s v=" 5-9"/>
    <x v="8"/>
    <n v="3"/>
    <n v="3"/>
    <n v="70"/>
    <n v="26122"/>
  </r>
  <r>
    <n v="14"/>
    <x v="0"/>
    <s v="All"/>
    <s v=" 0-1"/>
    <x v="0"/>
    <n v="0"/>
    <n v="0"/>
    <n v="0"/>
    <n v="4637"/>
  </r>
  <r>
    <n v="14"/>
    <x v="0"/>
    <s v="All"/>
    <s v=" 0-1"/>
    <x v="1"/>
    <n v="0"/>
    <n v="0"/>
    <n v="0"/>
    <n v="4637"/>
  </r>
  <r>
    <n v="14"/>
    <x v="0"/>
    <s v="All"/>
    <s v=" 0-1"/>
    <x v="2"/>
    <n v="0"/>
    <n v="0"/>
    <n v="0"/>
    <n v="4637"/>
  </r>
  <r>
    <n v="14"/>
    <x v="0"/>
    <s v="All"/>
    <s v=" 0-1"/>
    <x v="3"/>
    <n v="0"/>
    <n v="0"/>
    <n v="0"/>
    <n v="4637"/>
  </r>
  <r>
    <n v="14"/>
    <x v="0"/>
    <s v="All"/>
    <s v=" 0-1"/>
    <x v="4"/>
    <n v="0"/>
    <n v="0"/>
    <n v="0"/>
    <n v="4637"/>
  </r>
  <r>
    <n v="14"/>
    <x v="0"/>
    <s v="All"/>
    <s v=" 0-1"/>
    <x v="5"/>
    <n v="0"/>
    <n v="0"/>
    <n v="0"/>
    <n v="4637"/>
  </r>
  <r>
    <n v="14"/>
    <x v="0"/>
    <s v="All"/>
    <s v=" 0-1"/>
    <x v="6"/>
    <n v="0"/>
    <n v="0"/>
    <n v="0"/>
    <n v="4637"/>
  </r>
  <r>
    <n v="14"/>
    <x v="0"/>
    <s v="All"/>
    <s v=" 0-1"/>
    <x v="7"/>
    <n v="0"/>
    <n v="0"/>
    <n v="0"/>
    <n v="4637"/>
  </r>
  <r>
    <n v="14"/>
    <x v="0"/>
    <s v="All"/>
    <s v=" 0-1"/>
    <x v="8"/>
    <n v="3"/>
    <n v="3"/>
    <n v="42"/>
    <n v="4637"/>
  </r>
  <r>
    <n v="14"/>
    <x v="0"/>
    <s v="All"/>
    <s v=" 10-14"/>
    <x v="0"/>
    <n v="0"/>
    <n v="0"/>
    <n v="0"/>
    <n v="13405"/>
  </r>
  <r>
    <n v="14"/>
    <x v="0"/>
    <s v="All"/>
    <s v=" 10-14"/>
    <x v="1"/>
    <n v="0"/>
    <n v="0"/>
    <n v="0"/>
    <n v="13405"/>
  </r>
  <r>
    <n v="14"/>
    <x v="0"/>
    <s v="All"/>
    <s v=" 10-14"/>
    <x v="2"/>
    <n v="38"/>
    <n v="36"/>
    <n v="755"/>
    <n v="13405"/>
  </r>
  <r>
    <n v="14"/>
    <x v="0"/>
    <s v="All"/>
    <s v=" 10-14"/>
    <x v="3"/>
    <n v="0"/>
    <n v="0"/>
    <n v="0"/>
    <n v="13405"/>
  </r>
  <r>
    <n v="14"/>
    <x v="0"/>
    <s v="All"/>
    <s v=" 10-14"/>
    <x v="4"/>
    <n v="16"/>
    <n v="15"/>
    <n v="89"/>
    <n v="13405"/>
  </r>
  <r>
    <n v="14"/>
    <x v="0"/>
    <s v="All"/>
    <s v=" 10-14"/>
    <x v="5"/>
    <n v="0"/>
    <n v="0"/>
    <n v="0"/>
    <n v="13405"/>
  </r>
  <r>
    <n v="14"/>
    <x v="0"/>
    <s v="All"/>
    <s v=" 10-14"/>
    <x v="6"/>
    <n v="0"/>
    <n v="0"/>
    <n v="0"/>
    <n v="13405"/>
  </r>
  <r>
    <n v="14"/>
    <x v="0"/>
    <s v="All"/>
    <s v=" 10-14"/>
    <x v="7"/>
    <n v="0"/>
    <n v="0"/>
    <n v="0"/>
    <n v="13405"/>
  </r>
  <r>
    <n v="14"/>
    <x v="0"/>
    <s v="All"/>
    <s v=" 10-14"/>
    <x v="8"/>
    <n v="5"/>
    <n v="3"/>
    <n v="96"/>
    <n v="13405"/>
  </r>
  <r>
    <n v="14"/>
    <x v="0"/>
    <s v="All"/>
    <s v=" 2-4"/>
    <x v="0"/>
    <n v="0"/>
    <n v="0"/>
    <n v="0"/>
    <n v="7240"/>
  </r>
  <r>
    <n v="14"/>
    <x v="0"/>
    <s v="All"/>
    <s v=" 2-4"/>
    <x v="1"/>
    <n v="0"/>
    <n v="0"/>
    <n v="0"/>
    <n v="7240"/>
  </r>
  <r>
    <n v="14"/>
    <x v="0"/>
    <s v="All"/>
    <s v=" 2-4"/>
    <x v="2"/>
    <n v="0"/>
    <n v="0"/>
    <n v="0"/>
    <n v="7240"/>
  </r>
  <r>
    <n v="14"/>
    <x v="0"/>
    <s v="All"/>
    <s v=" 2-4"/>
    <x v="3"/>
    <n v="0"/>
    <n v="0"/>
    <n v="0"/>
    <n v="7240"/>
  </r>
  <r>
    <n v="14"/>
    <x v="0"/>
    <s v="All"/>
    <s v=" 2-4"/>
    <x v="4"/>
    <n v="0"/>
    <n v="0"/>
    <n v="0"/>
    <n v="7240"/>
  </r>
  <r>
    <n v="14"/>
    <x v="0"/>
    <s v="All"/>
    <s v=" 2-4"/>
    <x v="5"/>
    <n v="0"/>
    <n v="0"/>
    <n v="0"/>
    <n v="7240"/>
  </r>
  <r>
    <n v="14"/>
    <x v="0"/>
    <s v="All"/>
    <s v=" 2-4"/>
    <x v="6"/>
    <n v="0"/>
    <n v="0"/>
    <n v="0"/>
    <n v="7240"/>
  </r>
  <r>
    <n v="14"/>
    <x v="0"/>
    <s v="All"/>
    <s v=" 2-4"/>
    <x v="7"/>
    <n v="0"/>
    <n v="0"/>
    <n v="0"/>
    <n v="7240"/>
  </r>
  <r>
    <n v="14"/>
    <x v="0"/>
    <s v="All"/>
    <s v=" 2-4"/>
    <x v="8"/>
    <n v="14"/>
    <n v="3"/>
    <n v="397"/>
    <n v="7240"/>
  </r>
  <r>
    <n v="14"/>
    <x v="0"/>
    <s v="All"/>
    <s v=" 5-9"/>
    <x v="0"/>
    <n v="0"/>
    <n v="0"/>
    <n v="0"/>
    <n v="13412"/>
  </r>
  <r>
    <n v="14"/>
    <x v="0"/>
    <s v="All"/>
    <s v=" 5-9"/>
    <x v="1"/>
    <n v="0"/>
    <n v="0"/>
    <n v="0"/>
    <n v="13412"/>
  </r>
  <r>
    <n v="14"/>
    <x v="0"/>
    <s v="All"/>
    <s v=" 5-9"/>
    <x v="2"/>
    <n v="0"/>
    <n v="0"/>
    <n v="0"/>
    <n v="13412"/>
  </r>
  <r>
    <n v="14"/>
    <x v="0"/>
    <s v="All"/>
    <s v=" 5-9"/>
    <x v="3"/>
    <n v="0"/>
    <n v="0"/>
    <n v="0"/>
    <n v="13412"/>
  </r>
  <r>
    <n v="14"/>
    <x v="0"/>
    <s v="All"/>
    <s v=" 5-9"/>
    <x v="4"/>
    <n v="5"/>
    <n v="5"/>
    <n v="21"/>
    <n v="13412"/>
  </r>
  <r>
    <n v="14"/>
    <x v="0"/>
    <s v="All"/>
    <s v=" 5-9"/>
    <x v="5"/>
    <n v="0"/>
    <n v="0"/>
    <n v="0"/>
    <n v="13412"/>
  </r>
  <r>
    <n v="14"/>
    <x v="0"/>
    <s v="All"/>
    <s v=" 5-9"/>
    <x v="6"/>
    <n v="11"/>
    <n v="1"/>
    <n v="330"/>
    <n v="13412"/>
  </r>
  <r>
    <n v="14"/>
    <x v="0"/>
    <s v="All"/>
    <s v=" 5-9"/>
    <x v="7"/>
    <n v="0"/>
    <n v="0"/>
    <n v="0"/>
    <n v="13412"/>
  </r>
  <r>
    <n v="14"/>
    <x v="0"/>
    <s v="All"/>
    <s v=" 5-9"/>
    <x v="8"/>
    <n v="1"/>
    <n v="1"/>
    <n v="7"/>
    <n v="13412"/>
  </r>
  <r>
    <n v="14"/>
    <x v="1"/>
    <s v="All"/>
    <s v=" 0-1"/>
    <x v="0"/>
    <n v="0"/>
    <n v="0"/>
    <n v="0"/>
    <n v="4879"/>
  </r>
  <r>
    <n v="14"/>
    <x v="1"/>
    <s v="All"/>
    <s v=" 0-1"/>
    <x v="1"/>
    <n v="0"/>
    <n v="0"/>
    <n v="0"/>
    <n v="4879"/>
  </r>
  <r>
    <n v="14"/>
    <x v="1"/>
    <s v="All"/>
    <s v=" 0-1"/>
    <x v="2"/>
    <n v="0"/>
    <n v="0"/>
    <n v="0"/>
    <n v="4879"/>
  </r>
  <r>
    <n v="14"/>
    <x v="1"/>
    <s v="All"/>
    <s v=" 0-1"/>
    <x v="3"/>
    <n v="0"/>
    <n v="0"/>
    <n v="0"/>
    <n v="4879"/>
  </r>
  <r>
    <n v="14"/>
    <x v="1"/>
    <s v="All"/>
    <s v=" 0-1"/>
    <x v="4"/>
    <n v="0"/>
    <n v="0"/>
    <n v="0"/>
    <n v="4879"/>
  </r>
  <r>
    <n v="14"/>
    <x v="1"/>
    <s v="All"/>
    <s v=" 0-1"/>
    <x v="5"/>
    <n v="0"/>
    <n v="0"/>
    <n v="0"/>
    <n v="4879"/>
  </r>
  <r>
    <n v="14"/>
    <x v="1"/>
    <s v="All"/>
    <s v=" 0-1"/>
    <x v="6"/>
    <n v="0"/>
    <n v="0"/>
    <n v="0"/>
    <n v="4879"/>
  </r>
  <r>
    <n v="14"/>
    <x v="1"/>
    <s v="All"/>
    <s v=" 0-1"/>
    <x v="7"/>
    <n v="0"/>
    <n v="0"/>
    <n v="0"/>
    <n v="4879"/>
  </r>
  <r>
    <n v="14"/>
    <x v="1"/>
    <s v="All"/>
    <s v=" 0-1"/>
    <x v="8"/>
    <n v="1"/>
    <n v="1"/>
    <n v="6"/>
    <n v="4879"/>
  </r>
  <r>
    <n v="14"/>
    <x v="1"/>
    <s v="All"/>
    <s v=" 10-14"/>
    <x v="0"/>
    <n v="0"/>
    <n v="0"/>
    <n v="0"/>
    <n v="14154"/>
  </r>
  <r>
    <n v="14"/>
    <x v="1"/>
    <s v="All"/>
    <s v=" 10-14"/>
    <x v="1"/>
    <n v="0"/>
    <n v="0"/>
    <n v="0"/>
    <n v="14154"/>
  </r>
  <r>
    <n v="14"/>
    <x v="1"/>
    <s v="All"/>
    <s v=" 10-14"/>
    <x v="2"/>
    <n v="9"/>
    <n v="8"/>
    <n v="204"/>
    <n v="14154"/>
  </r>
  <r>
    <n v="14"/>
    <x v="1"/>
    <s v="All"/>
    <s v=" 10-14"/>
    <x v="3"/>
    <n v="0"/>
    <n v="0"/>
    <n v="0"/>
    <n v="14154"/>
  </r>
  <r>
    <n v="14"/>
    <x v="1"/>
    <s v="All"/>
    <s v=" 10-14"/>
    <x v="4"/>
    <n v="9"/>
    <n v="9"/>
    <n v="73"/>
    <n v="14154"/>
  </r>
  <r>
    <n v="14"/>
    <x v="1"/>
    <s v="All"/>
    <s v=" 10-14"/>
    <x v="5"/>
    <n v="0"/>
    <n v="0"/>
    <n v="0"/>
    <n v="14154"/>
  </r>
  <r>
    <n v="14"/>
    <x v="1"/>
    <s v="All"/>
    <s v=" 10-14"/>
    <x v="6"/>
    <n v="0"/>
    <n v="0"/>
    <n v="0"/>
    <n v="14154"/>
  </r>
  <r>
    <n v="14"/>
    <x v="1"/>
    <s v="All"/>
    <s v=" 10-14"/>
    <x v="7"/>
    <n v="0"/>
    <n v="0"/>
    <n v="0"/>
    <n v="14154"/>
  </r>
  <r>
    <n v="14"/>
    <x v="1"/>
    <s v="All"/>
    <s v=" 10-14"/>
    <x v="8"/>
    <n v="6"/>
    <n v="1"/>
    <n v="144"/>
    <n v="14154"/>
  </r>
  <r>
    <n v="14"/>
    <x v="1"/>
    <s v="All"/>
    <s v=" 2-4"/>
    <x v="0"/>
    <n v="0"/>
    <n v="0"/>
    <n v="0"/>
    <n v="7617"/>
  </r>
  <r>
    <n v="14"/>
    <x v="1"/>
    <s v="All"/>
    <s v=" 2-4"/>
    <x v="1"/>
    <n v="0"/>
    <n v="0"/>
    <n v="0"/>
    <n v="7617"/>
  </r>
  <r>
    <n v="14"/>
    <x v="1"/>
    <s v="All"/>
    <s v=" 2-4"/>
    <x v="2"/>
    <n v="0"/>
    <n v="0"/>
    <n v="0"/>
    <n v="7617"/>
  </r>
  <r>
    <n v="14"/>
    <x v="1"/>
    <s v="All"/>
    <s v=" 2-4"/>
    <x v="3"/>
    <n v="0"/>
    <n v="0"/>
    <n v="0"/>
    <n v="7617"/>
  </r>
  <r>
    <n v="14"/>
    <x v="1"/>
    <s v="All"/>
    <s v=" 2-4"/>
    <x v="4"/>
    <n v="0"/>
    <n v="0"/>
    <n v="0"/>
    <n v="7617"/>
  </r>
  <r>
    <n v="14"/>
    <x v="1"/>
    <s v="All"/>
    <s v=" 2-4"/>
    <x v="5"/>
    <n v="0"/>
    <n v="0"/>
    <n v="0"/>
    <n v="7617"/>
  </r>
  <r>
    <n v="14"/>
    <x v="1"/>
    <s v="All"/>
    <s v=" 2-4"/>
    <x v="6"/>
    <n v="0"/>
    <n v="0"/>
    <n v="0"/>
    <n v="7617"/>
  </r>
  <r>
    <n v="14"/>
    <x v="1"/>
    <s v="All"/>
    <s v=" 2-4"/>
    <x v="7"/>
    <n v="0"/>
    <n v="0"/>
    <n v="0"/>
    <n v="7617"/>
  </r>
  <r>
    <n v="14"/>
    <x v="1"/>
    <s v="All"/>
    <s v=" 2-4"/>
    <x v="8"/>
    <n v="0"/>
    <n v="0"/>
    <n v="0"/>
    <n v="7617"/>
  </r>
  <r>
    <n v="14"/>
    <x v="1"/>
    <s v="All"/>
    <s v=" 5-9"/>
    <x v="0"/>
    <n v="0"/>
    <n v="0"/>
    <n v="0"/>
    <n v="13565"/>
  </r>
  <r>
    <n v="14"/>
    <x v="1"/>
    <s v="All"/>
    <s v=" 5-9"/>
    <x v="1"/>
    <n v="0"/>
    <n v="0"/>
    <n v="0"/>
    <n v="13565"/>
  </r>
  <r>
    <n v="14"/>
    <x v="1"/>
    <s v="All"/>
    <s v=" 5-9"/>
    <x v="2"/>
    <n v="4"/>
    <n v="3"/>
    <n v="90"/>
    <n v="13565"/>
  </r>
  <r>
    <n v="14"/>
    <x v="1"/>
    <s v="All"/>
    <s v=" 5-9"/>
    <x v="3"/>
    <n v="0"/>
    <n v="0"/>
    <n v="0"/>
    <n v="13565"/>
  </r>
  <r>
    <n v="14"/>
    <x v="1"/>
    <s v="All"/>
    <s v=" 5-9"/>
    <x v="4"/>
    <n v="1"/>
    <n v="1"/>
    <n v="3"/>
    <n v="13565"/>
  </r>
  <r>
    <n v="14"/>
    <x v="1"/>
    <s v="All"/>
    <s v=" 5-9"/>
    <x v="5"/>
    <n v="0"/>
    <n v="0"/>
    <n v="0"/>
    <n v="13565"/>
  </r>
  <r>
    <n v="14"/>
    <x v="1"/>
    <s v="All"/>
    <s v=" 5-9"/>
    <x v="6"/>
    <n v="0"/>
    <n v="0"/>
    <n v="0"/>
    <n v="13565"/>
  </r>
  <r>
    <n v="14"/>
    <x v="1"/>
    <s v="All"/>
    <s v=" 5-9"/>
    <x v="7"/>
    <n v="0"/>
    <n v="0"/>
    <n v="0"/>
    <n v="13565"/>
  </r>
  <r>
    <n v="14"/>
    <x v="1"/>
    <s v="All"/>
    <s v=" 5-9"/>
    <x v="8"/>
    <n v="0"/>
    <n v="0"/>
    <n v="0"/>
    <n v="13565"/>
  </r>
  <r>
    <n v="14"/>
    <x v="2"/>
    <s v="All"/>
    <s v=" 0-1"/>
    <x v="0"/>
    <n v="0"/>
    <n v="0"/>
    <n v="0"/>
    <n v="5173"/>
  </r>
  <r>
    <n v="14"/>
    <x v="2"/>
    <s v="All"/>
    <s v=" 0-1"/>
    <x v="1"/>
    <n v="0"/>
    <n v="0"/>
    <n v="0"/>
    <n v="5173"/>
  </r>
  <r>
    <n v="14"/>
    <x v="2"/>
    <s v="All"/>
    <s v=" 0-1"/>
    <x v="2"/>
    <n v="0"/>
    <n v="0"/>
    <n v="0"/>
    <n v="5173"/>
  </r>
  <r>
    <n v="14"/>
    <x v="2"/>
    <s v="All"/>
    <s v=" 0-1"/>
    <x v="3"/>
    <n v="0"/>
    <n v="0"/>
    <n v="0"/>
    <n v="5173"/>
  </r>
  <r>
    <n v="14"/>
    <x v="2"/>
    <s v="All"/>
    <s v=" 0-1"/>
    <x v="4"/>
    <n v="0"/>
    <n v="0"/>
    <n v="0"/>
    <n v="5173"/>
  </r>
  <r>
    <n v="14"/>
    <x v="2"/>
    <s v="All"/>
    <s v=" 0-1"/>
    <x v="5"/>
    <n v="0"/>
    <n v="0"/>
    <n v="0"/>
    <n v="5173"/>
  </r>
  <r>
    <n v="14"/>
    <x v="2"/>
    <s v="All"/>
    <s v=" 0-1"/>
    <x v="6"/>
    <n v="0"/>
    <n v="0"/>
    <n v="0"/>
    <n v="5173"/>
  </r>
  <r>
    <n v="14"/>
    <x v="2"/>
    <s v="All"/>
    <s v=" 0-1"/>
    <x v="7"/>
    <n v="0"/>
    <n v="0"/>
    <n v="0"/>
    <n v="5173"/>
  </r>
  <r>
    <n v="14"/>
    <x v="2"/>
    <s v="All"/>
    <s v=" 0-1"/>
    <x v="8"/>
    <n v="6"/>
    <n v="2"/>
    <n v="180"/>
    <n v="5173"/>
  </r>
  <r>
    <n v="14"/>
    <x v="2"/>
    <s v="All"/>
    <s v=" 10-14"/>
    <x v="0"/>
    <n v="0"/>
    <n v="0"/>
    <n v="0"/>
    <n v="15020"/>
  </r>
  <r>
    <n v="14"/>
    <x v="2"/>
    <s v="All"/>
    <s v=" 10-14"/>
    <x v="1"/>
    <n v="0"/>
    <n v="0"/>
    <n v="0"/>
    <n v="15020"/>
  </r>
  <r>
    <n v="14"/>
    <x v="2"/>
    <s v="All"/>
    <s v=" 10-14"/>
    <x v="2"/>
    <n v="3"/>
    <n v="3"/>
    <n v="67"/>
    <n v="15020"/>
  </r>
  <r>
    <n v="14"/>
    <x v="2"/>
    <s v="All"/>
    <s v=" 10-14"/>
    <x v="3"/>
    <n v="0"/>
    <n v="0"/>
    <n v="0"/>
    <n v="15020"/>
  </r>
  <r>
    <n v="14"/>
    <x v="2"/>
    <s v="All"/>
    <s v=" 10-14"/>
    <x v="4"/>
    <n v="7"/>
    <n v="7"/>
    <n v="43"/>
    <n v="15020"/>
  </r>
  <r>
    <n v="14"/>
    <x v="2"/>
    <s v="All"/>
    <s v=" 10-14"/>
    <x v="5"/>
    <n v="0"/>
    <n v="0"/>
    <n v="0"/>
    <n v="15020"/>
  </r>
  <r>
    <n v="14"/>
    <x v="2"/>
    <s v="All"/>
    <s v=" 10-14"/>
    <x v="6"/>
    <n v="0"/>
    <n v="0"/>
    <n v="0"/>
    <n v="15020"/>
  </r>
  <r>
    <n v="14"/>
    <x v="2"/>
    <s v="All"/>
    <s v=" 10-14"/>
    <x v="7"/>
    <n v="0"/>
    <n v="0"/>
    <n v="0"/>
    <n v="15020"/>
  </r>
  <r>
    <n v="14"/>
    <x v="2"/>
    <s v="All"/>
    <s v=" 10-14"/>
    <x v="8"/>
    <n v="0"/>
    <n v="0"/>
    <n v="0"/>
    <n v="15020"/>
  </r>
  <r>
    <n v="14"/>
    <x v="2"/>
    <s v="All"/>
    <s v=" 2-4"/>
    <x v="0"/>
    <n v="0"/>
    <n v="0"/>
    <n v="0"/>
    <n v="7704"/>
  </r>
  <r>
    <n v="14"/>
    <x v="2"/>
    <s v="All"/>
    <s v=" 2-4"/>
    <x v="1"/>
    <n v="0"/>
    <n v="0"/>
    <n v="0"/>
    <n v="7704"/>
  </r>
  <r>
    <n v="14"/>
    <x v="2"/>
    <s v="All"/>
    <s v=" 2-4"/>
    <x v="2"/>
    <n v="0"/>
    <n v="0"/>
    <n v="0"/>
    <n v="7704"/>
  </r>
  <r>
    <n v="14"/>
    <x v="2"/>
    <s v="All"/>
    <s v=" 2-4"/>
    <x v="3"/>
    <n v="0"/>
    <n v="0"/>
    <n v="0"/>
    <n v="7704"/>
  </r>
  <r>
    <n v="14"/>
    <x v="2"/>
    <s v="All"/>
    <s v=" 2-4"/>
    <x v="4"/>
    <n v="0"/>
    <n v="0"/>
    <n v="0"/>
    <n v="7704"/>
  </r>
  <r>
    <n v="14"/>
    <x v="2"/>
    <s v="All"/>
    <s v=" 2-4"/>
    <x v="5"/>
    <n v="0"/>
    <n v="0"/>
    <n v="0"/>
    <n v="7704"/>
  </r>
  <r>
    <n v="14"/>
    <x v="2"/>
    <s v="All"/>
    <s v=" 2-4"/>
    <x v="6"/>
    <n v="0"/>
    <n v="0"/>
    <n v="0"/>
    <n v="7704"/>
  </r>
  <r>
    <n v="14"/>
    <x v="2"/>
    <s v="All"/>
    <s v=" 2-4"/>
    <x v="7"/>
    <n v="0"/>
    <n v="0"/>
    <n v="0"/>
    <n v="7704"/>
  </r>
  <r>
    <n v="14"/>
    <x v="2"/>
    <s v="All"/>
    <s v=" 2-4"/>
    <x v="8"/>
    <n v="0"/>
    <n v="0"/>
    <n v="0"/>
    <n v="7704"/>
  </r>
  <r>
    <n v="14"/>
    <x v="2"/>
    <s v="All"/>
    <s v=" 5-9"/>
    <x v="0"/>
    <n v="0"/>
    <n v="0"/>
    <n v="0"/>
    <n v="13968"/>
  </r>
  <r>
    <n v="14"/>
    <x v="2"/>
    <s v="All"/>
    <s v=" 5-9"/>
    <x v="1"/>
    <n v="0"/>
    <n v="0"/>
    <n v="0"/>
    <n v="13968"/>
  </r>
  <r>
    <n v="14"/>
    <x v="2"/>
    <s v="All"/>
    <s v=" 5-9"/>
    <x v="2"/>
    <n v="1"/>
    <n v="1"/>
    <n v="15"/>
    <n v="13968"/>
  </r>
  <r>
    <n v="14"/>
    <x v="2"/>
    <s v="All"/>
    <s v=" 5-9"/>
    <x v="3"/>
    <n v="0"/>
    <n v="0"/>
    <n v="0"/>
    <n v="13968"/>
  </r>
  <r>
    <n v="14"/>
    <x v="2"/>
    <s v="All"/>
    <s v=" 5-9"/>
    <x v="4"/>
    <n v="2"/>
    <n v="2"/>
    <n v="10"/>
    <n v="13968"/>
  </r>
  <r>
    <n v="14"/>
    <x v="2"/>
    <s v="All"/>
    <s v=" 5-9"/>
    <x v="5"/>
    <n v="0"/>
    <n v="0"/>
    <n v="0"/>
    <n v="13968"/>
  </r>
  <r>
    <n v="14"/>
    <x v="2"/>
    <s v="All"/>
    <s v=" 5-9"/>
    <x v="6"/>
    <n v="5"/>
    <n v="1"/>
    <n v="150"/>
    <n v="13968"/>
  </r>
  <r>
    <n v="14"/>
    <x v="2"/>
    <s v="All"/>
    <s v=" 5-9"/>
    <x v="7"/>
    <n v="0"/>
    <n v="0"/>
    <n v="0"/>
    <n v="13968"/>
  </r>
  <r>
    <n v="14"/>
    <x v="2"/>
    <s v="All"/>
    <s v=" 5-9"/>
    <x v="8"/>
    <n v="0"/>
    <n v="0"/>
    <n v="0"/>
    <n v="13968"/>
  </r>
  <r>
    <n v="14"/>
    <x v="3"/>
    <s v="All"/>
    <s v=" 0-1"/>
    <x v="0"/>
    <n v="0"/>
    <n v="0"/>
    <n v="0"/>
    <n v="5150"/>
  </r>
  <r>
    <n v="14"/>
    <x v="3"/>
    <s v="All"/>
    <s v=" 0-1"/>
    <x v="1"/>
    <n v="0"/>
    <n v="0"/>
    <n v="0"/>
    <n v="5150"/>
  </r>
  <r>
    <n v="14"/>
    <x v="3"/>
    <s v="All"/>
    <s v=" 0-1"/>
    <x v="2"/>
    <n v="0"/>
    <n v="0"/>
    <n v="0"/>
    <n v="5150"/>
  </r>
  <r>
    <n v="14"/>
    <x v="3"/>
    <s v="All"/>
    <s v=" 0-1"/>
    <x v="3"/>
    <n v="0"/>
    <n v="0"/>
    <n v="0"/>
    <n v="5150"/>
  </r>
  <r>
    <n v="14"/>
    <x v="3"/>
    <s v="All"/>
    <s v=" 0-1"/>
    <x v="4"/>
    <n v="1"/>
    <n v="1"/>
    <n v="2"/>
    <n v="5150"/>
  </r>
  <r>
    <n v="14"/>
    <x v="3"/>
    <s v="All"/>
    <s v=" 0-1"/>
    <x v="5"/>
    <n v="0"/>
    <n v="0"/>
    <n v="0"/>
    <n v="5150"/>
  </r>
  <r>
    <n v="14"/>
    <x v="3"/>
    <s v="All"/>
    <s v=" 0-1"/>
    <x v="6"/>
    <n v="0"/>
    <n v="0"/>
    <n v="0"/>
    <n v="5150"/>
  </r>
  <r>
    <n v="14"/>
    <x v="3"/>
    <s v="All"/>
    <s v=" 0-1"/>
    <x v="7"/>
    <n v="0"/>
    <n v="0"/>
    <n v="0"/>
    <n v="5150"/>
  </r>
  <r>
    <n v="14"/>
    <x v="3"/>
    <s v="All"/>
    <s v=" 0-1"/>
    <x v="8"/>
    <n v="10"/>
    <n v="3"/>
    <n v="241"/>
    <n v="5150"/>
  </r>
  <r>
    <n v="14"/>
    <x v="3"/>
    <s v="All"/>
    <s v=" 10-14"/>
    <x v="0"/>
    <n v="0"/>
    <n v="0"/>
    <n v="0"/>
    <n v="15320"/>
  </r>
  <r>
    <n v="14"/>
    <x v="3"/>
    <s v="All"/>
    <s v=" 10-14"/>
    <x v="1"/>
    <n v="0"/>
    <n v="0"/>
    <n v="0"/>
    <n v="15320"/>
  </r>
  <r>
    <n v="14"/>
    <x v="3"/>
    <s v="All"/>
    <s v=" 10-14"/>
    <x v="2"/>
    <n v="0"/>
    <n v="0"/>
    <n v="0"/>
    <n v="15320"/>
  </r>
  <r>
    <n v="14"/>
    <x v="3"/>
    <s v="All"/>
    <s v=" 10-14"/>
    <x v="3"/>
    <n v="0"/>
    <n v="0"/>
    <n v="0"/>
    <n v="15320"/>
  </r>
  <r>
    <n v="14"/>
    <x v="3"/>
    <s v="All"/>
    <s v=" 10-14"/>
    <x v="4"/>
    <n v="9"/>
    <n v="8"/>
    <n v="86"/>
    <n v="15320"/>
  </r>
  <r>
    <n v="14"/>
    <x v="3"/>
    <s v="All"/>
    <s v=" 10-14"/>
    <x v="5"/>
    <n v="0"/>
    <n v="0"/>
    <n v="0"/>
    <n v="15320"/>
  </r>
  <r>
    <n v="14"/>
    <x v="3"/>
    <s v="All"/>
    <s v=" 10-14"/>
    <x v="6"/>
    <n v="1"/>
    <n v="1"/>
    <n v="30"/>
    <n v="15320"/>
  </r>
  <r>
    <n v="14"/>
    <x v="3"/>
    <s v="All"/>
    <s v=" 10-14"/>
    <x v="7"/>
    <n v="0"/>
    <n v="0"/>
    <n v="0"/>
    <n v="15320"/>
  </r>
  <r>
    <n v="14"/>
    <x v="3"/>
    <s v="All"/>
    <s v=" 10-14"/>
    <x v="8"/>
    <n v="6"/>
    <n v="2"/>
    <n v="117"/>
    <n v="15320"/>
  </r>
  <r>
    <n v="14"/>
    <x v="3"/>
    <s v="All"/>
    <s v=" 2-4"/>
    <x v="0"/>
    <n v="0"/>
    <n v="0"/>
    <n v="0"/>
    <n v="7998"/>
  </r>
  <r>
    <n v="14"/>
    <x v="3"/>
    <s v="All"/>
    <s v=" 2-4"/>
    <x v="1"/>
    <n v="0"/>
    <n v="0"/>
    <n v="0"/>
    <n v="7998"/>
  </r>
  <r>
    <n v="14"/>
    <x v="3"/>
    <s v="All"/>
    <s v=" 2-4"/>
    <x v="2"/>
    <n v="0"/>
    <n v="0"/>
    <n v="0"/>
    <n v="7998"/>
  </r>
  <r>
    <n v="14"/>
    <x v="3"/>
    <s v="All"/>
    <s v=" 2-4"/>
    <x v="3"/>
    <n v="0"/>
    <n v="0"/>
    <n v="0"/>
    <n v="7998"/>
  </r>
  <r>
    <n v="14"/>
    <x v="3"/>
    <s v="All"/>
    <s v=" 2-4"/>
    <x v="4"/>
    <n v="0"/>
    <n v="0"/>
    <n v="0"/>
    <n v="7998"/>
  </r>
  <r>
    <n v="14"/>
    <x v="3"/>
    <s v="All"/>
    <s v=" 2-4"/>
    <x v="5"/>
    <n v="0"/>
    <n v="0"/>
    <n v="0"/>
    <n v="7998"/>
  </r>
  <r>
    <n v="14"/>
    <x v="3"/>
    <s v="All"/>
    <s v=" 2-4"/>
    <x v="6"/>
    <n v="0"/>
    <n v="0"/>
    <n v="0"/>
    <n v="7998"/>
  </r>
  <r>
    <n v="14"/>
    <x v="3"/>
    <s v="All"/>
    <s v=" 2-4"/>
    <x v="7"/>
    <n v="0"/>
    <n v="0"/>
    <n v="0"/>
    <n v="7998"/>
  </r>
  <r>
    <n v="14"/>
    <x v="3"/>
    <s v="All"/>
    <s v=" 2-4"/>
    <x v="8"/>
    <n v="0"/>
    <n v="0"/>
    <n v="0"/>
    <n v="7998"/>
  </r>
  <r>
    <n v="14"/>
    <x v="3"/>
    <s v="All"/>
    <s v=" 5-9"/>
    <x v="0"/>
    <n v="0"/>
    <n v="0"/>
    <n v="0"/>
    <n v="14026"/>
  </r>
  <r>
    <n v="14"/>
    <x v="3"/>
    <s v="All"/>
    <s v=" 5-9"/>
    <x v="1"/>
    <n v="0"/>
    <n v="0"/>
    <n v="0"/>
    <n v="14026"/>
  </r>
  <r>
    <n v="14"/>
    <x v="3"/>
    <s v="All"/>
    <s v=" 5-9"/>
    <x v="2"/>
    <n v="0"/>
    <n v="0"/>
    <n v="0"/>
    <n v="14026"/>
  </r>
  <r>
    <n v="14"/>
    <x v="3"/>
    <s v="All"/>
    <s v=" 5-9"/>
    <x v="3"/>
    <n v="0"/>
    <n v="0"/>
    <n v="0"/>
    <n v="14026"/>
  </r>
  <r>
    <n v="14"/>
    <x v="3"/>
    <s v="All"/>
    <s v=" 5-9"/>
    <x v="4"/>
    <n v="3"/>
    <n v="3"/>
    <n v="15"/>
    <n v="14026"/>
  </r>
  <r>
    <n v="14"/>
    <x v="3"/>
    <s v="All"/>
    <s v=" 5-9"/>
    <x v="5"/>
    <n v="0"/>
    <n v="0"/>
    <n v="0"/>
    <n v="14026"/>
  </r>
  <r>
    <n v="14"/>
    <x v="3"/>
    <s v="All"/>
    <s v=" 5-9"/>
    <x v="6"/>
    <n v="0"/>
    <n v="0"/>
    <n v="0"/>
    <n v="14026"/>
  </r>
  <r>
    <n v="14"/>
    <x v="3"/>
    <s v="All"/>
    <s v=" 5-9"/>
    <x v="7"/>
    <n v="0"/>
    <n v="0"/>
    <n v="0"/>
    <n v="14026"/>
  </r>
  <r>
    <n v="14"/>
    <x v="3"/>
    <s v="All"/>
    <s v=" 5-9"/>
    <x v="8"/>
    <n v="0"/>
    <n v="0"/>
    <n v="0"/>
    <n v="14026"/>
  </r>
  <r>
    <n v="14"/>
    <x v="4"/>
    <s v="All"/>
    <s v=" 0-1"/>
    <x v="0"/>
    <n v="0"/>
    <n v="0"/>
    <n v="0"/>
    <n v="5339"/>
  </r>
  <r>
    <n v="14"/>
    <x v="4"/>
    <s v="All"/>
    <s v=" 0-1"/>
    <x v="1"/>
    <n v="0"/>
    <n v="0"/>
    <n v="0"/>
    <n v="5339"/>
  </r>
  <r>
    <n v="14"/>
    <x v="4"/>
    <s v="All"/>
    <s v=" 0-1"/>
    <x v="2"/>
    <n v="0"/>
    <n v="0"/>
    <n v="0"/>
    <n v="5339"/>
  </r>
  <r>
    <n v="14"/>
    <x v="4"/>
    <s v="All"/>
    <s v=" 0-1"/>
    <x v="3"/>
    <n v="0"/>
    <n v="0"/>
    <n v="0"/>
    <n v="5339"/>
  </r>
  <r>
    <n v="14"/>
    <x v="4"/>
    <s v="All"/>
    <s v=" 0-1"/>
    <x v="4"/>
    <n v="0"/>
    <n v="0"/>
    <n v="0"/>
    <n v="5339"/>
  </r>
  <r>
    <n v="14"/>
    <x v="4"/>
    <s v="All"/>
    <s v=" 0-1"/>
    <x v="5"/>
    <n v="0"/>
    <n v="0"/>
    <n v="0"/>
    <n v="5339"/>
  </r>
  <r>
    <n v="14"/>
    <x v="4"/>
    <s v="All"/>
    <s v=" 0-1"/>
    <x v="6"/>
    <n v="0"/>
    <n v="0"/>
    <n v="0"/>
    <n v="5339"/>
  </r>
  <r>
    <n v="14"/>
    <x v="4"/>
    <s v="All"/>
    <s v=" 0-1"/>
    <x v="7"/>
    <n v="1"/>
    <n v="1"/>
    <n v="18"/>
    <n v="5339"/>
  </r>
  <r>
    <n v="14"/>
    <x v="4"/>
    <s v="All"/>
    <s v=" 0-1"/>
    <x v="8"/>
    <n v="2"/>
    <n v="1"/>
    <n v="60"/>
    <n v="5339"/>
  </r>
  <r>
    <n v="14"/>
    <x v="4"/>
    <s v="All"/>
    <s v=" 10-14"/>
    <x v="0"/>
    <n v="0"/>
    <n v="0"/>
    <n v="0"/>
    <n v="15310"/>
  </r>
  <r>
    <n v="14"/>
    <x v="4"/>
    <s v="All"/>
    <s v=" 10-14"/>
    <x v="1"/>
    <n v="0"/>
    <n v="0"/>
    <n v="0"/>
    <n v="15310"/>
  </r>
  <r>
    <n v="14"/>
    <x v="4"/>
    <s v="All"/>
    <s v=" 10-14"/>
    <x v="2"/>
    <n v="1"/>
    <n v="1"/>
    <n v="30"/>
    <n v="15310"/>
  </r>
  <r>
    <n v="14"/>
    <x v="4"/>
    <s v="All"/>
    <s v=" 10-14"/>
    <x v="3"/>
    <n v="0"/>
    <n v="0"/>
    <n v="0"/>
    <n v="15310"/>
  </r>
  <r>
    <n v="14"/>
    <x v="4"/>
    <s v="All"/>
    <s v=" 10-14"/>
    <x v="4"/>
    <n v="11"/>
    <n v="11"/>
    <n v="69"/>
    <n v="15310"/>
  </r>
  <r>
    <n v="14"/>
    <x v="4"/>
    <s v="All"/>
    <s v=" 10-14"/>
    <x v="5"/>
    <n v="0"/>
    <n v="0"/>
    <n v="0"/>
    <n v="15310"/>
  </r>
  <r>
    <n v="14"/>
    <x v="4"/>
    <s v="All"/>
    <s v=" 10-14"/>
    <x v="6"/>
    <n v="0"/>
    <n v="0"/>
    <n v="0"/>
    <n v="15310"/>
  </r>
  <r>
    <n v="14"/>
    <x v="4"/>
    <s v="All"/>
    <s v=" 10-14"/>
    <x v="7"/>
    <n v="0"/>
    <n v="0"/>
    <n v="0"/>
    <n v="15310"/>
  </r>
  <r>
    <n v="14"/>
    <x v="4"/>
    <s v="All"/>
    <s v=" 10-14"/>
    <x v="8"/>
    <n v="0"/>
    <n v="0"/>
    <n v="0"/>
    <n v="15310"/>
  </r>
  <r>
    <n v="14"/>
    <x v="4"/>
    <s v="All"/>
    <s v=" 2-4"/>
    <x v="0"/>
    <n v="0"/>
    <n v="0"/>
    <n v="0"/>
    <n v="7989"/>
  </r>
  <r>
    <n v="14"/>
    <x v="4"/>
    <s v="All"/>
    <s v=" 2-4"/>
    <x v="1"/>
    <n v="0"/>
    <n v="0"/>
    <n v="0"/>
    <n v="7989"/>
  </r>
  <r>
    <n v="14"/>
    <x v="4"/>
    <s v="All"/>
    <s v=" 2-4"/>
    <x v="2"/>
    <n v="0"/>
    <n v="0"/>
    <n v="0"/>
    <n v="7989"/>
  </r>
  <r>
    <n v="14"/>
    <x v="4"/>
    <s v="All"/>
    <s v=" 2-4"/>
    <x v="3"/>
    <n v="0"/>
    <n v="0"/>
    <n v="0"/>
    <n v="7989"/>
  </r>
  <r>
    <n v="14"/>
    <x v="4"/>
    <s v="All"/>
    <s v=" 2-4"/>
    <x v="4"/>
    <n v="2"/>
    <n v="2"/>
    <n v="7"/>
    <n v="7989"/>
  </r>
  <r>
    <n v="14"/>
    <x v="4"/>
    <s v="All"/>
    <s v=" 2-4"/>
    <x v="5"/>
    <n v="0"/>
    <n v="0"/>
    <n v="0"/>
    <n v="7989"/>
  </r>
  <r>
    <n v="14"/>
    <x v="4"/>
    <s v="All"/>
    <s v=" 2-4"/>
    <x v="6"/>
    <n v="0"/>
    <n v="0"/>
    <n v="0"/>
    <n v="7989"/>
  </r>
  <r>
    <n v="14"/>
    <x v="4"/>
    <s v="All"/>
    <s v=" 2-4"/>
    <x v="7"/>
    <n v="0"/>
    <n v="0"/>
    <n v="0"/>
    <n v="7989"/>
  </r>
  <r>
    <n v="14"/>
    <x v="4"/>
    <s v="All"/>
    <s v=" 2-4"/>
    <x v="8"/>
    <n v="1"/>
    <n v="1"/>
    <n v="42"/>
    <n v="7989"/>
  </r>
  <r>
    <n v="14"/>
    <x v="4"/>
    <s v="All"/>
    <s v=" 5-9"/>
    <x v="0"/>
    <n v="0"/>
    <n v="0"/>
    <n v="0"/>
    <n v="13730"/>
  </r>
  <r>
    <n v="14"/>
    <x v="4"/>
    <s v="All"/>
    <s v=" 5-9"/>
    <x v="1"/>
    <n v="0"/>
    <n v="0"/>
    <n v="0"/>
    <n v="13730"/>
  </r>
  <r>
    <n v="14"/>
    <x v="4"/>
    <s v="All"/>
    <s v=" 5-9"/>
    <x v="2"/>
    <n v="0"/>
    <n v="0"/>
    <n v="0"/>
    <n v="13730"/>
  </r>
  <r>
    <n v="14"/>
    <x v="4"/>
    <s v="All"/>
    <s v=" 5-9"/>
    <x v="3"/>
    <n v="0"/>
    <n v="0"/>
    <n v="0"/>
    <n v="13730"/>
  </r>
  <r>
    <n v="14"/>
    <x v="4"/>
    <s v="All"/>
    <s v=" 5-9"/>
    <x v="4"/>
    <n v="2"/>
    <n v="2"/>
    <n v="11"/>
    <n v="13730"/>
  </r>
  <r>
    <n v="14"/>
    <x v="4"/>
    <s v="All"/>
    <s v=" 5-9"/>
    <x v="5"/>
    <n v="0"/>
    <n v="0"/>
    <n v="0"/>
    <n v="13730"/>
  </r>
  <r>
    <n v="14"/>
    <x v="4"/>
    <s v="All"/>
    <s v=" 5-9"/>
    <x v="6"/>
    <n v="0"/>
    <n v="0"/>
    <n v="0"/>
    <n v="13730"/>
  </r>
  <r>
    <n v="14"/>
    <x v="4"/>
    <s v="All"/>
    <s v=" 5-9"/>
    <x v="7"/>
    <n v="0"/>
    <n v="0"/>
    <n v="0"/>
    <n v="13730"/>
  </r>
  <r>
    <n v="14"/>
    <x v="4"/>
    <s v="All"/>
    <s v=" 5-9"/>
    <x v="8"/>
    <n v="0"/>
    <n v="0"/>
    <n v="0"/>
    <n v="13730"/>
  </r>
  <r>
    <n v="14"/>
    <x v="5"/>
    <s v="All"/>
    <s v=" 0-1"/>
    <x v="0"/>
    <n v="0"/>
    <n v="0"/>
    <n v="0"/>
    <n v="5160"/>
  </r>
  <r>
    <n v="14"/>
    <x v="5"/>
    <s v="All"/>
    <s v=" 0-1"/>
    <x v="1"/>
    <n v="0"/>
    <n v="0"/>
    <n v="0"/>
    <n v="5160"/>
  </r>
  <r>
    <n v="14"/>
    <x v="5"/>
    <s v="All"/>
    <s v=" 0-1"/>
    <x v="2"/>
    <n v="0"/>
    <n v="0"/>
    <n v="0"/>
    <n v="5160"/>
  </r>
  <r>
    <n v="14"/>
    <x v="5"/>
    <s v="All"/>
    <s v=" 0-1"/>
    <x v="3"/>
    <n v="0"/>
    <n v="0"/>
    <n v="0"/>
    <n v="5160"/>
  </r>
  <r>
    <n v="14"/>
    <x v="5"/>
    <s v="All"/>
    <s v=" 0-1"/>
    <x v="4"/>
    <n v="0"/>
    <n v="0"/>
    <n v="0"/>
    <n v="5160"/>
  </r>
  <r>
    <n v="14"/>
    <x v="5"/>
    <s v="All"/>
    <s v=" 0-1"/>
    <x v="5"/>
    <n v="0"/>
    <n v="0"/>
    <n v="0"/>
    <n v="5160"/>
  </r>
  <r>
    <n v="14"/>
    <x v="5"/>
    <s v="All"/>
    <s v=" 0-1"/>
    <x v="6"/>
    <n v="0"/>
    <n v="0"/>
    <n v="0"/>
    <n v="5160"/>
  </r>
  <r>
    <n v="14"/>
    <x v="5"/>
    <s v="All"/>
    <s v=" 0-1"/>
    <x v="7"/>
    <n v="1"/>
    <n v="1"/>
    <n v="90"/>
    <n v="5160"/>
  </r>
  <r>
    <n v="14"/>
    <x v="5"/>
    <s v="All"/>
    <s v=" 0-1"/>
    <x v="8"/>
    <n v="1"/>
    <n v="1"/>
    <n v="30"/>
    <n v="5160"/>
  </r>
  <r>
    <n v="14"/>
    <x v="5"/>
    <s v="All"/>
    <s v=" 10-14"/>
    <x v="0"/>
    <n v="0"/>
    <n v="0"/>
    <n v="0"/>
    <n v="14789"/>
  </r>
  <r>
    <n v="14"/>
    <x v="5"/>
    <s v="All"/>
    <s v=" 10-14"/>
    <x v="1"/>
    <n v="0"/>
    <n v="0"/>
    <n v="0"/>
    <n v="14789"/>
  </r>
  <r>
    <n v="14"/>
    <x v="5"/>
    <s v="All"/>
    <s v=" 10-14"/>
    <x v="2"/>
    <n v="0"/>
    <n v="0"/>
    <n v="0"/>
    <n v="14789"/>
  </r>
  <r>
    <n v="14"/>
    <x v="5"/>
    <s v="All"/>
    <s v=" 10-14"/>
    <x v="3"/>
    <n v="0"/>
    <n v="0"/>
    <n v="0"/>
    <n v="14789"/>
  </r>
  <r>
    <n v="14"/>
    <x v="5"/>
    <s v="All"/>
    <s v=" 10-14"/>
    <x v="4"/>
    <n v="7"/>
    <n v="5"/>
    <n v="71"/>
    <n v="14789"/>
  </r>
  <r>
    <n v="14"/>
    <x v="5"/>
    <s v="All"/>
    <s v=" 10-14"/>
    <x v="5"/>
    <n v="0"/>
    <n v="0"/>
    <n v="0"/>
    <n v="14789"/>
  </r>
  <r>
    <n v="14"/>
    <x v="5"/>
    <s v="All"/>
    <s v=" 10-14"/>
    <x v="6"/>
    <n v="11"/>
    <n v="1"/>
    <n v="330"/>
    <n v="14789"/>
  </r>
  <r>
    <n v="14"/>
    <x v="5"/>
    <s v="All"/>
    <s v=" 10-14"/>
    <x v="7"/>
    <n v="0"/>
    <n v="0"/>
    <n v="0"/>
    <n v="14789"/>
  </r>
  <r>
    <n v="14"/>
    <x v="5"/>
    <s v="All"/>
    <s v=" 10-14"/>
    <x v="8"/>
    <n v="0"/>
    <n v="0"/>
    <n v="0"/>
    <n v="14789"/>
  </r>
  <r>
    <n v="14"/>
    <x v="5"/>
    <s v="All"/>
    <s v=" 2-4"/>
    <x v="0"/>
    <n v="0"/>
    <n v="0"/>
    <n v="0"/>
    <n v="7937"/>
  </r>
  <r>
    <n v="14"/>
    <x v="5"/>
    <s v="All"/>
    <s v=" 2-4"/>
    <x v="1"/>
    <n v="0"/>
    <n v="0"/>
    <n v="0"/>
    <n v="7937"/>
  </r>
  <r>
    <n v="14"/>
    <x v="5"/>
    <s v="All"/>
    <s v=" 2-4"/>
    <x v="2"/>
    <n v="0"/>
    <n v="0"/>
    <n v="0"/>
    <n v="7937"/>
  </r>
  <r>
    <n v="14"/>
    <x v="5"/>
    <s v="All"/>
    <s v=" 2-4"/>
    <x v="3"/>
    <n v="0"/>
    <n v="0"/>
    <n v="0"/>
    <n v="7937"/>
  </r>
  <r>
    <n v="14"/>
    <x v="5"/>
    <s v="All"/>
    <s v=" 2-4"/>
    <x v="4"/>
    <n v="1"/>
    <n v="1"/>
    <n v="4"/>
    <n v="7937"/>
  </r>
  <r>
    <n v="14"/>
    <x v="5"/>
    <s v="All"/>
    <s v=" 2-4"/>
    <x v="5"/>
    <n v="0"/>
    <n v="0"/>
    <n v="0"/>
    <n v="7937"/>
  </r>
  <r>
    <n v="14"/>
    <x v="5"/>
    <s v="All"/>
    <s v=" 2-4"/>
    <x v="6"/>
    <n v="4"/>
    <n v="1"/>
    <n v="120"/>
    <n v="7937"/>
  </r>
  <r>
    <n v="14"/>
    <x v="5"/>
    <s v="All"/>
    <s v=" 2-4"/>
    <x v="7"/>
    <n v="0"/>
    <n v="0"/>
    <n v="0"/>
    <n v="7937"/>
  </r>
  <r>
    <n v="14"/>
    <x v="5"/>
    <s v="All"/>
    <s v=" 2-4"/>
    <x v="8"/>
    <n v="0"/>
    <n v="0"/>
    <n v="0"/>
    <n v="7937"/>
  </r>
  <r>
    <n v="14"/>
    <x v="5"/>
    <s v="All"/>
    <s v=" 5-9"/>
    <x v="0"/>
    <n v="0"/>
    <n v="0"/>
    <n v="0"/>
    <n v="13318"/>
  </r>
  <r>
    <n v="14"/>
    <x v="5"/>
    <s v="All"/>
    <s v=" 5-9"/>
    <x v="1"/>
    <n v="0"/>
    <n v="0"/>
    <n v="0"/>
    <n v="13318"/>
  </r>
  <r>
    <n v="14"/>
    <x v="5"/>
    <s v="All"/>
    <s v=" 5-9"/>
    <x v="2"/>
    <n v="0"/>
    <n v="0"/>
    <n v="0"/>
    <n v="13318"/>
  </r>
  <r>
    <n v="14"/>
    <x v="5"/>
    <s v="All"/>
    <s v=" 5-9"/>
    <x v="3"/>
    <n v="0"/>
    <n v="0"/>
    <n v="0"/>
    <n v="13318"/>
  </r>
  <r>
    <n v="14"/>
    <x v="5"/>
    <s v="All"/>
    <s v=" 5-9"/>
    <x v="4"/>
    <n v="5"/>
    <n v="5"/>
    <n v="15"/>
    <n v="13318"/>
  </r>
  <r>
    <n v="14"/>
    <x v="5"/>
    <s v="All"/>
    <s v=" 5-9"/>
    <x v="5"/>
    <n v="0"/>
    <n v="0"/>
    <n v="0"/>
    <n v="13318"/>
  </r>
  <r>
    <n v="14"/>
    <x v="5"/>
    <s v="All"/>
    <s v=" 5-9"/>
    <x v="6"/>
    <n v="0"/>
    <n v="0"/>
    <n v="0"/>
    <n v="13318"/>
  </r>
  <r>
    <n v="14"/>
    <x v="5"/>
    <s v="All"/>
    <s v=" 5-9"/>
    <x v="7"/>
    <n v="0"/>
    <n v="0"/>
    <n v="0"/>
    <n v="13318"/>
  </r>
  <r>
    <n v="14"/>
    <x v="5"/>
    <s v="All"/>
    <s v=" 5-9"/>
    <x v="8"/>
    <n v="0"/>
    <n v="0"/>
    <n v="0"/>
    <n v="13318"/>
  </r>
  <r>
    <n v="14"/>
    <x v="6"/>
    <s v="All"/>
    <s v=" 0-1"/>
    <x v="0"/>
    <n v="0"/>
    <n v="0"/>
    <n v="0"/>
    <n v="4972"/>
  </r>
  <r>
    <n v="14"/>
    <x v="6"/>
    <s v="All"/>
    <s v=" 0-1"/>
    <x v="1"/>
    <n v="0"/>
    <n v="0"/>
    <n v="0"/>
    <n v="4972"/>
  </r>
  <r>
    <n v="14"/>
    <x v="6"/>
    <s v="All"/>
    <s v=" 0-1"/>
    <x v="2"/>
    <n v="0"/>
    <n v="0"/>
    <n v="0"/>
    <n v="4972"/>
  </r>
  <r>
    <n v="14"/>
    <x v="6"/>
    <s v="All"/>
    <s v=" 0-1"/>
    <x v="3"/>
    <n v="0"/>
    <n v="0"/>
    <n v="0"/>
    <n v="4972"/>
  </r>
  <r>
    <n v="14"/>
    <x v="6"/>
    <s v="All"/>
    <s v=" 0-1"/>
    <x v="4"/>
    <n v="0"/>
    <n v="0"/>
    <n v="0"/>
    <n v="4972"/>
  </r>
  <r>
    <n v="14"/>
    <x v="6"/>
    <s v="All"/>
    <s v=" 0-1"/>
    <x v="5"/>
    <n v="0"/>
    <n v="0"/>
    <n v="0"/>
    <n v="4972"/>
  </r>
  <r>
    <n v="14"/>
    <x v="6"/>
    <s v="All"/>
    <s v=" 0-1"/>
    <x v="6"/>
    <n v="0"/>
    <n v="0"/>
    <n v="0"/>
    <n v="4972"/>
  </r>
  <r>
    <n v="14"/>
    <x v="6"/>
    <s v="All"/>
    <s v=" 0-1"/>
    <x v="7"/>
    <n v="0"/>
    <n v="0"/>
    <n v="0"/>
    <n v="4972"/>
  </r>
  <r>
    <n v="14"/>
    <x v="6"/>
    <s v="All"/>
    <s v=" 0-1"/>
    <x v="8"/>
    <n v="0"/>
    <n v="0"/>
    <n v="0"/>
    <n v="4972"/>
  </r>
  <r>
    <n v="14"/>
    <x v="6"/>
    <s v="All"/>
    <s v=" 10-14"/>
    <x v="0"/>
    <n v="0"/>
    <n v="0"/>
    <n v="0"/>
    <n v="14091"/>
  </r>
  <r>
    <n v="14"/>
    <x v="6"/>
    <s v="All"/>
    <s v=" 10-14"/>
    <x v="1"/>
    <n v="0"/>
    <n v="0"/>
    <n v="0"/>
    <n v="14091"/>
  </r>
  <r>
    <n v="14"/>
    <x v="6"/>
    <s v="All"/>
    <s v=" 10-14"/>
    <x v="2"/>
    <n v="0"/>
    <n v="0"/>
    <n v="0"/>
    <n v="14091"/>
  </r>
  <r>
    <n v="14"/>
    <x v="6"/>
    <s v="All"/>
    <s v=" 10-14"/>
    <x v="3"/>
    <n v="0"/>
    <n v="0"/>
    <n v="0"/>
    <n v="14091"/>
  </r>
  <r>
    <n v="14"/>
    <x v="6"/>
    <s v="All"/>
    <s v=" 10-14"/>
    <x v="4"/>
    <n v="20"/>
    <n v="18"/>
    <n v="179"/>
    <n v="14091"/>
  </r>
  <r>
    <n v="14"/>
    <x v="6"/>
    <s v="All"/>
    <s v=" 10-14"/>
    <x v="5"/>
    <n v="0"/>
    <n v="0"/>
    <n v="0"/>
    <n v="14091"/>
  </r>
  <r>
    <n v="14"/>
    <x v="6"/>
    <s v="All"/>
    <s v=" 10-14"/>
    <x v="6"/>
    <n v="3"/>
    <n v="1"/>
    <n v="90"/>
    <n v="14091"/>
  </r>
  <r>
    <n v="14"/>
    <x v="6"/>
    <s v="All"/>
    <s v=" 10-14"/>
    <x v="7"/>
    <n v="0"/>
    <n v="0"/>
    <n v="0"/>
    <n v="14091"/>
  </r>
  <r>
    <n v="14"/>
    <x v="6"/>
    <s v="All"/>
    <s v=" 10-14"/>
    <x v="8"/>
    <n v="14"/>
    <n v="1"/>
    <n v="415"/>
    <n v="14091"/>
  </r>
  <r>
    <n v="14"/>
    <x v="6"/>
    <s v="All"/>
    <s v=" 2-4"/>
    <x v="0"/>
    <n v="0"/>
    <n v="0"/>
    <n v="0"/>
    <n v="7672"/>
  </r>
  <r>
    <n v="14"/>
    <x v="6"/>
    <s v="All"/>
    <s v=" 2-4"/>
    <x v="1"/>
    <n v="0"/>
    <n v="0"/>
    <n v="0"/>
    <n v="7672"/>
  </r>
  <r>
    <n v="14"/>
    <x v="6"/>
    <s v="All"/>
    <s v=" 2-4"/>
    <x v="2"/>
    <n v="0"/>
    <n v="0"/>
    <n v="0"/>
    <n v="7672"/>
  </r>
  <r>
    <n v="14"/>
    <x v="6"/>
    <s v="All"/>
    <s v=" 2-4"/>
    <x v="3"/>
    <n v="0"/>
    <n v="0"/>
    <n v="0"/>
    <n v="7672"/>
  </r>
  <r>
    <n v="14"/>
    <x v="6"/>
    <s v="All"/>
    <s v=" 2-4"/>
    <x v="4"/>
    <n v="0"/>
    <n v="0"/>
    <n v="0"/>
    <n v="7672"/>
  </r>
  <r>
    <n v="14"/>
    <x v="6"/>
    <s v="All"/>
    <s v=" 2-4"/>
    <x v="5"/>
    <n v="0"/>
    <n v="0"/>
    <n v="0"/>
    <n v="7672"/>
  </r>
  <r>
    <n v="14"/>
    <x v="6"/>
    <s v="All"/>
    <s v=" 2-4"/>
    <x v="6"/>
    <n v="3"/>
    <n v="1"/>
    <n v="90"/>
    <n v="7672"/>
  </r>
  <r>
    <n v="14"/>
    <x v="6"/>
    <s v="All"/>
    <s v=" 2-4"/>
    <x v="7"/>
    <n v="0"/>
    <n v="0"/>
    <n v="0"/>
    <n v="7672"/>
  </r>
  <r>
    <n v="14"/>
    <x v="6"/>
    <s v="All"/>
    <s v=" 2-4"/>
    <x v="8"/>
    <n v="0"/>
    <n v="0"/>
    <n v="0"/>
    <n v="7672"/>
  </r>
  <r>
    <n v="14"/>
    <x v="6"/>
    <s v="All"/>
    <s v=" 5-9"/>
    <x v="0"/>
    <n v="0"/>
    <n v="0"/>
    <n v="0"/>
    <n v="13085"/>
  </r>
  <r>
    <n v="14"/>
    <x v="6"/>
    <s v="All"/>
    <s v=" 5-9"/>
    <x v="1"/>
    <n v="0"/>
    <n v="0"/>
    <n v="0"/>
    <n v="13085"/>
  </r>
  <r>
    <n v="14"/>
    <x v="6"/>
    <s v="All"/>
    <s v=" 5-9"/>
    <x v="2"/>
    <n v="0"/>
    <n v="0"/>
    <n v="0"/>
    <n v="13085"/>
  </r>
  <r>
    <n v="14"/>
    <x v="6"/>
    <s v="All"/>
    <s v=" 5-9"/>
    <x v="3"/>
    <n v="0"/>
    <n v="0"/>
    <n v="0"/>
    <n v="13085"/>
  </r>
  <r>
    <n v="14"/>
    <x v="6"/>
    <s v="All"/>
    <s v=" 5-9"/>
    <x v="4"/>
    <n v="6"/>
    <n v="6"/>
    <n v="56"/>
    <n v="13085"/>
  </r>
  <r>
    <n v="14"/>
    <x v="6"/>
    <s v="All"/>
    <s v=" 5-9"/>
    <x v="5"/>
    <n v="0"/>
    <n v="0"/>
    <n v="0"/>
    <n v="13085"/>
  </r>
  <r>
    <n v="14"/>
    <x v="6"/>
    <s v="All"/>
    <s v=" 5-9"/>
    <x v="6"/>
    <n v="0"/>
    <n v="0"/>
    <n v="0"/>
    <n v="13085"/>
  </r>
  <r>
    <n v="14"/>
    <x v="6"/>
    <s v="All"/>
    <s v=" 5-9"/>
    <x v="7"/>
    <n v="0"/>
    <n v="0"/>
    <n v="0"/>
    <n v="13085"/>
  </r>
  <r>
    <n v="14"/>
    <x v="6"/>
    <s v="All"/>
    <s v=" 5-9"/>
    <x v="8"/>
    <n v="0"/>
    <n v="0"/>
    <n v="0"/>
    <n v="13085"/>
  </r>
  <r>
    <n v="14"/>
    <x v="7"/>
    <s v="All"/>
    <s v=" 0-1"/>
    <x v="0"/>
    <n v="0"/>
    <n v="0"/>
    <n v="0"/>
    <n v="4977"/>
  </r>
  <r>
    <n v="14"/>
    <x v="7"/>
    <s v="All"/>
    <s v=" 0-1"/>
    <x v="1"/>
    <n v="0"/>
    <n v="0"/>
    <n v="0"/>
    <n v="4977"/>
  </r>
  <r>
    <n v="14"/>
    <x v="7"/>
    <s v="All"/>
    <s v=" 0-1"/>
    <x v="2"/>
    <n v="0"/>
    <n v="0"/>
    <n v="0"/>
    <n v="4977"/>
  </r>
  <r>
    <n v="14"/>
    <x v="7"/>
    <s v="All"/>
    <s v=" 0-1"/>
    <x v="3"/>
    <n v="0"/>
    <n v="0"/>
    <n v="0"/>
    <n v="4977"/>
  </r>
  <r>
    <n v="14"/>
    <x v="7"/>
    <s v="All"/>
    <s v=" 0-1"/>
    <x v="4"/>
    <n v="0"/>
    <n v="0"/>
    <n v="0"/>
    <n v="4977"/>
  </r>
  <r>
    <n v="14"/>
    <x v="7"/>
    <s v="All"/>
    <s v=" 0-1"/>
    <x v="5"/>
    <n v="0"/>
    <n v="0"/>
    <n v="0"/>
    <n v="4977"/>
  </r>
  <r>
    <n v="14"/>
    <x v="7"/>
    <s v="All"/>
    <s v=" 0-1"/>
    <x v="6"/>
    <n v="0"/>
    <n v="0"/>
    <n v="0"/>
    <n v="4977"/>
  </r>
  <r>
    <n v="14"/>
    <x v="7"/>
    <s v="All"/>
    <s v=" 0-1"/>
    <x v="7"/>
    <n v="0"/>
    <n v="0"/>
    <n v="0"/>
    <n v="4977"/>
  </r>
  <r>
    <n v="14"/>
    <x v="7"/>
    <s v="All"/>
    <s v=" 0-1"/>
    <x v="8"/>
    <n v="0"/>
    <n v="0"/>
    <n v="0"/>
    <n v="4977"/>
  </r>
  <r>
    <n v="14"/>
    <x v="7"/>
    <s v="All"/>
    <s v=" 10-14"/>
    <x v="0"/>
    <n v="0"/>
    <n v="0"/>
    <n v="0"/>
    <n v="13581"/>
  </r>
  <r>
    <n v="14"/>
    <x v="7"/>
    <s v="All"/>
    <s v=" 10-14"/>
    <x v="1"/>
    <n v="0"/>
    <n v="0"/>
    <n v="0"/>
    <n v="13581"/>
  </r>
  <r>
    <n v="14"/>
    <x v="7"/>
    <s v="All"/>
    <s v=" 10-14"/>
    <x v="2"/>
    <n v="0"/>
    <n v="0"/>
    <n v="0"/>
    <n v="13581"/>
  </r>
  <r>
    <n v="14"/>
    <x v="7"/>
    <s v="All"/>
    <s v=" 10-14"/>
    <x v="3"/>
    <n v="0"/>
    <n v="0"/>
    <n v="0"/>
    <n v="13581"/>
  </r>
  <r>
    <n v="14"/>
    <x v="7"/>
    <s v="All"/>
    <s v=" 10-14"/>
    <x v="4"/>
    <n v="5"/>
    <n v="5"/>
    <n v="32"/>
    <n v="13581"/>
  </r>
  <r>
    <n v="14"/>
    <x v="7"/>
    <s v="All"/>
    <s v=" 10-14"/>
    <x v="5"/>
    <n v="0"/>
    <n v="0"/>
    <n v="0"/>
    <n v="13581"/>
  </r>
  <r>
    <n v="14"/>
    <x v="7"/>
    <s v="All"/>
    <s v=" 10-14"/>
    <x v="6"/>
    <n v="0"/>
    <n v="0"/>
    <n v="0"/>
    <n v="13581"/>
  </r>
  <r>
    <n v="14"/>
    <x v="7"/>
    <s v="All"/>
    <s v=" 10-14"/>
    <x v="7"/>
    <n v="0"/>
    <n v="0"/>
    <n v="0"/>
    <n v="13581"/>
  </r>
  <r>
    <n v="14"/>
    <x v="7"/>
    <s v="All"/>
    <s v=" 10-14"/>
    <x v="8"/>
    <n v="12"/>
    <n v="1"/>
    <n v="375"/>
    <n v="13581"/>
  </r>
  <r>
    <n v="14"/>
    <x v="7"/>
    <s v="All"/>
    <s v=" 2-4"/>
    <x v="0"/>
    <n v="0"/>
    <n v="0"/>
    <n v="0"/>
    <n v="7423"/>
  </r>
  <r>
    <n v="14"/>
    <x v="7"/>
    <s v="All"/>
    <s v=" 2-4"/>
    <x v="1"/>
    <n v="0"/>
    <n v="0"/>
    <n v="0"/>
    <n v="7423"/>
  </r>
  <r>
    <n v="14"/>
    <x v="7"/>
    <s v="All"/>
    <s v=" 2-4"/>
    <x v="2"/>
    <n v="0"/>
    <n v="0"/>
    <n v="0"/>
    <n v="7423"/>
  </r>
  <r>
    <n v="14"/>
    <x v="7"/>
    <s v="All"/>
    <s v=" 2-4"/>
    <x v="3"/>
    <n v="0"/>
    <n v="0"/>
    <n v="0"/>
    <n v="7423"/>
  </r>
  <r>
    <n v="14"/>
    <x v="7"/>
    <s v="All"/>
    <s v=" 2-4"/>
    <x v="4"/>
    <n v="1"/>
    <n v="1"/>
    <n v="10"/>
    <n v="7423"/>
  </r>
  <r>
    <n v="14"/>
    <x v="7"/>
    <s v="All"/>
    <s v=" 2-4"/>
    <x v="5"/>
    <n v="0"/>
    <n v="0"/>
    <n v="0"/>
    <n v="7423"/>
  </r>
  <r>
    <n v="14"/>
    <x v="7"/>
    <s v="All"/>
    <s v=" 2-4"/>
    <x v="6"/>
    <n v="0"/>
    <n v="0"/>
    <n v="0"/>
    <n v="7423"/>
  </r>
  <r>
    <n v="14"/>
    <x v="7"/>
    <s v="All"/>
    <s v=" 2-4"/>
    <x v="7"/>
    <n v="0"/>
    <n v="0"/>
    <n v="0"/>
    <n v="7423"/>
  </r>
  <r>
    <n v="14"/>
    <x v="7"/>
    <s v="All"/>
    <s v=" 2-4"/>
    <x v="8"/>
    <n v="0"/>
    <n v="0"/>
    <n v="0"/>
    <n v="7423"/>
  </r>
  <r>
    <n v="14"/>
    <x v="7"/>
    <s v="All"/>
    <s v=" 5-9"/>
    <x v="0"/>
    <n v="0"/>
    <n v="0"/>
    <n v="0"/>
    <n v="12523"/>
  </r>
  <r>
    <n v="14"/>
    <x v="7"/>
    <s v="All"/>
    <s v=" 5-9"/>
    <x v="1"/>
    <n v="0"/>
    <n v="0"/>
    <n v="0"/>
    <n v="12523"/>
  </r>
  <r>
    <n v="14"/>
    <x v="7"/>
    <s v="All"/>
    <s v=" 5-9"/>
    <x v="2"/>
    <n v="0"/>
    <n v="0"/>
    <n v="0"/>
    <n v="12523"/>
  </r>
  <r>
    <n v="14"/>
    <x v="7"/>
    <s v="All"/>
    <s v=" 5-9"/>
    <x v="3"/>
    <n v="0"/>
    <n v="0"/>
    <n v="0"/>
    <n v="12523"/>
  </r>
  <r>
    <n v="14"/>
    <x v="7"/>
    <s v="All"/>
    <s v=" 5-9"/>
    <x v="4"/>
    <n v="0"/>
    <n v="0"/>
    <n v="0"/>
    <n v="12523"/>
  </r>
  <r>
    <n v="14"/>
    <x v="7"/>
    <s v="All"/>
    <s v=" 5-9"/>
    <x v="5"/>
    <n v="0"/>
    <n v="0"/>
    <n v="0"/>
    <n v="12523"/>
  </r>
  <r>
    <n v="14"/>
    <x v="7"/>
    <s v="All"/>
    <s v=" 5-9"/>
    <x v="6"/>
    <n v="0"/>
    <n v="0"/>
    <n v="0"/>
    <n v="12523"/>
  </r>
  <r>
    <n v="14"/>
    <x v="7"/>
    <s v="All"/>
    <s v=" 5-9"/>
    <x v="7"/>
    <n v="0"/>
    <n v="0"/>
    <n v="0"/>
    <n v="12523"/>
  </r>
  <r>
    <n v="14"/>
    <x v="7"/>
    <s v="All"/>
    <s v=" 5-9"/>
    <x v="8"/>
    <n v="0"/>
    <n v="0"/>
    <n v="0"/>
    <n v="12523"/>
  </r>
  <r>
    <n v="14"/>
    <x v="8"/>
    <s v="All"/>
    <s v=" 0-1"/>
    <x v="0"/>
    <n v="0"/>
    <n v="0"/>
    <n v="0"/>
    <n v="5088"/>
  </r>
  <r>
    <n v="14"/>
    <x v="8"/>
    <s v="All"/>
    <s v=" 0-1"/>
    <x v="1"/>
    <n v="0"/>
    <n v="0"/>
    <n v="0"/>
    <n v="5088"/>
  </r>
  <r>
    <n v="14"/>
    <x v="8"/>
    <s v="All"/>
    <s v=" 0-1"/>
    <x v="2"/>
    <n v="0"/>
    <n v="0"/>
    <n v="0"/>
    <n v="5088"/>
  </r>
  <r>
    <n v="14"/>
    <x v="8"/>
    <s v="All"/>
    <s v=" 0-1"/>
    <x v="3"/>
    <n v="0"/>
    <n v="0"/>
    <n v="0"/>
    <n v="5088"/>
  </r>
  <r>
    <n v="14"/>
    <x v="8"/>
    <s v="All"/>
    <s v=" 0-1"/>
    <x v="4"/>
    <n v="0"/>
    <n v="0"/>
    <n v="0"/>
    <n v="5088"/>
  </r>
  <r>
    <n v="14"/>
    <x v="8"/>
    <s v="All"/>
    <s v=" 0-1"/>
    <x v="5"/>
    <n v="0"/>
    <n v="0"/>
    <n v="0"/>
    <n v="5088"/>
  </r>
  <r>
    <n v="14"/>
    <x v="8"/>
    <s v="All"/>
    <s v=" 0-1"/>
    <x v="6"/>
    <n v="0"/>
    <n v="0"/>
    <n v="0"/>
    <n v="5088"/>
  </r>
  <r>
    <n v="14"/>
    <x v="8"/>
    <s v="All"/>
    <s v=" 0-1"/>
    <x v="7"/>
    <n v="0"/>
    <n v="0"/>
    <n v="0"/>
    <n v="5088"/>
  </r>
  <r>
    <n v="14"/>
    <x v="8"/>
    <s v="All"/>
    <s v=" 0-1"/>
    <x v="8"/>
    <n v="0"/>
    <n v="0"/>
    <n v="0"/>
    <n v="5088"/>
  </r>
  <r>
    <n v="14"/>
    <x v="8"/>
    <s v="All"/>
    <s v=" 10-14"/>
    <x v="0"/>
    <n v="0"/>
    <n v="0"/>
    <n v="0"/>
    <n v="13237"/>
  </r>
  <r>
    <n v="14"/>
    <x v="8"/>
    <s v="All"/>
    <s v=" 10-14"/>
    <x v="1"/>
    <n v="0"/>
    <n v="0"/>
    <n v="0"/>
    <n v="13237"/>
  </r>
  <r>
    <n v="14"/>
    <x v="8"/>
    <s v="All"/>
    <s v=" 10-14"/>
    <x v="2"/>
    <n v="0"/>
    <n v="0"/>
    <n v="0"/>
    <n v="13237"/>
  </r>
  <r>
    <n v="14"/>
    <x v="8"/>
    <s v="All"/>
    <s v=" 10-14"/>
    <x v="3"/>
    <n v="0"/>
    <n v="0"/>
    <n v="0"/>
    <n v="13237"/>
  </r>
  <r>
    <n v="14"/>
    <x v="8"/>
    <s v="All"/>
    <s v=" 10-14"/>
    <x v="4"/>
    <n v="6"/>
    <n v="6"/>
    <n v="53"/>
    <n v="13237"/>
  </r>
  <r>
    <n v="14"/>
    <x v="8"/>
    <s v="All"/>
    <s v=" 10-14"/>
    <x v="5"/>
    <n v="0"/>
    <n v="0"/>
    <n v="0"/>
    <n v="13237"/>
  </r>
  <r>
    <n v="14"/>
    <x v="8"/>
    <s v="All"/>
    <s v=" 10-14"/>
    <x v="6"/>
    <n v="0"/>
    <n v="0"/>
    <n v="0"/>
    <n v="13237"/>
  </r>
  <r>
    <n v="14"/>
    <x v="8"/>
    <s v="All"/>
    <s v=" 10-14"/>
    <x v="7"/>
    <n v="0"/>
    <n v="0"/>
    <n v="0"/>
    <n v="13237"/>
  </r>
  <r>
    <n v="14"/>
    <x v="8"/>
    <s v="All"/>
    <s v=" 10-14"/>
    <x v="8"/>
    <n v="0"/>
    <n v="0"/>
    <n v="0"/>
    <n v="13237"/>
  </r>
  <r>
    <n v="14"/>
    <x v="8"/>
    <s v="All"/>
    <s v=" 2-4"/>
    <x v="0"/>
    <n v="0"/>
    <n v="0"/>
    <n v="0"/>
    <n v="7232"/>
  </r>
  <r>
    <n v="14"/>
    <x v="8"/>
    <s v="All"/>
    <s v=" 2-4"/>
    <x v="1"/>
    <n v="0"/>
    <n v="0"/>
    <n v="0"/>
    <n v="7232"/>
  </r>
  <r>
    <n v="14"/>
    <x v="8"/>
    <s v="All"/>
    <s v=" 2-4"/>
    <x v="2"/>
    <n v="0"/>
    <n v="0"/>
    <n v="0"/>
    <n v="7232"/>
  </r>
  <r>
    <n v="14"/>
    <x v="8"/>
    <s v="All"/>
    <s v=" 2-4"/>
    <x v="3"/>
    <n v="0"/>
    <n v="0"/>
    <n v="0"/>
    <n v="7232"/>
  </r>
  <r>
    <n v="14"/>
    <x v="8"/>
    <s v="All"/>
    <s v=" 2-4"/>
    <x v="4"/>
    <n v="0"/>
    <n v="0"/>
    <n v="0"/>
    <n v="7232"/>
  </r>
  <r>
    <n v="14"/>
    <x v="8"/>
    <s v="All"/>
    <s v=" 2-4"/>
    <x v="5"/>
    <n v="0"/>
    <n v="0"/>
    <n v="0"/>
    <n v="7232"/>
  </r>
  <r>
    <n v="14"/>
    <x v="8"/>
    <s v="All"/>
    <s v=" 2-4"/>
    <x v="6"/>
    <n v="0"/>
    <n v="0"/>
    <n v="0"/>
    <n v="7232"/>
  </r>
  <r>
    <n v="14"/>
    <x v="8"/>
    <s v="All"/>
    <s v=" 2-4"/>
    <x v="7"/>
    <n v="0"/>
    <n v="0"/>
    <n v="0"/>
    <n v="7232"/>
  </r>
  <r>
    <n v="14"/>
    <x v="8"/>
    <s v="All"/>
    <s v=" 2-4"/>
    <x v="8"/>
    <n v="0"/>
    <n v="0"/>
    <n v="0"/>
    <n v="7232"/>
  </r>
  <r>
    <n v="14"/>
    <x v="8"/>
    <s v="All"/>
    <s v=" 5-9"/>
    <x v="0"/>
    <n v="0"/>
    <n v="0"/>
    <n v="0"/>
    <n v="12529"/>
  </r>
  <r>
    <n v="14"/>
    <x v="8"/>
    <s v="All"/>
    <s v=" 5-9"/>
    <x v="1"/>
    <n v="0"/>
    <n v="0"/>
    <n v="0"/>
    <n v="12529"/>
  </r>
  <r>
    <n v="14"/>
    <x v="8"/>
    <s v="All"/>
    <s v=" 5-9"/>
    <x v="2"/>
    <n v="0"/>
    <n v="0"/>
    <n v="0"/>
    <n v="12529"/>
  </r>
  <r>
    <n v="14"/>
    <x v="8"/>
    <s v="All"/>
    <s v=" 5-9"/>
    <x v="3"/>
    <n v="0"/>
    <n v="0"/>
    <n v="0"/>
    <n v="12529"/>
  </r>
  <r>
    <n v="14"/>
    <x v="8"/>
    <s v="All"/>
    <s v=" 5-9"/>
    <x v="4"/>
    <n v="0"/>
    <n v="0"/>
    <n v="0"/>
    <n v="12529"/>
  </r>
  <r>
    <n v="14"/>
    <x v="8"/>
    <s v="All"/>
    <s v=" 5-9"/>
    <x v="5"/>
    <n v="0"/>
    <n v="0"/>
    <n v="0"/>
    <n v="12529"/>
  </r>
  <r>
    <n v="14"/>
    <x v="8"/>
    <s v="All"/>
    <s v=" 5-9"/>
    <x v="6"/>
    <n v="0"/>
    <n v="0"/>
    <n v="0"/>
    <n v="12529"/>
  </r>
  <r>
    <n v="14"/>
    <x v="8"/>
    <s v="All"/>
    <s v=" 5-9"/>
    <x v="7"/>
    <n v="0"/>
    <n v="0"/>
    <n v="0"/>
    <n v="12529"/>
  </r>
  <r>
    <n v="14"/>
    <x v="8"/>
    <s v="All"/>
    <s v=" 5-9"/>
    <x v="8"/>
    <n v="0"/>
    <n v="0"/>
    <n v="0"/>
    <n v="12529"/>
  </r>
  <r>
    <n v="14"/>
    <x v="9"/>
    <s v="All"/>
    <s v=" 0-1"/>
    <x v="0"/>
    <n v="0"/>
    <n v="0"/>
    <n v="0"/>
    <n v="5139"/>
  </r>
  <r>
    <n v="14"/>
    <x v="9"/>
    <s v="All"/>
    <s v=" 0-1"/>
    <x v="1"/>
    <n v="0"/>
    <n v="0"/>
    <n v="0"/>
    <n v="5139"/>
  </r>
  <r>
    <n v="14"/>
    <x v="9"/>
    <s v="All"/>
    <s v=" 0-1"/>
    <x v="2"/>
    <n v="0"/>
    <n v="0"/>
    <n v="0"/>
    <n v="5139"/>
  </r>
  <r>
    <n v="14"/>
    <x v="9"/>
    <s v="All"/>
    <s v=" 0-1"/>
    <x v="3"/>
    <n v="0"/>
    <n v="0"/>
    <n v="0"/>
    <n v="5139"/>
  </r>
  <r>
    <n v="14"/>
    <x v="9"/>
    <s v="All"/>
    <s v=" 0-1"/>
    <x v="4"/>
    <n v="0"/>
    <n v="0"/>
    <n v="0"/>
    <n v="5139"/>
  </r>
  <r>
    <n v="14"/>
    <x v="9"/>
    <s v="All"/>
    <s v=" 0-1"/>
    <x v="5"/>
    <n v="0"/>
    <n v="0"/>
    <n v="0"/>
    <n v="5139"/>
  </r>
  <r>
    <n v="14"/>
    <x v="9"/>
    <s v="All"/>
    <s v=" 0-1"/>
    <x v="6"/>
    <n v="0"/>
    <n v="0"/>
    <n v="0"/>
    <n v="5139"/>
  </r>
  <r>
    <n v="14"/>
    <x v="9"/>
    <s v="All"/>
    <s v=" 0-1"/>
    <x v="7"/>
    <n v="0"/>
    <n v="0"/>
    <n v="0"/>
    <n v="5139"/>
  </r>
  <r>
    <n v="14"/>
    <x v="9"/>
    <s v="All"/>
    <s v=" 0-1"/>
    <x v="8"/>
    <n v="0"/>
    <n v="0"/>
    <n v="0"/>
    <n v="5139"/>
  </r>
  <r>
    <n v="14"/>
    <x v="9"/>
    <s v="All"/>
    <s v=" 10-14"/>
    <x v="0"/>
    <n v="0"/>
    <n v="0"/>
    <n v="0"/>
    <n v="13246"/>
  </r>
  <r>
    <n v="14"/>
    <x v="9"/>
    <s v="All"/>
    <s v=" 10-14"/>
    <x v="1"/>
    <n v="0"/>
    <n v="0"/>
    <n v="0"/>
    <n v="13246"/>
  </r>
  <r>
    <n v="14"/>
    <x v="9"/>
    <s v="All"/>
    <s v=" 10-14"/>
    <x v="2"/>
    <n v="0"/>
    <n v="0"/>
    <n v="0"/>
    <n v="13246"/>
  </r>
  <r>
    <n v="14"/>
    <x v="9"/>
    <s v="All"/>
    <s v=" 10-14"/>
    <x v="3"/>
    <n v="0"/>
    <n v="0"/>
    <n v="0"/>
    <n v="13246"/>
  </r>
  <r>
    <n v="14"/>
    <x v="9"/>
    <s v="All"/>
    <s v=" 10-14"/>
    <x v="4"/>
    <n v="4"/>
    <n v="4"/>
    <n v="31"/>
    <n v="13246"/>
  </r>
  <r>
    <n v="14"/>
    <x v="9"/>
    <s v="All"/>
    <s v=" 10-14"/>
    <x v="5"/>
    <n v="0"/>
    <n v="0"/>
    <n v="0"/>
    <n v="13246"/>
  </r>
  <r>
    <n v="14"/>
    <x v="9"/>
    <s v="All"/>
    <s v=" 10-14"/>
    <x v="6"/>
    <n v="0"/>
    <n v="0"/>
    <n v="0"/>
    <n v="13246"/>
  </r>
  <r>
    <n v="14"/>
    <x v="9"/>
    <s v="All"/>
    <s v=" 10-14"/>
    <x v="7"/>
    <n v="0"/>
    <n v="0"/>
    <n v="0"/>
    <n v="13246"/>
  </r>
  <r>
    <n v="14"/>
    <x v="9"/>
    <s v="All"/>
    <s v=" 10-14"/>
    <x v="8"/>
    <n v="0"/>
    <n v="0"/>
    <n v="0"/>
    <n v="13246"/>
  </r>
  <r>
    <n v="14"/>
    <x v="9"/>
    <s v="All"/>
    <s v=" 2-4"/>
    <x v="0"/>
    <n v="0"/>
    <n v="0"/>
    <n v="0"/>
    <n v="7492"/>
  </r>
  <r>
    <n v="14"/>
    <x v="9"/>
    <s v="All"/>
    <s v=" 2-4"/>
    <x v="1"/>
    <n v="0"/>
    <n v="0"/>
    <n v="0"/>
    <n v="7492"/>
  </r>
  <r>
    <n v="14"/>
    <x v="9"/>
    <s v="All"/>
    <s v=" 2-4"/>
    <x v="2"/>
    <n v="0"/>
    <n v="0"/>
    <n v="0"/>
    <n v="7492"/>
  </r>
  <r>
    <n v="14"/>
    <x v="9"/>
    <s v="All"/>
    <s v=" 2-4"/>
    <x v="3"/>
    <n v="0"/>
    <n v="0"/>
    <n v="0"/>
    <n v="7492"/>
  </r>
  <r>
    <n v="14"/>
    <x v="9"/>
    <s v="All"/>
    <s v=" 2-4"/>
    <x v="4"/>
    <n v="0"/>
    <n v="0"/>
    <n v="0"/>
    <n v="7492"/>
  </r>
  <r>
    <n v="14"/>
    <x v="9"/>
    <s v="All"/>
    <s v=" 2-4"/>
    <x v="5"/>
    <n v="0"/>
    <n v="0"/>
    <n v="0"/>
    <n v="7492"/>
  </r>
  <r>
    <n v="14"/>
    <x v="9"/>
    <s v="All"/>
    <s v=" 2-4"/>
    <x v="6"/>
    <n v="0"/>
    <n v="0"/>
    <n v="0"/>
    <n v="7492"/>
  </r>
  <r>
    <n v="14"/>
    <x v="9"/>
    <s v="All"/>
    <s v=" 2-4"/>
    <x v="7"/>
    <n v="0"/>
    <n v="0"/>
    <n v="0"/>
    <n v="7492"/>
  </r>
  <r>
    <n v="14"/>
    <x v="9"/>
    <s v="All"/>
    <s v=" 2-4"/>
    <x v="8"/>
    <n v="0"/>
    <n v="0"/>
    <n v="0"/>
    <n v="7492"/>
  </r>
  <r>
    <n v="14"/>
    <x v="9"/>
    <s v="All"/>
    <s v=" 5-9"/>
    <x v="0"/>
    <n v="0"/>
    <n v="0"/>
    <n v="0"/>
    <n v="12856"/>
  </r>
  <r>
    <n v="14"/>
    <x v="9"/>
    <s v="All"/>
    <s v=" 5-9"/>
    <x v="1"/>
    <n v="0"/>
    <n v="0"/>
    <n v="0"/>
    <n v="12856"/>
  </r>
  <r>
    <n v="14"/>
    <x v="9"/>
    <s v="All"/>
    <s v=" 5-9"/>
    <x v="2"/>
    <n v="0"/>
    <n v="0"/>
    <n v="0"/>
    <n v="12856"/>
  </r>
  <r>
    <n v="14"/>
    <x v="9"/>
    <s v="All"/>
    <s v=" 5-9"/>
    <x v="3"/>
    <n v="0"/>
    <n v="0"/>
    <n v="0"/>
    <n v="12856"/>
  </r>
  <r>
    <n v="14"/>
    <x v="9"/>
    <s v="All"/>
    <s v=" 5-9"/>
    <x v="4"/>
    <n v="1"/>
    <n v="1"/>
    <n v="4"/>
    <n v="12856"/>
  </r>
  <r>
    <n v="14"/>
    <x v="9"/>
    <s v="All"/>
    <s v=" 5-9"/>
    <x v="5"/>
    <n v="0"/>
    <n v="0"/>
    <n v="0"/>
    <n v="12856"/>
  </r>
  <r>
    <n v="14"/>
    <x v="9"/>
    <s v="All"/>
    <s v=" 5-9"/>
    <x v="6"/>
    <n v="0"/>
    <n v="0"/>
    <n v="0"/>
    <n v="12856"/>
  </r>
  <r>
    <n v="14"/>
    <x v="9"/>
    <s v="All"/>
    <s v=" 5-9"/>
    <x v="7"/>
    <n v="0"/>
    <n v="0"/>
    <n v="0"/>
    <n v="12856"/>
  </r>
  <r>
    <n v="14"/>
    <x v="9"/>
    <s v="All"/>
    <s v=" 5-9"/>
    <x v="8"/>
    <n v="0"/>
    <n v="0"/>
    <n v="0"/>
    <n v="12856"/>
  </r>
  <r>
    <n v="14"/>
    <x v="10"/>
    <s v="All"/>
    <s v=" 0-1"/>
    <x v="0"/>
    <n v="0"/>
    <n v="0"/>
    <n v="0"/>
    <n v="5243"/>
  </r>
  <r>
    <n v="14"/>
    <x v="10"/>
    <s v="All"/>
    <s v=" 0-1"/>
    <x v="1"/>
    <n v="0"/>
    <n v="0"/>
    <n v="0"/>
    <n v="5243"/>
  </r>
  <r>
    <n v="14"/>
    <x v="10"/>
    <s v="All"/>
    <s v=" 0-1"/>
    <x v="2"/>
    <n v="0"/>
    <n v="0"/>
    <n v="0"/>
    <n v="5243"/>
  </r>
  <r>
    <n v="14"/>
    <x v="10"/>
    <s v="All"/>
    <s v=" 0-1"/>
    <x v="3"/>
    <n v="0"/>
    <n v="0"/>
    <n v="0"/>
    <n v="5243"/>
  </r>
  <r>
    <n v="14"/>
    <x v="10"/>
    <s v="All"/>
    <s v=" 0-1"/>
    <x v="4"/>
    <n v="0"/>
    <n v="0"/>
    <n v="0"/>
    <n v="5243"/>
  </r>
  <r>
    <n v="14"/>
    <x v="10"/>
    <s v="All"/>
    <s v=" 0-1"/>
    <x v="5"/>
    <n v="0"/>
    <n v="0"/>
    <n v="0"/>
    <n v="5243"/>
  </r>
  <r>
    <n v="14"/>
    <x v="10"/>
    <s v="All"/>
    <s v=" 0-1"/>
    <x v="6"/>
    <n v="0"/>
    <n v="0"/>
    <n v="0"/>
    <n v="5243"/>
  </r>
  <r>
    <n v="14"/>
    <x v="10"/>
    <s v="All"/>
    <s v=" 0-1"/>
    <x v="7"/>
    <n v="0"/>
    <n v="0"/>
    <n v="0"/>
    <n v="5243"/>
  </r>
  <r>
    <n v="14"/>
    <x v="10"/>
    <s v="All"/>
    <s v=" 0-1"/>
    <x v="8"/>
    <n v="0"/>
    <n v="0"/>
    <n v="0"/>
    <n v="5243"/>
  </r>
  <r>
    <n v="14"/>
    <x v="10"/>
    <s v="All"/>
    <s v=" 10-14"/>
    <x v="0"/>
    <n v="0"/>
    <n v="0"/>
    <n v="0"/>
    <n v="13276"/>
  </r>
  <r>
    <n v="14"/>
    <x v="10"/>
    <s v="All"/>
    <s v=" 10-14"/>
    <x v="1"/>
    <n v="0"/>
    <n v="0"/>
    <n v="0"/>
    <n v="13276"/>
  </r>
  <r>
    <n v="14"/>
    <x v="10"/>
    <s v="All"/>
    <s v=" 10-14"/>
    <x v="2"/>
    <n v="0"/>
    <n v="0"/>
    <n v="0"/>
    <n v="13276"/>
  </r>
  <r>
    <n v="14"/>
    <x v="10"/>
    <s v="All"/>
    <s v=" 10-14"/>
    <x v="3"/>
    <n v="0"/>
    <n v="0"/>
    <n v="0"/>
    <n v="13276"/>
  </r>
  <r>
    <n v="14"/>
    <x v="10"/>
    <s v="All"/>
    <s v=" 10-14"/>
    <x v="4"/>
    <n v="7"/>
    <n v="4"/>
    <n v="92"/>
    <n v="13276"/>
  </r>
  <r>
    <n v="14"/>
    <x v="10"/>
    <s v="All"/>
    <s v=" 10-14"/>
    <x v="5"/>
    <n v="0"/>
    <n v="0"/>
    <n v="0"/>
    <n v="13276"/>
  </r>
  <r>
    <n v="14"/>
    <x v="10"/>
    <s v="All"/>
    <s v=" 10-14"/>
    <x v="6"/>
    <n v="0"/>
    <n v="0"/>
    <n v="0"/>
    <n v="13276"/>
  </r>
  <r>
    <n v="14"/>
    <x v="10"/>
    <s v="All"/>
    <s v=" 10-14"/>
    <x v="7"/>
    <n v="0"/>
    <n v="0"/>
    <n v="0"/>
    <n v="13276"/>
  </r>
  <r>
    <n v="14"/>
    <x v="10"/>
    <s v="All"/>
    <s v=" 10-14"/>
    <x v="8"/>
    <n v="1"/>
    <n v="1"/>
    <n v="30"/>
    <n v="13276"/>
  </r>
  <r>
    <n v="14"/>
    <x v="10"/>
    <s v="All"/>
    <s v=" 2-4"/>
    <x v="0"/>
    <n v="0"/>
    <n v="0"/>
    <n v="0"/>
    <n v="7796"/>
  </r>
  <r>
    <n v="14"/>
    <x v="10"/>
    <s v="All"/>
    <s v=" 2-4"/>
    <x v="1"/>
    <n v="0"/>
    <n v="0"/>
    <n v="0"/>
    <n v="7796"/>
  </r>
  <r>
    <n v="14"/>
    <x v="10"/>
    <s v="All"/>
    <s v=" 2-4"/>
    <x v="2"/>
    <n v="0"/>
    <n v="0"/>
    <n v="0"/>
    <n v="7796"/>
  </r>
  <r>
    <n v="14"/>
    <x v="10"/>
    <s v="All"/>
    <s v=" 2-4"/>
    <x v="3"/>
    <n v="0"/>
    <n v="0"/>
    <n v="0"/>
    <n v="7796"/>
  </r>
  <r>
    <n v="14"/>
    <x v="10"/>
    <s v="All"/>
    <s v=" 2-4"/>
    <x v="4"/>
    <n v="0"/>
    <n v="0"/>
    <n v="0"/>
    <n v="7796"/>
  </r>
  <r>
    <n v="14"/>
    <x v="10"/>
    <s v="All"/>
    <s v=" 2-4"/>
    <x v="5"/>
    <n v="0"/>
    <n v="0"/>
    <n v="0"/>
    <n v="7796"/>
  </r>
  <r>
    <n v="14"/>
    <x v="10"/>
    <s v="All"/>
    <s v=" 2-4"/>
    <x v="6"/>
    <n v="0"/>
    <n v="0"/>
    <n v="0"/>
    <n v="7796"/>
  </r>
  <r>
    <n v="14"/>
    <x v="10"/>
    <s v="All"/>
    <s v=" 2-4"/>
    <x v="7"/>
    <n v="0"/>
    <n v="0"/>
    <n v="0"/>
    <n v="7796"/>
  </r>
  <r>
    <n v="14"/>
    <x v="10"/>
    <s v="All"/>
    <s v=" 2-4"/>
    <x v="8"/>
    <n v="0"/>
    <n v="0"/>
    <n v="0"/>
    <n v="7796"/>
  </r>
  <r>
    <n v="14"/>
    <x v="10"/>
    <s v="All"/>
    <s v=" 5-9"/>
    <x v="0"/>
    <n v="0"/>
    <n v="0"/>
    <n v="0"/>
    <n v="13176"/>
  </r>
  <r>
    <n v="14"/>
    <x v="10"/>
    <s v="All"/>
    <s v=" 5-9"/>
    <x v="1"/>
    <n v="0"/>
    <n v="0"/>
    <n v="0"/>
    <n v="13176"/>
  </r>
  <r>
    <n v="14"/>
    <x v="10"/>
    <s v="All"/>
    <s v=" 5-9"/>
    <x v="2"/>
    <n v="0"/>
    <n v="0"/>
    <n v="0"/>
    <n v="13176"/>
  </r>
  <r>
    <n v="14"/>
    <x v="10"/>
    <s v="All"/>
    <s v=" 5-9"/>
    <x v="3"/>
    <n v="0"/>
    <n v="0"/>
    <n v="0"/>
    <n v="13176"/>
  </r>
  <r>
    <n v="14"/>
    <x v="10"/>
    <s v="All"/>
    <s v=" 5-9"/>
    <x v="4"/>
    <n v="2"/>
    <n v="2"/>
    <n v="16"/>
    <n v="13176"/>
  </r>
  <r>
    <n v="14"/>
    <x v="10"/>
    <s v="All"/>
    <s v=" 5-9"/>
    <x v="5"/>
    <n v="0"/>
    <n v="0"/>
    <n v="0"/>
    <n v="13176"/>
  </r>
  <r>
    <n v="14"/>
    <x v="10"/>
    <s v="All"/>
    <s v=" 5-9"/>
    <x v="6"/>
    <n v="0"/>
    <n v="0"/>
    <n v="0"/>
    <n v="13176"/>
  </r>
  <r>
    <n v="14"/>
    <x v="10"/>
    <s v="All"/>
    <s v=" 5-9"/>
    <x v="7"/>
    <n v="0"/>
    <n v="0"/>
    <n v="0"/>
    <n v="13176"/>
  </r>
  <r>
    <n v="14"/>
    <x v="10"/>
    <s v="All"/>
    <s v=" 5-9"/>
    <x v="8"/>
    <n v="0"/>
    <n v="0"/>
    <n v="0"/>
    <n v="13176"/>
  </r>
  <r>
    <n v="14"/>
    <x v="11"/>
    <s v="All"/>
    <s v=" 0-1"/>
    <x v="0"/>
    <n v="0"/>
    <n v="0"/>
    <n v="0"/>
    <n v="5148"/>
  </r>
  <r>
    <n v="14"/>
    <x v="11"/>
    <s v="All"/>
    <s v=" 0-1"/>
    <x v="1"/>
    <n v="0"/>
    <n v="0"/>
    <n v="0"/>
    <n v="5148"/>
  </r>
  <r>
    <n v="14"/>
    <x v="11"/>
    <s v="All"/>
    <s v=" 0-1"/>
    <x v="2"/>
    <n v="0"/>
    <n v="0"/>
    <n v="0"/>
    <n v="5148"/>
  </r>
  <r>
    <n v="14"/>
    <x v="11"/>
    <s v="All"/>
    <s v=" 0-1"/>
    <x v="3"/>
    <n v="0"/>
    <n v="0"/>
    <n v="0"/>
    <n v="5148"/>
  </r>
  <r>
    <n v="14"/>
    <x v="11"/>
    <s v="All"/>
    <s v=" 0-1"/>
    <x v="4"/>
    <n v="0"/>
    <n v="0"/>
    <n v="0"/>
    <n v="5148"/>
  </r>
  <r>
    <n v="14"/>
    <x v="11"/>
    <s v="All"/>
    <s v=" 0-1"/>
    <x v="5"/>
    <n v="0"/>
    <n v="0"/>
    <n v="0"/>
    <n v="5148"/>
  </r>
  <r>
    <n v="14"/>
    <x v="11"/>
    <s v="All"/>
    <s v=" 0-1"/>
    <x v="6"/>
    <n v="0"/>
    <n v="0"/>
    <n v="0"/>
    <n v="5148"/>
  </r>
  <r>
    <n v="14"/>
    <x v="11"/>
    <s v="All"/>
    <s v=" 0-1"/>
    <x v="7"/>
    <n v="0"/>
    <n v="0"/>
    <n v="0"/>
    <n v="5148"/>
  </r>
  <r>
    <n v="14"/>
    <x v="11"/>
    <s v="All"/>
    <s v=" 0-1"/>
    <x v="8"/>
    <n v="0"/>
    <n v="0"/>
    <n v="0"/>
    <n v="5148"/>
  </r>
  <r>
    <n v="14"/>
    <x v="11"/>
    <s v="All"/>
    <s v=" 10-14"/>
    <x v="0"/>
    <n v="0"/>
    <n v="0"/>
    <n v="0"/>
    <n v="13654"/>
  </r>
  <r>
    <n v="14"/>
    <x v="11"/>
    <s v="All"/>
    <s v=" 10-14"/>
    <x v="1"/>
    <n v="0"/>
    <n v="0"/>
    <n v="0"/>
    <n v="13654"/>
  </r>
  <r>
    <n v="14"/>
    <x v="11"/>
    <s v="All"/>
    <s v=" 10-14"/>
    <x v="2"/>
    <n v="0"/>
    <n v="0"/>
    <n v="0"/>
    <n v="13654"/>
  </r>
  <r>
    <n v="14"/>
    <x v="11"/>
    <s v="All"/>
    <s v=" 10-14"/>
    <x v="3"/>
    <n v="0"/>
    <n v="0"/>
    <n v="0"/>
    <n v="13654"/>
  </r>
  <r>
    <n v="14"/>
    <x v="11"/>
    <s v="All"/>
    <s v=" 10-14"/>
    <x v="4"/>
    <n v="2"/>
    <n v="1"/>
    <n v="10"/>
    <n v="13654"/>
  </r>
  <r>
    <n v="14"/>
    <x v="11"/>
    <s v="All"/>
    <s v=" 10-14"/>
    <x v="5"/>
    <n v="0"/>
    <n v="0"/>
    <n v="0"/>
    <n v="13654"/>
  </r>
  <r>
    <n v="14"/>
    <x v="11"/>
    <s v="All"/>
    <s v=" 10-14"/>
    <x v="6"/>
    <n v="12"/>
    <n v="2"/>
    <n v="390"/>
    <n v="13654"/>
  </r>
  <r>
    <n v="14"/>
    <x v="11"/>
    <s v="All"/>
    <s v=" 10-14"/>
    <x v="7"/>
    <n v="0"/>
    <n v="0"/>
    <n v="0"/>
    <n v="13654"/>
  </r>
  <r>
    <n v="14"/>
    <x v="11"/>
    <s v="All"/>
    <s v=" 10-14"/>
    <x v="8"/>
    <n v="1"/>
    <n v="1"/>
    <n v="20"/>
    <n v="13654"/>
  </r>
  <r>
    <n v="14"/>
    <x v="11"/>
    <s v="All"/>
    <s v=" 2-4"/>
    <x v="0"/>
    <n v="0"/>
    <n v="0"/>
    <n v="0"/>
    <n v="8215"/>
  </r>
  <r>
    <n v="14"/>
    <x v="11"/>
    <s v="All"/>
    <s v=" 2-4"/>
    <x v="1"/>
    <n v="0"/>
    <n v="0"/>
    <n v="0"/>
    <n v="8215"/>
  </r>
  <r>
    <n v="14"/>
    <x v="11"/>
    <s v="All"/>
    <s v=" 2-4"/>
    <x v="2"/>
    <n v="0"/>
    <n v="0"/>
    <n v="0"/>
    <n v="8215"/>
  </r>
  <r>
    <n v="14"/>
    <x v="11"/>
    <s v="All"/>
    <s v=" 2-4"/>
    <x v="3"/>
    <n v="0"/>
    <n v="0"/>
    <n v="0"/>
    <n v="8215"/>
  </r>
  <r>
    <n v="14"/>
    <x v="11"/>
    <s v="All"/>
    <s v=" 2-4"/>
    <x v="4"/>
    <n v="0"/>
    <n v="0"/>
    <n v="0"/>
    <n v="8215"/>
  </r>
  <r>
    <n v="14"/>
    <x v="11"/>
    <s v="All"/>
    <s v=" 2-4"/>
    <x v="5"/>
    <n v="0"/>
    <n v="0"/>
    <n v="0"/>
    <n v="8215"/>
  </r>
  <r>
    <n v="14"/>
    <x v="11"/>
    <s v="All"/>
    <s v=" 2-4"/>
    <x v="6"/>
    <n v="0"/>
    <n v="0"/>
    <n v="0"/>
    <n v="8215"/>
  </r>
  <r>
    <n v="14"/>
    <x v="11"/>
    <s v="All"/>
    <s v=" 2-4"/>
    <x v="7"/>
    <n v="0"/>
    <n v="0"/>
    <n v="0"/>
    <n v="8215"/>
  </r>
  <r>
    <n v="14"/>
    <x v="11"/>
    <s v="All"/>
    <s v=" 2-4"/>
    <x v="8"/>
    <n v="0"/>
    <n v="0"/>
    <n v="0"/>
    <n v="8215"/>
  </r>
  <r>
    <n v="14"/>
    <x v="11"/>
    <s v="All"/>
    <s v=" 5-9"/>
    <x v="0"/>
    <n v="0"/>
    <n v="0"/>
    <n v="0"/>
    <n v="13198"/>
  </r>
  <r>
    <n v="14"/>
    <x v="11"/>
    <s v="All"/>
    <s v=" 5-9"/>
    <x v="1"/>
    <n v="0"/>
    <n v="0"/>
    <n v="0"/>
    <n v="13198"/>
  </r>
  <r>
    <n v="14"/>
    <x v="11"/>
    <s v="All"/>
    <s v=" 5-9"/>
    <x v="2"/>
    <n v="0"/>
    <n v="0"/>
    <n v="0"/>
    <n v="13198"/>
  </r>
  <r>
    <n v="14"/>
    <x v="11"/>
    <s v="All"/>
    <s v=" 5-9"/>
    <x v="3"/>
    <n v="0"/>
    <n v="0"/>
    <n v="0"/>
    <n v="13198"/>
  </r>
  <r>
    <n v="14"/>
    <x v="11"/>
    <s v="All"/>
    <s v=" 5-9"/>
    <x v="4"/>
    <n v="1"/>
    <n v="1"/>
    <n v="10"/>
    <n v="13198"/>
  </r>
  <r>
    <n v="14"/>
    <x v="11"/>
    <s v="All"/>
    <s v=" 5-9"/>
    <x v="5"/>
    <n v="0"/>
    <n v="0"/>
    <n v="0"/>
    <n v="13198"/>
  </r>
  <r>
    <n v="14"/>
    <x v="11"/>
    <s v="All"/>
    <s v=" 5-9"/>
    <x v="6"/>
    <n v="1"/>
    <n v="1"/>
    <n v="60"/>
    <n v="13198"/>
  </r>
  <r>
    <n v="14"/>
    <x v="11"/>
    <s v="All"/>
    <s v=" 5-9"/>
    <x v="7"/>
    <n v="0"/>
    <n v="0"/>
    <n v="0"/>
    <n v="13198"/>
  </r>
  <r>
    <n v="14"/>
    <x v="11"/>
    <s v="All"/>
    <s v=" 5-9"/>
    <x v="8"/>
    <n v="2"/>
    <n v="1"/>
    <n v="3"/>
    <n v="13198"/>
  </r>
  <r>
    <n v="15"/>
    <x v="0"/>
    <s v="All"/>
    <s v=" 0-1"/>
    <x v="0"/>
    <n v="0"/>
    <n v="0"/>
    <n v="0"/>
    <n v="7419"/>
  </r>
  <r>
    <n v="15"/>
    <x v="0"/>
    <s v="All"/>
    <s v=" 0-1"/>
    <x v="1"/>
    <n v="0"/>
    <n v="0"/>
    <n v="0"/>
    <n v="7419"/>
  </r>
  <r>
    <n v="15"/>
    <x v="0"/>
    <s v="All"/>
    <s v=" 0-1"/>
    <x v="2"/>
    <n v="0"/>
    <n v="0"/>
    <n v="0"/>
    <n v="7419"/>
  </r>
  <r>
    <n v="15"/>
    <x v="0"/>
    <s v="All"/>
    <s v=" 0-1"/>
    <x v="3"/>
    <n v="0"/>
    <n v="0"/>
    <n v="0"/>
    <n v="7419"/>
  </r>
  <r>
    <n v="15"/>
    <x v="0"/>
    <s v="All"/>
    <s v=" 0-1"/>
    <x v="4"/>
    <n v="1"/>
    <n v="1"/>
    <n v="4"/>
    <n v="7419"/>
  </r>
  <r>
    <n v="15"/>
    <x v="0"/>
    <s v="All"/>
    <s v=" 0-1"/>
    <x v="5"/>
    <n v="0"/>
    <n v="0"/>
    <n v="0"/>
    <n v="7419"/>
  </r>
  <r>
    <n v="15"/>
    <x v="0"/>
    <s v="All"/>
    <s v=" 0-1"/>
    <x v="6"/>
    <n v="0"/>
    <n v="0"/>
    <n v="0"/>
    <n v="7419"/>
  </r>
  <r>
    <n v="15"/>
    <x v="0"/>
    <s v="All"/>
    <s v=" 0-1"/>
    <x v="7"/>
    <n v="0"/>
    <n v="0"/>
    <n v="0"/>
    <n v="7419"/>
  </r>
  <r>
    <n v="15"/>
    <x v="0"/>
    <s v="All"/>
    <s v=" 0-1"/>
    <x v="8"/>
    <n v="3"/>
    <n v="3"/>
    <n v="90"/>
    <n v="7419"/>
  </r>
  <r>
    <n v="15"/>
    <x v="0"/>
    <s v="All"/>
    <s v=" 10-14"/>
    <x v="0"/>
    <n v="0"/>
    <n v="0"/>
    <n v="0"/>
    <n v="21580"/>
  </r>
  <r>
    <n v="15"/>
    <x v="0"/>
    <s v="All"/>
    <s v=" 10-14"/>
    <x v="1"/>
    <n v="0"/>
    <n v="0"/>
    <n v="0"/>
    <n v="21580"/>
  </r>
  <r>
    <n v="15"/>
    <x v="0"/>
    <s v="All"/>
    <s v=" 10-14"/>
    <x v="2"/>
    <n v="72"/>
    <n v="60"/>
    <n v="2133"/>
    <n v="21580"/>
  </r>
  <r>
    <n v="15"/>
    <x v="0"/>
    <s v="All"/>
    <s v=" 10-14"/>
    <x v="3"/>
    <n v="0"/>
    <n v="0"/>
    <n v="0"/>
    <n v="21580"/>
  </r>
  <r>
    <n v="15"/>
    <x v="0"/>
    <s v="All"/>
    <s v=" 10-14"/>
    <x v="4"/>
    <n v="19"/>
    <n v="16"/>
    <n v="231"/>
    <n v="21580"/>
  </r>
  <r>
    <n v="15"/>
    <x v="0"/>
    <s v="All"/>
    <s v=" 10-14"/>
    <x v="5"/>
    <n v="0"/>
    <n v="0"/>
    <n v="0"/>
    <n v="21580"/>
  </r>
  <r>
    <n v="15"/>
    <x v="0"/>
    <s v="All"/>
    <s v=" 10-14"/>
    <x v="6"/>
    <n v="26"/>
    <n v="4"/>
    <n v="810"/>
    <n v="21580"/>
  </r>
  <r>
    <n v="15"/>
    <x v="0"/>
    <s v="All"/>
    <s v=" 10-14"/>
    <x v="7"/>
    <n v="0"/>
    <n v="0"/>
    <n v="0"/>
    <n v="21580"/>
  </r>
  <r>
    <n v="15"/>
    <x v="0"/>
    <s v="All"/>
    <s v=" 10-14"/>
    <x v="8"/>
    <n v="6"/>
    <n v="5"/>
    <n v="154"/>
    <n v="21580"/>
  </r>
  <r>
    <n v="15"/>
    <x v="0"/>
    <s v="All"/>
    <s v=" 2-4"/>
    <x v="0"/>
    <n v="0"/>
    <n v="0"/>
    <n v="0"/>
    <n v="11425"/>
  </r>
  <r>
    <n v="15"/>
    <x v="0"/>
    <s v="All"/>
    <s v=" 2-4"/>
    <x v="1"/>
    <n v="0"/>
    <n v="0"/>
    <n v="0"/>
    <n v="11425"/>
  </r>
  <r>
    <n v="15"/>
    <x v="0"/>
    <s v="All"/>
    <s v=" 2-4"/>
    <x v="2"/>
    <n v="0"/>
    <n v="0"/>
    <n v="0"/>
    <n v="11425"/>
  </r>
  <r>
    <n v="15"/>
    <x v="0"/>
    <s v="All"/>
    <s v=" 2-4"/>
    <x v="3"/>
    <n v="0"/>
    <n v="0"/>
    <n v="0"/>
    <n v="11425"/>
  </r>
  <r>
    <n v="15"/>
    <x v="0"/>
    <s v="All"/>
    <s v=" 2-4"/>
    <x v="4"/>
    <n v="3"/>
    <n v="3"/>
    <n v="18"/>
    <n v="11425"/>
  </r>
  <r>
    <n v="15"/>
    <x v="0"/>
    <s v="All"/>
    <s v=" 2-4"/>
    <x v="5"/>
    <n v="0"/>
    <n v="0"/>
    <n v="0"/>
    <n v="11425"/>
  </r>
  <r>
    <n v="15"/>
    <x v="0"/>
    <s v="All"/>
    <s v=" 2-4"/>
    <x v="6"/>
    <n v="0"/>
    <n v="0"/>
    <n v="0"/>
    <n v="11425"/>
  </r>
  <r>
    <n v="15"/>
    <x v="0"/>
    <s v="All"/>
    <s v=" 2-4"/>
    <x v="7"/>
    <n v="0"/>
    <n v="0"/>
    <n v="0"/>
    <n v="11425"/>
  </r>
  <r>
    <n v="15"/>
    <x v="0"/>
    <s v="All"/>
    <s v=" 2-4"/>
    <x v="8"/>
    <n v="4"/>
    <n v="3"/>
    <n v="120"/>
    <n v="11425"/>
  </r>
  <r>
    <n v="15"/>
    <x v="0"/>
    <s v="All"/>
    <s v=" 5-9"/>
    <x v="0"/>
    <n v="0"/>
    <n v="0"/>
    <n v="0"/>
    <n v="20869"/>
  </r>
  <r>
    <n v="15"/>
    <x v="0"/>
    <s v="All"/>
    <s v=" 5-9"/>
    <x v="1"/>
    <n v="0"/>
    <n v="0"/>
    <n v="0"/>
    <n v="20869"/>
  </r>
  <r>
    <n v="15"/>
    <x v="0"/>
    <s v="All"/>
    <s v=" 5-9"/>
    <x v="2"/>
    <n v="26"/>
    <n v="19"/>
    <n v="802"/>
    <n v="20869"/>
  </r>
  <r>
    <n v="15"/>
    <x v="0"/>
    <s v="All"/>
    <s v=" 5-9"/>
    <x v="3"/>
    <n v="0"/>
    <n v="0"/>
    <n v="0"/>
    <n v="20869"/>
  </r>
  <r>
    <n v="15"/>
    <x v="0"/>
    <s v="All"/>
    <s v=" 5-9"/>
    <x v="4"/>
    <n v="28"/>
    <n v="26"/>
    <n v="328"/>
    <n v="20869"/>
  </r>
  <r>
    <n v="15"/>
    <x v="0"/>
    <s v="All"/>
    <s v=" 5-9"/>
    <x v="5"/>
    <n v="0"/>
    <n v="0"/>
    <n v="0"/>
    <n v="20869"/>
  </r>
  <r>
    <n v="15"/>
    <x v="0"/>
    <s v="All"/>
    <s v=" 5-9"/>
    <x v="6"/>
    <n v="8"/>
    <n v="1"/>
    <n v="240"/>
    <n v="20869"/>
  </r>
  <r>
    <n v="15"/>
    <x v="0"/>
    <s v="All"/>
    <s v=" 5-9"/>
    <x v="7"/>
    <n v="0"/>
    <n v="0"/>
    <n v="0"/>
    <n v="20869"/>
  </r>
  <r>
    <n v="15"/>
    <x v="0"/>
    <s v="All"/>
    <s v=" 5-9"/>
    <x v="8"/>
    <n v="6"/>
    <n v="3"/>
    <n v="180"/>
    <n v="20869"/>
  </r>
  <r>
    <n v="15"/>
    <x v="1"/>
    <s v="All"/>
    <s v=" 0-1"/>
    <x v="0"/>
    <n v="0"/>
    <n v="0"/>
    <n v="0"/>
    <n v="7393"/>
  </r>
  <r>
    <n v="15"/>
    <x v="1"/>
    <s v="All"/>
    <s v=" 0-1"/>
    <x v="1"/>
    <n v="0"/>
    <n v="0"/>
    <n v="0"/>
    <n v="7393"/>
  </r>
  <r>
    <n v="15"/>
    <x v="1"/>
    <s v="All"/>
    <s v=" 0-1"/>
    <x v="2"/>
    <n v="0"/>
    <n v="0"/>
    <n v="0"/>
    <n v="7393"/>
  </r>
  <r>
    <n v="15"/>
    <x v="1"/>
    <s v="All"/>
    <s v=" 0-1"/>
    <x v="3"/>
    <n v="0"/>
    <n v="0"/>
    <n v="0"/>
    <n v="7393"/>
  </r>
  <r>
    <n v="15"/>
    <x v="1"/>
    <s v="All"/>
    <s v=" 0-1"/>
    <x v="4"/>
    <n v="1"/>
    <n v="1"/>
    <n v="5"/>
    <n v="7393"/>
  </r>
  <r>
    <n v="15"/>
    <x v="1"/>
    <s v="All"/>
    <s v=" 0-1"/>
    <x v="5"/>
    <n v="0"/>
    <n v="0"/>
    <n v="0"/>
    <n v="7393"/>
  </r>
  <r>
    <n v="15"/>
    <x v="1"/>
    <s v="All"/>
    <s v=" 0-1"/>
    <x v="6"/>
    <n v="0"/>
    <n v="0"/>
    <n v="0"/>
    <n v="7393"/>
  </r>
  <r>
    <n v="15"/>
    <x v="1"/>
    <s v="All"/>
    <s v=" 0-1"/>
    <x v="7"/>
    <n v="0"/>
    <n v="0"/>
    <n v="0"/>
    <n v="7393"/>
  </r>
  <r>
    <n v="15"/>
    <x v="1"/>
    <s v="All"/>
    <s v=" 0-1"/>
    <x v="8"/>
    <n v="0"/>
    <n v="0"/>
    <n v="0"/>
    <n v="7393"/>
  </r>
  <r>
    <n v="15"/>
    <x v="1"/>
    <s v="All"/>
    <s v=" 10-14"/>
    <x v="0"/>
    <n v="0"/>
    <n v="0"/>
    <n v="0"/>
    <n v="22778"/>
  </r>
  <r>
    <n v="15"/>
    <x v="1"/>
    <s v="All"/>
    <s v=" 10-14"/>
    <x v="1"/>
    <n v="0"/>
    <n v="0"/>
    <n v="0"/>
    <n v="22778"/>
  </r>
  <r>
    <n v="15"/>
    <x v="1"/>
    <s v="All"/>
    <s v=" 10-14"/>
    <x v="2"/>
    <n v="24"/>
    <n v="19"/>
    <n v="658"/>
    <n v="22778"/>
  </r>
  <r>
    <n v="15"/>
    <x v="1"/>
    <s v="All"/>
    <s v=" 10-14"/>
    <x v="3"/>
    <n v="0"/>
    <n v="0"/>
    <n v="0"/>
    <n v="22778"/>
  </r>
  <r>
    <n v="15"/>
    <x v="1"/>
    <s v="All"/>
    <s v=" 10-14"/>
    <x v="4"/>
    <n v="7"/>
    <n v="6"/>
    <n v="59"/>
    <n v="22778"/>
  </r>
  <r>
    <n v="15"/>
    <x v="1"/>
    <s v="All"/>
    <s v=" 10-14"/>
    <x v="5"/>
    <n v="0"/>
    <n v="0"/>
    <n v="0"/>
    <n v="22778"/>
  </r>
  <r>
    <n v="15"/>
    <x v="1"/>
    <s v="All"/>
    <s v=" 10-14"/>
    <x v="6"/>
    <n v="17"/>
    <n v="3"/>
    <n v="510"/>
    <n v="22778"/>
  </r>
  <r>
    <n v="15"/>
    <x v="1"/>
    <s v="All"/>
    <s v=" 10-14"/>
    <x v="7"/>
    <n v="0"/>
    <n v="0"/>
    <n v="0"/>
    <n v="22778"/>
  </r>
  <r>
    <n v="15"/>
    <x v="1"/>
    <s v="All"/>
    <s v=" 10-14"/>
    <x v="8"/>
    <n v="0"/>
    <n v="0"/>
    <n v="0"/>
    <n v="22778"/>
  </r>
  <r>
    <n v="15"/>
    <x v="1"/>
    <s v="All"/>
    <s v=" 2-4"/>
    <x v="0"/>
    <n v="0"/>
    <n v="0"/>
    <n v="0"/>
    <n v="11603"/>
  </r>
  <r>
    <n v="15"/>
    <x v="1"/>
    <s v="All"/>
    <s v=" 2-4"/>
    <x v="1"/>
    <n v="0"/>
    <n v="0"/>
    <n v="0"/>
    <n v="11603"/>
  </r>
  <r>
    <n v="15"/>
    <x v="1"/>
    <s v="All"/>
    <s v=" 2-4"/>
    <x v="2"/>
    <n v="0"/>
    <n v="0"/>
    <n v="0"/>
    <n v="11603"/>
  </r>
  <r>
    <n v="15"/>
    <x v="1"/>
    <s v="All"/>
    <s v=" 2-4"/>
    <x v="3"/>
    <n v="0"/>
    <n v="0"/>
    <n v="0"/>
    <n v="11603"/>
  </r>
  <r>
    <n v="15"/>
    <x v="1"/>
    <s v="All"/>
    <s v=" 2-4"/>
    <x v="4"/>
    <n v="1"/>
    <n v="1"/>
    <n v="30"/>
    <n v="11603"/>
  </r>
  <r>
    <n v="15"/>
    <x v="1"/>
    <s v="All"/>
    <s v=" 2-4"/>
    <x v="5"/>
    <n v="0"/>
    <n v="0"/>
    <n v="0"/>
    <n v="11603"/>
  </r>
  <r>
    <n v="15"/>
    <x v="1"/>
    <s v="All"/>
    <s v=" 2-4"/>
    <x v="6"/>
    <n v="1"/>
    <n v="1"/>
    <n v="30"/>
    <n v="11603"/>
  </r>
  <r>
    <n v="15"/>
    <x v="1"/>
    <s v="All"/>
    <s v=" 2-4"/>
    <x v="7"/>
    <n v="0"/>
    <n v="0"/>
    <n v="0"/>
    <n v="11603"/>
  </r>
  <r>
    <n v="15"/>
    <x v="1"/>
    <s v="All"/>
    <s v=" 2-4"/>
    <x v="8"/>
    <n v="1"/>
    <n v="1"/>
    <n v="30"/>
    <n v="11603"/>
  </r>
  <r>
    <n v="15"/>
    <x v="1"/>
    <s v="All"/>
    <s v=" 5-9"/>
    <x v="0"/>
    <n v="0"/>
    <n v="0"/>
    <n v="0"/>
    <n v="20878"/>
  </r>
  <r>
    <n v="15"/>
    <x v="1"/>
    <s v="All"/>
    <s v=" 5-9"/>
    <x v="1"/>
    <n v="0"/>
    <n v="0"/>
    <n v="0"/>
    <n v="20878"/>
  </r>
  <r>
    <n v="15"/>
    <x v="1"/>
    <s v="All"/>
    <s v=" 5-9"/>
    <x v="2"/>
    <n v="2"/>
    <n v="2"/>
    <n v="60"/>
    <n v="20878"/>
  </r>
  <r>
    <n v="15"/>
    <x v="1"/>
    <s v="All"/>
    <s v=" 5-9"/>
    <x v="3"/>
    <n v="0"/>
    <n v="0"/>
    <n v="0"/>
    <n v="20878"/>
  </r>
  <r>
    <n v="15"/>
    <x v="1"/>
    <s v="All"/>
    <s v=" 5-9"/>
    <x v="4"/>
    <n v="12"/>
    <n v="11"/>
    <n v="126"/>
    <n v="20878"/>
  </r>
  <r>
    <n v="15"/>
    <x v="1"/>
    <s v="All"/>
    <s v=" 5-9"/>
    <x v="5"/>
    <n v="0"/>
    <n v="0"/>
    <n v="0"/>
    <n v="20878"/>
  </r>
  <r>
    <n v="15"/>
    <x v="1"/>
    <s v="All"/>
    <s v=" 5-9"/>
    <x v="6"/>
    <n v="4"/>
    <n v="1"/>
    <n v="120"/>
    <n v="20878"/>
  </r>
  <r>
    <n v="15"/>
    <x v="1"/>
    <s v="All"/>
    <s v=" 5-9"/>
    <x v="7"/>
    <n v="0"/>
    <n v="0"/>
    <n v="0"/>
    <n v="20878"/>
  </r>
  <r>
    <n v="15"/>
    <x v="1"/>
    <s v="All"/>
    <s v=" 5-9"/>
    <x v="8"/>
    <n v="0"/>
    <n v="0"/>
    <n v="0"/>
    <n v="20878"/>
  </r>
  <r>
    <n v="15"/>
    <x v="2"/>
    <s v="All"/>
    <s v=" 0-1"/>
    <x v="0"/>
    <n v="0"/>
    <n v="0"/>
    <n v="0"/>
    <n v="7159"/>
  </r>
  <r>
    <n v="15"/>
    <x v="2"/>
    <s v="All"/>
    <s v=" 0-1"/>
    <x v="1"/>
    <n v="0"/>
    <n v="0"/>
    <n v="0"/>
    <n v="7159"/>
  </r>
  <r>
    <n v="15"/>
    <x v="2"/>
    <s v="All"/>
    <s v=" 0-1"/>
    <x v="2"/>
    <n v="0"/>
    <n v="0"/>
    <n v="0"/>
    <n v="7159"/>
  </r>
  <r>
    <n v="15"/>
    <x v="2"/>
    <s v="All"/>
    <s v=" 0-1"/>
    <x v="3"/>
    <n v="0"/>
    <n v="0"/>
    <n v="0"/>
    <n v="7159"/>
  </r>
  <r>
    <n v="15"/>
    <x v="2"/>
    <s v="All"/>
    <s v=" 0-1"/>
    <x v="4"/>
    <n v="2"/>
    <n v="2"/>
    <n v="40"/>
    <n v="7159"/>
  </r>
  <r>
    <n v="15"/>
    <x v="2"/>
    <s v="All"/>
    <s v=" 0-1"/>
    <x v="5"/>
    <n v="0"/>
    <n v="0"/>
    <n v="0"/>
    <n v="7159"/>
  </r>
  <r>
    <n v="15"/>
    <x v="2"/>
    <s v="All"/>
    <s v=" 0-1"/>
    <x v="6"/>
    <n v="0"/>
    <n v="0"/>
    <n v="0"/>
    <n v="7159"/>
  </r>
  <r>
    <n v="15"/>
    <x v="2"/>
    <s v="All"/>
    <s v=" 0-1"/>
    <x v="7"/>
    <n v="0"/>
    <n v="0"/>
    <n v="0"/>
    <n v="7159"/>
  </r>
  <r>
    <n v="15"/>
    <x v="2"/>
    <s v="All"/>
    <s v=" 0-1"/>
    <x v="8"/>
    <n v="0"/>
    <n v="0"/>
    <n v="0"/>
    <n v="7159"/>
  </r>
  <r>
    <n v="15"/>
    <x v="2"/>
    <s v="All"/>
    <s v=" 10-14"/>
    <x v="0"/>
    <n v="0"/>
    <n v="0"/>
    <n v="0"/>
    <n v="23136"/>
  </r>
  <r>
    <n v="15"/>
    <x v="2"/>
    <s v="All"/>
    <s v=" 10-14"/>
    <x v="1"/>
    <n v="0"/>
    <n v="0"/>
    <n v="0"/>
    <n v="23136"/>
  </r>
  <r>
    <n v="15"/>
    <x v="2"/>
    <s v="All"/>
    <s v=" 10-14"/>
    <x v="2"/>
    <n v="30"/>
    <n v="19"/>
    <n v="865"/>
    <n v="23136"/>
  </r>
  <r>
    <n v="15"/>
    <x v="2"/>
    <s v="All"/>
    <s v=" 10-14"/>
    <x v="3"/>
    <n v="0"/>
    <n v="0"/>
    <n v="0"/>
    <n v="23136"/>
  </r>
  <r>
    <n v="15"/>
    <x v="2"/>
    <s v="All"/>
    <s v=" 10-14"/>
    <x v="4"/>
    <n v="11"/>
    <n v="7"/>
    <n v="203"/>
    <n v="23136"/>
  </r>
  <r>
    <n v="15"/>
    <x v="2"/>
    <s v="All"/>
    <s v=" 10-14"/>
    <x v="5"/>
    <n v="0"/>
    <n v="0"/>
    <n v="0"/>
    <n v="23136"/>
  </r>
  <r>
    <n v="15"/>
    <x v="2"/>
    <s v="All"/>
    <s v=" 10-14"/>
    <x v="6"/>
    <n v="5"/>
    <n v="1"/>
    <n v="150"/>
    <n v="23136"/>
  </r>
  <r>
    <n v="15"/>
    <x v="2"/>
    <s v="All"/>
    <s v=" 10-14"/>
    <x v="7"/>
    <n v="0"/>
    <n v="0"/>
    <n v="0"/>
    <n v="23136"/>
  </r>
  <r>
    <n v="15"/>
    <x v="2"/>
    <s v="All"/>
    <s v=" 10-14"/>
    <x v="8"/>
    <n v="2"/>
    <n v="2"/>
    <n v="60"/>
    <n v="23136"/>
  </r>
  <r>
    <n v="15"/>
    <x v="2"/>
    <s v="All"/>
    <s v=" 2-4"/>
    <x v="0"/>
    <n v="0"/>
    <n v="0"/>
    <n v="0"/>
    <n v="11444"/>
  </r>
  <r>
    <n v="15"/>
    <x v="2"/>
    <s v="All"/>
    <s v=" 2-4"/>
    <x v="1"/>
    <n v="0"/>
    <n v="0"/>
    <n v="0"/>
    <n v="11444"/>
  </r>
  <r>
    <n v="15"/>
    <x v="2"/>
    <s v="All"/>
    <s v=" 2-4"/>
    <x v="2"/>
    <n v="0"/>
    <n v="0"/>
    <n v="0"/>
    <n v="11444"/>
  </r>
  <r>
    <n v="15"/>
    <x v="2"/>
    <s v="All"/>
    <s v=" 2-4"/>
    <x v="3"/>
    <n v="0"/>
    <n v="0"/>
    <n v="0"/>
    <n v="11444"/>
  </r>
  <r>
    <n v="15"/>
    <x v="2"/>
    <s v="All"/>
    <s v=" 2-4"/>
    <x v="4"/>
    <n v="3"/>
    <n v="3"/>
    <n v="75"/>
    <n v="11444"/>
  </r>
  <r>
    <n v="15"/>
    <x v="2"/>
    <s v="All"/>
    <s v=" 2-4"/>
    <x v="5"/>
    <n v="0"/>
    <n v="0"/>
    <n v="0"/>
    <n v="11444"/>
  </r>
  <r>
    <n v="15"/>
    <x v="2"/>
    <s v="All"/>
    <s v=" 2-4"/>
    <x v="6"/>
    <n v="0"/>
    <n v="0"/>
    <n v="0"/>
    <n v="11444"/>
  </r>
  <r>
    <n v="15"/>
    <x v="2"/>
    <s v="All"/>
    <s v=" 2-4"/>
    <x v="7"/>
    <n v="0"/>
    <n v="0"/>
    <n v="0"/>
    <n v="11444"/>
  </r>
  <r>
    <n v="15"/>
    <x v="2"/>
    <s v="All"/>
    <s v=" 2-4"/>
    <x v="8"/>
    <n v="0"/>
    <n v="0"/>
    <n v="0"/>
    <n v="11444"/>
  </r>
  <r>
    <n v="15"/>
    <x v="2"/>
    <s v="All"/>
    <s v=" 5-9"/>
    <x v="0"/>
    <n v="0"/>
    <n v="0"/>
    <n v="0"/>
    <n v="20712"/>
  </r>
  <r>
    <n v="15"/>
    <x v="2"/>
    <s v="All"/>
    <s v=" 5-9"/>
    <x v="1"/>
    <n v="0"/>
    <n v="0"/>
    <n v="0"/>
    <n v="20712"/>
  </r>
  <r>
    <n v="15"/>
    <x v="2"/>
    <s v="All"/>
    <s v=" 5-9"/>
    <x v="2"/>
    <n v="7"/>
    <n v="5"/>
    <n v="175"/>
    <n v="20712"/>
  </r>
  <r>
    <n v="15"/>
    <x v="2"/>
    <s v="All"/>
    <s v=" 5-9"/>
    <x v="3"/>
    <n v="0"/>
    <n v="0"/>
    <n v="0"/>
    <n v="20712"/>
  </r>
  <r>
    <n v="15"/>
    <x v="2"/>
    <s v="All"/>
    <s v=" 5-9"/>
    <x v="4"/>
    <n v="7"/>
    <n v="7"/>
    <n v="72"/>
    <n v="20712"/>
  </r>
  <r>
    <n v="15"/>
    <x v="2"/>
    <s v="All"/>
    <s v=" 5-9"/>
    <x v="5"/>
    <n v="0"/>
    <n v="0"/>
    <n v="0"/>
    <n v="20712"/>
  </r>
  <r>
    <n v="15"/>
    <x v="2"/>
    <s v="All"/>
    <s v=" 5-9"/>
    <x v="6"/>
    <n v="8"/>
    <n v="2"/>
    <n v="270"/>
    <n v="20712"/>
  </r>
  <r>
    <n v="15"/>
    <x v="2"/>
    <s v="All"/>
    <s v=" 5-9"/>
    <x v="7"/>
    <n v="0"/>
    <n v="0"/>
    <n v="0"/>
    <n v="20712"/>
  </r>
  <r>
    <n v="15"/>
    <x v="2"/>
    <s v="All"/>
    <s v=" 5-9"/>
    <x v="8"/>
    <n v="0"/>
    <n v="0"/>
    <n v="0"/>
    <n v="20712"/>
  </r>
  <r>
    <n v="15"/>
    <x v="3"/>
    <s v="All"/>
    <s v=" 0-1"/>
    <x v="0"/>
    <n v="0"/>
    <n v="0"/>
    <n v="0"/>
    <n v="6404"/>
  </r>
  <r>
    <n v="15"/>
    <x v="3"/>
    <s v="All"/>
    <s v=" 0-1"/>
    <x v="1"/>
    <n v="0"/>
    <n v="0"/>
    <n v="0"/>
    <n v="6404"/>
  </r>
  <r>
    <n v="15"/>
    <x v="3"/>
    <s v="All"/>
    <s v=" 0-1"/>
    <x v="2"/>
    <n v="0"/>
    <n v="0"/>
    <n v="0"/>
    <n v="6404"/>
  </r>
  <r>
    <n v="15"/>
    <x v="3"/>
    <s v="All"/>
    <s v=" 0-1"/>
    <x v="3"/>
    <n v="0"/>
    <n v="0"/>
    <n v="0"/>
    <n v="6404"/>
  </r>
  <r>
    <n v="15"/>
    <x v="3"/>
    <s v="All"/>
    <s v=" 0-1"/>
    <x v="4"/>
    <n v="2"/>
    <n v="2"/>
    <n v="12"/>
    <n v="6404"/>
  </r>
  <r>
    <n v="15"/>
    <x v="3"/>
    <s v="All"/>
    <s v=" 0-1"/>
    <x v="5"/>
    <n v="0"/>
    <n v="0"/>
    <n v="0"/>
    <n v="6404"/>
  </r>
  <r>
    <n v="15"/>
    <x v="3"/>
    <s v="All"/>
    <s v=" 0-1"/>
    <x v="6"/>
    <n v="0"/>
    <n v="0"/>
    <n v="0"/>
    <n v="6404"/>
  </r>
  <r>
    <n v="15"/>
    <x v="3"/>
    <s v="All"/>
    <s v=" 0-1"/>
    <x v="7"/>
    <n v="0"/>
    <n v="0"/>
    <n v="0"/>
    <n v="6404"/>
  </r>
  <r>
    <n v="15"/>
    <x v="3"/>
    <s v="All"/>
    <s v=" 0-1"/>
    <x v="8"/>
    <n v="1"/>
    <n v="1"/>
    <n v="30"/>
    <n v="6404"/>
  </r>
  <r>
    <n v="15"/>
    <x v="3"/>
    <s v="All"/>
    <s v=" 10-14"/>
    <x v="0"/>
    <n v="0"/>
    <n v="0"/>
    <n v="0"/>
    <n v="22444"/>
  </r>
  <r>
    <n v="15"/>
    <x v="3"/>
    <s v="All"/>
    <s v=" 10-14"/>
    <x v="1"/>
    <n v="0"/>
    <n v="0"/>
    <n v="0"/>
    <n v="22444"/>
  </r>
  <r>
    <n v="15"/>
    <x v="3"/>
    <s v="All"/>
    <s v=" 10-14"/>
    <x v="2"/>
    <n v="16"/>
    <n v="13"/>
    <n v="602"/>
    <n v="22444"/>
  </r>
  <r>
    <n v="15"/>
    <x v="3"/>
    <s v="All"/>
    <s v=" 10-14"/>
    <x v="3"/>
    <n v="0"/>
    <n v="0"/>
    <n v="0"/>
    <n v="22444"/>
  </r>
  <r>
    <n v="15"/>
    <x v="3"/>
    <s v="All"/>
    <s v=" 10-14"/>
    <x v="4"/>
    <n v="17"/>
    <n v="15"/>
    <n v="372"/>
    <n v="22444"/>
  </r>
  <r>
    <n v="15"/>
    <x v="3"/>
    <s v="All"/>
    <s v=" 10-14"/>
    <x v="5"/>
    <n v="0"/>
    <n v="0"/>
    <n v="0"/>
    <n v="22444"/>
  </r>
  <r>
    <n v="15"/>
    <x v="3"/>
    <s v="All"/>
    <s v=" 10-14"/>
    <x v="6"/>
    <n v="5"/>
    <n v="1"/>
    <n v="210"/>
    <n v="22444"/>
  </r>
  <r>
    <n v="15"/>
    <x v="3"/>
    <s v="All"/>
    <s v=" 10-14"/>
    <x v="7"/>
    <n v="0"/>
    <n v="0"/>
    <n v="0"/>
    <n v="22444"/>
  </r>
  <r>
    <n v="15"/>
    <x v="3"/>
    <s v="All"/>
    <s v=" 10-14"/>
    <x v="8"/>
    <n v="0"/>
    <n v="0"/>
    <n v="0"/>
    <n v="22444"/>
  </r>
  <r>
    <n v="15"/>
    <x v="3"/>
    <s v="All"/>
    <s v=" 2-4"/>
    <x v="0"/>
    <n v="0"/>
    <n v="0"/>
    <n v="0"/>
    <n v="10675"/>
  </r>
  <r>
    <n v="15"/>
    <x v="3"/>
    <s v="All"/>
    <s v=" 2-4"/>
    <x v="1"/>
    <n v="0"/>
    <n v="0"/>
    <n v="0"/>
    <n v="10675"/>
  </r>
  <r>
    <n v="15"/>
    <x v="3"/>
    <s v="All"/>
    <s v=" 2-4"/>
    <x v="2"/>
    <n v="0"/>
    <n v="0"/>
    <n v="0"/>
    <n v="10675"/>
  </r>
  <r>
    <n v="15"/>
    <x v="3"/>
    <s v="All"/>
    <s v=" 2-4"/>
    <x v="3"/>
    <n v="0"/>
    <n v="0"/>
    <n v="0"/>
    <n v="10675"/>
  </r>
  <r>
    <n v="15"/>
    <x v="3"/>
    <s v="All"/>
    <s v=" 2-4"/>
    <x v="4"/>
    <n v="1"/>
    <n v="1"/>
    <n v="10"/>
    <n v="10675"/>
  </r>
  <r>
    <n v="15"/>
    <x v="3"/>
    <s v="All"/>
    <s v=" 2-4"/>
    <x v="5"/>
    <n v="0"/>
    <n v="0"/>
    <n v="0"/>
    <n v="10675"/>
  </r>
  <r>
    <n v="15"/>
    <x v="3"/>
    <s v="All"/>
    <s v=" 2-4"/>
    <x v="6"/>
    <n v="0"/>
    <n v="0"/>
    <n v="0"/>
    <n v="10675"/>
  </r>
  <r>
    <n v="15"/>
    <x v="3"/>
    <s v="All"/>
    <s v=" 2-4"/>
    <x v="7"/>
    <n v="0"/>
    <n v="0"/>
    <n v="0"/>
    <n v="10675"/>
  </r>
  <r>
    <n v="15"/>
    <x v="3"/>
    <s v="All"/>
    <s v=" 2-4"/>
    <x v="8"/>
    <n v="0"/>
    <n v="0"/>
    <n v="0"/>
    <n v="10675"/>
  </r>
  <r>
    <n v="15"/>
    <x v="3"/>
    <s v="All"/>
    <s v=" 5-9"/>
    <x v="0"/>
    <n v="0"/>
    <n v="0"/>
    <n v="0"/>
    <n v="19473"/>
  </r>
  <r>
    <n v="15"/>
    <x v="3"/>
    <s v="All"/>
    <s v=" 5-9"/>
    <x v="1"/>
    <n v="0"/>
    <n v="0"/>
    <n v="0"/>
    <n v="19473"/>
  </r>
  <r>
    <n v="15"/>
    <x v="3"/>
    <s v="All"/>
    <s v=" 5-9"/>
    <x v="2"/>
    <n v="8"/>
    <n v="4"/>
    <n v="240"/>
    <n v="19473"/>
  </r>
  <r>
    <n v="15"/>
    <x v="3"/>
    <s v="All"/>
    <s v=" 5-9"/>
    <x v="3"/>
    <n v="0"/>
    <n v="0"/>
    <n v="0"/>
    <n v="19473"/>
  </r>
  <r>
    <n v="15"/>
    <x v="3"/>
    <s v="All"/>
    <s v=" 5-9"/>
    <x v="4"/>
    <n v="3"/>
    <n v="3"/>
    <n v="23"/>
    <n v="19473"/>
  </r>
  <r>
    <n v="15"/>
    <x v="3"/>
    <s v="All"/>
    <s v=" 5-9"/>
    <x v="5"/>
    <n v="0"/>
    <n v="0"/>
    <n v="0"/>
    <n v="19473"/>
  </r>
  <r>
    <n v="15"/>
    <x v="3"/>
    <s v="All"/>
    <s v=" 5-9"/>
    <x v="6"/>
    <n v="0"/>
    <n v="0"/>
    <n v="0"/>
    <n v="19473"/>
  </r>
  <r>
    <n v="15"/>
    <x v="3"/>
    <s v="All"/>
    <s v=" 5-9"/>
    <x v="7"/>
    <n v="0"/>
    <n v="0"/>
    <n v="0"/>
    <n v="19473"/>
  </r>
  <r>
    <n v="15"/>
    <x v="3"/>
    <s v="All"/>
    <s v=" 5-9"/>
    <x v="8"/>
    <n v="1"/>
    <n v="1"/>
    <n v="30"/>
    <n v="19473"/>
  </r>
  <r>
    <n v="15"/>
    <x v="4"/>
    <s v="All"/>
    <s v=" 0-1"/>
    <x v="0"/>
    <n v="0"/>
    <n v="0"/>
    <n v="0"/>
    <n v="6120"/>
  </r>
  <r>
    <n v="15"/>
    <x v="4"/>
    <s v="All"/>
    <s v=" 0-1"/>
    <x v="1"/>
    <n v="0"/>
    <n v="0"/>
    <n v="0"/>
    <n v="6120"/>
  </r>
  <r>
    <n v="15"/>
    <x v="4"/>
    <s v="All"/>
    <s v=" 0-1"/>
    <x v="2"/>
    <n v="0"/>
    <n v="0"/>
    <n v="0"/>
    <n v="6120"/>
  </r>
  <r>
    <n v="15"/>
    <x v="4"/>
    <s v="All"/>
    <s v=" 0-1"/>
    <x v="3"/>
    <n v="0"/>
    <n v="0"/>
    <n v="0"/>
    <n v="6120"/>
  </r>
  <r>
    <n v="15"/>
    <x v="4"/>
    <s v="All"/>
    <s v=" 0-1"/>
    <x v="4"/>
    <n v="0"/>
    <n v="0"/>
    <n v="0"/>
    <n v="6120"/>
  </r>
  <r>
    <n v="15"/>
    <x v="4"/>
    <s v="All"/>
    <s v=" 0-1"/>
    <x v="5"/>
    <n v="0"/>
    <n v="0"/>
    <n v="0"/>
    <n v="6120"/>
  </r>
  <r>
    <n v="15"/>
    <x v="4"/>
    <s v="All"/>
    <s v=" 0-1"/>
    <x v="6"/>
    <n v="0"/>
    <n v="0"/>
    <n v="0"/>
    <n v="6120"/>
  </r>
  <r>
    <n v="15"/>
    <x v="4"/>
    <s v="All"/>
    <s v=" 0-1"/>
    <x v="7"/>
    <n v="0"/>
    <n v="0"/>
    <n v="0"/>
    <n v="6120"/>
  </r>
  <r>
    <n v="15"/>
    <x v="4"/>
    <s v="All"/>
    <s v=" 0-1"/>
    <x v="8"/>
    <n v="0"/>
    <n v="0"/>
    <n v="0"/>
    <n v="6120"/>
  </r>
  <r>
    <n v="15"/>
    <x v="4"/>
    <s v="All"/>
    <s v=" 10-14"/>
    <x v="0"/>
    <n v="0"/>
    <n v="0"/>
    <n v="0"/>
    <n v="21727"/>
  </r>
  <r>
    <n v="15"/>
    <x v="4"/>
    <s v="All"/>
    <s v=" 10-14"/>
    <x v="1"/>
    <n v="0"/>
    <n v="0"/>
    <n v="0"/>
    <n v="21727"/>
  </r>
  <r>
    <n v="15"/>
    <x v="4"/>
    <s v="All"/>
    <s v=" 10-14"/>
    <x v="2"/>
    <n v="5"/>
    <n v="4"/>
    <n v="180"/>
    <n v="21727"/>
  </r>
  <r>
    <n v="15"/>
    <x v="4"/>
    <s v="All"/>
    <s v=" 10-14"/>
    <x v="3"/>
    <n v="0"/>
    <n v="0"/>
    <n v="0"/>
    <n v="21727"/>
  </r>
  <r>
    <n v="15"/>
    <x v="4"/>
    <s v="All"/>
    <s v=" 10-14"/>
    <x v="4"/>
    <n v="5"/>
    <n v="5"/>
    <n v="69"/>
    <n v="21727"/>
  </r>
  <r>
    <n v="15"/>
    <x v="4"/>
    <s v="All"/>
    <s v=" 10-14"/>
    <x v="5"/>
    <n v="0"/>
    <n v="0"/>
    <n v="0"/>
    <n v="21727"/>
  </r>
  <r>
    <n v="15"/>
    <x v="4"/>
    <s v="All"/>
    <s v=" 10-14"/>
    <x v="6"/>
    <n v="5"/>
    <n v="1"/>
    <n v="180"/>
    <n v="21727"/>
  </r>
  <r>
    <n v="15"/>
    <x v="4"/>
    <s v="All"/>
    <s v=" 10-14"/>
    <x v="7"/>
    <n v="0"/>
    <n v="0"/>
    <n v="0"/>
    <n v="21727"/>
  </r>
  <r>
    <n v="15"/>
    <x v="4"/>
    <s v="All"/>
    <s v=" 10-14"/>
    <x v="8"/>
    <n v="2"/>
    <n v="2"/>
    <n v="50"/>
    <n v="21727"/>
  </r>
  <r>
    <n v="15"/>
    <x v="4"/>
    <s v="All"/>
    <s v=" 2-4"/>
    <x v="0"/>
    <n v="0"/>
    <n v="0"/>
    <n v="0"/>
    <n v="9960"/>
  </r>
  <r>
    <n v="15"/>
    <x v="4"/>
    <s v="All"/>
    <s v=" 2-4"/>
    <x v="1"/>
    <n v="0"/>
    <n v="0"/>
    <n v="0"/>
    <n v="9960"/>
  </r>
  <r>
    <n v="15"/>
    <x v="4"/>
    <s v="All"/>
    <s v=" 2-4"/>
    <x v="2"/>
    <n v="0"/>
    <n v="0"/>
    <n v="0"/>
    <n v="9960"/>
  </r>
  <r>
    <n v="15"/>
    <x v="4"/>
    <s v="All"/>
    <s v=" 2-4"/>
    <x v="3"/>
    <n v="0"/>
    <n v="0"/>
    <n v="0"/>
    <n v="9960"/>
  </r>
  <r>
    <n v="15"/>
    <x v="4"/>
    <s v="All"/>
    <s v=" 2-4"/>
    <x v="4"/>
    <n v="3"/>
    <n v="3"/>
    <n v="64"/>
    <n v="9960"/>
  </r>
  <r>
    <n v="15"/>
    <x v="4"/>
    <s v="All"/>
    <s v=" 2-4"/>
    <x v="5"/>
    <n v="0"/>
    <n v="0"/>
    <n v="0"/>
    <n v="9960"/>
  </r>
  <r>
    <n v="15"/>
    <x v="4"/>
    <s v="All"/>
    <s v=" 2-4"/>
    <x v="6"/>
    <n v="0"/>
    <n v="0"/>
    <n v="0"/>
    <n v="9960"/>
  </r>
  <r>
    <n v="15"/>
    <x v="4"/>
    <s v="All"/>
    <s v=" 2-4"/>
    <x v="7"/>
    <n v="0"/>
    <n v="0"/>
    <n v="0"/>
    <n v="9960"/>
  </r>
  <r>
    <n v="15"/>
    <x v="4"/>
    <s v="All"/>
    <s v=" 2-4"/>
    <x v="8"/>
    <n v="1"/>
    <n v="1"/>
    <n v="30"/>
    <n v="9960"/>
  </r>
  <r>
    <n v="15"/>
    <x v="4"/>
    <s v="All"/>
    <s v=" 5-9"/>
    <x v="0"/>
    <n v="0"/>
    <n v="0"/>
    <n v="0"/>
    <n v="18592"/>
  </r>
  <r>
    <n v="15"/>
    <x v="4"/>
    <s v="All"/>
    <s v=" 5-9"/>
    <x v="1"/>
    <n v="0"/>
    <n v="0"/>
    <n v="0"/>
    <n v="18592"/>
  </r>
  <r>
    <n v="15"/>
    <x v="4"/>
    <s v="All"/>
    <s v=" 5-9"/>
    <x v="2"/>
    <n v="0"/>
    <n v="0"/>
    <n v="0"/>
    <n v="18592"/>
  </r>
  <r>
    <n v="15"/>
    <x v="4"/>
    <s v="All"/>
    <s v=" 5-9"/>
    <x v="3"/>
    <n v="0"/>
    <n v="0"/>
    <n v="0"/>
    <n v="18592"/>
  </r>
  <r>
    <n v="15"/>
    <x v="4"/>
    <s v="All"/>
    <s v=" 5-9"/>
    <x v="4"/>
    <n v="5"/>
    <n v="5"/>
    <n v="75"/>
    <n v="18592"/>
  </r>
  <r>
    <n v="15"/>
    <x v="4"/>
    <s v="All"/>
    <s v=" 5-9"/>
    <x v="5"/>
    <n v="0"/>
    <n v="0"/>
    <n v="0"/>
    <n v="18592"/>
  </r>
  <r>
    <n v="15"/>
    <x v="4"/>
    <s v="All"/>
    <s v=" 5-9"/>
    <x v="6"/>
    <n v="0"/>
    <n v="0"/>
    <n v="0"/>
    <n v="18592"/>
  </r>
  <r>
    <n v="15"/>
    <x v="4"/>
    <s v="All"/>
    <s v=" 5-9"/>
    <x v="7"/>
    <n v="0"/>
    <n v="0"/>
    <n v="0"/>
    <n v="18592"/>
  </r>
  <r>
    <n v="15"/>
    <x v="4"/>
    <s v="All"/>
    <s v=" 5-9"/>
    <x v="8"/>
    <n v="1"/>
    <n v="1"/>
    <n v="30"/>
    <n v="18592"/>
  </r>
  <r>
    <n v="15"/>
    <x v="5"/>
    <s v="All"/>
    <s v=" 0-1"/>
    <x v="0"/>
    <n v="0"/>
    <n v="0"/>
    <n v="0"/>
    <n v="5930"/>
  </r>
  <r>
    <n v="15"/>
    <x v="5"/>
    <s v="All"/>
    <s v=" 0-1"/>
    <x v="1"/>
    <n v="0"/>
    <n v="0"/>
    <n v="0"/>
    <n v="5930"/>
  </r>
  <r>
    <n v="15"/>
    <x v="5"/>
    <s v="All"/>
    <s v=" 0-1"/>
    <x v="2"/>
    <n v="0"/>
    <n v="0"/>
    <n v="0"/>
    <n v="5930"/>
  </r>
  <r>
    <n v="15"/>
    <x v="5"/>
    <s v="All"/>
    <s v=" 0-1"/>
    <x v="3"/>
    <n v="0"/>
    <n v="0"/>
    <n v="0"/>
    <n v="5930"/>
  </r>
  <r>
    <n v="15"/>
    <x v="5"/>
    <s v="All"/>
    <s v=" 0-1"/>
    <x v="4"/>
    <n v="0"/>
    <n v="0"/>
    <n v="0"/>
    <n v="5930"/>
  </r>
  <r>
    <n v="15"/>
    <x v="5"/>
    <s v="All"/>
    <s v=" 0-1"/>
    <x v="5"/>
    <n v="0"/>
    <n v="0"/>
    <n v="0"/>
    <n v="5930"/>
  </r>
  <r>
    <n v="15"/>
    <x v="5"/>
    <s v="All"/>
    <s v=" 0-1"/>
    <x v="6"/>
    <n v="0"/>
    <n v="0"/>
    <n v="0"/>
    <n v="5930"/>
  </r>
  <r>
    <n v="15"/>
    <x v="5"/>
    <s v="All"/>
    <s v=" 0-1"/>
    <x v="7"/>
    <n v="0"/>
    <n v="0"/>
    <n v="0"/>
    <n v="5930"/>
  </r>
  <r>
    <n v="15"/>
    <x v="5"/>
    <s v="All"/>
    <s v=" 0-1"/>
    <x v="8"/>
    <n v="1"/>
    <n v="1"/>
    <n v="30"/>
    <n v="5930"/>
  </r>
  <r>
    <n v="15"/>
    <x v="5"/>
    <s v="All"/>
    <s v=" 10-14"/>
    <x v="0"/>
    <n v="0"/>
    <n v="0"/>
    <n v="0"/>
    <n v="20755"/>
  </r>
  <r>
    <n v="15"/>
    <x v="5"/>
    <s v="All"/>
    <s v=" 10-14"/>
    <x v="1"/>
    <n v="0"/>
    <n v="0"/>
    <n v="0"/>
    <n v="20755"/>
  </r>
  <r>
    <n v="15"/>
    <x v="5"/>
    <s v="All"/>
    <s v=" 10-14"/>
    <x v="2"/>
    <n v="8"/>
    <n v="6"/>
    <n v="255"/>
    <n v="20755"/>
  </r>
  <r>
    <n v="15"/>
    <x v="5"/>
    <s v="All"/>
    <s v=" 10-14"/>
    <x v="3"/>
    <n v="0"/>
    <n v="0"/>
    <n v="0"/>
    <n v="20755"/>
  </r>
  <r>
    <n v="15"/>
    <x v="5"/>
    <s v="All"/>
    <s v=" 10-14"/>
    <x v="4"/>
    <n v="7"/>
    <n v="6"/>
    <n v="41"/>
    <n v="20755"/>
  </r>
  <r>
    <n v="15"/>
    <x v="5"/>
    <s v="All"/>
    <s v=" 10-14"/>
    <x v="5"/>
    <n v="0"/>
    <n v="0"/>
    <n v="0"/>
    <n v="20755"/>
  </r>
  <r>
    <n v="15"/>
    <x v="5"/>
    <s v="All"/>
    <s v=" 10-14"/>
    <x v="6"/>
    <n v="4"/>
    <n v="2"/>
    <n v="104"/>
    <n v="20755"/>
  </r>
  <r>
    <n v="15"/>
    <x v="5"/>
    <s v="All"/>
    <s v=" 10-14"/>
    <x v="7"/>
    <n v="0"/>
    <n v="0"/>
    <n v="0"/>
    <n v="20755"/>
  </r>
  <r>
    <n v="15"/>
    <x v="5"/>
    <s v="All"/>
    <s v=" 10-14"/>
    <x v="8"/>
    <n v="1"/>
    <n v="1"/>
    <n v="8"/>
    <n v="20755"/>
  </r>
  <r>
    <n v="15"/>
    <x v="5"/>
    <s v="All"/>
    <s v=" 2-4"/>
    <x v="0"/>
    <n v="0"/>
    <n v="0"/>
    <n v="0"/>
    <n v="9455"/>
  </r>
  <r>
    <n v="15"/>
    <x v="5"/>
    <s v="All"/>
    <s v=" 2-4"/>
    <x v="1"/>
    <n v="0"/>
    <n v="0"/>
    <n v="0"/>
    <n v="9455"/>
  </r>
  <r>
    <n v="15"/>
    <x v="5"/>
    <s v="All"/>
    <s v=" 2-4"/>
    <x v="2"/>
    <n v="0"/>
    <n v="0"/>
    <n v="0"/>
    <n v="9455"/>
  </r>
  <r>
    <n v="15"/>
    <x v="5"/>
    <s v="All"/>
    <s v=" 2-4"/>
    <x v="3"/>
    <n v="0"/>
    <n v="0"/>
    <n v="0"/>
    <n v="9455"/>
  </r>
  <r>
    <n v="15"/>
    <x v="5"/>
    <s v="All"/>
    <s v=" 2-4"/>
    <x v="4"/>
    <n v="2"/>
    <n v="2"/>
    <n v="37"/>
    <n v="9455"/>
  </r>
  <r>
    <n v="15"/>
    <x v="5"/>
    <s v="All"/>
    <s v=" 2-4"/>
    <x v="5"/>
    <n v="0"/>
    <n v="0"/>
    <n v="0"/>
    <n v="9455"/>
  </r>
  <r>
    <n v="15"/>
    <x v="5"/>
    <s v="All"/>
    <s v=" 2-4"/>
    <x v="6"/>
    <n v="0"/>
    <n v="0"/>
    <n v="0"/>
    <n v="9455"/>
  </r>
  <r>
    <n v="15"/>
    <x v="5"/>
    <s v="All"/>
    <s v=" 2-4"/>
    <x v="7"/>
    <n v="0"/>
    <n v="0"/>
    <n v="0"/>
    <n v="9455"/>
  </r>
  <r>
    <n v="15"/>
    <x v="5"/>
    <s v="All"/>
    <s v=" 2-4"/>
    <x v="8"/>
    <n v="0"/>
    <n v="0"/>
    <n v="0"/>
    <n v="9455"/>
  </r>
  <r>
    <n v="15"/>
    <x v="5"/>
    <s v="All"/>
    <s v=" 5-9"/>
    <x v="0"/>
    <n v="0"/>
    <n v="0"/>
    <n v="0"/>
    <n v="17672"/>
  </r>
  <r>
    <n v="15"/>
    <x v="5"/>
    <s v="All"/>
    <s v=" 5-9"/>
    <x v="1"/>
    <n v="0"/>
    <n v="0"/>
    <n v="0"/>
    <n v="17672"/>
  </r>
  <r>
    <n v="15"/>
    <x v="5"/>
    <s v="All"/>
    <s v=" 5-9"/>
    <x v="2"/>
    <n v="2"/>
    <n v="2"/>
    <n v="60"/>
    <n v="17672"/>
  </r>
  <r>
    <n v="15"/>
    <x v="5"/>
    <s v="All"/>
    <s v=" 5-9"/>
    <x v="3"/>
    <n v="0"/>
    <n v="0"/>
    <n v="0"/>
    <n v="17672"/>
  </r>
  <r>
    <n v="15"/>
    <x v="5"/>
    <s v="All"/>
    <s v=" 5-9"/>
    <x v="4"/>
    <n v="7"/>
    <n v="7"/>
    <n v="56"/>
    <n v="17672"/>
  </r>
  <r>
    <n v="15"/>
    <x v="5"/>
    <s v="All"/>
    <s v=" 5-9"/>
    <x v="5"/>
    <n v="0"/>
    <n v="0"/>
    <n v="0"/>
    <n v="17672"/>
  </r>
  <r>
    <n v="15"/>
    <x v="5"/>
    <s v="All"/>
    <s v=" 5-9"/>
    <x v="6"/>
    <n v="0"/>
    <n v="0"/>
    <n v="0"/>
    <n v="17672"/>
  </r>
  <r>
    <n v="15"/>
    <x v="5"/>
    <s v="All"/>
    <s v=" 5-9"/>
    <x v="7"/>
    <n v="0"/>
    <n v="0"/>
    <n v="0"/>
    <n v="17672"/>
  </r>
  <r>
    <n v="15"/>
    <x v="5"/>
    <s v="All"/>
    <s v=" 5-9"/>
    <x v="8"/>
    <n v="1"/>
    <n v="1"/>
    <n v="6"/>
    <n v="17672"/>
  </r>
  <r>
    <n v="15"/>
    <x v="6"/>
    <s v="All"/>
    <s v=" 0-1"/>
    <x v="0"/>
    <n v="0"/>
    <n v="0"/>
    <n v="0"/>
    <n v="6367"/>
  </r>
  <r>
    <n v="15"/>
    <x v="6"/>
    <s v="All"/>
    <s v=" 0-1"/>
    <x v="1"/>
    <n v="0"/>
    <n v="0"/>
    <n v="0"/>
    <n v="6367"/>
  </r>
  <r>
    <n v="15"/>
    <x v="6"/>
    <s v="All"/>
    <s v=" 0-1"/>
    <x v="2"/>
    <n v="0"/>
    <n v="0"/>
    <n v="0"/>
    <n v="6367"/>
  </r>
  <r>
    <n v="15"/>
    <x v="6"/>
    <s v="All"/>
    <s v=" 0-1"/>
    <x v="3"/>
    <n v="0"/>
    <n v="0"/>
    <n v="0"/>
    <n v="6367"/>
  </r>
  <r>
    <n v="15"/>
    <x v="6"/>
    <s v="All"/>
    <s v=" 0-1"/>
    <x v="4"/>
    <n v="0"/>
    <n v="0"/>
    <n v="0"/>
    <n v="6367"/>
  </r>
  <r>
    <n v="15"/>
    <x v="6"/>
    <s v="All"/>
    <s v=" 0-1"/>
    <x v="5"/>
    <n v="0"/>
    <n v="0"/>
    <n v="0"/>
    <n v="6367"/>
  </r>
  <r>
    <n v="15"/>
    <x v="6"/>
    <s v="All"/>
    <s v=" 0-1"/>
    <x v="6"/>
    <n v="0"/>
    <n v="0"/>
    <n v="0"/>
    <n v="6367"/>
  </r>
  <r>
    <n v="15"/>
    <x v="6"/>
    <s v="All"/>
    <s v=" 0-1"/>
    <x v="7"/>
    <n v="2"/>
    <n v="2"/>
    <n v="47"/>
    <n v="6367"/>
  </r>
  <r>
    <n v="15"/>
    <x v="6"/>
    <s v="All"/>
    <s v=" 0-1"/>
    <x v="8"/>
    <n v="3"/>
    <n v="3"/>
    <n v="75"/>
    <n v="6367"/>
  </r>
  <r>
    <n v="15"/>
    <x v="6"/>
    <s v="All"/>
    <s v=" 10-14"/>
    <x v="0"/>
    <n v="0"/>
    <n v="0"/>
    <n v="0"/>
    <n v="21048"/>
  </r>
  <r>
    <n v="15"/>
    <x v="6"/>
    <s v="All"/>
    <s v=" 10-14"/>
    <x v="1"/>
    <n v="0"/>
    <n v="0"/>
    <n v="0"/>
    <n v="21048"/>
  </r>
  <r>
    <n v="15"/>
    <x v="6"/>
    <s v="All"/>
    <s v=" 10-14"/>
    <x v="2"/>
    <n v="22"/>
    <n v="14"/>
    <n v="600"/>
    <n v="21048"/>
  </r>
  <r>
    <n v="15"/>
    <x v="6"/>
    <s v="All"/>
    <s v=" 10-14"/>
    <x v="3"/>
    <n v="0"/>
    <n v="0"/>
    <n v="0"/>
    <n v="21048"/>
  </r>
  <r>
    <n v="15"/>
    <x v="6"/>
    <s v="All"/>
    <s v=" 10-14"/>
    <x v="4"/>
    <n v="20"/>
    <n v="16"/>
    <n v="176"/>
    <n v="21048"/>
  </r>
  <r>
    <n v="15"/>
    <x v="6"/>
    <s v="All"/>
    <s v=" 10-14"/>
    <x v="5"/>
    <n v="0"/>
    <n v="0"/>
    <n v="0"/>
    <n v="21048"/>
  </r>
  <r>
    <n v="15"/>
    <x v="6"/>
    <s v="All"/>
    <s v=" 10-14"/>
    <x v="6"/>
    <n v="14"/>
    <n v="3"/>
    <n v="358"/>
    <n v="21048"/>
  </r>
  <r>
    <n v="15"/>
    <x v="6"/>
    <s v="All"/>
    <s v=" 10-14"/>
    <x v="7"/>
    <n v="0"/>
    <n v="0"/>
    <n v="0"/>
    <n v="21048"/>
  </r>
  <r>
    <n v="15"/>
    <x v="6"/>
    <s v="All"/>
    <s v=" 10-14"/>
    <x v="8"/>
    <n v="4"/>
    <n v="4"/>
    <n v="78"/>
    <n v="21048"/>
  </r>
  <r>
    <n v="15"/>
    <x v="6"/>
    <s v="All"/>
    <s v=" 2-4"/>
    <x v="0"/>
    <n v="0"/>
    <n v="0"/>
    <n v="0"/>
    <n v="9903"/>
  </r>
  <r>
    <n v="15"/>
    <x v="6"/>
    <s v="All"/>
    <s v=" 2-4"/>
    <x v="1"/>
    <n v="0"/>
    <n v="0"/>
    <n v="0"/>
    <n v="9903"/>
  </r>
  <r>
    <n v="15"/>
    <x v="6"/>
    <s v="All"/>
    <s v=" 2-4"/>
    <x v="2"/>
    <n v="0"/>
    <n v="0"/>
    <n v="0"/>
    <n v="9903"/>
  </r>
  <r>
    <n v="15"/>
    <x v="6"/>
    <s v="All"/>
    <s v=" 2-4"/>
    <x v="3"/>
    <n v="0"/>
    <n v="0"/>
    <n v="0"/>
    <n v="9903"/>
  </r>
  <r>
    <n v="15"/>
    <x v="6"/>
    <s v="All"/>
    <s v=" 2-4"/>
    <x v="4"/>
    <n v="5"/>
    <n v="5"/>
    <n v="70"/>
    <n v="9903"/>
  </r>
  <r>
    <n v="15"/>
    <x v="6"/>
    <s v="All"/>
    <s v=" 2-4"/>
    <x v="5"/>
    <n v="0"/>
    <n v="0"/>
    <n v="0"/>
    <n v="9903"/>
  </r>
  <r>
    <n v="15"/>
    <x v="6"/>
    <s v="All"/>
    <s v=" 2-4"/>
    <x v="6"/>
    <n v="0"/>
    <n v="0"/>
    <n v="0"/>
    <n v="9903"/>
  </r>
  <r>
    <n v="15"/>
    <x v="6"/>
    <s v="All"/>
    <s v=" 2-4"/>
    <x v="7"/>
    <n v="2"/>
    <n v="1"/>
    <n v="60"/>
    <n v="9903"/>
  </r>
  <r>
    <n v="15"/>
    <x v="6"/>
    <s v="All"/>
    <s v=" 2-4"/>
    <x v="8"/>
    <n v="8"/>
    <n v="3"/>
    <n v="239"/>
    <n v="9903"/>
  </r>
  <r>
    <n v="15"/>
    <x v="6"/>
    <s v="All"/>
    <s v=" 5-9"/>
    <x v="0"/>
    <n v="0"/>
    <n v="0"/>
    <n v="0"/>
    <n v="18463"/>
  </r>
  <r>
    <n v="15"/>
    <x v="6"/>
    <s v="All"/>
    <s v=" 5-9"/>
    <x v="1"/>
    <n v="0"/>
    <n v="0"/>
    <n v="0"/>
    <n v="18463"/>
  </r>
  <r>
    <n v="15"/>
    <x v="6"/>
    <s v="All"/>
    <s v=" 5-9"/>
    <x v="2"/>
    <n v="4"/>
    <n v="3"/>
    <n v="120"/>
    <n v="18463"/>
  </r>
  <r>
    <n v="15"/>
    <x v="6"/>
    <s v="All"/>
    <s v=" 5-9"/>
    <x v="3"/>
    <n v="0"/>
    <n v="0"/>
    <n v="0"/>
    <n v="18463"/>
  </r>
  <r>
    <n v="15"/>
    <x v="6"/>
    <s v="All"/>
    <s v=" 5-9"/>
    <x v="4"/>
    <n v="8"/>
    <n v="8"/>
    <n v="107"/>
    <n v="18463"/>
  </r>
  <r>
    <n v="15"/>
    <x v="6"/>
    <s v="All"/>
    <s v=" 5-9"/>
    <x v="5"/>
    <n v="0"/>
    <n v="0"/>
    <n v="0"/>
    <n v="18463"/>
  </r>
  <r>
    <n v="15"/>
    <x v="6"/>
    <s v="All"/>
    <s v=" 5-9"/>
    <x v="6"/>
    <n v="0"/>
    <n v="0"/>
    <n v="0"/>
    <n v="18463"/>
  </r>
  <r>
    <n v="15"/>
    <x v="6"/>
    <s v="All"/>
    <s v=" 5-9"/>
    <x v="7"/>
    <n v="0"/>
    <n v="0"/>
    <n v="0"/>
    <n v="18463"/>
  </r>
  <r>
    <n v="15"/>
    <x v="6"/>
    <s v="All"/>
    <s v=" 5-9"/>
    <x v="8"/>
    <n v="7"/>
    <n v="3"/>
    <n v="114"/>
    <n v="18463"/>
  </r>
  <r>
    <n v="15"/>
    <x v="7"/>
    <s v="All"/>
    <s v=" 0-1"/>
    <x v="0"/>
    <n v="0"/>
    <n v="0"/>
    <n v="0"/>
    <n v="6308"/>
  </r>
  <r>
    <n v="15"/>
    <x v="7"/>
    <s v="All"/>
    <s v=" 0-1"/>
    <x v="1"/>
    <n v="0"/>
    <n v="0"/>
    <n v="0"/>
    <n v="6308"/>
  </r>
  <r>
    <n v="15"/>
    <x v="7"/>
    <s v="All"/>
    <s v=" 0-1"/>
    <x v="2"/>
    <n v="0"/>
    <n v="0"/>
    <n v="0"/>
    <n v="6308"/>
  </r>
  <r>
    <n v="15"/>
    <x v="7"/>
    <s v="All"/>
    <s v=" 0-1"/>
    <x v="3"/>
    <n v="0"/>
    <n v="0"/>
    <n v="0"/>
    <n v="6308"/>
  </r>
  <r>
    <n v="15"/>
    <x v="7"/>
    <s v="All"/>
    <s v=" 0-1"/>
    <x v="4"/>
    <n v="0"/>
    <n v="0"/>
    <n v="0"/>
    <n v="6308"/>
  </r>
  <r>
    <n v="15"/>
    <x v="7"/>
    <s v="All"/>
    <s v=" 0-1"/>
    <x v="5"/>
    <n v="0"/>
    <n v="0"/>
    <n v="0"/>
    <n v="6308"/>
  </r>
  <r>
    <n v="15"/>
    <x v="7"/>
    <s v="All"/>
    <s v=" 0-1"/>
    <x v="6"/>
    <n v="0"/>
    <n v="0"/>
    <n v="0"/>
    <n v="6308"/>
  </r>
  <r>
    <n v="15"/>
    <x v="7"/>
    <s v="All"/>
    <s v=" 0-1"/>
    <x v="7"/>
    <n v="6"/>
    <n v="4"/>
    <n v="180"/>
    <n v="6308"/>
  </r>
  <r>
    <n v="15"/>
    <x v="7"/>
    <s v="All"/>
    <s v=" 0-1"/>
    <x v="8"/>
    <n v="3"/>
    <n v="3"/>
    <n v="72"/>
    <n v="6308"/>
  </r>
  <r>
    <n v="15"/>
    <x v="7"/>
    <s v="All"/>
    <s v=" 10-14"/>
    <x v="0"/>
    <n v="0"/>
    <n v="0"/>
    <n v="0"/>
    <n v="20148"/>
  </r>
  <r>
    <n v="15"/>
    <x v="7"/>
    <s v="All"/>
    <s v=" 10-14"/>
    <x v="1"/>
    <n v="0"/>
    <n v="0"/>
    <n v="0"/>
    <n v="20148"/>
  </r>
  <r>
    <n v="15"/>
    <x v="7"/>
    <s v="All"/>
    <s v=" 10-14"/>
    <x v="2"/>
    <n v="12"/>
    <n v="7"/>
    <n v="345"/>
    <n v="20148"/>
  </r>
  <r>
    <n v="15"/>
    <x v="7"/>
    <s v="All"/>
    <s v=" 10-14"/>
    <x v="3"/>
    <n v="0"/>
    <n v="0"/>
    <n v="0"/>
    <n v="20148"/>
  </r>
  <r>
    <n v="15"/>
    <x v="7"/>
    <s v="All"/>
    <s v=" 10-14"/>
    <x v="4"/>
    <n v="7"/>
    <n v="6"/>
    <n v="88"/>
    <n v="20148"/>
  </r>
  <r>
    <n v="15"/>
    <x v="7"/>
    <s v="All"/>
    <s v=" 10-14"/>
    <x v="5"/>
    <n v="0"/>
    <n v="0"/>
    <n v="0"/>
    <n v="20148"/>
  </r>
  <r>
    <n v="15"/>
    <x v="7"/>
    <s v="All"/>
    <s v=" 10-14"/>
    <x v="6"/>
    <n v="28"/>
    <n v="5"/>
    <n v="1074"/>
    <n v="20148"/>
  </r>
  <r>
    <n v="15"/>
    <x v="7"/>
    <s v="All"/>
    <s v=" 10-14"/>
    <x v="7"/>
    <n v="0"/>
    <n v="0"/>
    <n v="0"/>
    <n v="20148"/>
  </r>
  <r>
    <n v="15"/>
    <x v="7"/>
    <s v="All"/>
    <s v=" 10-14"/>
    <x v="8"/>
    <n v="8"/>
    <n v="3"/>
    <n v="195"/>
    <n v="20148"/>
  </r>
  <r>
    <n v="15"/>
    <x v="7"/>
    <s v="All"/>
    <s v=" 2-4"/>
    <x v="0"/>
    <n v="0"/>
    <n v="0"/>
    <n v="0"/>
    <n v="9768"/>
  </r>
  <r>
    <n v="15"/>
    <x v="7"/>
    <s v="All"/>
    <s v=" 2-4"/>
    <x v="1"/>
    <n v="0"/>
    <n v="0"/>
    <n v="0"/>
    <n v="9768"/>
  </r>
  <r>
    <n v="15"/>
    <x v="7"/>
    <s v="All"/>
    <s v=" 2-4"/>
    <x v="2"/>
    <n v="0"/>
    <n v="0"/>
    <n v="0"/>
    <n v="9768"/>
  </r>
  <r>
    <n v="15"/>
    <x v="7"/>
    <s v="All"/>
    <s v=" 2-4"/>
    <x v="3"/>
    <n v="0"/>
    <n v="0"/>
    <n v="0"/>
    <n v="9768"/>
  </r>
  <r>
    <n v="15"/>
    <x v="7"/>
    <s v="All"/>
    <s v=" 2-4"/>
    <x v="4"/>
    <n v="0"/>
    <n v="0"/>
    <n v="0"/>
    <n v="9768"/>
  </r>
  <r>
    <n v="15"/>
    <x v="7"/>
    <s v="All"/>
    <s v=" 2-4"/>
    <x v="5"/>
    <n v="0"/>
    <n v="0"/>
    <n v="0"/>
    <n v="9768"/>
  </r>
  <r>
    <n v="15"/>
    <x v="7"/>
    <s v="All"/>
    <s v=" 2-4"/>
    <x v="6"/>
    <n v="0"/>
    <n v="0"/>
    <n v="0"/>
    <n v="9768"/>
  </r>
  <r>
    <n v="15"/>
    <x v="7"/>
    <s v="All"/>
    <s v=" 2-4"/>
    <x v="7"/>
    <n v="6"/>
    <n v="2"/>
    <n v="175"/>
    <n v="9768"/>
  </r>
  <r>
    <n v="15"/>
    <x v="7"/>
    <s v="All"/>
    <s v=" 2-4"/>
    <x v="8"/>
    <n v="0"/>
    <n v="0"/>
    <n v="0"/>
    <n v="9768"/>
  </r>
  <r>
    <n v="15"/>
    <x v="7"/>
    <s v="All"/>
    <s v=" 5-9"/>
    <x v="0"/>
    <n v="0"/>
    <n v="0"/>
    <n v="0"/>
    <n v="17937"/>
  </r>
  <r>
    <n v="15"/>
    <x v="7"/>
    <s v="All"/>
    <s v=" 5-9"/>
    <x v="1"/>
    <n v="0"/>
    <n v="0"/>
    <n v="0"/>
    <n v="17937"/>
  </r>
  <r>
    <n v="15"/>
    <x v="7"/>
    <s v="All"/>
    <s v=" 5-9"/>
    <x v="2"/>
    <n v="1"/>
    <n v="1"/>
    <n v="30"/>
    <n v="17937"/>
  </r>
  <r>
    <n v="15"/>
    <x v="7"/>
    <s v="All"/>
    <s v=" 5-9"/>
    <x v="3"/>
    <n v="0"/>
    <n v="0"/>
    <n v="0"/>
    <n v="17937"/>
  </r>
  <r>
    <n v="15"/>
    <x v="7"/>
    <s v="All"/>
    <s v=" 5-9"/>
    <x v="4"/>
    <n v="2"/>
    <n v="2"/>
    <n v="40"/>
    <n v="17937"/>
  </r>
  <r>
    <n v="15"/>
    <x v="7"/>
    <s v="All"/>
    <s v=" 5-9"/>
    <x v="5"/>
    <n v="0"/>
    <n v="0"/>
    <n v="0"/>
    <n v="17937"/>
  </r>
  <r>
    <n v="15"/>
    <x v="7"/>
    <s v="All"/>
    <s v=" 5-9"/>
    <x v="6"/>
    <n v="0"/>
    <n v="0"/>
    <n v="0"/>
    <n v="17937"/>
  </r>
  <r>
    <n v="15"/>
    <x v="7"/>
    <s v="All"/>
    <s v=" 5-9"/>
    <x v="7"/>
    <n v="0"/>
    <n v="0"/>
    <n v="0"/>
    <n v="17937"/>
  </r>
  <r>
    <n v="15"/>
    <x v="7"/>
    <s v="All"/>
    <s v=" 5-9"/>
    <x v="8"/>
    <n v="4"/>
    <n v="2"/>
    <n v="71"/>
    <n v="17937"/>
  </r>
  <r>
    <n v="15"/>
    <x v="8"/>
    <s v="All"/>
    <s v=" 0-1"/>
    <x v="0"/>
    <n v="0"/>
    <n v="0"/>
    <n v="0"/>
    <n v="6509"/>
  </r>
  <r>
    <n v="15"/>
    <x v="8"/>
    <s v="All"/>
    <s v=" 0-1"/>
    <x v="1"/>
    <n v="0"/>
    <n v="0"/>
    <n v="0"/>
    <n v="6509"/>
  </r>
  <r>
    <n v="15"/>
    <x v="8"/>
    <s v="All"/>
    <s v=" 0-1"/>
    <x v="2"/>
    <n v="0"/>
    <n v="0"/>
    <n v="0"/>
    <n v="6509"/>
  </r>
  <r>
    <n v="15"/>
    <x v="8"/>
    <s v="All"/>
    <s v=" 0-1"/>
    <x v="3"/>
    <n v="0"/>
    <n v="0"/>
    <n v="0"/>
    <n v="6509"/>
  </r>
  <r>
    <n v="15"/>
    <x v="8"/>
    <s v="All"/>
    <s v=" 0-1"/>
    <x v="4"/>
    <n v="0"/>
    <n v="0"/>
    <n v="0"/>
    <n v="6509"/>
  </r>
  <r>
    <n v="15"/>
    <x v="8"/>
    <s v="All"/>
    <s v=" 0-1"/>
    <x v="5"/>
    <n v="0"/>
    <n v="0"/>
    <n v="0"/>
    <n v="6509"/>
  </r>
  <r>
    <n v="15"/>
    <x v="8"/>
    <s v="All"/>
    <s v=" 0-1"/>
    <x v="6"/>
    <n v="0"/>
    <n v="0"/>
    <n v="0"/>
    <n v="6509"/>
  </r>
  <r>
    <n v="15"/>
    <x v="8"/>
    <s v="All"/>
    <s v=" 0-1"/>
    <x v="7"/>
    <n v="8"/>
    <n v="4"/>
    <n v="177"/>
    <n v="6509"/>
  </r>
  <r>
    <n v="15"/>
    <x v="8"/>
    <s v="All"/>
    <s v=" 0-1"/>
    <x v="8"/>
    <n v="2"/>
    <n v="2"/>
    <n v="44"/>
    <n v="6509"/>
  </r>
  <r>
    <n v="15"/>
    <x v="8"/>
    <s v="All"/>
    <s v=" 10-14"/>
    <x v="0"/>
    <n v="0"/>
    <n v="0"/>
    <n v="0"/>
    <n v="19959"/>
  </r>
  <r>
    <n v="15"/>
    <x v="8"/>
    <s v="All"/>
    <s v=" 10-14"/>
    <x v="1"/>
    <n v="0"/>
    <n v="0"/>
    <n v="0"/>
    <n v="19959"/>
  </r>
  <r>
    <n v="15"/>
    <x v="8"/>
    <s v="All"/>
    <s v=" 10-14"/>
    <x v="2"/>
    <n v="8"/>
    <n v="5"/>
    <n v="145"/>
    <n v="19959"/>
  </r>
  <r>
    <n v="15"/>
    <x v="8"/>
    <s v="All"/>
    <s v=" 10-14"/>
    <x v="3"/>
    <n v="0"/>
    <n v="0"/>
    <n v="0"/>
    <n v="19959"/>
  </r>
  <r>
    <n v="15"/>
    <x v="8"/>
    <s v="All"/>
    <s v=" 10-14"/>
    <x v="4"/>
    <n v="7"/>
    <n v="7"/>
    <n v="95"/>
    <n v="19959"/>
  </r>
  <r>
    <n v="15"/>
    <x v="8"/>
    <s v="All"/>
    <s v=" 10-14"/>
    <x v="5"/>
    <n v="1"/>
    <n v="1"/>
    <n v="30"/>
    <n v="19959"/>
  </r>
  <r>
    <n v="15"/>
    <x v="8"/>
    <s v="All"/>
    <s v=" 10-14"/>
    <x v="6"/>
    <n v="13"/>
    <n v="4"/>
    <n v="390"/>
    <n v="19959"/>
  </r>
  <r>
    <n v="15"/>
    <x v="8"/>
    <s v="All"/>
    <s v=" 10-14"/>
    <x v="7"/>
    <n v="1"/>
    <n v="1"/>
    <n v="30"/>
    <n v="19959"/>
  </r>
  <r>
    <n v="15"/>
    <x v="8"/>
    <s v="All"/>
    <s v=" 10-14"/>
    <x v="8"/>
    <n v="4"/>
    <n v="4"/>
    <n v="84"/>
    <n v="19959"/>
  </r>
  <r>
    <n v="15"/>
    <x v="8"/>
    <s v="All"/>
    <s v=" 2-4"/>
    <x v="0"/>
    <n v="0"/>
    <n v="0"/>
    <n v="0"/>
    <n v="9702"/>
  </r>
  <r>
    <n v="15"/>
    <x v="8"/>
    <s v="All"/>
    <s v=" 2-4"/>
    <x v="1"/>
    <n v="0"/>
    <n v="0"/>
    <n v="0"/>
    <n v="9702"/>
  </r>
  <r>
    <n v="15"/>
    <x v="8"/>
    <s v="All"/>
    <s v=" 2-4"/>
    <x v="2"/>
    <n v="0"/>
    <n v="0"/>
    <n v="0"/>
    <n v="9702"/>
  </r>
  <r>
    <n v="15"/>
    <x v="8"/>
    <s v="All"/>
    <s v=" 2-4"/>
    <x v="3"/>
    <n v="0"/>
    <n v="0"/>
    <n v="0"/>
    <n v="9702"/>
  </r>
  <r>
    <n v="15"/>
    <x v="8"/>
    <s v="All"/>
    <s v=" 2-4"/>
    <x v="4"/>
    <n v="0"/>
    <n v="0"/>
    <n v="0"/>
    <n v="9702"/>
  </r>
  <r>
    <n v="15"/>
    <x v="8"/>
    <s v="All"/>
    <s v=" 2-4"/>
    <x v="5"/>
    <n v="0"/>
    <n v="0"/>
    <n v="0"/>
    <n v="9702"/>
  </r>
  <r>
    <n v="15"/>
    <x v="8"/>
    <s v="All"/>
    <s v=" 2-4"/>
    <x v="6"/>
    <n v="0"/>
    <n v="0"/>
    <n v="0"/>
    <n v="9702"/>
  </r>
  <r>
    <n v="15"/>
    <x v="8"/>
    <s v="All"/>
    <s v=" 2-4"/>
    <x v="7"/>
    <n v="0"/>
    <n v="0"/>
    <n v="0"/>
    <n v="9702"/>
  </r>
  <r>
    <n v="15"/>
    <x v="8"/>
    <s v="All"/>
    <s v=" 2-4"/>
    <x v="8"/>
    <n v="1"/>
    <n v="1"/>
    <n v="8"/>
    <n v="9702"/>
  </r>
  <r>
    <n v="15"/>
    <x v="8"/>
    <s v="All"/>
    <s v=" 5-9"/>
    <x v="0"/>
    <n v="0"/>
    <n v="0"/>
    <n v="0"/>
    <n v="17475"/>
  </r>
  <r>
    <n v="15"/>
    <x v="8"/>
    <s v="All"/>
    <s v=" 5-9"/>
    <x v="1"/>
    <n v="0"/>
    <n v="0"/>
    <n v="0"/>
    <n v="17475"/>
  </r>
  <r>
    <n v="15"/>
    <x v="8"/>
    <s v="All"/>
    <s v=" 5-9"/>
    <x v="2"/>
    <n v="0"/>
    <n v="0"/>
    <n v="0"/>
    <n v="17475"/>
  </r>
  <r>
    <n v="15"/>
    <x v="8"/>
    <s v="All"/>
    <s v=" 5-9"/>
    <x v="3"/>
    <n v="0"/>
    <n v="0"/>
    <n v="0"/>
    <n v="17475"/>
  </r>
  <r>
    <n v="15"/>
    <x v="8"/>
    <s v="All"/>
    <s v=" 5-9"/>
    <x v="4"/>
    <n v="6"/>
    <n v="6"/>
    <n v="55"/>
    <n v="17475"/>
  </r>
  <r>
    <n v="15"/>
    <x v="8"/>
    <s v="All"/>
    <s v=" 5-9"/>
    <x v="5"/>
    <n v="0"/>
    <n v="0"/>
    <n v="0"/>
    <n v="17475"/>
  </r>
  <r>
    <n v="15"/>
    <x v="8"/>
    <s v="All"/>
    <s v=" 5-9"/>
    <x v="6"/>
    <n v="0"/>
    <n v="0"/>
    <n v="0"/>
    <n v="17475"/>
  </r>
  <r>
    <n v="15"/>
    <x v="8"/>
    <s v="All"/>
    <s v=" 5-9"/>
    <x v="7"/>
    <n v="0"/>
    <n v="0"/>
    <n v="0"/>
    <n v="17475"/>
  </r>
  <r>
    <n v="15"/>
    <x v="8"/>
    <s v="All"/>
    <s v=" 5-9"/>
    <x v="8"/>
    <n v="0"/>
    <n v="0"/>
    <n v="0"/>
    <n v="17475"/>
  </r>
  <r>
    <n v="15"/>
    <x v="9"/>
    <s v="All"/>
    <s v=" 0-1"/>
    <x v="0"/>
    <n v="0"/>
    <n v="0"/>
    <n v="0"/>
    <n v="6001"/>
  </r>
  <r>
    <n v="15"/>
    <x v="9"/>
    <s v="All"/>
    <s v=" 0-1"/>
    <x v="1"/>
    <n v="0"/>
    <n v="0"/>
    <n v="0"/>
    <n v="6001"/>
  </r>
  <r>
    <n v="15"/>
    <x v="9"/>
    <s v="All"/>
    <s v=" 0-1"/>
    <x v="2"/>
    <n v="0"/>
    <n v="0"/>
    <n v="0"/>
    <n v="6001"/>
  </r>
  <r>
    <n v="15"/>
    <x v="9"/>
    <s v="All"/>
    <s v=" 0-1"/>
    <x v="3"/>
    <n v="0"/>
    <n v="0"/>
    <n v="0"/>
    <n v="6001"/>
  </r>
  <r>
    <n v="15"/>
    <x v="9"/>
    <s v="All"/>
    <s v=" 0-1"/>
    <x v="4"/>
    <n v="0"/>
    <n v="0"/>
    <n v="0"/>
    <n v="6001"/>
  </r>
  <r>
    <n v="15"/>
    <x v="9"/>
    <s v="All"/>
    <s v=" 0-1"/>
    <x v="5"/>
    <n v="0"/>
    <n v="0"/>
    <n v="0"/>
    <n v="6001"/>
  </r>
  <r>
    <n v="15"/>
    <x v="9"/>
    <s v="All"/>
    <s v=" 0-1"/>
    <x v="6"/>
    <n v="0"/>
    <n v="0"/>
    <n v="0"/>
    <n v="6001"/>
  </r>
  <r>
    <n v="15"/>
    <x v="9"/>
    <s v="All"/>
    <s v=" 0-1"/>
    <x v="7"/>
    <n v="11"/>
    <n v="5"/>
    <n v="330"/>
    <n v="6001"/>
  </r>
  <r>
    <n v="15"/>
    <x v="9"/>
    <s v="All"/>
    <s v=" 0-1"/>
    <x v="8"/>
    <n v="0"/>
    <n v="0"/>
    <n v="0"/>
    <n v="6001"/>
  </r>
  <r>
    <n v="15"/>
    <x v="9"/>
    <s v="All"/>
    <s v=" 10-14"/>
    <x v="0"/>
    <n v="0"/>
    <n v="0"/>
    <n v="0"/>
    <n v="19143"/>
  </r>
  <r>
    <n v="15"/>
    <x v="9"/>
    <s v="All"/>
    <s v=" 10-14"/>
    <x v="1"/>
    <n v="0"/>
    <n v="0"/>
    <n v="0"/>
    <n v="19143"/>
  </r>
  <r>
    <n v="15"/>
    <x v="9"/>
    <s v="All"/>
    <s v=" 10-14"/>
    <x v="2"/>
    <n v="8"/>
    <n v="5"/>
    <n v="270"/>
    <n v="19143"/>
  </r>
  <r>
    <n v="15"/>
    <x v="9"/>
    <s v="All"/>
    <s v=" 10-14"/>
    <x v="3"/>
    <n v="0"/>
    <n v="0"/>
    <n v="0"/>
    <n v="19143"/>
  </r>
  <r>
    <n v="15"/>
    <x v="9"/>
    <s v="All"/>
    <s v=" 10-14"/>
    <x v="4"/>
    <n v="6"/>
    <n v="6"/>
    <n v="56"/>
    <n v="19143"/>
  </r>
  <r>
    <n v="15"/>
    <x v="9"/>
    <s v="All"/>
    <s v=" 10-14"/>
    <x v="5"/>
    <n v="3"/>
    <n v="1"/>
    <n v="90"/>
    <n v="19143"/>
  </r>
  <r>
    <n v="15"/>
    <x v="9"/>
    <s v="All"/>
    <s v=" 10-14"/>
    <x v="6"/>
    <n v="5"/>
    <n v="2"/>
    <n v="180"/>
    <n v="19143"/>
  </r>
  <r>
    <n v="15"/>
    <x v="9"/>
    <s v="All"/>
    <s v=" 10-14"/>
    <x v="7"/>
    <n v="0"/>
    <n v="0"/>
    <n v="0"/>
    <n v="19143"/>
  </r>
  <r>
    <n v="15"/>
    <x v="9"/>
    <s v="All"/>
    <s v=" 10-14"/>
    <x v="8"/>
    <n v="4"/>
    <n v="2"/>
    <n v="90"/>
    <n v="19143"/>
  </r>
  <r>
    <n v="15"/>
    <x v="9"/>
    <s v="All"/>
    <s v=" 2-4"/>
    <x v="0"/>
    <n v="0"/>
    <n v="0"/>
    <n v="0"/>
    <n v="9202"/>
  </r>
  <r>
    <n v="15"/>
    <x v="9"/>
    <s v="All"/>
    <s v=" 2-4"/>
    <x v="1"/>
    <n v="0"/>
    <n v="0"/>
    <n v="0"/>
    <n v="9202"/>
  </r>
  <r>
    <n v="15"/>
    <x v="9"/>
    <s v="All"/>
    <s v=" 2-4"/>
    <x v="2"/>
    <n v="0"/>
    <n v="0"/>
    <n v="0"/>
    <n v="9202"/>
  </r>
  <r>
    <n v="15"/>
    <x v="9"/>
    <s v="All"/>
    <s v=" 2-4"/>
    <x v="3"/>
    <n v="0"/>
    <n v="0"/>
    <n v="0"/>
    <n v="9202"/>
  </r>
  <r>
    <n v="15"/>
    <x v="9"/>
    <s v="All"/>
    <s v=" 2-4"/>
    <x v="4"/>
    <n v="0"/>
    <n v="0"/>
    <n v="0"/>
    <n v="9202"/>
  </r>
  <r>
    <n v="15"/>
    <x v="9"/>
    <s v="All"/>
    <s v=" 2-4"/>
    <x v="5"/>
    <n v="0"/>
    <n v="0"/>
    <n v="0"/>
    <n v="9202"/>
  </r>
  <r>
    <n v="15"/>
    <x v="9"/>
    <s v="All"/>
    <s v=" 2-4"/>
    <x v="6"/>
    <n v="0"/>
    <n v="0"/>
    <n v="0"/>
    <n v="9202"/>
  </r>
  <r>
    <n v="15"/>
    <x v="9"/>
    <s v="All"/>
    <s v=" 2-4"/>
    <x v="7"/>
    <n v="0"/>
    <n v="0"/>
    <n v="0"/>
    <n v="9202"/>
  </r>
  <r>
    <n v="15"/>
    <x v="9"/>
    <s v="All"/>
    <s v=" 2-4"/>
    <x v="8"/>
    <n v="1"/>
    <n v="1"/>
    <n v="10"/>
    <n v="9202"/>
  </r>
  <r>
    <n v="15"/>
    <x v="9"/>
    <s v="All"/>
    <s v=" 5-9"/>
    <x v="0"/>
    <n v="0"/>
    <n v="0"/>
    <n v="0"/>
    <n v="16777"/>
  </r>
  <r>
    <n v="15"/>
    <x v="9"/>
    <s v="All"/>
    <s v=" 5-9"/>
    <x v="1"/>
    <n v="0"/>
    <n v="0"/>
    <n v="0"/>
    <n v="16777"/>
  </r>
  <r>
    <n v="15"/>
    <x v="9"/>
    <s v="All"/>
    <s v=" 5-9"/>
    <x v="2"/>
    <n v="2"/>
    <n v="2"/>
    <n v="90"/>
    <n v="16777"/>
  </r>
  <r>
    <n v="15"/>
    <x v="9"/>
    <s v="All"/>
    <s v=" 5-9"/>
    <x v="3"/>
    <n v="0"/>
    <n v="0"/>
    <n v="0"/>
    <n v="16777"/>
  </r>
  <r>
    <n v="15"/>
    <x v="9"/>
    <s v="All"/>
    <s v=" 5-9"/>
    <x v="4"/>
    <n v="3"/>
    <n v="3"/>
    <n v="44"/>
    <n v="16777"/>
  </r>
  <r>
    <n v="15"/>
    <x v="9"/>
    <s v="All"/>
    <s v=" 5-9"/>
    <x v="5"/>
    <n v="0"/>
    <n v="0"/>
    <n v="0"/>
    <n v="16777"/>
  </r>
  <r>
    <n v="15"/>
    <x v="9"/>
    <s v="All"/>
    <s v=" 5-9"/>
    <x v="6"/>
    <n v="1"/>
    <n v="1"/>
    <n v="30"/>
    <n v="16777"/>
  </r>
  <r>
    <n v="15"/>
    <x v="9"/>
    <s v="All"/>
    <s v=" 5-9"/>
    <x v="7"/>
    <n v="7"/>
    <n v="2"/>
    <n v="195"/>
    <n v="16777"/>
  </r>
  <r>
    <n v="15"/>
    <x v="9"/>
    <s v="All"/>
    <s v=" 5-9"/>
    <x v="8"/>
    <n v="0"/>
    <n v="0"/>
    <n v="0"/>
    <n v="16777"/>
  </r>
  <r>
    <n v="15"/>
    <x v="10"/>
    <s v="All"/>
    <s v=" 0-1"/>
    <x v="0"/>
    <n v="0"/>
    <n v="0"/>
    <n v="0"/>
    <n v="4754"/>
  </r>
  <r>
    <n v="15"/>
    <x v="10"/>
    <s v="All"/>
    <s v=" 0-1"/>
    <x v="1"/>
    <n v="0"/>
    <n v="0"/>
    <n v="0"/>
    <n v="4754"/>
  </r>
  <r>
    <n v="15"/>
    <x v="10"/>
    <s v="All"/>
    <s v=" 0-1"/>
    <x v="2"/>
    <n v="0"/>
    <n v="0"/>
    <n v="0"/>
    <n v="4754"/>
  </r>
  <r>
    <n v="15"/>
    <x v="10"/>
    <s v="All"/>
    <s v=" 0-1"/>
    <x v="3"/>
    <n v="0"/>
    <n v="0"/>
    <n v="0"/>
    <n v="4754"/>
  </r>
  <r>
    <n v="15"/>
    <x v="10"/>
    <s v="All"/>
    <s v=" 0-1"/>
    <x v="4"/>
    <n v="0"/>
    <n v="0"/>
    <n v="0"/>
    <n v="4754"/>
  </r>
  <r>
    <n v="15"/>
    <x v="10"/>
    <s v="All"/>
    <s v=" 0-1"/>
    <x v="5"/>
    <n v="0"/>
    <n v="0"/>
    <n v="0"/>
    <n v="4754"/>
  </r>
  <r>
    <n v="15"/>
    <x v="10"/>
    <s v="All"/>
    <s v=" 0-1"/>
    <x v="6"/>
    <n v="0"/>
    <n v="0"/>
    <n v="0"/>
    <n v="4754"/>
  </r>
  <r>
    <n v="15"/>
    <x v="10"/>
    <s v="All"/>
    <s v=" 0-1"/>
    <x v="7"/>
    <n v="29"/>
    <n v="6"/>
    <n v="845"/>
    <n v="4754"/>
  </r>
  <r>
    <n v="15"/>
    <x v="10"/>
    <s v="All"/>
    <s v=" 0-1"/>
    <x v="8"/>
    <n v="1"/>
    <n v="1"/>
    <n v="8"/>
    <n v="4754"/>
  </r>
  <r>
    <n v="15"/>
    <x v="10"/>
    <s v="All"/>
    <s v=" 10-14"/>
    <x v="0"/>
    <n v="0"/>
    <n v="0"/>
    <n v="0"/>
    <n v="15858"/>
  </r>
  <r>
    <n v="15"/>
    <x v="10"/>
    <s v="All"/>
    <s v=" 10-14"/>
    <x v="1"/>
    <n v="0"/>
    <n v="0"/>
    <n v="0"/>
    <n v="15858"/>
  </r>
  <r>
    <n v="15"/>
    <x v="10"/>
    <s v="All"/>
    <s v=" 10-14"/>
    <x v="2"/>
    <n v="0"/>
    <n v="0"/>
    <n v="0"/>
    <n v="15858"/>
  </r>
  <r>
    <n v="15"/>
    <x v="10"/>
    <s v="All"/>
    <s v=" 10-14"/>
    <x v="3"/>
    <n v="0"/>
    <n v="0"/>
    <n v="0"/>
    <n v="15858"/>
  </r>
  <r>
    <n v="15"/>
    <x v="10"/>
    <s v="All"/>
    <s v=" 10-14"/>
    <x v="4"/>
    <n v="6"/>
    <n v="6"/>
    <n v="67"/>
    <n v="15858"/>
  </r>
  <r>
    <n v="15"/>
    <x v="10"/>
    <s v="All"/>
    <s v=" 10-14"/>
    <x v="5"/>
    <n v="0"/>
    <n v="0"/>
    <n v="0"/>
    <n v="15858"/>
  </r>
  <r>
    <n v="15"/>
    <x v="10"/>
    <s v="All"/>
    <s v=" 10-14"/>
    <x v="6"/>
    <n v="3"/>
    <n v="2"/>
    <n v="90"/>
    <n v="15858"/>
  </r>
  <r>
    <n v="15"/>
    <x v="10"/>
    <s v="All"/>
    <s v=" 10-14"/>
    <x v="7"/>
    <n v="0"/>
    <n v="0"/>
    <n v="0"/>
    <n v="15858"/>
  </r>
  <r>
    <n v="15"/>
    <x v="10"/>
    <s v="All"/>
    <s v=" 10-14"/>
    <x v="8"/>
    <n v="9"/>
    <n v="6"/>
    <n v="185"/>
    <n v="15858"/>
  </r>
  <r>
    <n v="15"/>
    <x v="10"/>
    <s v="All"/>
    <s v=" 2-4"/>
    <x v="0"/>
    <n v="0"/>
    <n v="0"/>
    <n v="0"/>
    <n v="7742"/>
  </r>
  <r>
    <n v="15"/>
    <x v="10"/>
    <s v="All"/>
    <s v=" 2-4"/>
    <x v="1"/>
    <n v="0"/>
    <n v="0"/>
    <n v="0"/>
    <n v="7742"/>
  </r>
  <r>
    <n v="15"/>
    <x v="10"/>
    <s v="All"/>
    <s v=" 2-4"/>
    <x v="2"/>
    <n v="0"/>
    <n v="0"/>
    <n v="0"/>
    <n v="7742"/>
  </r>
  <r>
    <n v="15"/>
    <x v="10"/>
    <s v="All"/>
    <s v=" 2-4"/>
    <x v="3"/>
    <n v="0"/>
    <n v="0"/>
    <n v="0"/>
    <n v="7742"/>
  </r>
  <r>
    <n v="15"/>
    <x v="10"/>
    <s v="All"/>
    <s v=" 2-4"/>
    <x v="4"/>
    <n v="1"/>
    <n v="1"/>
    <n v="5"/>
    <n v="7742"/>
  </r>
  <r>
    <n v="15"/>
    <x v="10"/>
    <s v="All"/>
    <s v=" 2-4"/>
    <x v="5"/>
    <n v="0"/>
    <n v="0"/>
    <n v="0"/>
    <n v="7742"/>
  </r>
  <r>
    <n v="15"/>
    <x v="10"/>
    <s v="All"/>
    <s v=" 2-4"/>
    <x v="6"/>
    <n v="1"/>
    <n v="1"/>
    <n v="30"/>
    <n v="7742"/>
  </r>
  <r>
    <n v="15"/>
    <x v="10"/>
    <s v="All"/>
    <s v=" 2-4"/>
    <x v="7"/>
    <n v="0"/>
    <n v="0"/>
    <n v="0"/>
    <n v="7742"/>
  </r>
  <r>
    <n v="15"/>
    <x v="10"/>
    <s v="All"/>
    <s v=" 2-4"/>
    <x v="8"/>
    <n v="1"/>
    <n v="1"/>
    <n v="10"/>
    <n v="7742"/>
  </r>
  <r>
    <n v="15"/>
    <x v="10"/>
    <s v="All"/>
    <s v=" 5-9"/>
    <x v="0"/>
    <n v="0"/>
    <n v="0"/>
    <n v="0"/>
    <n v="13990"/>
  </r>
  <r>
    <n v="15"/>
    <x v="10"/>
    <s v="All"/>
    <s v=" 5-9"/>
    <x v="1"/>
    <n v="0"/>
    <n v="0"/>
    <n v="0"/>
    <n v="13990"/>
  </r>
  <r>
    <n v="15"/>
    <x v="10"/>
    <s v="All"/>
    <s v=" 5-9"/>
    <x v="2"/>
    <n v="0"/>
    <n v="0"/>
    <n v="0"/>
    <n v="13990"/>
  </r>
  <r>
    <n v="15"/>
    <x v="10"/>
    <s v="All"/>
    <s v=" 5-9"/>
    <x v="3"/>
    <n v="0"/>
    <n v="0"/>
    <n v="0"/>
    <n v="13990"/>
  </r>
  <r>
    <n v="15"/>
    <x v="10"/>
    <s v="All"/>
    <s v=" 5-9"/>
    <x v="4"/>
    <n v="3"/>
    <n v="3"/>
    <n v="63"/>
    <n v="13990"/>
  </r>
  <r>
    <n v="15"/>
    <x v="10"/>
    <s v="All"/>
    <s v=" 5-9"/>
    <x v="5"/>
    <n v="0"/>
    <n v="0"/>
    <n v="0"/>
    <n v="13990"/>
  </r>
  <r>
    <n v="15"/>
    <x v="10"/>
    <s v="All"/>
    <s v=" 5-9"/>
    <x v="6"/>
    <n v="0"/>
    <n v="0"/>
    <n v="0"/>
    <n v="13990"/>
  </r>
  <r>
    <n v="15"/>
    <x v="10"/>
    <s v="All"/>
    <s v=" 5-9"/>
    <x v="7"/>
    <n v="0"/>
    <n v="0"/>
    <n v="0"/>
    <n v="13990"/>
  </r>
  <r>
    <n v="15"/>
    <x v="10"/>
    <s v="All"/>
    <s v=" 5-9"/>
    <x v="8"/>
    <n v="3"/>
    <n v="3"/>
    <n v="65"/>
    <n v="13990"/>
  </r>
  <r>
    <n v="15"/>
    <x v="11"/>
    <s v="All"/>
    <s v=" 0-1"/>
    <x v="0"/>
    <n v="0"/>
    <n v="0"/>
    <n v="0"/>
    <n v="5401"/>
  </r>
  <r>
    <n v="15"/>
    <x v="11"/>
    <s v="All"/>
    <s v=" 0-1"/>
    <x v="1"/>
    <n v="0"/>
    <n v="0"/>
    <n v="0"/>
    <n v="5401"/>
  </r>
  <r>
    <n v="15"/>
    <x v="11"/>
    <s v="All"/>
    <s v=" 0-1"/>
    <x v="2"/>
    <n v="0"/>
    <n v="0"/>
    <n v="0"/>
    <n v="5401"/>
  </r>
  <r>
    <n v="15"/>
    <x v="11"/>
    <s v="All"/>
    <s v=" 0-1"/>
    <x v="3"/>
    <n v="0"/>
    <n v="0"/>
    <n v="0"/>
    <n v="5401"/>
  </r>
  <r>
    <n v="15"/>
    <x v="11"/>
    <s v="All"/>
    <s v=" 0-1"/>
    <x v="4"/>
    <n v="0"/>
    <n v="0"/>
    <n v="0"/>
    <n v="5401"/>
  </r>
  <r>
    <n v="15"/>
    <x v="11"/>
    <s v="All"/>
    <s v=" 0-1"/>
    <x v="5"/>
    <n v="0"/>
    <n v="0"/>
    <n v="0"/>
    <n v="5401"/>
  </r>
  <r>
    <n v="15"/>
    <x v="11"/>
    <s v="All"/>
    <s v=" 0-1"/>
    <x v="6"/>
    <n v="0"/>
    <n v="0"/>
    <n v="0"/>
    <n v="5401"/>
  </r>
  <r>
    <n v="15"/>
    <x v="11"/>
    <s v="All"/>
    <s v=" 0-1"/>
    <x v="7"/>
    <n v="5"/>
    <n v="1"/>
    <n v="126"/>
    <n v="5401"/>
  </r>
  <r>
    <n v="15"/>
    <x v="11"/>
    <s v="All"/>
    <s v=" 0-1"/>
    <x v="8"/>
    <n v="0"/>
    <n v="0"/>
    <n v="0"/>
    <n v="5401"/>
  </r>
  <r>
    <n v="15"/>
    <x v="11"/>
    <s v="All"/>
    <s v=" 10-14"/>
    <x v="0"/>
    <n v="0"/>
    <n v="0"/>
    <n v="0"/>
    <n v="16890"/>
  </r>
  <r>
    <n v="15"/>
    <x v="11"/>
    <s v="All"/>
    <s v=" 10-14"/>
    <x v="1"/>
    <n v="0"/>
    <n v="0"/>
    <n v="0"/>
    <n v="16890"/>
  </r>
  <r>
    <n v="15"/>
    <x v="11"/>
    <s v="All"/>
    <s v=" 10-14"/>
    <x v="2"/>
    <n v="3"/>
    <n v="3"/>
    <n v="75"/>
    <n v="16890"/>
  </r>
  <r>
    <n v="15"/>
    <x v="11"/>
    <s v="All"/>
    <s v=" 10-14"/>
    <x v="3"/>
    <n v="0"/>
    <n v="0"/>
    <n v="0"/>
    <n v="16890"/>
  </r>
  <r>
    <n v="15"/>
    <x v="11"/>
    <s v="All"/>
    <s v=" 10-14"/>
    <x v="4"/>
    <n v="10"/>
    <n v="8"/>
    <n v="163"/>
    <n v="16890"/>
  </r>
  <r>
    <n v="15"/>
    <x v="11"/>
    <s v="All"/>
    <s v=" 10-14"/>
    <x v="5"/>
    <n v="0"/>
    <n v="0"/>
    <n v="0"/>
    <n v="16890"/>
  </r>
  <r>
    <n v="15"/>
    <x v="11"/>
    <s v="All"/>
    <s v=" 10-14"/>
    <x v="6"/>
    <n v="0"/>
    <n v="0"/>
    <n v="0"/>
    <n v="16890"/>
  </r>
  <r>
    <n v="15"/>
    <x v="11"/>
    <s v="All"/>
    <s v=" 10-14"/>
    <x v="7"/>
    <n v="0"/>
    <n v="0"/>
    <n v="0"/>
    <n v="16890"/>
  </r>
  <r>
    <n v="15"/>
    <x v="11"/>
    <s v="All"/>
    <s v=" 10-14"/>
    <x v="8"/>
    <n v="2"/>
    <n v="2"/>
    <n v="12"/>
    <n v="16890"/>
  </r>
  <r>
    <n v="15"/>
    <x v="11"/>
    <s v="All"/>
    <s v=" 2-4"/>
    <x v="0"/>
    <n v="0"/>
    <n v="0"/>
    <n v="0"/>
    <n v="8048"/>
  </r>
  <r>
    <n v="15"/>
    <x v="11"/>
    <s v="All"/>
    <s v=" 2-4"/>
    <x v="1"/>
    <n v="0"/>
    <n v="0"/>
    <n v="0"/>
    <n v="8048"/>
  </r>
  <r>
    <n v="15"/>
    <x v="11"/>
    <s v="All"/>
    <s v=" 2-4"/>
    <x v="2"/>
    <n v="0"/>
    <n v="0"/>
    <n v="0"/>
    <n v="8048"/>
  </r>
  <r>
    <n v="15"/>
    <x v="11"/>
    <s v="All"/>
    <s v=" 2-4"/>
    <x v="3"/>
    <n v="0"/>
    <n v="0"/>
    <n v="0"/>
    <n v="8048"/>
  </r>
  <r>
    <n v="15"/>
    <x v="11"/>
    <s v="All"/>
    <s v=" 2-4"/>
    <x v="4"/>
    <n v="1"/>
    <n v="1"/>
    <n v="5"/>
    <n v="8048"/>
  </r>
  <r>
    <n v="15"/>
    <x v="11"/>
    <s v="All"/>
    <s v=" 2-4"/>
    <x v="5"/>
    <n v="0"/>
    <n v="0"/>
    <n v="0"/>
    <n v="8048"/>
  </r>
  <r>
    <n v="15"/>
    <x v="11"/>
    <s v="All"/>
    <s v=" 2-4"/>
    <x v="6"/>
    <n v="12"/>
    <n v="1"/>
    <n v="360"/>
    <n v="8048"/>
  </r>
  <r>
    <n v="15"/>
    <x v="11"/>
    <s v="All"/>
    <s v=" 2-4"/>
    <x v="7"/>
    <n v="0"/>
    <n v="0"/>
    <n v="0"/>
    <n v="8048"/>
  </r>
  <r>
    <n v="15"/>
    <x v="11"/>
    <s v="All"/>
    <s v=" 2-4"/>
    <x v="8"/>
    <n v="0"/>
    <n v="0"/>
    <n v="0"/>
    <n v="8048"/>
  </r>
  <r>
    <n v="15"/>
    <x v="11"/>
    <s v="All"/>
    <s v=" 5-9"/>
    <x v="0"/>
    <n v="0"/>
    <n v="0"/>
    <n v="0"/>
    <n v="14512"/>
  </r>
  <r>
    <n v="15"/>
    <x v="11"/>
    <s v="All"/>
    <s v=" 5-9"/>
    <x v="1"/>
    <n v="0"/>
    <n v="0"/>
    <n v="0"/>
    <n v="14512"/>
  </r>
  <r>
    <n v="15"/>
    <x v="11"/>
    <s v="All"/>
    <s v=" 5-9"/>
    <x v="2"/>
    <n v="0"/>
    <n v="0"/>
    <n v="0"/>
    <n v="14512"/>
  </r>
  <r>
    <n v="15"/>
    <x v="11"/>
    <s v="All"/>
    <s v=" 5-9"/>
    <x v="3"/>
    <n v="0"/>
    <n v="0"/>
    <n v="0"/>
    <n v="14512"/>
  </r>
  <r>
    <n v="15"/>
    <x v="11"/>
    <s v="All"/>
    <s v=" 5-9"/>
    <x v="4"/>
    <n v="6"/>
    <n v="4"/>
    <n v="80"/>
    <n v="14512"/>
  </r>
  <r>
    <n v="15"/>
    <x v="11"/>
    <s v="All"/>
    <s v=" 5-9"/>
    <x v="5"/>
    <n v="0"/>
    <n v="0"/>
    <n v="0"/>
    <n v="14512"/>
  </r>
  <r>
    <n v="15"/>
    <x v="11"/>
    <s v="All"/>
    <s v=" 5-9"/>
    <x v="6"/>
    <n v="0"/>
    <n v="0"/>
    <n v="0"/>
    <n v="14512"/>
  </r>
  <r>
    <n v="15"/>
    <x v="11"/>
    <s v="All"/>
    <s v=" 5-9"/>
    <x v="7"/>
    <n v="0"/>
    <n v="0"/>
    <n v="0"/>
    <n v="14512"/>
  </r>
  <r>
    <n v="15"/>
    <x v="11"/>
    <s v="All"/>
    <s v=" 5-9"/>
    <x v="8"/>
    <n v="3"/>
    <n v="3"/>
    <n v="28"/>
    <n v="14512"/>
  </r>
  <r>
    <n v="20"/>
    <x v="0"/>
    <s v="All"/>
    <s v=" 0-1"/>
    <x v="0"/>
    <n v="0"/>
    <n v="0"/>
    <n v="0"/>
    <n v="2820"/>
  </r>
  <r>
    <n v="20"/>
    <x v="0"/>
    <s v="All"/>
    <s v=" 0-1"/>
    <x v="1"/>
    <n v="0"/>
    <n v="0"/>
    <n v="0"/>
    <n v="2820"/>
  </r>
  <r>
    <n v="20"/>
    <x v="0"/>
    <s v="All"/>
    <s v=" 0-1"/>
    <x v="2"/>
    <n v="0"/>
    <n v="0"/>
    <n v="0"/>
    <n v="2820"/>
  </r>
  <r>
    <n v="20"/>
    <x v="0"/>
    <s v="All"/>
    <s v=" 0-1"/>
    <x v="3"/>
    <n v="0"/>
    <n v="0"/>
    <n v="0"/>
    <n v="2820"/>
  </r>
  <r>
    <n v="20"/>
    <x v="0"/>
    <s v="All"/>
    <s v=" 0-1"/>
    <x v="4"/>
    <n v="0"/>
    <n v="0"/>
    <n v="0"/>
    <n v="2820"/>
  </r>
  <r>
    <n v="20"/>
    <x v="0"/>
    <s v="All"/>
    <s v=" 0-1"/>
    <x v="5"/>
    <n v="0"/>
    <n v="0"/>
    <n v="0"/>
    <n v="2820"/>
  </r>
  <r>
    <n v="20"/>
    <x v="0"/>
    <s v="All"/>
    <s v=" 0-1"/>
    <x v="6"/>
    <n v="0"/>
    <n v="0"/>
    <n v="0"/>
    <n v="2820"/>
  </r>
  <r>
    <n v="20"/>
    <x v="0"/>
    <s v="All"/>
    <s v=" 0-1"/>
    <x v="7"/>
    <n v="0"/>
    <n v="0"/>
    <n v="0"/>
    <n v="2820"/>
  </r>
  <r>
    <n v="20"/>
    <x v="0"/>
    <s v="All"/>
    <s v=" 0-1"/>
    <x v="8"/>
    <n v="5"/>
    <n v="3"/>
    <n v="97"/>
    <n v="2820"/>
  </r>
  <r>
    <n v="20"/>
    <x v="0"/>
    <s v="All"/>
    <s v=" 10-14"/>
    <x v="0"/>
    <n v="0"/>
    <n v="0"/>
    <n v="0"/>
    <n v="6263"/>
  </r>
  <r>
    <n v="20"/>
    <x v="0"/>
    <s v="All"/>
    <s v=" 10-14"/>
    <x v="1"/>
    <n v="0"/>
    <n v="0"/>
    <n v="0"/>
    <n v="6263"/>
  </r>
  <r>
    <n v="20"/>
    <x v="0"/>
    <s v="All"/>
    <s v=" 10-14"/>
    <x v="2"/>
    <n v="36"/>
    <n v="20"/>
    <n v="1156"/>
    <n v="6263"/>
  </r>
  <r>
    <n v="20"/>
    <x v="0"/>
    <s v="All"/>
    <s v=" 10-14"/>
    <x v="3"/>
    <n v="0"/>
    <n v="0"/>
    <n v="0"/>
    <n v="6263"/>
  </r>
  <r>
    <n v="20"/>
    <x v="0"/>
    <s v="All"/>
    <s v=" 10-14"/>
    <x v="4"/>
    <n v="5"/>
    <n v="3"/>
    <n v="70"/>
    <n v="6263"/>
  </r>
  <r>
    <n v="20"/>
    <x v="0"/>
    <s v="All"/>
    <s v=" 10-14"/>
    <x v="5"/>
    <n v="0"/>
    <n v="0"/>
    <n v="0"/>
    <n v="6263"/>
  </r>
  <r>
    <n v="20"/>
    <x v="0"/>
    <s v="All"/>
    <s v=" 10-14"/>
    <x v="6"/>
    <n v="22"/>
    <n v="5"/>
    <n v="801"/>
    <n v="6263"/>
  </r>
  <r>
    <n v="20"/>
    <x v="0"/>
    <s v="All"/>
    <s v=" 10-14"/>
    <x v="7"/>
    <n v="2"/>
    <n v="1"/>
    <n v="60"/>
    <n v="6263"/>
  </r>
  <r>
    <n v="20"/>
    <x v="0"/>
    <s v="All"/>
    <s v=" 10-14"/>
    <x v="8"/>
    <n v="4"/>
    <n v="4"/>
    <n v="36"/>
    <n v="6263"/>
  </r>
  <r>
    <n v="20"/>
    <x v="0"/>
    <s v="All"/>
    <s v=" 2-4"/>
    <x v="0"/>
    <n v="0"/>
    <n v="0"/>
    <n v="0"/>
    <n v="3639"/>
  </r>
  <r>
    <n v="20"/>
    <x v="0"/>
    <s v="All"/>
    <s v=" 2-4"/>
    <x v="1"/>
    <n v="0"/>
    <n v="0"/>
    <n v="0"/>
    <n v="3639"/>
  </r>
  <r>
    <n v="20"/>
    <x v="0"/>
    <s v="All"/>
    <s v=" 2-4"/>
    <x v="2"/>
    <n v="1"/>
    <n v="1"/>
    <n v="30"/>
    <n v="3639"/>
  </r>
  <r>
    <n v="20"/>
    <x v="0"/>
    <s v="All"/>
    <s v=" 2-4"/>
    <x v="3"/>
    <n v="0"/>
    <n v="0"/>
    <n v="0"/>
    <n v="3639"/>
  </r>
  <r>
    <n v="20"/>
    <x v="0"/>
    <s v="All"/>
    <s v=" 2-4"/>
    <x v="4"/>
    <n v="0"/>
    <n v="0"/>
    <n v="0"/>
    <n v="3639"/>
  </r>
  <r>
    <n v="20"/>
    <x v="0"/>
    <s v="All"/>
    <s v=" 2-4"/>
    <x v="5"/>
    <n v="0"/>
    <n v="0"/>
    <n v="0"/>
    <n v="3639"/>
  </r>
  <r>
    <n v="20"/>
    <x v="0"/>
    <s v="All"/>
    <s v=" 2-4"/>
    <x v="6"/>
    <n v="0"/>
    <n v="0"/>
    <n v="0"/>
    <n v="3639"/>
  </r>
  <r>
    <n v="20"/>
    <x v="0"/>
    <s v="All"/>
    <s v=" 2-4"/>
    <x v="7"/>
    <n v="0"/>
    <n v="0"/>
    <n v="0"/>
    <n v="3639"/>
  </r>
  <r>
    <n v="20"/>
    <x v="0"/>
    <s v="All"/>
    <s v=" 2-4"/>
    <x v="8"/>
    <n v="2"/>
    <n v="2"/>
    <n v="27"/>
    <n v="3639"/>
  </r>
  <r>
    <n v="20"/>
    <x v="0"/>
    <s v="All"/>
    <s v=" 5-9"/>
    <x v="0"/>
    <n v="0"/>
    <n v="0"/>
    <n v="0"/>
    <n v="5999"/>
  </r>
  <r>
    <n v="20"/>
    <x v="0"/>
    <s v="All"/>
    <s v=" 5-9"/>
    <x v="1"/>
    <n v="0"/>
    <n v="0"/>
    <n v="0"/>
    <n v="5999"/>
  </r>
  <r>
    <n v="20"/>
    <x v="0"/>
    <s v="All"/>
    <s v=" 5-9"/>
    <x v="2"/>
    <n v="11"/>
    <n v="6"/>
    <n v="425"/>
    <n v="5999"/>
  </r>
  <r>
    <n v="20"/>
    <x v="0"/>
    <s v="All"/>
    <s v=" 5-9"/>
    <x v="3"/>
    <n v="0"/>
    <n v="0"/>
    <n v="0"/>
    <n v="5999"/>
  </r>
  <r>
    <n v="20"/>
    <x v="0"/>
    <s v="All"/>
    <s v=" 5-9"/>
    <x v="4"/>
    <n v="2"/>
    <n v="2"/>
    <n v="26"/>
    <n v="5999"/>
  </r>
  <r>
    <n v="20"/>
    <x v="0"/>
    <s v="All"/>
    <s v=" 5-9"/>
    <x v="5"/>
    <n v="0"/>
    <n v="0"/>
    <n v="0"/>
    <n v="5999"/>
  </r>
  <r>
    <n v="20"/>
    <x v="0"/>
    <s v="All"/>
    <s v=" 5-9"/>
    <x v="6"/>
    <n v="7"/>
    <n v="1"/>
    <n v="210"/>
    <n v="5999"/>
  </r>
  <r>
    <n v="20"/>
    <x v="0"/>
    <s v="All"/>
    <s v=" 5-9"/>
    <x v="7"/>
    <n v="0"/>
    <n v="0"/>
    <n v="0"/>
    <n v="5999"/>
  </r>
  <r>
    <n v="20"/>
    <x v="0"/>
    <s v="All"/>
    <s v=" 5-9"/>
    <x v="8"/>
    <n v="3"/>
    <n v="2"/>
    <n v="12"/>
    <n v="5999"/>
  </r>
  <r>
    <n v="20"/>
    <x v="1"/>
    <s v="All"/>
    <s v=" 0-1"/>
    <x v="0"/>
    <n v="0"/>
    <n v="0"/>
    <n v="0"/>
    <n v="2698"/>
  </r>
  <r>
    <n v="20"/>
    <x v="1"/>
    <s v="All"/>
    <s v=" 0-1"/>
    <x v="1"/>
    <n v="0"/>
    <n v="0"/>
    <n v="0"/>
    <n v="2698"/>
  </r>
  <r>
    <n v="20"/>
    <x v="1"/>
    <s v="All"/>
    <s v=" 0-1"/>
    <x v="2"/>
    <n v="0"/>
    <n v="0"/>
    <n v="0"/>
    <n v="2698"/>
  </r>
  <r>
    <n v="20"/>
    <x v="1"/>
    <s v="All"/>
    <s v=" 0-1"/>
    <x v="3"/>
    <n v="0"/>
    <n v="0"/>
    <n v="0"/>
    <n v="2698"/>
  </r>
  <r>
    <n v="20"/>
    <x v="1"/>
    <s v="All"/>
    <s v=" 0-1"/>
    <x v="4"/>
    <n v="1"/>
    <n v="1"/>
    <n v="14"/>
    <n v="2698"/>
  </r>
  <r>
    <n v="20"/>
    <x v="1"/>
    <s v="All"/>
    <s v=" 0-1"/>
    <x v="5"/>
    <n v="0"/>
    <n v="0"/>
    <n v="0"/>
    <n v="2698"/>
  </r>
  <r>
    <n v="20"/>
    <x v="1"/>
    <s v="All"/>
    <s v=" 0-1"/>
    <x v="6"/>
    <n v="0"/>
    <n v="0"/>
    <n v="0"/>
    <n v="2698"/>
  </r>
  <r>
    <n v="20"/>
    <x v="1"/>
    <s v="All"/>
    <s v=" 0-1"/>
    <x v="7"/>
    <n v="0"/>
    <n v="0"/>
    <n v="0"/>
    <n v="2698"/>
  </r>
  <r>
    <n v="20"/>
    <x v="1"/>
    <s v="All"/>
    <s v=" 0-1"/>
    <x v="8"/>
    <n v="2"/>
    <n v="2"/>
    <n v="45"/>
    <n v="2698"/>
  </r>
  <r>
    <n v="20"/>
    <x v="1"/>
    <s v="All"/>
    <s v=" 10-14"/>
    <x v="0"/>
    <n v="0"/>
    <n v="0"/>
    <n v="0"/>
    <n v="6390"/>
  </r>
  <r>
    <n v="20"/>
    <x v="1"/>
    <s v="All"/>
    <s v=" 10-14"/>
    <x v="1"/>
    <n v="0"/>
    <n v="0"/>
    <n v="0"/>
    <n v="6390"/>
  </r>
  <r>
    <n v="20"/>
    <x v="1"/>
    <s v="All"/>
    <s v=" 10-14"/>
    <x v="2"/>
    <n v="38"/>
    <n v="24"/>
    <n v="1104"/>
    <n v="6390"/>
  </r>
  <r>
    <n v="20"/>
    <x v="1"/>
    <s v="All"/>
    <s v=" 10-14"/>
    <x v="3"/>
    <n v="0"/>
    <n v="0"/>
    <n v="0"/>
    <n v="6390"/>
  </r>
  <r>
    <n v="20"/>
    <x v="1"/>
    <s v="All"/>
    <s v=" 10-14"/>
    <x v="4"/>
    <n v="1"/>
    <n v="1"/>
    <n v="2"/>
    <n v="6390"/>
  </r>
  <r>
    <n v="20"/>
    <x v="1"/>
    <s v="All"/>
    <s v=" 10-14"/>
    <x v="5"/>
    <n v="0"/>
    <n v="0"/>
    <n v="0"/>
    <n v="6390"/>
  </r>
  <r>
    <n v="20"/>
    <x v="1"/>
    <s v="All"/>
    <s v=" 10-14"/>
    <x v="6"/>
    <n v="29"/>
    <n v="8"/>
    <n v="874"/>
    <n v="6390"/>
  </r>
  <r>
    <n v="20"/>
    <x v="1"/>
    <s v="All"/>
    <s v=" 10-14"/>
    <x v="7"/>
    <n v="1"/>
    <n v="1"/>
    <n v="15"/>
    <n v="6390"/>
  </r>
  <r>
    <n v="20"/>
    <x v="1"/>
    <s v="All"/>
    <s v=" 10-14"/>
    <x v="8"/>
    <n v="11"/>
    <n v="7"/>
    <n v="235"/>
    <n v="6390"/>
  </r>
  <r>
    <n v="20"/>
    <x v="1"/>
    <s v="All"/>
    <s v=" 2-4"/>
    <x v="0"/>
    <n v="0"/>
    <n v="0"/>
    <n v="0"/>
    <n v="3810"/>
  </r>
  <r>
    <n v="20"/>
    <x v="1"/>
    <s v="All"/>
    <s v=" 2-4"/>
    <x v="1"/>
    <n v="0"/>
    <n v="0"/>
    <n v="0"/>
    <n v="3810"/>
  </r>
  <r>
    <n v="20"/>
    <x v="1"/>
    <s v="All"/>
    <s v=" 2-4"/>
    <x v="2"/>
    <n v="0"/>
    <n v="0"/>
    <n v="0"/>
    <n v="3810"/>
  </r>
  <r>
    <n v="20"/>
    <x v="1"/>
    <s v="All"/>
    <s v=" 2-4"/>
    <x v="3"/>
    <n v="0"/>
    <n v="0"/>
    <n v="0"/>
    <n v="3810"/>
  </r>
  <r>
    <n v="20"/>
    <x v="1"/>
    <s v="All"/>
    <s v=" 2-4"/>
    <x v="4"/>
    <n v="0"/>
    <n v="0"/>
    <n v="0"/>
    <n v="3810"/>
  </r>
  <r>
    <n v="20"/>
    <x v="1"/>
    <s v="All"/>
    <s v=" 2-4"/>
    <x v="5"/>
    <n v="0"/>
    <n v="0"/>
    <n v="0"/>
    <n v="3810"/>
  </r>
  <r>
    <n v="20"/>
    <x v="1"/>
    <s v="All"/>
    <s v=" 2-4"/>
    <x v="6"/>
    <n v="5"/>
    <n v="1"/>
    <n v="150"/>
    <n v="3810"/>
  </r>
  <r>
    <n v="20"/>
    <x v="1"/>
    <s v="All"/>
    <s v=" 2-4"/>
    <x v="7"/>
    <n v="0"/>
    <n v="0"/>
    <n v="0"/>
    <n v="3810"/>
  </r>
  <r>
    <n v="20"/>
    <x v="1"/>
    <s v="All"/>
    <s v=" 2-4"/>
    <x v="8"/>
    <n v="1"/>
    <n v="1"/>
    <n v="30"/>
    <n v="3810"/>
  </r>
  <r>
    <n v="20"/>
    <x v="1"/>
    <s v="All"/>
    <s v=" 5-9"/>
    <x v="0"/>
    <n v="0"/>
    <n v="0"/>
    <n v="0"/>
    <n v="6152"/>
  </r>
  <r>
    <n v="20"/>
    <x v="1"/>
    <s v="All"/>
    <s v=" 5-9"/>
    <x v="1"/>
    <n v="0"/>
    <n v="0"/>
    <n v="0"/>
    <n v="6152"/>
  </r>
  <r>
    <n v="20"/>
    <x v="1"/>
    <s v="All"/>
    <s v=" 5-9"/>
    <x v="2"/>
    <n v="8"/>
    <n v="5"/>
    <n v="221"/>
    <n v="6152"/>
  </r>
  <r>
    <n v="20"/>
    <x v="1"/>
    <s v="All"/>
    <s v=" 5-9"/>
    <x v="3"/>
    <n v="0"/>
    <n v="0"/>
    <n v="0"/>
    <n v="6152"/>
  </r>
  <r>
    <n v="20"/>
    <x v="1"/>
    <s v="All"/>
    <s v=" 5-9"/>
    <x v="4"/>
    <n v="0"/>
    <n v="0"/>
    <n v="0"/>
    <n v="6152"/>
  </r>
  <r>
    <n v="20"/>
    <x v="1"/>
    <s v="All"/>
    <s v=" 5-9"/>
    <x v="5"/>
    <n v="0"/>
    <n v="0"/>
    <n v="0"/>
    <n v="6152"/>
  </r>
  <r>
    <n v="20"/>
    <x v="1"/>
    <s v="All"/>
    <s v=" 5-9"/>
    <x v="6"/>
    <n v="0"/>
    <n v="0"/>
    <n v="0"/>
    <n v="6152"/>
  </r>
  <r>
    <n v="20"/>
    <x v="1"/>
    <s v="All"/>
    <s v=" 5-9"/>
    <x v="7"/>
    <n v="0"/>
    <n v="0"/>
    <n v="0"/>
    <n v="6152"/>
  </r>
  <r>
    <n v="20"/>
    <x v="1"/>
    <s v="All"/>
    <s v=" 5-9"/>
    <x v="8"/>
    <n v="1"/>
    <n v="1"/>
    <n v="15"/>
    <n v="6152"/>
  </r>
  <r>
    <n v="20"/>
    <x v="2"/>
    <s v="All"/>
    <s v=" 0-1"/>
    <x v="0"/>
    <n v="0"/>
    <n v="0"/>
    <n v="0"/>
    <n v="2922"/>
  </r>
  <r>
    <n v="20"/>
    <x v="2"/>
    <s v="All"/>
    <s v=" 0-1"/>
    <x v="1"/>
    <n v="0"/>
    <n v="0"/>
    <n v="0"/>
    <n v="2922"/>
  </r>
  <r>
    <n v="20"/>
    <x v="2"/>
    <s v="All"/>
    <s v=" 0-1"/>
    <x v="2"/>
    <n v="0"/>
    <n v="0"/>
    <n v="0"/>
    <n v="2922"/>
  </r>
  <r>
    <n v="20"/>
    <x v="2"/>
    <s v="All"/>
    <s v=" 0-1"/>
    <x v="3"/>
    <n v="0"/>
    <n v="0"/>
    <n v="0"/>
    <n v="2922"/>
  </r>
  <r>
    <n v="20"/>
    <x v="2"/>
    <s v="All"/>
    <s v=" 0-1"/>
    <x v="4"/>
    <n v="0"/>
    <n v="0"/>
    <n v="0"/>
    <n v="2922"/>
  </r>
  <r>
    <n v="20"/>
    <x v="2"/>
    <s v="All"/>
    <s v=" 0-1"/>
    <x v="5"/>
    <n v="0"/>
    <n v="0"/>
    <n v="0"/>
    <n v="2922"/>
  </r>
  <r>
    <n v="20"/>
    <x v="2"/>
    <s v="All"/>
    <s v=" 0-1"/>
    <x v="6"/>
    <n v="0"/>
    <n v="0"/>
    <n v="0"/>
    <n v="2922"/>
  </r>
  <r>
    <n v="20"/>
    <x v="2"/>
    <s v="All"/>
    <s v=" 0-1"/>
    <x v="7"/>
    <n v="0"/>
    <n v="0"/>
    <n v="0"/>
    <n v="2922"/>
  </r>
  <r>
    <n v="20"/>
    <x v="2"/>
    <s v="All"/>
    <s v=" 0-1"/>
    <x v="8"/>
    <n v="1"/>
    <n v="1"/>
    <n v="3"/>
    <n v="2922"/>
  </r>
  <r>
    <n v="20"/>
    <x v="2"/>
    <s v="All"/>
    <s v=" 10-14"/>
    <x v="0"/>
    <n v="0"/>
    <n v="0"/>
    <n v="0"/>
    <n v="6553"/>
  </r>
  <r>
    <n v="20"/>
    <x v="2"/>
    <s v="All"/>
    <s v=" 10-14"/>
    <x v="1"/>
    <n v="0"/>
    <n v="0"/>
    <n v="0"/>
    <n v="6553"/>
  </r>
  <r>
    <n v="20"/>
    <x v="2"/>
    <s v="All"/>
    <s v=" 10-14"/>
    <x v="2"/>
    <n v="26"/>
    <n v="14"/>
    <n v="873"/>
    <n v="6553"/>
  </r>
  <r>
    <n v="20"/>
    <x v="2"/>
    <s v="All"/>
    <s v=" 10-14"/>
    <x v="3"/>
    <n v="0"/>
    <n v="0"/>
    <n v="0"/>
    <n v="6553"/>
  </r>
  <r>
    <n v="20"/>
    <x v="2"/>
    <s v="All"/>
    <s v=" 10-14"/>
    <x v="4"/>
    <n v="4"/>
    <n v="2"/>
    <n v="45"/>
    <n v="6553"/>
  </r>
  <r>
    <n v="20"/>
    <x v="2"/>
    <s v="All"/>
    <s v=" 10-14"/>
    <x v="5"/>
    <n v="0"/>
    <n v="0"/>
    <n v="0"/>
    <n v="6553"/>
  </r>
  <r>
    <n v="20"/>
    <x v="2"/>
    <s v="All"/>
    <s v=" 10-14"/>
    <x v="6"/>
    <n v="54"/>
    <n v="7"/>
    <n v="1494"/>
    <n v="6553"/>
  </r>
  <r>
    <n v="20"/>
    <x v="2"/>
    <s v="All"/>
    <s v=" 10-14"/>
    <x v="7"/>
    <n v="5"/>
    <n v="2"/>
    <n v="150"/>
    <n v="6553"/>
  </r>
  <r>
    <n v="20"/>
    <x v="2"/>
    <s v="All"/>
    <s v=" 10-14"/>
    <x v="8"/>
    <n v="4"/>
    <n v="3"/>
    <n v="74"/>
    <n v="6553"/>
  </r>
  <r>
    <n v="20"/>
    <x v="2"/>
    <s v="All"/>
    <s v=" 2-4"/>
    <x v="0"/>
    <n v="0"/>
    <n v="0"/>
    <n v="0"/>
    <n v="4093"/>
  </r>
  <r>
    <n v="20"/>
    <x v="2"/>
    <s v="All"/>
    <s v=" 2-4"/>
    <x v="1"/>
    <n v="0"/>
    <n v="0"/>
    <n v="0"/>
    <n v="4093"/>
  </r>
  <r>
    <n v="20"/>
    <x v="2"/>
    <s v="All"/>
    <s v=" 2-4"/>
    <x v="2"/>
    <n v="0"/>
    <n v="0"/>
    <n v="0"/>
    <n v="4093"/>
  </r>
  <r>
    <n v="20"/>
    <x v="2"/>
    <s v="All"/>
    <s v=" 2-4"/>
    <x v="3"/>
    <n v="0"/>
    <n v="0"/>
    <n v="0"/>
    <n v="4093"/>
  </r>
  <r>
    <n v="20"/>
    <x v="2"/>
    <s v="All"/>
    <s v=" 2-4"/>
    <x v="4"/>
    <n v="0"/>
    <n v="0"/>
    <n v="0"/>
    <n v="4093"/>
  </r>
  <r>
    <n v="20"/>
    <x v="2"/>
    <s v="All"/>
    <s v=" 2-4"/>
    <x v="5"/>
    <n v="0"/>
    <n v="0"/>
    <n v="0"/>
    <n v="4093"/>
  </r>
  <r>
    <n v="20"/>
    <x v="2"/>
    <s v="All"/>
    <s v=" 2-4"/>
    <x v="6"/>
    <n v="0"/>
    <n v="0"/>
    <n v="0"/>
    <n v="4093"/>
  </r>
  <r>
    <n v="20"/>
    <x v="2"/>
    <s v="All"/>
    <s v=" 2-4"/>
    <x v="7"/>
    <n v="0"/>
    <n v="0"/>
    <n v="0"/>
    <n v="4093"/>
  </r>
  <r>
    <n v="20"/>
    <x v="2"/>
    <s v="All"/>
    <s v=" 2-4"/>
    <x v="8"/>
    <n v="7"/>
    <n v="4"/>
    <n v="77"/>
    <n v="4093"/>
  </r>
  <r>
    <n v="20"/>
    <x v="2"/>
    <s v="All"/>
    <s v=" 5-9"/>
    <x v="0"/>
    <n v="0"/>
    <n v="0"/>
    <n v="0"/>
    <n v="6254"/>
  </r>
  <r>
    <n v="20"/>
    <x v="2"/>
    <s v="All"/>
    <s v=" 5-9"/>
    <x v="1"/>
    <n v="0"/>
    <n v="0"/>
    <n v="0"/>
    <n v="6254"/>
  </r>
  <r>
    <n v="20"/>
    <x v="2"/>
    <s v="All"/>
    <s v=" 5-9"/>
    <x v="2"/>
    <n v="15"/>
    <n v="6"/>
    <n v="452"/>
    <n v="6254"/>
  </r>
  <r>
    <n v="20"/>
    <x v="2"/>
    <s v="All"/>
    <s v=" 5-9"/>
    <x v="3"/>
    <n v="0"/>
    <n v="0"/>
    <n v="0"/>
    <n v="6254"/>
  </r>
  <r>
    <n v="20"/>
    <x v="2"/>
    <s v="All"/>
    <s v=" 5-9"/>
    <x v="4"/>
    <n v="0"/>
    <n v="0"/>
    <n v="0"/>
    <n v="6254"/>
  </r>
  <r>
    <n v="20"/>
    <x v="2"/>
    <s v="All"/>
    <s v=" 5-9"/>
    <x v="5"/>
    <n v="0"/>
    <n v="0"/>
    <n v="0"/>
    <n v="6254"/>
  </r>
  <r>
    <n v="20"/>
    <x v="2"/>
    <s v="All"/>
    <s v=" 5-9"/>
    <x v="6"/>
    <n v="0"/>
    <n v="0"/>
    <n v="0"/>
    <n v="6254"/>
  </r>
  <r>
    <n v="20"/>
    <x v="2"/>
    <s v="All"/>
    <s v=" 5-9"/>
    <x v="7"/>
    <n v="0"/>
    <n v="0"/>
    <n v="0"/>
    <n v="6254"/>
  </r>
  <r>
    <n v="20"/>
    <x v="2"/>
    <s v="All"/>
    <s v=" 5-9"/>
    <x v="8"/>
    <n v="1"/>
    <n v="1"/>
    <n v="6"/>
    <n v="6254"/>
  </r>
  <r>
    <n v="20"/>
    <x v="3"/>
    <s v="All"/>
    <s v=" 0-1"/>
    <x v="0"/>
    <n v="0"/>
    <n v="0"/>
    <n v="0"/>
    <n v="2797"/>
  </r>
  <r>
    <n v="20"/>
    <x v="3"/>
    <s v="All"/>
    <s v=" 0-1"/>
    <x v="1"/>
    <n v="0"/>
    <n v="0"/>
    <n v="0"/>
    <n v="2797"/>
  </r>
  <r>
    <n v="20"/>
    <x v="3"/>
    <s v="All"/>
    <s v=" 0-1"/>
    <x v="2"/>
    <n v="0"/>
    <n v="0"/>
    <n v="0"/>
    <n v="2797"/>
  </r>
  <r>
    <n v="20"/>
    <x v="3"/>
    <s v="All"/>
    <s v=" 0-1"/>
    <x v="3"/>
    <n v="0"/>
    <n v="0"/>
    <n v="0"/>
    <n v="2797"/>
  </r>
  <r>
    <n v="20"/>
    <x v="3"/>
    <s v="All"/>
    <s v=" 0-1"/>
    <x v="4"/>
    <n v="0"/>
    <n v="0"/>
    <n v="0"/>
    <n v="2797"/>
  </r>
  <r>
    <n v="20"/>
    <x v="3"/>
    <s v="All"/>
    <s v=" 0-1"/>
    <x v="5"/>
    <n v="0"/>
    <n v="0"/>
    <n v="0"/>
    <n v="2797"/>
  </r>
  <r>
    <n v="20"/>
    <x v="3"/>
    <s v="All"/>
    <s v=" 0-1"/>
    <x v="6"/>
    <n v="1"/>
    <n v="1"/>
    <n v="13"/>
    <n v="2797"/>
  </r>
  <r>
    <n v="20"/>
    <x v="3"/>
    <s v="All"/>
    <s v=" 0-1"/>
    <x v="7"/>
    <n v="0"/>
    <n v="0"/>
    <n v="0"/>
    <n v="2797"/>
  </r>
  <r>
    <n v="20"/>
    <x v="3"/>
    <s v="All"/>
    <s v=" 0-1"/>
    <x v="8"/>
    <n v="8"/>
    <n v="6"/>
    <n v="151"/>
    <n v="2797"/>
  </r>
  <r>
    <n v="20"/>
    <x v="3"/>
    <s v="All"/>
    <s v=" 10-14"/>
    <x v="0"/>
    <n v="0"/>
    <n v="0"/>
    <n v="0"/>
    <n v="6701"/>
  </r>
  <r>
    <n v="20"/>
    <x v="3"/>
    <s v="All"/>
    <s v=" 10-14"/>
    <x v="1"/>
    <n v="0"/>
    <n v="0"/>
    <n v="0"/>
    <n v="6701"/>
  </r>
  <r>
    <n v="20"/>
    <x v="3"/>
    <s v="All"/>
    <s v=" 10-14"/>
    <x v="2"/>
    <n v="17"/>
    <n v="14"/>
    <n v="501"/>
    <n v="6701"/>
  </r>
  <r>
    <n v="20"/>
    <x v="3"/>
    <s v="All"/>
    <s v=" 10-14"/>
    <x v="3"/>
    <n v="0"/>
    <n v="0"/>
    <n v="0"/>
    <n v="6701"/>
  </r>
  <r>
    <n v="20"/>
    <x v="3"/>
    <s v="All"/>
    <s v=" 10-14"/>
    <x v="4"/>
    <n v="5"/>
    <n v="5"/>
    <n v="43"/>
    <n v="6701"/>
  </r>
  <r>
    <n v="20"/>
    <x v="3"/>
    <s v="All"/>
    <s v=" 10-14"/>
    <x v="5"/>
    <n v="0"/>
    <n v="0"/>
    <n v="0"/>
    <n v="6701"/>
  </r>
  <r>
    <n v="20"/>
    <x v="3"/>
    <s v="All"/>
    <s v=" 10-14"/>
    <x v="6"/>
    <n v="20"/>
    <n v="7"/>
    <n v="535"/>
    <n v="6701"/>
  </r>
  <r>
    <n v="20"/>
    <x v="3"/>
    <s v="All"/>
    <s v=" 10-14"/>
    <x v="7"/>
    <n v="0"/>
    <n v="0"/>
    <n v="0"/>
    <n v="6701"/>
  </r>
  <r>
    <n v="20"/>
    <x v="3"/>
    <s v="All"/>
    <s v=" 10-14"/>
    <x v="8"/>
    <n v="13"/>
    <n v="9"/>
    <n v="231"/>
    <n v="6701"/>
  </r>
  <r>
    <n v="20"/>
    <x v="3"/>
    <s v="All"/>
    <s v=" 2-4"/>
    <x v="0"/>
    <n v="0"/>
    <n v="0"/>
    <n v="0"/>
    <n v="4096"/>
  </r>
  <r>
    <n v="20"/>
    <x v="3"/>
    <s v="All"/>
    <s v=" 2-4"/>
    <x v="1"/>
    <n v="0"/>
    <n v="0"/>
    <n v="0"/>
    <n v="4096"/>
  </r>
  <r>
    <n v="20"/>
    <x v="3"/>
    <s v="All"/>
    <s v=" 2-4"/>
    <x v="2"/>
    <n v="0"/>
    <n v="0"/>
    <n v="0"/>
    <n v="4096"/>
  </r>
  <r>
    <n v="20"/>
    <x v="3"/>
    <s v="All"/>
    <s v=" 2-4"/>
    <x v="3"/>
    <n v="0"/>
    <n v="0"/>
    <n v="0"/>
    <n v="4096"/>
  </r>
  <r>
    <n v="20"/>
    <x v="3"/>
    <s v="All"/>
    <s v=" 2-4"/>
    <x v="4"/>
    <n v="0"/>
    <n v="0"/>
    <n v="0"/>
    <n v="4096"/>
  </r>
  <r>
    <n v="20"/>
    <x v="3"/>
    <s v="All"/>
    <s v=" 2-4"/>
    <x v="5"/>
    <n v="0"/>
    <n v="0"/>
    <n v="0"/>
    <n v="4096"/>
  </r>
  <r>
    <n v="20"/>
    <x v="3"/>
    <s v="All"/>
    <s v=" 2-4"/>
    <x v="6"/>
    <n v="1"/>
    <n v="1"/>
    <n v="30"/>
    <n v="4096"/>
  </r>
  <r>
    <n v="20"/>
    <x v="3"/>
    <s v="All"/>
    <s v=" 2-4"/>
    <x v="7"/>
    <n v="0"/>
    <n v="0"/>
    <n v="0"/>
    <n v="4096"/>
  </r>
  <r>
    <n v="20"/>
    <x v="3"/>
    <s v="All"/>
    <s v=" 2-4"/>
    <x v="8"/>
    <n v="1"/>
    <n v="1"/>
    <n v="5"/>
    <n v="4096"/>
  </r>
  <r>
    <n v="20"/>
    <x v="3"/>
    <s v="All"/>
    <s v=" 5-9"/>
    <x v="0"/>
    <n v="0"/>
    <n v="0"/>
    <n v="0"/>
    <n v="6348"/>
  </r>
  <r>
    <n v="20"/>
    <x v="3"/>
    <s v="All"/>
    <s v=" 5-9"/>
    <x v="1"/>
    <n v="0"/>
    <n v="0"/>
    <n v="0"/>
    <n v="6348"/>
  </r>
  <r>
    <n v="20"/>
    <x v="3"/>
    <s v="All"/>
    <s v=" 5-9"/>
    <x v="2"/>
    <n v="13"/>
    <n v="5"/>
    <n v="393"/>
    <n v="6348"/>
  </r>
  <r>
    <n v="20"/>
    <x v="3"/>
    <s v="All"/>
    <s v=" 5-9"/>
    <x v="3"/>
    <n v="0"/>
    <n v="0"/>
    <n v="0"/>
    <n v="6348"/>
  </r>
  <r>
    <n v="20"/>
    <x v="3"/>
    <s v="All"/>
    <s v=" 5-9"/>
    <x v="4"/>
    <n v="3"/>
    <n v="3"/>
    <n v="27"/>
    <n v="6348"/>
  </r>
  <r>
    <n v="20"/>
    <x v="3"/>
    <s v="All"/>
    <s v=" 5-9"/>
    <x v="5"/>
    <n v="0"/>
    <n v="0"/>
    <n v="0"/>
    <n v="6348"/>
  </r>
  <r>
    <n v="20"/>
    <x v="3"/>
    <s v="All"/>
    <s v=" 5-9"/>
    <x v="6"/>
    <n v="3"/>
    <n v="2"/>
    <n v="66"/>
    <n v="6348"/>
  </r>
  <r>
    <n v="20"/>
    <x v="3"/>
    <s v="All"/>
    <s v=" 5-9"/>
    <x v="7"/>
    <n v="2"/>
    <n v="1"/>
    <n v="30"/>
    <n v="6348"/>
  </r>
  <r>
    <n v="20"/>
    <x v="3"/>
    <s v="All"/>
    <s v=" 5-9"/>
    <x v="8"/>
    <n v="15"/>
    <n v="6"/>
    <n v="153"/>
    <n v="6348"/>
  </r>
  <r>
    <n v="20"/>
    <x v="4"/>
    <s v="All"/>
    <s v=" 0-1"/>
    <x v="0"/>
    <n v="0"/>
    <n v="0"/>
    <n v="0"/>
    <n v="2672"/>
  </r>
  <r>
    <n v="20"/>
    <x v="4"/>
    <s v="All"/>
    <s v=" 0-1"/>
    <x v="1"/>
    <n v="0"/>
    <n v="0"/>
    <n v="0"/>
    <n v="2672"/>
  </r>
  <r>
    <n v="20"/>
    <x v="4"/>
    <s v="All"/>
    <s v=" 0-1"/>
    <x v="2"/>
    <n v="0"/>
    <n v="0"/>
    <n v="0"/>
    <n v="2672"/>
  </r>
  <r>
    <n v="20"/>
    <x v="4"/>
    <s v="All"/>
    <s v=" 0-1"/>
    <x v="3"/>
    <n v="0"/>
    <n v="0"/>
    <n v="0"/>
    <n v="2672"/>
  </r>
  <r>
    <n v="20"/>
    <x v="4"/>
    <s v="All"/>
    <s v=" 0-1"/>
    <x v="4"/>
    <n v="0"/>
    <n v="0"/>
    <n v="0"/>
    <n v="2672"/>
  </r>
  <r>
    <n v="20"/>
    <x v="4"/>
    <s v="All"/>
    <s v=" 0-1"/>
    <x v="5"/>
    <n v="0"/>
    <n v="0"/>
    <n v="0"/>
    <n v="2672"/>
  </r>
  <r>
    <n v="20"/>
    <x v="4"/>
    <s v="All"/>
    <s v=" 0-1"/>
    <x v="6"/>
    <n v="0"/>
    <n v="0"/>
    <n v="0"/>
    <n v="2672"/>
  </r>
  <r>
    <n v="20"/>
    <x v="4"/>
    <s v="All"/>
    <s v=" 0-1"/>
    <x v="7"/>
    <n v="0"/>
    <n v="0"/>
    <n v="0"/>
    <n v="2672"/>
  </r>
  <r>
    <n v="20"/>
    <x v="4"/>
    <s v="All"/>
    <s v=" 0-1"/>
    <x v="8"/>
    <n v="13"/>
    <n v="3"/>
    <n v="276"/>
    <n v="2672"/>
  </r>
  <r>
    <n v="20"/>
    <x v="4"/>
    <s v="All"/>
    <s v=" 10-14"/>
    <x v="0"/>
    <n v="0"/>
    <n v="0"/>
    <n v="0"/>
    <n v="6849"/>
  </r>
  <r>
    <n v="20"/>
    <x v="4"/>
    <s v="All"/>
    <s v=" 10-14"/>
    <x v="1"/>
    <n v="0"/>
    <n v="0"/>
    <n v="0"/>
    <n v="6849"/>
  </r>
  <r>
    <n v="20"/>
    <x v="4"/>
    <s v="All"/>
    <s v=" 10-14"/>
    <x v="2"/>
    <n v="18"/>
    <n v="11"/>
    <n v="533"/>
    <n v="6849"/>
  </r>
  <r>
    <n v="20"/>
    <x v="4"/>
    <s v="All"/>
    <s v=" 10-14"/>
    <x v="3"/>
    <n v="0"/>
    <n v="0"/>
    <n v="0"/>
    <n v="6849"/>
  </r>
  <r>
    <n v="20"/>
    <x v="4"/>
    <s v="All"/>
    <s v=" 10-14"/>
    <x v="4"/>
    <n v="1"/>
    <n v="1"/>
    <n v="5"/>
    <n v="6849"/>
  </r>
  <r>
    <n v="20"/>
    <x v="4"/>
    <s v="All"/>
    <s v=" 10-14"/>
    <x v="5"/>
    <n v="0"/>
    <n v="0"/>
    <n v="0"/>
    <n v="6849"/>
  </r>
  <r>
    <n v="20"/>
    <x v="4"/>
    <s v="All"/>
    <s v=" 10-14"/>
    <x v="6"/>
    <n v="34"/>
    <n v="7"/>
    <n v="990"/>
    <n v="6849"/>
  </r>
  <r>
    <n v="20"/>
    <x v="4"/>
    <s v="All"/>
    <s v=" 10-14"/>
    <x v="7"/>
    <n v="0"/>
    <n v="0"/>
    <n v="0"/>
    <n v="6849"/>
  </r>
  <r>
    <n v="20"/>
    <x v="4"/>
    <s v="All"/>
    <s v=" 10-14"/>
    <x v="8"/>
    <n v="8"/>
    <n v="7"/>
    <n v="158"/>
    <n v="6849"/>
  </r>
  <r>
    <n v="20"/>
    <x v="4"/>
    <s v="All"/>
    <s v=" 2-4"/>
    <x v="0"/>
    <n v="0"/>
    <n v="0"/>
    <n v="0"/>
    <n v="4203"/>
  </r>
  <r>
    <n v="20"/>
    <x v="4"/>
    <s v="All"/>
    <s v=" 2-4"/>
    <x v="1"/>
    <n v="0"/>
    <n v="0"/>
    <n v="0"/>
    <n v="4203"/>
  </r>
  <r>
    <n v="20"/>
    <x v="4"/>
    <s v="All"/>
    <s v=" 2-4"/>
    <x v="2"/>
    <n v="0"/>
    <n v="0"/>
    <n v="0"/>
    <n v="4203"/>
  </r>
  <r>
    <n v="20"/>
    <x v="4"/>
    <s v="All"/>
    <s v=" 2-4"/>
    <x v="3"/>
    <n v="0"/>
    <n v="0"/>
    <n v="0"/>
    <n v="4203"/>
  </r>
  <r>
    <n v="20"/>
    <x v="4"/>
    <s v="All"/>
    <s v=" 2-4"/>
    <x v="4"/>
    <n v="0"/>
    <n v="0"/>
    <n v="0"/>
    <n v="4203"/>
  </r>
  <r>
    <n v="20"/>
    <x v="4"/>
    <s v="All"/>
    <s v=" 2-4"/>
    <x v="5"/>
    <n v="0"/>
    <n v="0"/>
    <n v="0"/>
    <n v="4203"/>
  </r>
  <r>
    <n v="20"/>
    <x v="4"/>
    <s v="All"/>
    <s v=" 2-4"/>
    <x v="6"/>
    <n v="0"/>
    <n v="0"/>
    <n v="0"/>
    <n v="4203"/>
  </r>
  <r>
    <n v="20"/>
    <x v="4"/>
    <s v="All"/>
    <s v=" 2-4"/>
    <x v="7"/>
    <n v="0"/>
    <n v="0"/>
    <n v="0"/>
    <n v="4203"/>
  </r>
  <r>
    <n v="20"/>
    <x v="4"/>
    <s v="All"/>
    <s v=" 2-4"/>
    <x v="8"/>
    <n v="2"/>
    <n v="2"/>
    <n v="45"/>
    <n v="4203"/>
  </r>
  <r>
    <n v="20"/>
    <x v="4"/>
    <s v="All"/>
    <s v=" 5-9"/>
    <x v="0"/>
    <n v="0"/>
    <n v="0"/>
    <n v="0"/>
    <n v="6556"/>
  </r>
  <r>
    <n v="20"/>
    <x v="4"/>
    <s v="All"/>
    <s v=" 5-9"/>
    <x v="1"/>
    <n v="0"/>
    <n v="0"/>
    <n v="0"/>
    <n v="6556"/>
  </r>
  <r>
    <n v="20"/>
    <x v="4"/>
    <s v="All"/>
    <s v=" 5-9"/>
    <x v="2"/>
    <n v="2"/>
    <n v="2"/>
    <n v="45"/>
    <n v="6556"/>
  </r>
  <r>
    <n v="20"/>
    <x v="4"/>
    <s v="All"/>
    <s v=" 5-9"/>
    <x v="3"/>
    <n v="0"/>
    <n v="0"/>
    <n v="0"/>
    <n v="6556"/>
  </r>
  <r>
    <n v="20"/>
    <x v="4"/>
    <s v="All"/>
    <s v=" 5-9"/>
    <x v="4"/>
    <n v="5"/>
    <n v="2"/>
    <n v="16"/>
    <n v="6556"/>
  </r>
  <r>
    <n v="20"/>
    <x v="4"/>
    <s v="All"/>
    <s v=" 5-9"/>
    <x v="5"/>
    <n v="0"/>
    <n v="0"/>
    <n v="0"/>
    <n v="6556"/>
  </r>
  <r>
    <n v="20"/>
    <x v="4"/>
    <s v="All"/>
    <s v=" 5-9"/>
    <x v="6"/>
    <n v="11"/>
    <n v="2"/>
    <n v="330"/>
    <n v="6556"/>
  </r>
  <r>
    <n v="20"/>
    <x v="4"/>
    <s v="All"/>
    <s v=" 5-9"/>
    <x v="7"/>
    <n v="0"/>
    <n v="0"/>
    <n v="0"/>
    <n v="6556"/>
  </r>
  <r>
    <n v="20"/>
    <x v="4"/>
    <s v="All"/>
    <s v=" 5-9"/>
    <x v="8"/>
    <n v="4"/>
    <n v="3"/>
    <n v="47"/>
    <n v="6556"/>
  </r>
  <r>
    <n v="20"/>
    <x v="5"/>
    <s v="All"/>
    <s v=" 0-1"/>
    <x v="0"/>
    <n v="0"/>
    <n v="0"/>
    <n v="0"/>
    <n v="2180"/>
  </r>
  <r>
    <n v="20"/>
    <x v="5"/>
    <s v="All"/>
    <s v=" 0-1"/>
    <x v="1"/>
    <n v="0"/>
    <n v="0"/>
    <n v="0"/>
    <n v="2180"/>
  </r>
  <r>
    <n v="20"/>
    <x v="5"/>
    <s v="All"/>
    <s v=" 0-1"/>
    <x v="2"/>
    <n v="0"/>
    <n v="0"/>
    <n v="0"/>
    <n v="2180"/>
  </r>
  <r>
    <n v="20"/>
    <x v="5"/>
    <s v="All"/>
    <s v=" 0-1"/>
    <x v="3"/>
    <n v="0"/>
    <n v="0"/>
    <n v="0"/>
    <n v="2180"/>
  </r>
  <r>
    <n v="20"/>
    <x v="5"/>
    <s v="All"/>
    <s v=" 0-1"/>
    <x v="4"/>
    <n v="0"/>
    <n v="0"/>
    <n v="0"/>
    <n v="2180"/>
  </r>
  <r>
    <n v="20"/>
    <x v="5"/>
    <s v="All"/>
    <s v=" 0-1"/>
    <x v="5"/>
    <n v="0"/>
    <n v="0"/>
    <n v="0"/>
    <n v="2180"/>
  </r>
  <r>
    <n v="20"/>
    <x v="5"/>
    <s v="All"/>
    <s v=" 0-1"/>
    <x v="6"/>
    <n v="0"/>
    <n v="0"/>
    <n v="0"/>
    <n v="2180"/>
  </r>
  <r>
    <n v="20"/>
    <x v="5"/>
    <s v="All"/>
    <s v=" 0-1"/>
    <x v="7"/>
    <n v="10"/>
    <n v="3"/>
    <n v="291"/>
    <n v="2180"/>
  </r>
  <r>
    <n v="20"/>
    <x v="5"/>
    <s v="All"/>
    <s v=" 0-1"/>
    <x v="8"/>
    <n v="2"/>
    <n v="2"/>
    <n v="30"/>
    <n v="2180"/>
  </r>
  <r>
    <n v="20"/>
    <x v="5"/>
    <s v="All"/>
    <s v=" 10-14"/>
    <x v="0"/>
    <n v="0"/>
    <n v="0"/>
    <n v="0"/>
    <n v="6449"/>
  </r>
  <r>
    <n v="20"/>
    <x v="5"/>
    <s v="All"/>
    <s v=" 10-14"/>
    <x v="1"/>
    <n v="0"/>
    <n v="0"/>
    <n v="0"/>
    <n v="6449"/>
  </r>
  <r>
    <n v="20"/>
    <x v="5"/>
    <s v="All"/>
    <s v=" 10-14"/>
    <x v="2"/>
    <n v="18"/>
    <n v="10"/>
    <n v="537"/>
    <n v="6449"/>
  </r>
  <r>
    <n v="20"/>
    <x v="5"/>
    <s v="All"/>
    <s v=" 10-14"/>
    <x v="3"/>
    <n v="0"/>
    <n v="0"/>
    <n v="0"/>
    <n v="6449"/>
  </r>
  <r>
    <n v="20"/>
    <x v="5"/>
    <s v="All"/>
    <s v=" 10-14"/>
    <x v="4"/>
    <n v="1"/>
    <n v="1"/>
    <n v="6"/>
    <n v="6449"/>
  </r>
  <r>
    <n v="20"/>
    <x v="5"/>
    <s v="All"/>
    <s v=" 10-14"/>
    <x v="5"/>
    <n v="0"/>
    <n v="0"/>
    <n v="0"/>
    <n v="6449"/>
  </r>
  <r>
    <n v="20"/>
    <x v="5"/>
    <s v="All"/>
    <s v=" 10-14"/>
    <x v="6"/>
    <n v="7"/>
    <n v="4"/>
    <n v="210"/>
    <n v="6449"/>
  </r>
  <r>
    <n v="20"/>
    <x v="5"/>
    <s v="All"/>
    <s v=" 10-14"/>
    <x v="7"/>
    <n v="0"/>
    <n v="0"/>
    <n v="0"/>
    <n v="6449"/>
  </r>
  <r>
    <n v="20"/>
    <x v="5"/>
    <s v="All"/>
    <s v=" 10-14"/>
    <x v="8"/>
    <n v="10"/>
    <n v="9"/>
    <n v="128"/>
    <n v="6449"/>
  </r>
  <r>
    <n v="20"/>
    <x v="5"/>
    <s v="All"/>
    <s v=" 2-4"/>
    <x v="0"/>
    <n v="0"/>
    <n v="0"/>
    <n v="0"/>
    <n v="3762"/>
  </r>
  <r>
    <n v="20"/>
    <x v="5"/>
    <s v="All"/>
    <s v=" 2-4"/>
    <x v="1"/>
    <n v="0"/>
    <n v="0"/>
    <n v="0"/>
    <n v="3762"/>
  </r>
  <r>
    <n v="20"/>
    <x v="5"/>
    <s v="All"/>
    <s v=" 2-4"/>
    <x v="2"/>
    <n v="0"/>
    <n v="0"/>
    <n v="0"/>
    <n v="3762"/>
  </r>
  <r>
    <n v="20"/>
    <x v="5"/>
    <s v="All"/>
    <s v=" 2-4"/>
    <x v="3"/>
    <n v="0"/>
    <n v="0"/>
    <n v="0"/>
    <n v="3762"/>
  </r>
  <r>
    <n v="20"/>
    <x v="5"/>
    <s v="All"/>
    <s v=" 2-4"/>
    <x v="4"/>
    <n v="0"/>
    <n v="0"/>
    <n v="0"/>
    <n v="3762"/>
  </r>
  <r>
    <n v="20"/>
    <x v="5"/>
    <s v="All"/>
    <s v=" 2-4"/>
    <x v="5"/>
    <n v="0"/>
    <n v="0"/>
    <n v="0"/>
    <n v="3762"/>
  </r>
  <r>
    <n v="20"/>
    <x v="5"/>
    <s v="All"/>
    <s v=" 2-4"/>
    <x v="6"/>
    <n v="0"/>
    <n v="0"/>
    <n v="0"/>
    <n v="3762"/>
  </r>
  <r>
    <n v="20"/>
    <x v="5"/>
    <s v="All"/>
    <s v=" 2-4"/>
    <x v="7"/>
    <n v="0"/>
    <n v="0"/>
    <n v="0"/>
    <n v="3762"/>
  </r>
  <r>
    <n v="20"/>
    <x v="5"/>
    <s v="All"/>
    <s v=" 2-4"/>
    <x v="8"/>
    <n v="4"/>
    <n v="4"/>
    <n v="51"/>
    <n v="3762"/>
  </r>
  <r>
    <n v="20"/>
    <x v="5"/>
    <s v="All"/>
    <s v=" 5-9"/>
    <x v="0"/>
    <n v="0"/>
    <n v="0"/>
    <n v="0"/>
    <n v="6135"/>
  </r>
  <r>
    <n v="20"/>
    <x v="5"/>
    <s v="All"/>
    <s v=" 5-9"/>
    <x v="1"/>
    <n v="0"/>
    <n v="0"/>
    <n v="0"/>
    <n v="6135"/>
  </r>
  <r>
    <n v="20"/>
    <x v="5"/>
    <s v="All"/>
    <s v=" 5-9"/>
    <x v="2"/>
    <n v="2"/>
    <n v="2"/>
    <n v="60"/>
    <n v="6135"/>
  </r>
  <r>
    <n v="20"/>
    <x v="5"/>
    <s v="All"/>
    <s v=" 5-9"/>
    <x v="3"/>
    <n v="0"/>
    <n v="0"/>
    <n v="0"/>
    <n v="6135"/>
  </r>
  <r>
    <n v="20"/>
    <x v="5"/>
    <s v="All"/>
    <s v=" 5-9"/>
    <x v="4"/>
    <n v="0"/>
    <n v="0"/>
    <n v="0"/>
    <n v="6135"/>
  </r>
  <r>
    <n v="20"/>
    <x v="5"/>
    <s v="All"/>
    <s v=" 5-9"/>
    <x v="5"/>
    <n v="0"/>
    <n v="0"/>
    <n v="0"/>
    <n v="6135"/>
  </r>
  <r>
    <n v="20"/>
    <x v="5"/>
    <s v="All"/>
    <s v=" 5-9"/>
    <x v="6"/>
    <n v="16"/>
    <n v="3"/>
    <n v="480"/>
    <n v="6135"/>
  </r>
  <r>
    <n v="20"/>
    <x v="5"/>
    <s v="All"/>
    <s v=" 5-9"/>
    <x v="7"/>
    <n v="0"/>
    <n v="0"/>
    <n v="0"/>
    <n v="6135"/>
  </r>
  <r>
    <n v="20"/>
    <x v="5"/>
    <s v="All"/>
    <s v=" 5-9"/>
    <x v="8"/>
    <n v="2"/>
    <n v="2"/>
    <n v="31"/>
    <n v="6135"/>
  </r>
  <r>
    <n v="20"/>
    <x v="6"/>
    <s v="All"/>
    <s v=" 0-1"/>
    <x v="0"/>
    <n v="0"/>
    <n v="0"/>
    <n v="0"/>
    <n v="2207"/>
  </r>
  <r>
    <n v="20"/>
    <x v="6"/>
    <s v="All"/>
    <s v=" 0-1"/>
    <x v="1"/>
    <n v="0"/>
    <n v="0"/>
    <n v="0"/>
    <n v="2207"/>
  </r>
  <r>
    <n v="20"/>
    <x v="6"/>
    <s v="All"/>
    <s v=" 0-1"/>
    <x v="2"/>
    <n v="0"/>
    <n v="0"/>
    <n v="0"/>
    <n v="2207"/>
  </r>
  <r>
    <n v="20"/>
    <x v="6"/>
    <s v="All"/>
    <s v=" 0-1"/>
    <x v="3"/>
    <n v="0"/>
    <n v="0"/>
    <n v="0"/>
    <n v="2207"/>
  </r>
  <r>
    <n v="20"/>
    <x v="6"/>
    <s v="All"/>
    <s v=" 0-1"/>
    <x v="4"/>
    <n v="0"/>
    <n v="0"/>
    <n v="0"/>
    <n v="2207"/>
  </r>
  <r>
    <n v="20"/>
    <x v="6"/>
    <s v="All"/>
    <s v=" 0-1"/>
    <x v="5"/>
    <n v="0"/>
    <n v="0"/>
    <n v="0"/>
    <n v="2207"/>
  </r>
  <r>
    <n v="20"/>
    <x v="6"/>
    <s v="All"/>
    <s v=" 0-1"/>
    <x v="6"/>
    <n v="0"/>
    <n v="0"/>
    <n v="0"/>
    <n v="2207"/>
  </r>
  <r>
    <n v="20"/>
    <x v="6"/>
    <s v="All"/>
    <s v=" 0-1"/>
    <x v="7"/>
    <n v="2"/>
    <n v="1"/>
    <n v="44"/>
    <n v="2207"/>
  </r>
  <r>
    <n v="20"/>
    <x v="6"/>
    <s v="All"/>
    <s v=" 0-1"/>
    <x v="8"/>
    <n v="6"/>
    <n v="5"/>
    <n v="93"/>
    <n v="2207"/>
  </r>
  <r>
    <n v="20"/>
    <x v="6"/>
    <s v="All"/>
    <s v=" 10-14"/>
    <x v="0"/>
    <n v="0"/>
    <n v="0"/>
    <n v="0"/>
    <n v="6562"/>
  </r>
  <r>
    <n v="20"/>
    <x v="6"/>
    <s v="All"/>
    <s v=" 10-14"/>
    <x v="1"/>
    <n v="0"/>
    <n v="0"/>
    <n v="0"/>
    <n v="6562"/>
  </r>
  <r>
    <n v="20"/>
    <x v="6"/>
    <s v="All"/>
    <s v=" 10-14"/>
    <x v="2"/>
    <n v="20"/>
    <n v="9"/>
    <n v="612"/>
    <n v="6562"/>
  </r>
  <r>
    <n v="20"/>
    <x v="6"/>
    <s v="All"/>
    <s v=" 10-14"/>
    <x v="3"/>
    <n v="0"/>
    <n v="0"/>
    <n v="0"/>
    <n v="6562"/>
  </r>
  <r>
    <n v="20"/>
    <x v="6"/>
    <s v="All"/>
    <s v=" 10-14"/>
    <x v="4"/>
    <n v="9"/>
    <n v="5"/>
    <n v="205"/>
    <n v="6562"/>
  </r>
  <r>
    <n v="20"/>
    <x v="6"/>
    <s v="All"/>
    <s v=" 10-14"/>
    <x v="5"/>
    <n v="0"/>
    <n v="0"/>
    <n v="0"/>
    <n v="6562"/>
  </r>
  <r>
    <n v="20"/>
    <x v="6"/>
    <s v="All"/>
    <s v=" 10-14"/>
    <x v="6"/>
    <n v="9"/>
    <n v="3"/>
    <n v="270"/>
    <n v="6562"/>
  </r>
  <r>
    <n v="20"/>
    <x v="6"/>
    <s v="All"/>
    <s v=" 10-14"/>
    <x v="7"/>
    <n v="0"/>
    <n v="0"/>
    <n v="0"/>
    <n v="6562"/>
  </r>
  <r>
    <n v="20"/>
    <x v="6"/>
    <s v="All"/>
    <s v=" 10-14"/>
    <x v="8"/>
    <n v="11"/>
    <n v="8"/>
    <n v="113"/>
    <n v="6562"/>
  </r>
  <r>
    <n v="20"/>
    <x v="6"/>
    <s v="All"/>
    <s v=" 2-4"/>
    <x v="0"/>
    <n v="0"/>
    <n v="0"/>
    <n v="0"/>
    <n v="3731"/>
  </r>
  <r>
    <n v="20"/>
    <x v="6"/>
    <s v="All"/>
    <s v=" 2-4"/>
    <x v="1"/>
    <n v="0"/>
    <n v="0"/>
    <n v="0"/>
    <n v="3731"/>
  </r>
  <r>
    <n v="20"/>
    <x v="6"/>
    <s v="All"/>
    <s v=" 2-4"/>
    <x v="2"/>
    <n v="0"/>
    <n v="0"/>
    <n v="0"/>
    <n v="3731"/>
  </r>
  <r>
    <n v="20"/>
    <x v="6"/>
    <s v="All"/>
    <s v=" 2-4"/>
    <x v="3"/>
    <n v="0"/>
    <n v="0"/>
    <n v="0"/>
    <n v="3731"/>
  </r>
  <r>
    <n v="20"/>
    <x v="6"/>
    <s v="All"/>
    <s v=" 2-4"/>
    <x v="4"/>
    <n v="0"/>
    <n v="0"/>
    <n v="0"/>
    <n v="3731"/>
  </r>
  <r>
    <n v="20"/>
    <x v="6"/>
    <s v="All"/>
    <s v=" 2-4"/>
    <x v="5"/>
    <n v="0"/>
    <n v="0"/>
    <n v="0"/>
    <n v="3731"/>
  </r>
  <r>
    <n v="20"/>
    <x v="6"/>
    <s v="All"/>
    <s v=" 2-4"/>
    <x v="6"/>
    <n v="0"/>
    <n v="0"/>
    <n v="0"/>
    <n v="3731"/>
  </r>
  <r>
    <n v="20"/>
    <x v="6"/>
    <s v="All"/>
    <s v=" 2-4"/>
    <x v="7"/>
    <n v="0"/>
    <n v="0"/>
    <n v="0"/>
    <n v="3731"/>
  </r>
  <r>
    <n v="20"/>
    <x v="6"/>
    <s v="All"/>
    <s v=" 2-4"/>
    <x v="8"/>
    <n v="2"/>
    <n v="2"/>
    <n v="33"/>
    <n v="3731"/>
  </r>
  <r>
    <n v="20"/>
    <x v="6"/>
    <s v="All"/>
    <s v=" 5-9"/>
    <x v="0"/>
    <n v="0"/>
    <n v="0"/>
    <n v="0"/>
    <n v="6340"/>
  </r>
  <r>
    <n v="20"/>
    <x v="6"/>
    <s v="All"/>
    <s v=" 5-9"/>
    <x v="1"/>
    <n v="0"/>
    <n v="0"/>
    <n v="0"/>
    <n v="6340"/>
  </r>
  <r>
    <n v="20"/>
    <x v="6"/>
    <s v="All"/>
    <s v=" 5-9"/>
    <x v="2"/>
    <n v="9"/>
    <n v="4"/>
    <n v="270"/>
    <n v="6340"/>
  </r>
  <r>
    <n v="20"/>
    <x v="6"/>
    <s v="All"/>
    <s v=" 5-9"/>
    <x v="3"/>
    <n v="0"/>
    <n v="0"/>
    <n v="0"/>
    <n v="6340"/>
  </r>
  <r>
    <n v="20"/>
    <x v="6"/>
    <s v="All"/>
    <s v=" 5-9"/>
    <x v="4"/>
    <n v="0"/>
    <n v="0"/>
    <n v="0"/>
    <n v="6340"/>
  </r>
  <r>
    <n v="20"/>
    <x v="6"/>
    <s v="All"/>
    <s v=" 5-9"/>
    <x v="5"/>
    <n v="0"/>
    <n v="0"/>
    <n v="0"/>
    <n v="6340"/>
  </r>
  <r>
    <n v="20"/>
    <x v="6"/>
    <s v="All"/>
    <s v=" 5-9"/>
    <x v="6"/>
    <n v="26"/>
    <n v="4"/>
    <n v="780"/>
    <n v="6340"/>
  </r>
  <r>
    <n v="20"/>
    <x v="6"/>
    <s v="All"/>
    <s v=" 5-9"/>
    <x v="7"/>
    <n v="2"/>
    <n v="1"/>
    <n v="40"/>
    <n v="6340"/>
  </r>
  <r>
    <n v="20"/>
    <x v="6"/>
    <s v="All"/>
    <s v=" 5-9"/>
    <x v="8"/>
    <n v="12"/>
    <n v="6"/>
    <n v="217"/>
    <n v="6340"/>
  </r>
  <r>
    <n v="20"/>
    <x v="7"/>
    <s v="All"/>
    <s v=" 0-1"/>
    <x v="0"/>
    <n v="0"/>
    <n v="0"/>
    <n v="0"/>
    <n v="2782"/>
  </r>
  <r>
    <n v="20"/>
    <x v="7"/>
    <s v="All"/>
    <s v=" 0-1"/>
    <x v="1"/>
    <n v="0"/>
    <n v="0"/>
    <n v="0"/>
    <n v="2782"/>
  </r>
  <r>
    <n v="20"/>
    <x v="7"/>
    <s v="All"/>
    <s v=" 0-1"/>
    <x v="2"/>
    <n v="0"/>
    <n v="0"/>
    <n v="0"/>
    <n v="2782"/>
  </r>
  <r>
    <n v="20"/>
    <x v="7"/>
    <s v="All"/>
    <s v=" 0-1"/>
    <x v="3"/>
    <n v="0"/>
    <n v="0"/>
    <n v="0"/>
    <n v="2782"/>
  </r>
  <r>
    <n v="20"/>
    <x v="7"/>
    <s v="All"/>
    <s v=" 0-1"/>
    <x v="4"/>
    <n v="0"/>
    <n v="0"/>
    <n v="0"/>
    <n v="2782"/>
  </r>
  <r>
    <n v="20"/>
    <x v="7"/>
    <s v="All"/>
    <s v=" 0-1"/>
    <x v="5"/>
    <n v="0"/>
    <n v="0"/>
    <n v="0"/>
    <n v="2782"/>
  </r>
  <r>
    <n v="20"/>
    <x v="7"/>
    <s v="All"/>
    <s v=" 0-1"/>
    <x v="6"/>
    <n v="0"/>
    <n v="0"/>
    <n v="0"/>
    <n v="2782"/>
  </r>
  <r>
    <n v="20"/>
    <x v="7"/>
    <s v="All"/>
    <s v=" 0-1"/>
    <x v="7"/>
    <n v="1"/>
    <n v="1"/>
    <n v="30"/>
    <n v="2782"/>
  </r>
  <r>
    <n v="20"/>
    <x v="7"/>
    <s v="All"/>
    <s v=" 0-1"/>
    <x v="8"/>
    <n v="3"/>
    <n v="3"/>
    <n v="15"/>
    <n v="2782"/>
  </r>
  <r>
    <n v="20"/>
    <x v="7"/>
    <s v="All"/>
    <s v=" 10-14"/>
    <x v="0"/>
    <n v="4"/>
    <n v="1"/>
    <n v="48"/>
    <n v="7360"/>
  </r>
  <r>
    <n v="20"/>
    <x v="7"/>
    <s v="All"/>
    <s v=" 10-14"/>
    <x v="1"/>
    <n v="0"/>
    <n v="0"/>
    <n v="0"/>
    <n v="7360"/>
  </r>
  <r>
    <n v="20"/>
    <x v="7"/>
    <s v="All"/>
    <s v=" 10-14"/>
    <x v="2"/>
    <n v="29"/>
    <n v="19"/>
    <n v="1104"/>
    <n v="7360"/>
  </r>
  <r>
    <n v="20"/>
    <x v="7"/>
    <s v="All"/>
    <s v=" 10-14"/>
    <x v="3"/>
    <n v="0"/>
    <n v="0"/>
    <n v="0"/>
    <n v="7360"/>
  </r>
  <r>
    <n v="20"/>
    <x v="7"/>
    <s v="All"/>
    <s v=" 10-14"/>
    <x v="4"/>
    <n v="3"/>
    <n v="3"/>
    <n v="38"/>
    <n v="7360"/>
  </r>
  <r>
    <n v="20"/>
    <x v="7"/>
    <s v="All"/>
    <s v=" 10-14"/>
    <x v="5"/>
    <n v="0"/>
    <n v="0"/>
    <n v="0"/>
    <n v="7360"/>
  </r>
  <r>
    <n v="20"/>
    <x v="7"/>
    <s v="All"/>
    <s v=" 10-14"/>
    <x v="6"/>
    <n v="64"/>
    <n v="9"/>
    <n v="1920"/>
    <n v="7360"/>
  </r>
  <r>
    <n v="20"/>
    <x v="7"/>
    <s v="All"/>
    <s v=" 10-14"/>
    <x v="7"/>
    <n v="0"/>
    <n v="0"/>
    <n v="0"/>
    <n v="7360"/>
  </r>
  <r>
    <n v="20"/>
    <x v="7"/>
    <s v="All"/>
    <s v=" 10-14"/>
    <x v="8"/>
    <n v="6"/>
    <n v="4"/>
    <n v="80"/>
    <n v="7360"/>
  </r>
  <r>
    <n v="20"/>
    <x v="7"/>
    <s v="All"/>
    <s v=" 2-4"/>
    <x v="0"/>
    <n v="0"/>
    <n v="0"/>
    <n v="0"/>
    <n v="3974"/>
  </r>
  <r>
    <n v="20"/>
    <x v="7"/>
    <s v="All"/>
    <s v=" 2-4"/>
    <x v="1"/>
    <n v="0"/>
    <n v="0"/>
    <n v="0"/>
    <n v="3974"/>
  </r>
  <r>
    <n v="20"/>
    <x v="7"/>
    <s v="All"/>
    <s v=" 2-4"/>
    <x v="2"/>
    <n v="0"/>
    <n v="0"/>
    <n v="0"/>
    <n v="3974"/>
  </r>
  <r>
    <n v="20"/>
    <x v="7"/>
    <s v="All"/>
    <s v=" 2-4"/>
    <x v="3"/>
    <n v="0"/>
    <n v="0"/>
    <n v="0"/>
    <n v="3974"/>
  </r>
  <r>
    <n v="20"/>
    <x v="7"/>
    <s v="All"/>
    <s v=" 2-4"/>
    <x v="4"/>
    <n v="0"/>
    <n v="0"/>
    <n v="0"/>
    <n v="3974"/>
  </r>
  <r>
    <n v="20"/>
    <x v="7"/>
    <s v="All"/>
    <s v=" 2-4"/>
    <x v="5"/>
    <n v="0"/>
    <n v="0"/>
    <n v="0"/>
    <n v="3974"/>
  </r>
  <r>
    <n v="20"/>
    <x v="7"/>
    <s v="All"/>
    <s v=" 2-4"/>
    <x v="6"/>
    <n v="0"/>
    <n v="0"/>
    <n v="0"/>
    <n v="3974"/>
  </r>
  <r>
    <n v="20"/>
    <x v="7"/>
    <s v="All"/>
    <s v=" 2-4"/>
    <x v="7"/>
    <n v="0"/>
    <n v="0"/>
    <n v="0"/>
    <n v="3974"/>
  </r>
  <r>
    <n v="20"/>
    <x v="7"/>
    <s v="All"/>
    <s v=" 2-4"/>
    <x v="8"/>
    <n v="5"/>
    <n v="4"/>
    <n v="33"/>
    <n v="3974"/>
  </r>
  <r>
    <n v="20"/>
    <x v="7"/>
    <s v="All"/>
    <s v=" 5-9"/>
    <x v="0"/>
    <n v="0"/>
    <n v="0"/>
    <n v="0"/>
    <n v="7145"/>
  </r>
  <r>
    <n v="20"/>
    <x v="7"/>
    <s v="All"/>
    <s v=" 5-9"/>
    <x v="1"/>
    <n v="0"/>
    <n v="0"/>
    <n v="0"/>
    <n v="7145"/>
  </r>
  <r>
    <n v="20"/>
    <x v="7"/>
    <s v="All"/>
    <s v=" 5-9"/>
    <x v="2"/>
    <n v="17"/>
    <n v="12"/>
    <n v="548"/>
    <n v="7145"/>
  </r>
  <r>
    <n v="20"/>
    <x v="7"/>
    <s v="All"/>
    <s v=" 5-9"/>
    <x v="3"/>
    <n v="0"/>
    <n v="0"/>
    <n v="0"/>
    <n v="7145"/>
  </r>
  <r>
    <n v="20"/>
    <x v="7"/>
    <s v="All"/>
    <s v=" 5-9"/>
    <x v="4"/>
    <n v="3"/>
    <n v="3"/>
    <n v="23"/>
    <n v="7145"/>
  </r>
  <r>
    <n v="20"/>
    <x v="7"/>
    <s v="All"/>
    <s v=" 5-9"/>
    <x v="5"/>
    <n v="0"/>
    <n v="0"/>
    <n v="0"/>
    <n v="7145"/>
  </r>
  <r>
    <n v="20"/>
    <x v="7"/>
    <s v="All"/>
    <s v=" 5-9"/>
    <x v="6"/>
    <n v="32"/>
    <n v="5"/>
    <n v="960"/>
    <n v="7145"/>
  </r>
  <r>
    <n v="20"/>
    <x v="7"/>
    <s v="All"/>
    <s v=" 5-9"/>
    <x v="7"/>
    <n v="0"/>
    <n v="0"/>
    <n v="0"/>
    <n v="7145"/>
  </r>
  <r>
    <n v="20"/>
    <x v="7"/>
    <s v="All"/>
    <s v=" 5-9"/>
    <x v="8"/>
    <n v="18"/>
    <n v="4"/>
    <n v="298"/>
    <n v="7145"/>
  </r>
  <r>
    <n v="20"/>
    <x v="8"/>
    <s v="All"/>
    <s v=" 0-1"/>
    <x v="0"/>
    <n v="0"/>
    <n v="0"/>
    <n v="0"/>
    <n v="3074"/>
  </r>
  <r>
    <n v="20"/>
    <x v="8"/>
    <s v="All"/>
    <s v=" 0-1"/>
    <x v="1"/>
    <n v="0"/>
    <n v="0"/>
    <n v="0"/>
    <n v="3074"/>
  </r>
  <r>
    <n v="20"/>
    <x v="8"/>
    <s v="All"/>
    <s v=" 0-1"/>
    <x v="2"/>
    <n v="0"/>
    <n v="0"/>
    <n v="0"/>
    <n v="3074"/>
  </r>
  <r>
    <n v="20"/>
    <x v="8"/>
    <s v="All"/>
    <s v=" 0-1"/>
    <x v="3"/>
    <n v="0"/>
    <n v="0"/>
    <n v="0"/>
    <n v="3074"/>
  </r>
  <r>
    <n v="20"/>
    <x v="8"/>
    <s v="All"/>
    <s v=" 0-1"/>
    <x v="4"/>
    <n v="0"/>
    <n v="0"/>
    <n v="0"/>
    <n v="3074"/>
  </r>
  <r>
    <n v="20"/>
    <x v="8"/>
    <s v="All"/>
    <s v=" 0-1"/>
    <x v="5"/>
    <n v="0"/>
    <n v="0"/>
    <n v="0"/>
    <n v="3074"/>
  </r>
  <r>
    <n v="20"/>
    <x v="8"/>
    <s v="All"/>
    <s v=" 0-1"/>
    <x v="6"/>
    <n v="0"/>
    <n v="0"/>
    <n v="0"/>
    <n v="3074"/>
  </r>
  <r>
    <n v="20"/>
    <x v="8"/>
    <s v="All"/>
    <s v=" 0-1"/>
    <x v="7"/>
    <n v="21"/>
    <n v="6"/>
    <n v="810"/>
    <n v="3074"/>
  </r>
  <r>
    <n v="20"/>
    <x v="8"/>
    <s v="All"/>
    <s v=" 0-1"/>
    <x v="8"/>
    <n v="12"/>
    <n v="5"/>
    <n v="280"/>
    <n v="3074"/>
  </r>
  <r>
    <n v="20"/>
    <x v="8"/>
    <s v="All"/>
    <s v=" 10-14"/>
    <x v="0"/>
    <n v="0"/>
    <n v="0"/>
    <n v="0"/>
    <n v="7556"/>
  </r>
  <r>
    <n v="20"/>
    <x v="8"/>
    <s v="All"/>
    <s v=" 10-14"/>
    <x v="1"/>
    <n v="0"/>
    <n v="0"/>
    <n v="0"/>
    <n v="7556"/>
  </r>
  <r>
    <n v="20"/>
    <x v="8"/>
    <s v="All"/>
    <s v=" 10-14"/>
    <x v="2"/>
    <n v="30"/>
    <n v="14"/>
    <n v="1020"/>
    <n v="7556"/>
  </r>
  <r>
    <n v="20"/>
    <x v="8"/>
    <s v="All"/>
    <s v=" 10-14"/>
    <x v="3"/>
    <n v="0"/>
    <n v="0"/>
    <n v="0"/>
    <n v="7556"/>
  </r>
  <r>
    <n v="20"/>
    <x v="8"/>
    <s v="All"/>
    <s v=" 10-14"/>
    <x v="4"/>
    <n v="21"/>
    <n v="11"/>
    <n v="258"/>
    <n v="7556"/>
  </r>
  <r>
    <n v="20"/>
    <x v="8"/>
    <s v="All"/>
    <s v=" 10-14"/>
    <x v="5"/>
    <n v="3"/>
    <n v="1"/>
    <n v="90"/>
    <n v="7556"/>
  </r>
  <r>
    <n v="20"/>
    <x v="8"/>
    <s v="All"/>
    <s v=" 10-14"/>
    <x v="6"/>
    <n v="69"/>
    <n v="10"/>
    <n v="2066"/>
    <n v="7556"/>
  </r>
  <r>
    <n v="20"/>
    <x v="8"/>
    <s v="All"/>
    <s v=" 10-14"/>
    <x v="7"/>
    <n v="3"/>
    <n v="1"/>
    <n v="90"/>
    <n v="7556"/>
  </r>
  <r>
    <n v="20"/>
    <x v="8"/>
    <s v="All"/>
    <s v=" 10-14"/>
    <x v="8"/>
    <n v="15"/>
    <n v="8"/>
    <n v="303"/>
    <n v="7556"/>
  </r>
  <r>
    <n v="20"/>
    <x v="8"/>
    <s v="All"/>
    <s v=" 2-4"/>
    <x v="0"/>
    <n v="0"/>
    <n v="0"/>
    <n v="0"/>
    <n v="4238"/>
  </r>
  <r>
    <n v="20"/>
    <x v="8"/>
    <s v="All"/>
    <s v=" 2-4"/>
    <x v="1"/>
    <n v="0"/>
    <n v="0"/>
    <n v="0"/>
    <n v="4238"/>
  </r>
  <r>
    <n v="20"/>
    <x v="8"/>
    <s v="All"/>
    <s v=" 2-4"/>
    <x v="2"/>
    <n v="0"/>
    <n v="0"/>
    <n v="0"/>
    <n v="4238"/>
  </r>
  <r>
    <n v="20"/>
    <x v="8"/>
    <s v="All"/>
    <s v=" 2-4"/>
    <x v="3"/>
    <n v="0"/>
    <n v="0"/>
    <n v="0"/>
    <n v="4238"/>
  </r>
  <r>
    <n v="20"/>
    <x v="8"/>
    <s v="All"/>
    <s v=" 2-4"/>
    <x v="4"/>
    <n v="0"/>
    <n v="0"/>
    <n v="0"/>
    <n v="4238"/>
  </r>
  <r>
    <n v="20"/>
    <x v="8"/>
    <s v="All"/>
    <s v=" 2-4"/>
    <x v="5"/>
    <n v="0"/>
    <n v="0"/>
    <n v="0"/>
    <n v="4238"/>
  </r>
  <r>
    <n v="20"/>
    <x v="8"/>
    <s v="All"/>
    <s v=" 2-4"/>
    <x v="6"/>
    <n v="0"/>
    <n v="0"/>
    <n v="0"/>
    <n v="4238"/>
  </r>
  <r>
    <n v="20"/>
    <x v="8"/>
    <s v="All"/>
    <s v=" 2-4"/>
    <x v="7"/>
    <n v="0"/>
    <n v="0"/>
    <n v="0"/>
    <n v="4238"/>
  </r>
  <r>
    <n v="20"/>
    <x v="8"/>
    <s v="All"/>
    <s v=" 2-4"/>
    <x v="8"/>
    <n v="9"/>
    <n v="6"/>
    <n v="84"/>
    <n v="4238"/>
  </r>
  <r>
    <n v="20"/>
    <x v="8"/>
    <s v="All"/>
    <s v=" 5-9"/>
    <x v="0"/>
    <n v="0"/>
    <n v="0"/>
    <n v="0"/>
    <n v="7314"/>
  </r>
  <r>
    <n v="20"/>
    <x v="8"/>
    <s v="All"/>
    <s v=" 5-9"/>
    <x v="1"/>
    <n v="0"/>
    <n v="0"/>
    <n v="0"/>
    <n v="7314"/>
  </r>
  <r>
    <n v="20"/>
    <x v="8"/>
    <s v="All"/>
    <s v=" 5-9"/>
    <x v="2"/>
    <n v="12"/>
    <n v="7"/>
    <n v="363"/>
    <n v="7314"/>
  </r>
  <r>
    <n v="20"/>
    <x v="8"/>
    <s v="All"/>
    <s v=" 5-9"/>
    <x v="3"/>
    <n v="0"/>
    <n v="0"/>
    <n v="0"/>
    <n v="7314"/>
  </r>
  <r>
    <n v="20"/>
    <x v="8"/>
    <s v="All"/>
    <s v=" 5-9"/>
    <x v="4"/>
    <n v="6"/>
    <n v="3"/>
    <n v="86"/>
    <n v="7314"/>
  </r>
  <r>
    <n v="20"/>
    <x v="8"/>
    <s v="All"/>
    <s v=" 5-9"/>
    <x v="5"/>
    <n v="0"/>
    <n v="0"/>
    <n v="0"/>
    <n v="7314"/>
  </r>
  <r>
    <n v="20"/>
    <x v="8"/>
    <s v="All"/>
    <s v=" 5-9"/>
    <x v="6"/>
    <n v="3"/>
    <n v="2"/>
    <n v="90"/>
    <n v="7314"/>
  </r>
  <r>
    <n v="20"/>
    <x v="8"/>
    <s v="All"/>
    <s v=" 5-9"/>
    <x v="7"/>
    <n v="4"/>
    <n v="1"/>
    <n v="60"/>
    <n v="7314"/>
  </r>
  <r>
    <n v="20"/>
    <x v="8"/>
    <s v="All"/>
    <s v=" 5-9"/>
    <x v="8"/>
    <n v="12"/>
    <n v="5"/>
    <n v="120"/>
    <n v="7314"/>
  </r>
  <r>
    <n v="20"/>
    <x v="9"/>
    <s v="All"/>
    <s v=" 0-1"/>
    <x v="0"/>
    <n v="0"/>
    <n v="0"/>
    <n v="0"/>
    <n v="1519"/>
  </r>
  <r>
    <n v="20"/>
    <x v="9"/>
    <s v="All"/>
    <s v=" 0-1"/>
    <x v="1"/>
    <n v="0"/>
    <n v="0"/>
    <n v="0"/>
    <n v="1519"/>
  </r>
  <r>
    <n v="20"/>
    <x v="9"/>
    <s v="All"/>
    <s v=" 0-1"/>
    <x v="2"/>
    <n v="0"/>
    <n v="0"/>
    <n v="0"/>
    <n v="1519"/>
  </r>
  <r>
    <n v="20"/>
    <x v="9"/>
    <s v="All"/>
    <s v=" 0-1"/>
    <x v="3"/>
    <n v="0"/>
    <n v="0"/>
    <n v="0"/>
    <n v="1519"/>
  </r>
  <r>
    <n v="20"/>
    <x v="9"/>
    <s v="All"/>
    <s v=" 0-1"/>
    <x v="4"/>
    <n v="0"/>
    <n v="0"/>
    <n v="0"/>
    <n v="1519"/>
  </r>
  <r>
    <n v="20"/>
    <x v="9"/>
    <s v="All"/>
    <s v=" 0-1"/>
    <x v="5"/>
    <n v="0"/>
    <n v="0"/>
    <n v="0"/>
    <n v="1519"/>
  </r>
  <r>
    <n v="20"/>
    <x v="9"/>
    <s v="All"/>
    <s v=" 0-1"/>
    <x v="6"/>
    <n v="0"/>
    <n v="0"/>
    <n v="0"/>
    <n v="1519"/>
  </r>
  <r>
    <n v="20"/>
    <x v="9"/>
    <s v="All"/>
    <s v=" 0-1"/>
    <x v="7"/>
    <n v="9"/>
    <n v="7"/>
    <n v="270"/>
    <n v="1519"/>
  </r>
  <r>
    <n v="20"/>
    <x v="9"/>
    <s v="All"/>
    <s v=" 0-1"/>
    <x v="8"/>
    <n v="3"/>
    <n v="3"/>
    <n v="49"/>
    <n v="1519"/>
  </r>
  <r>
    <n v="20"/>
    <x v="9"/>
    <s v="All"/>
    <s v=" 10-14"/>
    <x v="0"/>
    <n v="0"/>
    <n v="0"/>
    <n v="0"/>
    <n v="5113"/>
  </r>
  <r>
    <n v="20"/>
    <x v="9"/>
    <s v="All"/>
    <s v=" 10-14"/>
    <x v="1"/>
    <n v="0"/>
    <n v="0"/>
    <n v="0"/>
    <n v="5113"/>
  </r>
  <r>
    <n v="20"/>
    <x v="9"/>
    <s v="All"/>
    <s v=" 10-14"/>
    <x v="2"/>
    <n v="31"/>
    <n v="14"/>
    <n v="975"/>
    <n v="5113"/>
  </r>
  <r>
    <n v="20"/>
    <x v="9"/>
    <s v="All"/>
    <s v=" 10-14"/>
    <x v="3"/>
    <n v="0"/>
    <n v="0"/>
    <n v="0"/>
    <n v="5113"/>
  </r>
  <r>
    <n v="20"/>
    <x v="9"/>
    <s v="All"/>
    <s v=" 10-14"/>
    <x v="4"/>
    <n v="16"/>
    <n v="11"/>
    <n v="197"/>
    <n v="5113"/>
  </r>
  <r>
    <n v="20"/>
    <x v="9"/>
    <s v="All"/>
    <s v=" 10-14"/>
    <x v="5"/>
    <n v="6"/>
    <n v="1"/>
    <n v="180"/>
    <n v="5113"/>
  </r>
  <r>
    <n v="20"/>
    <x v="9"/>
    <s v="All"/>
    <s v=" 10-14"/>
    <x v="6"/>
    <n v="78"/>
    <n v="12"/>
    <n v="2296"/>
    <n v="5113"/>
  </r>
  <r>
    <n v="20"/>
    <x v="9"/>
    <s v="All"/>
    <s v=" 10-14"/>
    <x v="7"/>
    <n v="0"/>
    <n v="0"/>
    <n v="0"/>
    <n v="5113"/>
  </r>
  <r>
    <n v="20"/>
    <x v="9"/>
    <s v="All"/>
    <s v=" 10-14"/>
    <x v="8"/>
    <n v="18"/>
    <n v="13"/>
    <n v="295"/>
    <n v="5113"/>
  </r>
  <r>
    <n v="20"/>
    <x v="9"/>
    <s v="All"/>
    <s v=" 2-4"/>
    <x v="0"/>
    <n v="0"/>
    <n v="0"/>
    <n v="0"/>
    <n v="2421"/>
  </r>
  <r>
    <n v="20"/>
    <x v="9"/>
    <s v="All"/>
    <s v=" 2-4"/>
    <x v="1"/>
    <n v="0"/>
    <n v="0"/>
    <n v="0"/>
    <n v="2421"/>
  </r>
  <r>
    <n v="20"/>
    <x v="9"/>
    <s v="All"/>
    <s v=" 2-4"/>
    <x v="2"/>
    <n v="0"/>
    <n v="0"/>
    <n v="0"/>
    <n v="2421"/>
  </r>
  <r>
    <n v="20"/>
    <x v="9"/>
    <s v="All"/>
    <s v=" 2-4"/>
    <x v="3"/>
    <n v="0"/>
    <n v="0"/>
    <n v="0"/>
    <n v="2421"/>
  </r>
  <r>
    <n v="20"/>
    <x v="9"/>
    <s v="All"/>
    <s v=" 2-4"/>
    <x v="4"/>
    <n v="3"/>
    <n v="2"/>
    <n v="66"/>
    <n v="2421"/>
  </r>
  <r>
    <n v="20"/>
    <x v="9"/>
    <s v="All"/>
    <s v=" 2-4"/>
    <x v="5"/>
    <n v="0"/>
    <n v="0"/>
    <n v="0"/>
    <n v="2421"/>
  </r>
  <r>
    <n v="20"/>
    <x v="9"/>
    <s v="All"/>
    <s v=" 2-4"/>
    <x v="6"/>
    <n v="0"/>
    <n v="0"/>
    <n v="0"/>
    <n v="2421"/>
  </r>
  <r>
    <n v="20"/>
    <x v="9"/>
    <s v="All"/>
    <s v=" 2-4"/>
    <x v="7"/>
    <n v="3"/>
    <n v="1"/>
    <n v="90"/>
    <n v="2421"/>
  </r>
  <r>
    <n v="20"/>
    <x v="9"/>
    <s v="All"/>
    <s v=" 2-4"/>
    <x v="8"/>
    <n v="2"/>
    <n v="2"/>
    <n v="20"/>
    <n v="2421"/>
  </r>
  <r>
    <n v="20"/>
    <x v="9"/>
    <s v="All"/>
    <s v=" 5-9"/>
    <x v="0"/>
    <n v="0"/>
    <n v="0"/>
    <n v="0"/>
    <n v="4414"/>
  </r>
  <r>
    <n v="20"/>
    <x v="9"/>
    <s v="All"/>
    <s v=" 5-9"/>
    <x v="1"/>
    <n v="0"/>
    <n v="0"/>
    <n v="0"/>
    <n v="4414"/>
  </r>
  <r>
    <n v="20"/>
    <x v="9"/>
    <s v="All"/>
    <s v=" 5-9"/>
    <x v="2"/>
    <n v="14"/>
    <n v="6"/>
    <n v="450"/>
    <n v="4414"/>
  </r>
  <r>
    <n v="20"/>
    <x v="9"/>
    <s v="All"/>
    <s v=" 5-9"/>
    <x v="3"/>
    <n v="0"/>
    <n v="0"/>
    <n v="0"/>
    <n v="4414"/>
  </r>
  <r>
    <n v="20"/>
    <x v="9"/>
    <s v="All"/>
    <s v=" 5-9"/>
    <x v="4"/>
    <n v="10"/>
    <n v="5"/>
    <n v="147"/>
    <n v="4414"/>
  </r>
  <r>
    <n v="20"/>
    <x v="9"/>
    <s v="All"/>
    <s v=" 5-9"/>
    <x v="5"/>
    <n v="0"/>
    <n v="0"/>
    <n v="0"/>
    <n v="4414"/>
  </r>
  <r>
    <n v="20"/>
    <x v="9"/>
    <s v="All"/>
    <s v=" 5-9"/>
    <x v="6"/>
    <n v="13"/>
    <n v="2"/>
    <n v="390"/>
    <n v="4414"/>
  </r>
  <r>
    <n v="20"/>
    <x v="9"/>
    <s v="All"/>
    <s v=" 5-9"/>
    <x v="7"/>
    <n v="5"/>
    <n v="4"/>
    <n v="144"/>
    <n v="4414"/>
  </r>
  <r>
    <n v="20"/>
    <x v="9"/>
    <s v="All"/>
    <s v=" 5-9"/>
    <x v="8"/>
    <n v="8"/>
    <n v="6"/>
    <n v="66"/>
    <n v="4414"/>
  </r>
  <r>
    <n v="20"/>
    <x v="10"/>
    <s v="All"/>
    <s v=" 0-1"/>
    <x v="0"/>
    <n v="0"/>
    <n v="0"/>
    <n v="0"/>
    <n v="1470"/>
  </r>
  <r>
    <n v="20"/>
    <x v="10"/>
    <s v="All"/>
    <s v=" 0-1"/>
    <x v="1"/>
    <n v="0"/>
    <n v="0"/>
    <n v="0"/>
    <n v="1470"/>
  </r>
  <r>
    <n v="20"/>
    <x v="10"/>
    <s v="All"/>
    <s v=" 0-1"/>
    <x v="2"/>
    <n v="0"/>
    <n v="0"/>
    <n v="0"/>
    <n v="1470"/>
  </r>
  <r>
    <n v="20"/>
    <x v="10"/>
    <s v="All"/>
    <s v=" 0-1"/>
    <x v="3"/>
    <n v="0"/>
    <n v="0"/>
    <n v="0"/>
    <n v="1470"/>
  </r>
  <r>
    <n v="20"/>
    <x v="10"/>
    <s v="All"/>
    <s v=" 0-1"/>
    <x v="4"/>
    <n v="0"/>
    <n v="0"/>
    <n v="0"/>
    <n v="1470"/>
  </r>
  <r>
    <n v="20"/>
    <x v="10"/>
    <s v="All"/>
    <s v=" 0-1"/>
    <x v="5"/>
    <n v="0"/>
    <n v="0"/>
    <n v="0"/>
    <n v="1470"/>
  </r>
  <r>
    <n v="20"/>
    <x v="10"/>
    <s v="All"/>
    <s v=" 0-1"/>
    <x v="6"/>
    <n v="2"/>
    <n v="1"/>
    <n v="60"/>
    <n v="1470"/>
  </r>
  <r>
    <n v="20"/>
    <x v="10"/>
    <s v="All"/>
    <s v=" 0-1"/>
    <x v="7"/>
    <n v="10"/>
    <n v="6"/>
    <n v="302"/>
    <n v="1470"/>
  </r>
  <r>
    <n v="20"/>
    <x v="10"/>
    <s v="All"/>
    <s v=" 0-1"/>
    <x v="8"/>
    <n v="18"/>
    <n v="7"/>
    <n v="251"/>
    <n v="1470"/>
  </r>
  <r>
    <n v="20"/>
    <x v="10"/>
    <s v="All"/>
    <s v=" 10-14"/>
    <x v="0"/>
    <n v="0"/>
    <n v="0"/>
    <n v="0"/>
    <n v="5046"/>
  </r>
  <r>
    <n v="20"/>
    <x v="10"/>
    <s v="All"/>
    <s v=" 10-14"/>
    <x v="1"/>
    <n v="0"/>
    <n v="0"/>
    <n v="0"/>
    <n v="5046"/>
  </r>
  <r>
    <n v="20"/>
    <x v="10"/>
    <s v="All"/>
    <s v=" 10-14"/>
    <x v="2"/>
    <n v="48"/>
    <n v="21"/>
    <n v="1680"/>
    <n v="5046"/>
  </r>
  <r>
    <n v="20"/>
    <x v="10"/>
    <s v="All"/>
    <s v=" 10-14"/>
    <x v="3"/>
    <n v="0"/>
    <n v="0"/>
    <n v="0"/>
    <n v="5046"/>
  </r>
  <r>
    <n v="20"/>
    <x v="10"/>
    <s v="All"/>
    <s v=" 10-14"/>
    <x v="4"/>
    <n v="20"/>
    <n v="12"/>
    <n v="147"/>
    <n v="5046"/>
  </r>
  <r>
    <n v="20"/>
    <x v="10"/>
    <s v="All"/>
    <s v=" 10-14"/>
    <x v="5"/>
    <n v="1"/>
    <n v="1"/>
    <n v="30"/>
    <n v="5046"/>
  </r>
  <r>
    <n v="20"/>
    <x v="10"/>
    <s v="All"/>
    <s v=" 10-14"/>
    <x v="6"/>
    <n v="63"/>
    <n v="16"/>
    <n v="1927"/>
    <n v="5046"/>
  </r>
  <r>
    <n v="20"/>
    <x v="10"/>
    <s v="All"/>
    <s v=" 10-14"/>
    <x v="7"/>
    <n v="2"/>
    <n v="2"/>
    <n v="39"/>
    <n v="5046"/>
  </r>
  <r>
    <n v="20"/>
    <x v="10"/>
    <s v="All"/>
    <s v=" 10-14"/>
    <x v="8"/>
    <n v="17"/>
    <n v="11"/>
    <n v="296"/>
    <n v="5046"/>
  </r>
  <r>
    <n v="20"/>
    <x v="10"/>
    <s v="All"/>
    <s v=" 2-4"/>
    <x v="0"/>
    <n v="0"/>
    <n v="0"/>
    <n v="0"/>
    <n v="2397"/>
  </r>
  <r>
    <n v="20"/>
    <x v="10"/>
    <s v="All"/>
    <s v=" 2-4"/>
    <x v="1"/>
    <n v="0"/>
    <n v="0"/>
    <n v="0"/>
    <n v="2397"/>
  </r>
  <r>
    <n v="20"/>
    <x v="10"/>
    <s v="All"/>
    <s v=" 2-4"/>
    <x v="2"/>
    <n v="0"/>
    <n v="0"/>
    <n v="0"/>
    <n v="2397"/>
  </r>
  <r>
    <n v="20"/>
    <x v="10"/>
    <s v="All"/>
    <s v=" 2-4"/>
    <x v="3"/>
    <n v="0"/>
    <n v="0"/>
    <n v="0"/>
    <n v="2397"/>
  </r>
  <r>
    <n v="20"/>
    <x v="10"/>
    <s v="All"/>
    <s v=" 2-4"/>
    <x v="4"/>
    <n v="2"/>
    <n v="2"/>
    <n v="35"/>
    <n v="2397"/>
  </r>
  <r>
    <n v="20"/>
    <x v="10"/>
    <s v="All"/>
    <s v=" 2-4"/>
    <x v="5"/>
    <n v="0"/>
    <n v="0"/>
    <n v="0"/>
    <n v="2397"/>
  </r>
  <r>
    <n v="20"/>
    <x v="10"/>
    <s v="All"/>
    <s v=" 2-4"/>
    <x v="6"/>
    <n v="3"/>
    <n v="1"/>
    <n v="110"/>
    <n v="2397"/>
  </r>
  <r>
    <n v="20"/>
    <x v="10"/>
    <s v="All"/>
    <s v=" 2-4"/>
    <x v="7"/>
    <n v="12"/>
    <n v="1"/>
    <n v="360"/>
    <n v="2397"/>
  </r>
  <r>
    <n v="20"/>
    <x v="10"/>
    <s v="All"/>
    <s v=" 2-4"/>
    <x v="8"/>
    <n v="7"/>
    <n v="7"/>
    <n v="118"/>
    <n v="2397"/>
  </r>
  <r>
    <n v="20"/>
    <x v="10"/>
    <s v="All"/>
    <s v=" 5-9"/>
    <x v="0"/>
    <n v="0"/>
    <n v="0"/>
    <n v="0"/>
    <n v="4405"/>
  </r>
  <r>
    <n v="20"/>
    <x v="10"/>
    <s v="All"/>
    <s v=" 5-9"/>
    <x v="1"/>
    <n v="0"/>
    <n v="0"/>
    <n v="0"/>
    <n v="4405"/>
  </r>
  <r>
    <n v="20"/>
    <x v="10"/>
    <s v="All"/>
    <s v=" 5-9"/>
    <x v="2"/>
    <n v="0"/>
    <n v="0"/>
    <n v="0"/>
    <n v="4405"/>
  </r>
  <r>
    <n v="20"/>
    <x v="10"/>
    <s v="All"/>
    <s v=" 5-9"/>
    <x v="3"/>
    <n v="0"/>
    <n v="0"/>
    <n v="0"/>
    <n v="4405"/>
  </r>
  <r>
    <n v="20"/>
    <x v="10"/>
    <s v="All"/>
    <s v=" 5-9"/>
    <x v="4"/>
    <n v="4"/>
    <n v="2"/>
    <n v="30"/>
    <n v="4405"/>
  </r>
  <r>
    <n v="20"/>
    <x v="10"/>
    <s v="All"/>
    <s v=" 5-9"/>
    <x v="5"/>
    <n v="0"/>
    <n v="0"/>
    <n v="0"/>
    <n v="4405"/>
  </r>
  <r>
    <n v="20"/>
    <x v="10"/>
    <s v="All"/>
    <s v=" 5-9"/>
    <x v="6"/>
    <n v="5"/>
    <n v="2"/>
    <n v="150"/>
    <n v="4405"/>
  </r>
  <r>
    <n v="20"/>
    <x v="10"/>
    <s v="All"/>
    <s v=" 5-9"/>
    <x v="7"/>
    <n v="0"/>
    <n v="0"/>
    <n v="0"/>
    <n v="4405"/>
  </r>
  <r>
    <n v="20"/>
    <x v="10"/>
    <s v="All"/>
    <s v=" 5-9"/>
    <x v="8"/>
    <n v="13"/>
    <n v="9"/>
    <n v="191"/>
    <n v="4405"/>
  </r>
  <r>
    <n v="20"/>
    <x v="11"/>
    <s v="All"/>
    <s v=" 0-1"/>
    <x v="0"/>
    <n v="0"/>
    <n v="0"/>
    <n v="0"/>
    <n v="0"/>
  </r>
  <r>
    <n v="20"/>
    <x v="11"/>
    <s v="All"/>
    <s v=" 0-1"/>
    <x v="1"/>
    <n v="0"/>
    <n v="0"/>
    <n v="0"/>
    <n v="0"/>
  </r>
  <r>
    <n v="20"/>
    <x v="11"/>
    <s v="All"/>
    <s v=" 0-1"/>
    <x v="2"/>
    <n v="0"/>
    <n v="0"/>
    <n v="0"/>
    <n v="0"/>
  </r>
  <r>
    <n v="20"/>
    <x v="11"/>
    <s v="All"/>
    <s v=" 0-1"/>
    <x v="3"/>
    <n v="0"/>
    <n v="0"/>
    <n v="0"/>
    <n v="0"/>
  </r>
  <r>
    <n v="20"/>
    <x v="11"/>
    <s v="All"/>
    <s v=" 0-1"/>
    <x v="4"/>
    <n v="0"/>
    <n v="0"/>
    <n v="0"/>
    <n v="0"/>
  </r>
  <r>
    <n v="20"/>
    <x v="11"/>
    <s v="All"/>
    <s v=" 0-1"/>
    <x v="5"/>
    <n v="0"/>
    <n v="0"/>
    <n v="0"/>
    <n v="0"/>
  </r>
  <r>
    <n v="20"/>
    <x v="11"/>
    <s v="All"/>
    <s v=" 0-1"/>
    <x v="6"/>
    <n v="0"/>
    <n v="0"/>
    <n v="0"/>
    <n v="0"/>
  </r>
  <r>
    <n v="20"/>
    <x v="11"/>
    <s v="All"/>
    <s v=" 0-1"/>
    <x v="7"/>
    <n v="0"/>
    <n v="0"/>
    <n v="0"/>
    <n v="0"/>
  </r>
  <r>
    <n v="20"/>
    <x v="11"/>
    <s v="All"/>
    <s v=" 0-1"/>
    <x v="8"/>
    <n v="0"/>
    <n v="0"/>
    <n v="0"/>
    <n v="0"/>
  </r>
  <r>
    <n v="20"/>
    <x v="11"/>
    <s v="All"/>
    <s v=" 10-14"/>
    <x v="0"/>
    <n v="0"/>
    <n v="0"/>
    <n v="0"/>
    <n v="0"/>
  </r>
  <r>
    <n v="20"/>
    <x v="11"/>
    <s v="All"/>
    <s v=" 10-14"/>
    <x v="1"/>
    <n v="0"/>
    <n v="0"/>
    <n v="0"/>
    <n v="0"/>
  </r>
  <r>
    <n v="20"/>
    <x v="11"/>
    <s v="All"/>
    <s v=" 10-14"/>
    <x v="2"/>
    <n v="0"/>
    <n v="0"/>
    <n v="0"/>
    <n v="0"/>
  </r>
  <r>
    <n v="20"/>
    <x v="11"/>
    <s v="All"/>
    <s v=" 10-14"/>
    <x v="3"/>
    <n v="0"/>
    <n v="0"/>
    <n v="0"/>
    <n v="0"/>
  </r>
  <r>
    <n v="20"/>
    <x v="11"/>
    <s v="All"/>
    <s v=" 10-14"/>
    <x v="4"/>
    <n v="0"/>
    <n v="0"/>
    <n v="0"/>
    <n v="0"/>
  </r>
  <r>
    <n v="20"/>
    <x v="11"/>
    <s v="All"/>
    <s v=" 10-14"/>
    <x v="5"/>
    <n v="0"/>
    <n v="0"/>
    <n v="0"/>
    <n v="0"/>
  </r>
  <r>
    <n v="20"/>
    <x v="11"/>
    <s v="All"/>
    <s v=" 10-14"/>
    <x v="6"/>
    <n v="0"/>
    <n v="0"/>
    <n v="0"/>
    <n v="0"/>
  </r>
  <r>
    <n v="20"/>
    <x v="11"/>
    <s v="All"/>
    <s v=" 10-14"/>
    <x v="7"/>
    <n v="0"/>
    <n v="0"/>
    <n v="0"/>
    <n v="0"/>
  </r>
  <r>
    <n v="20"/>
    <x v="11"/>
    <s v="All"/>
    <s v=" 10-14"/>
    <x v="8"/>
    <n v="0"/>
    <n v="0"/>
    <n v="0"/>
    <n v="0"/>
  </r>
  <r>
    <n v="20"/>
    <x v="11"/>
    <s v="All"/>
    <s v=" 2-4"/>
    <x v="0"/>
    <n v="0"/>
    <n v="0"/>
    <n v="0"/>
    <n v="0"/>
  </r>
  <r>
    <n v="20"/>
    <x v="11"/>
    <s v="All"/>
    <s v=" 2-4"/>
    <x v="1"/>
    <n v="0"/>
    <n v="0"/>
    <n v="0"/>
    <n v="0"/>
  </r>
  <r>
    <n v="20"/>
    <x v="11"/>
    <s v="All"/>
    <s v=" 2-4"/>
    <x v="2"/>
    <n v="0"/>
    <n v="0"/>
    <n v="0"/>
    <n v="0"/>
  </r>
  <r>
    <n v="20"/>
    <x v="11"/>
    <s v="All"/>
    <s v=" 2-4"/>
    <x v="3"/>
    <n v="0"/>
    <n v="0"/>
    <n v="0"/>
    <n v="0"/>
  </r>
  <r>
    <n v="20"/>
    <x v="11"/>
    <s v="All"/>
    <s v=" 2-4"/>
    <x v="4"/>
    <n v="0"/>
    <n v="0"/>
    <n v="0"/>
    <n v="0"/>
  </r>
  <r>
    <n v="20"/>
    <x v="11"/>
    <s v="All"/>
    <s v=" 2-4"/>
    <x v="5"/>
    <n v="0"/>
    <n v="0"/>
    <n v="0"/>
    <n v="0"/>
  </r>
  <r>
    <n v="20"/>
    <x v="11"/>
    <s v="All"/>
    <s v=" 2-4"/>
    <x v="6"/>
    <n v="0"/>
    <n v="0"/>
    <n v="0"/>
    <n v="0"/>
  </r>
  <r>
    <n v="20"/>
    <x v="11"/>
    <s v="All"/>
    <s v=" 2-4"/>
    <x v="7"/>
    <n v="0"/>
    <n v="0"/>
    <n v="0"/>
    <n v="0"/>
  </r>
  <r>
    <n v="20"/>
    <x v="11"/>
    <s v="All"/>
    <s v=" 2-4"/>
    <x v="8"/>
    <n v="0"/>
    <n v="0"/>
    <n v="0"/>
    <n v="0"/>
  </r>
  <r>
    <n v="20"/>
    <x v="11"/>
    <s v="All"/>
    <s v=" 5-9"/>
    <x v="0"/>
    <n v="0"/>
    <n v="0"/>
    <n v="0"/>
    <n v="0"/>
  </r>
  <r>
    <n v="20"/>
    <x v="11"/>
    <s v="All"/>
    <s v=" 5-9"/>
    <x v="1"/>
    <n v="0"/>
    <n v="0"/>
    <n v="0"/>
    <n v="0"/>
  </r>
  <r>
    <n v="20"/>
    <x v="11"/>
    <s v="All"/>
    <s v=" 5-9"/>
    <x v="2"/>
    <n v="0"/>
    <n v="0"/>
    <n v="0"/>
    <n v="0"/>
  </r>
  <r>
    <n v="20"/>
    <x v="11"/>
    <s v="All"/>
    <s v=" 5-9"/>
    <x v="3"/>
    <n v="0"/>
    <n v="0"/>
    <n v="0"/>
    <n v="0"/>
  </r>
  <r>
    <n v="20"/>
    <x v="11"/>
    <s v="All"/>
    <s v=" 5-9"/>
    <x v="4"/>
    <n v="0"/>
    <n v="0"/>
    <n v="0"/>
    <n v="0"/>
  </r>
  <r>
    <n v="20"/>
    <x v="11"/>
    <s v="All"/>
    <s v=" 5-9"/>
    <x v="5"/>
    <n v="0"/>
    <n v="0"/>
    <n v="0"/>
    <n v="0"/>
  </r>
  <r>
    <n v="20"/>
    <x v="11"/>
    <s v="All"/>
    <s v=" 5-9"/>
    <x v="6"/>
    <n v="0"/>
    <n v="0"/>
    <n v="0"/>
    <n v="0"/>
  </r>
  <r>
    <n v="20"/>
    <x v="11"/>
    <s v="All"/>
    <s v=" 5-9"/>
    <x v="7"/>
    <n v="0"/>
    <n v="0"/>
    <n v="0"/>
    <n v="0"/>
  </r>
  <r>
    <n v="20"/>
    <x v="11"/>
    <s v="All"/>
    <s v=" 5-9"/>
    <x v="8"/>
    <n v="0"/>
    <n v="0"/>
    <n v="0"/>
    <n v="0"/>
  </r>
  <r>
    <n v="30"/>
    <x v="0"/>
    <s v="All"/>
    <s v=" 0-1"/>
    <x v="0"/>
    <n v="0"/>
    <n v="0"/>
    <n v="0"/>
    <n v="0"/>
  </r>
  <r>
    <n v="30"/>
    <x v="0"/>
    <s v="All"/>
    <s v=" 0-1"/>
    <x v="1"/>
    <n v="0"/>
    <n v="0"/>
    <n v="0"/>
    <n v="0"/>
  </r>
  <r>
    <n v="30"/>
    <x v="0"/>
    <s v="All"/>
    <s v=" 0-1"/>
    <x v="2"/>
    <n v="0"/>
    <n v="0"/>
    <n v="0"/>
    <n v="0"/>
  </r>
  <r>
    <n v="30"/>
    <x v="0"/>
    <s v="All"/>
    <s v=" 0-1"/>
    <x v="3"/>
    <n v="0"/>
    <n v="0"/>
    <n v="0"/>
    <n v="0"/>
  </r>
  <r>
    <n v="30"/>
    <x v="0"/>
    <s v="All"/>
    <s v=" 0-1"/>
    <x v="4"/>
    <n v="0"/>
    <n v="0"/>
    <n v="0"/>
    <n v="0"/>
  </r>
  <r>
    <n v="30"/>
    <x v="0"/>
    <s v="All"/>
    <s v=" 0-1"/>
    <x v="5"/>
    <n v="0"/>
    <n v="0"/>
    <n v="0"/>
    <n v="0"/>
  </r>
  <r>
    <n v="30"/>
    <x v="0"/>
    <s v="All"/>
    <s v=" 0-1"/>
    <x v="6"/>
    <n v="0"/>
    <n v="0"/>
    <n v="0"/>
    <n v="0"/>
  </r>
  <r>
    <n v="30"/>
    <x v="0"/>
    <s v="All"/>
    <s v=" 0-1"/>
    <x v="7"/>
    <n v="0"/>
    <n v="0"/>
    <n v="0"/>
    <n v="0"/>
  </r>
  <r>
    <n v="30"/>
    <x v="0"/>
    <s v="All"/>
    <s v=" 0-1"/>
    <x v="8"/>
    <n v="0"/>
    <n v="0"/>
    <n v="0"/>
    <n v="0"/>
  </r>
  <r>
    <n v="30"/>
    <x v="0"/>
    <s v="All"/>
    <s v=" 10-14"/>
    <x v="0"/>
    <n v="0"/>
    <n v="0"/>
    <n v="0"/>
    <n v="0"/>
  </r>
  <r>
    <n v="30"/>
    <x v="0"/>
    <s v="All"/>
    <s v=" 10-14"/>
    <x v="1"/>
    <n v="0"/>
    <n v="0"/>
    <n v="0"/>
    <n v="0"/>
  </r>
  <r>
    <n v="30"/>
    <x v="0"/>
    <s v="All"/>
    <s v=" 10-14"/>
    <x v="2"/>
    <n v="0"/>
    <n v="0"/>
    <n v="0"/>
    <n v="0"/>
  </r>
  <r>
    <n v="30"/>
    <x v="0"/>
    <s v="All"/>
    <s v=" 10-14"/>
    <x v="3"/>
    <n v="0"/>
    <n v="0"/>
    <n v="0"/>
    <n v="0"/>
  </r>
  <r>
    <n v="30"/>
    <x v="0"/>
    <s v="All"/>
    <s v=" 10-14"/>
    <x v="4"/>
    <n v="0"/>
    <n v="0"/>
    <n v="0"/>
    <n v="0"/>
  </r>
  <r>
    <n v="30"/>
    <x v="0"/>
    <s v="All"/>
    <s v=" 10-14"/>
    <x v="5"/>
    <n v="0"/>
    <n v="0"/>
    <n v="0"/>
    <n v="0"/>
  </r>
  <r>
    <n v="30"/>
    <x v="0"/>
    <s v="All"/>
    <s v=" 10-14"/>
    <x v="6"/>
    <n v="0"/>
    <n v="0"/>
    <n v="0"/>
    <n v="0"/>
  </r>
  <r>
    <n v="30"/>
    <x v="0"/>
    <s v="All"/>
    <s v=" 10-14"/>
    <x v="7"/>
    <n v="0"/>
    <n v="0"/>
    <n v="0"/>
    <n v="0"/>
  </r>
  <r>
    <n v="30"/>
    <x v="0"/>
    <s v="All"/>
    <s v=" 10-14"/>
    <x v="8"/>
    <n v="0"/>
    <n v="0"/>
    <n v="0"/>
    <n v="0"/>
  </r>
  <r>
    <n v="30"/>
    <x v="0"/>
    <s v="All"/>
    <s v=" 2-4"/>
    <x v="0"/>
    <n v="0"/>
    <n v="0"/>
    <n v="0"/>
    <n v="0"/>
  </r>
  <r>
    <n v="30"/>
    <x v="0"/>
    <s v="All"/>
    <s v=" 2-4"/>
    <x v="1"/>
    <n v="0"/>
    <n v="0"/>
    <n v="0"/>
    <n v="0"/>
  </r>
  <r>
    <n v="30"/>
    <x v="0"/>
    <s v="All"/>
    <s v=" 2-4"/>
    <x v="2"/>
    <n v="0"/>
    <n v="0"/>
    <n v="0"/>
    <n v="0"/>
  </r>
  <r>
    <n v="30"/>
    <x v="0"/>
    <s v="All"/>
    <s v=" 2-4"/>
    <x v="3"/>
    <n v="0"/>
    <n v="0"/>
    <n v="0"/>
    <n v="0"/>
  </r>
  <r>
    <n v="30"/>
    <x v="0"/>
    <s v="All"/>
    <s v=" 2-4"/>
    <x v="4"/>
    <n v="0"/>
    <n v="0"/>
    <n v="0"/>
    <n v="0"/>
  </r>
  <r>
    <n v="30"/>
    <x v="0"/>
    <s v="All"/>
    <s v=" 2-4"/>
    <x v="5"/>
    <n v="0"/>
    <n v="0"/>
    <n v="0"/>
    <n v="0"/>
  </r>
  <r>
    <n v="30"/>
    <x v="0"/>
    <s v="All"/>
    <s v=" 2-4"/>
    <x v="6"/>
    <n v="0"/>
    <n v="0"/>
    <n v="0"/>
    <n v="0"/>
  </r>
  <r>
    <n v="30"/>
    <x v="0"/>
    <s v="All"/>
    <s v=" 2-4"/>
    <x v="7"/>
    <n v="0"/>
    <n v="0"/>
    <n v="0"/>
    <n v="0"/>
  </r>
  <r>
    <n v="30"/>
    <x v="0"/>
    <s v="All"/>
    <s v=" 2-4"/>
    <x v="8"/>
    <n v="0"/>
    <n v="0"/>
    <n v="0"/>
    <n v="0"/>
  </r>
  <r>
    <n v="30"/>
    <x v="0"/>
    <s v="All"/>
    <s v=" 5-9"/>
    <x v="0"/>
    <n v="0"/>
    <n v="0"/>
    <n v="0"/>
    <n v="0"/>
  </r>
  <r>
    <n v="30"/>
    <x v="0"/>
    <s v="All"/>
    <s v=" 5-9"/>
    <x v="1"/>
    <n v="0"/>
    <n v="0"/>
    <n v="0"/>
    <n v="0"/>
  </r>
  <r>
    <n v="30"/>
    <x v="0"/>
    <s v="All"/>
    <s v=" 5-9"/>
    <x v="2"/>
    <n v="0"/>
    <n v="0"/>
    <n v="0"/>
    <n v="0"/>
  </r>
  <r>
    <n v="30"/>
    <x v="0"/>
    <s v="All"/>
    <s v=" 5-9"/>
    <x v="3"/>
    <n v="0"/>
    <n v="0"/>
    <n v="0"/>
    <n v="0"/>
  </r>
  <r>
    <n v="30"/>
    <x v="0"/>
    <s v="All"/>
    <s v=" 5-9"/>
    <x v="4"/>
    <n v="0"/>
    <n v="0"/>
    <n v="0"/>
    <n v="0"/>
  </r>
  <r>
    <n v="30"/>
    <x v="0"/>
    <s v="All"/>
    <s v=" 5-9"/>
    <x v="5"/>
    <n v="0"/>
    <n v="0"/>
    <n v="0"/>
    <n v="0"/>
  </r>
  <r>
    <n v="30"/>
    <x v="0"/>
    <s v="All"/>
    <s v=" 5-9"/>
    <x v="6"/>
    <n v="0"/>
    <n v="0"/>
    <n v="0"/>
    <n v="0"/>
  </r>
  <r>
    <n v="30"/>
    <x v="0"/>
    <s v="All"/>
    <s v=" 5-9"/>
    <x v="7"/>
    <n v="0"/>
    <n v="0"/>
    <n v="0"/>
    <n v="0"/>
  </r>
  <r>
    <n v="30"/>
    <x v="0"/>
    <s v="All"/>
    <s v=" 5-9"/>
    <x v="8"/>
    <n v="0"/>
    <n v="0"/>
    <n v="0"/>
    <n v="0"/>
  </r>
  <r>
    <n v="30"/>
    <x v="1"/>
    <s v="All"/>
    <s v=" 0-1"/>
    <x v="0"/>
    <n v="0"/>
    <n v="0"/>
    <n v="0"/>
    <n v="0"/>
  </r>
  <r>
    <n v="30"/>
    <x v="1"/>
    <s v="All"/>
    <s v=" 0-1"/>
    <x v="1"/>
    <n v="0"/>
    <n v="0"/>
    <n v="0"/>
    <n v="0"/>
  </r>
  <r>
    <n v="30"/>
    <x v="1"/>
    <s v="All"/>
    <s v=" 0-1"/>
    <x v="2"/>
    <n v="0"/>
    <n v="0"/>
    <n v="0"/>
    <n v="0"/>
  </r>
  <r>
    <n v="30"/>
    <x v="1"/>
    <s v="All"/>
    <s v=" 0-1"/>
    <x v="3"/>
    <n v="0"/>
    <n v="0"/>
    <n v="0"/>
    <n v="0"/>
  </r>
  <r>
    <n v="30"/>
    <x v="1"/>
    <s v="All"/>
    <s v=" 0-1"/>
    <x v="4"/>
    <n v="0"/>
    <n v="0"/>
    <n v="0"/>
    <n v="0"/>
  </r>
  <r>
    <n v="30"/>
    <x v="1"/>
    <s v="All"/>
    <s v=" 0-1"/>
    <x v="5"/>
    <n v="0"/>
    <n v="0"/>
    <n v="0"/>
    <n v="0"/>
  </r>
  <r>
    <n v="30"/>
    <x v="1"/>
    <s v="All"/>
    <s v=" 0-1"/>
    <x v="6"/>
    <n v="0"/>
    <n v="0"/>
    <n v="0"/>
    <n v="0"/>
  </r>
  <r>
    <n v="30"/>
    <x v="1"/>
    <s v="All"/>
    <s v=" 0-1"/>
    <x v="7"/>
    <n v="0"/>
    <n v="0"/>
    <n v="0"/>
    <n v="0"/>
  </r>
  <r>
    <n v="30"/>
    <x v="1"/>
    <s v="All"/>
    <s v=" 0-1"/>
    <x v="8"/>
    <n v="0"/>
    <n v="0"/>
    <n v="0"/>
    <n v="0"/>
  </r>
  <r>
    <n v="30"/>
    <x v="1"/>
    <s v="All"/>
    <s v=" 10-14"/>
    <x v="0"/>
    <n v="0"/>
    <n v="0"/>
    <n v="0"/>
    <n v="0"/>
  </r>
  <r>
    <n v="30"/>
    <x v="1"/>
    <s v="All"/>
    <s v=" 10-14"/>
    <x v="1"/>
    <n v="0"/>
    <n v="0"/>
    <n v="0"/>
    <n v="0"/>
  </r>
  <r>
    <n v="30"/>
    <x v="1"/>
    <s v="All"/>
    <s v=" 10-14"/>
    <x v="2"/>
    <n v="0"/>
    <n v="0"/>
    <n v="0"/>
    <n v="0"/>
  </r>
  <r>
    <n v="30"/>
    <x v="1"/>
    <s v="All"/>
    <s v=" 10-14"/>
    <x v="3"/>
    <n v="0"/>
    <n v="0"/>
    <n v="0"/>
    <n v="0"/>
  </r>
  <r>
    <n v="30"/>
    <x v="1"/>
    <s v="All"/>
    <s v=" 10-14"/>
    <x v="4"/>
    <n v="0"/>
    <n v="0"/>
    <n v="0"/>
    <n v="0"/>
  </r>
  <r>
    <n v="30"/>
    <x v="1"/>
    <s v="All"/>
    <s v=" 10-14"/>
    <x v="5"/>
    <n v="0"/>
    <n v="0"/>
    <n v="0"/>
    <n v="0"/>
  </r>
  <r>
    <n v="30"/>
    <x v="1"/>
    <s v="All"/>
    <s v=" 10-14"/>
    <x v="6"/>
    <n v="0"/>
    <n v="0"/>
    <n v="0"/>
    <n v="0"/>
  </r>
  <r>
    <n v="30"/>
    <x v="1"/>
    <s v="All"/>
    <s v=" 10-14"/>
    <x v="7"/>
    <n v="0"/>
    <n v="0"/>
    <n v="0"/>
    <n v="0"/>
  </r>
  <r>
    <n v="30"/>
    <x v="1"/>
    <s v="All"/>
    <s v=" 10-14"/>
    <x v="8"/>
    <n v="0"/>
    <n v="0"/>
    <n v="0"/>
    <n v="0"/>
  </r>
  <r>
    <n v="30"/>
    <x v="1"/>
    <s v="All"/>
    <s v=" 2-4"/>
    <x v="0"/>
    <n v="0"/>
    <n v="0"/>
    <n v="0"/>
    <n v="0"/>
  </r>
  <r>
    <n v="30"/>
    <x v="1"/>
    <s v="All"/>
    <s v=" 2-4"/>
    <x v="1"/>
    <n v="0"/>
    <n v="0"/>
    <n v="0"/>
    <n v="0"/>
  </r>
  <r>
    <n v="30"/>
    <x v="1"/>
    <s v="All"/>
    <s v=" 2-4"/>
    <x v="2"/>
    <n v="0"/>
    <n v="0"/>
    <n v="0"/>
    <n v="0"/>
  </r>
  <r>
    <n v="30"/>
    <x v="1"/>
    <s v="All"/>
    <s v=" 2-4"/>
    <x v="3"/>
    <n v="0"/>
    <n v="0"/>
    <n v="0"/>
    <n v="0"/>
  </r>
  <r>
    <n v="30"/>
    <x v="1"/>
    <s v="All"/>
    <s v=" 2-4"/>
    <x v="4"/>
    <n v="0"/>
    <n v="0"/>
    <n v="0"/>
    <n v="0"/>
  </r>
  <r>
    <n v="30"/>
    <x v="1"/>
    <s v="All"/>
    <s v=" 2-4"/>
    <x v="5"/>
    <n v="0"/>
    <n v="0"/>
    <n v="0"/>
    <n v="0"/>
  </r>
  <r>
    <n v="30"/>
    <x v="1"/>
    <s v="All"/>
    <s v=" 2-4"/>
    <x v="6"/>
    <n v="0"/>
    <n v="0"/>
    <n v="0"/>
    <n v="0"/>
  </r>
  <r>
    <n v="30"/>
    <x v="1"/>
    <s v="All"/>
    <s v=" 2-4"/>
    <x v="7"/>
    <n v="0"/>
    <n v="0"/>
    <n v="0"/>
    <n v="0"/>
  </r>
  <r>
    <n v="30"/>
    <x v="1"/>
    <s v="All"/>
    <s v=" 2-4"/>
    <x v="8"/>
    <n v="0"/>
    <n v="0"/>
    <n v="0"/>
    <n v="0"/>
  </r>
  <r>
    <n v="30"/>
    <x v="1"/>
    <s v="All"/>
    <s v=" 5-9"/>
    <x v="0"/>
    <n v="0"/>
    <n v="0"/>
    <n v="0"/>
    <n v="0"/>
  </r>
  <r>
    <n v="30"/>
    <x v="1"/>
    <s v="All"/>
    <s v=" 5-9"/>
    <x v="1"/>
    <n v="0"/>
    <n v="0"/>
    <n v="0"/>
    <n v="0"/>
  </r>
  <r>
    <n v="30"/>
    <x v="1"/>
    <s v="All"/>
    <s v=" 5-9"/>
    <x v="2"/>
    <n v="0"/>
    <n v="0"/>
    <n v="0"/>
    <n v="0"/>
  </r>
  <r>
    <n v="30"/>
    <x v="1"/>
    <s v="All"/>
    <s v=" 5-9"/>
    <x v="3"/>
    <n v="0"/>
    <n v="0"/>
    <n v="0"/>
    <n v="0"/>
  </r>
  <r>
    <n v="30"/>
    <x v="1"/>
    <s v="All"/>
    <s v=" 5-9"/>
    <x v="4"/>
    <n v="0"/>
    <n v="0"/>
    <n v="0"/>
    <n v="0"/>
  </r>
  <r>
    <n v="30"/>
    <x v="1"/>
    <s v="All"/>
    <s v=" 5-9"/>
    <x v="5"/>
    <n v="0"/>
    <n v="0"/>
    <n v="0"/>
    <n v="0"/>
  </r>
  <r>
    <n v="30"/>
    <x v="1"/>
    <s v="All"/>
    <s v=" 5-9"/>
    <x v="6"/>
    <n v="0"/>
    <n v="0"/>
    <n v="0"/>
    <n v="0"/>
  </r>
  <r>
    <n v="30"/>
    <x v="1"/>
    <s v="All"/>
    <s v=" 5-9"/>
    <x v="7"/>
    <n v="0"/>
    <n v="0"/>
    <n v="0"/>
    <n v="0"/>
  </r>
  <r>
    <n v="30"/>
    <x v="1"/>
    <s v="All"/>
    <s v=" 5-9"/>
    <x v="8"/>
    <n v="0"/>
    <n v="0"/>
    <n v="0"/>
    <n v="0"/>
  </r>
  <r>
    <n v="30"/>
    <x v="2"/>
    <s v="All"/>
    <s v=" 0-1"/>
    <x v="0"/>
    <n v="0"/>
    <n v="0"/>
    <n v="0"/>
    <n v="0"/>
  </r>
  <r>
    <n v="30"/>
    <x v="2"/>
    <s v="All"/>
    <s v=" 0-1"/>
    <x v="1"/>
    <n v="0"/>
    <n v="0"/>
    <n v="0"/>
    <n v="0"/>
  </r>
  <r>
    <n v="30"/>
    <x v="2"/>
    <s v="All"/>
    <s v=" 0-1"/>
    <x v="2"/>
    <n v="0"/>
    <n v="0"/>
    <n v="0"/>
    <n v="0"/>
  </r>
  <r>
    <n v="30"/>
    <x v="2"/>
    <s v="All"/>
    <s v=" 0-1"/>
    <x v="3"/>
    <n v="0"/>
    <n v="0"/>
    <n v="0"/>
    <n v="0"/>
  </r>
  <r>
    <n v="30"/>
    <x v="2"/>
    <s v="All"/>
    <s v=" 0-1"/>
    <x v="4"/>
    <n v="0"/>
    <n v="0"/>
    <n v="0"/>
    <n v="0"/>
  </r>
  <r>
    <n v="30"/>
    <x v="2"/>
    <s v="All"/>
    <s v=" 0-1"/>
    <x v="5"/>
    <n v="0"/>
    <n v="0"/>
    <n v="0"/>
    <n v="0"/>
  </r>
  <r>
    <n v="30"/>
    <x v="2"/>
    <s v="All"/>
    <s v=" 0-1"/>
    <x v="6"/>
    <n v="0"/>
    <n v="0"/>
    <n v="0"/>
    <n v="0"/>
  </r>
  <r>
    <n v="30"/>
    <x v="2"/>
    <s v="All"/>
    <s v=" 0-1"/>
    <x v="7"/>
    <n v="0"/>
    <n v="0"/>
    <n v="0"/>
    <n v="0"/>
  </r>
  <r>
    <n v="30"/>
    <x v="2"/>
    <s v="All"/>
    <s v=" 0-1"/>
    <x v="8"/>
    <n v="0"/>
    <n v="0"/>
    <n v="0"/>
    <n v="0"/>
  </r>
  <r>
    <n v="30"/>
    <x v="2"/>
    <s v="All"/>
    <s v=" 10-14"/>
    <x v="0"/>
    <n v="0"/>
    <n v="0"/>
    <n v="0"/>
    <n v="0"/>
  </r>
  <r>
    <n v="30"/>
    <x v="2"/>
    <s v="All"/>
    <s v=" 10-14"/>
    <x v="1"/>
    <n v="0"/>
    <n v="0"/>
    <n v="0"/>
    <n v="0"/>
  </r>
  <r>
    <n v="30"/>
    <x v="2"/>
    <s v="All"/>
    <s v=" 10-14"/>
    <x v="2"/>
    <n v="0"/>
    <n v="0"/>
    <n v="0"/>
    <n v="0"/>
  </r>
  <r>
    <n v="30"/>
    <x v="2"/>
    <s v="All"/>
    <s v=" 10-14"/>
    <x v="3"/>
    <n v="0"/>
    <n v="0"/>
    <n v="0"/>
    <n v="0"/>
  </r>
  <r>
    <n v="30"/>
    <x v="2"/>
    <s v="All"/>
    <s v=" 10-14"/>
    <x v="4"/>
    <n v="0"/>
    <n v="0"/>
    <n v="0"/>
    <n v="0"/>
  </r>
  <r>
    <n v="30"/>
    <x v="2"/>
    <s v="All"/>
    <s v=" 10-14"/>
    <x v="5"/>
    <n v="0"/>
    <n v="0"/>
    <n v="0"/>
    <n v="0"/>
  </r>
  <r>
    <n v="30"/>
    <x v="2"/>
    <s v="All"/>
    <s v=" 10-14"/>
    <x v="6"/>
    <n v="0"/>
    <n v="0"/>
    <n v="0"/>
    <n v="0"/>
  </r>
  <r>
    <n v="30"/>
    <x v="2"/>
    <s v="All"/>
    <s v=" 10-14"/>
    <x v="7"/>
    <n v="0"/>
    <n v="0"/>
    <n v="0"/>
    <n v="0"/>
  </r>
  <r>
    <n v="30"/>
    <x v="2"/>
    <s v="All"/>
    <s v=" 10-14"/>
    <x v="8"/>
    <n v="0"/>
    <n v="0"/>
    <n v="0"/>
    <n v="0"/>
  </r>
  <r>
    <n v="30"/>
    <x v="2"/>
    <s v="All"/>
    <s v=" 2-4"/>
    <x v="0"/>
    <n v="0"/>
    <n v="0"/>
    <n v="0"/>
    <n v="0"/>
  </r>
  <r>
    <n v="30"/>
    <x v="2"/>
    <s v="All"/>
    <s v=" 2-4"/>
    <x v="1"/>
    <n v="0"/>
    <n v="0"/>
    <n v="0"/>
    <n v="0"/>
  </r>
  <r>
    <n v="30"/>
    <x v="2"/>
    <s v="All"/>
    <s v=" 2-4"/>
    <x v="2"/>
    <n v="0"/>
    <n v="0"/>
    <n v="0"/>
    <n v="0"/>
  </r>
  <r>
    <n v="30"/>
    <x v="2"/>
    <s v="All"/>
    <s v=" 2-4"/>
    <x v="3"/>
    <n v="0"/>
    <n v="0"/>
    <n v="0"/>
    <n v="0"/>
  </r>
  <r>
    <n v="30"/>
    <x v="2"/>
    <s v="All"/>
    <s v=" 2-4"/>
    <x v="4"/>
    <n v="0"/>
    <n v="0"/>
    <n v="0"/>
    <n v="0"/>
  </r>
  <r>
    <n v="30"/>
    <x v="2"/>
    <s v="All"/>
    <s v=" 2-4"/>
    <x v="5"/>
    <n v="0"/>
    <n v="0"/>
    <n v="0"/>
    <n v="0"/>
  </r>
  <r>
    <n v="30"/>
    <x v="2"/>
    <s v="All"/>
    <s v=" 2-4"/>
    <x v="6"/>
    <n v="0"/>
    <n v="0"/>
    <n v="0"/>
    <n v="0"/>
  </r>
  <r>
    <n v="30"/>
    <x v="2"/>
    <s v="All"/>
    <s v=" 2-4"/>
    <x v="7"/>
    <n v="0"/>
    <n v="0"/>
    <n v="0"/>
    <n v="0"/>
  </r>
  <r>
    <n v="30"/>
    <x v="2"/>
    <s v="All"/>
    <s v=" 2-4"/>
    <x v="8"/>
    <n v="0"/>
    <n v="0"/>
    <n v="0"/>
    <n v="0"/>
  </r>
  <r>
    <n v="30"/>
    <x v="2"/>
    <s v="All"/>
    <s v=" 5-9"/>
    <x v="0"/>
    <n v="0"/>
    <n v="0"/>
    <n v="0"/>
    <n v="0"/>
  </r>
  <r>
    <n v="30"/>
    <x v="2"/>
    <s v="All"/>
    <s v=" 5-9"/>
    <x v="1"/>
    <n v="0"/>
    <n v="0"/>
    <n v="0"/>
    <n v="0"/>
  </r>
  <r>
    <n v="30"/>
    <x v="2"/>
    <s v="All"/>
    <s v=" 5-9"/>
    <x v="2"/>
    <n v="0"/>
    <n v="0"/>
    <n v="0"/>
    <n v="0"/>
  </r>
  <r>
    <n v="30"/>
    <x v="2"/>
    <s v="All"/>
    <s v=" 5-9"/>
    <x v="3"/>
    <n v="0"/>
    <n v="0"/>
    <n v="0"/>
    <n v="0"/>
  </r>
  <r>
    <n v="30"/>
    <x v="2"/>
    <s v="All"/>
    <s v=" 5-9"/>
    <x v="4"/>
    <n v="0"/>
    <n v="0"/>
    <n v="0"/>
    <n v="0"/>
  </r>
  <r>
    <n v="30"/>
    <x v="2"/>
    <s v="All"/>
    <s v=" 5-9"/>
    <x v="5"/>
    <n v="0"/>
    <n v="0"/>
    <n v="0"/>
    <n v="0"/>
  </r>
  <r>
    <n v="30"/>
    <x v="2"/>
    <s v="All"/>
    <s v=" 5-9"/>
    <x v="6"/>
    <n v="0"/>
    <n v="0"/>
    <n v="0"/>
    <n v="0"/>
  </r>
  <r>
    <n v="30"/>
    <x v="2"/>
    <s v="All"/>
    <s v=" 5-9"/>
    <x v="7"/>
    <n v="0"/>
    <n v="0"/>
    <n v="0"/>
    <n v="0"/>
  </r>
  <r>
    <n v="30"/>
    <x v="2"/>
    <s v="All"/>
    <s v=" 5-9"/>
    <x v="8"/>
    <n v="0"/>
    <n v="0"/>
    <n v="0"/>
    <n v="0"/>
  </r>
  <r>
    <n v="30"/>
    <x v="3"/>
    <s v="All"/>
    <s v=" 0-1"/>
    <x v="0"/>
    <n v="0"/>
    <n v="0"/>
    <n v="0"/>
    <n v="0"/>
  </r>
  <r>
    <n v="30"/>
    <x v="3"/>
    <s v="All"/>
    <s v=" 0-1"/>
    <x v="1"/>
    <n v="0"/>
    <n v="0"/>
    <n v="0"/>
    <n v="0"/>
  </r>
  <r>
    <n v="30"/>
    <x v="3"/>
    <s v="All"/>
    <s v=" 0-1"/>
    <x v="2"/>
    <n v="0"/>
    <n v="0"/>
    <n v="0"/>
    <n v="0"/>
  </r>
  <r>
    <n v="30"/>
    <x v="3"/>
    <s v="All"/>
    <s v=" 0-1"/>
    <x v="3"/>
    <n v="0"/>
    <n v="0"/>
    <n v="0"/>
    <n v="0"/>
  </r>
  <r>
    <n v="30"/>
    <x v="3"/>
    <s v="All"/>
    <s v=" 0-1"/>
    <x v="4"/>
    <n v="0"/>
    <n v="0"/>
    <n v="0"/>
    <n v="0"/>
  </r>
  <r>
    <n v="30"/>
    <x v="3"/>
    <s v="All"/>
    <s v=" 0-1"/>
    <x v="5"/>
    <n v="0"/>
    <n v="0"/>
    <n v="0"/>
    <n v="0"/>
  </r>
  <r>
    <n v="30"/>
    <x v="3"/>
    <s v="All"/>
    <s v=" 0-1"/>
    <x v="6"/>
    <n v="0"/>
    <n v="0"/>
    <n v="0"/>
    <n v="0"/>
  </r>
  <r>
    <n v="30"/>
    <x v="3"/>
    <s v="All"/>
    <s v=" 0-1"/>
    <x v="7"/>
    <n v="0"/>
    <n v="0"/>
    <n v="0"/>
    <n v="0"/>
  </r>
  <r>
    <n v="30"/>
    <x v="3"/>
    <s v="All"/>
    <s v=" 0-1"/>
    <x v="8"/>
    <n v="0"/>
    <n v="0"/>
    <n v="0"/>
    <n v="0"/>
  </r>
  <r>
    <n v="30"/>
    <x v="3"/>
    <s v="All"/>
    <s v=" 10-14"/>
    <x v="0"/>
    <n v="0"/>
    <n v="0"/>
    <n v="0"/>
    <n v="0"/>
  </r>
  <r>
    <n v="30"/>
    <x v="3"/>
    <s v="All"/>
    <s v=" 10-14"/>
    <x v="1"/>
    <n v="0"/>
    <n v="0"/>
    <n v="0"/>
    <n v="0"/>
  </r>
  <r>
    <n v="30"/>
    <x v="3"/>
    <s v="All"/>
    <s v=" 10-14"/>
    <x v="2"/>
    <n v="0"/>
    <n v="0"/>
    <n v="0"/>
    <n v="0"/>
  </r>
  <r>
    <n v="30"/>
    <x v="3"/>
    <s v="All"/>
    <s v=" 10-14"/>
    <x v="3"/>
    <n v="0"/>
    <n v="0"/>
    <n v="0"/>
    <n v="0"/>
  </r>
  <r>
    <n v="30"/>
    <x v="3"/>
    <s v="All"/>
    <s v=" 10-14"/>
    <x v="4"/>
    <n v="0"/>
    <n v="0"/>
    <n v="0"/>
    <n v="0"/>
  </r>
  <r>
    <n v="30"/>
    <x v="3"/>
    <s v="All"/>
    <s v=" 10-14"/>
    <x v="5"/>
    <n v="0"/>
    <n v="0"/>
    <n v="0"/>
    <n v="0"/>
  </r>
  <r>
    <n v="30"/>
    <x v="3"/>
    <s v="All"/>
    <s v=" 10-14"/>
    <x v="6"/>
    <n v="0"/>
    <n v="0"/>
    <n v="0"/>
    <n v="0"/>
  </r>
  <r>
    <n v="30"/>
    <x v="3"/>
    <s v="All"/>
    <s v=" 10-14"/>
    <x v="7"/>
    <n v="0"/>
    <n v="0"/>
    <n v="0"/>
    <n v="0"/>
  </r>
  <r>
    <n v="30"/>
    <x v="3"/>
    <s v="All"/>
    <s v=" 10-14"/>
    <x v="8"/>
    <n v="0"/>
    <n v="0"/>
    <n v="0"/>
    <n v="0"/>
  </r>
  <r>
    <n v="30"/>
    <x v="3"/>
    <s v="All"/>
    <s v=" 2-4"/>
    <x v="0"/>
    <n v="0"/>
    <n v="0"/>
    <n v="0"/>
    <n v="0"/>
  </r>
  <r>
    <n v="30"/>
    <x v="3"/>
    <s v="All"/>
    <s v=" 2-4"/>
    <x v="1"/>
    <n v="0"/>
    <n v="0"/>
    <n v="0"/>
    <n v="0"/>
  </r>
  <r>
    <n v="30"/>
    <x v="3"/>
    <s v="All"/>
    <s v=" 2-4"/>
    <x v="2"/>
    <n v="0"/>
    <n v="0"/>
    <n v="0"/>
    <n v="0"/>
  </r>
  <r>
    <n v="30"/>
    <x v="3"/>
    <s v="All"/>
    <s v=" 2-4"/>
    <x v="3"/>
    <n v="0"/>
    <n v="0"/>
    <n v="0"/>
    <n v="0"/>
  </r>
  <r>
    <n v="30"/>
    <x v="3"/>
    <s v="All"/>
    <s v=" 2-4"/>
    <x v="4"/>
    <n v="0"/>
    <n v="0"/>
    <n v="0"/>
    <n v="0"/>
  </r>
  <r>
    <n v="30"/>
    <x v="3"/>
    <s v="All"/>
    <s v=" 2-4"/>
    <x v="5"/>
    <n v="0"/>
    <n v="0"/>
    <n v="0"/>
    <n v="0"/>
  </r>
  <r>
    <n v="30"/>
    <x v="3"/>
    <s v="All"/>
    <s v=" 2-4"/>
    <x v="6"/>
    <n v="0"/>
    <n v="0"/>
    <n v="0"/>
    <n v="0"/>
  </r>
  <r>
    <n v="30"/>
    <x v="3"/>
    <s v="All"/>
    <s v=" 2-4"/>
    <x v="7"/>
    <n v="0"/>
    <n v="0"/>
    <n v="0"/>
    <n v="0"/>
  </r>
  <r>
    <n v="30"/>
    <x v="3"/>
    <s v="All"/>
    <s v=" 2-4"/>
    <x v="8"/>
    <n v="0"/>
    <n v="0"/>
    <n v="0"/>
    <n v="0"/>
  </r>
  <r>
    <n v="30"/>
    <x v="3"/>
    <s v="All"/>
    <s v=" 5-9"/>
    <x v="0"/>
    <n v="0"/>
    <n v="0"/>
    <n v="0"/>
    <n v="0"/>
  </r>
  <r>
    <n v="30"/>
    <x v="3"/>
    <s v="All"/>
    <s v=" 5-9"/>
    <x v="1"/>
    <n v="0"/>
    <n v="0"/>
    <n v="0"/>
    <n v="0"/>
  </r>
  <r>
    <n v="30"/>
    <x v="3"/>
    <s v="All"/>
    <s v=" 5-9"/>
    <x v="2"/>
    <n v="0"/>
    <n v="0"/>
    <n v="0"/>
    <n v="0"/>
  </r>
  <r>
    <n v="30"/>
    <x v="3"/>
    <s v="All"/>
    <s v=" 5-9"/>
    <x v="3"/>
    <n v="0"/>
    <n v="0"/>
    <n v="0"/>
    <n v="0"/>
  </r>
  <r>
    <n v="30"/>
    <x v="3"/>
    <s v="All"/>
    <s v=" 5-9"/>
    <x v="4"/>
    <n v="0"/>
    <n v="0"/>
    <n v="0"/>
    <n v="0"/>
  </r>
  <r>
    <n v="30"/>
    <x v="3"/>
    <s v="All"/>
    <s v=" 5-9"/>
    <x v="5"/>
    <n v="0"/>
    <n v="0"/>
    <n v="0"/>
    <n v="0"/>
  </r>
  <r>
    <n v="30"/>
    <x v="3"/>
    <s v="All"/>
    <s v=" 5-9"/>
    <x v="6"/>
    <n v="0"/>
    <n v="0"/>
    <n v="0"/>
    <n v="0"/>
  </r>
  <r>
    <n v="30"/>
    <x v="3"/>
    <s v="All"/>
    <s v=" 5-9"/>
    <x v="7"/>
    <n v="0"/>
    <n v="0"/>
    <n v="0"/>
    <n v="0"/>
  </r>
  <r>
    <n v="30"/>
    <x v="3"/>
    <s v="All"/>
    <s v=" 5-9"/>
    <x v="8"/>
    <n v="0"/>
    <n v="0"/>
    <n v="0"/>
    <n v="0"/>
  </r>
  <r>
    <n v="30"/>
    <x v="4"/>
    <s v="All"/>
    <s v=" 0-1"/>
    <x v="0"/>
    <n v="0"/>
    <n v="0"/>
    <n v="0"/>
    <n v="0"/>
  </r>
  <r>
    <n v="30"/>
    <x v="4"/>
    <s v="All"/>
    <s v=" 0-1"/>
    <x v="1"/>
    <n v="0"/>
    <n v="0"/>
    <n v="0"/>
    <n v="0"/>
  </r>
  <r>
    <n v="30"/>
    <x v="4"/>
    <s v="All"/>
    <s v=" 0-1"/>
    <x v="2"/>
    <n v="0"/>
    <n v="0"/>
    <n v="0"/>
    <n v="0"/>
  </r>
  <r>
    <n v="30"/>
    <x v="4"/>
    <s v="All"/>
    <s v=" 0-1"/>
    <x v="3"/>
    <n v="0"/>
    <n v="0"/>
    <n v="0"/>
    <n v="0"/>
  </r>
  <r>
    <n v="30"/>
    <x v="4"/>
    <s v="All"/>
    <s v=" 0-1"/>
    <x v="4"/>
    <n v="0"/>
    <n v="0"/>
    <n v="0"/>
    <n v="0"/>
  </r>
  <r>
    <n v="30"/>
    <x v="4"/>
    <s v="All"/>
    <s v=" 0-1"/>
    <x v="5"/>
    <n v="0"/>
    <n v="0"/>
    <n v="0"/>
    <n v="0"/>
  </r>
  <r>
    <n v="30"/>
    <x v="4"/>
    <s v="All"/>
    <s v=" 0-1"/>
    <x v="6"/>
    <n v="0"/>
    <n v="0"/>
    <n v="0"/>
    <n v="0"/>
  </r>
  <r>
    <n v="30"/>
    <x v="4"/>
    <s v="All"/>
    <s v=" 0-1"/>
    <x v="7"/>
    <n v="0"/>
    <n v="0"/>
    <n v="0"/>
    <n v="0"/>
  </r>
  <r>
    <n v="30"/>
    <x v="4"/>
    <s v="All"/>
    <s v=" 0-1"/>
    <x v="8"/>
    <n v="0"/>
    <n v="0"/>
    <n v="0"/>
    <n v="0"/>
  </r>
  <r>
    <n v="30"/>
    <x v="4"/>
    <s v="All"/>
    <s v=" 10-14"/>
    <x v="0"/>
    <n v="0"/>
    <n v="0"/>
    <n v="0"/>
    <n v="0"/>
  </r>
  <r>
    <n v="30"/>
    <x v="4"/>
    <s v="All"/>
    <s v=" 10-14"/>
    <x v="1"/>
    <n v="0"/>
    <n v="0"/>
    <n v="0"/>
    <n v="0"/>
  </r>
  <r>
    <n v="30"/>
    <x v="4"/>
    <s v="All"/>
    <s v=" 10-14"/>
    <x v="2"/>
    <n v="0"/>
    <n v="0"/>
    <n v="0"/>
    <n v="0"/>
  </r>
  <r>
    <n v="30"/>
    <x v="4"/>
    <s v="All"/>
    <s v=" 10-14"/>
    <x v="3"/>
    <n v="0"/>
    <n v="0"/>
    <n v="0"/>
    <n v="0"/>
  </r>
  <r>
    <n v="30"/>
    <x v="4"/>
    <s v="All"/>
    <s v=" 10-14"/>
    <x v="4"/>
    <n v="0"/>
    <n v="0"/>
    <n v="0"/>
    <n v="0"/>
  </r>
  <r>
    <n v="30"/>
    <x v="4"/>
    <s v="All"/>
    <s v=" 10-14"/>
    <x v="5"/>
    <n v="0"/>
    <n v="0"/>
    <n v="0"/>
    <n v="0"/>
  </r>
  <r>
    <n v="30"/>
    <x v="4"/>
    <s v="All"/>
    <s v=" 10-14"/>
    <x v="6"/>
    <n v="0"/>
    <n v="0"/>
    <n v="0"/>
    <n v="0"/>
  </r>
  <r>
    <n v="30"/>
    <x v="4"/>
    <s v="All"/>
    <s v=" 10-14"/>
    <x v="7"/>
    <n v="0"/>
    <n v="0"/>
    <n v="0"/>
    <n v="0"/>
  </r>
  <r>
    <n v="30"/>
    <x v="4"/>
    <s v="All"/>
    <s v=" 10-14"/>
    <x v="8"/>
    <n v="0"/>
    <n v="0"/>
    <n v="0"/>
    <n v="0"/>
  </r>
  <r>
    <n v="30"/>
    <x v="4"/>
    <s v="All"/>
    <s v=" 2-4"/>
    <x v="0"/>
    <n v="0"/>
    <n v="0"/>
    <n v="0"/>
    <n v="0"/>
  </r>
  <r>
    <n v="30"/>
    <x v="4"/>
    <s v="All"/>
    <s v=" 2-4"/>
    <x v="1"/>
    <n v="0"/>
    <n v="0"/>
    <n v="0"/>
    <n v="0"/>
  </r>
  <r>
    <n v="30"/>
    <x v="4"/>
    <s v="All"/>
    <s v=" 2-4"/>
    <x v="2"/>
    <n v="0"/>
    <n v="0"/>
    <n v="0"/>
    <n v="0"/>
  </r>
  <r>
    <n v="30"/>
    <x v="4"/>
    <s v="All"/>
    <s v=" 2-4"/>
    <x v="3"/>
    <n v="0"/>
    <n v="0"/>
    <n v="0"/>
    <n v="0"/>
  </r>
  <r>
    <n v="30"/>
    <x v="4"/>
    <s v="All"/>
    <s v=" 2-4"/>
    <x v="4"/>
    <n v="0"/>
    <n v="0"/>
    <n v="0"/>
    <n v="0"/>
  </r>
  <r>
    <n v="30"/>
    <x v="4"/>
    <s v="All"/>
    <s v=" 2-4"/>
    <x v="5"/>
    <n v="0"/>
    <n v="0"/>
    <n v="0"/>
    <n v="0"/>
  </r>
  <r>
    <n v="30"/>
    <x v="4"/>
    <s v="All"/>
    <s v=" 2-4"/>
    <x v="6"/>
    <n v="0"/>
    <n v="0"/>
    <n v="0"/>
    <n v="0"/>
  </r>
  <r>
    <n v="30"/>
    <x v="4"/>
    <s v="All"/>
    <s v=" 2-4"/>
    <x v="7"/>
    <n v="0"/>
    <n v="0"/>
    <n v="0"/>
    <n v="0"/>
  </r>
  <r>
    <n v="30"/>
    <x v="4"/>
    <s v="All"/>
    <s v=" 2-4"/>
    <x v="8"/>
    <n v="0"/>
    <n v="0"/>
    <n v="0"/>
    <n v="0"/>
  </r>
  <r>
    <n v="30"/>
    <x v="4"/>
    <s v="All"/>
    <s v=" 5-9"/>
    <x v="0"/>
    <n v="0"/>
    <n v="0"/>
    <n v="0"/>
    <n v="0"/>
  </r>
  <r>
    <n v="30"/>
    <x v="4"/>
    <s v="All"/>
    <s v=" 5-9"/>
    <x v="1"/>
    <n v="0"/>
    <n v="0"/>
    <n v="0"/>
    <n v="0"/>
  </r>
  <r>
    <n v="30"/>
    <x v="4"/>
    <s v="All"/>
    <s v=" 5-9"/>
    <x v="2"/>
    <n v="0"/>
    <n v="0"/>
    <n v="0"/>
    <n v="0"/>
  </r>
  <r>
    <n v="30"/>
    <x v="4"/>
    <s v="All"/>
    <s v=" 5-9"/>
    <x v="3"/>
    <n v="0"/>
    <n v="0"/>
    <n v="0"/>
    <n v="0"/>
  </r>
  <r>
    <n v="30"/>
    <x v="4"/>
    <s v="All"/>
    <s v=" 5-9"/>
    <x v="4"/>
    <n v="0"/>
    <n v="0"/>
    <n v="0"/>
    <n v="0"/>
  </r>
  <r>
    <n v="30"/>
    <x v="4"/>
    <s v="All"/>
    <s v=" 5-9"/>
    <x v="5"/>
    <n v="0"/>
    <n v="0"/>
    <n v="0"/>
    <n v="0"/>
  </r>
  <r>
    <n v="30"/>
    <x v="4"/>
    <s v="All"/>
    <s v=" 5-9"/>
    <x v="6"/>
    <n v="0"/>
    <n v="0"/>
    <n v="0"/>
    <n v="0"/>
  </r>
  <r>
    <n v="30"/>
    <x v="4"/>
    <s v="All"/>
    <s v=" 5-9"/>
    <x v="7"/>
    <n v="0"/>
    <n v="0"/>
    <n v="0"/>
    <n v="0"/>
  </r>
  <r>
    <n v="30"/>
    <x v="4"/>
    <s v="All"/>
    <s v=" 5-9"/>
    <x v="8"/>
    <n v="0"/>
    <n v="0"/>
    <n v="0"/>
    <n v="0"/>
  </r>
  <r>
    <n v="30"/>
    <x v="5"/>
    <s v="All"/>
    <s v=" 0-1"/>
    <x v="0"/>
    <n v="0"/>
    <n v="0"/>
    <n v="0"/>
    <n v="0"/>
  </r>
  <r>
    <n v="30"/>
    <x v="5"/>
    <s v="All"/>
    <s v=" 0-1"/>
    <x v="1"/>
    <n v="0"/>
    <n v="0"/>
    <n v="0"/>
    <n v="0"/>
  </r>
  <r>
    <n v="30"/>
    <x v="5"/>
    <s v="All"/>
    <s v=" 0-1"/>
    <x v="2"/>
    <n v="0"/>
    <n v="0"/>
    <n v="0"/>
    <n v="0"/>
  </r>
  <r>
    <n v="30"/>
    <x v="5"/>
    <s v="All"/>
    <s v=" 0-1"/>
    <x v="3"/>
    <n v="0"/>
    <n v="0"/>
    <n v="0"/>
    <n v="0"/>
  </r>
  <r>
    <n v="30"/>
    <x v="5"/>
    <s v="All"/>
    <s v=" 0-1"/>
    <x v="4"/>
    <n v="0"/>
    <n v="0"/>
    <n v="0"/>
    <n v="0"/>
  </r>
  <r>
    <n v="30"/>
    <x v="5"/>
    <s v="All"/>
    <s v=" 0-1"/>
    <x v="5"/>
    <n v="0"/>
    <n v="0"/>
    <n v="0"/>
    <n v="0"/>
  </r>
  <r>
    <n v="30"/>
    <x v="5"/>
    <s v="All"/>
    <s v=" 0-1"/>
    <x v="6"/>
    <n v="0"/>
    <n v="0"/>
    <n v="0"/>
    <n v="0"/>
  </r>
  <r>
    <n v="30"/>
    <x v="5"/>
    <s v="All"/>
    <s v=" 0-1"/>
    <x v="7"/>
    <n v="0"/>
    <n v="0"/>
    <n v="0"/>
    <n v="0"/>
  </r>
  <r>
    <n v="30"/>
    <x v="5"/>
    <s v="All"/>
    <s v=" 0-1"/>
    <x v="8"/>
    <n v="0"/>
    <n v="0"/>
    <n v="0"/>
    <n v="0"/>
  </r>
  <r>
    <n v="30"/>
    <x v="5"/>
    <s v="All"/>
    <s v=" 10-14"/>
    <x v="0"/>
    <n v="0"/>
    <n v="0"/>
    <n v="0"/>
    <n v="0"/>
  </r>
  <r>
    <n v="30"/>
    <x v="5"/>
    <s v="All"/>
    <s v=" 10-14"/>
    <x v="1"/>
    <n v="0"/>
    <n v="0"/>
    <n v="0"/>
    <n v="0"/>
  </r>
  <r>
    <n v="30"/>
    <x v="5"/>
    <s v="All"/>
    <s v=" 10-14"/>
    <x v="2"/>
    <n v="0"/>
    <n v="0"/>
    <n v="0"/>
    <n v="0"/>
  </r>
  <r>
    <n v="30"/>
    <x v="5"/>
    <s v="All"/>
    <s v=" 10-14"/>
    <x v="3"/>
    <n v="0"/>
    <n v="0"/>
    <n v="0"/>
    <n v="0"/>
  </r>
  <r>
    <n v="30"/>
    <x v="5"/>
    <s v="All"/>
    <s v=" 10-14"/>
    <x v="4"/>
    <n v="0"/>
    <n v="0"/>
    <n v="0"/>
    <n v="0"/>
  </r>
  <r>
    <n v="30"/>
    <x v="5"/>
    <s v="All"/>
    <s v=" 10-14"/>
    <x v="5"/>
    <n v="0"/>
    <n v="0"/>
    <n v="0"/>
    <n v="0"/>
  </r>
  <r>
    <n v="30"/>
    <x v="5"/>
    <s v="All"/>
    <s v=" 10-14"/>
    <x v="6"/>
    <n v="0"/>
    <n v="0"/>
    <n v="0"/>
    <n v="0"/>
  </r>
  <r>
    <n v="30"/>
    <x v="5"/>
    <s v="All"/>
    <s v=" 10-14"/>
    <x v="7"/>
    <n v="0"/>
    <n v="0"/>
    <n v="0"/>
    <n v="0"/>
  </r>
  <r>
    <n v="30"/>
    <x v="5"/>
    <s v="All"/>
    <s v=" 10-14"/>
    <x v="8"/>
    <n v="0"/>
    <n v="0"/>
    <n v="0"/>
    <n v="0"/>
  </r>
  <r>
    <n v="30"/>
    <x v="5"/>
    <s v="All"/>
    <s v=" 2-4"/>
    <x v="0"/>
    <n v="0"/>
    <n v="0"/>
    <n v="0"/>
    <n v="0"/>
  </r>
  <r>
    <n v="30"/>
    <x v="5"/>
    <s v="All"/>
    <s v=" 2-4"/>
    <x v="1"/>
    <n v="0"/>
    <n v="0"/>
    <n v="0"/>
    <n v="0"/>
  </r>
  <r>
    <n v="30"/>
    <x v="5"/>
    <s v="All"/>
    <s v=" 2-4"/>
    <x v="2"/>
    <n v="0"/>
    <n v="0"/>
    <n v="0"/>
    <n v="0"/>
  </r>
  <r>
    <n v="30"/>
    <x v="5"/>
    <s v="All"/>
    <s v=" 2-4"/>
    <x v="3"/>
    <n v="0"/>
    <n v="0"/>
    <n v="0"/>
    <n v="0"/>
  </r>
  <r>
    <n v="30"/>
    <x v="5"/>
    <s v="All"/>
    <s v=" 2-4"/>
    <x v="4"/>
    <n v="0"/>
    <n v="0"/>
    <n v="0"/>
    <n v="0"/>
  </r>
  <r>
    <n v="30"/>
    <x v="5"/>
    <s v="All"/>
    <s v=" 2-4"/>
    <x v="5"/>
    <n v="0"/>
    <n v="0"/>
    <n v="0"/>
    <n v="0"/>
  </r>
  <r>
    <n v="30"/>
    <x v="5"/>
    <s v="All"/>
    <s v=" 2-4"/>
    <x v="6"/>
    <n v="0"/>
    <n v="0"/>
    <n v="0"/>
    <n v="0"/>
  </r>
  <r>
    <n v="30"/>
    <x v="5"/>
    <s v="All"/>
    <s v=" 2-4"/>
    <x v="7"/>
    <n v="0"/>
    <n v="0"/>
    <n v="0"/>
    <n v="0"/>
  </r>
  <r>
    <n v="30"/>
    <x v="5"/>
    <s v="All"/>
    <s v=" 2-4"/>
    <x v="8"/>
    <n v="0"/>
    <n v="0"/>
    <n v="0"/>
    <n v="0"/>
  </r>
  <r>
    <n v="30"/>
    <x v="5"/>
    <s v="All"/>
    <s v=" 5-9"/>
    <x v="0"/>
    <n v="0"/>
    <n v="0"/>
    <n v="0"/>
    <n v="0"/>
  </r>
  <r>
    <n v="30"/>
    <x v="5"/>
    <s v="All"/>
    <s v=" 5-9"/>
    <x v="1"/>
    <n v="0"/>
    <n v="0"/>
    <n v="0"/>
    <n v="0"/>
  </r>
  <r>
    <n v="30"/>
    <x v="5"/>
    <s v="All"/>
    <s v=" 5-9"/>
    <x v="2"/>
    <n v="0"/>
    <n v="0"/>
    <n v="0"/>
    <n v="0"/>
  </r>
  <r>
    <n v="30"/>
    <x v="5"/>
    <s v="All"/>
    <s v=" 5-9"/>
    <x v="3"/>
    <n v="0"/>
    <n v="0"/>
    <n v="0"/>
    <n v="0"/>
  </r>
  <r>
    <n v="30"/>
    <x v="5"/>
    <s v="All"/>
    <s v=" 5-9"/>
    <x v="4"/>
    <n v="0"/>
    <n v="0"/>
    <n v="0"/>
    <n v="0"/>
  </r>
  <r>
    <n v="30"/>
    <x v="5"/>
    <s v="All"/>
    <s v=" 5-9"/>
    <x v="5"/>
    <n v="0"/>
    <n v="0"/>
    <n v="0"/>
    <n v="0"/>
  </r>
  <r>
    <n v="30"/>
    <x v="5"/>
    <s v="All"/>
    <s v=" 5-9"/>
    <x v="6"/>
    <n v="0"/>
    <n v="0"/>
    <n v="0"/>
    <n v="0"/>
  </r>
  <r>
    <n v="30"/>
    <x v="5"/>
    <s v="All"/>
    <s v=" 5-9"/>
    <x v="7"/>
    <n v="0"/>
    <n v="0"/>
    <n v="0"/>
    <n v="0"/>
  </r>
  <r>
    <n v="30"/>
    <x v="5"/>
    <s v="All"/>
    <s v=" 5-9"/>
    <x v="8"/>
    <n v="0"/>
    <n v="0"/>
    <n v="0"/>
    <n v="0"/>
  </r>
  <r>
    <n v="30"/>
    <x v="6"/>
    <s v="All"/>
    <s v=" 0-1"/>
    <x v="0"/>
    <n v="0"/>
    <n v="0"/>
    <n v="0"/>
    <n v="0"/>
  </r>
  <r>
    <n v="30"/>
    <x v="6"/>
    <s v="All"/>
    <s v=" 0-1"/>
    <x v="1"/>
    <n v="0"/>
    <n v="0"/>
    <n v="0"/>
    <n v="0"/>
  </r>
  <r>
    <n v="30"/>
    <x v="6"/>
    <s v="All"/>
    <s v=" 0-1"/>
    <x v="2"/>
    <n v="0"/>
    <n v="0"/>
    <n v="0"/>
    <n v="0"/>
  </r>
  <r>
    <n v="30"/>
    <x v="6"/>
    <s v="All"/>
    <s v=" 0-1"/>
    <x v="3"/>
    <n v="0"/>
    <n v="0"/>
    <n v="0"/>
    <n v="0"/>
  </r>
  <r>
    <n v="30"/>
    <x v="6"/>
    <s v="All"/>
    <s v=" 0-1"/>
    <x v="4"/>
    <n v="0"/>
    <n v="0"/>
    <n v="0"/>
    <n v="0"/>
  </r>
  <r>
    <n v="30"/>
    <x v="6"/>
    <s v="All"/>
    <s v=" 0-1"/>
    <x v="5"/>
    <n v="0"/>
    <n v="0"/>
    <n v="0"/>
    <n v="0"/>
  </r>
  <r>
    <n v="30"/>
    <x v="6"/>
    <s v="All"/>
    <s v=" 0-1"/>
    <x v="6"/>
    <n v="0"/>
    <n v="0"/>
    <n v="0"/>
    <n v="0"/>
  </r>
  <r>
    <n v="30"/>
    <x v="6"/>
    <s v="All"/>
    <s v=" 0-1"/>
    <x v="7"/>
    <n v="0"/>
    <n v="0"/>
    <n v="0"/>
    <n v="0"/>
  </r>
  <r>
    <n v="30"/>
    <x v="6"/>
    <s v="All"/>
    <s v=" 0-1"/>
    <x v="8"/>
    <n v="0"/>
    <n v="0"/>
    <n v="0"/>
    <n v="0"/>
  </r>
  <r>
    <n v="30"/>
    <x v="6"/>
    <s v="All"/>
    <s v=" 10-14"/>
    <x v="0"/>
    <n v="0"/>
    <n v="0"/>
    <n v="0"/>
    <n v="0"/>
  </r>
  <r>
    <n v="30"/>
    <x v="6"/>
    <s v="All"/>
    <s v=" 10-14"/>
    <x v="1"/>
    <n v="0"/>
    <n v="0"/>
    <n v="0"/>
    <n v="0"/>
  </r>
  <r>
    <n v="30"/>
    <x v="6"/>
    <s v="All"/>
    <s v=" 10-14"/>
    <x v="2"/>
    <n v="0"/>
    <n v="0"/>
    <n v="0"/>
    <n v="0"/>
  </r>
  <r>
    <n v="30"/>
    <x v="6"/>
    <s v="All"/>
    <s v=" 10-14"/>
    <x v="3"/>
    <n v="0"/>
    <n v="0"/>
    <n v="0"/>
    <n v="0"/>
  </r>
  <r>
    <n v="30"/>
    <x v="6"/>
    <s v="All"/>
    <s v=" 10-14"/>
    <x v="4"/>
    <n v="0"/>
    <n v="0"/>
    <n v="0"/>
    <n v="0"/>
  </r>
  <r>
    <n v="30"/>
    <x v="6"/>
    <s v="All"/>
    <s v=" 10-14"/>
    <x v="5"/>
    <n v="0"/>
    <n v="0"/>
    <n v="0"/>
    <n v="0"/>
  </r>
  <r>
    <n v="30"/>
    <x v="6"/>
    <s v="All"/>
    <s v=" 10-14"/>
    <x v="6"/>
    <n v="0"/>
    <n v="0"/>
    <n v="0"/>
    <n v="0"/>
  </r>
  <r>
    <n v="30"/>
    <x v="6"/>
    <s v="All"/>
    <s v=" 10-14"/>
    <x v="7"/>
    <n v="0"/>
    <n v="0"/>
    <n v="0"/>
    <n v="0"/>
  </r>
  <r>
    <n v="30"/>
    <x v="6"/>
    <s v="All"/>
    <s v=" 10-14"/>
    <x v="8"/>
    <n v="0"/>
    <n v="0"/>
    <n v="0"/>
    <n v="0"/>
  </r>
  <r>
    <n v="30"/>
    <x v="6"/>
    <s v="All"/>
    <s v=" 2-4"/>
    <x v="0"/>
    <n v="0"/>
    <n v="0"/>
    <n v="0"/>
    <n v="0"/>
  </r>
  <r>
    <n v="30"/>
    <x v="6"/>
    <s v="All"/>
    <s v=" 2-4"/>
    <x v="1"/>
    <n v="0"/>
    <n v="0"/>
    <n v="0"/>
    <n v="0"/>
  </r>
  <r>
    <n v="30"/>
    <x v="6"/>
    <s v="All"/>
    <s v=" 2-4"/>
    <x v="2"/>
    <n v="0"/>
    <n v="0"/>
    <n v="0"/>
    <n v="0"/>
  </r>
  <r>
    <n v="30"/>
    <x v="6"/>
    <s v="All"/>
    <s v=" 2-4"/>
    <x v="3"/>
    <n v="0"/>
    <n v="0"/>
    <n v="0"/>
    <n v="0"/>
  </r>
  <r>
    <n v="30"/>
    <x v="6"/>
    <s v="All"/>
    <s v=" 2-4"/>
    <x v="4"/>
    <n v="0"/>
    <n v="0"/>
    <n v="0"/>
    <n v="0"/>
  </r>
  <r>
    <n v="30"/>
    <x v="6"/>
    <s v="All"/>
    <s v=" 2-4"/>
    <x v="5"/>
    <n v="0"/>
    <n v="0"/>
    <n v="0"/>
    <n v="0"/>
  </r>
  <r>
    <n v="30"/>
    <x v="6"/>
    <s v="All"/>
    <s v=" 2-4"/>
    <x v="6"/>
    <n v="0"/>
    <n v="0"/>
    <n v="0"/>
    <n v="0"/>
  </r>
  <r>
    <n v="30"/>
    <x v="6"/>
    <s v="All"/>
    <s v=" 2-4"/>
    <x v="7"/>
    <n v="0"/>
    <n v="0"/>
    <n v="0"/>
    <n v="0"/>
  </r>
  <r>
    <n v="30"/>
    <x v="6"/>
    <s v="All"/>
    <s v=" 2-4"/>
    <x v="8"/>
    <n v="0"/>
    <n v="0"/>
    <n v="0"/>
    <n v="0"/>
  </r>
  <r>
    <n v="30"/>
    <x v="6"/>
    <s v="All"/>
    <s v=" 5-9"/>
    <x v="0"/>
    <n v="0"/>
    <n v="0"/>
    <n v="0"/>
    <n v="0"/>
  </r>
  <r>
    <n v="30"/>
    <x v="6"/>
    <s v="All"/>
    <s v=" 5-9"/>
    <x v="1"/>
    <n v="0"/>
    <n v="0"/>
    <n v="0"/>
    <n v="0"/>
  </r>
  <r>
    <n v="30"/>
    <x v="6"/>
    <s v="All"/>
    <s v=" 5-9"/>
    <x v="2"/>
    <n v="0"/>
    <n v="0"/>
    <n v="0"/>
    <n v="0"/>
  </r>
  <r>
    <n v="30"/>
    <x v="6"/>
    <s v="All"/>
    <s v=" 5-9"/>
    <x v="3"/>
    <n v="0"/>
    <n v="0"/>
    <n v="0"/>
    <n v="0"/>
  </r>
  <r>
    <n v="30"/>
    <x v="6"/>
    <s v="All"/>
    <s v=" 5-9"/>
    <x v="4"/>
    <n v="0"/>
    <n v="0"/>
    <n v="0"/>
    <n v="0"/>
  </r>
  <r>
    <n v="30"/>
    <x v="6"/>
    <s v="All"/>
    <s v=" 5-9"/>
    <x v="5"/>
    <n v="0"/>
    <n v="0"/>
    <n v="0"/>
    <n v="0"/>
  </r>
  <r>
    <n v="30"/>
    <x v="6"/>
    <s v="All"/>
    <s v=" 5-9"/>
    <x v="6"/>
    <n v="0"/>
    <n v="0"/>
    <n v="0"/>
    <n v="0"/>
  </r>
  <r>
    <n v="30"/>
    <x v="6"/>
    <s v="All"/>
    <s v=" 5-9"/>
    <x v="7"/>
    <n v="0"/>
    <n v="0"/>
    <n v="0"/>
    <n v="0"/>
  </r>
  <r>
    <n v="30"/>
    <x v="6"/>
    <s v="All"/>
    <s v=" 5-9"/>
    <x v="8"/>
    <n v="0"/>
    <n v="0"/>
    <n v="0"/>
    <n v="0"/>
  </r>
  <r>
    <n v="30"/>
    <x v="7"/>
    <s v="All"/>
    <s v=" 0-1"/>
    <x v="0"/>
    <n v="0"/>
    <n v="0"/>
    <n v="0"/>
    <n v="0"/>
  </r>
  <r>
    <n v="30"/>
    <x v="7"/>
    <s v="All"/>
    <s v=" 0-1"/>
    <x v="1"/>
    <n v="0"/>
    <n v="0"/>
    <n v="0"/>
    <n v="0"/>
  </r>
  <r>
    <n v="30"/>
    <x v="7"/>
    <s v="All"/>
    <s v=" 0-1"/>
    <x v="2"/>
    <n v="0"/>
    <n v="0"/>
    <n v="0"/>
    <n v="0"/>
  </r>
  <r>
    <n v="30"/>
    <x v="7"/>
    <s v="All"/>
    <s v=" 0-1"/>
    <x v="3"/>
    <n v="0"/>
    <n v="0"/>
    <n v="0"/>
    <n v="0"/>
  </r>
  <r>
    <n v="30"/>
    <x v="7"/>
    <s v="All"/>
    <s v=" 0-1"/>
    <x v="4"/>
    <n v="0"/>
    <n v="0"/>
    <n v="0"/>
    <n v="0"/>
  </r>
  <r>
    <n v="30"/>
    <x v="7"/>
    <s v="All"/>
    <s v=" 0-1"/>
    <x v="5"/>
    <n v="0"/>
    <n v="0"/>
    <n v="0"/>
    <n v="0"/>
  </r>
  <r>
    <n v="30"/>
    <x v="7"/>
    <s v="All"/>
    <s v=" 0-1"/>
    <x v="6"/>
    <n v="0"/>
    <n v="0"/>
    <n v="0"/>
    <n v="0"/>
  </r>
  <r>
    <n v="30"/>
    <x v="7"/>
    <s v="All"/>
    <s v=" 0-1"/>
    <x v="7"/>
    <n v="0"/>
    <n v="0"/>
    <n v="0"/>
    <n v="0"/>
  </r>
  <r>
    <n v="30"/>
    <x v="7"/>
    <s v="All"/>
    <s v=" 0-1"/>
    <x v="8"/>
    <n v="0"/>
    <n v="0"/>
    <n v="0"/>
    <n v="0"/>
  </r>
  <r>
    <n v="30"/>
    <x v="7"/>
    <s v="All"/>
    <s v=" 10-14"/>
    <x v="0"/>
    <n v="0"/>
    <n v="0"/>
    <n v="0"/>
    <n v="0"/>
  </r>
  <r>
    <n v="30"/>
    <x v="7"/>
    <s v="All"/>
    <s v=" 10-14"/>
    <x v="1"/>
    <n v="0"/>
    <n v="0"/>
    <n v="0"/>
    <n v="0"/>
  </r>
  <r>
    <n v="30"/>
    <x v="7"/>
    <s v="All"/>
    <s v=" 10-14"/>
    <x v="2"/>
    <n v="0"/>
    <n v="0"/>
    <n v="0"/>
    <n v="0"/>
  </r>
  <r>
    <n v="30"/>
    <x v="7"/>
    <s v="All"/>
    <s v=" 10-14"/>
    <x v="3"/>
    <n v="0"/>
    <n v="0"/>
    <n v="0"/>
    <n v="0"/>
  </r>
  <r>
    <n v="30"/>
    <x v="7"/>
    <s v="All"/>
    <s v=" 10-14"/>
    <x v="4"/>
    <n v="0"/>
    <n v="0"/>
    <n v="0"/>
    <n v="0"/>
  </r>
  <r>
    <n v="30"/>
    <x v="7"/>
    <s v="All"/>
    <s v=" 10-14"/>
    <x v="5"/>
    <n v="0"/>
    <n v="0"/>
    <n v="0"/>
    <n v="0"/>
  </r>
  <r>
    <n v="30"/>
    <x v="7"/>
    <s v="All"/>
    <s v=" 10-14"/>
    <x v="6"/>
    <n v="0"/>
    <n v="0"/>
    <n v="0"/>
    <n v="0"/>
  </r>
  <r>
    <n v="30"/>
    <x v="7"/>
    <s v="All"/>
    <s v=" 10-14"/>
    <x v="7"/>
    <n v="0"/>
    <n v="0"/>
    <n v="0"/>
    <n v="0"/>
  </r>
  <r>
    <n v="30"/>
    <x v="7"/>
    <s v="All"/>
    <s v=" 10-14"/>
    <x v="8"/>
    <n v="0"/>
    <n v="0"/>
    <n v="0"/>
    <n v="0"/>
  </r>
  <r>
    <n v="30"/>
    <x v="7"/>
    <s v="All"/>
    <s v=" 2-4"/>
    <x v="0"/>
    <n v="0"/>
    <n v="0"/>
    <n v="0"/>
    <n v="0"/>
  </r>
  <r>
    <n v="30"/>
    <x v="7"/>
    <s v="All"/>
    <s v=" 2-4"/>
    <x v="1"/>
    <n v="0"/>
    <n v="0"/>
    <n v="0"/>
    <n v="0"/>
  </r>
  <r>
    <n v="30"/>
    <x v="7"/>
    <s v="All"/>
    <s v=" 2-4"/>
    <x v="2"/>
    <n v="0"/>
    <n v="0"/>
    <n v="0"/>
    <n v="0"/>
  </r>
  <r>
    <n v="30"/>
    <x v="7"/>
    <s v="All"/>
    <s v=" 2-4"/>
    <x v="3"/>
    <n v="0"/>
    <n v="0"/>
    <n v="0"/>
    <n v="0"/>
  </r>
  <r>
    <n v="30"/>
    <x v="7"/>
    <s v="All"/>
    <s v=" 2-4"/>
    <x v="4"/>
    <n v="0"/>
    <n v="0"/>
    <n v="0"/>
    <n v="0"/>
  </r>
  <r>
    <n v="30"/>
    <x v="7"/>
    <s v="All"/>
    <s v=" 2-4"/>
    <x v="5"/>
    <n v="0"/>
    <n v="0"/>
    <n v="0"/>
    <n v="0"/>
  </r>
  <r>
    <n v="30"/>
    <x v="7"/>
    <s v="All"/>
    <s v=" 2-4"/>
    <x v="6"/>
    <n v="0"/>
    <n v="0"/>
    <n v="0"/>
    <n v="0"/>
  </r>
  <r>
    <n v="30"/>
    <x v="7"/>
    <s v="All"/>
    <s v=" 2-4"/>
    <x v="7"/>
    <n v="0"/>
    <n v="0"/>
    <n v="0"/>
    <n v="0"/>
  </r>
  <r>
    <n v="30"/>
    <x v="7"/>
    <s v="All"/>
    <s v=" 2-4"/>
    <x v="8"/>
    <n v="0"/>
    <n v="0"/>
    <n v="0"/>
    <n v="0"/>
  </r>
  <r>
    <n v="30"/>
    <x v="7"/>
    <s v="All"/>
    <s v=" 5-9"/>
    <x v="0"/>
    <n v="0"/>
    <n v="0"/>
    <n v="0"/>
    <n v="0"/>
  </r>
  <r>
    <n v="30"/>
    <x v="7"/>
    <s v="All"/>
    <s v=" 5-9"/>
    <x v="1"/>
    <n v="0"/>
    <n v="0"/>
    <n v="0"/>
    <n v="0"/>
  </r>
  <r>
    <n v="30"/>
    <x v="7"/>
    <s v="All"/>
    <s v=" 5-9"/>
    <x v="2"/>
    <n v="0"/>
    <n v="0"/>
    <n v="0"/>
    <n v="0"/>
  </r>
  <r>
    <n v="30"/>
    <x v="7"/>
    <s v="All"/>
    <s v=" 5-9"/>
    <x v="3"/>
    <n v="0"/>
    <n v="0"/>
    <n v="0"/>
    <n v="0"/>
  </r>
  <r>
    <n v="30"/>
    <x v="7"/>
    <s v="All"/>
    <s v=" 5-9"/>
    <x v="4"/>
    <n v="0"/>
    <n v="0"/>
    <n v="0"/>
    <n v="0"/>
  </r>
  <r>
    <n v="30"/>
    <x v="7"/>
    <s v="All"/>
    <s v=" 5-9"/>
    <x v="5"/>
    <n v="0"/>
    <n v="0"/>
    <n v="0"/>
    <n v="0"/>
  </r>
  <r>
    <n v="30"/>
    <x v="7"/>
    <s v="All"/>
    <s v=" 5-9"/>
    <x v="6"/>
    <n v="0"/>
    <n v="0"/>
    <n v="0"/>
    <n v="0"/>
  </r>
  <r>
    <n v="30"/>
    <x v="7"/>
    <s v="All"/>
    <s v=" 5-9"/>
    <x v="7"/>
    <n v="0"/>
    <n v="0"/>
    <n v="0"/>
    <n v="0"/>
  </r>
  <r>
    <n v="30"/>
    <x v="7"/>
    <s v="All"/>
    <s v=" 5-9"/>
    <x v="8"/>
    <n v="0"/>
    <n v="0"/>
    <n v="0"/>
    <n v="0"/>
  </r>
  <r>
    <n v="30"/>
    <x v="8"/>
    <s v="All"/>
    <s v=" 0-1"/>
    <x v="0"/>
    <n v="0"/>
    <n v="0"/>
    <n v="0"/>
    <n v="176378"/>
  </r>
  <r>
    <n v="30"/>
    <x v="8"/>
    <s v="All"/>
    <s v=" 0-1"/>
    <x v="1"/>
    <n v="0"/>
    <n v="0"/>
    <n v="0"/>
    <n v="176378"/>
  </r>
  <r>
    <n v="30"/>
    <x v="8"/>
    <s v="All"/>
    <s v=" 0-1"/>
    <x v="2"/>
    <n v="1"/>
    <n v="1"/>
    <n v="10"/>
    <n v="176378"/>
  </r>
  <r>
    <n v="30"/>
    <x v="8"/>
    <s v="All"/>
    <s v=" 0-1"/>
    <x v="3"/>
    <n v="0"/>
    <n v="0"/>
    <n v="0"/>
    <n v="176378"/>
  </r>
  <r>
    <n v="30"/>
    <x v="8"/>
    <s v="All"/>
    <s v=" 0-1"/>
    <x v="4"/>
    <n v="34"/>
    <n v="30"/>
    <n v="571"/>
    <n v="176378"/>
  </r>
  <r>
    <n v="30"/>
    <x v="8"/>
    <s v="All"/>
    <s v=" 0-1"/>
    <x v="5"/>
    <n v="0"/>
    <n v="0"/>
    <n v="0"/>
    <n v="176378"/>
  </r>
  <r>
    <n v="30"/>
    <x v="8"/>
    <s v="All"/>
    <s v=" 0-1"/>
    <x v="6"/>
    <n v="13"/>
    <n v="8"/>
    <n v="392"/>
    <n v="176378"/>
  </r>
  <r>
    <n v="30"/>
    <x v="8"/>
    <s v="All"/>
    <s v=" 0-1"/>
    <x v="7"/>
    <n v="5883"/>
    <n v="2395"/>
    <n v="178228"/>
    <n v="176378"/>
  </r>
  <r>
    <n v="30"/>
    <x v="8"/>
    <s v="All"/>
    <s v=" 0-1"/>
    <x v="8"/>
    <n v="459"/>
    <n v="289"/>
    <n v="10300"/>
    <n v="176378"/>
  </r>
  <r>
    <n v="30"/>
    <x v="8"/>
    <s v="All"/>
    <s v=" 10-14"/>
    <x v="0"/>
    <n v="11"/>
    <n v="10"/>
    <n v="129"/>
    <n v="545570"/>
  </r>
  <r>
    <n v="30"/>
    <x v="8"/>
    <s v="All"/>
    <s v=" 10-14"/>
    <x v="1"/>
    <n v="0"/>
    <n v="0"/>
    <n v="0"/>
    <n v="545570"/>
  </r>
  <r>
    <n v="30"/>
    <x v="8"/>
    <s v="All"/>
    <s v=" 10-14"/>
    <x v="2"/>
    <n v="625"/>
    <n v="412"/>
    <n v="18644"/>
    <n v="545570"/>
  </r>
  <r>
    <n v="30"/>
    <x v="8"/>
    <s v="All"/>
    <s v=" 10-14"/>
    <x v="3"/>
    <n v="0"/>
    <n v="0"/>
    <n v="0"/>
    <n v="545570"/>
  </r>
  <r>
    <n v="30"/>
    <x v="8"/>
    <s v="All"/>
    <s v=" 10-14"/>
    <x v="4"/>
    <n v="992"/>
    <n v="741"/>
    <n v="17875"/>
    <n v="545570"/>
  </r>
  <r>
    <n v="30"/>
    <x v="8"/>
    <s v="All"/>
    <s v=" 10-14"/>
    <x v="5"/>
    <n v="43"/>
    <n v="27"/>
    <n v="1455"/>
    <n v="545570"/>
  </r>
  <r>
    <n v="30"/>
    <x v="8"/>
    <s v="All"/>
    <s v=" 10-14"/>
    <x v="6"/>
    <n v="1802"/>
    <n v="412"/>
    <n v="64316"/>
    <n v="545570"/>
  </r>
  <r>
    <n v="30"/>
    <x v="8"/>
    <s v="All"/>
    <s v=" 10-14"/>
    <x v="7"/>
    <n v="104"/>
    <n v="63"/>
    <n v="2871"/>
    <n v="545570"/>
  </r>
  <r>
    <n v="30"/>
    <x v="8"/>
    <s v="All"/>
    <s v=" 10-14"/>
    <x v="8"/>
    <n v="528"/>
    <n v="391"/>
    <n v="10620"/>
    <n v="545570"/>
  </r>
  <r>
    <n v="30"/>
    <x v="8"/>
    <s v="All"/>
    <s v=" 2-4"/>
    <x v="0"/>
    <n v="0"/>
    <n v="0"/>
    <n v="0"/>
    <n v="287737"/>
  </r>
  <r>
    <n v="30"/>
    <x v="8"/>
    <s v="All"/>
    <s v=" 2-4"/>
    <x v="1"/>
    <n v="0"/>
    <n v="0"/>
    <n v="0"/>
    <n v="287737"/>
  </r>
  <r>
    <n v="30"/>
    <x v="8"/>
    <s v="All"/>
    <s v=" 2-4"/>
    <x v="2"/>
    <n v="16"/>
    <n v="15"/>
    <n v="428"/>
    <n v="287737"/>
  </r>
  <r>
    <n v="30"/>
    <x v="8"/>
    <s v="All"/>
    <s v=" 2-4"/>
    <x v="3"/>
    <n v="0"/>
    <n v="0"/>
    <n v="0"/>
    <n v="287737"/>
  </r>
  <r>
    <n v="30"/>
    <x v="8"/>
    <s v="All"/>
    <s v=" 2-4"/>
    <x v="4"/>
    <n v="72"/>
    <n v="62"/>
    <n v="867"/>
    <n v="287737"/>
  </r>
  <r>
    <n v="30"/>
    <x v="8"/>
    <s v="All"/>
    <s v=" 2-4"/>
    <x v="5"/>
    <n v="0"/>
    <n v="0"/>
    <n v="0"/>
    <n v="287737"/>
  </r>
  <r>
    <n v="30"/>
    <x v="8"/>
    <s v="All"/>
    <s v=" 2-4"/>
    <x v="6"/>
    <n v="94"/>
    <n v="22"/>
    <n v="2656"/>
    <n v="287737"/>
  </r>
  <r>
    <n v="30"/>
    <x v="8"/>
    <s v="All"/>
    <s v=" 2-4"/>
    <x v="7"/>
    <n v="534"/>
    <n v="227"/>
    <n v="16392"/>
    <n v="287737"/>
  </r>
  <r>
    <n v="30"/>
    <x v="8"/>
    <s v="All"/>
    <s v=" 2-4"/>
    <x v="8"/>
    <n v="206"/>
    <n v="170"/>
    <n v="3246"/>
    <n v="287737"/>
  </r>
  <r>
    <n v="30"/>
    <x v="8"/>
    <s v="All"/>
    <s v=" 5-9"/>
    <x v="0"/>
    <n v="0"/>
    <n v="0"/>
    <n v="0"/>
    <n v="511118"/>
  </r>
  <r>
    <n v="30"/>
    <x v="8"/>
    <s v="All"/>
    <s v=" 5-9"/>
    <x v="1"/>
    <n v="0"/>
    <n v="0"/>
    <n v="0"/>
    <n v="511118"/>
  </r>
  <r>
    <n v="30"/>
    <x v="8"/>
    <s v="All"/>
    <s v=" 5-9"/>
    <x v="2"/>
    <n v="280"/>
    <n v="177"/>
    <n v="8085"/>
    <n v="511118"/>
  </r>
  <r>
    <n v="30"/>
    <x v="8"/>
    <s v="All"/>
    <s v=" 5-9"/>
    <x v="3"/>
    <n v="0"/>
    <n v="0"/>
    <n v="0"/>
    <n v="511118"/>
  </r>
  <r>
    <n v="30"/>
    <x v="8"/>
    <s v="All"/>
    <s v=" 5-9"/>
    <x v="4"/>
    <n v="465"/>
    <n v="378"/>
    <n v="7074"/>
    <n v="511118"/>
  </r>
  <r>
    <n v="30"/>
    <x v="8"/>
    <s v="All"/>
    <s v=" 5-9"/>
    <x v="5"/>
    <n v="6"/>
    <n v="3"/>
    <n v="180"/>
    <n v="511118"/>
  </r>
  <r>
    <n v="30"/>
    <x v="8"/>
    <s v="All"/>
    <s v=" 5-9"/>
    <x v="6"/>
    <n v="556"/>
    <n v="134"/>
    <n v="19136"/>
    <n v="511118"/>
  </r>
  <r>
    <n v="30"/>
    <x v="8"/>
    <s v="All"/>
    <s v=" 5-9"/>
    <x v="7"/>
    <n v="428"/>
    <n v="232"/>
    <n v="11862"/>
    <n v="511118"/>
  </r>
  <r>
    <n v="30"/>
    <x v="8"/>
    <s v="All"/>
    <s v=" 5-9"/>
    <x v="8"/>
    <n v="314"/>
    <n v="235"/>
    <n v="6095"/>
    <n v="511118"/>
  </r>
  <r>
    <n v="30"/>
    <x v="9"/>
    <s v="All"/>
    <s v=" 0-1"/>
    <x v="0"/>
    <n v="1"/>
    <n v="1"/>
    <n v="58"/>
    <n v="226704"/>
  </r>
  <r>
    <n v="30"/>
    <x v="9"/>
    <s v="All"/>
    <s v=" 0-1"/>
    <x v="1"/>
    <n v="0"/>
    <n v="0"/>
    <n v="0"/>
    <n v="226704"/>
  </r>
  <r>
    <n v="30"/>
    <x v="9"/>
    <s v="All"/>
    <s v=" 0-1"/>
    <x v="2"/>
    <n v="0"/>
    <n v="0"/>
    <n v="0"/>
    <n v="226704"/>
  </r>
  <r>
    <n v="30"/>
    <x v="9"/>
    <s v="All"/>
    <s v=" 0-1"/>
    <x v="3"/>
    <n v="0"/>
    <n v="0"/>
    <n v="0"/>
    <n v="226704"/>
  </r>
  <r>
    <n v="30"/>
    <x v="9"/>
    <s v="All"/>
    <s v=" 0-1"/>
    <x v="4"/>
    <n v="15"/>
    <n v="12"/>
    <n v="201"/>
    <n v="226704"/>
  </r>
  <r>
    <n v="30"/>
    <x v="9"/>
    <s v="All"/>
    <s v=" 0-1"/>
    <x v="5"/>
    <n v="0"/>
    <n v="0"/>
    <n v="0"/>
    <n v="226704"/>
  </r>
  <r>
    <n v="30"/>
    <x v="9"/>
    <s v="All"/>
    <s v=" 0-1"/>
    <x v="6"/>
    <n v="2"/>
    <n v="2"/>
    <n v="51"/>
    <n v="226704"/>
  </r>
  <r>
    <n v="30"/>
    <x v="9"/>
    <s v="All"/>
    <s v=" 0-1"/>
    <x v="7"/>
    <n v="4195"/>
    <n v="1871"/>
    <n v="126560"/>
    <n v="226704"/>
  </r>
  <r>
    <n v="30"/>
    <x v="9"/>
    <s v="All"/>
    <s v=" 0-1"/>
    <x v="8"/>
    <n v="287"/>
    <n v="197"/>
    <n v="6347"/>
    <n v="226704"/>
  </r>
  <r>
    <n v="30"/>
    <x v="9"/>
    <s v="All"/>
    <s v=" 10-14"/>
    <x v="0"/>
    <n v="12"/>
    <n v="7"/>
    <n v="160"/>
    <n v="670319"/>
  </r>
  <r>
    <n v="30"/>
    <x v="9"/>
    <s v="All"/>
    <s v=" 10-14"/>
    <x v="1"/>
    <n v="0"/>
    <n v="0"/>
    <n v="0"/>
    <n v="670319"/>
  </r>
  <r>
    <n v="30"/>
    <x v="9"/>
    <s v="All"/>
    <s v=" 10-14"/>
    <x v="2"/>
    <n v="292"/>
    <n v="202"/>
    <n v="8479"/>
    <n v="670319"/>
  </r>
  <r>
    <n v="30"/>
    <x v="9"/>
    <s v="All"/>
    <s v=" 10-14"/>
    <x v="3"/>
    <n v="26"/>
    <n v="11"/>
    <n v="780"/>
    <n v="670319"/>
  </r>
  <r>
    <n v="30"/>
    <x v="9"/>
    <s v="All"/>
    <s v=" 10-14"/>
    <x v="4"/>
    <n v="526"/>
    <n v="409"/>
    <n v="8898"/>
    <n v="670319"/>
  </r>
  <r>
    <n v="30"/>
    <x v="9"/>
    <s v="All"/>
    <s v=" 10-14"/>
    <x v="5"/>
    <n v="37"/>
    <n v="12"/>
    <n v="1083"/>
    <n v="670319"/>
  </r>
  <r>
    <n v="30"/>
    <x v="9"/>
    <s v="All"/>
    <s v=" 10-14"/>
    <x v="6"/>
    <n v="758"/>
    <n v="210"/>
    <n v="27627"/>
    <n v="670319"/>
  </r>
  <r>
    <n v="30"/>
    <x v="9"/>
    <s v="All"/>
    <s v=" 10-14"/>
    <x v="7"/>
    <n v="54"/>
    <n v="27"/>
    <n v="1454"/>
    <n v="670319"/>
  </r>
  <r>
    <n v="30"/>
    <x v="9"/>
    <s v="All"/>
    <s v=" 10-14"/>
    <x v="8"/>
    <n v="234"/>
    <n v="181"/>
    <n v="4666"/>
    <n v="670319"/>
  </r>
  <r>
    <n v="30"/>
    <x v="9"/>
    <s v="All"/>
    <s v=" 2-4"/>
    <x v="0"/>
    <n v="1"/>
    <n v="1"/>
    <n v="30"/>
    <n v="364232"/>
  </r>
  <r>
    <n v="30"/>
    <x v="9"/>
    <s v="All"/>
    <s v=" 2-4"/>
    <x v="1"/>
    <n v="0"/>
    <n v="0"/>
    <n v="0"/>
    <n v="364232"/>
  </r>
  <r>
    <n v="30"/>
    <x v="9"/>
    <s v="All"/>
    <s v=" 2-4"/>
    <x v="2"/>
    <n v="5"/>
    <n v="4"/>
    <n v="180"/>
    <n v="364232"/>
  </r>
  <r>
    <n v="30"/>
    <x v="9"/>
    <s v="All"/>
    <s v=" 2-4"/>
    <x v="3"/>
    <n v="1"/>
    <n v="1"/>
    <n v="30"/>
    <n v="364232"/>
  </r>
  <r>
    <n v="30"/>
    <x v="9"/>
    <s v="All"/>
    <s v=" 2-4"/>
    <x v="4"/>
    <n v="44"/>
    <n v="41"/>
    <n v="631"/>
    <n v="364232"/>
  </r>
  <r>
    <n v="30"/>
    <x v="9"/>
    <s v="All"/>
    <s v=" 2-4"/>
    <x v="5"/>
    <n v="0"/>
    <n v="0"/>
    <n v="0"/>
    <n v="364232"/>
  </r>
  <r>
    <n v="30"/>
    <x v="9"/>
    <s v="All"/>
    <s v=" 2-4"/>
    <x v="6"/>
    <n v="53"/>
    <n v="11"/>
    <n v="1588"/>
    <n v="364232"/>
  </r>
  <r>
    <n v="30"/>
    <x v="9"/>
    <s v="All"/>
    <s v=" 2-4"/>
    <x v="7"/>
    <n v="226"/>
    <n v="100"/>
    <n v="6605"/>
    <n v="364232"/>
  </r>
  <r>
    <n v="30"/>
    <x v="9"/>
    <s v="All"/>
    <s v=" 2-4"/>
    <x v="8"/>
    <n v="123"/>
    <n v="88"/>
    <n v="2504"/>
    <n v="364232"/>
  </r>
  <r>
    <n v="30"/>
    <x v="9"/>
    <s v="All"/>
    <s v=" 5-9"/>
    <x v="0"/>
    <n v="0"/>
    <n v="0"/>
    <n v="0"/>
    <n v="639947"/>
  </r>
  <r>
    <n v="30"/>
    <x v="9"/>
    <s v="All"/>
    <s v=" 5-9"/>
    <x v="1"/>
    <n v="0"/>
    <n v="0"/>
    <n v="0"/>
    <n v="639947"/>
  </r>
  <r>
    <n v="30"/>
    <x v="9"/>
    <s v="All"/>
    <s v=" 5-9"/>
    <x v="2"/>
    <n v="115"/>
    <n v="81"/>
    <n v="3441"/>
    <n v="639947"/>
  </r>
  <r>
    <n v="30"/>
    <x v="9"/>
    <s v="All"/>
    <s v=" 5-9"/>
    <x v="3"/>
    <n v="23"/>
    <n v="5"/>
    <n v="750"/>
    <n v="639947"/>
  </r>
  <r>
    <n v="30"/>
    <x v="9"/>
    <s v="All"/>
    <s v=" 5-9"/>
    <x v="4"/>
    <n v="175"/>
    <n v="155"/>
    <n v="2565"/>
    <n v="639947"/>
  </r>
  <r>
    <n v="30"/>
    <x v="9"/>
    <s v="All"/>
    <s v=" 5-9"/>
    <x v="5"/>
    <n v="3"/>
    <n v="3"/>
    <n v="90"/>
    <n v="639947"/>
  </r>
  <r>
    <n v="30"/>
    <x v="9"/>
    <s v="All"/>
    <s v=" 5-9"/>
    <x v="6"/>
    <n v="278"/>
    <n v="70"/>
    <n v="9451"/>
    <n v="639947"/>
  </r>
  <r>
    <n v="30"/>
    <x v="9"/>
    <s v="All"/>
    <s v=" 5-9"/>
    <x v="7"/>
    <n v="164"/>
    <n v="100"/>
    <n v="4867"/>
    <n v="639947"/>
  </r>
  <r>
    <n v="30"/>
    <x v="9"/>
    <s v="All"/>
    <s v=" 5-9"/>
    <x v="8"/>
    <n v="193"/>
    <n v="132"/>
    <n v="4342"/>
    <n v="639947"/>
  </r>
  <r>
    <n v="30"/>
    <x v="10"/>
    <s v="All"/>
    <s v=" 0-1"/>
    <x v="0"/>
    <n v="0"/>
    <n v="0"/>
    <n v="0"/>
    <n v="191747"/>
  </r>
  <r>
    <n v="30"/>
    <x v="10"/>
    <s v="All"/>
    <s v=" 0-1"/>
    <x v="1"/>
    <n v="0"/>
    <n v="0"/>
    <n v="0"/>
    <n v="191747"/>
  </r>
  <r>
    <n v="30"/>
    <x v="10"/>
    <s v="All"/>
    <s v=" 0-1"/>
    <x v="2"/>
    <n v="0"/>
    <n v="0"/>
    <n v="0"/>
    <n v="191747"/>
  </r>
  <r>
    <n v="30"/>
    <x v="10"/>
    <s v="All"/>
    <s v=" 0-1"/>
    <x v="3"/>
    <n v="1"/>
    <n v="1"/>
    <n v="30"/>
    <n v="191747"/>
  </r>
  <r>
    <n v="30"/>
    <x v="10"/>
    <s v="All"/>
    <s v=" 0-1"/>
    <x v="4"/>
    <n v="8"/>
    <n v="8"/>
    <n v="107"/>
    <n v="191747"/>
  </r>
  <r>
    <n v="30"/>
    <x v="10"/>
    <s v="All"/>
    <s v=" 0-1"/>
    <x v="5"/>
    <n v="0"/>
    <n v="0"/>
    <n v="0"/>
    <n v="191747"/>
  </r>
  <r>
    <n v="30"/>
    <x v="10"/>
    <s v="All"/>
    <s v=" 0-1"/>
    <x v="6"/>
    <n v="3"/>
    <n v="1"/>
    <n v="74"/>
    <n v="191747"/>
  </r>
  <r>
    <n v="30"/>
    <x v="10"/>
    <s v="All"/>
    <s v=" 0-1"/>
    <x v="7"/>
    <n v="3132"/>
    <n v="1290"/>
    <n v="94189"/>
    <n v="191747"/>
  </r>
  <r>
    <n v="30"/>
    <x v="10"/>
    <s v="All"/>
    <s v=" 0-1"/>
    <x v="8"/>
    <n v="239"/>
    <n v="158"/>
    <n v="5275"/>
    <n v="191747"/>
  </r>
  <r>
    <n v="30"/>
    <x v="10"/>
    <s v="All"/>
    <s v=" 10-14"/>
    <x v="0"/>
    <n v="6"/>
    <n v="4"/>
    <n v="20"/>
    <n v="590719"/>
  </r>
  <r>
    <n v="30"/>
    <x v="10"/>
    <s v="All"/>
    <s v=" 10-14"/>
    <x v="1"/>
    <n v="0"/>
    <n v="0"/>
    <n v="0"/>
    <n v="590719"/>
  </r>
  <r>
    <n v="30"/>
    <x v="10"/>
    <s v="All"/>
    <s v=" 10-14"/>
    <x v="2"/>
    <n v="215"/>
    <n v="156"/>
    <n v="6171"/>
    <n v="590719"/>
  </r>
  <r>
    <n v="30"/>
    <x v="10"/>
    <s v="All"/>
    <s v=" 10-14"/>
    <x v="3"/>
    <n v="29"/>
    <n v="12"/>
    <n v="870"/>
    <n v="590719"/>
  </r>
  <r>
    <n v="30"/>
    <x v="10"/>
    <s v="All"/>
    <s v=" 10-14"/>
    <x v="4"/>
    <n v="429"/>
    <n v="334"/>
    <n v="7441"/>
    <n v="590719"/>
  </r>
  <r>
    <n v="30"/>
    <x v="10"/>
    <s v="All"/>
    <s v=" 10-14"/>
    <x v="5"/>
    <n v="25"/>
    <n v="11"/>
    <n v="750"/>
    <n v="590719"/>
  </r>
  <r>
    <n v="30"/>
    <x v="10"/>
    <s v="All"/>
    <s v=" 10-14"/>
    <x v="6"/>
    <n v="610"/>
    <n v="173"/>
    <n v="22413"/>
    <n v="590719"/>
  </r>
  <r>
    <n v="30"/>
    <x v="10"/>
    <s v="All"/>
    <s v=" 10-14"/>
    <x v="7"/>
    <n v="46"/>
    <n v="18"/>
    <n v="1206"/>
    <n v="590719"/>
  </r>
  <r>
    <n v="30"/>
    <x v="10"/>
    <s v="All"/>
    <s v=" 10-14"/>
    <x v="8"/>
    <n v="262"/>
    <n v="190"/>
    <n v="5528"/>
    <n v="590719"/>
  </r>
  <r>
    <n v="30"/>
    <x v="10"/>
    <s v="All"/>
    <s v=" 2-4"/>
    <x v="0"/>
    <n v="0"/>
    <n v="0"/>
    <n v="0"/>
    <n v="316295"/>
  </r>
  <r>
    <n v="30"/>
    <x v="10"/>
    <s v="All"/>
    <s v=" 2-4"/>
    <x v="1"/>
    <n v="0"/>
    <n v="0"/>
    <n v="0"/>
    <n v="316295"/>
  </r>
  <r>
    <n v="30"/>
    <x v="10"/>
    <s v="All"/>
    <s v=" 2-4"/>
    <x v="2"/>
    <n v="10"/>
    <n v="5"/>
    <n v="300"/>
    <n v="316295"/>
  </r>
  <r>
    <n v="30"/>
    <x v="10"/>
    <s v="All"/>
    <s v=" 2-4"/>
    <x v="3"/>
    <n v="4"/>
    <n v="1"/>
    <n v="120"/>
    <n v="316295"/>
  </r>
  <r>
    <n v="30"/>
    <x v="10"/>
    <s v="All"/>
    <s v=" 2-4"/>
    <x v="4"/>
    <n v="37"/>
    <n v="34"/>
    <n v="438"/>
    <n v="316295"/>
  </r>
  <r>
    <n v="30"/>
    <x v="10"/>
    <s v="All"/>
    <s v=" 2-4"/>
    <x v="5"/>
    <n v="0"/>
    <n v="0"/>
    <n v="0"/>
    <n v="316295"/>
  </r>
  <r>
    <n v="30"/>
    <x v="10"/>
    <s v="All"/>
    <s v=" 2-4"/>
    <x v="6"/>
    <n v="32"/>
    <n v="14"/>
    <n v="978"/>
    <n v="316295"/>
  </r>
  <r>
    <n v="30"/>
    <x v="10"/>
    <s v="All"/>
    <s v=" 2-4"/>
    <x v="7"/>
    <n v="190"/>
    <n v="86"/>
    <n v="5973"/>
    <n v="316295"/>
  </r>
  <r>
    <n v="30"/>
    <x v="10"/>
    <s v="All"/>
    <s v=" 2-4"/>
    <x v="8"/>
    <n v="69"/>
    <n v="58"/>
    <n v="1024"/>
    <n v="316295"/>
  </r>
  <r>
    <n v="30"/>
    <x v="10"/>
    <s v="All"/>
    <s v=" 5-9"/>
    <x v="0"/>
    <n v="1"/>
    <n v="1"/>
    <n v="5"/>
    <n v="562300"/>
  </r>
  <r>
    <n v="30"/>
    <x v="10"/>
    <s v="All"/>
    <s v=" 5-9"/>
    <x v="1"/>
    <n v="0"/>
    <n v="0"/>
    <n v="0"/>
    <n v="562300"/>
  </r>
  <r>
    <n v="30"/>
    <x v="10"/>
    <s v="All"/>
    <s v=" 5-9"/>
    <x v="2"/>
    <n v="129"/>
    <n v="78"/>
    <n v="3643"/>
    <n v="562300"/>
  </r>
  <r>
    <n v="30"/>
    <x v="10"/>
    <s v="All"/>
    <s v=" 5-9"/>
    <x v="3"/>
    <n v="19"/>
    <n v="5"/>
    <n v="570"/>
    <n v="562300"/>
  </r>
  <r>
    <n v="30"/>
    <x v="10"/>
    <s v="All"/>
    <s v=" 5-9"/>
    <x v="4"/>
    <n v="164"/>
    <n v="139"/>
    <n v="2497"/>
    <n v="562300"/>
  </r>
  <r>
    <n v="30"/>
    <x v="10"/>
    <s v="All"/>
    <s v=" 5-9"/>
    <x v="5"/>
    <n v="15"/>
    <n v="4"/>
    <n v="478"/>
    <n v="562300"/>
  </r>
  <r>
    <n v="30"/>
    <x v="10"/>
    <s v="All"/>
    <s v=" 5-9"/>
    <x v="6"/>
    <n v="178"/>
    <n v="50"/>
    <n v="7227"/>
    <n v="562300"/>
  </r>
  <r>
    <n v="30"/>
    <x v="10"/>
    <s v="All"/>
    <s v=" 5-9"/>
    <x v="7"/>
    <n v="165"/>
    <n v="78"/>
    <n v="4834"/>
    <n v="562300"/>
  </r>
  <r>
    <n v="30"/>
    <x v="10"/>
    <s v="All"/>
    <s v=" 5-9"/>
    <x v="8"/>
    <n v="190"/>
    <n v="131"/>
    <n v="3849"/>
    <n v="562300"/>
  </r>
  <r>
    <n v="30"/>
    <x v="11"/>
    <s v="All"/>
    <s v=" 0-1"/>
    <x v="0"/>
    <n v="0"/>
    <n v="0"/>
    <n v="0"/>
    <n v="160252"/>
  </r>
  <r>
    <n v="30"/>
    <x v="11"/>
    <s v="All"/>
    <s v=" 0-1"/>
    <x v="1"/>
    <n v="0"/>
    <n v="0"/>
    <n v="0"/>
    <n v="160252"/>
  </r>
  <r>
    <n v="30"/>
    <x v="11"/>
    <s v="All"/>
    <s v=" 0-1"/>
    <x v="2"/>
    <n v="0"/>
    <n v="0"/>
    <n v="0"/>
    <n v="160252"/>
  </r>
  <r>
    <n v="30"/>
    <x v="11"/>
    <s v="All"/>
    <s v=" 0-1"/>
    <x v="3"/>
    <n v="0"/>
    <n v="0"/>
    <n v="0"/>
    <n v="160252"/>
  </r>
  <r>
    <n v="30"/>
    <x v="11"/>
    <s v="All"/>
    <s v=" 0-1"/>
    <x v="4"/>
    <n v="7"/>
    <n v="7"/>
    <n v="131"/>
    <n v="160252"/>
  </r>
  <r>
    <n v="30"/>
    <x v="11"/>
    <s v="All"/>
    <s v=" 0-1"/>
    <x v="5"/>
    <n v="0"/>
    <n v="0"/>
    <n v="0"/>
    <n v="160252"/>
  </r>
  <r>
    <n v="30"/>
    <x v="11"/>
    <s v="All"/>
    <s v=" 0-1"/>
    <x v="6"/>
    <n v="1"/>
    <n v="1"/>
    <n v="90"/>
    <n v="160252"/>
  </r>
  <r>
    <n v="30"/>
    <x v="11"/>
    <s v="All"/>
    <s v=" 0-1"/>
    <x v="7"/>
    <n v="2400"/>
    <n v="963"/>
    <n v="72743"/>
    <n v="160252"/>
  </r>
  <r>
    <n v="30"/>
    <x v="11"/>
    <s v="All"/>
    <s v=" 0-1"/>
    <x v="8"/>
    <n v="207"/>
    <n v="143"/>
    <n v="4453"/>
    <n v="160252"/>
  </r>
  <r>
    <n v="30"/>
    <x v="11"/>
    <s v="All"/>
    <s v=" 10-14"/>
    <x v="0"/>
    <n v="1"/>
    <n v="1"/>
    <n v="1"/>
    <n v="506743"/>
  </r>
  <r>
    <n v="30"/>
    <x v="11"/>
    <s v="All"/>
    <s v=" 10-14"/>
    <x v="1"/>
    <n v="0"/>
    <n v="0"/>
    <n v="0"/>
    <n v="506743"/>
  </r>
  <r>
    <n v="30"/>
    <x v="11"/>
    <s v="All"/>
    <s v=" 10-14"/>
    <x v="2"/>
    <n v="202"/>
    <n v="130"/>
    <n v="5770"/>
    <n v="506743"/>
  </r>
  <r>
    <n v="30"/>
    <x v="11"/>
    <s v="All"/>
    <s v=" 10-14"/>
    <x v="3"/>
    <n v="49"/>
    <n v="24"/>
    <n v="1391"/>
    <n v="506743"/>
  </r>
  <r>
    <n v="30"/>
    <x v="11"/>
    <s v="All"/>
    <s v=" 10-14"/>
    <x v="4"/>
    <n v="316"/>
    <n v="251"/>
    <n v="5403"/>
    <n v="506743"/>
  </r>
  <r>
    <n v="30"/>
    <x v="11"/>
    <s v="All"/>
    <s v=" 10-14"/>
    <x v="5"/>
    <n v="14"/>
    <n v="10"/>
    <n v="445"/>
    <n v="506743"/>
  </r>
  <r>
    <n v="30"/>
    <x v="11"/>
    <s v="All"/>
    <s v=" 10-14"/>
    <x v="6"/>
    <n v="566"/>
    <n v="154"/>
    <n v="20351"/>
    <n v="506743"/>
  </r>
  <r>
    <n v="30"/>
    <x v="11"/>
    <s v="All"/>
    <s v=" 10-14"/>
    <x v="7"/>
    <n v="10"/>
    <n v="8"/>
    <n v="285"/>
    <n v="506743"/>
  </r>
  <r>
    <n v="30"/>
    <x v="11"/>
    <s v="All"/>
    <s v=" 10-14"/>
    <x v="8"/>
    <n v="216"/>
    <n v="160"/>
    <n v="4679"/>
    <n v="506743"/>
  </r>
  <r>
    <n v="30"/>
    <x v="11"/>
    <s v="All"/>
    <s v=" 2-4"/>
    <x v="0"/>
    <n v="0"/>
    <n v="0"/>
    <n v="0"/>
    <n v="268222"/>
  </r>
  <r>
    <n v="30"/>
    <x v="11"/>
    <s v="All"/>
    <s v=" 2-4"/>
    <x v="1"/>
    <n v="0"/>
    <n v="0"/>
    <n v="0"/>
    <n v="268222"/>
  </r>
  <r>
    <n v="30"/>
    <x v="11"/>
    <s v="All"/>
    <s v=" 2-4"/>
    <x v="2"/>
    <n v="1"/>
    <n v="1"/>
    <n v="30"/>
    <n v="268222"/>
  </r>
  <r>
    <n v="30"/>
    <x v="11"/>
    <s v="All"/>
    <s v=" 2-4"/>
    <x v="3"/>
    <n v="2"/>
    <n v="2"/>
    <n v="60"/>
    <n v="268222"/>
  </r>
  <r>
    <n v="30"/>
    <x v="11"/>
    <s v="All"/>
    <s v=" 2-4"/>
    <x v="4"/>
    <n v="43"/>
    <n v="37"/>
    <n v="482"/>
    <n v="268222"/>
  </r>
  <r>
    <n v="30"/>
    <x v="11"/>
    <s v="All"/>
    <s v=" 2-4"/>
    <x v="5"/>
    <n v="0"/>
    <n v="0"/>
    <n v="0"/>
    <n v="268222"/>
  </r>
  <r>
    <n v="30"/>
    <x v="11"/>
    <s v="All"/>
    <s v=" 2-4"/>
    <x v="6"/>
    <n v="18"/>
    <n v="6"/>
    <n v="540"/>
    <n v="268222"/>
  </r>
  <r>
    <n v="30"/>
    <x v="11"/>
    <s v="All"/>
    <s v=" 2-4"/>
    <x v="7"/>
    <n v="114"/>
    <n v="57"/>
    <n v="3788"/>
    <n v="268222"/>
  </r>
  <r>
    <n v="30"/>
    <x v="11"/>
    <s v="All"/>
    <s v=" 2-4"/>
    <x v="8"/>
    <n v="76"/>
    <n v="61"/>
    <n v="1296"/>
    <n v="268222"/>
  </r>
  <r>
    <n v="30"/>
    <x v="11"/>
    <s v="All"/>
    <s v=" 5-9"/>
    <x v="0"/>
    <n v="1"/>
    <n v="1"/>
    <n v="1"/>
    <n v="478398"/>
  </r>
  <r>
    <n v="30"/>
    <x v="11"/>
    <s v="All"/>
    <s v=" 5-9"/>
    <x v="1"/>
    <n v="0"/>
    <n v="0"/>
    <n v="0"/>
    <n v="478398"/>
  </r>
  <r>
    <n v="30"/>
    <x v="11"/>
    <s v="All"/>
    <s v=" 5-9"/>
    <x v="2"/>
    <n v="72"/>
    <n v="45"/>
    <n v="2040"/>
    <n v="478398"/>
  </r>
  <r>
    <n v="30"/>
    <x v="11"/>
    <s v="All"/>
    <s v=" 5-9"/>
    <x v="3"/>
    <n v="19"/>
    <n v="5"/>
    <n v="570"/>
    <n v="478398"/>
  </r>
  <r>
    <n v="30"/>
    <x v="11"/>
    <s v="All"/>
    <s v=" 5-9"/>
    <x v="4"/>
    <n v="158"/>
    <n v="132"/>
    <n v="2473"/>
    <n v="478398"/>
  </r>
  <r>
    <n v="30"/>
    <x v="11"/>
    <s v="All"/>
    <s v=" 5-9"/>
    <x v="5"/>
    <n v="17"/>
    <n v="4"/>
    <n v="510"/>
    <n v="478398"/>
  </r>
  <r>
    <n v="30"/>
    <x v="11"/>
    <s v="All"/>
    <s v=" 5-9"/>
    <x v="6"/>
    <n v="181"/>
    <n v="36"/>
    <n v="5494"/>
    <n v="478398"/>
  </r>
  <r>
    <n v="30"/>
    <x v="11"/>
    <s v="All"/>
    <s v=" 5-9"/>
    <x v="7"/>
    <n v="103"/>
    <n v="49"/>
    <n v="3177"/>
    <n v="478398"/>
  </r>
  <r>
    <n v="30"/>
    <x v="11"/>
    <s v="All"/>
    <s v=" 5-9"/>
    <x v="8"/>
    <n v="117"/>
    <n v="90"/>
    <n v="2358"/>
    <n v="478398"/>
  </r>
  <r>
    <n v="33"/>
    <x v="5"/>
    <s v="All"/>
    <s v=" 0-1"/>
    <x v="0"/>
    <n v="0"/>
    <n v="0"/>
    <n v="0"/>
    <n v="2299"/>
  </r>
  <r>
    <n v="33"/>
    <x v="5"/>
    <s v="All"/>
    <s v=" 0-1"/>
    <x v="1"/>
    <n v="0"/>
    <n v="0"/>
    <n v="0"/>
    <n v="2299"/>
  </r>
  <r>
    <n v="33"/>
    <x v="5"/>
    <s v="All"/>
    <s v=" 0-1"/>
    <x v="2"/>
    <n v="1"/>
    <n v="1"/>
    <n v="20"/>
    <n v="2299"/>
  </r>
  <r>
    <n v="33"/>
    <x v="5"/>
    <s v="All"/>
    <s v=" 0-1"/>
    <x v="3"/>
    <n v="0"/>
    <n v="0"/>
    <n v="0"/>
    <n v="2299"/>
  </r>
  <r>
    <n v="33"/>
    <x v="5"/>
    <s v="All"/>
    <s v=" 0-1"/>
    <x v="4"/>
    <n v="0"/>
    <n v="0"/>
    <n v="0"/>
    <n v="2299"/>
  </r>
  <r>
    <n v="33"/>
    <x v="5"/>
    <s v="All"/>
    <s v=" 0-1"/>
    <x v="5"/>
    <n v="0"/>
    <n v="0"/>
    <n v="0"/>
    <n v="2299"/>
  </r>
  <r>
    <n v="33"/>
    <x v="5"/>
    <s v="All"/>
    <s v=" 0-1"/>
    <x v="6"/>
    <n v="0"/>
    <n v="0"/>
    <n v="0"/>
    <n v="2299"/>
  </r>
  <r>
    <n v="33"/>
    <x v="5"/>
    <s v="All"/>
    <s v=" 0-1"/>
    <x v="7"/>
    <n v="0"/>
    <n v="0"/>
    <n v="0"/>
    <n v="2299"/>
  </r>
  <r>
    <n v="33"/>
    <x v="5"/>
    <s v="All"/>
    <s v=" 0-1"/>
    <x v="8"/>
    <n v="4"/>
    <n v="3"/>
    <n v="95"/>
    <n v="2299"/>
  </r>
  <r>
    <n v="33"/>
    <x v="5"/>
    <s v="All"/>
    <s v=" 10-14"/>
    <x v="0"/>
    <n v="0"/>
    <n v="0"/>
    <n v="0"/>
    <n v="7933"/>
  </r>
  <r>
    <n v="33"/>
    <x v="5"/>
    <s v="All"/>
    <s v=" 10-14"/>
    <x v="1"/>
    <n v="0"/>
    <n v="0"/>
    <n v="0"/>
    <n v="7933"/>
  </r>
  <r>
    <n v="33"/>
    <x v="5"/>
    <s v="All"/>
    <s v=" 10-14"/>
    <x v="2"/>
    <n v="43"/>
    <n v="29"/>
    <n v="1411"/>
    <n v="7933"/>
  </r>
  <r>
    <n v="33"/>
    <x v="5"/>
    <s v="All"/>
    <s v=" 10-14"/>
    <x v="3"/>
    <n v="0"/>
    <n v="0"/>
    <n v="0"/>
    <n v="7933"/>
  </r>
  <r>
    <n v="33"/>
    <x v="5"/>
    <s v="All"/>
    <s v=" 10-14"/>
    <x v="4"/>
    <n v="25"/>
    <n v="13"/>
    <n v="623"/>
    <n v="7933"/>
  </r>
  <r>
    <n v="33"/>
    <x v="5"/>
    <s v="All"/>
    <s v=" 10-14"/>
    <x v="5"/>
    <n v="0"/>
    <n v="0"/>
    <n v="0"/>
    <n v="7933"/>
  </r>
  <r>
    <n v="33"/>
    <x v="5"/>
    <s v="All"/>
    <s v=" 10-14"/>
    <x v="6"/>
    <n v="80"/>
    <n v="20"/>
    <n v="3132"/>
    <n v="7933"/>
  </r>
  <r>
    <n v="33"/>
    <x v="5"/>
    <s v="All"/>
    <s v=" 10-14"/>
    <x v="7"/>
    <n v="0"/>
    <n v="0"/>
    <n v="0"/>
    <n v="7933"/>
  </r>
  <r>
    <n v="33"/>
    <x v="5"/>
    <s v="All"/>
    <s v=" 10-14"/>
    <x v="8"/>
    <n v="9"/>
    <n v="8"/>
    <n v="91"/>
    <n v="7933"/>
  </r>
  <r>
    <n v="33"/>
    <x v="5"/>
    <s v="All"/>
    <s v=" 2-4"/>
    <x v="0"/>
    <n v="0"/>
    <n v="0"/>
    <n v="0"/>
    <n v="3706"/>
  </r>
  <r>
    <n v="33"/>
    <x v="5"/>
    <s v="All"/>
    <s v=" 2-4"/>
    <x v="1"/>
    <n v="0"/>
    <n v="0"/>
    <n v="0"/>
    <n v="3706"/>
  </r>
  <r>
    <n v="33"/>
    <x v="5"/>
    <s v="All"/>
    <s v=" 2-4"/>
    <x v="2"/>
    <n v="0"/>
    <n v="0"/>
    <n v="0"/>
    <n v="3706"/>
  </r>
  <r>
    <n v="33"/>
    <x v="5"/>
    <s v="All"/>
    <s v=" 2-4"/>
    <x v="3"/>
    <n v="0"/>
    <n v="0"/>
    <n v="0"/>
    <n v="3706"/>
  </r>
  <r>
    <n v="33"/>
    <x v="5"/>
    <s v="All"/>
    <s v=" 2-4"/>
    <x v="4"/>
    <n v="0"/>
    <n v="0"/>
    <n v="0"/>
    <n v="3706"/>
  </r>
  <r>
    <n v="33"/>
    <x v="5"/>
    <s v="All"/>
    <s v=" 2-4"/>
    <x v="5"/>
    <n v="0"/>
    <n v="0"/>
    <n v="0"/>
    <n v="3706"/>
  </r>
  <r>
    <n v="33"/>
    <x v="5"/>
    <s v="All"/>
    <s v=" 2-4"/>
    <x v="6"/>
    <n v="0"/>
    <n v="0"/>
    <n v="0"/>
    <n v="3706"/>
  </r>
  <r>
    <n v="33"/>
    <x v="5"/>
    <s v="All"/>
    <s v=" 2-4"/>
    <x v="7"/>
    <n v="0"/>
    <n v="0"/>
    <n v="0"/>
    <n v="3706"/>
  </r>
  <r>
    <n v="33"/>
    <x v="5"/>
    <s v="All"/>
    <s v=" 2-4"/>
    <x v="8"/>
    <n v="2"/>
    <n v="2"/>
    <n v="21"/>
    <n v="3706"/>
  </r>
  <r>
    <n v="33"/>
    <x v="5"/>
    <s v="All"/>
    <s v=" 5-9"/>
    <x v="0"/>
    <n v="0"/>
    <n v="0"/>
    <n v="0"/>
    <n v="6851"/>
  </r>
  <r>
    <n v="33"/>
    <x v="5"/>
    <s v="All"/>
    <s v=" 5-9"/>
    <x v="1"/>
    <n v="0"/>
    <n v="0"/>
    <n v="0"/>
    <n v="6851"/>
  </r>
  <r>
    <n v="33"/>
    <x v="5"/>
    <s v="All"/>
    <s v=" 5-9"/>
    <x v="2"/>
    <n v="3"/>
    <n v="2"/>
    <n v="70"/>
    <n v="6851"/>
  </r>
  <r>
    <n v="33"/>
    <x v="5"/>
    <s v="All"/>
    <s v=" 5-9"/>
    <x v="3"/>
    <n v="0"/>
    <n v="0"/>
    <n v="0"/>
    <n v="6851"/>
  </r>
  <r>
    <n v="33"/>
    <x v="5"/>
    <s v="All"/>
    <s v=" 5-9"/>
    <x v="4"/>
    <n v="12"/>
    <n v="7"/>
    <n v="338"/>
    <n v="6851"/>
  </r>
  <r>
    <n v="33"/>
    <x v="5"/>
    <s v="All"/>
    <s v=" 5-9"/>
    <x v="5"/>
    <n v="0"/>
    <n v="0"/>
    <n v="0"/>
    <n v="6851"/>
  </r>
  <r>
    <n v="33"/>
    <x v="5"/>
    <s v="All"/>
    <s v=" 5-9"/>
    <x v="6"/>
    <n v="29"/>
    <n v="4"/>
    <n v="889"/>
    <n v="6851"/>
  </r>
  <r>
    <n v="33"/>
    <x v="5"/>
    <s v="All"/>
    <s v=" 5-9"/>
    <x v="7"/>
    <n v="0"/>
    <n v="0"/>
    <n v="0"/>
    <n v="6851"/>
  </r>
  <r>
    <n v="33"/>
    <x v="5"/>
    <s v="All"/>
    <s v=" 5-9"/>
    <x v="8"/>
    <n v="10"/>
    <n v="8"/>
    <n v="109"/>
    <n v="6851"/>
  </r>
  <r>
    <n v="33"/>
    <x v="6"/>
    <s v="All"/>
    <s v=" 0-1"/>
    <x v="0"/>
    <n v="0"/>
    <n v="0"/>
    <n v="0"/>
    <n v="8005"/>
  </r>
  <r>
    <n v="33"/>
    <x v="6"/>
    <s v="All"/>
    <s v=" 0-1"/>
    <x v="1"/>
    <n v="0"/>
    <n v="0"/>
    <n v="0"/>
    <n v="8005"/>
  </r>
  <r>
    <n v="33"/>
    <x v="6"/>
    <s v="All"/>
    <s v=" 0-1"/>
    <x v="2"/>
    <n v="0"/>
    <n v="0"/>
    <n v="0"/>
    <n v="8005"/>
  </r>
  <r>
    <n v="33"/>
    <x v="6"/>
    <s v="All"/>
    <s v=" 0-1"/>
    <x v="3"/>
    <n v="0"/>
    <n v="0"/>
    <n v="0"/>
    <n v="8005"/>
  </r>
  <r>
    <n v="33"/>
    <x v="6"/>
    <s v="All"/>
    <s v=" 0-1"/>
    <x v="4"/>
    <n v="0"/>
    <n v="0"/>
    <n v="0"/>
    <n v="8005"/>
  </r>
  <r>
    <n v="33"/>
    <x v="6"/>
    <s v="All"/>
    <s v=" 0-1"/>
    <x v="5"/>
    <n v="0"/>
    <n v="0"/>
    <n v="0"/>
    <n v="8005"/>
  </r>
  <r>
    <n v="33"/>
    <x v="6"/>
    <s v="All"/>
    <s v=" 0-1"/>
    <x v="6"/>
    <n v="0"/>
    <n v="0"/>
    <n v="0"/>
    <n v="8005"/>
  </r>
  <r>
    <n v="33"/>
    <x v="6"/>
    <s v="All"/>
    <s v=" 0-1"/>
    <x v="7"/>
    <n v="5"/>
    <n v="3"/>
    <n v="150"/>
    <n v="8005"/>
  </r>
  <r>
    <n v="33"/>
    <x v="6"/>
    <s v="All"/>
    <s v=" 0-1"/>
    <x v="8"/>
    <n v="4"/>
    <n v="4"/>
    <n v="100"/>
    <n v="8005"/>
  </r>
  <r>
    <n v="33"/>
    <x v="6"/>
    <s v="All"/>
    <s v=" 10-14"/>
    <x v="0"/>
    <n v="0"/>
    <n v="0"/>
    <n v="0"/>
    <n v="31883"/>
  </r>
  <r>
    <n v="33"/>
    <x v="6"/>
    <s v="All"/>
    <s v=" 10-14"/>
    <x v="1"/>
    <n v="0"/>
    <n v="0"/>
    <n v="0"/>
    <n v="31883"/>
  </r>
  <r>
    <n v="33"/>
    <x v="6"/>
    <s v="All"/>
    <s v=" 10-14"/>
    <x v="2"/>
    <n v="17"/>
    <n v="14"/>
    <n v="760"/>
    <n v="31883"/>
  </r>
  <r>
    <n v="33"/>
    <x v="6"/>
    <s v="All"/>
    <s v=" 10-14"/>
    <x v="3"/>
    <n v="0"/>
    <n v="0"/>
    <n v="0"/>
    <n v="31883"/>
  </r>
  <r>
    <n v="33"/>
    <x v="6"/>
    <s v="All"/>
    <s v=" 10-14"/>
    <x v="4"/>
    <n v="4"/>
    <n v="2"/>
    <n v="109"/>
    <n v="31883"/>
  </r>
  <r>
    <n v="33"/>
    <x v="6"/>
    <s v="All"/>
    <s v=" 10-14"/>
    <x v="5"/>
    <n v="0"/>
    <n v="0"/>
    <n v="0"/>
    <n v="31883"/>
  </r>
  <r>
    <n v="33"/>
    <x v="6"/>
    <s v="All"/>
    <s v=" 10-14"/>
    <x v="6"/>
    <n v="67"/>
    <n v="17"/>
    <n v="2958"/>
    <n v="31883"/>
  </r>
  <r>
    <n v="33"/>
    <x v="6"/>
    <s v="All"/>
    <s v=" 10-14"/>
    <x v="7"/>
    <n v="0"/>
    <n v="0"/>
    <n v="0"/>
    <n v="31883"/>
  </r>
  <r>
    <n v="33"/>
    <x v="6"/>
    <s v="All"/>
    <s v=" 10-14"/>
    <x v="8"/>
    <n v="8"/>
    <n v="4"/>
    <n v="285"/>
    <n v="31883"/>
  </r>
  <r>
    <n v="33"/>
    <x v="6"/>
    <s v="All"/>
    <s v=" 2-4"/>
    <x v="0"/>
    <n v="0"/>
    <n v="0"/>
    <n v="0"/>
    <n v="13409"/>
  </r>
  <r>
    <n v="33"/>
    <x v="6"/>
    <s v="All"/>
    <s v=" 2-4"/>
    <x v="1"/>
    <n v="0"/>
    <n v="0"/>
    <n v="0"/>
    <n v="13409"/>
  </r>
  <r>
    <n v="33"/>
    <x v="6"/>
    <s v="All"/>
    <s v=" 2-4"/>
    <x v="2"/>
    <n v="0"/>
    <n v="0"/>
    <n v="0"/>
    <n v="13409"/>
  </r>
  <r>
    <n v="33"/>
    <x v="6"/>
    <s v="All"/>
    <s v=" 2-4"/>
    <x v="3"/>
    <n v="0"/>
    <n v="0"/>
    <n v="0"/>
    <n v="13409"/>
  </r>
  <r>
    <n v="33"/>
    <x v="6"/>
    <s v="All"/>
    <s v=" 2-4"/>
    <x v="4"/>
    <n v="2"/>
    <n v="2"/>
    <n v="20"/>
    <n v="13409"/>
  </r>
  <r>
    <n v="33"/>
    <x v="6"/>
    <s v="All"/>
    <s v=" 2-4"/>
    <x v="5"/>
    <n v="0"/>
    <n v="0"/>
    <n v="0"/>
    <n v="13409"/>
  </r>
  <r>
    <n v="33"/>
    <x v="6"/>
    <s v="All"/>
    <s v=" 2-4"/>
    <x v="6"/>
    <n v="0"/>
    <n v="0"/>
    <n v="0"/>
    <n v="13409"/>
  </r>
  <r>
    <n v="33"/>
    <x v="6"/>
    <s v="All"/>
    <s v=" 2-4"/>
    <x v="7"/>
    <n v="0"/>
    <n v="0"/>
    <n v="0"/>
    <n v="13409"/>
  </r>
  <r>
    <n v="33"/>
    <x v="6"/>
    <s v="All"/>
    <s v=" 2-4"/>
    <x v="8"/>
    <n v="1"/>
    <n v="1"/>
    <n v="15"/>
    <n v="13409"/>
  </r>
  <r>
    <n v="33"/>
    <x v="6"/>
    <s v="All"/>
    <s v=" 5-9"/>
    <x v="0"/>
    <n v="0"/>
    <n v="0"/>
    <n v="0"/>
    <n v="26087"/>
  </r>
  <r>
    <n v="33"/>
    <x v="6"/>
    <s v="All"/>
    <s v=" 5-9"/>
    <x v="1"/>
    <n v="0"/>
    <n v="0"/>
    <n v="0"/>
    <n v="26087"/>
  </r>
  <r>
    <n v="33"/>
    <x v="6"/>
    <s v="All"/>
    <s v=" 5-9"/>
    <x v="2"/>
    <n v="4"/>
    <n v="4"/>
    <n v="210"/>
    <n v="26087"/>
  </r>
  <r>
    <n v="33"/>
    <x v="6"/>
    <s v="All"/>
    <s v=" 5-9"/>
    <x v="3"/>
    <n v="0"/>
    <n v="0"/>
    <n v="0"/>
    <n v="26087"/>
  </r>
  <r>
    <n v="33"/>
    <x v="6"/>
    <s v="All"/>
    <s v=" 5-9"/>
    <x v="4"/>
    <n v="7"/>
    <n v="3"/>
    <n v="225"/>
    <n v="26087"/>
  </r>
  <r>
    <n v="33"/>
    <x v="6"/>
    <s v="All"/>
    <s v=" 5-9"/>
    <x v="5"/>
    <n v="0"/>
    <n v="0"/>
    <n v="0"/>
    <n v="26087"/>
  </r>
  <r>
    <n v="33"/>
    <x v="6"/>
    <s v="All"/>
    <s v=" 5-9"/>
    <x v="6"/>
    <n v="0"/>
    <n v="0"/>
    <n v="0"/>
    <n v="26087"/>
  </r>
  <r>
    <n v="33"/>
    <x v="6"/>
    <s v="All"/>
    <s v=" 5-9"/>
    <x v="7"/>
    <n v="0"/>
    <n v="0"/>
    <n v="0"/>
    <n v="26087"/>
  </r>
  <r>
    <n v="33"/>
    <x v="6"/>
    <s v="All"/>
    <s v=" 5-9"/>
    <x v="8"/>
    <n v="3"/>
    <n v="3"/>
    <n v="100"/>
    <n v="26087"/>
  </r>
  <r>
    <n v="33"/>
    <x v="7"/>
    <s v="All"/>
    <s v=" 0-1"/>
    <x v="0"/>
    <n v="0"/>
    <n v="0"/>
    <n v="0"/>
    <n v="7600"/>
  </r>
  <r>
    <n v="33"/>
    <x v="7"/>
    <s v="All"/>
    <s v=" 0-1"/>
    <x v="1"/>
    <n v="0"/>
    <n v="0"/>
    <n v="0"/>
    <n v="7600"/>
  </r>
  <r>
    <n v="33"/>
    <x v="7"/>
    <s v="All"/>
    <s v=" 0-1"/>
    <x v="2"/>
    <n v="0"/>
    <n v="0"/>
    <n v="0"/>
    <n v="7600"/>
  </r>
  <r>
    <n v="33"/>
    <x v="7"/>
    <s v="All"/>
    <s v=" 0-1"/>
    <x v="3"/>
    <n v="0"/>
    <n v="0"/>
    <n v="0"/>
    <n v="7600"/>
  </r>
  <r>
    <n v="33"/>
    <x v="7"/>
    <s v="All"/>
    <s v=" 0-1"/>
    <x v="4"/>
    <n v="0"/>
    <n v="0"/>
    <n v="0"/>
    <n v="7600"/>
  </r>
  <r>
    <n v="33"/>
    <x v="7"/>
    <s v="All"/>
    <s v=" 0-1"/>
    <x v="5"/>
    <n v="0"/>
    <n v="0"/>
    <n v="0"/>
    <n v="7600"/>
  </r>
  <r>
    <n v="33"/>
    <x v="7"/>
    <s v="All"/>
    <s v=" 0-1"/>
    <x v="6"/>
    <n v="1"/>
    <n v="1"/>
    <n v="30"/>
    <n v="7600"/>
  </r>
  <r>
    <n v="33"/>
    <x v="7"/>
    <s v="All"/>
    <s v=" 0-1"/>
    <x v="7"/>
    <n v="19"/>
    <n v="6"/>
    <n v="718"/>
    <n v="7600"/>
  </r>
  <r>
    <n v="33"/>
    <x v="7"/>
    <s v="All"/>
    <s v=" 0-1"/>
    <x v="8"/>
    <n v="3"/>
    <n v="3"/>
    <n v="85"/>
    <n v="7600"/>
  </r>
  <r>
    <n v="33"/>
    <x v="7"/>
    <s v="All"/>
    <s v=" 10-14"/>
    <x v="0"/>
    <n v="0"/>
    <n v="0"/>
    <n v="0"/>
    <n v="28814"/>
  </r>
  <r>
    <n v="33"/>
    <x v="7"/>
    <s v="All"/>
    <s v=" 10-14"/>
    <x v="1"/>
    <n v="0"/>
    <n v="0"/>
    <n v="0"/>
    <n v="28814"/>
  </r>
  <r>
    <n v="33"/>
    <x v="7"/>
    <s v="All"/>
    <s v=" 10-14"/>
    <x v="2"/>
    <n v="12"/>
    <n v="7"/>
    <n v="464"/>
    <n v="28814"/>
  </r>
  <r>
    <n v="33"/>
    <x v="7"/>
    <s v="All"/>
    <s v=" 10-14"/>
    <x v="3"/>
    <n v="0"/>
    <n v="0"/>
    <n v="0"/>
    <n v="28814"/>
  </r>
  <r>
    <n v="33"/>
    <x v="7"/>
    <s v="All"/>
    <s v=" 10-14"/>
    <x v="4"/>
    <n v="4"/>
    <n v="4"/>
    <n v="68"/>
    <n v="28814"/>
  </r>
  <r>
    <n v="33"/>
    <x v="7"/>
    <s v="All"/>
    <s v=" 10-14"/>
    <x v="5"/>
    <n v="0"/>
    <n v="0"/>
    <n v="0"/>
    <n v="28814"/>
  </r>
  <r>
    <n v="33"/>
    <x v="7"/>
    <s v="All"/>
    <s v=" 10-14"/>
    <x v="6"/>
    <n v="28"/>
    <n v="7"/>
    <n v="960"/>
    <n v="28814"/>
  </r>
  <r>
    <n v="33"/>
    <x v="7"/>
    <s v="All"/>
    <s v=" 10-14"/>
    <x v="7"/>
    <n v="0"/>
    <n v="0"/>
    <n v="0"/>
    <n v="28814"/>
  </r>
  <r>
    <n v="33"/>
    <x v="7"/>
    <s v="All"/>
    <s v=" 10-14"/>
    <x v="8"/>
    <n v="13"/>
    <n v="2"/>
    <n v="338"/>
    <n v="28814"/>
  </r>
  <r>
    <n v="33"/>
    <x v="7"/>
    <s v="All"/>
    <s v=" 2-4"/>
    <x v="0"/>
    <n v="0"/>
    <n v="0"/>
    <n v="0"/>
    <n v="12140"/>
  </r>
  <r>
    <n v="33"/>
    <x v="7"/>
    <s v="All"/>
    <s v=" 2-4"/>
    <x v="1"/>
    <n v="0"/>
    <n v="0"/>
    <n v="0"/>
    <n v="12140"/>
  </r>
  <r>
    <n v="33"/>
    <x v="7"/>
    <s v="All"/>
    <s v=" 2-4"/>
    <x v="2"/>
    <n v="0"/>
    <n v="0"/>
    <n v="0"/>
    <n v="12140"/>
  </r>
  <r>
    <n v="33"/>
    <x v="7"/>
    <s v="All"/>
    <s v=" 2-4"/>
    <x v="3"/>
    <n v="0"/>
    <n v="0"/>
    <n v="0"/>
    <n v="12140"/>
  </r>
  <r>
    <n v="33"/>
    <x v="7"/>
    <s v="All"/>
    <s v=" 2-4"/>
    <x v="4"/>
    <n v="0"/>
    <n v="0"/>
    <n v="0"/>
    <n v="12140"/>
  </r>
  <r>
    <n v="33"/>
    <x v="7"/>
    <s v="All"/>
    <s v=" 2-4"/>
    <x v="5"/>
    <n v="0"/>
    <n v="0"/>
    <n v="0"/>
    <n v="12140"/>
  </r>
  <r>
    <n v="33"/>
    <x v="7"/>
    <s v="All"/>
    <s v=" 2-4"/>
    <x v="6"/>
    <n v="0"/>
    <n v="0"/>
    <n v="0"/>
    <n v="12140"/>
  </r>
  <r>
    <n v="33"/>
    <x v="7"/>
    <s v="All"/>
    <s v=" 2-4"/>
    <x v="7"/>
    <n v="1"/>
    <n v="1"/>
    <n v="30"/>
    <n v="12140"/>
  </r>
  <r>
    <n v="33"/>
    <x v="7"/>
    <s v="All"/>
    <s v=" 2-4"/>
    <x v="8"/>
    <n v="0"/>
    <n v="0"/>
    <n v="0"/>
    <n v="12140"/>
  </r>
  <r>
    <n v="33"/>
    <x v="7"/>
    <s v="All"/>
    <s v=" 5-9"/>
    <x v="0"/>
    <n v="0"/>
    <n v="0"/>
    <n v="0"/>
    <n v="23894"/>
  </r>
  <r>
    <n v="33"/>
    <x v="7"/>
    <s v="All"/>
    <s v=" 5-9"/>
    <x v="1"/>
    <n v="0"/>
    <n v="0"/>
    <n v="0"/>
    <n v="23894"/>
  </r>
  <r>
    <n v="33"/>
    <x v="7"/>
    <s v="All"/>
    <s v=" 5-9"/>
    <x v="2"/>
    <n v="5"/>
    <n v="3"/>
    <n v="162"/>
    <n v="23894"/>
  </r>
  <r>
    <n v="33"/>
    <x v="7"/>
    <s v="All"/>
    <s v=" 5-9"/>
    <x v="3"/>
    <n v="0"/>
    <n v="0"/>
    <n v="0"/>
    <n v="23894"/>
  </r>
  <r>
    <n v="33"/>
    <x v="7"/>
    <s v="All"/>
    <s v=" 5-9"/>
    <x v="4"/>
    <n v="2"/>
    <n v="2"/>
    <n v="14"/>
    <n v="23894"/>
  </r>
  <r>
    <n v="33"/>
    <x v="7"/>
    <s v="All"/>
    <s v=" 5-9"/>
    <x v="5"/>
    <n v="0"/>
    <n v="0"/>
    <n v="0"/>
    <n v="23894"/>
  </r>
  <r>
    <n v="33"/>
    <x v="7"/>
    <s v="All"/>
    <s v=" 5-9"/>
    <x v="6"/>
    <n v="2"/>
    <n v="2"/>
    <n v="44"/>
    <n v="23894"/>
  </r>
  <r>
    <n v="33"/>
    <x v="7"/>
    <s v="All"/>
    <s v=" 5-9"/>
    <x v="7"/>
    <n v="0"/>
    <n v="0"/>
    <n v="0"/>
    <n v="23894"/>
  </r>
  <r>
    <n v="33"/>
    <x v="7"/>
    <s v="All"/>
    <s v=" 5-9"/>
    <x v="8"/>
    <n v="3"/>
    <n v="2"/>
    <n v="88"/>
    <n v="23894"/>
  </r>
  <r>
    <n v="33"/>
    <x v="8"/>
    <s v="All"/>
    <s v=" 0-1"/>
    <x v="0"/>
    <n v="0"/>
    <n v="0"/>
    <n v="0"/>
    <n v="7388"/>
  </r>
  <r>
    <n v="33"/>
    <x v="8"/>
    <s v="All"/>
    <s v=" 0-1"/>
    <x v="1"/>
    <n v="0"/>
    <n v="0"/>
    <n v="0"/>
    <n v="7388"/>
  </r>
  <r>
    <n v="33"/>
    <x v="8"/>
    <s v="All"/>
    <s v=" 0-1"/>
    <x v="2"/>
    <n v="0"/>
    <n v="0"/>
    <n v="0"/>
    <n v="7388"/>
  </r>
  <r>
    <n v="33"/>
    <x v="8"/>
    <s v="All"/>
    <s v=" 0-1"/>
    <x v="3"/>
    <n v="0"/>
    <n v="0"/>
    <n v="0"/>
    <n v="7388"/>
  </r>
  <r>
    <n v="33"/>
    <x v="8"/>
    <s v="All"/>
    <s v=" 0-1"/>
    <x v="4"/>
    <n v="0"/>
    <n v="0"/>
    <n v="0"/>
    <n v="7388"/>
  </r>
  <r>
    <n v="33"/>
    <x v="8"/>
    <s v="All"/>
    <s v=" 0-1"/>
    <x v="5"/>
    <n v="0"/>
    <n v="0"/>
    <n v="0"/>
    <n v="7388"/>
  </r>
  <r>
    <n v="33"/>
    <x v="8"/>
    <s v="All"/>
    <s v=" 0-1"/>
    <x v="6"/>
    <n v="0"/>
    <n v="0"/>
    <n v="0"/>
    <n v="7388"/>
  </r>
  <r>
    <n v="33"/>
    <x v="8"/>
    <s v="All"/>
    <s v=" 0-1"/>
    <x v="7"/>
    <n v="4"/>
    <n v="4"/>
    <n v="120"/>
    <n v="7388"/>
  </r>
  <r>
    <n v="33"/>
    <x v="8"/>
    <s v="All"/>
    <s v=" 0-1"/>
    <x v="8"/>
    <n v="3"/>
    <n v="3"/>
    <n v="42"/>
    <n v="7388"/>
  </r>
  <r>
    <n v="33"/>
    <x v="8"/>
    <s v="All"/>
    <s v=" 10-14"/>
    <x v="0"/>
    <n v="0"/>
    <n v="0"/>
    <n v="0"/>
    <n v="27312"/>
  </r>
  <r>
    <n v="33"/>
    <x v="8"/>
    <s v="All"/>
    <s v=" 10-14"/>
    <x v="1"/>
    <n v="0"/>
    <n v="0"/>
    <n v="0"/>
    <n v="27312"/>
  </r>
  <r>
    <n v="33"/>
    <x v="8"/>
    <s v="All"/>
    <s v=" 10-14"/>
    <x v="2"/>
    <n v="5"/>
    <n v="5"/>
    <n v="110"/>
    <n v="27312"/>
  </r>
  <r>
    <n v="33"/>
    <x v="8"/>
    <s v="All"/>
    <s v=" 10-14"/>
    <x v="3"/>
    <n v="0"/>
    <n v="0"/>
    <n v="0"/>
    <n v="27312"/>
  </r>
  <r>
    <n v="33"/>
    <x v="8"/>
    <s v="All"/>
    <s v=" 10-14"/>
    <x v="4"/>
    <n v="6"/>
    <n v="6"/>
    <n v="59"/>
    <n v="27312"/>
  </r>
  <r>
    <n v="33"/>
    <x v="8"/>
    <s v="All"/>
    <s v=" 10-14"/>
    <x v="5"/>
    <n v="0"/>
    <n v="0"/>
    <n v="0"/>
    <n v="27312"/>
  </r>
  <r>
    <n v="33"/>
    <x v="8"/>
    <s v="All"/>
    <s v=" 10-14"/>
    <x v="6"/>
    <n v="22"/>
    <n v="5"/>
    <n v="718"/>
    <n v="27312"/>
  </r>
  <r>
    <n v="33"/>
    <x v="8"/>
    <s v="All"/>
    <s v=" 10-14"/>
    <x v="7"/>
    <n v="1"/>
    <n v="1"/>
    <n v="30"/>
    <n v="27312"/>
  </r>
  <r>
    <n v="33"/>
    <x v="8"/>
    <s v="All"/>
    <s v=" 10-14"/>
    <x v="8"/>
    <n v="5"/>
    <n v="5"/>
    <n v="69"/>
    <n v="27312"/>
  </r>
  <r>
    <n v="33"/>
    <x v="8"/>
    <s v="All"/>
    <s v=" 2-4"/>
    <x v="0"/>
    <n v="0"/>
    <n v="0"/>
    <n v="0"/>
    <n v="11752"/>
  </r>
  <r>
    <n v="33"/>
    <x v="8"/>
    <s v="All"/>
    <s v=" 2-4"/>
    <x v="1"/>
    <n v="0"/>
    <n v="0"/>
    <n v="0"/>
    <n v="11752"/>
  </r>
  <r>
    <n v="33"/>
    <x v="8"/>
    <s v="All"/>
    <s v=" 2-4"/>
    <x v="2"/>
    <n v="0"/>
    <n v="0"/>
    <n v="0"/>
    <n v="11752"/>
  </r>
  <r>
    <n v="33"/>
    <x v="8"/>
    <s v="All"/>
    <s v=" 2-4"/>
    <x v="3"/>
    <n v="0"/>
    <n v="0"/>
    <n v="0"/>
    <n v="11752"/>
  </r>
  <r>
    <n v="33"/>
    <x v="8"/>
    <s v="All"/>
    <s v=" 2-4"/>
    <x v="4"/>
    <n v="0"/>
    <n v="0"/>
    <n v="0"/>
    <n v="11752"/>
  </r>
  <r>
    <n v="33"/>
    <x v="8"/>
    <s v="All"/>
    <s v=" 2-4"/>
    <x v="5"/>
    <n v="0"/>
    <n v="0"/>
    <n v="0"/>
    <n v="11752"/>
  </r>
  <r>
    <n v="33"/>
    <x v="8"/>
    <s v="All"/>
    <s v=" 2-4"/>
    <x v="6"/>
    <n v="0"/>
    <n v="0"/>
    <n v="0"/>
    <n v="11752"/>
  </r>
  <r>
    <n v="33"/>
    <x v="8"/>
    <s v="All"/>
    <s v=" 2-4"/>
    <x v="7"/>
    <n v="0"/>
    <n v="0"/>
    <n v="0"/>
    <n v="11752"/>
  </r>
  <r>
    <n v="33"/>
    <x v="8"/>
    <s v="All"/>
    <s v=" 2-4"/>
    <x v="8"/>
    <n v="1"/>
    <n v="1"/>
    <n v="14"/>
    <n v="11752"/>
  </r>
  <r>
    <n v="33"/>
    <x v="8"/>
    <s v="All"/>
    <s v=" 5-9"/>
    <x v="0"/>
    <n v="0"/>
    <n v="0"/>
    <n v="0"/>
    <n v="22678"/>
  </r>
  <r>
    <n v="33"/>
    <x v="8"/>
    <s v="All"/>
    <s v=" 5-9"/>
    <x v="1"/>
    <n v="0"/>
    <n v="0"/>
    <n v="0"/>
    <n v="22678"/>
  </r>
  <r>
    <n v="33"/>
    <x v="8"/>
    <s v="All"/>
    <s v=" 5-9"/>
    <x v="2"/>
    <n v="0"/>
    <n v="0"/>
    <n v="0"/>
    <n v="22678"/>
  </r>
  <r>
    <n v="33"/>
    <x v="8"/>
    <s v="All"/>
    <s v=" 5-9"/>
    <x v="3"/>
    <n v="0"/>
    <n v="0"/>
    <n v="0"/>
    <n v="22678"/>
  </r>
  <r>
    <n v="33"/>
    <x v="8"/>
    <s v="All"/>
    <s v=" 5-9"/>
    <x v="4"/>
    <n v="3"/>
    <n v="3"/>
    <n v="18"/>
    <n v="22678"/>
  </r>
  <r>
    <n v="33"/>
    <x v="8"/>
    <s v="All"/>
    <s v=" 5-9"/>
    <x v="5"/>
    <n v="1"/>
    <n v="1"/>
    <n v="30"/>
    <n v="22678"/>
  </r>
  <r>
    <n v="33"/>
    <x v="8"/>
    <s v="All"/>
    <s v=" 5-9"/>
    <x v="6"/>
    <n v="2"/>
    <n v="2"/>
    <n v="60"/>
    <n v="22678"/>
  </r>
  <r>
    <n v="33"/>
    <x v="8"/>
    <s v="All"/>
    <s v=" 5-9"/>
    <x v="7"/>
    <n v="0"/>
    <n v="0"/>
    <n v="0"/>
    <n v="22678"/>
  </r>
  <r>
    <n v="33"/>
    <x v="8"/>
    <s v="All"/>
    <s v=" 5-9"/>
    <x v="8"/>
    <n v="0"/>
    <n v="0"/>
    <n v="0"/>
    <n v="22678"/>
  </r>
  <r>
    <n v="33"/>
    <x v="9"/>
    <s v="All"/>
    <s v=" 0-1"/>
    <x v="0"/>
    <n v="0"/>
    <n v="0"/>
    <n v="0"/>
    <n v="6840"/>
  </r>
  <r>
    <n v="33"/>
    <x v="9"/>
    <s v="All"/>
    <s v=" 0-1"/>
    <x v="1"/>
    <n v="0"/>
    <n v="0"/>
    <n v="0"/>
    <n v="6840"/>
  </r>
  <r>
    <n v="33"/>
    <x v="9"/>
    <s v="All"/>
    <s v=" 0-1"/>
    <x v="2"/>
    <n v="0"/>
    <n v="0"/>
    <n v="0"/>
    <n v="6840"/>
  </r>
  <r>
    <n v="33"/>
    <x v="9"/>
    <s v="All"/>
    <s v=" 0-1"/>
    <x v="3"/>
    <n v="0"/>
    <n v="0"/>
    <n v="0"/>
    <n v="6840"/>
  </r>
  <r>
    <n v="33"/>
    <x v="9"/>
    <s v="All"/>
    <s v=" 0-1"/>
    <x v="4"/>
    <n v="0"/>
    <n v="0"/>
    <n v="0"/>
    <n v="6840"/>
  </r>
  <r>
    <n v="33"/>
    <x v="9"/>
    <s v="All"/>
    <s v=" 0-1"/>
    <x v="5"/>
    <n v="0"/>
    <n v="0"/>
    <n v="0"/>
    <n v="6840"/>
  </r>
  <r>
    <n v="33"/>
    <x v="9"/>
    <s v="All"/>
    <s v=" 0-1"/>
    <x v="6"/>
    <n v="0"/>
    <n v="0"/>
    <n v="0"/>
    <n v="6840"/>
  </r>
  <r>
    <n v="33"/>
    <x v="9"/>
    <s v="All"/>
    <s v=" 0-1"/>
    <x v="7"/>
    <n v="3"/>
    <n v="2"/>
    <n v="90"/>
    <n v="6840"/>
  </r>
  <r>
    <n v="33"/>
    <x v="9"/>
    <s v="All"/>
    <s v=" 0-1"/>
    <x v="8"/>
    <n v="0"/>
    <n v="0"/>
    <n v="0"/>
    <n v="6840"/>
  </r>
  <r>
    <n v="33"/>
    <x v="9"/>
    <s v="All"/>
    <s v=" 10-14"/>
    <x v="0"/>
    <n v="0"/>
    <n v="0"/>
    <n v="0"/>
    <n v="26289"/>
  </r>
  <r>
    <n v="33"/>
    <x v="9"/>
    <s v="All"/>
    <s v=" 10-14"/>
    <x v="1"/>
    <n v="0"/>
    <n v="0"/>
    <n v="0"/>
    <n v="26289"/>
  </r>
  <r>
    <n v="33"/>
    <x v="9"/>
    <s v="All"/>
    <s v=" 10-14"/>
    <x v="2"/>
    <n v="1"/>
    <n v="1"/>
    <n v="30"/>
    <n v="26289"/>
  </r>
  <r>
    <n v="33"/>
    <x v="9"/>
    <s v="All"/>
    <s v=" 10-14"/>
    <x v="3"/>
    <n v="0"/>
    <n v="0"/>
    <n v="0"/>
    <n v="26289"/>
  </r>
  <r>
    <n v="33"/>
    <x v="9"/>
    <s v="All"/>
    <s v=" 10-14"/>
    <x v="4"/>
    <n v="6"/>
    <n v="5"/>
    <n v="86"/>
    <n v="26289"/>
  </r>
  <r>
    <n v="33"/>
    <x v="9"/>
    <s v="All"/>
    <s v=" 10-14"/>
    <x v="5"/>
    <n v="0"/>
    <n v="0"/>
    <n v="0"/>
    <n v="26289"/>
  </r>
  <r>
    <n v="33"/>
    <x v="9"/>
    <s v="All"/>
    <s v=" 10-14"/>
    <x v="6"/>
    <n v="32"/>
    <n v="8"/>
    <n v="1227"/>
    <n v="26289"/>
  </r>
  <r>
    <n v="33"/>
    <x v="9"/>
    <s v="All"/>
    <s v=" 10-14"/>
    <x v="7"/>
    <n v="0"/>
    <n v="0"/>
    <n v="0"/>
    <n v="26289"/>
  </r>
  <r>
    <n v="33"/>
    <x v="9"/>
    <s v="All"/>
    <s v=" 10-14"/>
    <x v="8"/>
    <n v="0"/>
    <n v="0"/>
    <n v="0"/>
    <n v="26289"/>
  </r>
  <r>
    <n v="33"/>
    <x v="9"/>
    <s v="All"/>
    <s v=" 2-4"/>
    <x v="0"/>
    <n v="0"/>
    <n v="0"/>
    <n v="0"/>
    <n v="11317"/>
  </r>
  <r>
    <n v="33"/>
    <x v="9"/>
    <s v="All"/>
    <s v=" 2-4"/>
    <x v="1"/>
    <n v="0"/>
    <n v="0"/>
    <n v="0"/>
    <n v="11317"/>
  </r>
  <r>
    <n v="33"/>
    <x v="9"/>
    <s v="All"/>
    <s v=" 2-4"/>
    <x v="2"/>
    <n v="0"/>
    <n v="0"/>
    <n v="0"/>
    <n v="11317"/>
  </r>
  <r>
    <n v="33"/>
    <x v="9"/>
    <s v="All"/>
    <s v=" 2-4"/>
    <x v="3"/>
    <n v="0"/>
    <n v="0"/>
    <n v="0"/>
    <n v="11317"/>
  </r>
  <r>
    <n v="33"/>
    <x v="9"/>
    <s v="All"/>
    <s v=" 2-4"/>
    <x v="4"/>
    <n v="0"/>
    <n v="0"/>
    <n v="0"/>
    <n v="11317"/>
  </r>
  <r>
    <n v="33"/>
    <x v="9"/>
    <s v="All"/>
    <s v=" 2-4"/>
    <x v="5"/>
    <n v="0"/>
    <n v="0"/>
    <n v="0"/>
    <n v="11317"/>
  </r>
  <r>
    <n v="33"/>
    <x v="9"/>
    <s v="All"/>
    <s v=" 2-4"/>
    <x v="6"/>
    <n v="0"/>
    <n v="0"/>
    <n v="0"/>
    <n v="11317"/>
  </r>
  <r>
    <n v="33"/>
    <x v="9"/>
    <s v="All"/>
    <s v=" 2-4"/>
    <x v="7"/>
    <n v="0"/>
    <n v="0"/>
    <n v="0"/>
    <n v="11317"/>
  </r>
  <r>
    <n v="33"/>
    <x v="9"/>
    <s v="All"/>
    <s v=" 2-4"/>
    <x v="8"/>
    <n v="1"/>
    <n v="1"/>
    <n v="16"/>
    <n v="11317"/>
  </r>
  <r>
    <n v="33"/>
    <x v="9"/>
    <s v="All"/>
    <s v=" 5-9"/>
    <x v="0"/>
    <n v="0"/>
    <n v="0"/>
    <n v="0"/>
    <n v="21633"/>
  </r>
  <r>
    <n v="33"/>
    <x v="9"/>
    <s v="All"/>
    <s v=" 5-9"/>
    <x v="1"/>
    <n v="0"/>
    <n v="0"/>
    <n v="0"/>
    <n v="21633"/>
  </r>
  <r>
    <n v="33"/>
    <x v="9"/>
    <s v="All"/>
    <s v=" 5-9"/>
    <x v="2"/>
    <n v="0"/>
    <n v="0"/>
    <n v="0"/>
    <n v="21633"/>
  </r>
  <r>
    <n v="33"/>
    <x v="9"/>
    <s v="All"/>
    <s v=" 5-9"/>
    <x v="3"/>
    <n v="0"/>
    <n v="0"/>
    <n v="0"/>
    <n v="21633"/>
  </r>
  <r>
    <n v="33"/>
    <x v="9"/>
    <s v="All"/>
    <s v=" 5-9"/>
    <x v="4"/>
    <n v="2"/>
    <n v="2"/>
    <n v="6"/>
    <n v="21633"/>
  </r>
  <r>
    <n v="33"/>
    <x v="9"/>
    <s v="All"/>
    <s v=" 5-9"/>
    <x v="5"/>
    <n v="0"/>
    <n v="0"/>
    <n v="0"/>
    <n v="21633"/>
  </r>
  <r>
    <n v="33"/>
    <x v="9"/>
    <s v="All"/>
    <s v=" 5-9"/>
    <x v="6"/>
    <n v="6"/>
    <n v="1"/>
    <n v="180"/>
    <n v="21633"/>
  </r>
  <r>
    <n v="33"/>
    <x v="9"/>
    <s v="All"/>
    <s v=" 5-9"/>
    <x v="7"/>
    <n v="0"/>
    <n v="0"/>
    <n v="0"/>
    <n v="21633"/>
  </r>
  <r>
    <n v="33"/>
    <x v="9"/>
    <s v="All"/>
    <s v=" 5-9"/>
    <x v="8"/>
    <n v="0"/>
    <n v="0"/>
    <n v="0"/>
    <n v="21633"/>
  </r>
  <r>
    <n v="33"/>
    <x v="10"/>
    <s v="All"/>
    <s v=" 0-1"/>
    <x v="0"/>
    <n v="0"/>
    <n v="0"/>
    <n v="0"/>
    <n v="6541"/>
  </r>
  <r>
    <n v="33"/>
    <x v="10"/>
    <s v="All"/>
    <s v=" 0-1"/>
    <x v="1"/>
    <n v="0"/>
    <n v="0"/>
    <n v="0"/>
    <n v="6541"/>
  </r>
  <r>
    <n v="33"/>
    <x v="10"/>
    <s v="All"/>
    <s v=" 0-1"/>
    <x v="2"/>
    <n v="0"/>
    <n v="0"/>
    <n v="0"/>
    <n v="6541"/>
  </r>
  <r>
    <n v="33"/>
    <x v="10"/>
    <s v="All"/>
    <s v=" 0-1"/>
    <x v="3"/>
    <n v="0"/>
    <n v="0"/>
    <n v="0"/>
    <n v="6541"/>
  </r>
  <r>
    <n v="33"/>
    <x v="10"/>
    <s v="All"/>
    <s v=" 0-1"/>
    <x v="4"/>
    <n v="0"/>
    <n v="0"/>
    <n v="0"/>
    <n v="6541"/>
  </r>
  <r>
    <n v="33"/>
    <x v="10"/>
    <s v="All"/>
    <s v=" 0-1"/>
    <x v="5"/>
    <n v="0"/>
    <n v="0"/>
    <n v="0"/>
    <n v="6541"/>
  </r>
  <r>
    <n v="33"/>
    <x v="10"/>
    <s v="All"/>
    <s v=" 0-1"/>
    <x v="6"/>
    <n v="0"/>
    <n v="0"/>
    <n v="0"/>
    <n v="6541"/>
  </r>
  <r>
    <n v="33"/>
    <x v="10"/>
    <s v="All"/>
    <s v=" 0-1"/>
    <x v="7"/>
    <n v="3"/>
    <n v="1"/>
    <n v="30"/>
    <n v="6541"/>
  </r>
  <r>
    <n v="33"/>
    <x v="10"/>
    <s v="All"/>
    <s v=" 0-1"/>
    <x v="8"/>
    <n v="3"/>
    <n v="2"/>
    <n v="6"/>
    <n v="6541"/>
  </r>
  <r>
    <n v="33"/>
    <x v="10"/>
    <s v="All"/>
    <s v=" 10-14"/>
    <x v="0"/>
    <n v="0"/>
    <n v="0"/>
    <n v="0"/>
    <n v="24784"/>
  </r>
  <r>
    <n v="33"/>
    <x v="10"/>
    <s v="All"/>
    <s v=" 10-14"/>
    <x v="1"/>
    <n v="0"/>
    <n v="0"/>
    <n v="0"/>
    <n v="24784"/>
  </r>
  <r>
    <n v="33"/>
    <x v="10"/>
    <s v="All"/>
    <s v=" 10-14"/>
    <x v="2"/>
    <n v="1"/>
    <n v="1"/>
    <n v="0"/>
    <n v="24784"/>
  </r>
  <r>
    <n v="33"/>
    <x v="10"/>
    <s v="All"/>
    <s v=" 10-14"/>
    <x v="3"/>
    <n v="0"/>
    <n v="0"/>
    <n v="0"/>
    <n v="24784"/>
  </r>
  <r>
    <n v="33"/>
    <x v="10"/>
    <s v="All"/>
    <s v=" 10-14"/>
    <x v="4"/>
    <n v="8"/>
    <n v="6"/>
    <n v="282"/>
    <n v="24784"/>
  </r>
  <r>
    <n v="33"/>
    <x v="10"/>
    <s v="All"/>
    <s v=" 10-14"/>
    <x v="5"/>
    <n v="0"/>
    <n v="0"/>
    <n v="0"/>
    <n v="24784"/>
  </r>
  <r>
    <n v="33"/>
    <x v="10"/>
    <s v="All"/>
    <s v=" 10-14"/>
    <x v="6"/>
    <n v="20"/>
    <n v="4"/>
    <n v="210"/>
    <n v="24784"/>
  </r>
  <r>
    <n v="33"/>
    <x v="10"/>
    <s v="All"/>
    <s v=" 10-14"/>
    <x v="7"/>
    <n v="0"/>
    <n v="0"/>
    <n v="0"/>
    <n v="24784"/>
  </r>
  <r>
    <n v="33"/>
    <x v="10"/>
    <s v="All"/>
    <s v=" 10-14"/>
    <x v="8"/>
    <n v="5"/>
    <n v="4"/>
    <n v="39"/>
    <n v="24784"/>
  </r>
  <r>
    <n v="33"/>
    <x v="10"/>
    <s v="All"/>
    <s v=" 2-4"/>
    <x v="0"/>
    <n v="0"/>
    <n v="0"/>
    <n v="0"/>
    <n v="11123"/>
  </r>
  <r>
    <n v="33"/>
    <x v="10"/>
    <s v="All"/>
    <s v=" 2-4"/>
    <x v="1"/>
    <n v="0"/>
    <n v="0"/>
    <n v="0"/>
    <n v="11123"/>
  </r>
  <r>
    <n v="33"/>
    <x v="10"/>
    <s v="All"/>
    <s v=" 2-4"/>
    <x v="2"/>
    <n v="0"/>
    <n v="0"/>
    <n v="0"/>
    <n v="11123"/>
  </r>
  <r>
    <n v="33"/>
    <x v="10"/>
    <s v="All"/>
    <s v=" 2-4"/>
    <x v="3"/>
    <n v="0"/>
    <n v="0"/>
    <n v="0"/>
    <n v="11123"/>
  </r>
  <r>
    <n v="33"/>
    <x v="10"/>
    <s v="All"/>
    <s v=" 2-4"/>
    <x v="4"/>
    <n v="0"/>
    <n v="0"/>
    <n v="0"/>
    <n v="11123"/>
  </r>
  <r>
    <n v="33"/>
    <x v="10"/>
    <s v="All"/>
    <s v=" 2-4"/>
    <x v="5"/>
    <n v="0"/>
    <n v="0"/>
    <n v="0"/>
    <n v="11123"/>
  </r>
  <r>
    <n v="33"/>
    <x v="10"/>
    <s v="All"/>
    <s v=" 2-4"/>
    <x v="6"/>
    <n v="1"/>
    <n v="1"/>
    <n v="30"/>
    <n v="11123"/>
  </r>
  <r>
    <n v="33"/>
    <x v="10"/>
    <s v="All"/>
    <s v=" 2-4"/>
    <x v="7"/>
    <n v="0"/>
    <n v="0"/>
    <n v="0"/>
    <n v="11123"/>
  </r>
  <r>
    <n v="33"/>
    <x v="10"/>
    <s v="All"/>
    <s v=" 2-4"/>
    <x v="8"/>
    <n v="1"/>
    <n v="1"/>
    <n v="10"/>
    <n v="11123"/>
  </r>
  <r>
    <n v="33"/>
    <x v="10"/>
    <s v="All"/>
    <s v=" 5-9"/>
    <x v="0"/>
    <n v="0"/>
    <n v="0"/>
    <n v="0"/>
    <n v="20699"/>
  </r>
  <r>
    <n v="33"/>
    <x v="10"/>
    <s v="All"/>
    <s v=" 5-9"/>
    <x v="1"/>
    <n v="0"/>
    <n v="0"/>
    <n v="0"/>
    <n v="20699"/>
  </r>
  <r>
    <n v="33"/>
    <x v="10"/>
    <s v="All"/>
    <s v=" 5-9"/>
    <x v="2"/>
    <n v="1"/>
    <n v="1"/>
    <n v="0"/>
    <n v="20699"/>
  </r>
  <r>
    <n v="33"/>
    <x v="10"/>
    <s v="All"/>
    <s v=" 5-9"/>
    <x v="3"/>
    <n v="0"/>
    <n v="0"/>
    <n v="0"/>
    <n v="20699"/>
  </r>
  <r>
    <n v="33"/>
    <x v="10"/>
    <s v="All"/>
    <s v=" 5-9"/>
    <x v="4"/>
    <n v="0"/>
    <n v="0"/>
    <n v="0"/>
    <n v="20699"/>
  </r>
  <r>
    <n v="33"/>
    <x v="10"/>
    <s v="All"/>
    <s v=" 5-9"/>
    <x v="5"/>
    <n v="0"/>
    <n v="0"/>
    <n v="0"/>
    <n v="20699"/>
  </r>
  <r>
    <n v="33"/>
    <x v="10"/>
    <s v="All"/>
    <s v=" 5-9"/>
    <x v="6"/>
    <n v="10"/>
    <n v="1"/>
    <n v="90"/>
    <n v="20699"/>
  </r>
  <r>
    <n v="33"/>
    <x v="10"/>
    <s v="All"/>
    <s v=" 5-9"/>
    <x v="7"/>
    <n v="0"/>
    <n v="0"/>
    <n v="0"/>
    <n v="20699"/>
  </r>
  <r>
    <n v="33"/>
    <x v="10"/>
    <s v="All"/>
    <s v=" 5-9"/>
    <x v="8"/>
    <n v="2"/>
    <n v="2"/>
    <n v="40"/>
    <n v="20699"/>
  </r>
  <r>
    <n v="33"/>
    <x v="11"/>
    <s v="All"/>
    <s v=" 0-1"/>
    <x v="0"/>
    <n v="0"/>
    <n v="0"/>
    <n v="0"/>
    <n v="6516"/>
  </r>
  <r>
    <n v="33"/>
    <x v="11"/>
    <s v="All"/>
    <s v=" 0-1"/>
    <x v="1"/>
    <n v="0"/>
    <n v="0"/>
    <n v="0"/>
    <n v="6516"/>
  </r>
  <r>
    <n v="33"/>
    <x v="11"/>
    <s v="All"/>
    <s v=" 0-1"/>
    <x v="2"/>
    <n v="0"/>
    <n v="0"/>
    <n v="0"/>
    <n v="6516"/>
  </r>
  <r>
    <n v="33"/>
    <x v="11"/>
    <s v="All"/>
    <s v=" 0-1"/>
    <x v="3"/>
    <n v="0"/>
    <n v="0"/>
    <n v="0"/>
    <n v="6516"/>
  </r>
  <r>
    <n v="33"/>
    <x v="11"/>
    <s v="All"/>
    <s v=" 0-1"/>
    <x v="4"/>
    <n v="0"/>
    <n v="0"/>
    <n v="0"/>
    <n v="6516"/>
  </r>
  <r>
    <n v="33"/>
    <x v="11"/>
    <s v="All"/>
    <s v=" 0-1"/>
    <x v="5"/>
    <n v="0"/>
    <n v="0"/>
    <n v="0"/>
    <n v="6516"/>
  </r>
  <r>
    <n v="33"/>
    <x v="11"/>
    <s v="All"/>
    <s v=" 0-1"/>
    <x v="6"/>
    <n v="1"/>
    <n v="1"/>
    <n v="0"/>
    <n v="6516"/>
  </r>
  <r>
    <n v="33"/>
    <x v="11"/>
    <s v="All"/>
    <s v=" 0-1"/>
    <x v="7"/>
    <n v="2"/>
    <n v="1"/>
    <n v="0"/>
    <n v="6516"/>
  </r>
  <r>
    <n v="33"/>
    <x v="11"/>
    <s v="All"/>
    <s v=" 0-1"/>
    <x v="8"/>
    <n v="0"/>
    <n v="0"/>
    <n v="0"/>
    <n v="6516"/>
  </r>
  <r>
    <n v="33"/>
    <x v="11"/>
    <s v="All"/>
    <s v=" 10-14"/>
    <x v="0"/>
    <n v="0"/>
    <n v="0"/>
    <n v="0"/>
    <n v="24491"/>
  </r>
  <r>
    <n v="33"/>
    <x v="11"/>
    <s v="All"/>
    <s v=" 10-14"/>
    <x v="1"/>
    <n v="0"/>
    <n v="0"/>
    <n v="0"/>
    <n v="24491"/>
  </r>
  <r>
    <n v="33"/>
    <x v="11"/>
    <s v="All"/>
    <s v=" 10-14"/>
    <x v="2"/>
    <n v="3"/>
    <n v="3"/>
    <n v="0"/>
    <n v="24491"/>
  </r>
  <r>
    <n v="33"/>
    <x v="11"/>
    <s v="All"/>
    <s v=" 10-14"/>
    <x v="3"/>
    <n v="0"/>
    <n v="0"/>
    <n v="0"/>
    <n v="24491"/>
  </r>
  <r>
    <n v="33"/>
    <x v="11"/>
    <s v="All"/>
    <s v=" 10-14"/>
    <x v="4"/>
    <n v="12"/>
    <n v="11"/>
    <n v="0"/>
    <n v="24491"/>
  </r>
  <r>
    <n v="33"/>
    <x v="11"/>
    <s v="All"/>
    <s v=" 10-14"/>
    <x v="5"/>
    <n v="4"/>
    <n v="1"/>
    <n v="0"/>
    <n v="24491"/>
  </r>
  <r>
    <n v="33"/>
    <x v="11"/>
    <s v="All"/>
    <s v=" 10-14"/>
    <x v="6"/>
    <n v="60"/>
    <n v="15"/>
    <n v="0"/>
    <n v="24491"/>
  </r>
  <r>
    <n v="33"/>
    <x v="11"/>
    <s v="All"/>
    <s v=" 10-14"/>
    <x v="7"/>
    <n v="0"/>
    <n v="0"/>
    <n v="0"/>
    <n v="24491"/>
  </r>
  <r>
    <n v="33"/>
    <x v="11"/>
    <s v="All"/>
    <s v=" 10-14"/>
    <x v="8"/>
    <n v="9"/>
    <n v="9"/>
    <n v="0"/>
    <n v="24491"/>
  </r>
  <r>
    <n v="33"/>
    <x v="11"/>
    <s v="All"/>
    <s v=" 2-4"/>
    <x v="0"/>
    <n v="0"/>
    <n v="0"/>
    <n v="0"/>
    <n v="10824"/>
  </r>
  <r>
    <n v="33"/>
    <x v="11"/>
    <s v="All"/>
    <s v=" 2-4"/>
    <x v="1"/>
    <n v="0"/>
    <n v="0"/>
    <n v="0"/>
    <n v="10824"/>
  </r>
  <r>
    <n v="33"/>
    <x v="11"/>
    <s v="All"/>
    <s v=" 2-4"/>
    <x v="2"/>
    <n v="0"/>
    <n v="0"/>
    <n v="0"/>
    <n v="10824"/>
  </r>
  <r>
    <n v="33"/>
    <x v="11"/>
    <s v="All"/>
    <s v=" 2-4"/>
    <x v="3"/>
    <n v="0"/>
    <n v="0"/>
    <n v="0"/>
    <n v="10824"/>
  </r>
  <r>
    <n v="33"/>
    <x v="11"/>
    <s v="All"/>
    <s v=" 2-4"/>
    <x v="4"/>
    <n v="1"/>
    <n v="1"/>
    <n v="0"/>
    <n v="10824"/>
  </r>
  <r>
    <n v="33"/>
    <x v="11"/>
    <s v="All"/>
    <s v=" 2-4"/>
    <x v="5"/>
    <n v="0"/>
    <n v="0"/>
    <n v="0"/>
    <n v="10824"/>
  </r>
  <r>
    <n v="33"/>
    <x v="11"/>
    <s v="All"/>
    <s v=" 2-4"/>
    <x v="6"/>
    <n v="1"/>
    <n v="1"/>
    <n v="0"/>
    <n v="10824"/>
  </r>
  <r>
    <n v="33"/>
    <x v="11"/>
    <s v="All"/>
    <s v=" 2-4"/>
    <x v="7"/>
    <n v="0"/>
    <n v="0"/>
    <n v="0"/>
    <n v="10824"/>
  </r>
  <r>
    <n v="33"/>
    <x v="11"/>
    <s v="All"/>
    <s v=" 2-4"/>
    <x v="8"/>
    <n v="0"/>
    <n v="0"/>
    <n v="0"/>
    <n v="10824"/>
  </r>
  <r>
    <n v="33"/>
    <x v="11"/>
    <s v="All"/>
    <s v=" 5-9"/>
    <x v="0"/>
    <n v="0"/>
    <n v="0"/>
    <n v="0"/>
    <n v="20378"/>
  </r>
  <r>
    <n v="33"/>
    <x v="11"/>
    <s v="All"/>
    <s v=" 5-9"/>
    <x v="1"/>
    <n v="0"/>
    <n v="0"/>
    <n v="0"/>
    <n v="20378"/>
  </r>
  <r>
    <n v="33"/>
    <x v="11"/>
    <s v="All"/>
    <s v=" 5-9"/>
    <x v="2"/>
    <n v="5"/>
    <n v="3"/>
    <n v="0"/>
    <n v="20378"/>
  </r>
  <r>
    <n v="33"/>
    <x v="11"/>
    <s v="All"/>
    <s v=" 5-9"/>
    <x v="3"/>
    <n v="0"/>
    <n v="0"/>
    <n v="0"/>
    <n v="20378"/>
  </r>
  <r>
    <n v="33"/>
    <x v="11"/>
    <s v="All"/>
    <s v=" 5-9"/>
    <x v="4"/>
    <n v="2"/>
    <n v="2"/>
    <n v="0"/>
    <n v="20378"/>
  </r>
  <r>
    <n v="33"/>
    <x v="11"/>
    <s v="All"/>
    <s v=" 5-9"/>
    <x v="5"/>
    <n v="0"/>
    <n v="0"/>
    <n v="0"/>
    <n v="20378"/>
  </r>
  <r>
    <n v="33"/>
    <x v="11"/>
    <s v="All"/>
    <s v=" 5-9"/>
    <x v="6"/>
    <n v="7"/>
    <n v="2"/>
    <n v="0"/>
    <n v="20378"/>
  </r>
  <r>
    <n v="33"/>
    <x v="11"/>
    <s v="All"/>
    <s v=" 5-9"/>
    <x v="7"/>
    <n v="0"/>
    <n v="0"/>
    <n v="0"/>
    <n v="20378"/>
  </r>
  <r>
    <n v="33"/>
    <x v="11"/>
    <s v="All"/>
    <s v=" 5-9"/>
    <x v="8"/>
    <n v="4"/>
    <n v="4"/>
    <n v="0"/>
    <n v="20378"/>
  </r>
</pivotCacheRecords>
</file>

<file path=xl/pivotCache/pivotCacheRecords5.xml><?xml version="1.0" encoding="utf-8"?>
<pivotCacheRecords xmlns="http://schemas.openxmlformats.org/spreadsheetml/2006/main" xmlns:r="http://schemas.openxmlformats.org/officeDocument/2006/relationships" count="6732">
  <r>
    <n v="1"/>
    <x v="0"/>
    <s v="All"/>
    <s v=" 0-1"/>
    <x v="0"/>
    <n v="0"/>
    <n v="0"/>
    <n v="0"/>
    <n v="27261"/>
  </r>
  <r>
    <n v="1"/>
    <x v="0"/>
    <s v="All"/>
    <s v=" 0-1"/>
    <x v="1"/>
    <n v="0"/>
    <n v="0"/>
    <n v="0"/>
    <n v="27261"/>
  </r>
  <r>
    <n v="1"/>
    <x v="0"/>
    <s v="All"/>
    <s v=" 0-1"/>
    <x v="2"/>
    <n v="0"/>
    <n v="0"/>
    <n v="0"/>
    <n v="27261"/>
  </r>
  <r>
    <n v="1"/>
    <x v="0"/>
    <s v="All"/>
    <s v=" 0-1"/>
    <x v="3"/>
    <n v="0"/>
    <n v="0"/>
    <n v="0"/>
    <n v="27261"/>
  </r>
  <r>
    <n v="1"/>
    <x v="0"/>
    <s v="All"/>
    <s v=" 0-1"/>
    <x v="4"/>
    <n v="0"/>
    <n v="0"/>
    <n v="0"/>
    <n v="27261"/>
  </r>
  <r>
    <n v="1"/>
    <x v="0"/>
    <s v="All"/>
    <s v=" 0-1"/>
    <x v="5"/>
    <n v="0"/>
    <n v="0"/>
    <n v="0"/>
    <n v="27261"/>
  </r>
  <r>
    <n v="1"/>
    <x v="0"/>
    <s v="All"/>
    <s v=" 0-1"/>
    <x v="6"/>
    <n v="0"/>
    <n v="0"/>
    <n v="0"/>
    <n v="27261"/>
  </r>
  <r>
    <n v="1"/>
    <x v="0"/>
    <s v="All"/>
    <s v=" 0-1"/>
    <x v="7"/>
    <n v="0"/>
    <n v="0"/>
    <n v="0"/>
    <n v="27261"/>
  </r>
  <r>
    <n v="1"/>
    <x v="0"/>
    <s v="All"/>
    <s v=" 0-1"/>
    <x v="8"/>
    <n v="11"/>
    <n v="7"/>
    <n v="205"/>
    <n v="27261"/>
  </r>
  <r>
    <n v="1"/>
    <x v="0"/>
    <s v="All"/>
    <s v=" 10-14"/>
    <x v="0"/>
    <n v="0"/>
    <n v="0"/>
    <n v="0"/>
    <n v="76430"/>
  </r>
  <r>
    <n v="1"/>
    <x v="0"/>
    <s v="All"/>
    <s v=" 10-14"/>
    <x v="1"/>
    <n v="0"/>
    <n v="0"/>
    <n v="0"/>
    <n v="76430"/>
  </r>
  <r>
    <n v="1"/>
    <x v="0"/>
    <s v="All"/>
    <s v=" 10-14"/>
    <x v="2"/>
    <n v="223"/>
    <n v="82"/>
    <n v="6451"/>
    <n v="76430"/>
  </r>
  <r>
    <n v="1"/>
    <x v="0"/>
    <s v="All"/>
    <s v=" 10-14"/>
    <x v="3"/>
    <n v="0"/>
    <n v="0"/>
    <n v="0"/>
    <n v="76430"/>
  </r>
  <r>
    <n v="1"/>
    <x v="0"/>
    <s v="All"/>
    <s v=" 10-14"/>
    <x v="4"/>
    <n v="55"/>
    <n v="25"/>
    <n v="1206"/>
    <n v="76430"/>
  </r>
  <r>
    <n v="1"/>
    <x v="0"/>
    <s v="All"/>
    <s v=" 10-14"/>
    <x v="5"/>
    <n v="0"/>
    <n v="0"/>
    <n v="0"/>
    <n v="76430"/>
  </r>
  <r>
    <n v="1"/>
    <x v="0"/>
    <s v="All"/>
    <s v=" 10-14"/>
    <x v="6"/>
    <n v="535"/>
    <n v="61"/>
    <n v="16612"/>
    <n v="76430"/>
  </r>
  <r>
    <n v="1"/>
    <x v="0"/>
    <s v="All"/>
    <s v=" 10-14"/>
    <x v="7"/>
    <n v="23"/>
    <n v="3"/>
    <n v="690"/>
    <n v="76430"/>
  </r>
  <r>
    <n v="1"/>
    <x v="0"/>
    <s v="All"/>
    <s v=" 10-14"/>
    <x v="8"/>
    <n v="74"/>
    <n v="24"/>
    <n v="1693"/>
    <n v="76430"/>
  </r>
  <r>
    <n v="1"/>
    <x v="0"/>
    <s v="All"/>
    <s v=" 2-4"/>
    <x v="0"/>
    <n v="0"/>
    <n v="0"/>
    <n v="0"/>
    <n v="42016"/>
  </r>
  <r>
    <n v="1"/>
    <x v="0"/>
    <s v="All"/>
    <s v=" 2-4"/>
    <x v="1"/>
    <n v="0"/>
    <n v="0"/>
    <n v="0"/>
    <n v="42016"/>
  </r>
  <r>
    <n v="1"/>
    <x v="0"/>
    <s v="All"/>
    <s v=" 2-4"/>
    <x v="2"/>
    <n v="0"/>
    <n v="0"/>
    <n v="0"/>
    <n v="42016"/>
  </r>
  <r>
    <n v="1"/>
    <x v="0"/>
    <s v="All"/>
    <s v=" 2-4"/>
    <x v="3"/>
    <n v="0"/>
    <n v="0"/>
    <n v="0"/>
    <n v="42016"/>
  </r>
  <r>
    <n v="1"/>
    <x v="0"/>
    <s v="All"/>
    <s v=" 2-4"/>
    <x v="4"/>
    <n v="4"/>
    <n v="2"/>
    <n v="16"/>
    <n v="42016"/>
  </r>
  <r>
    <n v="1"/>
    <x v="0"/>
    <s v="All"/>
    <s v=" 2-4"/>
    <x v="5"/>
    <n v="0"/>
    <n v="0"/>
    <n v="0"/>
    <n v="42016"/>
  </r>
  <r>
    <n v="1"/>
    <x v="0"/>
    <s v="All"/>
    <s v=" 2-4"/>
    <x v="6"/>
    <n v="8"/>
    <n v="1"/>
    <n v="240"/>
    <n v="42016"/>
  </r>
  <r>
    <n v="1"/>
    <x v="0"/>
    <s v="All"/>
    <s v=" 2-4"/>
    <x v="7"/>
    <n v="0"/>
    <n v="0"/>
    <n v="0"/>
    <n v="42016"/>
  </r>
  <r>
    <n v="1"/>
    <x v="0"/>
    <s v="All"/>
    <s v=" 2-4"/>
    <x v="8"/>
    <n v="33"/>
    <n v="12"/>
    <n v="652"/>
    <n v="42016"/>
  </r>
  <r>
    <n v="1"/>
    <x v="0"/>
    <s v="All"/>
    <s v=" 5-9"/>
    <x v="0"/>
    <n v="0"/>
    <n v="0"/>
    <n v="0"/>
    <n v="75287"/>
  </r>
  <r>
    <n v="1"/>
    <x v="0"/>
    <s v="All"/>
    <s v=" 5-9"/>
    <x v="1"/>
    <n v="0"/>
    <n v="0"/>
    <n v="0"/>
    <n v="75287"/>
  </r>
  <r>
    <n v="1"/>
    <x v="0"/>
    <s v="All"/>
    <s v=" 5-9"/>
    <x v="2"/>
    <n v="139"/>
    <n v="37"/>
    <n v="4200"/>
    <n v="75287"/>
  </r>
  <r>
    <n v="1"/>
    <x v="0"/>
    <s v="All"/>
    <s v=" 5-9"/>
    <x v="3"/>
    <n v="0"/>
    <n v="0"/>
    <n v="0"/>
    <n v="75287"/>
  </r>
  <r>
    <n v="1"/>
    <x v="0"/>
    <s v="All"/>
    <s v=" 5-9"/>
    <x v="4"/>
    <n v="48"/>
    <n v="11"/>
    <n v="1222"/>
    <n v="75287"/>
  </r>
  <r>
    <n v="1"/>
    <x v="0"/>
    <s v="All"/>
    <s v=" 5-9"/>
    <x v="5"/>
    <n v="0"/>
    <n v="0"/>
    <n v="0"/>
    <n v="75287"/>
  </r>
  <r>
    <n v="1"/>
    <x v="0"/>
    <s v="All"/>
    <s v=" 5-9"/>
    <x v="6"/>
    <n v="211"/>
    <n v="22"/>
    <n v="6160"/>
    <n v="75287"/>
  </r>
  <r>
    <n v="1"/>
    <x v="0"/>
    <s v="All"/>
    <s v=" 5-9"/>
    <x v="7"/>
    <n v="0"/>
    <n v="0"/>
    <n v="0"/>
    <n v="75287"/>
  </r>
  <r>
    <n v="1"/>
    <x v="0"/>
    <s v="All"/>
    <s v=" 5-9"/>
    <x v="8"/>
    <n v="32"/>
    <n v="17"/>
    <n v="441"/>
    <n v="75287"/>
  </r>
  <r>
    <n v="1"/>
    <x v="1"/>
    <s v="All"/>
    <s v=" 0-1"/>
    <x v="0"/>
    <n v="0"/>
    <n v="0"/>
    <n v="0"/>
    <n v="18173"/>
  </r>
  <r>
    <n v="1"/>
    <x v="1"/>
    <s v="All"/>
    <s v=" 0-1"/>
    <x v="1"/>
    <n v="0"/>
    <n v="0"/>
    <n v="0"/>
    <n v="18173"/>
  </r>
  <r>
    <n v="1"/>
    <x v="1"/>
    <s v="All"/>
    <s v=" 0-1"/>
    <x v="2"/>
    <n v="0"/>
    <n v="0"/>
    <n v="0"/>
    <n v="18173"/>
  </r>
  <r>
    <n v="1"/>
    <x v="1"/>
    <s v="All"/>
    <s v=" 0-1"/>
    <x v="3"/>
    <n v="0"/>
    <n v="0"/>
    <n v="0"/>
    <n v="18173"/>
  </r>
  <r>
    <n v="1"/>
    <x v="1"/>
    <s v="All"/>
    <s v=" 0-1"/>
    <x v="4"/>
    <n v="1"/>
    <n v="1"/>
    <n v="30"/>
    <n v="18173"/>
  </r>
  <r>
    <n v="1"/>
    <x v="1"/>
    <s v="All"/>
    <s v=" 0-1"/>
    <x v="5"/>
    <n v="0"/>
    <n v="0"/>
    <n v="0"/>
    <n v="18173"/>
  </r>
  <r>
    <n v="1"/>
    <x v="1"/>
    <s v="All"/>
    <s v=" 0-1"/>
    <x v="6"/>
    <n v="0"/>
    <n v="0"/>
    <n v="0"/>
    <n v="18173"/>
  </r>
  <r>
    <n v="1"/>
    <x v="1"/>
    <s v="All"/>
    <s v=" 0-1"/>
    <x v="7"/>
    <n v="0"/>
    <n v="0"/>
    <n v="0"/>
    <n v="18173"/>
  </r>
  <r>
    <n v="1"/>
    <x v="1"/>
    <s v="All"/>
    <s v=" 0-1"/>
    <x v="8"/>
    <n v="19"/>
    <n v="5"/>
    <n v="417"/>
    <n v="18173"/>
  </r>
  <r>
    <n v="1"/>
    <x v="1"/>
    <s v="All"/>
    <s v=" 10-14"/>
    <x v="0"/>
    <n v="0"/>
    <n v="0"/>
    <n v="0"/>
    <n v="53660"/>
  </r>
  <r>
    <n v="1"/>
    <x v="1"/>
    <s v="All"/>
    <s v=" 10-14"/>
    <x v="1"/>
    <n v="0"/>
    <n v="0"/>
    <n v="0"/>
    <n v="53660"/>
  </r>
  <r>
    <n v="1"/>
    <x v="1"/>
    <s v="All"/>
    <s v=" 10-14"/>
    <x v="2"/>
    <n v="162"/>
    <n v="49"/>
    <n v="4619"/>
    <n v="53660"/>
  </r>
  <r>
    <n v="1"/>
    <x v="1"/>
    <s v="All"/>
    <s v=" 10-14"/>
    <x v="3"/>
    <n v="0"/>
    <n v="0"/>
    <n v="0"/>
    <n v="53660"/>
  </r>
  <r>
    <n v="1"/>
    <x v="1"/>
    <s v="All"/>
    <s v=" 10-14"/>
    <x v="4"/>
    <n v="35"/>
    <n v="13"/>
    <n v="713"/>
    <n v="53660"/>
  </r>
  <r>
    <n v="1"/>
    <x v="1"/>
    <s v="All"/>
    <s v=" 10-14"/>
    <x v="5"/>
    <n v="0"/>
    <n v="0"/>
    <n v="0"/>
    <n v="53660"/>
  </r>
  <r>
    <n v="1"/>
    <x v="1"/>
    <s v="All"/>
    <s v=" 10-14"/>
    <x v="6"/>
    <n v="328"/>
    <n v="45"/>
    <n v="9921"/>
    <n v="53660"/>
  </r>
  <r>
    <n v="1"/>
    <x v="1"/>
    <s v="All"/>
    <s v=" 10-14"/>
    <x v="7"/>
    <n v="11"/>
    <n v="6"/>
    <n v="237"/>
    <n v="53660"/>
  </r>
  <r>
    <n v="1"/>
    <x v="1"/>
    <s v="All"/>
    <s v=" 10-14"/>
    <x v="8"/>
    <n v="44"/>
    <n v="20"/>
    <n v="1019"/>
    <n v="53660"/>
  </r>
  <r>
    <n v="1"/>
    <x v="1"/>
    <s v="All"/>
    <s v=" 2-4"/>
    <x v="0"/>
    <n v="0"/>
    <n v="0"/>
    <n v="0"/>
    <n v="28376"/>
  </r>
  <r>
    <n v="1"/>
    <x v="1"/>
    <s v="All"/>
    <s v=" 2-4"/>
    <x v="1"/>
    <n v="0"/>
    <n v="0"/>
    <n v="0"/>
    <n v="28376"/>
  </r>
  <r>
    <n v="1"/>
    <x v="1"/>
    <s v="All"/>
    <s v=" 2-4"/>
    <x v="2"/>
    <n v="0"/>
    <n v="0"/>
    <n v="0"/>
    <n v="28376"/>
  </r>
  <r>
    <n v="1"/>
    <x v="1"/>
    <s v="All"/>
    <s v=" 2-4"/>
    <x v="3"/>
    <n v="0"/>
    <n v="0"/>
    <n v="0"/>
    <n v="28376"/>
  </r>
  <r>
    <n v="1"/>
    <x v="1"/>
    <s v="All"/>
    <s v=" 2-4"/>
    <x v="4"/>
    <n v="0"/>
    <n v="0"/>
    <n v="0"/>
    <n v="28376"/>
  </r>
  <r>
    <n v="1"/>
    <x v="1"/>
    <s v="All"/>
    <s v=" 2-4"/>
    <x v="5"/>
    <n v="0"/>
    <n v="0"/>
    <n v="0"/>
    <n v="28376"/>
  </r>
  <r>
    <n v="1"/>
    <x v="1"/>
    <s v="All"/>
    <s v=" 2-4"/>
    <x v="6"/>
    <n v="5"/>
    <n v="2"/>
    <n v="150"/>
    <n v="28376"/>
  </r>
  <r>
    <n v="1"/>
    <x v="1"/>
    <s v="All"/>
    <s v=" 2-4"/>
    <x v="7"/>
    <n v="0"/>
    <n v="0"/>
    <n v="0"/>
    <n v="28376"/>
  </r>
  <r>
    <n v="1"/>
    <x v="1"/>
    <s v="All"/>
    <s v=" 2-4"/>
    <x v="8"/>
    <n v="25"/>
    <n v="11"/>
    <n v="404"/>
    <n v="28376"/>
  </r>
  <r>
    <n v="1"/>
    <x v="1"/>
    <s v="All"/>
    <s v=" 5-9"/>
    <x v="0"/>
    <n v="0"/>
    <n v="0"/>
    <n v="0"/>
    <n v="50277"/>
  </r>
  <r>
    <n v="1"/>
    <x v="1"/>
    <s v="All"/>
    <s v=" 5-9"/>
    <x v="1"/>
    <n v="0"/>
    <n v="0"/>
    <n v="0"/>
    <n v="50277"/>
  </r>
  <r>
    <n v="1"/>
    <x v="1"/>
    <s v="All"/>
    <s v=" 5-9"/>
    <x v="2"/>
    <n v="44"/>
    <n v="12"/>
    <n v="1305"/>
    <n v="50277"/>
  </r>
  <r>
    <n v="1"/>
    <x v="1"/>
    <s v="All"/>
    <s v=" 5-9"/>
    <x v="3"/>
    <n v="0"/>
    <n v="0"/>
    <n v="0"/>
    <n v="50277"/>
  </r>
  <r>
    <n v="1"/>
    <x v="1"/>
    <s v="All"/>
    <s v=" 5-9"/>
    <x v="4"/>
    <n v="12"/>
    <n v="3"/>
    <n v="323"/>
    <n v="50277"/>
  </r>
  <r>
    <n v="1"/>
    <x v="1"/>
    <s v="All"/>
    <s v=" 5-9"/>
    <x v="5"/>
    <n v="0"/>
    <n v="0"/>
    <n v="0"/>
    <n v="50277"/>
  </r>
  <r>
    <n v="1"/>
    <x v="1"/>
    <s v="All"/>
    <s v=" 5-9"/>
    <x v="6"/>
    <n v="113"/>
    <n v="13"/>
    <n v="3441"/>
    <n v="50277"/>
  </r>
  <r>
    <n v="1"/>
    <x v="1"/>
    <s v="All"/>
    <s v=" 5-9"/>
    <x v="7"/>
    <n v="0"/>
    <n v="0"/>
    <n v="0"/>
    <n v="50277"/>
  </r>
  <r>
    <n v="1"/>
    <x v="1"/>
    <s v="All"/>
    <s v=" 5-9"/>
    <x v="8"/>
    <n v="27"/>
    <n v="9"/>
    <n v="547"/>
    <n v="50277"/>
  </r>
  <r>
    <n v="1"/>
    <x v="2"/>
    <s v="All"/>
    <s v=" 0-1"/>
    <x v="0"/>
    <n v="0"/>
    <n v="0"/>
    <n v="0"/>
    <n v="15773"/>
  </r>
  <r>
    <n v="1"/>
    <x v="2"/>
    <s v="All"/>
    <s v=" 0-1"/>
    <x v="1"/>
    <n v="0"/>
    <n v="0"/>
    <n v="0"/>
    <n v="15773"/>
  </r>
  <r>
    <n v="1"/>
    <x v="2"/>
    <s v="All"/>
    <s v=" 0-1"/>
    <x v="2"/>
    <n v="1"/>
    <n v="1"/>
    <n v="30"/>
    <n v="15773"/>
  </r>
  <r>
    <n v="1"/>
    <x v="2"/>
    <s v="All"/>
    <s v=" 0-1"/>
    <x v="3"/>
    <n v="0"/>
    <n v="0"/>
    <n v="0"/>
    <n v="15773"/>
  </r>
  <r>
    <n v="1"/>
    <x v="2"/>
    <s v="All"/>
    <s v=" 0-1"/>
    <x v="4"/>
    <n v="3"/>
    <n v="2"/>
    <n v="58"/>
    <n v="15773"/>
  </r>
  <r>
    <n v="1"/>
    <x v="2"/>
    <s v="All"/>
    <s v=" 0-1"/>
    <x v="5"/>
    <n v="0"/>
    <n v="0"/>
    <n v="0"/>
    <n v="15773"/>
  </r>
  <r>
    <n v="1"/>
    <x v="2"/>
    <s v="All"/>
    <s v=" 0-1"/>
    <x v="6"/>
    <n v="1"/>
    <n v="1"/>
    <n v="30"/>
    <n v="15773"/>
  </r>
  <r>
    <n v="1"/>
    <x v="2"/>
    <s v="All"/>
    <s v=" 0-1"/>
    <x v="7"/>
    <n v="0"/>
    <n v="0"/>
    <n v="0"/>
    <n v="15773"/>
  </r>
  <r>
    <n v="1"/>
    <x v="2"/>
    <s v="All"/>
    <s v=" 0-1"/>
    <x v="8"/>
    <n v="5"/>
    <n v="5"/>
    <n v="111"/>
    <n v="15773"/>
  </r>
  <r>
    <n v="1"/>
    <x v="2"/>
    <s v="All"/>
    <s v=" 10-14"/>
    <x v="0"/>
    <n v="0"/>
    <n v="0"/>
    <n v="0"/>
    <n v="47656"/>
  </r>
  <r>
    <n v="1"/>
    <x v="2"/>
    <s v="All"/>
    <s v=" 10-14"/>
    <x v="1"/>
    <n v="0"/>
    <n v="0"/>
    <n v="0"/>
    <n v="47656"/>
  </r>
  <r>
    <n v="1"/>
    <x v="2"/>
    <s v="All"/>
    <s v=" 10-14"/>
    <x v="2"/>
    <n v="133"/>
    <n v="42"/>
    <n v="3989"/>
    <n v="47656"/>
  </r>
  <r>
    <n v="1"/>
    <x v="2"/>
    <s v="All"/>
    <s v=" 10-14"/>
    <x v="3"/>
    <n v="0"/>
    <n v="0"/>
    <n v="0"/>
    <n v="47656"/>
  </r>
  <r>
    <n v="1"/>
    <x v="2"/>
    <s v="All"/>
    <s v=" 10-14"/>
    <x v="4"/>
    <n v="46"/>
    <n v="22"/>
    <n v="1081"/>
    <n v="47656"/>
  </r>
  <r>
    <n v="1"/>
    <x v="2"/>
    <s v="All"/>
    <s v=" 10-14"/>
    <x v="5"/>
    <n v="0"/>
    <n v="0"/>
    <n v="0"/>
    <n v="47656"/>
  </r>
  <r>
    <n v="1"/>
    <x v="2"/>
    <s v="All"/>
    <s v=" 10-14"/>
    <x v="6"/>
    <n v="277"/>
    <n v="37"/>
    <n v="8728"/>
    <n v="47656"/>
  </r>
  <r>
    <n v="1"/>
    <x v="2"/>
    <s v="All"/>
    <s v=" 10-14"/>
    <x v="7"/>
    <n v="14"/>
    <n v="1"/>
    <n v="420"/>
    <n v="47656"/>
  </r>
  <r>
    <n v="1"/>
    <x v="2"/>
    <s v="All"/>
    <s v=" 10-14"/>
    <x v="8"/>
    <n v="72"/>
    <n v="19"/>
    <n v="1892"/>
    <n v="47656"/>
  </r>
  <r>
    <n v="1"/>
    <x v="2"/>
    <s v="All"/>
    <s v=" 2-4"/>
    <x v="0"/>
    <n v="0"/>
    <n v="0"/>
    <n v="0"/>
    <n v="24754"/>
  </r>
  <r>
    <n v="1"/>
    <x v="2"/>
    <s v="All"/>
    <s v=" 2-4"/>
    <x v="1"/>
    <n v="0"/>
    <n v="0"/>
    <n v="0"/>
    <n v="24754"/>
  </r>
  <r>
    <n v="1"/>
    <x v="2"/>
    <s v="All"/>
    <s v=" 2-4"/>
    <x v="2"/>
    <n v="0"/>
    <n v="0"/>
    <n v="0"/>
    <n v="24754"/>
  </r>
  <r>
    <n v="1"/>
    <x v="2"/>
    <s v="All"/>
    <s v=" 2-4"/>
    <x v="3"/>
    <n v="0"/>
    <n v="0"/>
    <n v="0"/>
    <n v="24754"/>
  </r>
  <r>
    <n v="1"/>
    <x v="2"/>
    <s v="All"/>
    <s v=" 2-4"/>
    <x v="4"/>
    <n v="1"/>
    <n v="1"/>
    <n v="30"/>
    <n v="24754"/>
  </r>
  <r>
    <n v="1"/>
    <x v="2"/>
    <s v="All"/>
    <s v=" 2-4"/>
    <x v="5"/>
    <n v="0"/>
    <n v="0"/>
    <n v="0"/>
    <n v="24754"/>
  </r>
  <r>
    <n v="1"/>
    <x v="2"/>
    <s v="All"/>
    <s v=" 2-4"/>
    <x v="6"/>
    <n v="10"/>
    <n v="1"/>
    <n v="254"/>
    <n v="24754"/>
  </r>
  <r>
    <n v="1"/>
    <x v="2"/>
    <s v="All"/>
    <s v=" 2-4"/>
    <x v="7"/>
    <n v="0"/>
    <n v="0"/>
    <n v="0"/>
    <n v="24754"/>
  </r>
  <r>
    <n v="1"/>
    <x v="2"/>
    <s v="All"/>
    <s v=" 2-4"/>
    <x v="8"/>
    <n v="5"/>
    <n v="3"/>
    <n v="95"/>
    <n v="24754"/>
  </r>
  <r>
    <n v="1"/>
    <x v="2"/>
    <s v="All"/>
    <s v=" 5-9"/>
    <x v="0"/>
    <n v="0"/>
    <n v="0"/>
    <n v="0"/>
    <n v="43886"/>
  </r>
  <r>
    <n v="1"/>
    <x v="2"/>
    <s v="All"/>
    <s v=" 5-9"/>
    <x v="1"/>
    <n v="0"/>
    <n v="0"/>
    <n v="0"/>
    <n v="43886"/>
  </r>
  <r>
    <n v="1"/>
    <x v="2"/>
    <s v="All"/>
    <s v=" 5-9"/>
    <x v="2"/>
    <n v="39"/>
    <n v="17"/>
    <n v="1016"/>
    <n v="43886"/>
  </r>
  <r>
    <n v="1"/>
    <x v="2"/>
    <s v="All"/>
    <s v=" 5-9"/>
    <x v="3"/>
    <n v="0"/>
    <n v="0"/>
    <n v="0"/>
    <n v="43886"/>
  </r>
  <r>
    <n v="1"/>
    <x v="2"/>
    <s v="All"/>
    <s v=" 5-9"/>
    <x v="4"/>
    <n v="24"/>
    <n v="5"/>
    <n v="619"/>
    <n v="43886"/>
  </r>
  <r>
    <n v="1"/>
    <x v="2"/>
    <s v="All"/>
    <s v=" 5-9"/>
    <x v="5"/>
    <n v="0"/>
    <n v="0"/>
    <n v="0"/>
    <n v="43886"/>
  </r>
  <r>
    <n v="1"/>
    <x v="2"/>
    <s v="All"/>
    <s v=" 5-9"/>
    <x v="6"/>
    <n v="63"/>
    <n v="14"/>
    <n v="1920"/>
    <n v="43886"/>
  </r>
  <r>
    <n v="1"/>
    <x v="2"/>
    <s v="All"/>
    <s v=" 5-9"/>
    <x v="7"/>
    <n v="0"/>
    <n v="0"/>
    <n v="0"/>
    <n v="43886"/>
  </r>
  <r>
    <n v="1"/>
    <x v="2"/>
    <s v="All"/>
    <s v=" 5-9"/>
    <x v="8"/>
    <n v="48"/>
    <n v="18"/>
    <n v="1073"/>
    <n v="43886"/>
  </r>
  <r>
    <n v="1"/>
    <x v="3"/>
    <s v="All"/>
    <s v=" 0-1"/>
    <x v="0"/>
    <n v="0"/>
    <n v="0"/>
    <n v="0"/>
    <n v="16661"/>
  </r>
  <r>
    <n v="1"/>
    <x v="3"/>
    <s v="All"/>
    <s v=" 0-1"/>
    <x v="1"/>
    <n v="0"/>
    <n v="0"/>
    <n v="0"/>
    <n v="16661"/>
  </r>
  <r>
    <n v="1"/>
    <x v="3"/>
    <s v="All"/>
    <s v=" 0-1"/>
    <x v="2"/>
    <n v="0"/>
    <n v="0"/>
    <n v="0"/>
    <n v="16661"/>
  </r>
  <r>
    <n v="1"/>
    <x v="3"/>
    <s v="All"/>
    <s v=" 0-1"/>
    <x v="3"/>
    <n v="0"/>
    <n v="0"/>
    <n v="0"/>
    <n v="16661"/>
  </r>
  <r>
    <n v="1"/>
    <x v="3"/>
    <s v="All"/>
    <s v=" 0-1"/>
    <x v="4"/>
    <n v="0"/>
    <n v="0"/>
    <n v="0"/>
    <n v="16661"/>
  </r>
  <r>
    <n v="1"/>
    <x v="3"/>
    <s v="All"/>
    <s v=" 0-1"/>
    <x v="5"/>
    <n v="0"/>
    <n v="0"/>
    <n v="0"/>
    <n v="16661"/>
  </r>
  <r>
    <n v="1"/>
    <x v="3"/>
    <s v="All"/>
    <s v=" 0-1"/>
    <x v="6"/>
    <n v="0"/>
    <n v="0"/>
    <n v="0"/>
    <n v="16661"/>
  </r>
  <r>
    <n v="1"/>
    <x v="3"/>
    <s v="All"/>
    <s v=" 0-1"/>
    <x v="7"/>
    <n v="0"/>
    <n v="0"/>
    <n v="0"/>
    <n v="16661"/>
  </r>
  <r>
    <n v="1"/>
    <x v="3"/>
    <s v="All"/>
    <s v=" 0-1"/>
    <x v="8"/>
    <n v="11"/>
    <n v="6"/>
    <n v="300"/>
    <n v="16661"/>
  </r>
  <r>
    <n v="1"/>
    <x v="3"/>
    <s v="All"/>
    <s v=" 10-14"/>
    <x v="0"/>
    <n v="0"/>
    <n v="0"/>
    <n v="0"/>
    <n v="49199"/>
  </r>
  <r>
    <n v="1"/>
    <x v="3"/>
    <s v="All"/>
    <s v=" 10-14"/>
    <x v="1"/>
    <n v="0"/>
    <n v="0"/>
    <n v="0"/>
    <n v="49199"/>
  </r>
  <r>
    <n v="1"/>
    <x v="3"/>
    <s v="All"/>
    <s v=" 10-14"/>
    <x v="2"/>
    <n v="80"/>
    <n v="40"/>
    <n v="2188"/>
    <n v="49199"/>
  </r>
  <r>
    <n v="1"/>
    <x v="3"/>
    <s v="All"/>
    <s v=" 10-14"/>
    <x v="3"/>
    <n v="0"/>
    <n v="0"/>
    <n v="0"/>
    <n v="49199"/>
  </r>
  <r>
    <n v="1"/>
    <x v="3"/>
    <s v="All"/>
    <s v=" 10-14"/>
    <x v="4"/>
    <n v="54"/>
    <n v="23"/>
    <n v="1020"/>
    <n v="49199"/>
  </r>
  <r>
    <n v="1"/>
    <x v="3"/>
    <s v="All"/>
    <s v=" 10-14"/>
    <x v="5"/>
    <n v="0"/>
    <n v="0"/>
    <n v="0"/>
    <n v="49199"/>
  </r>
  <r>
    <n v="1"/>
    <x v="3"/>
    <s v="All"/>
    <s v=" 10-14"/>
    <x v="6"/>
    <n v="322"/>
    <n v="52"/>
    <n v="10318"/>
    <n v="49199"/>
  </r>
  <r>
    <n v="1"/>
    <x v="3"/>
    <s v="All"/>
    <s v=" 10-14"/>
    <x v="7"/>
    <n v="12"/>
    <n v="4"/>
    <n v="344"/>
    <n v="49199"/>
  </r>
  <r>
    <n v="1"/>
    <x v="3"/>
    <s v="All"/>
    <s v=" 10-14"/>
    <x v="8"/>
    <n v="44"/>
    <n v="19"/>
    <n v="959"/>
    <n v="49199"/>
  </r>
  <r>
    <n v="1"/>
    <x v="3"/>
    <s v="All"/>
    <s v=" 2-4"/>
    <x v="0"/>
    <n v="0"/>
    <n v="0"/>
    <n v="0"/>
    <n v="26000"/>
  </r>
  <r>
    <n v="1"/>
    <x v="3"/>
    <s v="All"/>
    <s v=" 2-4"/>
    <x v="1"/>
    <n v="0"/>
    <n v="0"/>
    <n v="0"/>
    <n v="26000"/>
  </r>
  <r>
    <n v="1"/>
    <x v="3"/>
    <s v="All"/>
    <s v=" 2-4"/>
    <x v="2"/>
    <n v="0"/>
    <n v="0"/>
    <n v="0"/>
    <n v="26000"/>
  </r>
  <r>
    <n v="1"/>
    <x v="3"/>
    <s v="All"/>
    <s v=" 2-4"/>
    <x v="3"/>
    <n v="0"/>
    <n v="0"/>
    <n v="0"/>
    <n v="26000"/>
  </r>
  <r>
    <n v="1"/>
    <x v="3"/>
    <s v="All"/>
    <s v=" 2-4"/>
    <x v="4"/>
    <n v="1"/>
    <n v="1"/>
    <n v="30"/>
    <n v="26000"/>
  </r>
  <r>
    <n v="1"/>
    <x v="3"/>
    <s v="All"/>
    <s v=" 2-4"/>
    <x v="5"/>
    <n v="0"/>
    <n v="0"/>
    <n v="0"/>
    <n v="26000"/>
  </r>
  <r>
    <n v="1"/>
    <x v="3"/>
    <s v="All"/>
    <s v=" 2-4"/>
    <x v="6"/>
    <n v="1"/>
    <n v="1"/>
    <n v="30"/>
    <n v="26000"/>
  </r>
  <r>
    <n v="1"/>
    <x v="3"/>
    <s v="All"/>
    <s v=" 2-4"/>
    <x v="7"/>
    <n v="0"/>
    <n v="0"/>
    <n v="0"/>
    <n v="26000"/>
  </r>
  <r>
    <n v="1"/>
    <x v="3"/>
    <s v="All"/>
    <s v=" 2-4"/>
    <x v="8"/>
    <n v="18"/>
    <n v="9"/>
    <n v="344"/>
    <n v="26000"/>
  </r>
  <r>
    <n v="1"/>
    <x v="3"/>
    <s v="All"/>
    <s v=" 5-9"/>
    <x v="0"/>
    <n v="0"/>
    <n v="0"/>
    <n v="0"/>
    <n v="44723"/>
  </r>
  <r>
    <n v="1"/>
    <x v="3"/>
    <s v="All"/>
    <s v=" 5-9"/>
    <x v="1"/>
    <n v="0"/>
    <n v="0"/>
    <n v="0"/>
    <n v="44723"/>
  </r>
  <r>
    <n v="1"/>
    <x v="3"/>
    <s v="All"/>
    <s v=" 5-9"/>
    <x v="2"/>
    <n v="32"/>
    <n v="12"/>
    <n v="960"/>
    <n v="44723"/>
  </r>
  <r>
    <n v="1"/>
    <x v="3"/>
    <s v="All"/>
    <s v=" 5-9"/>
    <x v="3"/>
    <n v="0"/>
    <n v="0"/>
    <n v="0"/>
    <n v="44723"/>
  </r>
  <r>
    <n v="1"/>
    <x v="3"/>
    <s v="All"/>
    <s v=" 5-9"/>
    <x v="4"/>
    <n v="8"/>
    <n v="7"/>
    <n v="113"/>
    <n v="44723"/>
  </r>
  <r>
    <n v="1"/>
    <x v="3"/>
    <s v="All"/>
    <s v=" 5-9"/>
    <x v="5"/>
    <n v="0"/>
    <n v="0"/>
    <n v="0"/>
    <n v="44723"/>
  </r>
  <r>
    <n v="1"/>
    <x v="3"/>
    <s v="All"/>
    <s v=" 5-9"/>
    <x v="6"/>
    <n v="107"/>
    <n v="15"/>
    <n v="3210"/>
    <n v="44723"/>
  </r>
  <r>
    <n v="1"/>
    <x v="3"/>
    <s v="All"/>
    <s v=" 5-9"/>
    <x v="7"/>
    <n v="0"/>
    <n v="0"/>
    <n v="0"/>
    <n v="44723"/>
  </r>
  <r>
    <n v="1"/>
    <x v="3"/>
    <s v="All"/>
    <s v=" 5-9"/>
    <x v="8"/>
    <n v="30"/>
    <n v="16"/>
    <n v="442"/>
    <n v="44723"/>
  </r>
  <r>
    <n v="1"/>
    <x v="4"/>
    <s v="All"/>
    <s v=" 0-1"/>
    <x v="0"/>
    <n v="0"/>
    <n v="0"/>
    <n v="0"/>
    <n v="17829"/>
  </r>
  <r>
    <n v="1"/>
    <x v="4"/>
    <s v="All"/>
    <s v=" 0-1"/>
    <x v="1"/>
    <n v="0"/>
    <n v="0"/>
    <n v="0"/>
    <n v="17829"/>
  </r>
  <r>
    <n v="1"/>
    <x v="4"/>
    <s v="All"/>
    <s v=" 0-1"/>
    <x v="2"/>
    <n v="0"/>
    <n v="0"/>
    <n v="0"/>
    <n v="17829"/>
  </r>
  <r>
    <n v="1"/>
    <x v="4"/>
    <s v="All"/>
    <s v=" 0-1"/>
    <x v="3"/>
    <n v="0"/>
    <n v="0"/>
    <n v="0"/>
    <n v="17829"/>
  </r>
  <r>
    <n v="1"/>
    <x v="4"/>
    <s v="All"/>
    <s v=" 0-1"/>
    <x v="4"/>
    <n v="0"/>
    <n v="0"/>
    <n v="0"/>
    <n v="17829"/>
  </r>
  <r>
    <n v="1"/>
    <x v="4"/>
    <s v="All"/>
    <s v=" 0-1"/>
    <x v="5"/>
    <n v="0"/>
    <n v="0"/>
    <n v="0"/>
    <n v="17829"/>
  </r>
  <r>
    <n v="1"/>
    <x v="4"/>
    <s v="All"/>
    <s v=" 0-1"/>
    <x v="6"/>
    <n v="0"/>
    <n v="0"/>
    <n v="0"/>
    <n v="17829"/>
  </r>
  <r>
    <n v="1"/>
    <x v="4"/>
    <s v="All"/>
    <s v=" 0-1"/>
    <x v="7"/>
    <n v="6"/>
    <n v="1"/>
    <n v="180"/>
    <n v="17829"/>
  </r>
  <r>
    <n v="1"/>
    <x v="4"/>
    <s v="All"/>
    <s v=" 0-1"/>
    <x v="8"/>
    <n v="10"/>
    <n v="5"/>
    <n v="242"/>
    <n v="17829"/>
  </r>
  <r>
    <n v="1"/>
    <x v="4"/>
    <s v="All"/>
    <s v=" 10-14"/>
    <x v="0"/>
    <n v="19"/>
    <n v="2"/>
    <n v="274"/>
    <n v="52006"/>
  </r>
  <r>
    <n v="1"/>
    <x v="4"/>
    <s v="All"/>
    <s v=" 10-14"/>
    <x v="1"/>
    <n v="0"/>
    <n v="0"/>
    <n v="0"/>
    <n v="52006"/>
  </r>
  <r>
    <n v="1"/>
    <x v="4"/>
    <s v="All"/>
    <s v=" 10-14"/>
    <x v="2"/>
    <n v="96"/>
    <n v="44"/>
    <n v="2605"/>
    <n v="52006"/>
  </r>
  <r>
    <n v="1"/>
    <x v="4"/>
    <s v="All"/>
    <s v=" 10-14"/>
    <x v="3"/>
    <n v="0"/>
    <n v="0"/>
    <n v="0"/>
    <n v="52006"/>
  </r>
  <r>
    <n v="1"/>
    <x v="4"/>
    <s v="All"/>
    <s v=" 10-14"/>
    <x v="4"/>
    <n v="69"/>
    <n v="23"/>
    <n v="1822"/>
    <n v="52006"/>
  </r>
  <r>
    <n v="1"/>
    <x v="4"/>
    <s v="All"/>
    <s v=" 10-14"/>
    <x v="5"/>
    <n v="0"/>
    <n v="0"/>
    <n v="0"/>
    <n v="52006"/>
  </r>
  <r>
    <n v="1"/>
    <x v="4"/>
    <s v="All"/>
    <s v=" 10-14"/>
    <x v="6"/>
    <n v="375"/>
    <n v="49"/>
    <n v="12027"/>
    <n v="52006"/>
  </r>
  <r>
    <n v="1"/>
    <x v="4"/>
    <s v="All"/>
    <s v=" 10-14"/>
    <x v="7"/>
    <n v="7"/>
    <n v="3"/>
    <n v="210"/>
    <n v="52006"/>
  </r>
  <r>
    <n v="1"/>
    <x v="4"/>
    <s v="All"/>
    <s v=" 10-14"/>
    <x v="8"/>
    <n v="41"/>
    <n v="21"/>
    <n v="846"/>
    <n v="52006"/>
  </r>
  <r>
    <n v="1"/>
    <x v="4"/>
    <s v="All"/>
    <s v=" 2-4"/>
    <x v="0"/>
    <n v="0"/>
    <n v="0"/>
    <n v="0"/>
    <n v="27724"/>
  </r>
  <r>
    <n v="1"/>
    <x v="4"/>
    <s v="All"/>
    <s v=" 2-4"/>
    <x v="1"/>
    <n v="0"/>
    <n v="0"/>
    <n v="0"/>
    <n v="27724"/>
  </r>
  <r>
    <n v="1"/>
    <x v="4"/>
    <s v="All"/>
    <s v=" 2-4"/>
    <x v="2"/>
    <n v="0"/>
    <n v="0"/>
    <n v="0"/>
    <n v="27724"/>
  </r>
  <r>
    <n v="1"/>
    <x v="4"/>
    <s v="All"/>
    <s v=" 2-4"/>
    <x v="3"/>
    <n v="0"/>
    <n v="0"/>
    <n v="0"/>
    <n v="27724"/>
  </r>
  <r>
    <n v="1"/>
    <x v="4"/>
    <s v="All"/>
    <s v=" 2-4"/>
    <x v="4"/>
    <n v="1"/>
    <n v="1"/>
    <n v="12"/>
    <n v="27724"/>
  </r>
  <r>
    <n v="1"/>
    <x v="4"/>
    <s v="All"/>
    <s v=" 2-4"/>
    <x v="5"/>
    <n v="0"/>
    <n v="0"/>
    <n v="0"/>
    <n v="27724"/>
  </r>
  <r>
    <n v="1"/>
    <x v="4"/>
    <s v="All"/>
    <s v=" 2-4"/>
    <x v="6"/>
    <n v="7"/>
    <n v="2"/>
    <n v="180"/>
    <n v="27724"/>
  </r>
  <r>
    <n v="1"/>
    <x v="4"/>
    <s v="All"/>
    <s v=" 2-4"/>
    <x v="7"/>
    <n v="3"/>
    <n v="2"/>
    <n v="90"/>
    <n v="27724"/>
  </r>
  <r>
    <n v="1"/>
    <x v="4"/>
    <s v="All"/>
    <s v=" 2-4"/>
    <x v="8"/>
    <n v="13"/>
    <n v="5"/>
    <n v="314"/>
    <n v="27724"/>
  </r>
  <r>
    <n v="1"/>
    <x v="4"/>
    <s v="All"/>
    <s v=" 5-9"/>
    <x v="0"/>
    <n v="0"/>
    <n v="0"/>
    <n v="0"/>
    <n v="47920"/>
  </r>
  <r>
    <n v="1"/>
    <x v="4"/>
    <s v="All"/>
    <s v=" 5-9"/>
    <x v="1"/>
    <n v="0"/>
    <n v="0"/>
    <n v="0"/>
    <n v="47920"/>
  </r>
  <r>
    <n v="1"/>
    <x v="4"/>
    <s v="All"/>
    <s v=" 5-9"/>
    <x v="2"/>
    <n v="26"/>
    <n v="11"/>
    <n v="1115"/>
    <n v="47920"/>
  </r>
  <r>
    <n v="1"/>
    <x v="4"/>
    <s v="All"/>
    <s v=" 5-9"/>
    <x v="3"/>
    <n v="0"/>
    <n v="0"/>
    <n v="0"/>
    <n v="47920"/>
  </r>
  <r>
    <n v="1"/>
    <x v="4"/>
    <s v="All"/>
    <s v=" 5-9"/>
    <x v="4"/>
    <n v="12"/>
    <n v="9"/>
    <n v="167"/>
    <n v="47920"/>
  </r>
  <r>
    <n v="1"/>
    <x v="4"/>
    <s v="All"/>
    <s v=" 5-9"/>
    <x v="5"/>
    <n v="0"/>
    <n v="0"/>
    <n v="0"/>
    <n v="47920"/>
  </r>
  <r>
    <n v="1"/>
    <x v="4"/>
    <s v="All"/>
    <s v=" 5-9"/>
    <x v="6"/>
    <n v="108"/>
    <n v="14"/>
    <n v="3240"/>
    <n v="47920"/>
  </r>
  <r>
    <n v="1"/>
    <x v="4"/>
    <s v="All"/>
    <s v=" 5-9"/>
    <x v="7"/>
    <n v="0"/>
    <n v="0"/>
    <n v="0"/>
    <n v="47920"/>
  </r>
  <r>
    <n v="1"/>
    <x v="4"/>
    <s v="All"/>
    <s v=" 5-9"/>
    <x v="8"/>
    <n v="48"/>
    <n v="22"/>
    <n v="1008"/>
    <n v="47920"/>
  </r>
  <r>
    <n v="1"/>
    <x v="5"/>
    <s v="All"/>
    <s v=" 0-1"/>
    <x v="0"/>
    <n v="0"/>
    <n v="0"/>
    <n v="0"/>
    <n v="17484"/>
  </r>
  <r>
    <n v="1"/>
    <x v="5"/>
    <s v="All"/>
    <s v=" 0-1"/>
    <x v="1"/>
    <n v="0"/>
    <n v="0"/>
    <n v="0"/>
    <n v="17484"/>
  </r>
  <r>
    <n v="1"/>
    <x v="5"/>
    <s v="All"/>
    <s v=" 0-1"/>
    <x v="2"/>
    <n v="0"/>
    <n v="0"/>
    <n v="0"/>
    <n v="17484"/>
  </r>
  <r>
    <n v="1"/>
    <x v="5"/>
    <s v="All"/>
    <s v=" 0-1"/>
    <x v="3"/>
    <n v="0"/>
    <n v="0"/>
    <n v="0"/>
    <n v="17484"/>
  </r>
  <r>
    <n v="1"/>
    <x v="5"/>
    <s v="All"/>
    <s v=" 0-1"/>
    <x v="4"/>
    <n v="0"/>
    <n v="0"/>
    <n v="0"/>
    <n v="17484"/>
  </r>
  <r>
    <n v="1"/>
    <x v="5"/>
    <s v="All"/>
    <s v=" 0-1"/>
    <x v="5"/>
    <n v="0"/>
    <n v="0"/>
    <n v="0"/>
    <n v="17484"/>
  </r>
  <r>
    <n v="1"/>
    <x v="5"/>
    <s v="All"/>
    <s v=" 0-1"/>
    <x v="6"/>
    <n v="0"/>
    <n v="0"/>
    <n v="0"/>
    <n v="17484"/>
  </r>
  <r>
    <n v="1"/>
    <x v="5"/>
    <s v="All"/>
    <s v=" 0-1"/>
    <x v="7"/>
    <n v="14"/>
    <n v="5"/>
    <n v="420"/>
    <n v="17484"/>
  </r>
  <r>
    <n v="1"/>
    <x v="5"/>
    <s v="All"/>
    <s v=" 0-1"/>
    <x v="8"/>
    <n v="14"/>
    <n v="6"/>
    <n v="345"/>
    <n v="17484"/>
  </r>
  <r>
    <n v="1"/>
    <x v="5"/>
    <s v="All"/>
    <s v=" 10-14"/>
    <x v="0"/>
    <n v="8"/>
    <n v="2"/>
    <n v="36"/>
    <n v="50450"/>
  </r>
  <r>
    <n v="1"/>
    <x v="5"/>
    <s v="All"/>
    <s v=" 10-14"/>
    <x v="1"/>
    <n v="0"/>
    <n v="0"/>
    <n v="0"/>
    <n v="50450"/>
  </r>
  <r>
    <n v="1"/>
    <x v="5"/>
    <s v="All"/>
    <s v=" 10-14"/>
    <x v="2"/>
    <n v="56"/>
    <n v="24"/>
    <n v="1623"/>
    <n v="50450"/>
  </r>
  <r>
    <n v="1"/>
    <x v="5"/>
    <s v="All"/>
    <s v=" 10-14"/>
    <x v="3"/>
    <n v="0"/>
    <n v="0"/>
    <n v="0"/>
    <n v="50450"/>
  </r>
  <r>
    <n v="1"/>
    <x v="5"/>
    <s v="All"/>
    <s v=" 10-14"/>
    <x v="4"/>
    <n v="36"/>
    <n v="13"/>
    <n v="951"/>
    <n v="50450"/>
  </r>
  <r>
    <n v="1"/>
    <x v="5"/>
    <s v="All"/>
    <s v=" 10-14"/>
    <x v="5"/>
    <n v="0"/>
    <n v="0"/>
    <n v="0"/>
    <n v="50450"/>
  </r>
  <r>
    <n v="1"/>
    <x v="5"/>
    <s v="All"/>
    <s v=" 10-14"/>
    <x v="6"/>
    <n v="455"/>
    <n v="52"/>
    <n v="14415"/>
    <n v="50450"/>
  </r>
  <r>
    <n v="1"/>
    <x v="5"/>
    <s v="All"/>
    <s v=" 10-14"/>
    <x v="7"/>
    <n v="2"/>
    <n v="1"/>
    <n v="60"/>
    <n v="50450"/>
  </r>
  <r>
    <n v="1"/>
    <x v="5"/>
    <s v="All"/>
    <s v=" 10-14"/>
    <x v="8"/>
    <n v="36"/>
    <n v="17"/>
    <n v="960"/>
    <n v="50450"/>
  </r>
  <r>
    <n v="1"/>
    <x v="5"/>
    <s v="All"/>
    <s v=" 2-4"/>
    <x v="0"/>
    <n v="0"/>
    <n v="0"/>
    <n v="0"/>
    <n v="27142"/>
  </r>
  <r>
    <n v="1"/>
    <x v="5"/>
    <s v="All"/>
    <s v=" 2-4"/>
    <x v="1"/>
    <n v="0"/>
    <n v="0"/>
    <n v="0"/>
    <n v="27142"/>
  </r>
  <r>
    <n v="1"/>
    <x v="5"/>
    <s v="All"/>
    <s v=" 2-4"/>
    <x v="2"/>
    <n v="0"/>
    <n v="0"/>
    <n v="0"/>
    <n v="27142"/>
  </r>
  <r>
    <n v="1"/>
    <x v="5"/>
    <s v="All"/>
    <s v=" 2-4"/>
    <x v="3"/>
    <n v="0"/>
    <n v="0"/>
    <n v="0"/>
    <n v="27142"/>
  </r>
  <r>
    <n v="1"/>
    <x v="5"/>
    <s v="All"/>
    <s v=" 2-4"/>
    <x v="4"/>
    <n v="1"/>
    <n v="1"/>
    <n v="30"/>
    <n v="27142"/>
  </r>
  <r>
    <n v="1"/>
    <x v="5"/>
    <s v="All"/>
    <s v=" 2-4"/>
    <x v="5"/>
    <n v="0"/>
    <n v="0"/>
    <n v="0"/>
    <n v="27142"/>
  </r>
  <r>
    <n v="1"/>
    <x v="5"/>
    <s v="All"/>
    <s v=" 2-4"/>
    <x v="6"/>
    <n v="30"/>
    <n v="5"/>
    <n v="862"/>
    <n v="27142"/>
  </r>
  <r>
    <n v="1"/>
    <x v="5"/>
    <s v="All"/>
    <s v=" 2-4"/>
    <x v="7"/>
    <n v="13"/>
    <n v="2"/>
    <n v="390"/>
    <n v="27142"/>
  </r>
  <r>
    <n v="1"/>
    <x v="5"/>
    <s v="All"/>
    <s v=" 2-4"/>
    <x v="8"/>
    <n v="17"/>
    <n v="6"/>
    <n v="240"/>
    <n v="27142"/>
  </r>
  <r>
    <n v="1"/>
    <x v="5"/>
    <s v="All"/>
    <s v=" 5-9"/>
    <x v="0"/>
    <n v="0"/>
    <n v="0"/>
    <n v="0"/>
    <n v="47306"/>
  </r>
  <r>
    <n v="1"/>
    <x v="5"/>
    <s v="All"/>
    <s v=" 5-9"/>
    <x v="1"/>
    <n v="0"/>
    <n v="0"/>
    <n v="0"/>
    <n v="47306"/>
  </r>
  <r>
    <n v="1"/>
    <x v="5"/>
    <s v="All"/>
    <s v=" 5-9"/>
    <x v="2"/>
    <n v="16"/>
    <n v="8"/>
    <n v="391"/>
    <n v="47306"/>
  </r>
  <r>
    <n v="1"/>
    <x v="5"/>
    <s v="All"/>
    <s v=" 5-9"/>
    <x v="3"/>
    <n v="0"/>
    <n v="0"/>
    <n v="0"/>
    <n v="47306"/>
  </r>
  <r>
    <n v="1"/>
    <x v="5"/>
    <s v="All"/>
    <s v=" 5-9"/>
    <x v="4"/>
    <n v="11"/>
    <n v="4"/>
    <n v="198"/>
    <n v="47306"/>
  </r>
  <r>
    <n v="1"/>
    <x v="5"/>
    <s v="All"/>
    <s v=" 5-9"/>
    <x v="5"/>
    <n v="0"/>
    <n v="0"/>
    <n v="0"/>
    <n v="47306"/>
  </r>
  <r>
    <n v="1"/>
    <x v="5"/>
    <s v="All"/>
    <s v=" 5-9"/>
    <x v="6"/>
    <n v="43"/>
    <n v="8"/>
    <n v="1194"/>
    <n v="47306"/>
  </r>
  <r>
    <n v="1"/>
    <x v="5"/>
    <s v="All"/>
    <s v=" 5-9"/>
    <x v="7"/>
    <n v="2"/>
    <n v="2"/>
    <n v="60"/>
    <n v="47306"/>
  </r>
  <r>
    <n v="1"/>
    <x v="5"/>
    <s v="All"/>
    <s v=" 5-9"/>
    <x v="8"/>
    <n v="24"/>
    <n v="13"/>
    <n v="536"/>
    <n v="47306"/>
  </r>
  <r>
    <n v="1"/>
    <x v="6"/>
    <s v="All"/>
    <s v=" 0-1"/>
    <x v="0"/>
    <n v="0"/>
    <n v="0"/>
    <n v="0"/>
    <n v="16655"/>
  </r>
  <r>
    <n v="1"/>
    <x v="6"/>
    <s v="All"/>
    <s v=" 0-1"/>
    <x v="1"/>
    <n v="0"/>
    <n v="0"/>
    <n v="0"/>
    <n v="16655"/>
  </r>
  <r>
    <n v="1"/>
    <x v="6"/>
    <s v="All"/>
    <s v=" 0-1"/>
    <x v="2"/>
    <n v="0"/>
    <n v="0"/>
    <n v="0"/>
    <n v="16655"/>
  </r>
  <r>
    <n v="1"/>
    <x v="6"/>
    <s v="All"/>
    <s v=" 0-1"/>
    <x v="3"/>
    <n v="0"/>
    <n v="0"/>
    <n v="0"/>
    <n v="16655"/>
  </r>
  <r>
    <n v="1"/>
    <x v="6"/>
    <s v="All"/>
    <s v=" 0-1"/>
    <x v="4"/>
    <n v="4"/>
    <n v="2"/>
    <n v="115"/>
    <n v="16655"/>
  </r>
  <r>
    <n v="1"/>
    <x v="6"/>
    <s v="All"/>
    <s v=" 0-1"/>
    <x v="5"/>
    <n v="0"/>
    <n v="0"/>
    <n v="0"/>
    <n v="16655"/>
  </r>
  <r>
    <n v="1"/>
    <x v="6"/>
    <s v="All"/>
    <s v=" 0-1"/>
    <x v="6"/>
    <n v="0"/>
    <n v="0"/>
    <n v="0"/>
    <n v="16655"/>
  </r>
  <r>
    <n v="1"/>
    <x v="6"/>
    <s v="All"/>
    <s v=" 0-1"/>
    <x v="7"/>
    <n v="155"/>
    <n v="56"/>
    <n v="4407"/>
    <n v="16655"/>
  </r>
  <r>
    <n v="1"/>
    <x v="6"/>
    <s v="All"/>
    <s v=" 0-1"/>
    <x v="8"/>
    <n v="14"/>
    <n v="6"/>
    <n v="222"/>
    <n v="16655"/>
  </r>
  <r>
    <n v="1"/>
    <x v="6"/>
    <s v="All"/>
    <s v=" 10-14"/>
    <x v="0"/>
    <n v="0"/>
    <n v="0"/>
    <n v="0"/>
    <n v="50511"/>
  </r>
  <r>
    <n v="1"/>
    <x v="6"/>
    <s v="All"/>
    <s v=" 10-14"/>
    <x v="1"/>
    <n v="0"/>
    <n v="0"/>
    <n v="0"/>
    <n v="50511"/>
  </r>
  <r>
    <n v="1"/>
    <x v="6"/>
    <s v="All"/>
    <s v=" 10-14"/>
    <x v="2"/>
    <n v="60"/>
    <n v="29"/>
    <n v="1741"/>
    <n v="50511"/>
  </r>
  <r>
    <n v="1"/>
    <x v="6"/>
    <s v="All"/>
    <s v=" 10-14"/>
    <x v="3"/>
    <n v="0"/>
    <n v="0"/>
    <n v="0"/>
    <n v="50511"/>
  </r>
  <r>
    <n v="1"/>
    <x v="6"/>
    <s v="All"/>
    <s v=" 10-14"/>
    <x v="4"/>
    <n v="34"/>
    <n v="14"/>
    <n v="756"/>
    <n v="50511"/>
  </r>
  <r>
    <n v="1"/>
    <x v="6"/>
    <s v="All"/>
    <s v=" 10-14"/>
    <x v="5"/>
    <n v="0"/>
    <n v="0"/>
    <n v="0"/>
    <n v="50511"/>
  </r>
  <r>
    <n v="1"/>
    <x v="6"/>
    <s v="All"/>
    <s v=" 10-14"/>
    <x v="6"/>
    <n v="498"/>
    <n v="64"/>
    <n v="16796"/>
    <n v="50511"/>
  </r>
  <r>
    <n v="1"/>
    <x v="6"/>
    <s v="All"/>
    <s v=" 10-14"/>
    <x v="7"/>
    <n v="2"/>
    <n v="1"/>
    <n v="60"/>
    <n v="50511"/>
  </r>
  <r>
    <n v="1"/>
    <x v="6"/>
    <s v="All"/>
    <s v=" 10-14"/>
    <x v="8"/>
    <n v="86"/>
    <n v="32"/>
    <n v="2173"/>
    <n v="50511"/>
  </r>
  <r>
    <n v="1"/>
    <x v="6"/>
    <s v="All"/>
    <s v=" 2-4"/>
    <x v="0"/>
    <n v="0"/>
    <n v="0"/>
    <n v="0"/>
    <n v="26480"/>
  </r>
  <r>
    <n v="1"/>
    <x v="6"/>
    <s v="All"/>
    <s v=" 2-4"/>
    <x v="1"/>
    <n v="0"/>
    <n v="0"/>
    <n v="0"/>
    <n v="26480"/>
  </r>
  <r>
    <n v="1"/>
    <x v="6"/>
    <s v="All"/>
    <s v=" 2-4"/>
    <x v="2"/>
    <n v="2"/>
    <n v="1"/>
    <n v="60"/>
    <n v="26480"/>
  </r>
  <r>
    <n v="1"/>
    <x v="6"/>
    <s v="All"/>
    <s v=" 2-4"/>
    <x v="3"/>
    <n v="0"/>
    <n v="0"/>
    <n v="0"/>
    <n v="26480"/>
  </r>
  <r>
    <n v="1"/>
    <x v="6"/>
    <s v="All"/>
    <s v=" 2-4"/>
    <x v="4"/>
    <n v="0"/>
    <n v="0"/>
    <n v="0"/>
    <n v="26480"/>
  </r>
  <r>
    <n v="1"/>
    <x v="6"/>
    <s v="All"/>
    <s v=" 2-4"/>
    <x v="5"/>
    <n v="0"/>
    <n v="0"/>
    <n v="0"/>
    <n v="26480"/>
  </r>
  <r>
    <n v="1"/>
    <x v="6"/>
    <s v="All"/>
    <s v=" 2-4"/>
    <x v="6"/>
    <n v="2"/>
    <n v="1"/>
    <n v="60"/>
    <n v="26480"/>
  </r>
  <r>
    <n v="1"/>
    <x v="6"/>
    <s v="All"/>
    <s v=" 2-4"/>
    <x v="7"/>
    <n v="12"/>
    <n v="6"/>
    <n v="330"/>
    <n v="26480"/>
  </r>
  <r>
    <n v="1"/>
    <x v="6"/>
    <s v="All"/>
    <s v=" 2-4"/>
    <x v="8"/>
    <n v="4"/>
    <n v="3"/>
    <n v="24"/>
    <n v="26480"/>
  </r>
  <r>
    <n v="1"/>
    <x v="6"/>
    <s v="All"/>
    <s v=" 5-9"/>
    <x v="0"/>
    <n v="4"/>
    <n v="4"/>
    <n v="6"/>
    <n v="47101"/>
  </r>
  <r>
    <n v="1"/>
    <x v="6"/>
    <s v="All"/>
    <s v=" 5-9"/>
    <x v="1"/>
    <n v="0"/>
    <n v="0"/>
    <n v="0"/>
    <n v="47101"/>
  </r>
  <r>
    <n v="1"/>
    <x v="6"/>
    <s v="All"/>
    <s v=" 5-9"/>
    <x v="2"/>
    <n v="37"/>
    <n v="7"/>
    <n v="1110"/>
    <n v="47101"/>
  </r>
  <r>
    <n v="1"/>
    <x v="6"/>
    <s v="All"/>
    <s v=" 5-9"/>
    <x v="3"/>
    <n v="0"/>
    <n v="0"/>
    <n v="0"/>
    <n v="47101"/>
  </r>
  <r>
    <n v="1"/>
    <x v="6"/>
    <s v="All"/>
    <s v=" 5-9"/>
    <x v="4"/>
    <n v="1"/>
    <n v="1"/>
    <n v="30"/>
    <n v="47101"/>
  </r>
  <r>
    <n v="1"/>
    <x v="6"/>
    <s v="All"/>
    <s v=" 5-9"/>
    <x v="5"/>
    <n v="0"/>
    <n v="0"/>
    <n v="0"/>
    <n v="47101"/>
  </r>
  <r>
    <n v="1"/>
    <x v="6"/>
    <s v="All"/>
    <s v=" 5-9"/>
    <x v="6"/>
    <n v="74"/>
    <n v="15"/>
    <n v="2700"/>
    <n v="47101"/>
  </r>
  <r>
    <n v="1"/>
    <x v="6"/>
    <s v="All"/>
    <s v=" 5-9"/>
    <x v="7"/>
    <n v="9"/>
    <n v="5"/>
    <n v="258"/>
    <n v="47101"/>
  </r>
  <r>
    <n v="1"/>
    <x v="6"/>
    <s v="All"/>
    <s v=" 5-9"/>
    <x v="8"/>
    <n v="36"/>
    <n v="14"/>
    <n v="937"/>
    <n v="47101"/>
  </r>
  <r>
    <n v="1"/>
    <x v="7"/>
    <s v="All"/>
    <s v=" 0-1"/>
    <x v="0"/>
    <n v="0"/>
    <n v="0"/>
    <n v="0"/>
    <n v="16555"/>
  </r>
  <r>
    <n v="1"/>
    <x v="7"/>
    <s v="All"/>
    <s v=" 0-1"/>
    <x v="1"/>
    <n v="0"/>
    <n v="0"/>
    <n v="0"/>
    <n v="16555"/>
  </r>
  <r>
    <n v="1"/>
    <x v="7"/>
    <s v="All"/>
    <s v=" 0-1"/>
    <x v="2"/>
    <n v="0"/>
    <n v="0"/>
    <n v="0"/>
    <n v="16555"/>
  </r>
  <r>
    <n v="1"/>
    <x v="7"/>
    <s v="All"/>
    <s v=" 0-1"/>
    <x v="3"/>
    <n v="0"/>
    <n v="0"/>
    <n v="0"/>
    <n v="16555"/>
  </r>
  <r>
    <n v="1"/>
    <x v="7"/>
    <s v="All"/>
    <s v=" 0-1"/>
    <x v="4"/>
    <n v="0"/>
    <n v="0"/>
    <n v="0"/>
    <n v="16555"/>
  </r>
  <r>
    <n v="1"/>
    <x v="7"/>
    <s v="All"/>
    <s v=" 0-1"/>
    <x v="5"/>
    <n v="0"/>
    <n v="0"/>
    <n v="0"/>
    <n v="16555"/>
  </r>
  <r>
    <n v="1"/>
    <x v="7"/>
    <s v="All"/>
    <s v=" 0-1"/>
    <x v="6"/>
    <n v="0"/>
    <n v="0"/>
    <n v="0"/>
    <n v="16555"/>
  </r>
  <r>
    <n v="1"/>
    <x v="7"/>
    <s v="All"/>
    <s v=" 0-1"/>
    <x v="7"/>
    <n v="482"/>
    <n v="92"/>
    <n v="14175"/>
    <n v="16555"/>
  </r>
  <r>
    <n v="1"/>
    <x v="7"/>
    <s v="All"/>
    <s v=" 0-1"/>
    <x v="8"/>
    <n v="23"/>
    <n v="9"/>
    <n v="477"/>
    <n v="16555"/>
  </r>
  <r>
    <n v="1"/>
    <x v="7"/>
    <s v="All"/>
    <s v=" 10-14"/>
    <x v="0"/>
    <n v="3"/>
    <n v="2"/>
    <n v="5"/>
    <n v="50617"/>
  </r>
  <r>
    <n v="1"/>
    <x v="7"/>
    <s v="All"/>
    <s v=" 10-14"/>
    <x v="1"/>
    <n v="0"/>
    <n v="0"/>
    <n v="0"/>
    <n v="50617"/>
  </r>
  <r>
    <n v="1"/>
    <x v="7"/>
    <s v="All"/>
    <s v=" 10-14"/>
    <x v="2"/>
    <n v="47"/>
    <n v="25"/>
    <n v="1317"/>
    <n v="50617"/>
  </r>
  <r>
    <n v="1"/>
    <x v="7"/>
    <s v="All"/>
    <s v=" 10-14"/>
    <x v="3"/>
    <n v="0"/>
    <n v="0"/>
    <n v="0"/>
    <n v="50617"/>
  </r>
  <r>
    <n v="1"/>
    <x v="7"/>
    <s v="All"/>
    <s v=" 10-14"/>
    <x v="4"/>
    <n v="40"/>
    <n v="20"/>
    <n v="968"/>
    <n v="50617"/>
  </r>
  <r>
    <n v="1"/>
    <x v="7"/>
    <s v="All"/>
    <s v=" 10-14"/>
    <x v="5"/>
    <n v="0"/>
    <n v="0"/>
    <n v="0"/>
    <n v="50617"/>
  </r>
  <r>
    <n v="1"/>
    <x v="7"/>
    <s v="All"/>
    <s v=" 10-14"/>
    <x v="6"/>
    <n v="470"/>
    <n v="66"/>
    <n v="16261"/>
    <n v="50617"/>
  </r>
  <r>
    <n v="1"/>
    <x v="7"/>
    <s v="All"/>
    <s v=" 10-14"/>
    <x v="7"/>
    <n v="2"/>
    <n v="1"/>
    <n v="60"/>
    <n v="50617"/>
  </r>
  <r>
    <n v="1"/>
    <x v="7"/>
    <s v="All"/>
    <s v=" 10-14"/>
    <x v="8"/>
    <n v="78"/>
    <n v="35"/>
    <n v="1620"/>
    <n v="50617"/>
  </r>
  <r>
    <n v="1"/>
    <x v="7"/>
    <s v="All"/>
    <s v=" 2-4"/>
    <x v="0"/>
    <n v="0"/>
    <n v="0"/>
    <n v="0"/>
    <n v="26165"/>
  </r>
  <r>
    <n v="1"/>
    <x v="7"/>
    <s v="All"/>
    <s v=" 2-4"/>
    <x v="1"/>
    <n v="0"/>
    <n v="0"/>
    <n v="0"/>
    <n v="26165"/>
  </r>
  <r>
    <n v="1"/>
    <x v="7"/>
    <s v="All"/>
    <s v=" 2-4"/>
    <x v="2"/>
    <n v="6"/>
    <n v="1"/>
    <n v="180"/>
    <n v="26165"/>
  </r>
  <r>
    <n v="1"/>
    <x v="7"/>
    <s v="All"/>
    <s v=" 2-4"/>
    <x v="3"/>
    <n v="0"/>
    <n v="0"/>
    <n v="0"/>
    <n v="26165"/>
  </r>
  <r>
    <n v="1"/>
    <x v="7"/>
    <s v="All"/>
    <s v=" 2-4"/>
    <x v="4"/>
    <n v="3"/>
    <n v="3"/>
    <n v="23"/>
    <n v="26165"/>
  </r>
  <r>
    <n v="1"/>
    <x v="7"/>
    <s v="All"/>
    <s v=" 2-4"/>
    <x v="5"/>
    <n v="0"/>
    <n v="0"/>
    <n v="0"/>
    <n v="26165"/>
  </r>
  <r>
    <n v="1"/>
    <x v="7"/>
    <s v="All"/>
    <s v=" 2-4"/>
    <x v="6"/>
    <n v="5"/>
    <n v="2"/>
    <n v="150"/>
    <n v="26165"/>
  </r>
  <r>
    <n v="1"/>
    <x v="7"/>
    <s v="All"/>
    <s v=" 2-4"/>
    <x v="7"/>
    <n v="17"/>
    <n v="3"/>
    <n v="510"/>
    <n v="26165"/>
  </r>
  <r>
    <n v="1"/>
    <x v="7"/>
    <s v="All"/>
    <s v=" 2-4"/>
    <x v="8"/>
    <n v="12"/>
    <n v="6"/>
    <n v="199"/>
    <n v="26165"/>
  </r>
  <r>
    <n v="1"/>
    <x v="7"/>
    <s v="All"/>
    <s v=" 5-9"/>
    <x v="0"/>
    <n v="2"/>
    <n v="1"/>
    <n v="5"/>
    <n v="46643"/>
  </r>
  <r>
    <n v="1"/>
    <x v="7"/>
    <s v="All"/>
    <s v=" 5-9"/>
    <x v="1"/>
    <n v="0"/>
    <n v="0"/>
    <n v="0"/>
    <n v="46643"/>
  </r>
  <r>
    <n v="1"/>
    <x v="7"/>
    <s v="All"/>
    <s v=" 5-9"/>
    <x v="2"/>
    <n v="59"/>
    <n v="12"/>
    <n v="1714"/>
    <n v="46643"/>
  </r>
  <r>
    <n v="1"/>
    <x v="7"/>
    <s v="All"/>
    <s v=" 5-9"/>
    <x v="3"/>
    <n v="0"/>
    <n v="0"/>
    <n v="0"/>
    <n v="46643"/>
  </r>
  <r>
    <n v="1"/>
    <x v="7"/>
    <s v="All"/>
    <s v=" 5-9"/>
    <x v="4"/>
    <n v="8"/>
    <n v="4"/>
    <n v="145"/>
    <n v="46643"/>
  </r>
  <r>
    <n v="1"/>
    <x v="7"/>
    <s v="All"/>
    <s v=" 5-9"/>
    <x v="5"/>
    <n v="14"/>
    <n v="1"/>
    <n v="420"/>
    <n v="46643"/>
  </r>
  <r>
    <n v="1"/>
    <x v="7"/>
    <s v="All"/>
    <s v=" 5-9"/>
    <x v="6"/>
    <n v="98"/>
    <n v="13"/>
    <n v="3044"/>
    <n v="46643"/>
  </r>
  <r>
    <n v="1"/>
    <x v="7"/>
    <s v="All"/>
    <s v=" 5-9"/>
    <x v="7"/>
    <n v="22"/>
    <n v="8"/>
    <n v="594"/>
    <n v="46643"/>
  </r>
  <r>
    <n v="1"/>
    <x v="7"/>
    <s v="All"/>
    <s v=" 5-9"/>
    <x v="8"/>
    <n v="93"/>
    <n v="15"/>
    <n v="2436"/>
    <n v="46643"/>
  </r>
  <r>
    <n v="1"/>
    <x v="8"/>
    <s v="All"/>
    <s v=" 0-1"/>
    <x v="0"/>
    <n v="0"/>
    <n v="0"/>
    <n v="0"/>
    <n v="15714"/>
  </r>
  <r>
    <n v="1"/>
    <x v="8"/>
    <s v="All"/>
    <s v=" 0-1"/>
    <x v="1"/>
    <n v="0"/>
    <n v="0"/>
    <n v="0"/>
    <n v="15714"/>
  </r>
  <r>
    <n v="1"/>
    <x v="8"/>
    <s v="All"/>
    <s v=" 0-1"/>
    <x v="2"/>
    <n v="0"/>
    <n v="0"/>
    <n v="0"/>
    <n v="15714"/>
  </r>
  <r>
    <n v="1"/>
    <x v="8"/>
    <s v="All"/>
    <s v=" 0-1"/>
    <x v="3"/>
    <n v="0"/>
    <n v="0"/>
    <n v="0"/>
    <n v="15714"/>
  </r>
  <r>
    <n v="1"/>
    <x v="8"/>
    <s v="All"/>
    <s v=" 0-1"/>
    <x v="4"/>
    <n v="2"/>
    <n v="1"/>
    <n v="10"/>
    <n v="15714"/>
  </r>
  <r>
    <n v="1"/>
    <x v="8"/>
    <s v="All"/>
    <s v=" 0-1"/>
    <x v="5"/>
    <n v="0"/>
    <n v="0"/>
    <n v="0"/>
    <n v="15714"/>
  </r>
  <r>
    <n v="1"/>
    <x v="8"/>
    <s v="All"/>
    <s v=" 0-1"/>
    <x v="6"/>
    <n v="0"/>
    <n v="0"/>
    <n v="0"/>
    <n v="15714"/>
  </r>
  <r>
    <n v="1"/>
    <x v="8"/>
    <s v="All"/>
    <s v=" 0-1"/>
    <x v="7"/>
    <n v="405"/>
    <n v="83"/>
    <n v="12324"/>
    <n v="15714"/>
  </r>
  <r>
    <n v="1"/>
    <x v="8"/>
    <s v="All"/>
    <s v=" 0-1"/>
    <x v="8"/>
    <n v="23"/>
    <n v="10"/>
    <n v="612"/>
    <n v="15714"/>
  </r>
  <r>
    <n v="1"/>
    <x v="8"/>
    <s v="All"/>
    <s v=" 10-14"/>
    <x v="0"/>
    <n v="0"/>
    <n v="0"/>
    <n v="0"/>
    <n v="48334"/>
  </r>
  <r>
    <n v="1"/>
    <x v="8"/>
    <s v="All"/>
    <s v=" 10-14"/>
    <x v="1"/>
    <n v="0"/>
    <n v="0"/>
    <n v="0"/>
    <n v="48334"/>
  </r>
  <r>
    <n v="1"/>
    <x v="8"/>
    <s v="All"/>
    <s v=" 10-14"/>
    <x v="2"/>
    <n v="72"/>
    <n v="27"/>
    <n v="2043"/>
    <n v="48334"/>
  </r>
  <r>
    <n v="1"/>
    <x v="8"/>
    <s v="All"/>
    <s v=" 10-14"/>
    <x v="3"/>
    <n v="0"/>
    <n v="0"/>
    <n v="0"/>
    <n v="48334"/>
  </r>
  <r>
    <n v="1"/>
    <x v="8"/>
    <s v="All"/>
    <s v=" 10-14"/>
    <x v="4"/>
    <n v="32"/>
    <n v="16"/>
    <n v="884"/>
    <n v="48334"/>
  </r>
  <r>
    <n v="1"/>
    <x v="8"/>
    <s v="All"/>
    <s v=" 10-14"/>
    <x v="5"/>
    <n v="7"/>
    <n v="3"/>
    <n v="210"/>
    <n v="48334"/>
  </r>
  <r>
    <n v="1"/>
    <x v="8"/>
    <s v="All"/>
    <s v=" 10-14"/>
    <x v="6"/>
    <n v="392"/>
    <n v="55"/>
    <n v="13576"/>
    <n v="48334"/>
  </r>
  <r>
    <n v="1"/>
    <x v="8"/>
    <s v="All"/>
    <s v=" 10-14"/>
    <x v="7"/>
    <n v="3"/>
    <n v="1"/>
    <n v="90"/>
    <n v="48334"/>
  </r>
  <r>
    <n v="1"/>
    <x v="8"/>
    <s v="All"/>
    <s v=" 10-14"/>
    <x v="8"/>
    <n v="78"/>
    <n v="37"/>
    <n v="1836"/>
    <n v="48334"/>
  </r>
  <r>
    <n v="1"/>
    <x v="8"/>
    <s v="All"/>
    <s v=" 2-4"/>
    <x v="0"/>
    <n v="0"/>
    <n v="0"/>
    <n v="0"/>
    <n v="24949"/>
  </r>
  <r>
    <n v="1"/>
    <x v="8"/>
    <s v="All"/>
    <s v=" 2-4"/>
    <x v="1"/>
    <n v="0"/>
    <n v="0"/>
    <n v="0"/>
    <n v="24949"/>
  </r>
  <r>
    <n v="1"/>
    <x v="8"/>
    <s v="All"/>
    <s v=" 2-4"/>
    <x v="2"/>
    <n v="2"/>
    <n v="1"/>
    <n v="60"/>
    <n v="24949"/>
  </r>
  <r>
    <n v="1"/>
    <x v="8"/>
    <s v="All"/>
    <s v=" 2-4"/>
    <x v="3"/>
    <n v="0"/>
    <n v="0"/>
    <n v="0"/>
    <n v="24949"/>
  </r>
  <r>
    <n v="1"/>
    <x v="8"/>
    <s v="All"/>
    <s v=" 2-4"/>
    <x v="4"/>
    <n v="1"/>
    <n v="1"/>
    <n v="30"/>
    <n v="24949"/>
  </r>
  <r>
    <n v="1"/>
    <x v="8"/>
    <s v="All"/>
    <s v=" 2-4"/>
    <x v="5"/>
    <n v="0"/>
    <n v="0"/>
    <n v="0"/>
    <n v="24949"/>
  </r>
  <r>
    <n v="1"/>
    <x v="8"/>
    <s v="All"/>
    <s v=" 2-4"/>
    <x v="6"/>
    <n v="6"/>
    <n v="2"/>
    <n v="180"/>
    <n v="24949"/>
  </r>
  <r>
    <n v="1"/>
    <x v="8"/>
    <s v="All"/>
    <s v=" 2-4"/>
    <x v="7"/>
    <n v="22"/>
    <n v="10"/>
    <n v="790"/>
    <n v="24949"/>
  </r>
  <r>
    <n v="1"/>
    <x v="8"/>
    <s v="All"/>
    <s v=" 2-4"/>
    <x v="8"/>
    <n v="15"/>
    <n v="7"/>
    <n v="284"/>
    <n v="24949"/>
  </r>
  <r>
    <n v="1"/>
    <x v="8"/>
    <s v="All"/>
    <s v=" 5-9"/>
    <x v="0"/>
    <n v="0"/>
    <n v="0"/>
    <n v="0"/>
    <n v="44730"/>
  </r>
  <r>
    <n v="1"/>
    <x v="8"/>
    <s v="All"/>
    <s v=" 5-9"/>
    <x v="1"/>
    <n v="0"/>
    <n v="0"/>
    <n v="0"/>
    <n v="44730"/>
  </r>
  <r>
    <n v="1"/>
    <x v="8"/>
    <s v="All"/>
    <s v=" 5-9"/>
    <x v="2"/>
    <n v="46"/>
    <n v="12"/>
    <n v="1380"/>
    <n v="44730"/>
  </r>
  <r>
    <n v="1"/>
    <x v="8"/>
    <s v="All"/>
    <s v=" 5-9"/>
    <x v="3"/>
    <n v="0"/>
    <n v="0"/>
    <n v="0"/>
    <n v="44730"/>
  </r>
  <r>
    <n v="1"/>
    <x v="8"/>
    <s v="All"/>
    <s v=" 5-9"/>
    <x v="4"/>
    <n v="12"/>
    <n v="4"/>
    <n v="274"/>
    <n v="44730"/>
  </r>
  <r>
    <n v="1"/>
    <x v="8"/>
    <s v="All"/>
    <s v=" 5-9"/>
    <x v="5"/>
    <n v="21"/>
    <n v="3"/>
    <n v="630"/>
    <n v="44730"/>
  </r>
  <r>
    <n v="1"/>
    <x v="8"/>
    <s v="All"/>
    <s v=" 5-9"/>
    <x v="6"/>
    <n v="95"/>
    <n v="14"/>
    <n v="3570"/>
    <n v="44730"/>
  </r>
  <r>
    <n v="1"/>
    <x v="8"/>
    <s v="All"/>
    <s v=" 5-9"/>
    <x v="7"/>
    <n v="76"/>
    <n v="9"/>
    <n v="2262"/>
    <n v="44730"/>
  </r>
  <r>
    <n v="1"/>
    <x v="8"/>
    <s v="All"/>
    <s v=" 5-9"/>
    <x v="8"/>
    <n v="73"/>
    <n v="20"/>
    <n v="1728"/>
    <n v="44730"/>
  </r>
  <r>
    <n v="1"/>
    <x v="9"/>
    <s v="All"/>
    <s v=" 0-1"/>
    <x v="0"/>
    <n v="0"/>
    <n v="0"/>
    <n v="0"/>
    <n v="15080"/>
  </r>
  <r>
    <n v="1"/>
    <x v="9"/>
    <s v="All"/>
    <s v=" 0-1"/>
    <x v="1"/>
    <n v="0"/>
    <n v="0"/>
    <n v="0"/>
    <n v="15080"/>
  </r>
  <r>
    <n v="1"/>
    <x v="9"/>
    <s v="All"/>
    <s v=" 0-1"/>
    <x v="2"/>
    <n v="0"/>
    <n v="0"/>
    <n v="0"/>
    <n v="15080"/>
  </r>
  <r>
    <n v="1"/>
    <x v="9"/>
    <s v="All"/>
    <s v=" 0-1"/>
    <x v="3"/>
    <n v="0"/>
    <n v="0"/>
    <n v="0"/>
    <n v="15080"/>
  </r>
  <r>
    <n v="1"/>
    <x v="9"/>
    <s v="All"/>
    <s v=" 0-1"/>
    <x v="4"/>
    <n v="0"/>
    <n v="0"/>
    <n v="0"/>
    <n v="15080"/>
  </r>
  <r>
    <n v="1"/>
    <x v="9"/>
    <s v="All"/>
    <s v=" 0-1"/>
    <x v="5"/>
    <n v="0"/>
    <n v="0"/>
    <n v="0"/>
    <n v="15080"/>
  </r>
  <r>
    <n v="1"/>
    <x v="9"/>
    <s v="All"/>
    <s v=" 0-1"/>
    <x v="6"/>
    <n v="0"/>
    <n v="0"/>
    <n v="0"/>
    <n v="15080"/>
  </r>
  <r>
    <n v="1"/>
    <x v="9"/>
    <s v="All"/>
    <s v=" 0-1"/>
    <x v="7"/>
    <n v="388"/>
    <n v="81"/>
    <n v="11551"/>
    <n v="15080"/>
  </r>
  <r>
    <n v="1"/>
    <x v="9"/>
    <s v="All"/>
    <s v=" 0-1"/>
    <x v="8"/>
    <n v="11"/>
    <n v="8"/>
    <n v="190"/>
    <n v="15080"/>
  </r>
  <r>
    <n v="1"/>
    <x v="9"/>
    <s v="All"/>
    <s v=" 10-14"/>
    <x v="0"/>
    <n v="4"/>
    <n v="1"/>
    <n v="18"/>
    <n v="47821"/>
  </r>
  <r>
    <n v="1"/>
    <x v="9"/>
    <s v="All"/>
    <s v=" 10-14"/>
    <x v="1"/>
    <n v="0"/>
    <n v="0"/>
    <n v="0"/>
    <n v="47821"/>
  </r>
  <r>
    <n v="1"/>
    <x v="9"/>
    <s v="All"/>
    <s v=" 10-14"/>
    <x v="2"/>
    <n v="44"/>
    <n v="23"/>
    <n v="1350"/>
    <n v="47821"/>
  </r>
  <r>
    <n v="1"/>
    <x v="9"/>
    <s v="All"/>
    <s v=" 10-14"/>
    <x v="3"/>
    <n v="0"/>
    <n v="0"/>
    <n v="0"/>
    <n v="47821"/>
  </r>
  <r>
    <n v="1"/>
    <x v="9"/>
    <s v="All"/>
    <s v=" 10-14"/>
    <x v="4"/>
    <n v="32"/>
    <n v="18"/>
    <n v="950"/>
    <n v="47821"/>
  </r>
  <r>
    <n v="1"/>
    <x v="9"/>
    <s v="All"/>
    <s v=" 10-14"/>
    <x v="5"/>
    <n v="53"/>
    <n v="10"/>
    <n v="1590"/>
    <n v="47821"/>
  </r>
  <r>
    <n v="1"/>
    <x v="9"/>
    <s v="All"/>
    <s v=" 10-14"/>
    <x v="6"/>
    <n v="361"/>
    <n v="58"/>
    <n v="12713"/>
    <n v="47821"/>
  </r>
  <r>
    <n v="1"/>
    <x v="9"/>
    <s v="All"/>
    <s v=" 10-14"/>
    <x v="7"/>
    <n v="22"/>
    <n v="8"/>
    <n v="660"/>
    <n v="47821"/>
  </r>
  <r>
    <n v="1"/>
    <x v="9"/>
    <s v="All"/>
    <s v=" 10-14"/>
    <x v="8"/>
    <n v="54"/>
    <n v="32"/>
    <n v="1149"/>
    <n v="47821"/>
  </r>
  <r>
    <n v="1"/>
    <x v="9"/>
    <s v="All"/>
    <s v=" 2-4"/>
    <x v="0"/>
    <n v="0"/>
    <n v="0"/>
    <n v="0"/>
    <n v="24505"/>
  </r>
  <r>
    <n v="1"/>
    <x v="9"/>
    <s v="All"/>
    <s v=" 2-4"/>
    <x v="1"/>
    <n v="0"/>
    <n v="0"/>
    <n v="0"/>
    <n v="24505"/>
  </r>
  <r>
    <n v="1"/>
    <x v="9"/>
    <s v="All"/>
    <s v=" 2-4"/>
    <x v="2"/>
    <n v="1"/>
    <n v="1"/>
    <n v="30"/>
    <n v="24505"/>
  </r>
  <r>
    <n v="1"/>
    <x v="9"/>
    <s v="All"/>
    <s v=" 2-4"/>
    <x v="3"/>
    <n v="0"/>
    <n v="0"/>
    <n v="0"/>
    <n v="24505"/>
  </r>
  <r>
    <n v="1"/>
    <x v="9"/>
    <s v="All"/>
    <s v=" 2-4"/>
    <x v="4"/>
    <n v="3"/>
    <n v="2"/>
    <n v="36"/>
    <n v="24505"/>
  </r>
  <r>
    <n v="1"/>
    <x v="9"/>
    <s v="All"/>
    <s v=" 2-4"/>
    <x v="5"/>
    <n v="0"/>
    <n v="0"/>
    <n v="0"/>
    <n v="24505"/>
  </r>
  <r>
    <n v="1"/>
    <x v="9"/>
    <s v="All"/>
    <s v=" 2-4"/>
    <x v="6"/>
    <n v="16"/>
    <n v="4"/>
    <n v="480"/>
    <n v="24505"/>
  </r>
  <r>
    <n v="1"/>
    <x v="9"/>
    <s v="All"/>
    <s v=" 2-4"/>
    <x v="7"/>
    <n v="67"/>
    <n v="16"/>
    <n v="2339"/>
    <n v="24505"/>
  </r>
  <r>
    <n v="1"/>
    <x v="9"/>
    <s v="All"/>
    <s v=" 2-4"/>
    <x v="8"/>
    <n v="4"/>
    <n v="3"/>
    <n v="80"/>
    <n v="24505"/>
  </r>
  <r>
    <n v="1"/>
    <x v="9"/>
    <s v="All"/>
    <s v=" 5-9"/>
    <x v="0"/>
    <n v="0"/>
    <n v="0"/>
    <n v="0"/>
    <n v="43946"/>
  </r>
  <r>
    <n v="1"/>
    <x v="9"/>
    <s v="All"/>
    <s v=" 5-9"/>
    <x v="1"/>
    <n v="0"/>
    <n v="0"/>
    <n v="0"/>
    <n v="43946"/>
  </r>
  <r>
    <n v="1"/>
    <x v="9"/>
    <s v="All"/>
    <s v=" 5-9"/>
    <x v="2"/>
    <n v="36"/>
    <n v="12"/>
    <n v="1080"/>
    <n v="43946"/>
  </r>
  <r>
    <n v="1"/>
    <x v="9"/>
    <s v="All"/>
    <s v=" 5-9"/>
    <x v="3"/>
    <n v="0"/>
    <n v="0"/>
    <n v="0"/>
    <n v="43946"/>
  </r>
  <r>
    <n v="1"/>
    <x v="9"/>
    <s v="All"/>
    <s v=" 5-9"/>
    <x v="4"/>
    <n v="12"/>
    <n v="7"/>
    <n v="422"/>
    <n v="43946"/>
  </r>
  <r>
    <n v="1"/>
    <x v="9"/>
    <s v="All"/>
    <s v=" 5-9"/>
    <x v="5"/>
    <n v="27"/>
    <n v="4"/>
    <n v="810"/>
    <n v="43946"/>
  </r>
  <r>
    <n v="1"/>
    <x v="9"/>
    <s v="All"/>
    <s v=" 5-9"/>
    <x v="6"/>
    <n v="97"/>
    <n v="22"/>
    <n v="3877"/>
    <n v="43946"/>
  </r>
  <r>
    <n v="1"/>
    <x v="9"/>
    <s v="All"/>
    <s v=" 5-9"/>
    <x v="7"/>
    <n v="36"/>
    <n v="4"/>
    <n v="1050"/>
    <n v="43946"/>
  </r>
  <r>
    <n v="1"/>
    <x v="9"/>
    <s v="All"/>
    <s v=" 5-9"/>
    <x v="8"/>
    <n v="75"/>
    <n v="20"/>
    <n v="1818"/>
    <n v="43946"/>
  </r>
  <r>
    <n v="1"/>
    <x v="10"/>
    <s v="All"/>
    <s v=" 0-1"/>
    <x v="0"/>
    <n v="0"/>
    <n v="0"/>
    <n v="0"/>
    <n v="14396"/>
  </r>
  <r>
    <n v="1"/>
    <x v="10"/>
    <s v="All"/>
    <s v=" 0-1"/>
    <x v="1"/>
    <n v="0"/>
    <n v="0"/>
    <n v="0"/>
    <n v="14396"/>
  </r>
  <r>
    <n v="1"/>
    <x v="10"/>
    <s v="All"/>
    <s v=" 0-1"/>
    <x v="2"/>
    <n v="0"/>
    <n v="0"/>
    <n v="0"/>
    <n v="14396"/>
  </r>
  <r>
    <n v="1"/>
    <x v="10"/>
    <s v="All"/>
    <s v=" 0-1"/>
    <x v="3"/>
    <n v="6"/>
    <n v="1"/>
    <n v="180"/>
    <n v="14396"/>
  </r>
  <r>
    <n v="1"/>
    <x v="10"/>
    <s v="All"/>
    <s v=" 0-1"/>
    <x v="4"/>
    <n v="0"/>
    <n v="0"/>
    <n v="0"/>
    <n v="14396"/>
  </r>
  <r>
    <n v="1"/>
    <x v="10"/>
    <s v="All"/>
    <s v=" 0-1"/>
    <x v="5"/>
    <n v="0"/>
    <n v="0"/>
    <n v="0"/>
    <n v="14396"/>
  </r>
  <r>
    <n v="1"/>
    <x v="10"/>
    <s v="All"/>
    <s v=" 0-1"/>
    <x v="6"/>
    <n v="0"/>
    <n v="0"/>
    <n v="0"/>
    <n v="14396"/>
  </r>
  <r>
    <n v="1"/>
    <x v="10"/>
    <s v="All"/>
    <s v=" 0-1"/>
    <x v="7"/>
    <n v="172"/>
    <n v="44"/>
    <n v="5129"/>
    <n v="14396"/>
  </r>
  <r>
    <n v="1"/>
    <x v="10"/>
    <s v="All"/>
    <s v=" 0-1"/>
    <x v="8"/>
    <n v="19"/>
    <n v="9"/>
    <n v="398"/>
    <n v="14396"/>
  </r>
  <r>
    <n v="1"/>
    <x v="10"/>
    <s v="All"/>
    <s v=" 10-14"/>
    <x v="0"/>
    <n v="2"/>
    <n v="1"/>
    <n v="8"/>
    <n v="50021"/>
  </r>
  <r>
    <n v="1"/>
    <x v="10"/>
    <s v="All"/>
    <s v=" 10-14"/>
    <x v="1"/>
    <n v="0"/>
    <n v="0"/>
    <n v="0"/>
    <n v="50021"/>
  </r>
  <r>
    <n v="1"/>
    <x v="10"/>
    <s v="All"/>
    <s v=" 10-14"/>
    <x v="2"/>
    <n v="58"/>
    <n v="21"/>
    <n v="1598"/>
    <n v="50021"/>
  </r>
  <r>
    <n v="1"/>
    <x v="10"/>
    <s v="All"/>
    <s v=" 10-14"/>
    <x v="3"/>
    <n v="8"/>
    <n v="1"/>
    <n v="240"/>
    <n v="50021"/>
  </r>
  <r>
    <n v="1"/>
    <x v="10"/>
    <s v="All"/>
    <s v=" 10-14"/>
    <x v="4"/>
    <n v="84"/>
    <n v="33"/>
    <n v="2258"/>
    <n v="50021"/>
  </r>
  <r>
    <n v="1"/>
    <x v="10"/>
    <s v="All"/>
    <s v=" 10-14"/>
    <x v="5"/>
    <n v="59"/>
    <n v="12"/>
    <n v="1732"/>
    <n v="50021"/>
  </r>
  <r>
    <n v="1"/>
    <x v="10"/>
    <s v="All"/>
    <s v=" 10-14"/>
    <x v="6"/>
    <n v="412"/>
    <n v="56"/>
    <n v="14788"/>
    <n v="50021"/>
  </r>
  <r>
    <n v="1"/>
    <x v="10"/>
    <s v="All"/>
    <s v=" 10-14"/>
    <x v="7"/>
    <n v="24"/>
    <n v="9"/>
    <n v="702"/>
    <n v="50021"/>
  </r>
  <r>
    <n v="1"/>
    <x v="10"/>
    <s v="All"/>
    <s v=" 10-14"/>
    <x v="8"/>
    <n v="144"/>
    <n v="33"/>
    <n v="3552"/>
    <n v="50021"/>
  </r>
  <r>
    <n v="1"/>
    <x v="10"/>
    <s v="All"/>
    <s v=" 2-4"/>
    <x v="0"/>
    <n v="0"/>
    <n v="0"/>
    <n v="0"/>
    <n v="24107"/>
  </r>
  <r>
    <n v="1"/>
    <x v="10"/>
    <s v="All"/>
    <s v=" 2-4"/>
    <x v="1"/>
    <n v="0"/>
    <n v="0"/>
    <n v="0"/>
    <n v="24107"/>
  </r>
  <r>
    <n v="1"/>
    <x v="10"/>
    <s v="All"/>
    <s v=" 2-4"/>
    <x v="2"/>
    <n v="3"/>
    <n v="1"/>
    <n v="90"/>
    <n v="24107"/>
  </r>
  <r>
    <n v="1"/>
    <x v="10"/>
    <s v="All"/>
    <s v=" 2-4"/>
    <x v="3"/>
    <n v="0"/>
    <n v="0"/>
    <n v="0"/>
    <n v="24107"/>
  </r>
  <r>
    <n v="1"/>
    <x v="10"/>
    <s v="All"/>
    <s v=" 2-4"/>
    <x v="4"/>
    <n v="0"/>
    <n v="0"/>
    <n v="0"/>
    <n v="24107"/>
  </r>
  <r>
    <n v="1"/>
    <x v="10"/>
    <s v="All"/>
    <s v=" 2-4"/>
    <x v="5"/>
    <n v="4"/>
    <n v="2"/>
    <n v="120"/>
    <n v="24107"/>
  </r>
  <r>
    <n v="1"/>
    <x v="10"/>
    <s v="All"/>
    <s v=" 2-4"/>
    <x v="6"/>
    <n v="32"/>
    <n v="7"/>
    <n v="1140"/>
    <n v="24107"/>
  </r>
  <r>
    <n v="1"/>
    <x v="10"/>
    <s v="All"/>
    <s v=" 2-4"/>
    <x v="7"/>
    <n v="61"/>
    <n v="9"/>
    <n v="1935"/>
    <n v="24107"/>
  </r>
  <r>
    <n v="1"/>
    <x v="10"/>
    <s v="All"/>
    <s v=" 2-4"/>
    <x v="8"/>
    <n v="24"/>
    <n v="7"/>
    <n v="565"/>
    <n v="24107"/>
  </r>
  <r>
    <n v="1"/>
    <x v="10"/>
    <s v="All"/>
    <s v=" 5-9"/>
    <x v="0"/>
    <n v="7"/>
    <n v="2"/>
    <n v="16"/>
    <n v="44591"/>
  </r>
  <r>
    <n v="1"/>
    <x v="10"/>
    <s v="All"/>
    <s v=" 5-9"/>
    <x v="1"/>
    <n v="0"/>
    <n v="0"/>
    <n v="0"/>
    <n v="44591"/>
  </r>
  <r>
    <n v="1"/>
    <x v="10"/>
    <s v="All"/>
    <s v=" 5-9"/>
    <x v="2"/>
    <n v="21"/>
    <n v="7"/>
    <n v="630"/>
    <n v="44591"/>
  </r>
  <r>
    <n v="1"/>
    <x v="10"/>
    <s v="All"/>
    <s v=" 5-9"/>
    <x v="3"/>
    <n v="0"/>
    <n v="0"/>
    <n v="0"/>
    <n v="44591"/>
  </r>
  <r>
    <n v="1"/>
    <x v="10"/>
    <s v="All"/>
    <s v=" 5-9"/>
    <x v="4"/>
    <n v="20"/>
    <n v="9"/>
    <n v="283"/>
    <n v="44591"/>
  </r>
  <r>
    <n v="1"/>
    <x v="10"/>
    <s v="All"/>
    <s v=" 5-9"/>
    <x v="5"/>
    <n v="54"/>
    <n v="5"/>
    <n v="1608"/>
    <n v="44591"/>
  </r>
  <r>
    <n v="1"/>
    <x v="10"/>
    <s v="All"/>
    <s v=" 5-9"/>
    <x v="6"/>
    <n v="136"/>
    <n v="19"/>
    <n v="4664"/>
    <n v="44591"/>
  </r>
  <r>
    <n v="1"/>
    <x v="10"/>
    <s v="All"/>
    <s v=" 5-9"/>
    <x v="7"/>
    <n v="55"/>
    <n v="8"/>
    <n v="1594"/>
    <n v="44591"/>
  </r>
  <r>
    <n v="1"/>
    <x v="10"/>
    <s v="All"/>
    <s v=" 5-9"/>
    <x v="8"/>
    <n v="52"/>
    <n v="13"/>
    <n v="1423"/>
    <n v="44591"/>
  </r>
  <r>
    <n v="1"/>
    <x v="11"/>
    <s v="All"/>
    <s v=" 0-1"/>
    <x v="0"/>
    <n v="0"/>
    <n v="0"/>
    <n v="0"/>
    <n v="0"/>
  </r>
  <r>
    <n v="1"/>
    <x v="11"/>
    <s v="All"/>
    <s v=" 0-1"/>
    <x v="1"/>
    <n v="0"/>
    <n v="0"/>
    <n v="0"/>
    <n v="0"/>
  </r>
  <r>
    <n v="1"/>
    <x v="11"/>
    <s v="All"/>
    <s v=" 0-1"/>
    <x v="2"/>
    <n v="0"/>
    <n v="0"/>
    <n v="0"/>
    <n v="0"/>
  </r>
  <r>
    <n v="1"/>
    <x v="11"/>
    <s v="All"/>
    <s v=" 0-1"/>
    <x v="3"/>
    <n v="0"/>
    <n v="0"/>
    <n v="0"/>
    <n v="0"/>
  </r>
  <r>
    <n v="1"/>
    <x v="11"/>
    <s v="All"/>
    <s v=" 0-1"/>
    <x v="4"/>
    <n v="0"/>
    <n v="0"/>
    <n v="0"/>
    <n v="0"/>
  </r>
  <r>
    <n v="1"/>
    <x v="11"/>
    <s v="All"/>
    <s v=" 0-1"/>
    <x v="5"/>
    <n v="0"/>
    <n v="0"/>
    <n v="0"/>
    <n v="0"/>
  </r>
  <r>
    <n v="1"/>
    <x v="11"/>
    <s v="All"/>
    <s v=" 0-1"/>
    <x v="6"/>
    <n v="0"/>
    <n v="0"/>
    <n v="0"/>
    <n v="0"/>
  </r>
  <r>
    <n v="1"/>
    <x v="11"/>
    <s v="All"/>
    <s v=" 0-1"/>
    <x v="7"/>
    <n v="0"/>
    <n v="0"/>
    <n v="0"/>
    <n v="0"/>
  </r>
  <r>
    <n v="1"/>
    <x v="11"/>
    <s v="All"/>
    <s v=" 0-1"/>
    <x v="8"/>
    <n v="0"/>
    <n v="0"/>
    <n v="0"/>
    <n v="0"/>
  </r>
  <r>
    <n v="1"/>
    <x v="11"/>
    <s v="All"/>
    <s v=" 10-14"/>
    <x v="0"/>
    <n v="0"/>
    <n v="0"/>
    <n v="0"/>
    <n v="0"/>
  </r>
  <r>
    <n v="1"/>
    <x v="11"/>
    <s v="All"/>
    <s v=" 10-14"/>
    <x v="1"/>
    <n v="0"/>
    <n v="0"/>
    <n v="0"/>
    <n v="0"/>
  </r>
  <r>
    <n v="1"/>
    <x v="11"/>
    <s v="All"/>
    <s v=" 10-14"/>
    <x v="2"/>
    <n v="0"/>
    <n v="0"/>
    <n v="0"/>
    <n v="0"/>
  </r>
  <r>
    <n v="1"/>
    <x v="11"/>
    <s v="All"/>
    <s v=" 10-14"/>
    <x v="3"/>
    <n v="0"/>
    <n v="0"/>
    <n v="0"/>
    <n v="0"/>
  </r>
  <r>
    <n v="1"/>
    <x v="11"/>
    <s v="All"/>
    <s v=" 10-14"/>
    <x v="4"/>
    <n v="0"/>
    <n v="0"/>
    <n v="0"/>
    <n v="0"/>
  </r>
  <r>
    <n v="1"/>
    <x v="11"/>
    <s v="All"/>
    <s v=" 10-14"/>
    <x v="5"/>
    <n v="0"/>
    <n v="0"/>
    <n v="0"/>
    <n v="0"/>
  </r>
  <r>
    <n v="1"/>
    <x v="11"/>
    <s v="All"/>
    <s v=" 10-14"/>
    <x v="6"/>
    <n v="0"/>
    <n v="0"/>
    <n v="0"/>
    <n v="0"/>
  </r>
  <r>
    <n v="1"/>
    <x v="11"/>
    <s v="All"/>
    <s v=" 10-14"/>
    <x v="7"/>
    <n v="0"/>
    <n v="0"/>
    <n v="0"/>
    <n v="0"/>
  </r>
  <r>
    <n v="1"/>
    <x v="11"/>
    <s v="All"/>
    <s v=" 10-14"/>
    <x v="8"/>
    <n v="0"/>
    <n v="0"/>
    <n v="0"/>
    <n v="0"/>
  </r>
  <r>
    <n v="1"/>
    <x v="11"/>
    <s v="All"/>
    <s v=" 2-4"/>
    <x v="0"/>
    <n v="0"/>
    <n v="0"/>
    <n v="0"/>
    <n v="0"/>
  </r>
  <r>
    <n v="1"/>
    <x v="11"/>
    <s v="All"/>
    <s v=" 2-4"/>
    <x v="1"/>
    <n v="0"/>
    <n v="0"/>
    <n v="0"/>
    <n v="0"/>
  </r>
  <r>
    <n v="1"/>
    <x v="11"/>
    <s v="All"/>
    <s v=" 2-4"/>
    <x v="2"/>
    <n v="0"/>
    <n v="0"/>
    <n v="0"/>
    <n v="0"/>
  </r>
  <r>
    <n v="1"/>
    <x v="11"/>
    <s v="All"/>
    <s v=" 2-4"/>
    <x v="3"/>
    <n v="0"/>
    <n v="0"/>
    <n v="0"/>
    <n v="0"/>
  </r>
  <r>
    <n v="1"/>
    <x v="11"/>
    <s v="All"/>
    <s v=" 2-4"/>
    <x v="4"/>
    <n v="0"/>
    <n v="0"/>
    <n v="0"/>
    <n v="0"/>
  </r>
  <r>
    <n v="1"/>
    <x v="11"/>
    <s v="All"/>
    <s v=" 2-4"/>
    <x v="5"/>
    <n v="0"/>
    <n v="0"/>
    <n v="0"/>
    <n v="0"/>
  </r>
  <r>
    <n v="1"/>
    <x v="11"/>
    <s v="All"/>
    <s v=" 2-4"/>
    <x v="6"/>
    <n v="0"/>
    <n v="0"/>
    <n v="0"/>
    <n v="0"/>
  </r>
  <r>
    <n v="1"/>
    <x v="11"/>
    <s v="All"/>
    <s v=" 2-4"/>
    <x v="7"/>
    <n v="0"/>
    <n v="0"/>
    <n v="0"/>
    <n v="0"/>
  </r>
  <r>
    <n v="1"/>
    <x v="11"/>
    <s v="All"/>
    <s v=" 2-4"/>
    <x v="8"/>
    <n v="0"/>
    <n v="0"/>
    <n v="0"/>
    <n v="0"/>
  </r>
  <r>
    <n v="1"/>
    <x v="11"/>
    <s v="All"/>
    <s v=" 5-9"/>
    <x v="0"/>
    <n v="0"/>
    <n v="0"/>
    <n v="0"/>
    <n v="0"/>
  </r>
  <r>
    <n v="1"/>
    <x v="11"/>
    <s v="All"/>
    <s v=" 5-9"/>
    <x v="1"/>
    <n v="0"/>
    <n v="0"/>
    <n v="0"/>
    <n v="0"/>
  </r>
  <r>
    <n v="1"/>
    <x v="11"/>
    <s v="All"/>
    <s v=" 5-9"/>
    <x v="2"/>
    <n v="0"/>
    <n v="0"/>
    <n v="0"/>
    <n v="0"/>
  </r>
  <r>
    <n v="1"/>
    <x v="11"/>
    <s v="All"/>
    <s v=" 5-9"/>
    <x v="3"/>
    <n v="0"/>
    <n v="0"/>
    <n v="0"/>
    <n v="0"/>
  </r>
  <r>
    <n v="1"/>
    <x v="11"/>
    <s v="All"/>
    <s v=" 5-9"/>
    <x v="4"/>
    <n v="0"/>
    <n v="0"/>
    <n v="0"/>
    <n v="0"/>
  </r>
  <r>
    <n v="1"/>
    <x v="11"/>
    <s v="All"/>
    <s v=" 5-9"/>
    <x v="5"/>
    <n v="0"/>
    <n v="0"/>
    <n v="0"/>
    <n v="0"/>
  </r>
  <r>
    <n v="1"/>
    <x v="11"/>
    <s v="All"/>
    <s v=" 5-9"/>
    <x v="6"/>
    <n v="0"/>
    <n v="0"/>
    <n v="0"/>
    <n v="0"/>
  </r>
  <r>
    <n v="1"/>
    <x v="11"/>
    <s v="All"/>
    <s v=" 5-9"/>
    <x v="7"/>
    <n v="0"/>
    <n v="0"/>
    <n v="0"/>
    <n v="0"/>
  </r>
  <r>
    <n v="1"/>
    <x v="11"/>
    <s v="All"/>
    <s v=" 5-9"/>
    <x v="8"/>
    <n v="0"/>
    <n v="0"/>
    <n v="0"/>
    <n v="0"/>
  </r>
  <r>
    <n v="2"/>
    <x v="0"/>
    <s v="All"/>
    <s v=" 0-1"/>
    <x v="0"/>
    <n v="0"/>
    <n v="0"/>
    <n v="0"/>
    <n v="0"/>
  </r>
  <r>
    <n v="2"/>
    <x v="0"/>
    <s v="All"/>
    <s v=" 0-1"/>
    <x v="1"/>
    <n v="0"/>
    <n v="0"/>
    <n v="0"/>
    <n v="0"/>
  </r>
  <r>
    <n v="2"/>
    <x v="0"/>
    <s v="All"/>
    <s v=" 0-1"/>
    <x v="2"/>
    <n v="0"/>
    <n v="0"/>
    <n v="0"/>
    <n v="0"/>
  </r>
  <r>
    <n v="2"/>
    <x v="0"/>
    <s v="All"/>
    <s v=" 0-1"/>
    <x v="3"/>
    <n v="0"/>
    <n v="0"/>
    <n v="0"/>
    <n v="0"/>
  </r>
  <r>
    <n v="2"/>
    <x v="0"/>
    <s v="All"/>
    <s v=" 0-1"/>
    <x v="4"/>
    <n v="0"/>
    <n v="0"/>
    <n v="0"/>
    <n v="0"/>
  </r>
  <r>
    <n v="2"/>
    <x v="0"/>
    <s v="All"/>
    <s v=" 0-1"/>
    <x v="5"/>
    <n v="0"/>
    <n v="0"/>
    <n v="0"/>
    <n v="0"/>
  </r>
  <r>
    <n v="2"/>
    <x v="0"/>
    <s v="All"/>
    <s v=" 0-1"/>
    <x v="6"/>
    <n v="0"/>
    <n v="0"/>
    <n v="0"/>
    <n v="0"/>
  </r>
  <r>
    <n v="2"/>
    <x v="0"/>
    <s v="All"/>
    <s v=" 0-1"/>
    <x v="7"/>
    <n v="0"/>
    <n v="0"/>
    <n v="0"/>
    <n v="0"/>
  </r>
  <r>
    <n v="2"/>
    <x v="0"/>
    <s v="All"/>
    <s v=" 0-1"/>
    <x v="8"/>
    <n v="0"/>
    <n v="0"/>
    <n v="0"/>
    <n v="0"/>
  </r>
  <r>
    <n v="2"/>
    <x v="0"/>
    <s v="All"/>
    <s v=" 10-14"/>
    <x v="0"/>
    <n v="0"/>
    <n v="0"/>
    <n v="0"/>
    <n v="0"/>
  </r>
  <r>
    <n v="2"/>
    <x v="0"/>
    <s v="All"/>
    <s v=" 10-14"/>
    <x v="1"/>
    <n v="0"/>
    <n v="0"/>
    <n v="0"/>
    <n v="0"/>
  </r>
  <r>
    <n v="2"/>
    <x v="0"/>
    <s v="All"/>
    <s v=" 10-14"/>
    <x v="2"/>
    <n v="0"/>
    <n v="0"/>
    <n v="0"/>
    <n v="0"/>
  </r>
  <r>
    <n v="2"/>
    <x v="0"/>
    <s v="All"/>
    <s v=" 10-14"/>
    <x v="3"/>
    <n v="0"/>
    <n v="0"/>
    <n v="0"/>
    <n v="0"/>
  </r>
  <r>
    <n v="2"/>
    <x v="0"/>
    <s v="All"/>
    <s v=" 10-14"/>
    <x v="4"/>
    <n v="0"/>
    <n v="0"/>
    <n v="0"/>
    <n v="0"/>
  </r>
  <r>
    <n v="2"/>
    <x v="0"/>
    <s v="All"/>
    <s v=" 10-14"/>
    <x v="5"/>
    <n v="0"/>
    <n v="0"/>
    <n v="0"/>
    <n v="0"/>
  </r>
  <r>
    <n v="2"/>
    <x v="0"/>
    <s v="All"/>
    <s v=" 10-14"/>
    <x v="6"/>
    <n v="0"/>
    <n v="0"/>
    <n v="0"/>
    <n v="0"/>
  </r>
  <r>
    <n v="2"/>
    <x v="0"/>
    <s v="All"/>
    <s v=" 10-14"/>
    <x v="7"/>
    <n v="0"/>
    <n v="0"/>
    <n v="0"/>
    <n v="0"/>
  </r>
  <r>
    <n v="2"/>
    <x v="0"/>
    <s v="All"/>
    <s v=" 10-14"/>
    <x v="8"/>
    <n v="0"/>
    <n v="0"/>
    <n v="0"/>
    <n v="0"/>
  </r>
  <r>
    <n v="2"/>
    <x v="0"/>
    <s v="All"/>
    <s v=" 2-4"/>
    <x v="0"/>
    <n v="0"/>
    <n v="0"/>
    <n v="0"/>
    <n v="0"/>
  </r>
  <r>
    <n v="2"/>
    <x v="0"/>
    <s v="All"/>
    <s v=" 2-4"/>
    <x v="1"/>
    <n v="0"/>
    <n v="0"/>
    <n v="0"/>
    <n v="0"/>
  </r>
  <r>
    <n v="2"/>
    <x v="0"/>
    <s v="All"/>
    <s v=" 2-4"/>
    <x v="2"/>
    <n v="0"/>
    <n v="0"/>
    <n v="0"/>
    <n v="0"/>
  </r>
  <r>
    <n v="2"/>
    <x v="0"/>
    <s v="All"/>
    <s v=" 2-4"/>
    <x v="3"/>
    <n v="0"/>
    <n v="0"/>
    <n v="0"/>
    <n v="0"/>
  </r>
  <r>
    <n v="2"/>
    <x v="0"/>
    <s v="All"/>
    <s v=" 2-4"/>
    <x v="4"/>
    <n v="0"/>
    <n v="0"/>
    <n v="0"/>
    <n v="0"/>
  </r>
  <r>
    <n v="2"/>
    <x v="0"/>
    <s v="All"/>
    <s v=" 2-4"/>
    <x v="5"/>
    <n v="0"/>
    <n v="0"/>
    <n v="0"/>
    <n v="0"/>
  </r>
  <r>
    <n v="2"/>
    <x v="0"/>
    <s v="All"/>
    <s v=" 2-4"/>
    <x v="6"/>
    <n v="0"/>
    <n v="0"/>
    <n v="0"/>
    <n v="0"/>
  </r>
  <r>
    <n v="2"/>
    <x v="0"/>
    <s v="All"/>
    <s v=" 2-4"/>
    <x v="7"/>
    <n v="0"/>
    <n v="0"/>
    <n v="0"/>
    <n v="0"/>
  </r>
  <r>
    <n v="2"/>
    <x v="0"/>
    <s v="All"/>
    <s v=" 2-4"/>
    <x v="8"/>
    <n v="0"/>
    <n v="0"/>
    <n v="0"/>
    <n v="0"/>
  </r>
  <r>
    <n v="2"/>
    <x v="0"/>
    <s v="All"/>
    <s v=" 5-9"/>
    <x v="0"/>
    <n v="0"/>
    <n v="0"/>
    <n v="0"/>
    <n v="0"/>
  </r>
  <r>
    <n v="2"/>
    <x v="0"/>
    <s v="All"/>
    <s v=" 5-9"/>
    <x v="1"/>
    <n v="0"/>
    <n v="0"/>
    <n v="0"/>
    <n v="0"/>
  </r>
  <r>
    <n v="2"/>
    <x v="0"/>
    <s v="All"/>
    <s v=" 5-9"/>
    <x v="2"/>
    <n v="0"/>
    <n v="0"/>
    <n v="0"/>
    <n v="0"/>
  </r>
  <r>
    <n v="2"/>
    <x v="0"/>
    <s v="All"/>
    <s v=" 5-9"/>
    <x v="3"/>
    <n v="0"/>
    <n v="0"/>
    <n v="0"/>
    <n v="0"/>
  </r>
  <r>
    <n v="2"/>
    <x v="0"/>
    <s v="All"/>
    <s v=" 5-9"/>
    <x v="4"/>
    <n v="0"/>
    <n v="0"/>
    <n v="0"/>
    <n v="0"/>
  </r>
  <r>
    <n v="2"/>
    <x v="0"/>
    <s v="All"/>
    <s v=" 5-9"/>
    <x v="5"/>
    <n v="0"/>
    <n v="0"/>
    <n v="0"/>
    <n v="0"/>
  </r>
  <r>
    <n v="2"/>
    <x v="0"/>
    <s v="All"/>
    <s v=" 5-9"/>
    <x v="6"/>
    <n v="0"/>
    <n v="0"/>
    <n v="0"/>
    <n v="0"/>
  </r>
  <r>
    <n v="2"/>
    <x v="0"/>
    <s v="All"/>
    <s v=" 5-9"/>
    <x v="7"/>
    <n v="0"/>
    <n v="0"/>
    <n v="0"/>
    <n v="0"/>
  </r>
  <r>
    <n v="2"/>
    <x v="0"/>
    <s v="All"/>
    <s v=" 5-9"/>
    <x v="8"/>
    <n v="0"/>
    <n v="0"/>
    <n v="0"/>
    <n v="0"/>
  </r>
  <r>
    <n v="2"/>
    <x v="1"/>
    <s v="All"/>
    <s v=" 0-1"/>
    <x v="0"/>
    <n v="0"/>
    <n v="0"/>
    <n v="0"/>
    <n v="0"/>
  </r>
  <r>
    <n v="2"/>
    <x v="1"/>
    <s v="All"/>
    <s v=" 0-1"/>
    <x v="1"/>
    <n v="0"/>
    <n v="0"/>
    <n v="0"/>
    <n v="0"/>
  </r>
  <r>
    <n v="2"/>
    <x v="1"/>
    <s v="All"/>
    <s v=" 0-1"/>
    <x v="2"/>
    <n v="0"/>
    <n v="0"/>
    <n v="0"/>
    <n v="0"/>
  </r>
  <r>
    <n v="2"/>
    <x v="1"/>
    <s v="All"/>
    <s v=" 0-1"/>
    <x v="3"/>
    <n v="0"/>
    <n v="0"/>
    <n v="0"/>
    <n v="0"/>
  </r>
  <r>
    <n v="2"/>
    <x v="1"/>
    <s v="All"/>
    <s v=" 0-1"/>
    <x v="4"/>
    <n v="0"/>
    <n v="0"/>
    <n v="0"/>
    <n v="0"/>
  </r>
  <r>
    <n v="2"/>
    <x v="1"/>
    <s v="All"/>
    <s v=" 0-1"/>
    <x v="5"/>
    <n v="0"/>
    <n v="0"/>
    <n v="0"/>
    <n v="0"/>
  </r>
  <r>
    <n v="2"/>
    <x v="1"/>
    <s v="All"/>
    <s v=" 0-1"/>
    <x v="6"/>
    <n v="0"/>
    <n v="0"/>
    <n v="0"/>
    <n v="0"/>
  </r>
  <r>
    <n v="2"/>
    <x v="1"/>
    <s v="All"/>
    <s v=" 0-1"/>
    <x v="7"/>
    <n v="0"/>
    <n v="0"/>
    <n v="0"/>
    <n v="0"/>
  </r>
  <r>
    <n v="2"/>
    <x v="1"/>
    <s v="All"/>
    <s v=" 0-1"/>
    <x v="8"/>
    <n v="0"/>
    <n v="0"/>
    <n v="0"/>
    <n v="0"/>
  </r>
  <r>
    <n v="2"/>
    <x v="1"/>
    <s v="All"/>
    <s v=" 10-14"/>
    <x v="0"/>
    <n v="0"/>
    <n v="0"/>
    <n v="0"/>
    <n v="0"/>
  </r>
  <r>
    <n v="2"/>
    <x v="1"/>
    <s v="All"/>
    <s v=" 10-14"/>
    <x v="1"/>
    <n v="0"/>
    <n v="0"/>
    <n v="0"/>
    <n v="0"/>
  </r>
  <r>
    <n v="2"/>
    <x v="1"/>
    <s v="All"/>
    <s v=" 10-14"/>
    <x v="2"/>
    <n v="0"/>
    <n v="0"/>
    <n v="0"/>
    <n v="0"/>
  </r>
  <r>
    <n v="2"/>
    <x v="1"/>
    <s v="All"/>
    <s v=" 10-14"/>
    <x v="3"/>
    <n v="0"/>
    <n v="0"/>
    <n v="0"/>
    <n v="0"/>
  </r>
  <r>
    <n v="2"/>
    <x v="1"/>
    <s v="All"/>
    <s v=" 10-14"/>
    <x v="4"/>
    <n v="0"/>
    <n v="0"/>
    <n v="0"/>
    <n v="0"/>
  </r>
  <r>
    <n v="2"/>
    <x v="1"/>
    <s v="All"/>
    <s v=" 10-14"/>
    <x v="5"/>
    <n v="0"/>
    <n v="0"/>
    <n v="0"/>
    <n v="0"/>
  </r>
  <r>
    <n v="2"/>
    <x v="1"/>
    <s v="All"/>
    <s v=" 10-14"/>
    <x v="6"/>
    <n v="0"/>
    <n v="0"/>
    <n v="0"/>
    <n v="0"/>
  </r>
  <r>
    <n v="2"/>
    <x v="1"/>
    <s v="All"/>
    <s v=" 10-14"/>
    <x v="7"/>
    <n v="0"/>
    <n v="0"/>
    <n v="0"/>
    <n v="0"/>
  </r>
  <r>
    <n v="2"/>
    <x v="1"/>
    <s v="All"/>
    <s v=" 10-14"/>
    <x v="8"/>
    <n v="0"/>
    <n v="0"/>
    <n v="0"/>
    <n v="0"/>
  </r>
  <r>
    <n v="2"/>
    <x v="1"/>
    <s v="All"/>
    <s v=" 2-4"/>
    <x v="0"/>
    <n v="0"/>
    <n v="0"/>
    <n v="0"/>
    <n v="0"/>
  </r>
  <r>
    <n v="2"/>
    <x v="1"/>
    <s v="All"/>
    <s v=" 2-4"/>
    <x v="1"/>
    <n v="0"/>
    <n v="0"/>
    <n v="0"/>
    <n v="0"/>
  </r>
  <r>
    <n v="2"/>
    <x v="1"/>
    <s v="All"/>
    <s v=" 2-4"/>
    <x v="2"/>
    <n v="0"/>
    <n v="0"/>
    <n v="0"/>
    <n v="0"/>
  </r>
  <r>
    <n v="2"/>
    <x v="1"/>
    <s v="All"/>
    <s v=" 2-4"/>
    <x v="3"/>
    <n v="0"/>
    <n v="0"/>
    <n v="0"/>
    <n v="0"/>
  </r>
  <r>
    <n v="2"/>
    <x v="1"/>
    <s v="All"/>
    <s v=" 2-4"/>
    <x v="4"/>
    <n v="0"/>
    <n v="0"/>
    <n v="0"/>
    <n v="0"/>
  </r>
  <r>
    <n v="2"/>
    <x v="1"/>
    <s v="All"/>
    <s v=" 2-4"/>
    <x v="5"/>
    <n v="0"/>
    <n v="0"/>
    <n v="0"/>
    <n v="0"/>
  </r>
  <r>
    <n v="2"/>
    <x v="1"/>
    <s v="All"/>
    <s v=" 2-4"/>
    <x v="6"/>
    <n v="0"/>
    <n v="0"/>
    <n v="0"/>
    <n v="0"/>
  </r>
  <r>
    <n v="2"/>
    <x v="1"/>
    <s v="All"/>
    <s v=" 2-4"/>
    <x v="7"/>
    <n v="0"/>
    <n v="0"/>
    <n v="0"/>
    <n v="0"/>
  </r>
  <r>
    <n v="2"/>
    <x v="1"/>
    <s v="All"/>
    <s v=" 2-4"/>
    <x v="8"/>
    <n v="0"/>
    <n v="0"/>
    <n v="0"/>
    <n v="0"/>
  </r>
  <r>
    <n v="2"/>
    <x v="1"/>
    <s v="All"/>
    <s v=" 5-9"/>
    <x v="0"/>
    <n v="0"/>
    <n v="0"/>
    <n v="0"/>
    <n v="0"/>
  </r>
  <r>
    <n v="2"/>
    <x v="1"/>
    <s v="All"/>
    <s v=" 5-9"/>
    <x v="1"/>
    <n v="0"/>
    <n v="0"/>
    <n v="0"/>
    <n v="0"/>
  </r>
  <r>
    <n v="2"/>
    <x v="1"/>
    <s v="All"/>
    <s v=" 5-9"/>
    <x v="2"/>
    <n v="0"/>
    <n v="0"/>
    <n v="0"/>
    <n v="0"/>
  </r>
  <r>
    <n v="2"/>
    <x v="1"/>
    <s v="All"/>
    <s v=" 5-9"/>
    <x v="3"/>
    <n v="0"/>
    <n v="0"/>
    <n v="0"/>
    <n v="0"/>
  </r>
  <r>
    <n v="2"/>
    <x v="1"/>
    <s v="All"/>
    <s v=" 5-9"/>
    <x v="4"/>
    <n v="0"/>
    <n v="0"/>
    <n v="0"/>
    <n v="0"/>
  </r>
  <r>
    <n v="2"/>
    <x v="1"/>
    <s v="All"/>
    <s v=" 5-9"/>
    <x v="5"/>
    <n v="0"/>
    <n v="0"/>
    <n v="0"/>
    <n v="0"/>
  </r>
  <r>
    <n v="2"/>
    <x v="1"/>
    <s v="All"/>
    <s v=" 5-9"/>
    <x v="6"/>
    <n v="0"/>
    <n v="0"/>
    <n v="0"/>
    <n v="0"/>
  </r>
  <r>
    <n v="2"/>
    <x v="1"/>
    <s v="All"/>
    <s v=" 5-9"/>
    <x v="7"/>
    <n v="0"/>
    <n v="0"/>
    <n v="0"/>
    <n v="0"/>
  </r>
  <r>
    <n v="2"/>
    <x v="1"/>
    <s v="All"/>
    <s v=" 5-9"/>
    <x v="8"/>
    <n v="0"/>
    <n v="0"/>
    <n v="0"/>
    <n v="0"/>
  </r>
  <r>
    <n v="2"/>
    <x v="2"/>
    <s v="All"/>
    <s v=" 0-1"/>
    <x v="0"/>
    <n v="0"/>
    <n v="0"/>
    <n v="0"/>
    <n v="0"/>
  </r>
  <r>
    <n v="2"/>
    <x v="2"/>
    <s v="All"/>
    <s v=" 0-1"/>
    <x v="1"/>
    <n v="0"/>
    <n v="0"/>
    <n v="0"/>
    <n v="0"/>
  </r>
  <r>
    <n v="2"/>
    <x v="2"/>
    <s v="All"/>
    <s v=" 0-1"/>
    <x v="2"/>
    <n v="0"/>
    <n v="0"/>
    <n v="0"/>
    <n v="0"/>
  </r>
  <r>
    <n v="2"/>
    <x v="2"/>
    <s v="All"/>
    <s v=" 0-1"/>
    <x v="3"/>
    <n v="0"/>
    <n v="0"/>
    <n v="0"/>
    <n v="0"/>
  </r>
  <r>
    <n v="2"/>
    <x v="2"/>
    <s v="All"/>
    <s v=" 0-1"/>
    <x v="4"/>
    <n v="0"/>
    <n v="0"/>
    <n v="0"/>
    <n v="0"/>
  </r>
  <r>
    <n v="2"/>
    <x v="2"/>
    <s v="All"/>
    <s v=" 0-1"/>
    <x v="5"/>
    <n v="0"/>
    <n v="0"/>
    <n v="0"/>
    <n v="0"/>
  </r>
  <r>
    <n v="2"/>
    <x v="2"/>
    <s v="All"/>
    <s v=" 0-1"/>
    <x v="6"/>
    <n v="0"/>
    <n v="0"/>
    <n v="0"/>
    <n v="0"/>
  </r>
  <r>
    <n v="2"/>
    <x v="2"/>
    <s v="All"/>
    <s v=" 0-1"/>
    <x v="7"/>
    <n v="0"/>
    <n v="0"/>
    <n v="0"/>
    <n v="0"/>
  </r>
  <r>
    <n v="2"/>
    <x v="2"/>
    <s v="All"/>
    <s v=" 0-1"/>
    <x v="8"/>
    <n v="0"/>
    <n v="0"/>
    <n v="0"/>
    <n v="0"/>
  </r>
  <r>
    <n v="2"/>
    <x v="2"/>
    <s v="All"/>
    <s v=" 10-14"/>
    <x v="0"/>
    <n v="0"/>
    <n v="0"/>
    <n v="0"/>
    <n v="0"/>
  </r>
  <r>
    <n v="2"/>
    <x v="2"/>
    <s v="All"/>
    <s v=" 10-14"/>
    <x v="1"/>
    <n v="0"/>
    <n v="0"/>
    <n v="0"/>
    <n v="0"/>
  </r>
  <r>
    <n v="2"/>
    <x v="2"/>
    <s v="All"/>
    <s v=" 10-14"/>
    <x v="2"/>
    <n v="0"/>
    <n v="0"/>
    <n v="0"/>
    <n v="0"/>
  </r>
  <r>
    <n v="2"/>
    <x v="2"/>
    <s v="All"/>
    <s v=" 10-14"/>
    <x v="3"/>
    <n v="0"/>
    <n v="0"/>
    <n v="0"/>
    <n v="0"/>
  </r>
  <r>
    <n v="2"/>
    <x v="2"/>
    <s v="All"/>
    <s v=" 10-14"/>
    <x v="4"/>
    <n v="0"/>
    <n v="0"/>
    <n v="0"/>
    <n v="0"/>
  </r>
  <r>
    <n v="2"/>
    <x v="2"/>
    <s v="All"/>
    <s v=" 10-14"/>
    <x v="5"/>
    <n v="0"/>
    <n v="0"/>
    <n v="0"/>
    <n v="0"/>
  </r>
  <r>
    <n v="2"/>
    <x v="2"/>
    <s v="All"/>
    <s v=" 10-14"/>
    <x v="6"/>
    <n v="0"/>
    <n v="0"/>
    <n v="0"/>
    <n v="0"/>
  </r>
  <r>
    <n v="2"/>
    <x v="2"/>
    <s v="All"/>
    <s v=" 10-14"/>
    <x v="7"/>
    <n v="0"/>
    <n v="0"/>
    <n v="0"/>
    <n v="0"/>
  </r>
  <r>
    <n v="2"/>
    <x v="2"/>
    <s v="All"/>
    <s v=" 10-14"/>
    <x v="8"/>
    <n v="0"/>
    <n v="0"/>
    <n v="0"/>
    <n v="0"/>
  </r>
  <r>
    <n v="2"/>
    <x v="2"/>
    <s v="All"/>
    <s v=" 2-4"/>
    <x v="0"/>
    <n v="0"/>
    <n v="0"/>
    <n v="0"/>
    <n v="0"/>
  </r>
  <r>
    <n v="2"/>
    <x v="2"/>
    <s v="All"/>
    <s v=" 2-4"/>
    <x v="1"/>
    <n v="0"/>
    <n v="0"/>
    <n v="0"/>
    <n v="0"/>
  </r>
  <r>
    <n v="2"/>
    <x v="2"/>
    <s v="All"/>
    <s v=" 2-4"/>
    <x v="2"/>
    <n v="0"/>
    <n v="0"/>
    <n v="0"/>
    <n v="0"/>
  </r>
  <r>
    <n v="2"/>
    <x v="2"/>
    <s v="All"/>
    <s v=" 2-4"/>
    <x v="3"/>
    <n v="0"/>
    <n v="0"/>
    <n v="0"/>
    <n v="0"/>
  </r>
  <r>
    <n v="2"/>
    <x v="2"/>
    <s v="All"/>
    <s v=" 2-4"/>
    <x v="4"/>
    <n v="0"/>
    <n v="0"/>
    <n v="0"/>
    <n v="0"/>
  </r>
  <r>
    <n v="2"/>
    <x v="2"/>
    <s v="All"/>
    <s v=" 2-4"/>
    <x v="5"/>
    <n v="0"/>
    <n v="0"/>
    <n v="0"/>
    <n v="0"/>
  </r>
  <r>
    <n v="2"/>
    <x v="2"/>
    <s v="All"/>
    <s v=" 2-4"/>
    <x v="6"/>
    <n v="0"/>
    <n v="0"/>
    <n v="0"/>
    <n v="0"/>
  </r>
  <r>
    <n v="2"/>
    <x v="2"/>
    <s v="All"/>
    <s v=" 2-4"/>
    <x v="7"/>
    <n v="0"/>
    <n v="0"/>
    <n v="0"/>
    <n v="0"/>
  </r>
  <r>
    <n v="2"/>
    <x v="2"/>
    <s v="All"/>
    <s v=" 2-4"/>
    <x v="8"/>
    <n v="0"/>
    <n v="0"/>
    <n v="0"/>
    <n v="0"/>
  </r>
  <r>
    <n v="2"/>
    <x v="2"/>
    <s v="All"/>
    <s v=" 5-9"/>
    <x v="0"/>
    <n v="0"/>
    <n v="0"/>
    <n v="0"/>
    <n v="0"/>
  </r>
  <r>
    <n v="2"/>
    <x v="2"/>
    <s v="All"/>
    <s v=" 5-9"/>
    <x v="1"/>
    <n v="0"/>
    <n v="0"/>
    <n v="0"/>
    <n v="0"/>
  </r>
  <r>
    <n v="2"/>
    <x v="2"/>
    <s v="All"/>
    <s v=" 5-9"/>
    <x v="2"/>
    <n v="0"/>
    <n v="0"/>
    <n v="0"/>
    <n v="0"/>
  </r>
  <r>
    <n v="2"/>
    <x v="2"/>
    <s v="All"/>
    <s v=" 5-9"/>
    <x v="3"/>
    <n v="0"/>
    <n v="0"/>
    <n v="0"/>
    <n v="0"/>
  </r>
  <r>
    <n v="2"/>
    <x v="2"/>
    <s v="All"/>
    <s v=" 5-9"/>
    <x v="4"/>
    <n v="0"/>
    <n v="0"/>
    <n v="0"/>
    <n v="0"/>
  </r>
  <r>
    <n v="2"/>
    <x v="2"/>
    <s v="All"/>
    <s v=" 5-9"/>
    <x v="5"/>
    <n v="0"/>
    <n v="0"/>
    <n v="0"/>
    <n v="0"/>
  </r>
  <r>
    <n v="2"/>
    <x v="2"/>
    <s v="All"/>
    <s v=" 5-9"/>
    <x v="6"/>
    <n v="0"/>
    <n v="0"/>
    <n v="0"/>
    <n v="0"/>
  </r>
  <r>
    <n v="2"/>
    <x v="2"/>
    <s v="All"/>
    <s v=" 5-9"/>
    <x v="7"/>
    <n v="0"/>
    <n v="0"/>
    <n v="0"/>
    <n v="0"/>
  </r>
  <r>
    <n v="2"/>
    <x v="2"/>
    <s v="All"/>
    <s v=" 5-9"/>
    <x v="8"/>
    <n v="0"/>
    <n v="0"/>
    <n v="0"/>
    <n v="0"/>
  </r>
  <r>
    <n v="2"/>
    <x v="3"/>
    <s v="All"/>
    <s v=" 0-1"/>
    <x v="0"/>
    <n v="0"/>
    <n v="0"/>
    <n v="0"/>
    <n v="0"/>
  </r>
  <r>
    <n v="2"/>
    <x v="3"/>
    <s v="All"/>
    <s v=" 0-1"/>
    <x v="1"/>
    <n v="0"/>
    <n v="0"/>
    <n v="0"/>
    <n v="0"/>
  </r>
  <r>
    <n v="2"/>
    <x v="3"/>
    <s v="All"/>
    <s v=" 0-1"/>
    <x v="2"/>
    <n v="0"/>
    <n v="0"/>
    <n v="0"/>
    <n v="0"/>
  </r>
  <r>
    <n v="2"/>
    <x v="3"/>
    <s v="All"/>
    <s v=" 0-1"/>
    <x v="3"/>
    <n v="0"/>
    <n v="0"/>
    <n v="0"/>
    <n v="0"/>
  </r>
  <r>
    <n v="2"/>
    <x v="3"/>
    <s v="All"/>
    <s v=" 0-1"/>
    <x v="4"/>
    <n v="0"/>
    <n v="0"/>
    <n v="0"/>
    <n v="0"/>
  </r>
  <r>
    <n v="2"/>
    <x v="3"/>
    <s v="All"/>
    <s v=" 0-1"/>
    <x v="5"/>
    <n v="0"/>
    <n v="0"/>
    <n v="0"/>
    <n v="0"/>
  </r>
  <r>
    <n v="2"/>
    <x v="3"/>
    <s v="All"/>
    <s v=" 0-1"/>
    <x v="6"/>
    <n v="0"/>
    <n v="0"/>
    <n v="0"/>
    <n v="0"/>
  </r>
  <r>
    <n v="2"/>
    <x v="3"/>
    <s v="All"/>
    <s v=" 0-1"/>
    <x v="7"/>
    <n v="0"/>
    <n v="0"/>
    <n v="0"/>
    <n v="0"/>
  </r>
  <r>
    <n v="2"/>
    <x v="3"/>
    <s v="All"/>
    <s v=" 0-1"/>
    <x v="8"/>
    <n v="0"/>
    <n v="0"/>
    <n v="0"/>
    <n v="0"/>
  </r>
  <r>
    <n v="2"/>
    <x v="3"/>
    <s v="All"/>
    <s v=" 10-14"/>
    <x v="0"/>
    <n v="0"/>
    <n v="0"/>
    <n v="0"/>
    <n v="0"/>
  </r>
  <r>
    <n v="2"/>
    <x v="3"/>
    <s v="All"/>
    <s v=" 10-14"/>
    <x v="1"/>
    <n v="0"/>
    <n v="0"/>
    <n v="0"/>
    <n v="0"/>
  </r>
  <r>
    <n v="2"/>
    <x v="3"/>
    <s v="All"/>
    <s v=" 10-14"/>
    <x v="2"/>
    <n v="0"/>
    <n v="0"/>
    <n v="0"/>
    <n v="0"/>
  </r>
  <r>
    <n v="2"/>
    <x v="3"/>
    <s v="All"/>
    <s v=" 10-14"/>
    <x v="3"/>
    <n v="0"/>
    <n v="0"/>
    <n v="0"/>
    <n v="0"/>
  </r>
  <r>
    <n v="2"/>
    <x v="3"/>
    <s v="All"/>
    <s v=" 10-14"/>
    <x v="4"/>
    <n v="0"/>
    <n v="0"/>
    <n v="0"/>
    <n v="0"/>
  </r>
  <r>
    <n v="2"/>
    <x v="3"/>
    <s v="All"/>
    <s v=" 10-14"/>
    <x v="5"/>
    <n v="0"/>
    <n v="0"/>
    <n v="0"/>
    <n v="0"/>
  </r>
  <r>
    <n v="2"/>
    <x v="3"/>
    <s v="All"/>
    <s v=" 10-14"/>
    <x v="6"/>
    <n v="0"/>
    <n v="0"/>
    <n v="0"/>
    <n v="0"/>
  </r>
  <r>
    <n v="2"/>
    <x v="3"/>
    <s v="All"/>
    <s v=" 10-14"/>
    <x v="7"/>
    <n v="0"/>
    <n v="0"/>
    <n v="0"/>
    <n v="0"/>
  </r>
  <r>
    <n v="2"/>
    <x v="3"/>
    <s v="All"/>
    <s v=" 10-14"/>
    <x v="8"/>
    <n v="0"/>
    <n v="0"/>
    <n v="0"/>
    <n v="0"/>
  </r>
  <r>
    <n v="2"/>
    <x v="3"/>
    <s v="All"/>
    <s v=" 2-4"/>
    <x v="0"/>
    <n v="0"/>
    <n v="0"/>
    <n v="0"/>
    <n v="0"/>
  </r>
  <r>
    <n v="2"/>
    <x v="3"/>
    <s v="All"/>
    <s v=" 2-4"/>
    <x v="1"/>
    <n v="0"/>
    <n v="0"/>
    <n v="0"/>
    <n v="0"/>
  </r>
  <r>
    <n v="2"/>
    <x v="3"/>
    <s v="All"/>
    <s v=" 2-4"/>
    <x v="2"/>
    <n v="0"/>
    <n v="0"/>
    <n v="0"/>
    <n v="0"/>
  </r>
  <r>
    <n v="2"/>
    <x v="3"/>
    <s v="All"/>
    <s v=" 2-4"/>
    <x v="3"/>
    <n v="0"/>
    <n v="0"/>
    <n v="0"/>
    <n v="0"/>
  </r>
  <r>
    <n v="2"/>
    <x v="3"/>
    <s v="All"/>
    <s v=" 2-4"/>
    <x v="4"/>
    <n v="0"/>
    <n v="0"/>
    <n v="0"/>
    <n v="0"/>
  </r>
  <r>
    <n v="2"/>
    <x v="3"/>
    <s v="All"/>
    <s v=" 2-4"/>
    <x v="5"/>
    <n v="0"/>
    <n v="0"/>
    <n v="0"/>
    <n v="0"/>
  </r>
  <r>
    <n v="2"/>
    <x v="3"/>
    <s v="All"/>
    <s v=" 2-4"/>
    <x v="6"/>
    <n v="0"/>
    <n v="0"/>
    <n v="0"/>
    <n v="0"/>
  </r>
  <r>
    <n v="2"/>
    <x v="3"/>
    <s v="All"/>
    <s v=" 2-4"/>
    <x v="7"/>
    <n v="0"/>
    <n v="0"/>
    <n v="0"/>
    <n v="0"/>
  </r>
  <r>
    <n v="2"/>
    <x v="3"/>
    <s v="All"/>
    <s v=" 2-4"/>
    <x v="8"/>
    <n v="0"/>
    <n v="0"/>
    <n v="0"/>
    <n v="0"/>
  </r>
  <r>
    <n v="2"/>
    <x v="3"/>
    <s v="All"/>
    <s v=" 5-9"/>
    <x v="0"/>
    <n v="0"/>
    <n v="0"/>
    <n v="0"/>
    <n v="0"/>
  </r>
  <r>
    <n v="2"/>
    <x v="3"/>
    <s v="All"/>
    <s v=" 5-9"/>
    <x v="1"/>
    <n v="0"/>
    <n v="0"/>
    <n v="0"/>
    <n v="0"/>
  </r>
  <r>
    <n v="2"/>
    <x v="3"/>
    <s v="All"/>
    <s v=" 5-9"/>
    <x v="2"/>
    <n v="0"/>
    <n v="0"/>
    <n v="0"/>
    <n v="0"/>
  </r>
  <r>
    <n v="2"/>
    <x v="3"/>
    <s v="All"/>
    <s v=" 5-9"/>
    <x v="3"/>
    <n v="0"/>
    <n v="0"/>
    <n v="0"/>
    <n v="0"/>
  </r>
  <r>
    <n v="2"/>
    <x v="3"/>
    <s v="All"/>
    <s v=" 5-9"/>
    <x v="4"/>
    <n v="0"/>
    <n v="0"/>
    <n v="0"/>
    <n v="0"/>
  </r>
  <r>
    <n v="2"/>
    <x v="3"/>
    <s v="All"/>
    <s v=" 5-9"/>
    <x v="5"/>
    <n v="0"/>
    <n v="0"/>
    <n v="0"/>
    <n v="0"/>
  </r>
  <r>
    <n v="2"/>
    <x v="3"/>
    <s v="All"/>
    <s v=" 5-9"/>
    <x v="6"/>
    <n v="0"/>
    <n v="0"/>
    <n v="0"/>
    <n v="0"/>
  </r>
  <r>
    <n v="2"/>
    <x v="3"/>
    <s v="All"/>
    <s v=" 5-9"/>
    <x v="7"/>
    <n v="0"/>
    <n v="0"/>
    <n v="0"/>
    <n v="0"/>
  </r>
  <r>
    <n v="2"/>
    <x v="3"/>
    <s v="All"/>
    <s v=" 5-9"/>
    <x v="8"/>
    <n v="0"/>
    <n v="0"/>
    <n v="0"/>
    <n v="0"/>
  </r>
  <r>
    <n v="2"/>
    <x v="4"/>
    <s v="All"/>
    <s v=" 0-1"/>
    <x v="0"/>
    <n v="0"/>
    <n v="0"/>
    <n v="0"/>
    <n v="245999"/>
  </r>
  <r>
    <n v="2"/>
    <x v="4"/>
    <s v="All"/>
    <s v=" 0-1"/>
    <x v="1"/>
    <n v="0"/>
    <n v="0"/>
    <n v="0"/>
    <n v="245999"/>
  </r>
  <r>
    <n v="2"/>
    <x v="4"/>
    <s v="All"/>
    <s v=" 0-1"/>
    <x v="2"/>
    <n v="5"/>
    <n v="5"/>
    <n v="126"/>
    <n v="245999"/>
  </r>
  <r>
    <n v="2"/>
    <x v="4"/>
    <s v="All"/>
    <s v=" 0-1"/>
    <x v="3"/>
    <n v="0"/>
    <n v="0"/>
    <n v="0"/>
    <n v="245999"/>
  </r>
  <r>
    <n v="2"/>
    <x v="4"/>
    <s v="All"/>
    <s v=" 0-1"/>
    <x v="4"/>
    <n v="85"/>
    <n v="80"/>
    <n v="1164"/>
    <n v="245999"/>
  </r>
  <r>
    <n v="2"/>
    <x v="4"/>
    <s v="All"/>
    <s v=" 0-1"/>
    <x v="5"/>
    <n v="0"/>
    <n v="0"/>
    <n v="0"/>
    <n v="245999"/>
  </r>
  <r>
    <n v="2"/>
    <x v="4"/>
    <s v="All"/>
    <s v=" 0-1"/>
    <x v="6"/>
    <n v="24"/>
    <n v="6"/>
    <n v="699"/>
    <n v="245999"/>
  </r>
  <r>
    <n v="2"/>
    <x v="4"/>
    <s v="All"/>
    <s v=" 0-1"/>
    <x v="7"/>
    <n v="41"/>
    <n v="31"/>
    <n v="1223"/>
    <n v="245999"/>
  </r>
  <r>
    <n v="2"/>
    <x v="4"/>
    <s v="All"/>
    <s v=" 0-1"/>
    <x v="8"/>
    <n v="486"/>
    <n v="300"/>
    <n v="11419"/>
    <n v="245999"/>
  </r>
  <r>
    <n v="2"/>
    <x v="4"/>
    <s v="All"/>
    <s v=" 10-14"/>
    <x v="0"/>
    <n v="17"/>
    <n v="7"/>
    <n v="191"/>
    <n v="787759"/>
  </r>
  <r>
    <n v="2"/>
    <x v="4"/>
    <s v="All"/>
    <s v=" 10-14"/>
    <x v="1"/>
    <n v="0"/>
    <n v="0"/>
    <n v="0"/>
    <n v="787759"/>
  </r>
  <r>
    <n v="2"/>
    <x v="4"/>
    <s v="All"/>
    <s v=" 10-14"/>
    <x v="2"/>
    <n v="1253"/>
    <n v="825"/>
    <n v="35915"/>
    <n v="787759"/>
  </r>
  <r>
    <n v="2"/>
    <x v="4"/>
    <s v="All"/>
    <s v=" 10-14"/>
    <x v="3"/>
    <n v="0"/>
    <n v="0"/>
    <n v="0"/>
    <n v="787759"/>
  </r>
  <r>
    <n v="2"/>
    <x v="4"/>
    <s v="All"/>
    <s v=" 10-14"/>
    <x v="4"/>
    <n v="1731"/>
    <n v="1210"/>
    <n v="29692"/>
    <n v="787759"/>
  </r>
  <r>
    <n v="2"/>
    <x v="4"/>
    <s v="All"/>
    <s v=" 10-14"/>
    <x v="5"/>
    <n v="0"/>
    <n v="0"/>
    <n v="0"/>
    <n v="787759"/>
  </r>
  <r>
    <n v="2"/>
    <x v="4"/>
    <s v="All"/>
    <s v=" 10-14"/>
    <x v="6"/>
    <n v="2567"/>
    <n v="552"/>
    <n v="84325"/>
    <n v="787759"/>
  </r>
  <r>
    <n v="2"/>
    <x v="4"/>
    <s v="All"/>
    <s v=" 10-14"/>
    <x v="7"/>
    <n v="131"/>
    <n v="64"/>
    <n v="3964"/>
    <n v="787759"/>
  </r>
  <r>
    <n v="2"/>
    <x v="4"/>
    <s v="All"/>
    <s v=" 10-14"/>
    <x v="8"/>
    <n v="644"/>
    <n v="418"/>
    <n v="13872"/>
    <n v="787759"/>
  </r>
  <r>
    <n v="2"/>
    <x v="4"/>
    <s v="All"/>
    <s v=" 2-4"/>
    <x v="0"/>
    <n v="1"/>
    <n v="1"/>
    <n v="6"/>
    <n v="398540"/>
  </r>
  <r>
    <n v="2"/>
    <x v="4"/>
    <s v="All"/>
    <s v=" 2-4"/>
    <x v="1"/>
    <n v="0"/>
    <n v="0"/>
    <n v="0"/>
    <n v="398540"/>
  </r>
  <r>
    <n v="2"/>
    <x v="4"/>
    <s v="All"/>
    <s v=" 2-4"/>
    <x v="2"/>
    <n v="32"/>
    <n v="21"/>
    <n v="770"/>
    <n v="398540"/>
  </r>
  <r>
    <n v="2"/>
    <x v="4"/>
    <s v="All"/>
    <s v=" 2-4"/>
    <x v="3"/>
    <n v="0"/>
    <n v="0"/>
    <n v="0"/>
    <n v="398540"/>
  </r>
  <r>
    <n v="2"/>
    <x v="4"/>
    <s v="All"/>
    <s v=" 2-4"/>
    <x v="4"/>
    <n v="183"/>
    <n v="171"/>
    <n v="2317"/>
    <n v="398540"/>
  </r>
  <r>
    <n v="2"/>
    <x v="4"/>
    <s v="All"/>
    <s v=" 2-4"/>
    <x v="5"/>
    <n v="0"/>
    <n v="0"/>
    <n v="0"/>
    <n v="398540"/>
  </r>
  <r>
    <n v="2"/>
    <x v="4"/>
    <s v="All"/>
    <s v=" 2-4"/>
    <x v="6"/>
    <n v="158"/>
    <n v="46"/>
    <n v="5269"/>
    <n v="398540"/>
  </r>
  <r>
    <n v="2"/>
    <x v="4"/>
    <s v="All"/>
    <s v=" 2-4"/>
    <x v="7"/>
    <n v="8"/>
    <n v="6"/>
    <n v="240"/>
    <n v="398540"/>
  </r>
  <r>
    <n v="2"/>
    <x v="4"/>
    <s v="All"/>
    <s v=" 2-4"/>
    <x v="8"/>
    <n v="237"/>
    <n v="167"/>
    <n v="4384"/>
    <n v="398540"/>
  </r>
  <r>
    <n v="2"/>
    <x v="4"/>
    <s v="All"/>
    <s v=" 5-9"/>
    <x v="0"/>
    <n v="10"/>
    <n v="4"/>
    <n v="27"/>
    <n v="708830"/>
  </r>
  <r>
    <n v="2"/>
    <x v="4"/>
    <s v="All"/>
    <s v=" 5-9"/>
    <x v="1"/>
    <n v="0"/>
    <n v="0"/>
    <n v="0"/>
    <n v="708830"/>
  </r>
  <r>
    <n v="2"/>
    <x v="4"/>
    <s v="All"/>
    <s v=" 5-9"/>
    <x v="2"/>
    <n v="456"/>
    <n v="288"/>
    <n v="13108"/>
    <n v="708830"/>
  </r>
  <r>
    <n v="2"/>
    <x v="4"/>
    <s v="All"/>
    <s v=" 5-9"/>
    <x v="3"/>
    <n v="0"/>
    <n v="0"/>
    <n v="0"/>
    <n v="708830"/>
  </r>
  <r>
    <n v="2"/>
    <x v="4"/>
    <s v="All"/>
    <s v=" 5-9"/>
    <x v="4"/>
    <n v="768"/>
    <n v="619"/>
    <n v="12327"/>
    <n v="708830"/>
  </r>
  <r>
    <n v="2"/>
    <x v="4"/>
    <s v="All"/>
    <s v=" 5-9"/>
    <x v="5"/>
    <n v="0"/>
    <n v="0"/>
    <n v="0"/>
    <n v="708830"/>
  </r>
  <r>
    <n v="2"/>
    <x v="4"/>
    <s v="All"/>
    <s v=" 5-9"/>
    <x v="6"/>
    <n v="546"/>
    <n v="145"/>
    <n v="17085"/>
    <n v="708830"/>
  </r>
  <r>
    <n v="2"/>
    <x v="4"/>
    <s v="All"/>
    <s v=" 5-9"/>
    <x v="7"/>
    <n v="30"/>
    <n v="13"/>
    <n v="854"/>
    <n v="708830"/>
  </r>
  <r>
    <n v="2"/>
    <x v="4"/>
    <s v="All"/>
    <s v=" 5-9"/>
    <x v="8"/>
    <n v="340"/>
    <n v="235"/>
    <n v="6971"/>
    <n v="708830"/>
  </r>
  <r>
    <n v="2"/>
    <x v="5"/>
    <s v="All"/>
    <s v=" 0-1"/>
    <x v="0"/>
    <n v="0"/>
    <n v="0"/>
    <n v="0"/>
    <n v="263718"/>
  </r>
  <r>
    <n v="2"/>
    <x v="5"/>
    <s v="All"/>
    <s v=" 0-1"/>
    <x v="1"/>
    <n v="0"/>
    <n v="0"/>
    <n v="0"/>
    <n v="263718"/>
  </r>
  <r>
    <n v="2"/>
    <x v="5"/>
    <s v="All"/>
    <s v=" 0-1"/>
    <x v="2"/>
    <n v="5"/>
    <n v="4"/>
    <n v="150"/>
    <n v="263718"/>
  </r>
  <r>
    <n v="2"/>
    <x v="5"/>
    <s v="All"/>
    <s v=" 0-1"/>
    <x v="3"/>
    <n v="0"/>
    <n v="0"/>
    <n v="0"/>
    <n v="263718"/>
  </r>
  <r>
    <n v="2"/>
    <x v="5"/>
    <s v="All"/>
    <s v=" 0-1"/>
    <x v="4"/>
    <n v="37"/>
    <n v="35"/>
    <n v="498"/>
    <n v="263718"/>
  </r>
  <r>
    <n v="2"/>
    <x v="5"/>
    <s v="All"/>
    <s v=" 0-1"/>
    <x v="5"/>
    <n v="0"/>
    <n v="0"/>
    <n v="0"/>
    <n v="263718"/>
  </r>
  <r>
    <n v="2"/>
    <x v="5"/>
    <s v="All"/>
    <s v=" 0-1"/>
    <x v="6"/>
    <n v="1"/>
    <n v="1"/>
    <n v="30"/>
    <n v="263718"/>
  </r>
  <r>
    <n v="2"/>
    <x v="5"/>
    <s v="All"/>
    <s v=" 0-1"/>
    <x v="7"/>
    <n v="427"/>
    <n v="230"/>
    <n v="11834"/>
    <n v="263718"/>
  </r>
  <r>
    <n v="2"/>
    <x v="5"/>
    <s v="All"/>
    <s v=" 0-1"/>
    <x v="8"/>
    <n v="263"/>
    <n v="177"/>
    <n v="6556"/>
    <n v="263718"/>
  </r>
  <r>
    <n v="2"/>
    <x v="5"/>
    <s v="All"/>
    <s v=" 10-14"/>
    <x v="0"/>
    <n v="6"/>
    <n v="2"/>
    <n v="20"/>
    <n v="820978"/>
  </r>
  <r>
    <n v="2"/>
    <x v="5"/>
    <s v="All"/>
    <s v=" 10-14"/>
    <x v="1"/>
    <n v="0"/>
    <n v="0"/>
    <n v="0"/>
    <n v="820978"/>
  </r>
  <r>
    <n v="2"/>
    <x v="5"/>
    <s v="All"/>
    <s v=" 10-14"/>
    <x v="2"/>
    <n v="338"/>
    <n v="241"/>
    <n v="9561"/>
    <n v="820978"/>
  </r>
  <r>
    <n v="2"/>
    <x v="5"/>
    <s v="All"/>
    <s v=" 10-14"/>
    <x v="3"/>
    <n v="0"/>
    <n v="0"/>
    <n v="0"/>
    <n v="820978"/>
  </r>
  <r>
    <n v="2"/>
    <x v="5"/>
    <s v="All"/>
    <s v=" 10-14"/>
    <x v="4"/>
    <n v="448"/>
    <n v="349"/>
    <n v="7746"/>
    <n v="820978"/>
  </r>
  <r>
    <n v="2"/>
    <x v="5"/>
    <s v="All"/>
    <s v=" 10-14"/>
    <x v="5"/>
    <n v="0"/>
    <n v="0"/>
    <n v="0"/>
    <n v="820978"/>
  </r>
  <r>
    <n v="2"/>
    <x v="5"/>
    <s v="All"/>
    <s v=" 10-14"/>
    <x v="6"/>
    <n v="661"/>
    <n v="188"/>
    <n v="21999"/>
    <n v="820978"/>
  </r>
  <r>
    <n v="2"/>
    <x v="5"/>
    <s v="All"/>
    <s v=" 10-14"/>
    <x v="7"/>
    <n v="25"/>
    <n v="16"/>
    <n v="664"/>
    <n v="820978"/>
  </r>
  <r>
    <n v="2"/>
    <x v="5"/>
    <s v="All"/>
    <s v=" 10-14"/>
    <x v="8"/>
    <n v="174"/>
    <n v="120"/>
    <n v="3927"/>
    <n v="820978"/>
  </r>
  <r>
    <n v="2"/>
    <x v="5"/>
    <s v="All"/>
    <s v=" 2-4"/>
    <x v="0"/>
    <n v="0"/>
    <n v="0"/>
    <n v="0"/>
    <n v="422229"/>
  </r>
  <r>
    <n v="2"/>
    <x v="5"/>
    <s v="All"/>
    <s v=" 2-4"/>
    <x v="1"/>
    <n v="0"/>
    <n v="0"/>
    <n v="0"/>
    <n v="422229"/>
  </r>
  <r>
    <n v="2"/>
    <x v="5"/>
    <s v="All"/>
    <s v=" 2-4"/>
    <x v="2"/>
    <n v="3"/>
    <n v="3"/>
    <n v="48"/>
    <n v="422229"/>
  </r>
  <r>
    <n v="2"/>
    <x v="5"/>
    <s v="All"/>
    <s v=" 2-4"/>
    <x v="3"/>
    <n v="0"/>
    <n v="0"/>
    <n v="0"/>
    <n v="422229"/>
  </r>
  <r>
    <n v="2"/>
    <x v="5"/>
    <s v="All"/>
    <s v=" 2-4"/>
    <x v="4"/>
    <n v="67"/>
    <n v="47"/>
    <n v="1057"/>
    <n v="422229"/>
  </r>
  <r>
    <n v="2"/>
    <x v="5"/>
    <s v="All"/>
    <s v=" 2-4"/>
    <x v="5"/>
    <n v="0"/>
    <n v="0"/>
    <n v="0"/>
    <n v="422229"/>
  </r>
  <r>
    <n v="2"/>
    <x v="5"/>
    <s v="All"/>
    <s v=" 2-4"/>
    <x v="6"/>
    <n v="27"/>
    <n v="11"/>
    <n v="896"/>
    <n v="422229"/>
  </r>
  <r>
    <n v="2"/>
    <x v="5"/>
    <s v="All"/>
    <s v=" 2-4"/>
    <x v="7"/>
    <n v="18"/>
    <n v="13"/>
    <n v="504"/>
    <n v="422229"/>
  </r>
  <r>
    <n v="2"/>
    <x v="5"/>
    <s v="All"/>
    <s v=" 2-4"/>
    <x v="8"/>
    <n v="75"/>
    <n v="45"/>
    <n v="1476"/>
    <n v="422229"/>
  </r>
  <r>
    <n v="2"/>
    <x v="5"/>
    <s v="All"/>
    <s v=" 5-9"/>
    <x v="0"/>
    <n v="11"/>
    <n v="3"/>
    <n v="33"/>
    <n v="748424"/>
  </r>
  <r>
    <n v="2"/>
    <x v="5"/>
    <s v="All"/>
    <s v=" 5-9"/>
    <x v="1"/>
    <n v="0"/>
    <n v="0"/>
    <n v="0"/>
    <n v="748424"/>
  </r>
  <r>
    <n v="2"/>
    <x v="5"/>
    <s v="All"/>
    <s v=" 5-9"/>
    <x v="2"/>
    <n v="122"/>
    <n v="83"/>
    <n v="3518"/>
    <n v="748424"/>
  </r>
  <r>
    <n v="2"/>
    <x v="5"/>
    <s v="All"/>
    <s v=" 5-9"/>
    <x v="3"/>
    <n v="0"/>
    <n v="0"/>
    <n v="0"/>
    <n v="748424"/>
  </r>
  <r>
    <n v="2"/>
    <x v="5"/>
    <s v="All"/>
    <s v=" 5-9"/>
    <x v="4"/>
    <n v="242"/>
    <n v="198"/>
    <n v="3963"/>
    <n v="748424"/>
  </r>
  <r>
    <n v="2"/>
    <x v="5"/>
    <s v="All"/>
    <s v=" 5-9"/>
    <x v="5"/>
    <n v="0"/>
    <n v="0"/>
    <n v="0"/>
    <n v="748424"/>
  </r>
  <r>
    <n v="2"/>
    <x v="5"/>
    <s v="All"/>
    <s v=" 5-9"/>
    <x v="6"/>
    <n v="249"/>
    <n v="59"/>
    <n v="7905"/>
    <n v="748424"/>
  </r>
  <r>
    <n v="2"/>
    <x v="5"/>
    <s v="All"/>
    <s v=" 5-9"/>
    <x v="7"/>
    <n v="23"/>
    <n v="17"/>
    <n v="645"/>
    <n v="748424"/>
  </r>
  <r>
    <n v="2"/>
    <x v="5"/>
    <s v="All"/>
    <s v=" 5-9"/>
    <x v="8"/>
    <n v="94"/>
    <n v="72"/>
    <n v="1672"/>
    <n v="748424"/>
  </r>
  <r>
    <n v="2"/>
    <x v="6"/>
    <s v="All"/>
    <s v=" 0-1"/>
    <x v="0"/>
    <n v="0"/>
    <n v="0"/>
    <n v="0"/>
    <n v="276719"/>
  </r>
  <r>
    <n v="2"/>
    <x v="6"/>
    <s v="All"/>
    <s v=" 0-1"/>
    <x v="1"/>
    <n v="0"/>
    <n v="0"/>
    <n v="0"/>
    <n v="276719"/>
  </r>
  <r>
    <n v="2"/>
    <x v="6"/>
    <s v="All"/>
    <s v=" 0-1"/>
    <x v="2"/>
    <n v="2"/>
    <n v="2"/>
    <n v="60"/>
    <n v="276719"/>
  </r>
  <r>
    <n v="2"/>
    <x v="6"/>
    <s v="All"/>
    <s v=" 0-1"/>
    <x v="3"/>
    <n v="0"/>
    <n v="0"/>
    <n v="0"/>
    <n v="276719"/>
  </r>
  <r>
    <n v="2"/>
    <x v="6"/>
    <s v="All"/>
    <s v=" 0-1"/>
    <x v="4"/>
    <n v="50"/>
    <n v="40"/>
    <n v="1007"/>
    <n v="276719"/>
  </r>
  <r>
    <n v="2"/>
    <x v="6"/>
    <s v="All"/>
    <s v=" 0-1"/>
    <x v="5"/>
    <n v="0"/>
    <n v="0"/>
    <n v="0"/>
    <n v="276719"/>
  </r>
  <r>
    <n v="2"/>
    <x v="6"/>
    <s v="All"/>
    <s v=" 0-1"/>
    <x v="6"/>
    <n v="21"/>
    <n v="8"/>
    <n v="584"/>
    <n v="276719"/>
  </r>
  <r>
    <n v="2"/>
    <x v="6"/>
    <s v="All"/>
    <s v=" 0-1"/>
    <x v="7"/>
    <n v="3700"/>
    <n v="1714"/>
    <n v="112503"/>
    <n v="276719"/>
  </r>
  <r>
    <n v="2"/>
    <x v="6"/>
    <s v="All"/>
    <s v=" 0-1"/>
    <x v="8"/>
    <n v="341"/>
    <n v="206"/>
    <n v="8331"/>
    <n v="276719"/>
  </r>
  <r>
    <n v="2"/>
    <x v="6"/>
    <s v="All"/>
    <s v=" 10-14"/>
    <x v="0"/>
    <n v="11"/>
    <n v="4"/>
    <n v="35"/>
    <n v="879168"/>
  </r>
  <r>
    <n v="2"/>
    <x v="6"/>
    <s v="All"/>
    <s v=" 10-14"/>
    <x v="1"/>
    <n v="0"/>
    <n v="0"/>
    <n v="0"/>
    <n v="879168"/>
  </r>
  <r>
    <n v="2"/>
    <x v="6"/>
    <s v="All"/>
    <s v=" 10-14"/>
    <x v="2"/>
    <n v="362"/>
    <n v="267"/>
    <n v="10959"/>
    <n v="879168"/>
  </r>
  <r>
    <n v="2"/>
    <x v="6"/>
    <s v="All"/>
    <s v=" 10-14"/>
    <x v="3"/>
    <n v="0"/>
    <n v="0"/>
    <n v="0"/>
    <n v="879168"/>
  </r>
  <r>
    <n v="2"/>
    <x v="6"/>
    <s v="All"/>
    <s v=" 10-14"/>
    <x v="4"/>
    <n v="493"/>
    <n v="397"/>
    <n v="8782"/>
    <n v="879168"/>
  </r>
  <r>
    <n v="2"/>
    <x v="6"/>
    <s v="All"/>
    <s v=" 10-14"/>
    <x v="5"/>
    <n v="2"/>
    <n v="2"/>
    <n v="60"/>
    <n v="879168"/>
  </r>
  <r>
    <n v="2"/>
    <x v="6"/>
    <s v="All"/>
    <s v=" 10-14"/>
    <x v="6"/>
    <n v="883"/>
    <n v="226"/>
    <n v="32164"/>
    <n v="879168"/>
  </r>
  <r>
    <n v="2"/>
    <x v="6"/>
    <s v="All"/>
    <s v=" 10-14"/>
    <x v="7"/>
    <n v="63"/>
    <n v="40"/>
    <n v="2083"/>
    <n v="879168"/>
  </r>
  <r>
    <n v="2"/>
    <x v="6"/>
    <s v="All"/>
    <s v=" 10-14"/>
    <x v="8"/>
    <n v="264"/>
    <n v="178"/>
    <n v="5775"/>
    <n v="879168"/>
  </r>
  <r>
    <n v="2"/>
    <x v="6"/>
    <s v="All"/>
    <s v=" 2-4"/>
    <x v="0"/>
    <n v="0"/>
    <n v="0"/>
    <n v="0"/>
    <n v="448651"/>
  </r>
  <r>
    <n v="2"/>
    <x v="6"/>
    <s v="All"/>
    <s v=" 2-4"/>
    <x v="1"/>
    <n v="0"/>
    <n v="0"/>
    <n v="0"/>
    <n v="448651"/>
  </r>
  <r>
    <n v="2"/>
    <x v="6"/>
    <s v="All"/>
    <s v=" 2-4"/>
    <x v="2"/>
    <n v="9"/>
    <n v="5"/>
    <n v="270"/>
    <n v="448651"/>
  </r>
  <r>
    <n v="2"/>
    <x v="6"/>
    <s v="All"/>
    <s v=" 2-4"/>
    <x v="3"/>
    <n v="0"/>
    <n v="0"/>
    <n v="0"/>
    <n v="448651"/>
  </r>
  <r>
    <n v="2"/>
    <x v="6"/>
    <s v="All"/>
    <s v=" 2-4"/>
    <x v="4"/>
    <n v="76"/>
    <n v="71"/>
    <n v="939"/>
    <n v="448651"/>
  </r>
  <r>
    <n v="2"/>
    <x v="6"/>
    <s v="All"/>
    <s v=" 2-4"/>
    <x v="5"/>
    <n v="0"/>
    <n v="0"/>
    <n v="0"/>
    <n v="448651"/>
  </r>
  <r>
    <n v="2"/>
    <x v="6"/>
    <s v="All"/>
    <s v=" 2-4"/>
    <x v="6"/>
    <n v="47"/>
    <n v="22"/>
    <n v="1435"/>
    <n v="448651"/>
  </r>
  <r>
    <n v="2"/>
    <x v="6"/>
    <s v="All"/>
    <s v=" 2-4"/>
    <x v="7"/>
    <n v="168"/>
    <n v="99"/>
    <n v="4715"/>
    <n v="448651"/>
  </r>
  <r>
    <n v="2"/>
    <x v="6"/>
    <s v="All"/>
    <s v=" 2-4"/>
    <x v="8"/>
    <n v="70"/>
    <n v="63"/>
    <n v="1265"/>
    <n v="448651"/>
  </r>
  <r>
    <n v="2"/>
    <x v="6"/>
    <s v="All"/>
    <s v=" 5-9"/>
    <x v="0"/>
    <n v="7"/>
    <n v="4"/>
    <n v="21"/>
    <n v="804106"/>
  </r>
  <r>
    <n v="2"/>
    <x v="6"/>
    <s v="All"/>
    <s v=" 5-9"/>
    <x v="1"/>
    <n v="0"/>
    <n v="0"/>
    <n v="0"/>
    <n v="804106"/>
  </r>
  <r>
    <n v="2"/>
    <x v="6"/>
    <s v="All"/>
    <s v=" 5-9"/>
    <x v="2"/>
    <n v="157"/>
    <n v="101"/>
    <n v="4679"/>
    <n v="804106"/>
  </r>
  <r>
    <n v="2"/>
    <x v="6"/>
    <s v="All"/>
    <s v=" 5-9"/>
    <x v="3"/>
    <n v="0"/>
    <n v="0"/>
    <n v="0"/>
    <n v="804106"/>
  </r>
  <r>
    <n v="2"/>
    <x v="6"/>
    <s v="All"/>
    <s v=" 5-9"/>
    <x v="4"/>
    <n v="287"/>
    <n v="253"/>
    <n v="4534"/>
    <n v="804106"/>
  </r>
  <r>
    <n v="2"/>
    <x v="6"/>
    <s v="All"/>
    <s v=" 5-9"/>
    <x v="5"/>
    <n v="0"/>
    <n v="0"/>
    <n v="0"/>
    <n v="804106"/>
  </r>
  <r>
    <n v="2"/>
    <x v="6"/>
    <s v="All"/>
    <s v=" 5-9"/>
    <x v="6"/>
    <n v="280"/>
    <n v="71"/>
    <n v="9440"/>
    <n v="804106"/>
  </r>
  <r>
    <n v="2"/>
    <x v="6"/>
    <s v="All"/>
    <s v=" 5-9"/>
    <x v="7"/>
    <n v="155"/>
    <n v="110"/>
    <n v="4138"/>
    <n v="804106"/>
  </r>
  <r>
    <n v="2"/>
    <x v="6"/>
    <s v="All"/>
    <s v=" 5-9"/>
    <x v="8"/>
    <n v="112"/>
    <n v="93"/>
    <n v="2242"/>
    <n v="804106"/>
  </r>
  <r>
    <n v="2"/>
    <x v="7"/>
    <s v="All"/>
    <s v=" 0-1"/>
    <x v="0"/>
    <n v="0"/>
    <n v="0"/>
    <n v="0"/>
    <n v="282502"/>
  </r>
  <r>
    <n v="2"/>
    <x v="7"/>
    <s v="All"/>
    <s v=" 0-1"/>
    <x v="1"/>
    <n v="0"/>
    <n v="0"/>
    <n v="0"/>
    <n v="282502"/>
  </r>
  <r>
    <n v="2"/>
    <x v="7"/>
    <s v="All"/>
    <s v=" 0-1"/>
    <x v="2"/>
    <n v="0"/>
    <n v="0"/>
    <n v="0"/>
    <n v="282502"/>
  </r>
  <r>
    <n v="2"/>
    <x v="7"/>
    <s v="All"/>
    <s v=" 0-1"/>
    <x v="3"/>
    <n v="0"/>
    <n v="0"/>
    <n v="0"/>
    <n v="282502"/>
  </r>
  <r>
    <n v="2"/>
    <x v="7"/>
    <s v="All"/>
    <s v=" 0-1"/>
    <x v="4"/>
    <n v="35"/>
    <n v="29"/>
    <n v="592"/>
    <n v="282502"/>
  </r>
  <r>
    <n v="2"/>
    <x v="7"/>
    <s v="All"/>
    <s v=" 0-1"/>
    <x v="5"/>
    <n v="0"/>
    <n v="0"/>
    <n v="0"/>
    <n v="282502"/>
  </r>
  <r>
    <n v="2"/>
    <x v="7"/>
    <s v="All"/>
    <s v=" 0-1"/>
    <x v="6"/>
    <n v="10"/>
    <n v="3"/>
    <n v="285"/>
    <n v="282502"/>
  </r>
  <r>
    <n v="2"/>
    <x v="7"/>
    <s v="All"/>
    <s v=" 0-1"/>
    <x v="7"/>
    <n v="5780"/>
    <n v="2514"/>
    <n v="174684"/>
    <n v="282502"/>
  </r>
  <r>
    <n v="2"/>
    <x v="7"/>
    <s v="All"/>
    <s v=" 0-1"/>
    <x v="8"/>
    <n v="293"/>
    <n v="209"/>
    <n v="7127"/>
    <n v="282502"/>
  </r>
  <r>
    <n v="2"/>
    <x v="7"/>
    <s v="All"/>
    <s v=" 10-14"/>
    <x v="0"/>
    <n v="4"/>
    <n v="4"/>
    <n v="10"/>
    <n v="891853"/>
  </r>
  <r>
    <n v="2"/>
    <x v="7"/>
    <s v="All"/>
    <s v=" 10-14"/>
    <x v="1"/>
    <n v="0"/>
    <n v="0"/>
    <n v="0"/>
    <n v="891853"/>
  </r>
  <r>
    <n v="2"/>
    <x v="7"/>
    <s v="All"/>
    <s v=" 10-14"/>
    <x v="2"/>
    <n v="316"/>
    <n v="218"/>
    <n v="9022"/>
    <n v="891853"/>
  </r>
  <r>
    <n v="2"/>
    <x v="7"/>
    <s v="All"/>
    <s v=" 10-14"/>
    <x v="3"/>
    <n v="0"/>
    <n v="0"/>
    <n v="0"/>
    <n v="891853"/>
  </r>
  <r>
    <n v="2"/>
    <x v="7"/>
    <s v="All"/>
    <s v=" 10-14"/>
    <x v="4"/>
    <n v="473"/>
    <n v="364"/>
    <n v="7867"/>
    <n v="891853"/>
  </r>
  <r>
    <n v="2"/>
    <x v="7"/>
    <s v="All"/>
    <s v=" 10-14"/>
    <x v="5"/>
    <n v="30"/>
    <n v="12"/>
    <n v="854"/>
    <n v="891853"/>
  </r>
  <r>
    <n v="2"/>
    <x v="7"/>
    <s v="All"/>
    <s v=" 10-14"/>
    <x v="6"/>
    <n v="679"/>
    <n v="185"/>
    <n v="23694"/>
    <n v="891853"/>
  </r>
  <r>
    <n v="2"/>
    <x v="7"/>
    <s v="All"/>
    <s v=" 10-14"/>
    <x v="7"/>
    <n v="49"/>
    <n v="33"/>
    <n v="1362"/>
    <n v="891853"/>
  </r>
  <r>
    <n v="2"/>
    <x v="7"/>
    <s v="All"/>
    <s v=" 10-14"/>
    <x v="8"/>
    <n v="189"/>
    <n v="148"/>
    <n v="3830"/>
    <n v="891853"/>
  </r>
  <r>
    <n v="2"/>
    <x v="7"/>
    <s v="All"/>
    <s v=" 2-4"/>
    <x v="0"/>
    <n v="2"/>
    <n v="1"/>
    <n v="12"/>
    <n v="459133"/>
  </r>
  <r>
    <n v="2"/>
    <x v="7"/>
    <s v="All"/>
    <s v=" 2-4"/>
    <x v="1"/>
    <n v="0"/>
    <n v="0"/>
    <n v="0"/>
    <n v="459133"/>
  </r>
  <r>
    <n v="2"/>
    <x v="7"/>
    <s v="All"/>
    <s v=" 2-4"/>
    <x v="2"/>
    <n v="6"/>
    <n v="5"/>
    <n v="165"/>
    <n v="459133"/>
  </r>
  <r>
    <n v="2"/>
    <x v="7"/>
    <s v="All"/>
    <s v=" 2-4"/>
    <x v="3"/>
    <n v="0"/>
    <n v="0"/>
    <n v="0"/>
    <n v="459133"/>
  </r>
  <r>
    <n v="2"/>
    <x v="7"/>
    <s v="All"/>
    <s v=" 2-4"/>
    <x v="4"/>
    <n v="59"/>
    <n v="57"/>
    <n v="683"/>
    <n v="459133"/>
  </r>
  <r>
    <n v="2"/>
    <x v="7"/>
    <s v="All"/>
    <s v=" 2-4"/>
    <x v="5"/>
    <n v="3"/>
    <n v="1"/>
    <n v="90"/>
    <n v="459133"/>
  </r>
  <r>
    <n v="2"/>
    <x v="7"/>
    <s v="All"/>
    <s v=" 2-4"/>
    <x v="6"/>
    <n v="65"/>
    <n v="20"/>
    <n v="1924"/>
    <n v="459133"/>
  </r>
  <r>
    <n v="2"/>
    <x v="7"/>
    <s v="All"/>
    <s v=" 2-4"/>
    <x v="7"/>
    <n v="189"/>
    <n v="93"/>
    <n v="5490"/>
    <n v="459133"/>
  </r>
  <r>
    <n v="2"/>
    <x v="7"/>
    <s v="All"/>
    <s v=" 2-4"/>
    <x v="8"/>
    <n v="47"/>
    <n v="36"/>
    <n v="849"/>
    <n v="459133"/>
  </r>
  <r>
    <n v="2"/>
    <x v="7"/>
    <s v="All"/>
    <s v=" 5-9"/>
    <x v="0"/>
    <n v="6"/>
    <n v="4"/>
    <n v="16"/>
    <n v="820883"/>
  </r>
  <r>
    <n v="2"/>
    <x v="7"/>
    <s v="All"/>
    <s v=" 5-9"/>
    <x v="1"/>
    <n v="0"/>
    <n v="0"/>
    <n v="0"/>
    <n v="820883"/>
  </r>
  <r>
    <n v="2"/>
    <x v="7"/>
    <s v="All"/>
    <s v=" 5-9"/>
    <x v="2"/>
    <n v="136"/>
    <n v="95"/>
    <n v="3900"/>
    <n v="820883"/>
  </r>
  <r>
    <n v="2"/>
    <x v="7"/>
    <s v="All"/>
    <s v=" 5-9"/>
    <x v="3"/>
    <n v="0"/>
    <n v="0"/>
    <n v="0"/>
    <n v="820883"/>
  </r>
  <r>
    <n v="2"/>
    <x v="7"/>
    <s v="All"/>
    <s v=" 5-9"/>
    <x v="4"/>
    <n v="255"/>
    <n v="193"/>
    <n v="3869"/>
    <n v="820883"/>
  </r>
  <r>
    <n v="2"/>
    <x v="7"/>
    <s v="All"/>
    <s v=" 5-9"/>
    <x v="5"/>
    <n v="3"/>
    <n v="2"/>
    <n v="90"/>
    <n v="820883"/>
  </r>
  <r>
    <n v="2"/>
    <x v="7"/>
    <s v="All"/>
    <s v=" 5-9"/>
    <x v="6"/>
    <n v="184"/>
    <n v="61"/>
    <n v="6320"/>
    <n v="820883"/>
  </r>
  <r>
    <n v="2"/>
    <x v="7"/>
    <s v="All"/>
    <s v=" 5-9"/>
    <x v="7"/>
    <n v="122"/>
    <n v="80"/>
    <n v="3384"/>
    <n v="820883"/>
  </r>
  <r>
    <n v="2"/>
    <x v="7"/>
    <s v="All"/>
    <s v=" 5-9"/>
    <x v="8"/>
    <n v="116"/>
    <n v="91"/>
    <n v="2307"/>
    <n v="820883"/>
  </r>
  <r>
    <n v="2"/>
    <x v="8"/>
    <s v="All"/>
    <s v=" 0-1"/>
    <x v="0"/>
    <n v="0"/>
    <n v="0"/>
    <n v="0"/>
    <n v="287156"/>
  </r>
  <r>
    <n v="2"/>
    <x v="8"/>
    <s v="All"/>
    <s v=" 0-1"/>
    <x v="1"/>
    <n v="0"/>
    <n v="0"/>
    <n v="0"/>
    <n v="287156"/>
  </r>
  <r>
    <n v="2"/>
    <x v="8"/>
    <s v="All"/>
    <s v=" 0-1"/>
    <x v="2"/>
    <n v="0"/>
    <n v="0"/>
    <n v="0"/>
    <n v="287156"/>
  </r>
  <r>
    <n v="2"/>
    <x v="8"/>
    <s v="All"/>
    <s v=" 0-1"/>
    <x v="3"/>
    <n v="0"/>
    <n v="0"/>
    <n v="0"/>
    <n v="287156"/>
  </r>
  <r>
    <n v="2"/>
    <x v="8"/>
    <s v="All"/>
    <s v=" 0-1"/>
    <x v="4"/>
    <n v="32"/>
    <n v="30"/>
    <n v="572"/>
    <n v="287156"/>
  </r>
  <r>
    <n v="2"/>
    <x v="8"/>
    <s v="All"/>
    <s v=" 0-1"/>
    <x v="5"/>
    <n v="0"/>
    <n v="0"/>
    <n v="0"/>
    <n v="287156"/>
  </r>
  <r>
    <n v="2"/>
    <x v="8"/>
    <s v="All"/>
    <s v=" 0-1"/>
    <x v="6"/>
    <n v="9"/>
    <n v="4"/>
    <n v="480"/>
    <n v="287156"/>
  </r>
  <r>
    <n v="2"/>
    <x v="8"/>
    <s v="All"/>
    <s v=" 0-1"/>
    <x v="7"/>
    <n v="5079"/>
    <n v="2231"/>
    <n v="148902"/>
    <n v="287156"/>
  </r>
  <r>
    <n v="2"/>
    <x v="8"/>
    <s v="All"/>
    <s v=" 0-1"/>
    <x v="8"/>
    <n v="276"/>
    <n v="191"/>
    <n v="6778"/>
    <n v="287156"/>
  </r>
  <r>
    <n v="2"/>
    <x v="8"/>
    <s v="All"/>
    <s v=" 10-14"/>
    <x v="0"/>
    <n v="3"/>
    <n v="2"/>
    <n v="7"/>
    <n v="899160"/>
  </r>
  <r>
    <n v="2"/>
    <x v="8"/>
    <s v="All"/>
    <s v=" 10-14"/>
    <x v="1"/>
    <n v="0"/>
    <n v="0"/>
    <n v="0"/>
    <n v="899160"/>
  </r>
  <r>
    <n v="2"/>
    <x v="8"/>
    <s v="All"/>
    <s v=" 10-14"/>
    <x v="2"/>
    <n v="345"/>
    <n v="230"/>
    <n v="10124"/>
    <n v="899160"/>
  </r>
  <r>
    <n v="2"/>
    <x v="8"/>
    <s v="All"/>
    <s v=" 10-14"/>
    <x v="3"/>
    <n v="0"/>
    <n v="0"/>
    <n v="0"/>
    <n v="899160"/>
  </r>
  <r>
    <n v="2"/>
    <x v="8"/>
    <s v="All"/>
    <s v=" 10-14"/>
    <x v="4"/>
    <n v="641"/>
    <n v="464"/>
    <n v="11543"/>
    <n v="899160"/>
  </r>
  <r>
    <n v="2"/>
    <x v="8"/>
    <s v="All"/>
    <s v=" 10-14"/>
    <x v="5"/>
    <n v="46"/>
    <n v="17"/>
    <n v="1320"/>
    <n v="899160"/>
  </r>
  <r>
    <n v="2"/>
    <x v="8"/>
    <s v="All"/>
    <s v=" 10-14"/>
    <x v="6"/>
    <n v="875"/>
    <n v="203"/>
    <n v="29900"/>
    <n v="899160"/>
  </r>
  <r>
    <n v="2"/>
    <x v="8"/>
    <s v="All"/>
    <s v=" 10-14"/>
    <x v="7"/>
    <n v="50"/>
    <n v="26"/>
    <n v="1407"/>
    <n v="899160"/>
  </r>
  <r>
    <n v="2"/>
    <x v="8"/>
    <s v="All"/>
    <s v=" 10-14"/>
    <x v="8"/>
    <n v="249"/>
    <n v="182"/>
    <n v="5300"/>
    <n v="899160"/>
  </r>
  <r>
    <n v="2"/>
    <x v="8"/>
    <s v="All"/>
    <s v=" 2-4"/>
    <x v="0"/>
    <n v="2"/>
    <n v="1"/>
    <n v="56"/>
    <n v="464461"/>
  </r>
  <r>
    <n v="2"/>
    <x v="8"/>
    <s v="All"/>
    <s v=" 2-4"/>
    <x v="1"/>
    <n v="0"/>
    <n v="0"/>
    <n v="0"/>
    <n v="464461"/>
  </r>
  <r>
    <n v="2"/>
    <x v="8"/>
    <s v="All"/>
    <s v=" 2-4"/>
    <x v="2"/>
    <n v="8"/>
    <n v="8"/>
    <n v="205"/>
    <n v="464461"/>
  </r>
  <r>
    <n v="2"/>
    <x v="8"/>
    <s v="All"/>
    <s v=" 2-4"/>
    <x v="3"/>
    <n v="0"/>
    <n v="0"/>
    <n v="0"/>
    <n v="464461"/>
  </r>
  <r>
    <n v="2"/>
    <x v="8"/>
    <s v="All"/>
    <s v=" 2-4"/>
    <x v="4"/>
    <n v="63"/>
    <n v="57"/>
    <n v="869"/>
    <n v="464461"/>
  </r>
  <r>
    <n v="2"/>
    <x v="8"/>
    <s v="All"/>
    <s v=" 2-4"/>
    <x v="5"/>
    <n v="0"/>
    <n v="0"/>
    <n v="0"/>
    <n v="464461"/>
  </r>
  <r>
    <n v="2"/>
    <x v="8"/>
    <s v="All"/>
    <s v=" 2-4"/>
    <x v="6"/>
    <n v="29"/>
    <n v="10"/>
    <n v="831"/>
    <n v="464461"/>
  </r>
  <r>
    <n v="2"/>
    <x v="8"/>
    <s v="All"/>
    <s v=" 2-4"/>
    <x v="7"/>
    <n v="224"/>
    <n v="114"/>
    <n v="6514"/>
    <n v="464461"/>
  </r>
  <r>
    <n v="2"/>
    <x v="8"/>
    <s v="All"/>
    <s v=" 2-4"/>
    <x v="8"/>
    <n v="55"/>
    <n v="48"/>
    <n v="919"/>
    <n v="464461"/>
  </r>
  <r>
    <n v="2"/>
    <x v="8"/>
    <s v="All"/>
    <s v=" 5-9"/>
    <x v="0"/>
    <n v="0"/>
    <n v="0"/>
    <n v="0"/>
    <n v="829313"/>
  </r>
  <r>
    <n v="2"/>
    <x v="8"/>
    <s v="All"/>
    <s v=" 5-9"/>
    <x v="1"/>
    <n v="0"/>
    <n v="0"/>
    <n v="0"/>
    <n v="829313"/>
  </r>
  <r>
    <n v="2"/>
    <x v="8"/>
    <s v="All"/>
    <s v=" 5-9"/>
    <x v="2"/>
    <n v="136"/>
    <n v="100"/>
    <n v="4151"/>
    <n v="829313"/>
  </r>
  <r>
    <n v="2"/>
    <x v="8"/>
    <s v="All"/>
    <s v=" 5-9"/>
    <x v="3"/>
    <n v="0"/>
    <n v="0"/>
    <n v="0"/>
    <n v="829313"/>
  </r>
  <r>
    <n v="2"/>
    <x v="8"/>
    <s v="All"/>
    <s v=" 5-9"/>
    <x v="4"/>
    <n v="281"/>
    <n v="216"/>
    <n v="4833"/>
    <n v="829313"/>
  </r>
  <r>
    <n v="2"/>
    <x v="8"/>
    <s v="All"/>
    <s v=" 5-9"/>
    <x v="5"/>
    <n v="10"/>
    <n v="4"/>
    <n v="300"/>
    <n v="829313"/>
  </r>
  <r>
    <n v="2"/>
    <x v="8"/>
    <s v="All"/>
    <s v=" 5-9"/>
    <x v="6"/>
    <n v="222"/>
    <n v="72"/>
    <n v="6829"/>
    <n v="829313"/>
  </r>
  <r>
    <n v="2"/>
    <x v="8"/>
    <s v="All"/>
    <s v=" 5-9"/>
    <x v="7"/>
    <n v="110"/>
    <n v="75"/>
    <n v="2900"/>
    <n v="829313"/>
  </r>
  <r>
    <n v="2"/>
    <x v="8"/>
    <s v="All"/>
    <s v=" 5-9"/>
    <x v="8"/>
    <n v="147"/>
    <n v="107"/>
    <n v="2993"/>
    <n v="829313"/>
  </r>
  <r>
    <n v="2"/>
    <x v="9"/>
    <s v="All"/>
    <s v=" 0-1"/>
    <x v="0"/>
    <n v="0"/>
    <n v="0"/>
    <n v="0"/>
    <n v="260230"/>
  </r>
  <r>
    <n v="2"/>
    <x v="9"/>
    <s v="All"/>
    <s v=" 0-1"/>
    <x v="1"/>
    <n v="0"/>
    <n v="0"/>
    <n v="0"/>
    <n v="260230"/>
  </r>
  <r>
    <n v="2"/>
    <x v="9"/>
    <s v="All"/>
    <s v=" 0-1"/>
    <x v="2"/>
    <n v="1"/>
    <n v="1"/>
    <n v="30"/>
    <n v="260230"/>
  </r>
  <r>
    <n v="2"/>
    <x v="9"/>
    <s v="All"/>
    <s v=" 0-1"/>
    <x v="3"/>
    <n v="0"/>
    <n v="0"/>
    <n v="0"/>
    <n v="260230"/>
  </r>
  <r>
    <n v="2"/>
    <x v="9"/>
    <s v="All"/>
    <s v=" 0-1"/>
    <x v="4"/>
    <n v="49"/>
    <n v="35"/>
    <n v="994"/>
    <n v="260230"/>
  </r>
  <r>
    <n v="2"/>
    <x v="9"/>
    <s v="All"/>
    <s v=" 0-1"/>
    <x v="5"/>
    <n v="0"/>
    <n v="0"/>
    <n v="0"/>
    <n v="260230"/>
  </r>
  <r>
    <n v="2"/>
    <x v="9"/>
    <s v="All"/>
    <s v=" 0-1"/>
    <x v="6"/>
    <n v="6"/>
    <n v="2"/>
    <n v="180"/>
    <n v="260230"/>
  </r>
  <r>
    <n v="2"/>
    <x v="9"/>
    <s v="All"/>
    <s v=" 0-1"/>
    <x v="7"/>
    <n v="3512"/>
    <n v="1495"/>
    <n v="106287"/>
    <n v="260230"/>
  </r>
  <r>
    <n v="2"/>
    <x v="9"/>
    <s v="All"/>
    <s v=" 0-1"/>
    <x v="8"/>
    <n v="241"/>
    <n v="156"/>
    <n v="6134"/>
    <n v="260230"/>
  </r>
  <r>
    <n v="2"/>
    <x v="9"/>
    <s v="All"/>
    <s v=" 10-14"/>
    <x v="0"/>
    <n v="9"/>
    <n v="4"/>
    <n v="45"/>
    <n v="823954"/>
  </r>
  <r>
    <n v="2"/>
    <x v="9"/>
    <s v="All"/>
    <s v=" 10-14"/>
    <x v="1"/>
    <n v="0"/>
    <n v="0"/>
    <n v="0"/>
    <n v="823954"/>
  </r>
  <r>
    <n v="2"/>
    <x v="9"/>
    <s v="All"/>
    <s v=" 10-14"/>
    <x v="2"/>
    <n v="264"/>
    <n v="182"/>
    <n v="7643"/>
    <n v="823954"/>
  </r>
  <r>
    <n v="2"/>
    <x v="9"/>
    <s v="All"/>
    <s v=" 10-14"/>
    <x v="3"/>
    <n v="8"/>
    <n v="7"/>
    <n v="220"/>
    <n v="823954"/>
  </r>
  <r>
    <n v="2"/>
    <x v="9"/>
    <s v="All"/>
    <s v=" 10-14"/>
    <x v="4"/>
    <n v="626"/>
    <n v="433"/>
    <n v="12613"/>
    <n v="823954"/>
  </r>
  <r>
    <n v="2"/>
    <x v="9"/>
    <s v="All"/>
    <s v=" 10-14"/>
    <x v="5"/>
    <n v="54"/>
    <n v="17"/>
    <n v="1470"/>
    <n v="823954"/>
  </r>
  <r>
    <n v="2"/>
    <x v="9"/>
    <s v="All"/>
    <s v=" 10-14"/>
    <x v="6"/>
    <n v="676"/>
    <n v="181"/>
    <n v="23394"/>
    <n v="823954"/>
  </r>
  <r>
    <n v="2"/>
    <x v="9"/>
    <s v="All"/>
    <s v=" 10-14"/>
    <x v="7"/>
    <n v="39"/>
    <n v="17"/>
    <n v="1122"/>
    <n v="823954"/>
  </r>
  <r>
    <n v="2"/>
    <x v="9"/>
    <s v="All"/>
    <s v=" 10-14"/>
    <x v="8"/>
    <n v="194"/>
    <n v="144"/>
    <n v="3819"/>
    <n v="823954"/>
  </r>
  <r>
    <n v="2"/>
    <x v="9"/>
    <s v="All"/>
    <s v=" 2-4"/>
    <x v="0"/>
    <n v="0"/>
    <n v="0"/>
    <n v="0"/>
    <n v="430819"/>
  </r>
  <r>
    <n v="2"/>
    <x v="9"/>
    <s v="All"/>
    <s v=" 2-4"/>
    <x v="1"/>
    <n v="0"/>
    <n v="0"/>
    <n v="0"/>
    <n v="430819"/>
  </r>
  <r>
    <n v="2"/>
    <x v="9"/>
    <s v="All"/>
    <s v=" 2-4"/>
    <x v="2"/>
    <n v="3"/>
    <n v="3"/>
    <n v="90"/>
    <n v="430819"/>
  </r>
  <r>
    <n v="2"/>
    <x v="9"/>
    <s v="All"/>
    <s v=" 2-4"/>
    <x v="3"/>
    <n v="7"/>
    <n v="2"/>
    <n v="330"/>
    <n v="430819"/>
  </r>
  <r>
    <n v="2"/>
    <x v="9"/>
    <s v="All"/>
    <s v=" 2-4"/>
    <x v="4"/>
    <n v="61"/>
    <n v="50"/>
    <n v="952"/>
    <n v="430819"/>
  </r>
  <r>
    <n v="2"/>
    <x v="9"/>
    <s v="All"/>
    <s v=" 2-4"/>
    <x v="5"/>
    <n v="0"/>
    <n v="0"/>
    <n v="0"/>
    <n v="430819"/>
  </r>
  <r>
    <n v="2"/>
    <x v="9"/>
    <s v="All"/>
    <s v=" 2-4"/>
    <x v="6"/>
    <n v="47"/>
    <n v="15"/>
    <n v="1401"/>
    <n v="430819"/>
  </r>
  <r>
    <n v="2"/>
    <x v="9"/>
    <s v="All"/>
    <s v=" 2-4"/>
    <x v="7"/>
    <n v="163"/>
    <n v="76"/>
    <n v="4974"/>
    <n v="430819"/>
  </r>
  <r>
    <n v="2"/>
    <x v="9"/>
    <s v="All"/>
    <s v=" 2-4"/>
    <x v="8"/>
    <n v="62"/>
    <n v="49"/>
    <n v="1061"/>
    <n v="430819"/>
  </r>
  <r>
    <n v="2"/>
    <x v="9"/>
    <s v="All"/>
    <s v=" 5-9"/>
    <x v="0"/>
    <n v="3"/>
    <n v="2"/>
    <n v="6"/>
    <n v="770762"/>
  </r>
  <r>
    <n v="2"/>
    <x v="9"/>
    <s v="All"/>
    <s v=" 5-9"/>
    <x v="1"/>
    <n v="0"/>
    <n v="0"/>
    <n v="0"/>
    <n v="770762"/>
  </r>
  <r>
    <n v="2"/>
    <x v="9"/>
    <s v="All"/>
    <s v=" 5-9"/>
    <x v="2"/>
    <n v="105"/>
    <n v="75"/>
    <n v="3043"/>
    <n v="770762"/>
  </r>
  <r>
    <n v="2"/>
    <x v="9"/>
    <s v="All"/>
    <s v=" 5-9"/>
    <x v="3"/>
    <n v="1"/>
    <n v="1"/>
    <n v="30"/>
    <n v="770762"/>
  </r>
  <r>
    <n v="2"/>
    <x v="9"/>
    <s v="All"/>
    <s v=" 5-9"/>
    <x v="4"/>
    <n v="263"/>
    <n v="199"/>
    <n v="4746"/>
    <n v="770762"/>
  </r>
  <r>
    <n v="2"/>
    <x v="9"/>
    <s v="All"/>
    <s v=" 5-9"/>
    <x v="5"/>
    <n v="1"/>
    <n v="1"/>
    <n v="30"/>
    <n v="770762"/>
  </r>
  <r>
    <n v="2"/>
    <x v="9"/>
    <s v="All"/>
    <s v=" 5-9"/>
    <x v="6"/>
    <n v="236"/>
    <n v="62"/>
    <n v="8032"/>
    <n v="770762"/>
  </r>
  <r>
    <n v="2"/>
    <x v="9"/>
    <s v="All"/>
    <s v=" 5-9"/>
    <x v="7"/>
    <n v="94"/>
    <n v="47"/>
    <n v="2776"/>
    <n v="770762"/>
  </r>
  <r>
    <n v="2"/>
    <x v="9"/>
    <s v="All"/>
    <s v=" 5-9"/>
    <x v="8"/>
    <n v="130"/>
    <n v="104"/>
    <n v="2560"/>
    <n v="770762"/>
  </r>
  <r>
    <n v="2"/>
    <x v="10"/>
    <s v="All"/>
    <s v=" 0-1"/>
    <x v="0"/>
    <n v="0"/>
    <n v="0"/>
    <n v="0"/>
    <n v="235192"/>
  </r>
  <r>
    <n v="2"/>
    <x v="10"/>
    <s v="All"/>
    <s v=" 0-1"/>
    <x v="1"/>
    <n v="0"/>
    <n v="0"/>
    <n v="0"/>
    <n v="235192"/>
  </r>
  <r>
    <n v="2"/>
    <x v="10"/>
    <s v="All"/>
    <s v=" 0-1"/>
    <x v="2"/>
    <n v="2"/>
    <n v="1"/>
    <n v="55"/>
    <n v="235192"/>
  </r>
  <r>
    <n v="2"/>
    <x v="10"/>
    <s v="All"/>
    <s v=" 0-1"/>
    <x v="3"/>
    <n v="0"/>
    <n v="0"/>
    <n v="0"/>
    <n v="235192"/>
  </r>
  <r>
    <n v="2"/>
    <x v="10"/>
    <s v="All"/>
    <s v=" 0-1"/>
    <x v="4"/>
    <n v="24"/>
    <n v="20"/>
    <n v="381"/>
    <n v="235192"/>
  </r>
  <r>
    <n v="2"/>
    <x v="10"/>
    <s v="All"/>
    <s v=" 0-1"/>
    <x v="5"/>
    <n v="0"/>
    <n v="0"/>
    <n v="0"/>
    <n v="235192"/>
  </r>
  <r>
    <n v="2"/>
    <x v="10"/>
    <s v="All"/>
    <s v=" 0-1"/>
    <x v="6"/>
    <n v="3"/>
    <n v="3"/>
    <n v="60"/>
    <n v="235192"/>
  </r>
  <r>
    <n v="2"/>
    <x v="10"/>
    <s v="All"/>
    <s v=" 0-1"/>
    <x v="7"/>
    <n v="2774"/>
    <n v="1132"/>
    <n v="84525"/>
    <n v="235192"/>
  </r>
  <r>
    <n v="2"/>
    <x v="10"/>
    <s v="All"/>
    <s v=" 0-1"/>
    <x v="8"/>
    <n v="215"/>
    <n v="132"/>
    <n v="5806"/>
    <n v="235192"/>
  </r>
  <r>
    <n v="2"/>
    <x v="10"/>
    <s v="All"/>
    <s v=" 10-14"/>
    <x v="0"/>
    <n v="14"/>
    <n v="5"/>
    <n v="59"/>
    <n v="818563"/>
  </r>
  <r>
    <n v="2"/>
    <x v="10"/>
    <s v="All"/>
    <s v=" 10-14"/>
    <x v="1"/>
    <n v="0"/>
    <n v="0"/>
    <n v="0"/>
    <n v="818563"/>
  </r>
  <r>
    <n v="2"/>
    <x v="10"/>
    <s v="All"/>
    <s v=" 10-14"/>
    <x v="2"/>
    <n v="249"/>
    <n v="175"/>
    <n v="7705"/>
    <n v="818563"/>
  </r>
  <r>
    <n v="2"/>
    <x v="10"/>
    <s v="All"/>
    <s v=" 10-14"/>
    <x v="3"/>
    <n v="26"/>
    <n v="11"/>
    <n v="900"/>
    <n v="818563"/>
  </r>
  <r>
    <n v="2"/>
    <x v="10"/>
    <s v="All"/>
    <s v=" 10-14"/>
    <x v="4"/>
    <n v="542"/>
    <n v="391"/>
    <n v="11541"/>
    <n v="818563"/>
  </r>
  <r>
    <n v="2"/>
    <x v="10"/>
    <s v="All"/>
    <s v=" 10-14"/>
    <x v="5"/>
    <n v="16"/>
    <n v="11"/>
    <n v="436"/>
    <n v="818563"/>
  </r>
  <r>
    <n v="2"/>
    <x v="10"/>
    <s v="All"/>
    <s v=" 10-14"/>
    <x v="6"/>
    <n v="657"/>
    <n v="175"/>
    <n v="24166"/>
    <n v="818563"/>
  </r>
  <r>
    <n v="2"/>
    <x v="10"/>
    <s v="All"/>
    <s v=" 10-14"/>
    <x v="7"/>
    <n v="20"/>
    <n v="13"/>
    <n v="600"/>
    <n v="818563"/>
  </r>
  <r>
    <n v="2"/>
    <x v="10"/>
    <s v="All"/>
    <s v=" 10-14"/>
    <x v="8"/>
    <n v="281"/>
    <n v="183"/>
    <n v="6424"/>
    <n v="818563"/>
  </r>
  <r>
    <n v="2"/>
    <x v="10"/>
    <s v="All"/>
    <s v=" 2-4"/>
    <x v="0"/>
    <n v="0"/>
    <n v="0"/>
    <n v="0"/>
    <n v="423941"/>
  </r>
  <r>
    <n v="2"/>
    <x v="10"/>
    <s v="All"/>
    <s v=" 2-4"/>
    <x v="1"/>
    <n v="0"/>
    <n v="0"/>
    <n v="0"/>
    <n v="423941"/>
  </r>
  <r>
    <n v="2"/>
    <x v="10"/>
    <s v="All"/>
    <s v=" 2-4"/>
    <x v="2"/>
    <n v="4"/>
    <n v="3"/>
    <n v="110"/>
    <n v="423941"/>
  </r>
  <r>
    <n v="2"/>
    <x v="10"/>
    <s v="All"/>
    <s v=" 2-4"/>
    <x v="3"/>
    <n v="0"/>
    <n v="0"/>
    <n v="0"/>
    <n v="423941"/>
  </r>
  <r>
    <n v="2"/>
    <x v="10"/>
    <s v="All"/>
    <s v=" 2-4"/>
    <x v="4"/>
    <n v="49"/>
    <n v="45"/>
    <n v="812"/>
    <n v="423941"/>
  </r>
  <r>
    <n v="2"/>
    <x v="10"/>
    <s v="All"/>
    <s v=" 2-4"/>
    <x v="5"/>
    <n v="3"/>
    <n v="1"/>
    <n v="90"/>
    <n v="423941"/>
  </r>
  <r>
    <n v="2"/>
    <x v="10"/>
    <s v="All"/>
    <s v=" 2-4"/>
    <x v="6"/>
    <n v="19"/>
    <n v="9"/>
    <n v="838"/>
    <n v="423941"/>
  </r>
  <r>
    <n v="2"/>
    <x v="10"/>
    <s v="All"/>
    <s v=" 2-4"/>
    <x v="7"/>
    <n v="185"/>
    <n v="65"/>
    <n v="5676"/>
    <n v="423941"/>
  </r>
  <r>
    <n v="2"/>
    <x v="10"/>
    <s v="All"/>
    <s v=" 2-4"/>
    <x v="8"/>
    <n v="88"/>
    <n v="47"/>
    <n v="2265"/>
    <n v="423941"/>
  </r>
  <r>
    <n v="2"/>
    <x v="10"/>
    <s v="All"/>
    <s v=" 5-9"/>
    <x v="0"/>
    <n v="0"/>
    <n v="0"/>
    <n v="0"/>
    <n v="763139"/>
  </r>
  <r>
    <n v="2"/>
    <x v="10"/>
    <s v="All"/>
    <s v=" 5-9"/>
    <x v="1"/>
    <n v="0"/>
    <n v="0"/>
    <n v="0"/>
    <n v="763139"/>
  </r>
  <r>
    <n v="2"/>
    <x v="10"/>
    <s v="All"/>
    <s v=" 5-9"/>
    <x v="2"/>
    <n v="146"/>
    <n v="86"/>
    <n v="4613"/>
    <n v="763139"/>
  </r>
  <r>
    <n v="2"/>
    <x v="10"/>
    <s v="All"/>
    <s v=" 5-9"/>
    <x v="3"/>
    <n v="4"/>
    <n v="2"/>
    <n v="180"/>
    <n v="763139"/>
  </r>
  <r>
    <n v="2"/>
    <x v="10"/>
    <s v="All"/>
    <s v=" 5-9"/>
    <x v="4"/>
    <n v="261"/>
    <n v="202"/>
    <n v="4937"/>
    <n v="763139"/>
  </r>
  <r>
    <n v="2"/>
    <x v="10"/>
    <s v="All"/>
    <s v=" 5-9"/>
    <x v="5"/>
    <n v="17"/>
    <n v="5"/>
    <n v="540"/>
    <n v="763139"/>
  </r>
  <r>
    <n v="2"/>
    <x v="10"/>
    <s v="All"/>
    <s v=" 5-9"/>
    <x v="6"/>
    <n v="283"/>
    <n v="64"/>
    <n v="9180"/>
    <n v="763139"/>
  </r>
  <r>
    <n v="2"/>
    <x v="10"/>
    <s v="All"/>
    <s v=" 5-9"/>
    <x v="7"/>
    <n v="89"/>
    <n v="36"/>
    <n v="2772"/>
    <n v="763139"/>
  </r>
  <r>
    <n v="2"/>
    <x v="10"/>
    <s v="All"/>
    <s v=" 5-9"/>
    <x v="8"/>
    <n v="114"/>
    <n v="88"/>
    <n v="2152"/>
    <n v="763139"/>
  </r>
  <r>
    <n v="2"/>
    <x v="11"/>
    <s v="All"/>
    <s v=" 0-1"/>
    <x v="0"/>
    <n v="0"/>
    <n v="0"/>
    <n v="0"/>
    <n v="210909"/>
  </r>
  <r>
    <n v="2"/>
    <x v="11"/>
    <s v="All"/>
    <s v=" 0-1"/>
    <x v="1"/>
    <n v="0"/>
    <n v="0"/>
    <n v="0"/>
    <n v="210909"/>
  </r>
  <r>
    <n v="2"/>
    <x v="11"/>
    <s v="All"/>
    <s v=" 0-1"/>
    <x v="2"/>
    <n v="1"/>
    <n v="1"/>
    <n v="30"/>
    <n v="210909"/>
  </r>
  <r>
    <n v="2"/>
    <x v="11"/>
    <s v="All"/>
    <s v=" 0-1"/>
    <x v="3"/>
    <n v="0"/>
    <n v="0"/>
    <n v="0"/>
    <n v="210909"/>
  </r>
  <r>
    <n v="2"/>
    <x v="11"/>
    <s v="All"/>
    <s v=" 0-1"/>
    <x v="4"/>
    <n v="30"/>
    <n v="28"/>
    <n v="370"/>
    <n v="210909"/>
  </r>
  <r>
    <n v="2"/>
    <x v="11"/>
    <s v="All"/>
    <s v=" 0-1"/>
    <x v="5"/>
    <n v="0"/>
    <n v="0"/>
    <n v="0"/>
    <n v="210909"/>
  </r>
  <r>
    <n v="2"/>
    <x v="11"/>
    <s v="All"/>
    <s v=" 0-1"/>
    <x v="6"/>
    <n v="5"/>
    <n v="2"/>
    <n v="210"/>
    <n v="210909"/>
  </r>
  <r>
    <n v="2"/>
    <x v="11"/>
    <s v="All"/>
    <s v=" 0-1"/>
    <x v="7"/>
    <n v="1843"/>
    <n v="757"/>
    <n v="56667"/>
    <n v="210909"/>
  </r>
  <r>
    <n v="2"/>
    <x v="11"/>
    <s v="All"/>
    <s v=" 0-1"/>
    <x v="8"/>
    <n v="193"/>
    <n v="135"/>
    <n v="4410"/>
    <n v="210909"/>
  </r>
  <r>
    <n v="2"/>
    <x v="11"/>
    <s v="All"/>
    <s v=" 10-14"/>
    <x v="0"/>
    <n v="15"/>
    <n v="8"/>
    <n v="70"/>
    <n v="811338"/>
  </r>
  <r>
    <n v="2"/>
    <x v="11"/>
    <s v="All"/>
    <s v=" 10-14"/>
    <x v="1"/>
    <n v="0"/>
    <n v="0"/>
    <n v="0"/>
    <n v="811338"/>
  </r>
  <r>
    <n v="2"/>
    <x v="11"/>
    <s v="All"/>
    <s v=" 10-14"/>
    <x v="2"/>
    <n v="485"/>
    <n v="322"/>
    <n v="14757"/>
    <n v="811338"/>
  </r>
  <r>
    <n v="2"/>
    <x v="11"/>
    <s v="All"/>
    <s v=" 10-14"/>
    <x v="3"/>
    <n v="77"/>
    <n v="30"/>
    <n v="2460"/>
    <n v="811338"/>
  </r>
  <r>
    <n v="2"/>
    <x v="11"/>
    <s v="All"/>
    <s v=" 10-14"/>
    <x v="4"/>
    <n v="1034"/>
    <n v="747"/>
    <n v="21044"/>
    <n v="811338"/>
  </r>
  <r>
    <n v="2"/>
    <x v="11"/>
    <s v="All"/>
    <s v=" 10-14"/>
    <x v="5"/>
    <n v="92"/>
    <n v="38"/>
    <n v="2693"/>
    <n v="811338"/>
  </r>
  <r>
    <n v="2"/>
    <x v="11"/>
    <s v="All"/>
    <s v=" 10-14"/>
    <x v="6"/>
    <n v="1485"/>
    <n v="394"/>
    <n v="50099"/>
    <n v="811338"/>
  </r>
  <r>
    <n v="2"/>
    <x v="11"/>
    <s v="All"/>
    <s v=" 10-14"/>
    <x v="7"/>
    <n v="41"/>
    <n v="24"/>
    <n v="1429"/>
    <n v="811338"/>
  </r>
  <r>
    <n v="2"/>
    <x v="11"/>
    <s v="All"/>
    <s v=" 10-14"/>
    <x v="8"/>
    <n v="515"/>
    <n v="357"/>
    <n v="11056"/>
    <n v="811338"/>
  </r>
  <r>
    <n v="2"/>
    <x v="11"/>
    <s v="All"/>
    <s v=" 2-4"/>
    <x v="0"/>
    <n v="0"/>
    <n v="0"/>
    <n v="0"/>
    <n v="409620"/>
  </r>
  <r>
    <n v="2"/>
    <x v="11"/>
    <s v="All"/>
    <s v=" 2-4"/>
    <x v="1"/>
    <n v="0"/>
    <n v="0"/>
    <n v="0"/>
    <n v="409620"/>
  </r>
  <r>
    <n v="2"/>
    <x v="11"/>
    <s v="All"/>
    <s v=" 2-4"/>
    <x v="2"/>
    <n v="12"/>
    <n v="8"/>
    <n v="340"/>
    <n v="409620"/>
  </r>
  <r>
    <n v="2"/>
    <x v="11"/>
    <s v="All"/>
    <s v=" 2-4"/>
    <x v="3"/>
    <n v="2"/>
    <n v="1"/>
    <n v="60"/>
    <n v="409620"/>
  </r>
  <r>
    <n v="2"/>
    <x v="11"/>
    <s v="All"/>
    <s v=" 2-4"/>
    <x v="4"/>
    <n v="116"/>
    <n v="102"/>
    <n v="1593"/>
    <n v="409620"/>
  </r>
  <r>
    <n v="2"/>
    <x v="11"/>
    <s v="All"/>
    <s v=" 2-4"/>
    <x v="5"/>
    <n v="2"/>
    <n v="2"/>
    <n v="60"/>
    <n v="409620"/>
  </r>
  <r>
    <n v="2"/>
    <x v="11"/>
    <s v="All"/>
    <s v=" 2-4"/>
    <x v="6"/>
    <n v="47"/>
    <n v="15"/>
    <n v="1573"/>
    <n v="409620"/>
  </r>
  <r>
    <n v="2"/>
    <x v="11"/>
    <s v="All"/>
    <s v=" 2-4"/>
    <x v="7"/>
    <n v="250"/>
    <n v="108"/>
    <n v="7607"/>
    <n v="409620"/>
  </r>
  <r>
    <n v="2"/>
    <x v="11"/>
    <s v="All"/>
    <s v=" 2-4"/>
    <x v="8"/>
    <n v="114"/>
    <n v="79"/>
    <n v="2518"/>
    <n v="409620"/>
  </r>
  <r>
    <n v="2"/>
    <x v="11"/>
    <s v="All"/>
    <s v=" 5-9"/>
    <x v="0"/>
    <n v="1"/>
    <n v="1"/>
    <n v="3"/>
    <n v="750663"/>
  </r>
  <r>
    <n v="2"/>
    <x v="11"/>
    <s v="All"/>
    <s v=" 5-9"/>
    <x v="1"/>
    <n v="0"/>
    <n v="0"/>
    <n v="0"/>
    <n v="750663"/>
  </r>
  <r>
    <n v="2"/>
    <x v="11"/>
    <s v="All"/>
    <s v=" 5-9"/>
    <x v="2"/>
    <n v="227"/>
    <n v="154"/>
    <n v="7091"/>
    <n v="750663"/>
  </r>
  <r>
    <n v="2"/>
    <x v="11"/>
    <s v="All"/>
    <s v=" 5-9"/>
    <x v="3"/>
    <n v="13"/>
    <n v="6"/>
    <n v="525"/>
    <n v="750663"/>
  </r>
  <r>
    <n v="2"/>
    <x v="11"/>
    <s v="All"/>
    <s v=" 5-9"/>
    <x v="4"/>
    <n v="476"/>
    <n v="379"/>
    <n v="8666"/>
    <n v="750663"/>
  </r>
  <r>
    <n v="2"/>
    <x v="11"/>
    <s v="All"/>
    <s v=" 5-9"/>
    <x v="5"/>
    <n v="31"/>
    <n v="14"/>
    <n v="960"/>
    <n v="750663"/>
  </r>
  <r>
    <n v="2"/>
    <x v="11"/>
    <s v="All"/>
    <s v=" 5-9"/>
    <x v="6"/>
    <n v="408"/>
    <n v="107"/>
    <n v="12942"/>
    <n v="750663"/>
  </r>
  <r>
    <n v="2"/>
    <x v="11"/>
    <s v="All"/>
    <s v=" 5-9"/>
    <x v="7"/>
    <n v="212"/>
    <n v="89"/>
    <n v="6370"/>
    <n v="750663"/>
  </r>
  <r>
    <n v="2"/>
    <x v="11"/>
    <s v="All"/>
    <s v=" 5-9"/>
    <x v="8"/>
    <n v="247"/>
    <n v="167"/>
    <n v="5529"/>
    <n v="750663"/>
  </r>
  <r>
    <n v="3"/>
    <x v="0"/>
    <s v="All"/>
    <s v=" 0-1"/>
    <x v="0"/>
    <n v="0"/>
    <n v="0"/>
    <n v="0"/>
    <n v="0"/>
  </r>
  <r>
    <n v="3"/>
    <x v="0"/>
    <s v="All"/>
    <s v=" 0-1"/>
    <x v="1"/>
    <n v="0"/>
    <n v="0"/>
    <n v="0"/>
    <n v="0"/>
  </r>
  <r>
    <n v="3"/>
    <x v="0"/>
    <s v="All"/>
    <s v=" 0-1"/>
    <x v="2"/>
    <n v="0"/>
    <n v="0"/>
    <n v="0"/>
    <n v="0"/>
  </r>
  <r>
    <n v="3"/>
    <x v="0"/>
    <s v="All"/>
    <s v=" 0-1"/>
    <x v="3"/>
    <n v="0"/>
    <n v="0"/>
    <n v="0"/>
    <n v="0"/>
  </r>
  <r>
    <n v="3"/>
    <x v="0"/>
    <s v="All"/>
    <s v=" 0-1"/>
    <x v="4"/>
    <n v="0"/>
    <n v="0"/>
    <n v="0"/>
    <n v="0"/>
  </r>
  <r>
    <n v="3"/>
    <x v="0"/>
    <s v="All"/>
    <s v=" 0-1"/>
    <x v="5"/>
    <n v="0"/>
    <n v="0"/>
    <n v="0"/>
    <n v="0"/>
  </r>
  <r>
    <n v="3"/>
    <x v="0"/>
    <s v="All"/>
    <s v=" 0-1"/>
    <x v="6"/>
    <n v="0"/>
    <n v="0"/>
    <n v="0"/>
    <n v="0"/>
  </r>
  <r>
    <n v="3"/>
    <x v="0"/>
    <s v="All"/>
    <s v=" 0-1"/>
    <x v="7"/>
    <n v="0"/>
    <n v="0"/>
    <n v="0"/>
    <n v="0"/>
  </r>
  <r>
    <n v="3"/>
    <x v="0"/>
    <s v="All"/>
    <s v=" 0-1"/>
    <x v="8"/>
    <n v="0"/>
    <n v="0"/>
    <n v="0"/>
    <n v="0"/>
  </r>
  <r>
    <n v="3"/>
    <x v="0"/>
    <s v="All"/>
    <s v=" 10-14"/>
    <x v="0"/>
    <n v="0"/>
    <n v="0"/>
    <n v="0"/>
    <n v="0"/>
  </r>
  <r>
    <n v="3"/>
    <x v="0"/>
    <s v="All"/>
    <s v=" 10-14"/>
    <x v="1"/>
    <n v="0"/>
    <n v="0"/>
    <n v="0"/>
    <n v="0"/>
  </r>
  <r>
    <n v="3"/>
    <x v="0"/>
    <s v="All"/>
    <s v=" 10-14"/>
    <x v="2"/>
    <n v="0"/>
    <n v="0"/>
    <n v="0"/>
    <n v="0"/>
  </r>
  <r>
    <n v="3"/>
    <x v="0"/>
    <s v="All"/>
    <s v=" 10-14"/>
    <x v="3"/>
    <n v="0"/>
    <n v="0"/>
    <n v="0"/>
    <n v="0"/>
  </r>
  <r>
    <n v="3"/>
    <x v="0"/>
    <s v="All"/>
    <s v=" 10-14"/>
    <x v="4"/>
    <n v="0"/>
    <n v="0"/>
    <n v="0"/>
    <n v="0"/>
  </r>
  <r>
    <n v="3"/>
    <x v="0"/>
    <s v="All"/>
    <s v=" 10-14"/>
    <x v="5"/>
    <n v="0"/>
    <n v="0"/>
    <n v="0"/>
    <n v="0"/>
  </r>
  <r>
    <n v="3"/>
    <x v="0"/>
    <s v="All"/>
    <s v=" 10-14"/>
    <x v="6"/>
    <n v="0"/>
    <n v="0"/>
    <n v="0"/>
    <n v="0"/>
  </r>
  <r>
    <n v="3"/>
    <x v="0"/>
    <s v="All"/>
    <s v=" 10-14"/>
    <x v="7"/>
    <n v="0"/>
    <n v="0"/>
    <n v="0"/>
    <n v="0"/>
  </r>
  <r>
    <n v="3"/>
    <x v="0"/>
    <s v="All"/>
    <s v=" 10-14"/>
    <x v="8"/>
    <n v="0"/>
    <n v="0"/>
    <n v="0"/>
    <n v="0"/>
  </r>
  <r>
    <n v="3"/>
    <x v="0"/>
    <s v="All"/>
    <s v=" 2-4"/>
    <x v="0"/>
    <n v="0"/>
    <n v="0"/>
    <n v="0"/>
    <n v="0"/>
  </r>
  <r>
    <n v="3"/>
    <x v="0"/>
    <s v="All"/>
    <s v=" 2-4"/>
    <x v="1"/>
    <n v="0"/>
    <n v="0"/>
    <n v="0"/>
    <n v="0"/>
  </r>
  <r>
    <n v="3"/>
    <x v="0"/>
    <s v="All"/>
    <s v=" 2-4"/>
    <x v="2"/>
    <n v="0"/>
    <n v="0"/>
    <n v="0"/>
    <n v="0"/>
  </r>
  <r>
    <n v="3"/>
    <x v="0"/>
    <s v="All"/>
    <s v=" 2-4"/>
    <x v="3"/>
    <n v="0"/>
    <n v="0"/>
    <n v="0"/>
    <n v="0"/>
  </r>
  <r>
    <n v="3"/>
    <x v="0"/>
    <s v="All"/>
    <s v=" 2-4"/>
    <x v="4"/>
    <n v="0"/>
    <n v="0"/>
    <n v="0"/>
    <n v="0"/>
  </r>
  <r>
    <n v="3"/>
    <x v="0"/>
    <s v="All"/>
    <s v=" 2-4"/>
    <x v="5"/>
    <n v="0"/>
    <n v="0"/>
    <n v="0"/>
    <n v="0"/>
  </r>
  <r>
    <n v="3"/>
    <x v="0"/>
    <s v="All"/>
    <s v=" 2-4"/>
    <x v="6"/>
    <n v="0"/>
    <n v="0"/>
    <n v="0"/>
    <n v="0"/>
  </r>
  <r>
    <n v="3"/>
    <x v="0"/>
    <s v="All"/>
    <s v=" 2-4"/>
    <x v="7"/>
    <n v="0"/>
    <n v="0"/>
    <n v="0"/>
    <n v="0"/>
  </r>
  <r>
    <n v="3"/>
    <x v="0"/>
    <s v="All"/>
    <s v=" 2-4"/>
    <x v="8"/>
    <n v="0"/>
    <n v="0"/>
    <n v="0"/>
    <n v="0"/>
  </r>
  <r>
    <n v="3"/>
    <x v="0"/>
    <s v="All"/>
    <s v=" 5-9"/>
    <x v="0"/>
    <n v="0"/>
    <n v="0"/>
    <n v="0"/>
    <n v="0"/>
  </r>
  <r>
    <n v="3"/>
    <x v="0"/>
    <s v="All"/>
    <s v=" 5-9"/>
    <x v="1"/>
    <n v="0"/>
    <n v="0"/>
    <n v="0"/>
    <n v="0"/>
  </r>
  <r>
    <n v="3"/>
    <x v="0"/>
    <s v="All"/>
    <s v=" 5-9"/>
    <x v="2"/>
    <n v="0"/>
    <n v="0"/>
    <n v="0"/>
    <n v="0"/>
  </r>
  <r>
    <n v="3"/>
    <x v="0"/>
    <s v="All"/>
    <s v=" 5-9"/>
    <x v="3"/>
    <n v="0"/>
    <n v="0"/>
    <n v="0"/>
    <n v="0"/>
  </r>
  <r>
    <n v="3"/>
    <x v="0"/>
    <s v="All"/>
    <s v=" 5-9"/>
    <x v="4"/>
    <n v="0"/>
    <n v="0"/>
    <n v="0"/>
    <n v="0"/>
  </r>
  <r>
    <n v="3"/>
    <x v="0"/>
    <s v="All"/>
    <s v=" 5-9"/>
    <x v="5"/>
    <n v="0"/>
    <n v="0"/>
    <n v="0"/>
    <n v="0"/>
  </r>
  <r>
    <n v="3"/>
    <x v="0"/>
    <s v="All"/>
    <s v=" 5-9"/>
    <x v="6"/>
    <n v="0"/>
    <n v="0"/>
    <n v="0"/>
    <n v="0"/>
  </r>
  <r>
    <n v="3"/>
    <x v="0"/>
    <s v="All"/>
    <s v=" 5-9"/>
    <x v="7"/>
    <n v="0"/>
    <n v="0"/>
    <n v="0"/>
    <n v="0"/>
  </r>
  <r>
    <n v="3"/>
    <x v="0"/>
    <s v="All"/>
    <s v=" 5-9"/>
    <x v="8"/>
    <n v="0"/>
    <n v="0"/>
    <n v="0"/>
    <n v="0"/>
  </r>
  <r>
    <n v="3"/>
    <x v="1"/>
    <s v="All"/>
    <s v=" 0-1"/>
    <x v="0"/>
    <n v="0"/>
    <n v="0"/>
    <n v="0"/>
    <n v="0"/>
  </r>
  <r>
    <n v="3"/>
    <x v="1"/>
    <s v="All"/>
    <s v=" 0-1"/>
    <x v="1"/>
    <n v="0"/>
    <n v="0"/>
    <n v="0"/>
    <n v="0"/>
  </r>
  <r>
    <n v="3"/>
    <x v="1"/>
    <s v="All"/>
    <s v=" 0-1"/>
    <x v="2"/>
    <n v="0"/>
    <n v="0"/>
    <n v="0"/>
    <n v="0"/>
  </r>
  <r>
    <n v="3"/>
    <x v="1"/>
    <s v="All"/>
    <s v=" 0-1"/>
    <x v="3"/>
    <n v="0"/>
    <n v="0"/>
    <n v="0"/>
    <n v="0"/>
  </r>
  <r>
    <n v="3"/>
    <x v="1"/>
    <s v="All"/>
    <s v=" 0-1"/>
    <x v="4"/>
    <n v="0"/>
    <n v="0"/>
    <n v="0"/>
    <n v="0"/>
  </r>
  <r>
    <n v="3"/>
    <x v="1"/>
    <s v="All"/>
    <s v=" 0-1"/>
    <x v="5"/>
    <n v="0"/>
    <n v="0"/>
    <n v="0"/>
    <n v="0"/>
  </r>
  <r>
    <n v="3"/>
    <x v="1"/>
    <s v="All"/>
    <s v=" 0-1"/>
    <x v="6"/>
    <n v="0"/>
    <n v="0"/>
    <n v="0"/>
    <n v="0"/>
  </r>
  <r>
    <n v="3"/>
    <x v="1"/>
    <s v="All"/>
    <s v=" 0-1"/>
    <x v="7"/>
    <n v="0"/>
    <n v="0"/>
    <n v="0"/>
    <n v="0"/>
  </r>
  <r>
    <n v="3"/>
    <x v="1"/>
    <s v="All"/>
    <s v=" 0-1"/>
    <x v="8"/>
    <n v="0"/>
    <n v="0"/>
    <n v="0"/>
    <n v="0"/>
  </r>
  <r>
    <n v="3"/>
    <x v="1"/>
    <s v="All"/>
    <s v=" 10-14"/>
    <x v="0"/>
    <n v="0"/>
    <n v="0"/>
    <n v="0"/>
    <n v="0"/>
  </r>
  <r>
    <n v="3"/>
    <x v="1"/>
    <s v="All"/>
    <s v=" 10-14"/>
    <x v="1"/>
    <n v="0"/>
    <n v="0"/>
    <n v="0"/>
    <n v="0"/>
  </r>
  <r>
    <n v="3"/>
    <x v="1"/>
    <s v="All"/>
    <s v=" 10-14"/>
    <x v="2"/>
    <n v="0"/>
    <n v="0"/>
    <n v="0"/>
    <n v="0"/>
  </r>
  <r>
    <n v="3"/>
    <x v="1"/>
    <s v="All"/>
    <s v=" 10-14"/>
    <x v="3"/>
    <n v="0"/>
    <n v="0"/>
    <n v="0"/>
    <n v="0"/>
  </r>
  <r>
    <n v="3"/>
    <x v="1"/>
    <s v="All"/>
    <s v=" 10-14"/>
    <x v="4"/>
    <n v="0"/>
    <n v="0"/>
    <n v="0"/>
    <n v="0"/>
  </r>
  <r>
    <n v="3"/>
    <x v="1"/>
    <s v="All"/>
    <s v=" 10-14"/>
    <x v="5"/>
    <n v="0"/>
    <n v="0"/>
    <n v="0"/>
    <n v="0"/>
  </r>
  <r>
    <n v="3"/>
    <x v="1"/>
    <s v="All"/>
    <s v=" 10-14"/>
    <x v="6"/>
    <n v="0"/>
    <n v="0"/>
    <n v="0"/>
    <n v="0"/>
  </r>
  <r>
    <n v="3"/>
    <x v="1"/>
    <s v="All"/>
    <s v=" 10-14"/>
    <x v="7"/>
    <n v="0"/>
    <n v="0"/>
    <n v="0"/>
    <n v="0"/>
  </r>
  <r>
    <n v="3"/>
    <x v="1"/>
    <s v="All"/>
    <s v=" 10-14"/>
    <x v="8"/>
    <n v="0"/>
    <n v="0"/>
    <n v="0"/>
    <n v="0"/>
  </r>
  <r>
    <n v="3"/>
    <x v="1"/>
    <s v="All"/>
    <s v=" 2-4"/>
    <x v="0"/>
    <n v="0"/>
    <n v="0"/>
    <n v="0"/>
    <n v="0"/>
  </r>
  <r>
    <n v="3"/>
    <x v="1"/>
    <s v="All"/>
    <s v=" 2-4"/>
    <x v="1"/>
    <n v="0"/>
    <n v="0"/>
    <n v="0"/>
    <n v="0"/>
  </r>
  <r>
    <n v="3"/>
    <x v="1"/>
    <s v="All"/>
    <s v=" 2-4"/>
    <x v="2"/>
    <n v="0"/>
    <n v="0"/>
    <n v="0"/>
    <n v="0"/>
  </r>
  <r>
    <n v="3"/>
    <x v="1"/>
    <s v="All"/>
    <s v=" 2-4"/>
    <x v="3"/>
    <n v="0"/>
    <n v="0"/>
    <n v="0"/>
    <n v="0"/>
  </r>
  <r>
    <n v="3"/>
    <x v="1"/>
    <s v="All"/>
    <s v=" 2-4"/>
    <x v="4"/>
    <n v="0"/>
    <n v="0"/>
    <n v="0"/>
    <n v="0"/>
  </r>
  <r>
    <n v="3"/>
    <x v="1"/>
    <s v="All"/>
    <s v=" 2-4"/>
    <x v="5"/>
    <n v="0"/>
    <n v="0"/>
    <n v="0"/>
    <n v="0"/>
  </r>
  <r>
    <n v="3"/>
    <x v="1"/>
    <s v="All"/>
    <s v=" 2-4"/>
    <x v="6"/>
    <n v="0"/>
    <n v="0"/>
    <n v="0"/>
    <n v="0"/>
  </r>
  <r>
    <n v="3"/>
    <x v="1"/>
    <s v="All"/>
    <s v=" 2-4"/>
    <x v="7"/>
    <n v="0"/>
    <n v="0"/>
    <n v="0"/>
    <n v="0"/>
  </r>
  <r>
    <n v="3"/>
    <x v="1"/>
    <s v="All"/>
    <s v=" 2-4"/>
    <x v="8"/>
    <n v="0"/>
    <n v="0"/>
    <n v="0"/>
    <n v="0"/>
  </r>
  <r>
    <n v="3"/>
    <x v="1"/>
    <s v="All"/>
    <s v=" 5-9"/>
    <x v="0"/>
    <n v="0"/>
    <n v="0"/>
    <n v="0"/>
    <n v="0"/>
  </r>
  <r>
    <n v="3"/>
    <x v="1"/>
    <s v="All"/>
    <s v=" 5-9"/>
    <x v="1"/>
    <n v="0"/>
    <n v="0"/>
    <n v="0"/>
    <n v="0"/>
  </r>
  <r>
    <n v="3"/>
    <x v="1"/>
    <s v="All"/>
    <s v=" 5-9"/>
    <x v="2"/>
    <n v="0"/>
    <n v="0"/>
    <n v="0"/>
    <n v="0"/>
  </r>
  <r>
    <n v="3"/>
    <x v="1"/>
    <s v="All"/>
    <s v=" 5-9"/>
    <x v="3"/>
    <n v="0"/>
    <n v="0"/>
    <n v="0"/>
    <n v="0"/>
  </r>
  <r>
    <n v="3"/>
    <x v="1"/>
    <s v="All"/>
    <s v=" 5-9"/>
    <x v="4"/>
    <n v="0"/>
    <n v="0"/>
    <n v="0"/>
    <n v="0"/>
  </r>
  <r>
    <n v="3"/>
    <x v="1"/>
    <s v="All"/>
    <s v=" 5-9"/>
    <x v="5"/>
    <n v="0"/>
    <n v="0"/>
    <n v="0"/>
    <n v="0"/>
  </r>
  <r>
    <n v="3"/>
    <x v="1"/>
    <s v="All"/>
    <s v=" 5-9"/>
    <x v="6"/>
    <n v="0"/>
    <n v="0"/>
    <n v="0"/>
    <n v="0"/>
  </r>
  <r>
    <n v="3"/>
    <x v="1"/>
    <s v="All"/>
    <s v=" 5-9"/>
    <x v="7"/>
    <n v="0"/>
    <n v="0"/>
    <n v="0"/>
    <n v="0"/>
  </r>
  <r>
    <n v="3"/>
    <x v="1"/>
    <s v="All"/>
    <s v=" 5-9"/>
    <x v="8"/>
    <n v="0"/>
    <n v="0"/>
    <n v="0"/>
    <n v="0"/>
  </r>
  <r>
    <n v="3"/>
    <x v="2"/>
    <s v="All"/>
    <s v=" 0-1"/>
    <x v="0"/>
    <n v="0"/>
    <n v="0"/>
    <n v="0"/>
    <n v="0"/>
  </r>
  <r>
    <n v="3"/>
    <x v="2"/>
    <s v="All"/>
    <s v=" 0-1"/>
    <x v="1"/>
    <n v="0"/>
    <n v="0"/>
    <n v="0"/>
    <n v="0"/>
  </r>
  <r>
    <n v="3"/>
    <x v="2"/>
    <s v="All"/>
    <s v=" 0-1"/>
    <x v="2"/>
    <n v="0"/>
    <n v="0"/>
    <n v="0"/>
    <n v="0"/>
  </r>
  <r>
    <n v="3"/>
    <x v="2"/>
    <s v="All"/>
    <s v=" 0-1"/>
    <x v="3"/>
    <n v="0"/>
    <n v="0"/>
    <n v="0"/>
    <n v="0"/>
  </r>
  <r>
    <n v="3"/>
    <x v="2"/>
    <s v="All"/>
    <s v=" 0-1"/>
    <x v="4"/>
    <n v="0"/>
    <n v="0"/>
    <n v="0"/>
    <n v="0"/>
  </r>
  <r>
    <n v="3"/>
    <x v="2"/>
    <s v="All"/>
    <s v=" 0-1"/>
    <x v="5"/>
    <n v="0"/>
    <n v="0"/>
    <n v="0"/>
    <n v="0"/>
  </r>
  <r>
    <n v="3"/>
    <x v="2"/>
    <s v="All"/>
    <s v=" 0-1"/>
    <x v="6"/>
    <n v="0"/>
    <n v="0"/>
    <n v="0"/>
    <n v="0"/>
  </r>
  <r>
    <n v="3"/>
    <x v="2"/>
    <s v="All"/>
    <s v=" 0-1"/>
    <x v="7"/>
    <n v="0"/>
    <n v="0"/>
    <n v="0"/>
    <n v="0"/>
  </r>
  <r>
    <n v="3"/>
    <x v="2"/>
    <s v="All"/>
    <s v=" 0-1"/>
    <x v="8"/>
    <n v="0"/>
    <n v="0"/>
    <n v="0"/>
    <n v="0"/>
  </r>
  <r>
    <n v="3"/>
    <x v="2"/>
    <s v="All"/>
    <s v=" 10-14"/>
    <x v="0"/>
    <n v="0"/>
    <n v="0"/>
    <n v="0"/>
    <n v="0"/>
  </r>
  <r>
    <n v="3"/>
    <x v="2"/>
    <s v="All"/>
    <s v=" 10-14"/>
    <x v="1"/>
    <n v="0"/>
    <n v="0"/>
    <n v="0"/>
    <n v="0"/>
  </r>
  <r>
    <n v="3"/>
    <x v="2"/>
    <s v="All"/>
    <s v=" 10-14"/>
    <x v="2"/>
    <n v="0"/>
    <n v="0"/>
    <n v="0"/>
    <n v="0"/>
  </r>
  <r>
    <n v="3"/>
    <x v="2"/>
    <s v="All"/>
    <s v=" 10-14"/>
    <x v="3"/>
    <n v="0"/>
    <n v="0"/>
    <n v="0"/>
    <n v="0"/>
  </r>
  <r>
    <n v="3"/>
    <x v="2"/>
    <s v="All"/>
    <s v=" 10-14"/>
    <x v="4"/>
    <n v="0"/>
    <n v="0"/>
    <n v="0"/>
    <n v="0"/>
  </r>
  <r>
    <n v="3"/>
    <x v="2"/>
    <s v="All"/>
    <s v=" 10-14"/>
    <x v="5"/>
    <n v="0"/>
    <n v="0"/>
    <n v="0"/>
    <n v="0"/>
  </r>
  <r>
    <n v="3"/>
    <x v="2"/>
    <s v="All"/>
    <s v=" 10-14"/>
    <x v="6"/>
    <n v="0"/>
    <n v="0"/>
    <n v="0"/>
    <n v="0"/>
  </r>
  <r>
    <n v="3"/>
    <x v="2"/>
    <s v="All"/>
    <s v=" 10-14"/>
    <x v="7"/>
    <n v="0"/>
    <n v="0"/>
    <n v="0"/>
    <n v="0"/>
  </r>
  <r>
    <n v="3"/>
    <x v="2"/>
    <s v="All"/>
    <s v=" 10-14"/>
    <x v="8"/>
    <n v="0"/>
    <n v="0"/>
    <n v="0"/>
    <n v="0"/>
  </r>
  <r>
    <n v="3"/>
    <x v="2"/>
    <s v="All"/>
    <s v=" 2-4"/>
    <x v="0"/>
    <n v="0"/>
    <n v="0"/>
    <n v="0"/>
    <n v="0"/>
  </r>
  <r>
    <n v="3"/>
    <x v="2"/>
    <s v="All"/>
    <s v=" 2-4"/>
    <x v="1"/>
    <n v="0"/>
    <n v="0"/>
    <n v="0"/>
    <n v="0"/>
  </r>
  <r>
    <n v="3"/>
    <x v="2"/>
    <s v="All"/>
    <s v=" 2-4"/>
    <x v="2"/>
    <n v="0"/>
    <n v="0"/>
    <n v="0"/>
    <n v="0"/>
  </r>
  <r>
    <n v="3"/>
    <x v="2"/>
    <s v="All"/>
    <s v=" 2-4"/>
    <x v="3"/>
    <n v="0"/>
    <n v="0"/>
    <n v="0"/>
    <n v="0"/>
  </r>
  <r>
    <n v="3"/>
    <x v="2"/>
    <s v="All"/>
    <s v=" 2-4"/>
    <x v="4"/>
    <n v="0"/>
    <n v="0"/>
    <n v="0"/>
    <n v="0"/>
  </r>
  <r>
    <n v="3"/>
    <x v="2"/>
    <s v="All"/>
    <s v=" 2-4"/>
    <x v="5"/>
    <n v="0"/>
    <n v="0"/>
    <n v="0"/>
    <n v="0"/>
  </r>
  <r>
    <n v="3"/>
    <x v="2"/>
    <s v="All"/>
    <s v=" 2-4"/>
    <x v="6"/>
    <n v="0"/>
    <n v="0"/>
    <n v="0"/>
    <n v="0"/>
  </r>
  <r>
    <n v="3"/>
    <x v="2"/>
    <s v="All"/>
    <s v=" 2-4"/>
    <x v="7"/>
    <n v="0"/>
    <n v="0"/>
    <n v="0"/>
    <n v="0"/>
  </r>
  <r>
    <n v="3"/>
    <x v="2"/>
    <s v="All"/>
    <s v=" 2-4"/>
    <x v="8"/>
    <n v="0"/>
    <n v="0"/>
    <n v="0"/>
    <n v="0"/>
  </r>
  <r>
    <n v="3"/>
    <x v="2"/>
    <s v="All"/>
    <s v=" 5-9"/>
    <x v="0"/>
    <n v="0"/>
    <n v="0"/>
    <n v="0"/>
    <n v="0"/>
  </r>
  <r>
    <n v="3"/>
    <x v="2"/>
    <s v="All"/>
    <s v=" 5-9"/>
    <x v="1"/>
    <n v="0"/>
    <n v="0"/>
    <n v="0"/>
    <n v="0"/>
  </r>
  <r>
    <n v="3"/>
    <x v="2"/>
    <s v="All"/>
    <s v=" 5-9"/>
    <x v="2"/>
    <n v="0"/>
    <n v="0"/>
    <n v="0"/>
    <n v="0"/>
  </r>
  <r>
    <n v="3"/>
    <x v="2"/>
    <s v="All"/>
    <s v=" 5-9"/>
    <x v="3"/>
    <n v="0"/>
    <n v="0"/>
    <n v="0"/>
    <n v="0"/>
  </r>
  <r>
    <n v="3"/>
    <x v="2"/>
    <s v="All"/>
    <s v=" 5-9"/>
    <x v="4"/>
    <n v="0"/>
    <n v="0"/>
    <n v="0"/>
    <n v="0"/>
  </r>
  <r>
    <n v="3"/>
    <x v="2"/>
    <s v="All"/>
    <s v=" 5-9"/>
    <x v="5"/>
    <n v="0"/>
    <n v="0"/>
    <n v="0"/>
    <n v="0"/>
  </r>
  <r>
    <n v="3"/>
    <x v="2"/>
    <s v="All"/>
    <s v=" 5-9"/>
    <x v="6"/>
    <n v="0"/>
    <n v="0"/>
    <n v="0"/>
    <n v="0"/>
  </r>
  <r>
    <n v="3"/>
    <x v="2"/>
    <s v="All"/>
    <s v=" 5-9"/>
    <x v="7"/>
    <n v="0"/>
    <n v="0"/>
    <n v="0"/>
    <n v="0"/>
  </r>
  <r>
    <n v="3"/>
    <x v="2"/>
    <s v="All"/>
    <s v=" 5-9"/>
    <x v="8"/>
    <n v="0"/>
    <n v="0"/>
    <n v="0"/>
    <n v="0"/>
  </r>
  <r>
    <n v="3"/>
    <x v="3"/>
    <s v="All"/>
    <s v=" 0-1"/>
    <x v="0"/>
    <n v="0"/>
    <n v="0"/>
    <n v="0"/>
    <n v="0"/>
  </r>
  <r>
    <n v="3"/>
    <x v="3"/>
    <s v="All"/>
    <s v=" 0-1"/>
    <x v="1"/>
    <n v="0"/>
    <n v="0"/>
    <n v="0"/>
    <n v="0"/>
  </r>
  <r>
    <n v="3"/>
    <x v="3"/>
    <s v="All"/>
    <s v=" 0-1"/>
    <x v="2"/>
    <n v="0"/>
    <n v="0"/>
    <n v="0"/>
    <n v="0"/>
  </r>
  <r>
    <n v="3"/>
    <x v="3"/>
    <s v="All"/>
    <s v=" 0-1"/>
    <x v="3"/>
    <n v="0"/>
    <n v="0"/>
    <n v="0"/>
    <n v="0"/>
  </r>
  <r>
    <n v="3"/>
    <x v="3"/>
    <s v="All"/>
    <s v=" 0-1"/>
    <x v="4"/>
    <n v="0"/>
    <n v="0"/>
    <n v="0"/>
    <n v="0"/>
  </r>
  <r>
    <n v="3"/>
    <x v="3"/>
    <s v="All"/>
    <s v=" 0-1"/>
    <x v="5"/>
    <n v="0"/>
    <n v="0"/>
    <n v="0"/>
    <n v="0"/>
  </r>
  <r>
    <n v="3"/>
    <x v="3"/>
    <s v="All"/>
    <s v=" 0-1"/>
    <x v="6"/>
    <n v="0"/>
    <n v="0"/>
    <n v="0"/>
    <n v="0"/>
  </r>
  <r>
    <n v="3"/>
    <x v="3"/>
    <s v="All"/>
    <s v=" 0-1"/>
    <x v="7"/>
    <n v="0"/>
    <n v="0"/>
    <n v="0"/>
    <n v="0"/>
  </r>
  <r>
    <n v="3"/>
    <x v="3"/>
    <s v="All"/>
    <s v=" 0-1"/>
    <x v="8"/>
    <n v="0"/>
    <n v="0"/>
    <n v="0"/>
    <n v="0"/>
  </r>
  <r>
    <n v="3"/>
    <x v="3"/>
    <s v="All"/>
    <s v=" 10-14"/>
    <x v="0"/>
    <n v="0"/>
    <n v="0"/>
    <n v="0"/>
    <n v="0"/>
  </r>
  <r>
    <n v="3"/>
    <x v="3"/>
    <s v="All"/>
    <s v=" 10-14"/>
    <x v="1"/>
    <n v="0"/>
    <n v="0"/>
    <n v="0"/>
    <n v="0"/>
  </r>
  <r>
    <n v="3"/>
    <x v="3"/>
    <s v="All"/>
    <s v=" 10-14"/>
    <x v="2"/>
    <n v="0"/>
    <n v="0"/>
    <n v="0"/>
    <n v="0"/>
  </r>
  <r>
    <n v="3"/>
    <x v="3"/>
    <s v="All"/>
    <s v=" 10-14"/>
    <x v="3"/>
    <n v="0"/>
    <n v="0"/>
    <n v="0"/>
    <n v="0"/>
  </r>
  <r>
    <n v="3"/>
    <x v="3"/>
    <s v="All"/>
    <s v=" 10-14"/>
    <x v="4"/>
    <n v="0"/>
    <n v="0"/>
    <n v="0"/>
    <n v="0"/>
  </r>
  <r>
    <n v="3"/>
    <x v="3"/>
    <s v="All"/>
    <s v=" 10-14"/>
    <x v="5"/>
    <n v="0"/>
    <n v="0"/>
    <n v="0"/>
    <n v="0"/>
  </r>
  <r>
    <n v="3"/>
    <x v="3"/>
    <s v="All"/>
    <s v=" 10-14"/>
    <x v="6"/>
    <n v="0"/>
    <n v="0"/>
    <n v="0"/>
    <n v="0"/>
  </r>
  <r>
    <n v="3"/>
    <x v="3"/>
    <s v="All"/>
    <s v=" 10-14"/>
    <x v="7"/>
    <n v="0"/>
    <n v="0"/>
    <n v="0"/>
    <n v="0"/>
  </r>
  <r>
    <n v="3"/>
    <x v="3"/>
    <s v="All"/>
    <s v=" 10-14"/>
    <x v="8"/>
    <n v="0"/>
    <n v="0"/>
    <n v="0"/>
    <n v="0"/>
  </r>
  <r>
    <n v="3"/>
    <x v="3"/>
    <s v="All"/>
    <s v=" 2-4"/>
    <x v="0"/>
    <n v="0"/>
    <n v="0"/>
    <n v="0"/>
    <n v="0"/>
  </r>
  <r>
    <n v="3"/>
    <x v="3"/>
    <s v="All"/>
    <s v=" 2-4"/>
    <x v="1"/>
    <n v="0"/>
    <n v="0"/>
    <n v="0"/>
    <n v="0"/>
  </r>
  <r>
    <n v="3"/>
    <x v="3"/>
    <s v="All"/>
    <s v=" 2-4"/>
    <x v="2"/>
    <n v="0"/>
    <n v="0"/>
    <n v="0"/>
    <n v="0"/>
  </r>
  <r>
    <n v="3"/>
    <x v="3"/>
    <s v="All"/>
    <s v=" 2-4"/>
    <x v="3"/>
    <n v="0"/>
    <n v="0"/>
    <n v="0"/>
    <n v="0"/>
  </r>
  <r>
    <n v="3"/>
    <x v="3"/>
    <s v="All"/>
    <s v=" 2-4"/>
    <x v="4"/>
    <n v="0"/>
    <n v="0"/>
    <n v="0"/>
    <n v="0"/>
  </r>
  <r>
    <n v="3"/>
    <x v="3"/>
    <s v="All"/>
    <s v=" 2-4"/>
    <x v="5"/>
    <n v="0"/>
    <n v="0"/>
    <n v="0"/>
    <n v="0"/>
  </r>
  <r>
    <n v="3"/>
    <x v="3"/>
    <s v="All"/>
    <s v=" 2-4"/>
    <x v="6"/>
    <n v="0"/>
    <n v="0"/>
    <n v="0"/>
    <n v="0"/>
  </r>
  <r>
    <n v="3"/>
    <x v="3"/>
    <s v="All"/>
    <s v=" 2-4"/>
    <x v="7"/>
    <n v="0"/>
    <n v="0"/>
    <n v="0"/>
    <n v="0"/>
  </r>
  <r>
    <n v="3"/>
    <x v="3"/>
    <s v="All"/>
    <s v=" 2-4"/>
    <x v="8"/>
    <n v="0"/>
    <n v="0"/>
    <n v="0"/>
    <n v="0"/>
  </r>
  <r>
    <n v="3"/>
    <x v="3"/>
    <s v="All"/>
    <s v=" 5-9"/>
    <x v="0"/>
    <n v="0"/>
    <n v="0"/>
    <n v="0"/>
    <n v="0"/>
  </r>
  <r>
    <n v="3"/>
    <x v="3"/>
    <s v="All"/>
    <s v=" 5-9"/>
    <x v="1"/>
    <n v="0"/>
    <n v="0"/>
    <n v="0"/>
    <n v="0"/>
  </r>
  <r>
    <n v="3"/>
    <x v="3"/>
    <s v="All"/>
    <s v=" 5-9"/>
    <x v="2"/>
    <n v="0"/>
    <n v="0"/>
    <n v="0"/>
    <n v="0"/>
  </r>
  <r>
    <n v="3"/>
    <x v="3"/>
    <s v="All"/>
    <s v=" 5-9"/>
    <x v="3"/>
    <n v="0"/>
    <n v="0"/>
    <n v="0"/>
    <n v="0"/>
  </r>
  <r>
    <n v="3"/>
    <x v="3"/>
    <s v="All"/>
    <s v=" 5-9"/>
    <x v="4"/>
    <n v="0"/>
    <n v="0"/>
    <n v="0"/>
    <n v="0"/>
  </r>
  <r>
    <n v="3"/>
    <x v="3"/>
    <s v="All"/>
    <s v=" 5-9"/>
    <x v="5"/>
    <n v="0"/>
    <n v="0"/>
    <n v="0"/>
    <n v="0"/>
  </r>
  <r>
    <n v="3"/>
    <x v="3"/>
    <s v="All"/>
    <s v=" 5-9"/>
    <x v="6"/>
    <n v="0"/>
    <n v="0"/>
    <n v="0"/>
    <n v="0"/>
  </r>
  <r>
    <n v="3"/>
    <x v="3"/>
    <s v="All"/>
    <s v=" 5-9"/>
    <x v="7"/>
    <n v="0"/>
    <n v="0"/>
    <n v="0"/>
    <n v="0"/>
  </r>
  <r>
    <n v="3"/>
    <x v="3"/>
    <s v="All"/>
    <s v=" 5-9"/>
    <x v="8"/>
    <n v="0"/>
    <n v="0"/>
    <n v="0"/>
    <n v="0"/>
  </r>
  <r>
    <n v="3"/>
    <x v="4"/>
    <s v="All"/>
    <s v=" 0-1"/>
    <x v="0"/>
    <n v="0"/>
    <n v="0"/>
    <n v="0"/>
    <n v="9286"/>
  </r>
  <r>
    <n v="3"/>
    <x v="4"/>
    <s v="All"/>
    <s v=" 0-1"/>
    <x v="1"/>
    <n v="0"/>
    <n v="0"/>
    <n v="0"/>
    <n v="9286"/>
  </r>
  <r>
    <n v="3"/>
    <x v="4"/>
    <s v="All"/>
    <s v=" 0-1"/>
    <x v="2"/>
    <n v="0"/>
    <n v="0"/>
    <n v="0"/>
    <n v="9286"/>
  </r>
  <r>
    <n v="3"/>
    <x v="4"/>
    <s v="All"/>
    <s v=" 0-1"/>
    <x v="3"/>
    <n v="0"/>
    <n v="0"/>
    <n v="0"/>
    <n v="9286"/>
  </r>
  <r>
    <n v="3"/>
    <x v="4"/>
    <s v="All"/>
    <s v=" 0-1"/>
    <x v="4"/>
    <n v="0"/>
    <n v="0"/>
    <n v="0"/>
    <n v="9286"/>
  </r>
  <r>
    <n v="3"/>
    <x v="4"/>
    <s v="All"/>
    <s v=" 0-1"/>
    <x v="5"/>
    <n v="0"/>
    <n v="0"/>
    <n v="0"/>
    <n v="9286"/>
  </r>
  <r>
    <n v="3"/>
    <x v="4"/>
    <s v="All"/>
    <s v=" 0-1"/>
    <x v="6"/>
    <n v="0"/>
    <n v="0"/>
    <n v="0"/>
    <n v="9286"/>
  </r>
  <r>
    <n v="3"/>
    <x v="4"/>
    <s v="All"/>
    <s v=" 0-1"/>
    <x v="7"/>
    <n v="0"/>
    <n v="0"/>
    <n v="0"/>
    <n v="9286"/>
  </r>
  <r>
    <n v="3"/>
    <x v="4"/>
    <s v="All"/>
    <s v=" 0-1"/>
    <x v="8"/>
    <n v="6"/>
    <n v="6"/>
    <n v="105"/>
    <n v="9286"/>
  </r>
  <r>
    <n v="3"/>
    <x v="4"/>
    <s v="All"/>
    <s v=" 10-14"/>
    <x v="0"/>
    <n v="3"/>
    <n v="1"/>
    <n v="90"/>
    <n v="37587"/>
  </r>
  <r>
    <n v="3"/>
    <x v="4"/>
    <s v="All"/>
    <s v=" 10-14"/>
    <x v="1"/>
    <n v="0"/>
    <n v="0"/>
    <n v="0"/>
    <n v="37587"/>
  </r>
  <r>
    <n v="3"/>
    <x v="4"/>
    <s v="All"/>
    <s v=" 10-14"/>
    <x v="2"/>
    <n v="43"/>
    <n v="31"/>
    <n v="1139"/>
    <n v="37587"/>
  </r>
  <r>
    <n v="3"/>
    <x v="4"/>
    <s v="All"/>
    <s v=" 10-14"/>
    <x v="3"/>
    <n v="0"/>
    <n v="0"/>
    <n v="0"/>
    <n v="37587"/>
  </r>
  <r>
    <n v="3"/>
    <x v="4"/>
    <s v="All"/>
    <s v=" 10-14"/>
    <x v="4"/>
    <n v="75"/>
    <n v="49"/>
    <n v="1452"/>
    <n v="37587"/>
  </r>
  <r>
    <n v="3"/>
    <x v="4"/>
    <s v="All"/>
    <s v=" 10-14"/>
    <x v="5"/>
    <n v="0"/>
    <n v="0"/>
    <n v="0"/>
    <n v="37587"/>
  </r>
  <r>
    <n v="3"/>
    <x v="4"/>
    <s v="All"/>
    <s v=" 10-14"/>
    <x v="6"/>
    <n v="88"/>
    <n v="18"/>
    <n v="2909"/>
    <n v="37587"/>
  </r>
  <r>
    <n v="3"/>
    <x v="4"/>
    <s v="All"/>
    <s v=" 10-14"/>
    <x v="7"/>
    <n v="1"/>
    <n v="1"/>
    <n v="30"/>
    <n v="37587"/>
  </r>
  <r>
    <n v="3"/>
    <x v="4"/>
    <s v="All"/>
    <s v=" 10-14"/>
    <x v="8"/>
    <n v="13"/>
    <n v="9"/>
    <n v="247"/>
    <n v="37587"/>
  </r>
  <r>
    <n v="3"/>
    <x v="4"/>
    <s v="All"/>
    <s v=" 2-4"/>
    <x v="0"/>
    <n v="0"/>
    <n v="0"/>
    <n v="0"/>
    <n v="15806"/>
  </r>
  <r>
    <n v="3"/>
    <x v="4"/>
    <s v="All"/>
    <s v=" 2-4"/>
    <x v="1"/>
    <n v="0"/>
    <n v="0"/>
    <n v="0"/>
    <n v="15806"/>
  </r>
  <r>
    <n v="3"/>
    <x v="4"/>
    <s v="All"/>
    <s v=" 2-4"/>
    <x v="2"/>
    <n v="0"/>
    <n v="0"/>
    <n v="0"/>
    <n v="15806"/>
  </r>
  <r>
    <n v="3"/>
    <x v="4"/>
    <s v="All"/>
    <s v=" 2-4"/>
    <x v="3"/>
    <n v="0"/>
    <n v="0"/>
    <n v="0"/>
    <n v="15806"/>
  </r>
  <r>
    <n v="3"/>
    <x v="4"/>
    <s v="All"/>
    <s v=" 2-4"/>
    <x v="4"/>
    <n v="1"/>
    <n v="1"/>
    <n v="10"/>
    <n v="15806"/>
  </r>
  <r>
    <n v="3"/>
    <x v="4"/>
    <s v="All"/>
    <s v=" 2-4"/>
    <x v="5"/>
    <n v="0"/>
    <n v="0"/>
    <n v="0"/>
    <n v="15806"/>
  </r>
  <r>
    <n v="3"/>
    <x v="4"/>
    <s v="All"/>
    <s v=" 2-4"/>
    <x v="6"/>
    <n v="1"/>
    <n v="1"/>
    <n v="30"/>
    <n v="15806"/>
  </r>
  <r>
    <n v="3"/>
    <x v="4"/>
    <s v="All"/>
    <s v=" 2-4"/>
    <x v="7"/>
    <n v="0"/>
    <n v="0"/>
    <n v="0"/>
    <n v="15806"/>
  </r>
  <r>
    <n v="3"/>
    <x v="4"/>
    <s v="All"/>
    <s v=" 2-4"/>
    <x v="8"/>
    <n v="2"/>
    <n v="1"/>
    <n v="6"/>
    <n v="15806"/>
  </r>
  <r>
    <n v="3"/>
    <x v="4"/>
    <s v="All"/>
    <s v=" 5-9"/>
    <x v="0"/>
    <n v="1"/>
    <n v="1"/>
    <n v="6"/>
    <n v="30629"/>
  </r>
  <r>
    <n v="3"/>
    <x v="4"/>
    <s v="All"/>
    <s v=" 5-9"/>
    <x v="1"/>
    <n v="0"/>
    <n v="0"/>
    <n v="0"/>
    <n v="30629"/>
  </r>
  <r>
    <n v="3"/>
    <x v="4"/>
    <s v="All"/>
    <s v=" 5-9"/>
    <x v="2"/>
    <n v="11"/>
    <n v="10"/>
    <n v="261"/>
    <n v="30629"/>
  </r>
  <r>
    <n v="3"/>
    <x v="4"/>
    <s v="All"/>
    <s v=" 5-9"/>
    <x v="3"/>
    <n v="0"/>
    <n v="0"/>
    <n v="0"/>
    <n v="30629"/>
  </r>
  <r>
    <n v="3"/>
    <x v="4"/>
    <s v="All"/>
    <s v=" 5-9"/>
    <x v="4"/>
    <n v="24"/>
    <n v="12"/>
    <n v="371"/>
    <n v="30629"/>
  </r>
  <r>
    <n v="3"/>
    <x v="4"/>
    <s v="All"/>
    <s v=" 5-9"/>
    <x v="5"/>
    <n v="0"/>
    <n v="0"/>
    <n v="0"/>
    <n v="30629"/>
  </r>
  <r>
    <n v="3"/>
    <x v="4"/>
    <s v="All"/>
    <s v=" 5-9"/>
    <x v="6"/>
    <n v="9"/>
    <n v="3"/>
    <n v="270"/>
    <n v="30629"/>
  </r>
  <r>
    <n v="3"/>
    <x v="4"/>
    <s v="All"/>
    <s v=" 5-9"/>
    <x v="7"/>
    <n v="0"/>
    <n v="0"/>
    <n v="0"/>
    <n v="30629"/>
  </r>
  <r>
    <n v="3"/>
    <x v="4"/>
    <s v="All"/>
    <s v=" 5-9"/>
    <x v="8"/>
    <n v="24"/>
    <n v="9"/>
    <n v="487"/>
    <n v="30629"/>
  </r>
  <r>
    <n v="3"/>
    <x v="5"/>
    <s v="All"/>
    <s v=" 0-1"/>
    <x v="0"/>
    <n v="0"/>
    <n v="0"/>
    <n v="0"/>
    <n v="9145"/>
  </r>
  <r>
    <n v="3"/>
    <x v="5"/>
    <s v="All"/>
    <s v=" 0-1"/>
    <x v="1"/>
    <n v="0"/>
    <n v="0"/>
    <n v="0"/>
    <n v="9145"/>
  </r>
  <r>
    <n v="3"/>
    <x v="5"/>
    <s v="All"/>
    <s v=" 0-1"/>
    <x v="2"/>
    <n v="0"/>
    <n v="0"/>
    <n v="0"/>
    <n v="9145"/>
  </r>
  <r>
    <n v="3"/>
    <x v="5"/>
    <s v="All"/>
    <s v=" 0-1"/>
    <x v="3"/>
    <n v="0"/>
    <n v="0"/>
    <n v="0"/>
    <n v="9145"/>
  </r>
  <r>
    <n v="3"/>
    <x v="5"/>
    <s v="All"/>
    <s v=" 0-1"/>
    <x v="4"/>
    <n v="0"/>
    <n v="0"/>
    <n v="0"/>
    <n v="9145"/>
  </r>
  <r>
    <n v="3"/>
    <x v="5"/>
    <s v="All"/>
    <s v=" 0-1"/>
    <x v="5"/>
    <n v="0"/>
    <n v="0"/>
    <n v="0"/>
    <n v="9145"/>
  </r>
  <r>
    <n v="3"/>
    <x v="5"/>
    <s v="All"/>
    <s v=" 0-1"/>
    <x v="6"/>
    <n v="0"/>
    <n v="0"/>
    <n v="0"/>
    <n v="9145"/>
  </r>
  <r>
    <n v="3"/>
    <x v="5"/>
    <s v="All"/>
    <s v=" 0-1"/>
    <x v="7"/>
    <n v="0"/>
    <n v="0"/>
    <n v="0"/>
    <n v="9145"/>
  </r>
  <r>
    <n v="3"/>
    <x v="5"/>
    <s v="All"/>
    <s v=" 0-1"/>
    <x v="8"/>
    <n v="9"/>
    <n v="7"/>
    <n v="164"/>
    <n v="9145"/>
  </r>
  <r>
    <n v="3"/>
    <x v="5"/>
    <s v="All"/>
    <s v=" 10-14"/>
    <x v="0"/>
    <n v="6"/>
    <n v="2"/>
    <n v="57"/>
    <n v="36923"/>
  </r>
  <r>
    <n v="3"/>
    <x v="5"/>
    <s v="All"/>
    <s v=" 10-14"/>
    <x v="1"/>
    <n v="0"/>
    <n v="0"/>
    <n v="0"/>
    <n v="36923"/>
  </r>
  <r>
    <n v="3"/>
    <x v="5"/>
    <s v="All"/>
    <s v=" 10-14"/>
    <x v="2"/>
    <n v="16"/>
    <n v="16"/>
    <n v="333"/>
    <n v="36923"/>
  </r>
  <r>
    <n v="3"/>
    <x v="5"/>
    <s v="All"/>
    <s v=" 10-14"/>
    <x v="3"/>
    <n v="0"/>
    <n v="0"/>
    <n v="0"/>
    <n v="36923"/>
  </r>
  <r>
    <n v="3"/>
    <x v="5"/>
    <s v="All"/>
    <s v=" 10-14"/>
    <x v="4"/>
    <n v="35"/>
    <n v="26"/>
    <n v="733"/>
    <n v="36923"/>
  </r>
  <r>
    <n v="3"/>
    <x v="5"/>
    <s v="All"/>
    <s v=" 10-14"/>
    <x v="5"/>
    <n v="0"/>
    <n v="0"/>
    <n v="0"/>
    <n v="36923"/>
  </r>
  <r>
    <n v="3"/>
    <x v="5"/>
    <s v="All"/>
    <s v=" 10-14"/>
    <x v="6"/>
    <n v="35"/>
    <n v="9"/>
    <n v="1150"/>
    <n v="36923"/>
  </r>
  <r>
    <n v="3"/>
    <x v="5"/>
    <s v="All"/>
    <s v=" 10-14"/>
    <x v="7"/>
    <n v="0"/>
    <n v="0"/>
    <n v="0"/>
    <n v="36923"/>
  </r>
  <r>
    <n v="3"/>
    <x v="5"/>
    <s v="All"/>
    <s v=" 10-14"/>
    <x v="8"/>
    <n v="14"/>
    <n v="13"/>
    <n v="269"/>
    <n v="36923"/>
  </r>
  <r>
    <n v="3"/>
    <x v="5"/>
    <s v="All"/>
    <s v=" 2-4"/>
    <x v="0"/>
    <n v="0"/>
    <n v="0"/>
    <n v="0"/>
    <n v="15438"/>
  </r>
  <r>
    <n v="3"/>
    <x v="5"/>
    <s v="All"/>
    <s v=" 2-4"/>
    <x v="1"/>
    <n v="0"/>
    <n v="0"/>
    <n v="0"/>
    <n v="15438"/>
  </r>
  <r>
    <n v="3"/>
    <x v="5"/>
    <s v="All"/>
    <s v=" 2-4"/>
    <x v="2"/>
    <n v="0"/>
    <n v="0"/>
    <n v="0"/>
    <n v="15438"/>
  </r>
  <r>
    <n v="3"/>
    <x v="5"/>
    <s v="All"/>
    <s v=" 2-4"/>
    <x v="3"/>
    <n v="0"/>
    <n v="0"/>
    <n v="0"/>
    <n v="15438"/>
  </r>
  <r>
    <n v="3"/>
    <x v="5"/>
    <s v="All"/>
    <s v=" 2-4"/>
    <x v="4"/>
    <n v="1"/>
    <n v="1"/>
    <n v="10"/>
    <n v="15438"/>
  </r>
  <r>
    <n v="3"/>
    <x v="5"/>
    <s v="All"/>
    <s v=" 2-4"/>
    <x v="5"/>
    <n v="0"/>
    <n v="0"/>
    <n v="0"/>
    <n v="15438"/>
  </r>
  <r>
    <n v="3"/>
    <x v="5"/>
    <s v="All"/>
    <s v=" 2-4"/>
    <x v="6"/>
    <n v="4"/>
    <n v="2"/>
    <n v="118"/>
    <n v="15438"/>
  </r>
  <r>
    <n v="3"/>
    <x v="5"/>
    <s v="All"/>
    <s v=" 2-4"/>
    <x v="7"/>
    <n v="0"/>
    <n v="0"/>
    <n v="0"/>
    <n v="15438"/>
  </r>
  <r>
    <n v="3"/>
    <x v="5"/>
    <s v="All"/>
    <s v=" 2-4"/>
    <x v="8"/>
    <n v="3"/>
    <n v="3"/>
    <n v="47"/>
    <n v="15438"/>
  </r>
  <r>
    <n v="3"/>
    <x v="5"/>
    <s v="All"/>
    <s v=" 5-9"/>
    <x v="0"/>
    <n v="0"/>
    <n v="0"/>
    <n v="0"/>
    <n v="30030"/>
  </r>
  <r>
    <n v="3"/>
    <x v="5"/>
    <s v="All"/>
    <s v=" 5-9"/>
    <x v="1"/>
    <n v="0"/>
    <n v="0"/>
    <n v="0"/>
    <n v="30030"/>
  </r>
  <r>
    <n v="3"/>
    <x v="5"/>
    <s v="All"/>
    <s v=" 5-9"/>
    <x v="2"/>
    <n v="10"/>
    <n v="8"/>
    <n v="268"/>
    <n v="30030"/>
  </r>
  <r>
    <n v="3"/>
    <x v="5"/>
    <s v="All"/>
    <s v=" 5-9"/>
    <x v="3"/>
    <n v="0"/>
    <n v="0"/>
    <n v="0"/>
    <n v="30030"/>
  </r>
  <r>
    <n v="3"/>
    <x v="5"/>
    <s v="All"/>
    <s v=" 5-9"/>
    <x v="4"/>
    <n v="6"/>
    <n v="6"/>
    <n v="72"/>
    <n v="30030"/>
  </r>
  <r>
    <n v="3"/>
    <x v="5"/>
    <s v="All"/>
    <s v=" 5-9"/>
    <x v="5"/>
    <n v="0"/>
    <n v="0"/>
    <n v="0"/>
    <n v="30030"/>
  </r>
  <r>
    <n v="3"/>
    <x v="5"/>
    <s v="All"/>
    <s v=" 5-9"/>
    <x v="6"/>
    <n v="5"/>
    <n v="4"/>
    <n v="134"/>
    <n v="30030"/>
  </r>
  <r>
    <n v="3"/>
    <x v="5"/>
    <s v="All"/>
    <s v=" 5-9"/>
    <x v="7"/>
    <n v="0"/>
    <n v="0"/>
    <n v="0"/>
    <n v="30030"/>
  </r>
  <r>
    <n v="3"/>
    <x v="5"/>
    <s v="All"/>
    <s v=" 5-9"/>
    <x v="8"/>
    <n v="7"/>
    <n v="7"/>
    <n v="131"/>
    <n v="30030"/>
  </r>
  <r>
    <n v="3"/>
    <x v="6"/>
    <s v="All"/>
    <s v=" 0-1"/>
    <x v="0"/>
    <n v="0"/>
    <n v="0"/>
    <n v="0"/>
    <n v="8913"/>
  </r>
  <r>
    <n v="3"/>
    <x v="6"/>
    <s v="All"/>
    <s v=" 0-1"/>
    <x v="1"/>
    <n v="0"/>
    <n v="0"/>
    <n v="0"/>
    <n v="8913"/>
  </r>
  <r>
    <n v="3"/>
    <x v="6"/>
    <s v="All"/>
    <s v=" 0-1"/>
    <x v="2"/>
    <n v="0"/>
    <n v="0"/>
    <n v="0"/>
    <n v="8913"/>
  </r>
  <r>
    <n v="3"/>
    <x v="6"/>
    <s v="All"/>
    <s v=" 0-1"/>
    <x v="3"/>
    <n v="0"/>
    <n v="0"/>
    <n v="0"/>
    <n v="8913"/>
  </r>
  <r>
    <n v="3"/>
    <x v="6"/>
    <s v="All"/>
    <s v=" 0-1"/>
    <x v="4"/>
    <n v="1"/>
    <n v="1"/>
    <n v="15"/>
    <n v="8913"/>
  </r>
  <r>
    <n v="3"/>
    <x v="6"/>
    <s v="All"/>
    <s v=" 0-1"/>
    <x v="5"/>
    <n v="0"/>
    <n v="0"/>
    <n v="0"/>
    <n v="8913"/>
  </r>
  <r>
    <n v="3"/>
    <x v="6"/>
    <s v="All"/>
    <s v=" 0-1"/>
    <x v="6"/>
    <n v="0"/>
    <n v="0"/>
    <n v="0"/>
    <n v="8913"/>
  </r>
  <r>
    <n v="3"/>
    <x v="6"/>
    <s v="All"/>
    <s v=" 0-1"/>
    <x v="7"/>
    <n v="1"/>
    <n v="1"/>
    <n v="30"/>
    <n v="8913"/>
  </r>
  <r>
    <n v="3"/>
    <x v="6"/>
    <s v="All"/>
    <s v=" 0-1"/>
    <x v="8"/>
    <n v="15"/>
    <n v="10"/>
    <n v="282"/>
    <n v="8913"/>
  </r>
  <r>
    <n v="3"/>
    <x v="6"/>
    <s v="All"/>
    <s v=" 10-14"/>
    <x v="0"/>
    <n v="0"/>
    <n v="0"/>
    <n v="0"/>
    <n v="34885"/>
  </r>
  <r>
    <n v="3"/>
    <x v="6"/>
    <s v="All"/>
    <s v=" 10-14"/>
    <x v="1"/>
    <n v="0"/>
    <n v="0"/>
    <n v="0"/>
    <n v="34885"/>
  </r>
  <r>
    <n v="3"/>
    <x v="6"/>
    <s v="All"/>
    <s v=" 10-14"/>
    <x v="2"/>
    <n v="14"/>
    <n v="14"/>
    <n v="449"/>
    <n v="34885"/>
  </r>
  <r>
    <n v="3"/>
    <x v="6"/>
    <s v="All"/>
    <s v=" 10-14"/>
    <x v="3"/>
    <n v="0"/>
    <n v="0"/>
    <n v="0"/>
    <n v="34885"/>
  </r>
  <r>
    <n v="3"/>
    <x v="6"/>
    <s v="All"/>
    <s v=" 10-14"/>
    <x v="4"/>
    <n v="37"/>
    <n v="27"/>
    <n v="635"/>
    <n v="34885"/>
  </r>
  <r>
    <n v="3"/>
    <x v="6"/>
    <s v="All"/>
    <s v=" 10-14"/>
    <x v="5"/>
    <n v="0"/>
    <n v="0"/>
    <n v="0"/>
    <n v="34885"/>
  </r>
  <r>
    <n v="3"/>
    <x v="6"/>
    <s v="All"/>
    <s v=" 10-14"/>
    <x v="6"/>
    <n v="21"/>
    <n v="5"/>
    <n v="780"/>
    <n v="34885"/>
  </r>
  <r>
    <n v="3"/>
    <x v="6"/>
    <s v="All"/>
    <s v=" 10-14"/>
    <x v="7"/>
    <n v="0"/>
    <n v="0"/>
    <n v="0"/>
    <n v="34885"/>
  </r>
  <r>
    <n v="3"/>
    <x v="6"/>
    <s v="All"/>
    <s v=" 10-14"/>
    <x v="8"/>
    <n v="8"/>
    <n v="7"/>
    <n v="159"/>
    <n v="34885"/>
  </r>
  <r>
    <n v="3"/>
    <x v="6"/>
    <s v="All"/>
    <s v=" 2-4"/>
    <x v="0"/>
    <n v="0"/>
    <n v="0"/>
    <n v="0"/>
    <n v="14626"/>
  </r>
  <r>
    <n v="3"/>
    <x v="6"/>
    <s v="All"/>
    <s v=" 2-4"/>
    <x v="1"/>
    <n v="0"/>
    <n v="0"/>
    <n v="0"/>
    <n v="14626"/>
  </r>
  <r>
    <n v="3"/>
    <x v="6"/>
    <s v="All"/>
    <s v=" 2-4"/>
    <x v="2"/>
    <n v="0"/>
    <n v="0"/>
    <n v="0"/>
    <n v="14626"/>
  </r>
  <r>
    <n v="3"/>
    <x v="6"/>
    <s v="All"/>
    <s v=" 2-4"/>
    <x v="3"/>
    <n v="0"/>
    <n v="0"/>
    <n v="0"/>
    <n v="14626"/>
  </r>
  <r>
    <n v="3"/>
    <x v="6"/>
    <s v="All"/>
    <s v=" 2-4"/>
    <x v="4"/>
    <n v="2"/>
    <n v="2"/>
    <n v="8"/>
    <n v="14626"/>
  </r>
  <r>
    <n v="3"/>
    <x v="6"/>
    <s v="All"/>
    <s v=" 2-4"/>
    <x v="5"/>
    <n v="0"/>
    <n v="0"/>
    <n v="0"/>
    <n v="14626"/>
  </r>
  <r>
    <n v="3"/>
    <x v="6"/>
    <s v="All"/>
    <s v=" 2-4"/>
    <x v="6"/>
    <n v="0"/>
    <n v="0"/>
    <n v="0"/>
    <n v="14626"/>
  </r>
  <r>
    <n v="3"/>
    <x v="6"/>
    <s v="All"/>
    <s v=" 2-4"/>
    <x v="7"/>
    <n v="0"/>
    <n v="0"/>
    <n v="0"/>
    <n v="14626"/>
  </r>
  <r>
    <n v="3"/>
    <x v="6"/>
    <s v="All"/>
    <s v=" 2-4"/>
    <x v="8"/>
    <n v="3"/>
    <n v="3"/>
    <n v="58"/>
    <n v="14626"/>
  </r>
  <r>
    <n v="3"/>
    <x v="6"/>
    <s v="All"/>
    <s v=" 5-9"/>
    <x v="0"/>
    <n v="0"/>
    <n v="0"/>
    <n v="0"/>
    <n v="28721"/>
  </r>
  <r>
    <n v="3"/>
    <x v="6"/>
    <s v="All"/>
    <s v=" 5-9"/>
    <x v="1"/>
    <n v="0"/>
    <n v="0"/>
    <n v="0"/>
    <n v="28721"/>
  </r>
  <r>
    <n v="3"/>
    <x v="6"/>
    <s v="All"/>
    <s v=" 5-9"/>
    <x v="2"/>
    <n v="8"/>
    <n v="5"/>
    <n v="217"/>
    <n v="28721"/>
  </r>
  <r>
    <n v="3"/>
    <x v="6"/>
    <s v="All"/>
    <s v=" 5-9"/>
    <x v="3"/>
    <n v="0"/>
    <n v="0"/>
    <n v="0"/>
    <n v="28721"/>
  </r>
  <r>
    <n v="3"/>
    <x v="6"/>
    <s v="All"/>
    <s v=" 5-9"/>
    <x v="4"/>
    <n v="5"/>
    <n v="5"/>
    <n v="32"/>
    <n v="28721"/>
  </r>
  <r>
    <n v="3"/>
    <x v="6"/>
    <s v="All"/>
    <s v=" 5-9"/>
    <x v="5"/>
    <n v="0"/>
    <n v="0"/>
    <n v="0"/>
    <n v="28721"/>
  </r>
  <r>
    <n v="3"/>
    <x v="6"/>
    <s v="All"/>
    <s v=" 5-9"/>
    <x v="6"/>
    <n v="38"/>
    <n v="5"/>
    <n v="1222"/>
    <n v="28721"/>
  </r>
  <r>
    <n v="3"/>
    <x v="6"/>
    <s v="All"/>
    <s v=" 5-9"/>
    <x v="7"/>
    <n v="0"/>
    <n v="0"/>
    <n v="0"/>
    <n v="28721"/>
  </r>
  <r>
    <n v="3"/>
    <x v="6"/>
    <s v="All"/>
    <s v=" 5-9"/>
    <x v="8"/>
    <n v="15"/>
    <n v="7"/>
    <n v="198"/>
    <n v="28721"/>
  </r>
  <r>
    <n v="3"/>
    <x v="7"/>
    <s v="All"/>
    <s v=" 0-1"/>
    <x v="0"/>
    <n v="0"/>
    <n v="0"/>
    <n v="0"/>
    <n v="8845"/>
  </r>
  <r>
    <n v="3"/>
    <x v="7"/>
    <s v="All"/>
    <s v=" 0-1"/>
    <x v="1"/>
    <n v="0"/>
    <n v="0"/>
    <n v="0"/>
    <n v="8845"/>
  </r>
  <r>
    <n v="3"/>
    <x v="7"/>
    <s v="All"/>
    <s v=" 0-1"/>
    <x v="2"/>
    <n v="0"/>
    <n v="0"/>
    <n v="0"/>
    <n v="8845"/>
  </r>
  <r>
    <n v="3"/>
    <x v="7"/>
    <s v="All"/>
    <s v=" 0-1"/>
    <x v="3"/>
    <n v="0"/>
    <n v="0"/>
    <n v="0"/>
    <n v="8845"/>
  </r>
  <r>
    <n v="3"/>
    <x v="7"/>
    <s v="All"/>
    <s v=" 0-1"/>
    <x v="4"/>
    <n v="1"/>
    <n v="1"/>
    <n v="12"/>
    <n v="8845"/>
  </r>
  <r>
    <n v="3"/>
    <x v="7"/>
    <s v="All"/>
    <s v=" 0-1"/>
    <x v="5"/>
    <n v="0"/>
    <n v="0"/>
    <n v="0"/>
    <n v="8845"/>
  </r>
  <r>
    <n v="3"/>
    <x v="7"/>
    <s v="All"/>
    <s v=" 0-1"/>
    <x v="6"/>
    <n v="0"/>
    <n v="0"/>
    <n v="0"/>
    <n v="8845"/>
  </r>
  <r>
    <n v="3"/>
    <x v="7"/>
    <s v="All"/>
    <s v=" 0-1"/>
    <x v="7"/>
    <n v="19"/>
    <n v="4"/>
    <n v="570"/>
    <n v="8845"/>
  </r>
  <r>
    <n v="3"/>
    <x v="7"/>
    <s v="All"/>
    <s v=" 0-1"/>
    <x v="8"/>
    <n v="17"/>
    <n v="10"/>
    <n v="389"/>
    <n v="8845"/>
  </r>
  <r>
    <n v="3"/>
    <x v="7"/>
    <s v="All"/>
    <s v=" 10-14"/>
    <x v="0"/>
    <n v="0"/>
    <n v="0"/>
    <n v="0"/>
    <n v="33098"/>
  </r>
  <r>
    <n v="3"/>
    <x v="7"/>
    <s v="All"/>
    <s v=" 10-14"/>
    <x v="1"/>
    <n v="0"/>
    <n v="0"/>
    <n v="0"/>
    <n v="33098"/>
  </r>
  <r>
    <n v="3"/>
    <x v="7"/>
    <s v="All"/>
    <s v=" 10-14"/>
    <x v="2"/>
    <n v="14"/>
    <n v="12"/>
    <n v="320"/>
    <n v="33098"/>
  </r>
  <r>
    <n v="3"/>
    <x v="7"/>
    <s v="All"/>
    <s v=" 10-14"/>
    <x v="3"/>
    <n v="0"/>
    <n v="0"/>
    <n v="0"/>
    <n v="33098"/>
  </r>
  <r>
    <n v="3"/>
    <x v="7"/>
    <s v="All"/>
    <s v=" 10-14"/>
    <x v="4"/>
    <n v="19"/>
    <n v="17"/>
    <n v="347"/>
    <n v="33098"/>
  </r>
  <r>
    <n v="3"/>
    <x v="7"/>
    <s v="All"/>
    <s v=" 10-14"/>
    <x v="5"/>
    <n v="0"/>
    <n v="0"/>
    <n v="0"/>
    <n v="33098"/>
  </r>
  <r>
    <n v="3"/>
    <x v="7"/>
    <s v="All"/>
    <s v=" 10-14"/>
    <x v="6"/>
    <n v="32"/>
    <n v="7"/>
    <n v="950"/>
    <n v="33098"/>
  </r>
  <r>
    <n v="3"/>
    <x v="7"/>
    <s v="All"/>
    <s v=" 10-14"/>
    <x v="7"/>
    <n v="0"/>
    <n v="0"/>
    <n v="0"/>
    <n v="33098"/>
  </r>
  <r>
    <n v="3"/>
    <x v="7"/>
    <s v="All"/>
    <s v=" 10-14"/>
    <x v="8"/>
    <n v="20"/>
    <n v="10"/>
    <n v="425"/>
    <n v="33098"/>
  </r>
  <r>
    <n v="3"/>
    <x v="7"/>
    <s v="All"/>
    <s v=" 2-4"/>
    <x v="0"/>
    <n v="0"/>
    <n v="0"/>
    <n v="0"/>
    <n v="14149"/>
  </r>
  <r>
    <n v="3"/>
    <x v="7"/>
    <s v="All"/>
    <s v=" 2-4"/>
    <x v="1"/>
    <n v="0"/>
    <n v="0"/>
    <n v="0"/>
    <n v="14149"/>
  </r>
  <r>
    <n v="3"/>
    <x v="7"/>
    <s v="All"/>
    <s v=" 2-4"/>
    <x v="2"/>
    <n v="0"/>
    <n v="0"/>
    <n v="0"/>
    <n v="14149"/>
  </r>
  <r>
    <n v="3"/>
    <x v="7"/>
    <s v="All"/>
    <s v=" 2-4"/>
    <x v="3"/>
    <n v="0"/>
    <n v="0"/>
    <n v="0"/>
    <n v="14149"/>
  </r>
  <r>
    <n v="3"/>
    <x v="7"/>
    <s v="All"/>
    <s v=" 2-4"/>
    <x v="4"/>
    <n v="0"/>
    <n v="0"/>
    <n v="0"/>
    <n v="14149"/>
  </r>
  <r>
    <n v="3"/>
    <x v="7"/>
    <s v="All"/>
    <s v=" 2-4"/>
    <x v="5"/>
    <n v="0"/>
    <n v="0"/>
    <n v="0"/>
    <n v="14149"/>
  </r>
  <r>
    <n v="3"/>
    <x v="7"/>
    <s v="All"/>
    <s v=" 2-4"/>
    <x v="6"/>
    <n v="0"/>
    <n v="0"/>
    <n v="0"/>
    <n v="14149"/>
  </r>
  <r>
    <n v="3"/>
    <x v="7"/>
    <s v="All"/>
    <s v=" 2-4"/>
    <x v="7"/>
    <n v="0"/>
    <n v="0"/>
    <n v="0"/>
    <n v="14149"/>
  </r>
  <r>
    <n v="3"/>
    <x v="7"/>
    <s v="All"/>
    <s v=" 2-4"/>
    <x v="8"/>
    <n v="2"/>
    <n v="2"/>
    <n v="9"/>
    <n v="14149"/>
  </r>
  <r>
    <n v="3"/>
    <x v="7"/>
    <s v="All"/>
    <s v=" 5-9"/>
    <x v="0"/>
    <n v="0"/>
    <n v="0"/>
    <n v="0"/>
    <n v="27337"/>
  </r>
  <r>
    <n v="3"/>
    <x v="7"/>
    <s v="All"/>
    <s v=" 5-9"/>
    <x v="1"/>
    <n v="0"/>
    <n v="0"/>
    <n v="0"/>
    <n v="27337"/>
  </r>
  <r>
    <n v="3"/>
    <x v="7"/>
    <s v="All"/>
    <s v=" 5-9"/>
    <x v="2"/>
    <n v="7"/>
    <n v="5"/>
    <n v="141"/>
    <n v="27337"/>
  </r>
  <r>
    <n v="3"/>
    <x v="7"/>
    <s v="All"/>
    <s v=" 5-9"/>
    <x v="3"/>
    <n v="0"/>
    <n v="0"/>
    <n v="0"/>
    <n v="27337"/>
  </r>
  <r>
    <n v="3"/>
    <x v="7"/>
    <s v="All"/>
    <s v=" 5-9"/>
    <x v="4"/>
    <n v="7"/>
    <n v="7"/>
    <n v="116"/>
    <n v="27337"/>
  </r>
  <r>
    <n v="3"/>
    <x v="7"/>
    <s v="All"/>
    <s v=" 5-9"/>
    <x v="5"/>
    <n v="0"/>
    <n v="0"/>
    <n v="0"/>
    <n v="27337"/>
  </r>
  <r>
    <n v="3"/>
    <x v="7"/>
    <s v="All"/>
    <s v=" 5-9"/>
    <x v="6"/>
    <n v="8"/>
    <n v="2"/>
    <n v="234"/>
    <n v="27337"/>
  </r>
  <r>
    <n v="3"/>
    <x v="7"/>
    <s v="All"/>
    <s v=" 5-9"/>
    <x v="7"/>
    <n v="0"/>
    <n v="0"/>
    <n v="0"/>
    <n v="27337"/>
  </r>
  <r>
    <n v="3"/>
    <x v="7"/>
    <s v="All"/>
    <s v=" 5-9"/>
    <x v="8"/>
    <n v="6"/>
    <n v="4"/>
    <n v="62"/>
    <n v="27337"/>
  </r>
  <r>
    <n v="3"/>
    <x v="8"/>
    <s v="All"/>
    <s v=" 0-1"/>
    <x v="0"/>
    <n v="0"/>
    <n v="0"/>
    <n v="0"/>
    <n v="9003"/>
  </r>
  <r>
    <n v="3"/>
    <x v="8"/>
    <s v="All"/>
    <s v=" 0-1"/>
    <x v="1"/>
    <n v="0"/>
    <n v="0"/>
    <n v="0"/>
    <n v="9003"/>
  </r>
  <r>
    <n v="3"/>
    <x v="8"/>
    <s v="All"/>
    <s v=" 0-1"/>
    <x v="2"/>
    <n v="0"/>
    <n v="0"/>
    <n v="0"/>
    <n v="9003"/>
  </r>
  <r>
    <n v="3"/>
    <x v="8"/>
    <s v="All"/>
    <s v=" 0-1"/>
    <x v="3"/>
    <n v="0"/>
    <n v="0"/>
    <n v="0"/>
    <n v="9003"/>
  </r>
  <r>
    <n v="3"/>
    <x v="8"/>
    <s v="All"/>
    <s v=" 0-1"/>
    <x v="4"/>
    <n v="4"/>
    <n v="2"/>
    <n v="22"/>
    <n v="9003"/>
  </r>
  <r>
    <n v="3"/>
    <x v="8"/>
    <s v="All"/>
    <s v=" 0-1"/>
    <x v="5"/>
    <n v="0"/>
    <n v="0"/>
    <n v="0"/>
    <n v="9003"/>
  </r>
  <r>
    <n v="3"/>
    <x v="8"/>
    <s v="All"/>
    <s v=" 0-1"/>
    <x v="6"/>
    <n v="0"/>
    <n v="0"/>
    <n v="0"/>
    <n v="9003"/>
  </r>
  <r>
    <n v="3"/>
    <x v="8"/>
    <s v="All"/>
    <s v=" 0-1"/>
    <x v="7"/>
    <n v="1"/>
    <n v="1"/>
    <n v="30"/>
    <n v="9003"/>
  </r>
  <r>
    <n v="3"/>
    <x v="8"/>
    <s v="All"/>
    <s v=" 0-1"/>
    <x v="8"/>
    <n v="15"/>
    <n v="15"/>
    <n v="322"/>
    <n v="9003"/>
  </r>
  <r>
    <n v="3"/>
    <x v="8"/>
    <s v="All"/>
    <s v=" 10-14"/>
    <x v="0"/>
    <n v="0"/>
    <n v="0"/>
    <n v="0"/>
    <n v="31905"/>
  </r>
  <r>
    <n v="3"/>
    <x v="8"/>
    <s v="All"/>
    <s v=" 10-14"/>
    <x v="1"/>
    <n v="0"/>
    <n v="0"/>
    <n v="0"/>
    <n v="31905"/>
  </r>
  <r>
    <n v="3"/>
    <x v="8"/>
    <s v="All"/>
    <s v=" 10-14"/>
    <x v="2"/>
    <n v="10"/>
    <n v="10"/>
    <n v="381"/>
    <n v="31905"/>
  </r>
  <r>
    <n v="3"/>
    <x v="8"/>
    <s v="All"/>
    <s v=" 10-14"/>
    <x v="3"/>
    <n v="0"/>
    <n v="0"/>
    <n v="0"/>
    <n v="31905"/>
  </r>
  <r>
    <n v="3"/>
    <x v="8"/>
    <s v="All"/>
    <s v=" 10-14"/>
    <x v="4"/>
    <n v="29"/>
    <n v="23"/>
    <n v="500"/>
    <n v="31905"/>
  </r>
  <r>
    <n v="3"/>
    <x v="8"/>
    <s v="All"/>
    <s v=" 10-14"/>
    <x v="5"/>
    <n v="0"/>
    <n v="0"/>
    <n v="0"/>
    <n v="31905"/>
  </r>
  <r>
    <n v="3"/>
    <x v="8"/>
    <s v="All"/>
    <s v=" 10-14"/>
    <x v="6"/>
    <n v="41"/>
    <n v="9"/>
    <n v="1700"/>
    <n v="31905"/>
  </r>
  <r>
    <n v="3"/>
    <x v="8"/>
    <s v="All"/>
    <s v=" 10-14"/>
    <x v="7"/>
    <n v="0"/>
    <n v="0"/>
    <n v="0"/>
    <n v="31905"/>
  </r>
  <r>
    <n v="3"/>
    <x v="8"/>
    <s v="All"/>
    <s v=" 10-14"/>
    <x v="8"/>
    <n v="32"/>
    <n v="17"/>
    <n v="785"/>
    <n v="31905"/>
  </r>
  <r>
    <n v="3"/>
    <x v="8"/>
    <s v="All"/>
    <s v=" 2-4"/>
    <x v="0"/>
    <n v="0"/>
    <n v="0"/>
    <n v="0"/>
    <n v="14010"/>
  </r>
  <r>
    <n v="3"/>
    <x v="8"/>
    <s v="All"/>
    <s v=" 2-4"/>
    <x v="1"/>
    <n v="0"/>
    <n v="0"/>
    <n v="0"/>
    <n v="14010"/>
  </r>
  <r>
    <n v="3"/>
    <x v="8"/>
    <s v="All"/>
    <s v=" 2-4"/>
    <x v="2"/>
    <n v="0"/>
    <n v="0"/>
    <n v="0"/>
    <n v="14010"/>
  </r>
  <r>
    <n v="3"/>
    <x v="8"/>
    <s v="All"/>
    <s v=" 2-4"/>
    <x v="3"/>
    <n v="0"/>
    <n v="0"/>
    <n v="0"/>
    <n v="14010"/>
  </r>
  <r>
    <n v="3"/>
    <x v="8"/>
    <s v="All"/>
    <s v=" 2-4"/>
    <x v="4"/>
    <n v="0"/>
    <n v="0"/>
    <n v="0"/>
    <n v="14010"/>
  </r>
  <r>
    <n v="3"/>
    <x v="8"/>
    <s v="All"/>
    <s v=" 2-4"/>
    <x v="5"/>
    <n v="0"/>
    <n v="0"/>
    <n v="0"/>
    <n v="14010"/>
  </r>
  <r>
    <n v="3"/>
    <x v="8"/>
    <s v="All"/>
    <s v=" 2-4"/>
    <x v="6"/>
    <n v="0"/>
    <n v="0"/>
    <n v="0"/>
    <n v="14010"/>
  </r>
  <r>
    <n v="3"/>
    <x v="8"/>
    <s v="All"/>
    <s v=" 2-4"/>
    <x v="7"/>
    <n v="0"/>
    <n v="0"/>
    <n v="0"/>
    <n v="14010"/>
  </r>
  <r>
    <n v="3"/>
    <x v="8"/>
    <s v="All"/>
    <s v=" 2-4"/>
    <x v="8"/>
    <n v="6"/>
    <n v="6"/>
    <n v="113"/>
    <n v="14010"/>
  </r>
  <r>
    <n v="3"/>
    <x v="8"/>
    <s v="All"/>
    <s v=" 5-9"/>
    <x v="0"/>
    <n v="0"/>
    <n v="0"/>
    <n v="0"/>
    <n v="26591"/>
  </r>
  <r>
    <n v="3"/>
    <x v="8"/>
    <s v="All"/>
    <s v=" 5-9"/>
    <x v="1"/>
    <n v="0"/>
    <n v="0"/>
    <n v="0"/>
    <n v="26591"/>
  </r>
  <r>
    <n v="3"/>
    <x v="8"/>
    <s v="All"/>
    <s v=" 5-9"/>
    <x v="2"/>
    <n v="3"/>
    <n v="3"/>
    <n v="95"/>
    <n v="26591"/>
  </r>
  <r>
    <n v="3"/>
    <x v="8"/>
    <s v="All"/>
    <s v=" 5-9"/>
    <x v="3"/>
    <n v="0"/>
    <n v="0"/>
    <n v="0"/>
    <n v="26591"/>
  </r>
  <r>
    <n v="3"/>
    <x v="8"/>
    <s v="All"/>
    <s v=" 5-9"/>
    <x v="4"/>
    <n v="12"/>
    <n v="8"/>
    <n v="240"/>
    <n v="26591"/>
  </r>
  <r>
    <n v="3"/>
    <x v="8"/>
    <s v="All"/>
    <s v=" 5-9"/>
    <x v="5"/>
    <n v="0"/>
    <n v="0"/>
    <n v="0"/>
    <n v="26591"/>
  </r>
  <r>
    <n v="3"/>
    <x v="8"/>
    <s v="All"/>
    <s v=" 5-9"/>
    <x v="6"/>
    <n v="5"/>
    <n v="2"/>
    <n v="150"/>
    <n v="26591"/>
  </r>
  <r>
    <n v="3"/>
    <x v="8"/>
    <s v="All"/>
    <s v=" 5-9"/>
    <x v="7"/>
    <n v="9"/>
    <n v="2"/>
    <n v="270"/>
    <n v="26591"/>
  </r>
  <r>
    <n v="3"/>
    <x v="8"/>
    <s v="All"/>
    <s v=" 5-9"/>
    <x v="8"/>
    <n v="3"/>
    <n v="3"/>
    <n v="30"/>
    <n v="26591"/>
  </r>
  <r>
    <n v="3"/>
    <x v="9"/>
    <s v="All"/>
    <s v=" 0-1"/>
    <x v="0"/>
    <n v="0"/>
    <n v="0"/>
    <n v="0"/>
    <n v="9268"/>
  </r>
  <r>
    <n v="3"/>
    <x v="9"/>
    <s v="All"/>
    <s v=" 0-1"/>
    <x v="1"/>
    <n v="0"/>
    <n v="0"/>
    <n v="0"/>
    <n v="9268"/>
  </r>
  <r>
    <n v="3"/>
    <x v="9"/>
    <s v="All"/>
    <s v=" 0-1"/>
    <x v="2"/>
    <n v="0"/>
    <n v="0"/>
    <n v="0"/>
    <n v="9268"/>
  </r>
  <r>
    <n v="3"/>
    <x v="9"/>
    <s v="All"/>
    <s v=" 0-1"/>
    <x v="3"/>
    <n v="0"/>
    <n v="0"/>
    <n v="0"/>
    <n v="9268"/>
  </r>
  <r>
    <n v="3"/>
    <x v="9"/>
    <s v="All"/>
    <s v=" 0-1"/>
    <x v="4"/>
    <n v="1"/>
    <n v="1"/>
    <n v="30"/>
    <n v="9268"/>
  </r>
  <r>
    <n v="3"/>
    <x v="9"/>
    <s v="All"/>
    <s v=" 0-1"/>
    <x v="5"/>
    <n v="0"/>
    <n v="0"/>
    <n v="0"/>
    <n v="9268"/>
  </r>
  <r>
    <n v="3"/>
    <x v="9"/>
    <s v="All"/>
    <s v=" 0-1"/>
    <x v="6"/>
    <n v="0"/>
    <n v="0"/>
    <n v="0"/>
    <n v="9268"/>
  </r>
  <r>
    <n v="3"/>
    <x v="9"/>
    <s v="All"/>
    <s v=" 0-1"/>
    <x v="7"/>
    <n v="1"/>
    <n v="1"/>
    <n v="30"/>
    <n v="9268"/>
  </r>
  <r>
    <n v="3"/>
    <x v="9"/>
    <s v="All"/>
    <s v=" 0-1"/>
    <x v="8"/>
    <n v="16"/>
    <n v="15"/>
    <n v="235"/>
    <n v="9268"/>
  </r>
  <r>
    <n v="3"/>
    <x v="9"/>
    <s v="All"/>
    <s v=" 10-14"/>
    <x v="0"/>
    <n v="0"/>
    <n v="0"/>
    <n v="0"/>
    <n v="31577"/>
  </r>
  <r>
    <n v="3"/>
    <x v="9"/>
    <s v="All"/>
    <s v=" 10-14"/>
    <x v="1"/>
    <n v="0"/>
    <n v="0"/>
    <n v="0"/>
    <n v="31577"/>
  </r>
  <r>
    <n v="3"/>
    <x v="9"/>
    <s v="All"/>
    <s v=" 10-14"/>
    <x v="2"/>
    <n v="25"/>
    <n v="19"/>
    <n v="806"/>
    <n v="31577"/>
  </r>
  <r>
    <n v="3"/>
    <x v="9"/>
    <s v="All"/>
    <s v=" 10-14"/>
    <x v="3"/>
    <n v="0"/>
    <n v="0"/>
    <n v="0"/>
    <n v="31577"/>
  </r>
  <r>
    <n v="3"/>
    <x v="9"/>
    <s v="All"/>
    <s v=" 10-14"/>
    <x v="4"/>
    <n v="38"/>
    <n v="35"/>
    <n v="516"/>
    <n v="31577"/>
  </r>
  <r>
    <n v="3"/>
    <x v="9"/>
    <s v="All"/>
    <s v=" 10-14"/>
    <x v="5"/>
    <n v="0"/>
    <n v="0"/>
    <n v="0"/>
    <n v="31577"/>
  </r>
  <r>
    <n v="3"/>
    <x v="9"/>
    <s v="All"/>
    <s v=" 10-14"/>
    <x v="6"/>
    <n v="38"/>
    <n v="11"/>
    <n v="1643"/>
    <n v="31577"/>
  </r>
  <r>
    <n v="3"/>
    <x v="9"/>
    <s v="All"/>
    <s v=" 10-14"/>
    <x v="7"/>
    <n v="0"/>
    <n v="0"/>
    <n v="0"/>
    <n v="31577"/>
  </r>
  <r>
    <n v="3"/>
    <x v="9"/>
    <s v="All"/>
    <s v=" 10-14"/>
    <x v="8"/>
    <n v="16"/>
    <n v="14"/>
    <n v="247"/>
    <n v="31577"/>
  </r>
  <r>
    <n v="3"/>
    <x v="9"/>
    <s v="All"/>
    <s v=" 2-4"/>
    <x v="0"/>
    <n v="0"/>
    <n v="0"/>
    <n v="0"/>
    <n v="14634"/>
  </r>
  <r>
    <n v="3"/>
    <x v="9"/>
    <s v="All"/>
    <s v=" 2-4"/>
    <x v="1"/>
    <n v="0"/>
    <n v="0"/>
    <n v="0"/>
    <n v="14634"/>
  </r>
  <r>
    <n v="3"/>
    <x v="9"/>
    <s v="All"/>
    <s v=" 2-4"/>
    <x v="2"/>
    <n v="0"/>
    <n v="0"/>
    <n v="0"/>
    <n v="14634"/>
  </r>
  <r>
    <n v="3"/>
    <x v="9"/>
    <s v="All"/>
    <s v=" 2-4"/>
    <x v="3"/>
    <n v="0"/>
    <n v="0"/>
    <n v="0"/>
    <n v="14634"/>
  </r>
  <r>
    <n v="3"/>
    <x v="9"/>
    <s v="All"/>
    <s v=" 2-4"/>
    <x v="4"/>
    <n v="1"/>
    <n v="1"/>
    <n v="5"/>
    <n v="14634"/>
  </r>
  <r>
    <n v="3"/>
    <x v="9"/>
    <s v="All"/>
    <s v=" 2-4"/>
    <x v="5"/>
    <n v="0"/>
    <n v="0"/>
    <n v="0"/>
    <n v="14634"/>
  </r>
  <r>
    <n v="3"/>
    <x v="9"/>
    <s v="All"/>
    <s v=" 2-4"/>
    <x v="6"/>
    <n v="0"/>
    <n v="0"/>
    <n v="0"/>
    <n v="14634"/>
  </r>
  <r>
    <n v="3"/>
    <x v="9"/>
    <s v="All"/>
    <s v=" 2-4"/>
    <x v="7"/>
    <n v="0"/>
    <n v="0"/>
    <n v="0"/>
    <n v="14634"/>
  </r>
  <r>
    <n v="3"/>
    <x v="9"/>
    <s v="All"/>
    <s v=" 2-4"/>
    <x v="8"/>
    <n v="4"/>
    <n v="4"/>
    <n v="61"/>
    <n v="14634"/>
  </r>
  <r>
    <n v="3"/>
    <x v="9"/>
    <s v="All"/>
    <s v=" 5-9"/>
    <x v="0"/>
    <n v="0"/>
    <n v="0"/>
    <n v="0"/>
    <n v="26742"/>
  </r>
  <r>
    <n v="3"/>
    <x v="9"/>
    <s v="All"/>
    <s v=" 5-9"/>
    <x v="1"/>
    <n v="0"/>
    <n v="0"/>
    <n v="0"/>
    <n v="26742"/>
  </r>
  <r>
    <n v="3"/>
    <x v="9"/>
    <s v="All"/>
    <s v=" 5-9"/>
    <x v="2"/>
    <n v="2"/>
    <n v="2"/>
    <n v="90"/>
    <n v="26742"/>
  </r>
  <r>
    <n v="3"/>
    <x v="9"/>
    <s v="All"/>
    <s v=" 5-9"/>
    <x v="3"/>
    <n v="0"/>
    <n v="0"/>
    <n v="0"/>
    <n v="26742"/>
  </r>
  <r>
    <n v="3"/>
    <x v="9"/>
    <s v="All"/>
    <s v=" 5-9"/>
    <x v="4"/>
    <n v="8"/>
    <n v="7"/>
    <n v="182"/>
    <n v="26742"/>
  </r>
  <r>
    <n v="3"/>
    <x v="9"/>
    <s v="All"/>
    <s v=" 5-9"/>
    <x v="5"/>
    <n v="0"/>
    <n v="0"/>
    <n v="0"/>
    <n v="26742"/>
  </r>
  <r>
    <n v="3"/>
    <x v="9"/>
    <s v="All"/>
    <s v=" 5-9"/>
    <x v="6"/>
    <n v="7"/>
    <n v="5"/>
    <n v="320"/>
    <n v="26742"/>
  </r>
  <r>
    <n v="3"/>
    <x v="9"/>
    <s v="All"/>
    <s v=" 5-9"/>
    <x v="7"/>
    <n v="5"/>
    <n v="1"/>
    <n v="156"/>
    <n v="26742"/>
  </r>
  <r>
    <n v="3"/>
    <x v="9"/>
    <s v="All"/>
    <s v=" 5-9"/>
    <x v="8"/>
    <n v="4"/>
    <n v="4"/>
    <n v="60"/>
    <n v="26742"/>
  </r>
  <r>
    <n v="3"/>
    <x v="10"/>
    <s v="All"/>
    <s v=" 0-1"/>
    <x v="0"/>
    <n v="0"/>
    <n v="0"/>
    <n v="0"/>
    <n v="10582"/>
  </r>
  <r>
    <n v="3"/>
    <x v="10"/>
    <s v="All"/>
    <s v=" 0-1"/>
    <x v="1"/>
    <n v="0"/>
    <n v="0"/>
    <n v="0"/>
    <n v="10582"/>
  </r>
  <r>
    <n v="3"/>
    <x v="10"/>
    <s v="All"/>
    <s v=" 0-1"/>
    <x v="2"/>
    <n v="0"/>
    <n v="0"/>
    <n v="0"/>
    <n v="10582"/>
  </r>
  <r>
    <n v="3"/>
    <x v="10"/>
    <s v="All"/>
    <s v=" 0-1"/>
    <x v="3"/>
    <n v="0"/>
    <n v="0"/>
    <n v="0"/>
    <n v="10582"/>
  </r>
  <r>
    <n v="3"/>
    <x v="10"/>
    <s v="All"/>
    <s v=" 0-1"/>
    <x v="4"/>
    <n v="1"/>
    <n v="1"/>
    <n v="30"/>
    <n v="10582"/>
  </r>
  <r>
    <n v="3"/>
    <x v="10"/>
    <s v="All"/>
    <s v=" 0-1"/>
    <x v="5"/>
    <n v="0"/>
    <n v="0"/>
    <n v="0"/>
    <n v="10582"/>
  </r>
  <r>
    <n v="3"/>
    <x v="10"/>
    <s v="All"/>
    <s v=" 0-1"/>
    <x v="6"/>
    <n v="0"/>
    <n v="0"/>
    <n v="0"/>
    <n v="10582"/>
  </r>
  <r>
    <n v="3"/>
    <x v="10"/>
    <s v="All"/>
    <s v=" 0-1"/>
    <x v="7"/>
    <n v="3"/>
    <n v="2"/>
    <n v="90"/>
    <n v="10582"/>
  </r>
  <r>
    <n v="3"/>
    <x v="10"/>
    <s v="All"/>
    <s v=" 0-1"/>
    <x v="8"/>
    <n v="25"/>
    <n v="21"/>
    <n v="393"/>
    <n v="10582"/>
  </r>
  <r>
    <n v="3"/>
    <x v="10"/>
    <s v="All"/>
    <s v=" 10-14"/>
    <x v="0"/>
    <n v="0"/>
    <n v="0"/>
    <n v="0"/>
    <n v="33860"/>
  </r>
  <r>
    <n v="3"/>
    <x v="10"/>
    <s v="All"/>
    <s v=" 10-14"/>
    <x v="1"/>
    <n v="0"/>
    <n v="0"/>
    <n v="0"/>
    <n v="33860"/>
  </r>
  <r>
    <n v="3"/>
    <x v="10"/>
    <s v="All"/>
    <s v=" 10-14"/>
    <x v="2"/>
    <n v="18"/>
    <n v="13"/>
    <n v="557"/>
    <n v="33860"/>
  </r>
  <r>
    <n v="3"/>
    <x v="10"/>
    <s v="All"/>
    <s v=" 10-14"/>
    <x v="3"/>
    <n v="0"/>
    <n v="0"/>
    <n v="0"/>
    <n v="33860"/>
  </r>
  <r>
    <n v="3"/>
    <x v="10"/>
    <s v="All"/>
    <s v=" 10-14"/>
    <x v="4"/>
    <n v="29"/>
    <n v="27"/>
    <n v="653"/>
    <n v="33860"/>
  </r>
  <r>
    <n v="3"/>
    <x v="10"/>
    <s v="All"/>
    <s v=" 10-14"/>
    <x v="5"/>
    <n v="0"/>
    <n v="0"/>
    <n v="0"/>
    <n v="33860"/>
  </r>
  <r>
    <n v="3"/>
    <x v="10"/>
    <s v="All"/>
    <s v=" 10-14"/>
    <x v="6"/>
    <n v="73"/>
    <n v="16"/>
    <n v="2539"/>
    <n v="33860"/>
  </r>
  <r>
    <n v="3"/>
    <x v="10"/>
    <s v="All"/>
    <s v=" 10-14"/>
    <x v="7"/>
    <n v="0"/>
    <n v="0"/>
    <n v="0"/>
    <n v="33860"/>
  </r>
  <r>
    <n v="3"/>
    <x v="10"/>
    <s v="All"/>
    <s v=" 10-14"/>
    <x v="8"/>
    <n v="36"/>
    <n v="17"/>
    <n v="768"/>
    <n v="33860"/>
  </r>
  <r>
    <n v="3"/>
    <x v="10"/>
    <s v="All"/>
    <s v=" 2-4"/>
    <x v="0"/>
    <n v="0"/>
    <n v="0"/>
    <n v="0"/>
    <n v="16235"/>
  </r>
  <r>
    <n v="3"/>
    <x v="10"/>
    <s v="All"/>
    <s v=" 2-4"/>
    <x v="1"/>
    <n v="0"/>
    <n v="0"/>
    <n v="0"/>
    <n v="16235"/>
  </r>
  <r>
    <n v="3"/>
    <x v="10"/>
    <s v="All"/>
    <s v=" 2-4"/>
    <x v="2"/>
    <n v="0"/>
    <n v="0"/>
    <n v="0"/>
    <n v="16235"/>
  </r>
  <r>
    <n v="3"/>
    <x v="10"/>
    <s v="All"/>
    <s v=" 2-4"/>
    <x v="3"/>
    <n v="0"/>
    <n v="0"/>
    <n v="0"/>
    <n v="16235"/>
  </r>
  <r>
    <n v="3"/>
    <x v="10"/>
    <s v="All"/>
    <s v=" 2-4"/>
    <x v="4"/>
    <n v="2"/>
    <n v="2"/>
    <n v="14"/>
    <n v="16235"/>
  </r>
  <r>
    <n v="3"/>
    <x v="10"/>
    <s v="All"/>
    <s v=" 2-4"/>
    <x v="5"/>
    <n v="0"/>
    <n v="0"/>
    <n v="0"/>
    <n v="16235"/>
  </r>
  <r>
    <n v="3"/>
    <x v="10"/>
    <s v="All"/>
    <s v=" 2-4"/>
    <x v="6"/>
    <n v="0"/>
    <n v="0"/>
    <n v="0"/>
    <n v="16235"/>
  </r>
  <r>
    <n v="3"/>
    <x v="10"/>
    <s v="All"/>
    <s v=" 2-4"/>
    <x v="7"/>
    <n v="0"/>
    <n v="0"/>
    <n v="0"/>
    <n v="16235"/>
  </r>
  <r>
    <n v="3"/>
    <x v="10"/>
    <s v="All"/>
    <s v=" 2-4"/>
    <x v="8"/>
    <n v="8"/>
    <n v="7"/>
    <n v="83"/>
    <n v="16235"/>
  </r>
  <r>
    <n v="3"/>
    <x v="10"/>
    <s v="All"/>
    <s v=" 5-9"/>
    <x v="0"/>
    <n v="0"/>
    <n v="0"/>
    <n v="0"/>
    <n v="28965"/>
  </r>
  <r>
    <n v="3"/>
    <x v="10"/>
    <s v="All"/>
    <s v=" 5-9"/>
    <x v="1"/>
    <n v="0"/>
    <n v="0"/>
    <n v="0"/>
    <n v="28965"/>
  </r>
  <r>
    <n v="3"/>
    <x v="10"/>
    <s v="All"/>
    <s v=" 5-9"/>
    <x v="2"/>
    <n v="11"/>
    <n v="7"/>
    <n v="569"/>
    <n v="28965"/>
  </r>
  <r>
    <n v="3"/>
    <x v="10"/>
    <s v="All"/>
    <s v=" 5-9"/>
    <x v="3"/>
    <n v="0"/>
    <n v="0"/>
    <n v="0"/>
    <n v="28965"/>
  </r>
  <r>
    <n v="3"/>
    <x v="10"/>
    <s v="All"/>
    <s v=" 5-9"/>
    <x v="4"/>
    <n v="11"/>
    <n v="7"/>
    <n v="215"/>
    <n v="28965"/>
  </r>
  <r>
    <n v="3"/>
    <x v="10"/>
    <s v="All"/>
    <s v=" 5-9"/>
    <x v="5"/>
    <n v="0"/>
    <n v="0"/>
    <n v="0"/>
    <n v="28965"/>
  </r>
  <r>
    <n v="3"/>
    <x v="10"/>
    <s v="All"/>
    <s v=" 5-9"/>
    <x v="6"/>
    <n v="15"/>
    <n v="5"/>
    <n v="370"/>
    <n v="28965"/>
  </r>
  <r>
    <n v="3"/>
    <x v="10"/>
    <s v="All"/>
    <s v=" 5-9"/>
    <x v="7"/>
    <n v="5"/>
    <n v="1"/>
    <n v="150"/>
    <n v="28965"/>
  </r>
  <r>
    <n v="3"/>
    <x v="10"/>
    <s v="All"/>
    <s v=" 5-9"/>
    <x v="8"/>
    <n v="7"/>
    <n v="6"/>
    <n v="94"/>
    <n v="28965"/>
  </r>
  <r>
    <n v="3"/>
    <x v="11"/>
    <s v="All"/>
    <s v=" 0-1"/>
    <x v="0"/>
    <n v="0"/>
    <n v="0"/>
    <n v="0"/>
    <n v="10746"/>
  </r>
  <r>
    <n v="3"/>
    <x v="11"/>
    <s v="All"/>
    <s v=" 0-1"/>
    <x v="1"/>
    <n v="0"/>
    <n v="0"/>
    <n v="0"/>
    <n v="10746"/>
  </r>
  <r>
    <n v="3"/>
    <x v="11"/>
    <s v="All"/>
    <s v=" 0-1"/>
    <x v="2"/>
    <n v="0"/>
    <n v="0"/>
    <n v="0"/>
    <n v="10746"/>
  </r>
  <r>
    <n v="3"/>
    <x v="11"/>
    <s v="All"/>
    <s v=" 0-1"/>
    <x v="3"/>
    <n v="0"/>
    <n v="0"/>
    <n v="0"/>
    <n v="10746"/>
  </r>
  <r>
    <n v="3"/>
    <x v="11"/>
    <s v="All"/>
    <s v=" 0-1"/>
    <x v="4"/>
    <n v="0"/>
    <n v="0"/>
    <n v="0"/>
    <n v="10746"/>
  </r>
  <r>
    <n v="3"/>
    <x v="11"/>
    <s v="All"/>
    <s v=" 0-1"/>
    <x v="5"/>
    <n v="0"/>
    <n v="0"/>
    <n v="0"/>
    <n v="10746"/>
  </r>
  <r>
    <n v="3"/>
    <x v="11"/>
    <s v="All"/>
    <s v=" 0-1"/>
    <x v="6"/>
    <n v="0"/>
    <n v="0"/>
    <n v="0"/>
    <n v="10746"/>
  </r>
  <r>
    <n v="3"/>
    <x v="11"/>
    <s v="All"/>
    <s v=" 0-1"/>
    <x v="7"/>
    <n v="2"/>
    <n v="1"/>
    <n v="60"/>
    <n v="10746"/>
  </r>
  <r>
    <n v="3"/>
    <x v="11"/>
    <s v="All"/>
    <s v=" 0-1"/>
    <x v="8"/>
    <n v="21"/>
    <n v="18"/>
    <n v="357"/>
    <n v="10746"/>
  </r>
  <r>
    <n v="3"/>
    <x v="11"/>
    <s v="All"/>
    <s v=" 10-14"/>
    <x v="0"/>
    <n v="0"/>
    <n v="0"/>
    <n v="0"/>
    <n v="33948"/>
  </r>
  <r>
    <n v="3"/>
    <x v="11"/>
    <s v="All"/>
    <s v=" 10-14"/>
    <x v="1"/>
    <n v="0"/>
    <n v="0"/>
    <n v="0"/>
    <n v="33948"/>
  </r>
  <r>
    <n v="3"/>
    <x v="11"/>
    <s v="All"/>
    <s v=" 10-14"/>
    <x v="2"/>
    <n v="40"/>
    <n v="22"/>
    <n v="1326"/>
    <n v="33948"/>
  </r>
  <r>
    <n v="3"/>
    <x v="11"/>
    <s v="All"/>
    <s v=" 10-14"/>
    <x v="3"/>
    <n v="0"/>
    <n v="0"/>
    <n v="0"/>
    <n v="33948"/>
  </r>
  <r>
    <n v="3"/>
    <x v="11"/>
    <s v="All"/>
    <s v=" 10-14"/>
    <x v="4"/>
    <n v="68"/>
    <n v="52"/>
    <n v="1294"/>
    <n v="33948"/>
  </r>
  <r>
    <n v="3"/>
    <x v="11"/>
    <s v="All"/>
    <s v=" 10-14"/>
    <x v="5"/>
    <n v="0"/>
    <n v="0"/>
    <n v="0"/>
    <n v="33948"/>
  </r>
  <r>
    <n v="3"/>
    <x v="11"/>
    <s v="All"/>
    <s v=" 10-14"/>
    <x v="6"/>
    <n v="116"/>
    <n v="27"/>
    <n v="4860"/>
    <n v="33948"/>
  </r>
  <r>
    <n v="3"/>
    <x v="11"/>
    <s v="All"/>
    <s v=" 10-14"/>
    <x v="7"/>
    <n v="0"/>
    <n v="0"/>
    <n v="0"/>
    <n v="33948"/>
  </r>
  <r>
    <n v="3"/>
    <x v="11"/>
    <s v="All"/>
    <s v=" 10-14"/>
    <x v="8"/>
    <n v="42"/>
    <n v="33"/>
    <n v="758"/>
    <n v="33948"/>
  </r>
  <r>
    <n v="3"/>
    <x v="11"/>
    <s v="All"/>
    <s v=" 2-4"/>
    <x v="0"/>
    <n v="0"/>
    <n v="0"/>
    <n v="0"/>
    <n v="16988"/>
  </r>
  <r>
    <n v="3"/>
    <x v="11"/>
    <s v="All"/>
    <s v=" 2-4"/>
    <x v="1"/>
    <n v="0"/>
    <n v="0"/>
    <n v="0"/>
    <n v="16988"/>
  </r>
  <r>
    <n v="3"/>
    <x v="11"/>
    <s v="All"/>
    <s v=" 2-4"/>
    <x v="2"/>
    <n v="0"/>
    <n v="0"/>
    <n v="0"/>
    <n v="16988"/>
  </r>
  <r>
    <n v="3"/>
    <x v="11"/>
    <s v="All"/>
    <s v=" 2-4"/>
    <x v="3"/>
    <n v="0"/>
    <n v="0"/>
    <n v="0"/>
    <n v="16988"/>
  </r>
  <r>
    <n v="3"/>
    <x v="11"/>
    <s v="All"/>
    <s v=" 2-4"/>
    <x v="4"/>
    <n v="4"/>
    <n v="4"/>
    <n v="99"/>
    <n v="16988"/>
  </r>
  <r>
    <n v="3"/>
    <x v="11"/>
    <s v="All"/>
    <s v=" 2-4"/>
    <x v="5"/>
    <n v="0"/>
    <n v="0"/>
    <n v="0"/>
    <n v="16988"/>
  </r>
  <r>
    <n v="3"/>
    <x v="11"/>
    <s v="All"/>
    <s v=" 2-4"/>
    <x v="6"/>
    <n v="13"/>
    <n v="2"/>
    <n v="390"/>
    <n v="16988"/>
  </r>
  <r>
    <n v="3"/>
    <x v="11"/>
    <s v="All"/>
    <s v=" 2-4"/>
    <x v="7"/>
    <n v="0"/>
    <n v="0"/>
    <n v="0"/>
    <n v="16988"/>
  </r>
  <r>
    <n v="3"/>
    <x v="11"/>
    <s v="All"/>
    <s v=" 2-4"/>
    <x v="8"/>
    <n v="7"/>
    <n v="7"/>
    <n v="103"/>
    <n v="16988"/>
  </r>
  <r>
    <n v="3"/>
    <x v="11"/>
    <s v="All"/>
    <s v=" 5-9"/>
    <x v="0"/>
    <n v="0"/>
    <n v="0"/>
    <n v="0"/>
    <n v="28785"/>
  </r>
  <r>
    <n v="3"/>
    <x v="11"/>
    <s v="All"/>
    <s v=" 5-9"/>
    <x v="1"/>
    <n v="0"/>
    <n v="0"/>
    <n v="0"/>
    <n v="28785"/>
  </r>
  <r>
    <n v="3"/>
    <x v="11"/>
    <s v="All"/>
    <s v=" 5-9"/>
    <x v="2"/>
    <n v="9"/>
    <n v="5"/>
    <n v="270"/>
    <n v="28785"/>
  </r>
  <r>
    <n v="3"/>
    <x v="11"/>
    <s v="All"/>
    <s v=" 5-9"/>
    <x v="3"/>
    <n v="0"/>
    <n v="0"/>
    <n v="0"/>
    <n v="28785"/>
  </r>
  <r>
    <n v="3"/>
    <x v="11"/>
    <s v="All"/>
    <s v=" 5-9"/>
    <x v="4"/>
    <n v="18"/>
    <n v="14"/>
    <n v="196"/>
    <n v="28785"/>
  </r>
  <r>
    <n v="3"/>
    <x v="11"/>
    <s v="All"/>
    <s v=" 5-9"/>
    <x v="5"/>
    <n v="0"/>
    <n v="0"/>
    <n v="0"/>
    <n v="28785"/>
  </r>
  <r>
    <n v="3"/>
    <x v="11"/>
    <s v="All"/>
    <s v=" 5-9"/>
    <x v="6"/>
    <n v="7"/>
    <n v="3"/>
    <n v="210"/>
    <n v="28785"/>
  </r>
  <r>
    <n v="3"/>
    <x v="11"/>
    <s v="All"/>
    <s v=" 5-9"/>
    <x v="7"/>
    <n v="0"/>
    <n v="0"/>
    <n v="0"/>
    <n v="28785"/>
  </r>
  <r>
    <n v="3"/>
    <x v="11"/>
    <s v="All"/>
    <s v=" 5-9"/>
    <x v="8"/>
    <n v="9"/>
    <n v="7"/>
    <n v="207"/>
    <n v="28785"/>
  </r>
  <r>
    <n v="5"/>
    <x v="0"/>
    <s v="All"/>
    <s v=" 0-1"/>
    <x v="0"/>
    <n v="0"/>
    <n v="0"/>
    <n v="0"/>
    <n v="4185"/>
  </r>
  <r>
    <n v="5"/>
    <x v="0"/>
    <s v="All"/>
    <s v=" 0-1"/>
    <x v="1"/>
    <n v="0"/>
    <n v="0"/>
    <n v="0"/>
    <n v="4185"/>
  </r>
  <r>
    <n v="5"/>
    <x v="0"/>
    <s v="All"/>
    <s v=" 0-1"/>
    <x v="2"/>
    <n v="0"/>
    <n v="0"/>
    <n v="0"/>
    <n v="4185"/>
  </r>
  <r>
    <n v="5"/>
    <x v="0"/>
    <s v="All"/>
    <s v=" 0-1"/>
    <x v="3"/>
    <n v="0"/>
    <n v="0"/>
    <n v="0"/>
    <n v="4185"/>
  </r>
  <r>
    <n v="5"/>
    <x v="0"/>
    <s v="All"/>
    <s v=" 0-1"/>
    <x v="4"/>
    <n v="0"/>
    <n v="0"/>
    <n v="0"/>
    <n v="4185"/>
  </r>
  <r>
    <n v="5"/>
    <x v="0"/>
    <s v="All"/>
    <s v=" 0-1"/>
    <x v="5"/>
    <n v="0"/>
    <n v="0"/>
    <n v="0"/>
    <n v="4185"/>
  </r>
  <r>
    <n v="5"/>
    <x v="0"/>
    <s v="All"/>
    <s v=" 0-1"/>
    <x v="6"/>
    <n v="0"/>
    <n v="0"/>
    <n v="0"/>
    <n v="4185"/>
  </r>
  <r>
    <n v="5"/>
    <x v="0"/>
    <s v="All"/>
    <s v=" 0-1"/>
    <x v="7"/>
    <n v="0"/>
    <n v="0"/>
    <n v="0"/>
    <n v="4185"/>
  </r>
  <r>
    <n v="5"/>
    <x v="0"/>
    <s v="All"/>
    <s v=" 0-1"/>
    <x v="8"/>
    <n v="1"/>
    <n v="1"/>
    <n v="30"/>
    <n v="4185"/>
  </r>
  <r>
    <n v="5"/>
    <x v="0"/>
    <s v="All"/>
    <s v=" 10-14"/>
    <x v="0"/>
    <n v="0"/>
    <n v="0"/>
    <n v="0"/>
    <n v="16308"/>
  </r>
  <r>
    <n v="5"/>
    <x v="0"/>
    <s v="All"/>
    <s v=" 10-14"/>
    <x v="1"/>
    <n v="0"/>
    <n v="0"/>
    <n v="0"/>
    <n v="16308"/>
  </r>
  <r>
    <n v="5"/>
    <x v="0"/>
    <s v="All"/>
    <s v=" 10-14"/>
    <x v="2"/>
    <n v="14"/>
    <n v="13"/>
    <n v="373"/>
    <n v="16308"/>
  </r>
  <r>
    <n v="5"/>
    <x v="0"/>
    <s v="All"/>
    <s v=" 10-14"/>
    <x v="3"/>
    <n v="0"/>
    <n v="0"/>
    <n v="0"/>
    <n v="16308"/>
  </r>
  <r>
    <n v="5"/>
    <x v="0"/>
    <s v="All"/>
    <s v=" 10-14"/>
    <x v="4"/>
    <n v="13"/>
    <n v="8"/>
    <n v="244"/>
    <n v="16308"/>
  </r>
  <r>
    <n v="5"/>
    <x v="0"/>
    <s v="All"/>
    <s v=" 10-14"/>
    <x v="5"/>
    <n v="0"/>
    <n v="0"/>
    <n v="0"/>
    <n v="16308"/>
  </r>
  <r>
    <n v="5"/>
    <x v="0"/>
    <s v="All"/>
    <s v=" 10-14"/>
    <x v="6"/>
    <n v="58"/>
    <n v="12"/>
    <n v="1712"/>
    <n v="16308"/>
  </r>
  <r>
    <n v="5"/>
    <x v="0"/>
    <s v="All"/>
    <s v=" 10-14"/>
    <x v="7"/>
    <n v="4"/>
    <n v="1"/>
    <n v="120"/>
    <n v="16308"/>
  </r>
  <r>
    <n v="5"/>
    <x v="0"/>
    <s v="All"/>
    <s v=" 10-14"/>
    <x v="8"/>
    <n v="16"/>
    <n v="9"/>
    <n v="214"/>
    <n v="16308"/>
  </r>
  <r>
    <n v="5"/>
    <x v="0"/>
    <s v="All"/>
    <s v=" 2-4"/>
    <x v="0"/>
    <n v="0"/>
    <n v="0"/>
    <n v="0"/>
    <n v="7376"/>
  </r>
  <r>
    <n v="5"/>
    <x v="0"/>
    <s v="All"/>
    <s v=" 2-4"/>
    <x v="1"/>
    <n v="0"/>
    <n v="0"/>
    <n v="0"/>
    <n v="7376"/>
  </r>
  <r>
    <n v="5"/>
    <x v="0"/>
    <s v="All"/>
    <s v=" 2-4"/>
    <x v="2"/>
    <n v="0"/>
    <n v="0"/>
    <n v="0"/>
    <n v="7376"/>
  </r>
  <r>
    <n v="5"/>
    <x v="0"/>
    <s v="All"/>
    <s v=" 2-4"/>
    <x v="3"/>
    <n v="0"/>
    <n v="0"/>
    <n v="0"/>
    <n v="7376"/>
  </r>
  <r>
    <n v="5"/>
    <x v="0"/>
    <s v="All"/>
    <s v=" 2-4"/>
    <x v="4"/>
    <n v="2"/>
    <n v="2"/>
    <n v="34"/>
    <n v="7376"/>
  </r>
  <r>
    <n v="5"/>
    <x v="0"/>
    <s v="All"/>
    <s v=" 2-4"/>
    <x v="5"/>
    <n v="0"/>
    <n v="0"/>
    <n v="0"/>
    <n v="7376"/>
  </r>
  <r>
    <n v="5"/>
    <x v="0"/>
    <s v="All"/>
    <s v=" 2-4"/>
    <x v="6"/>
    <n v="1"/>
    <n v="1"/>
    <n v="30"/>
    <n v="7376"/>
  </r>
  <r>
    <n v="5"/>
    <x v="0"/>
    <s v="All"/>
    <s v=" 2-4"/>
    <x v="7"/>
    <n v="0"/>
    <n v="0"/>
    <n v="0"/>
    <n v="7376"/>
  </r>
  <r>
    <n v="5"/>
    <x v="0"/>
    <s v="All"/>
    <s v=" 2-4"/>
    <x v="8"/>
    <n v="4"/>
    <n v="3"/>
    <n v="130"/>
    <n v="7376"/>
  </r>
  <r>
    <n v="5"/>
    <x v="0"/>
    <s v="All"/>
    <s v=" 5-9"/>
    <x v="0"/>
    <n v="0"/>
    <n v="0"/>
    <n v="0"/>
    <n v="14937"/>
  </r>
  <r>
    <n v="5"/>
    <x v="0"/>
    <s v="All"/>
    <s v=" 5-9"/>
    <x v="1"/>
    <n v="0"/>
    <n v="0"/>
    <n v="0"/>
    <n v="14937"/>
  </r>
  <r>
    <n v="5"/>
    <x v="0"/>
    <s v="All"/>
    <s v=" 5-9"/>
    <x v="2"/>
    <n v="5"/>
    <n v="3"/>
    <n v="104"/>
    <n v="14937"/>
  </r>
  <r>
    <n v="5"/>
    <x v="0"/>
    <s v="All"/>
    <s v=" 5-9"/>
    <x v="3"/>
    <n v="0"/>
    <n v="0"/>
    <n v="0"/>
    <n v="14937"/>
  </r>
  <r>
    <n v="5"/>
    <x v="0"/>
    <s v="All"/>
    <s v=" 5-9"/>
    <x v="4"/>
    <n v="5"/>
    <n v="5"/>
    <n v="35"/>
    <n v="14937"/>
  </r>
  <r>
    <n v="5"/>
    <x v="0"/>
    <s v="All"/>
    <s v=" 5-9"/>
    <x v="5"/>
    <n v="0"/>
    <n v="0"/>
    <n v="0"/>
    <n v="14937"/>
  </r>
  <r>
    <n v="5"/>
    <x v="0"/>
    <s v="All"/>
    <s v=" 5-9"/>
    <x v="6"/>
    <n v="21"/>
    <n v="7"/>
    <n v="630"/>
    <n v="14937"/>
  </r>
  <r>
    <n v="5"/>
    <x v="0"/>
    <s v="All"/>
    <s v=" 5-9"/>
    <x v="7"/>
    <n v="0"/>
    <n v="0"/>
    <n v="0"/>
    <n v="14937"/>
  </r>
  <r>
    <n v="5"/>
    <x v="0"/>
    <s v="All"/>
    <s v=" 5-9"/>
    <x v="8"/>
    <n v="6"/>
    <n v="5"/>
    <n v="112"/>
    <n v="14937"/>
  </r>
  <r>
    <n v="5"/>
    <x v="1"/>
    <s v="All"/>
    <s v=" 0-1"/>
    <x v="0"/>
    <n v="0"/>
    <n v="0"/>
    <n v="0"/>
    <n v="3191"/>
  </r>
  <r>
    <n v="5"/>
    <x v="1"/>
    <s v="All"/>
    <s v=" 0-1"/>
    <x v="1"/>
    <n v="0"/>
    <n v="0"/>
    <n v="0"/>
    <n v="3191"/>
  </r>
  <r>
    <n v="5"/>
    <x v="1"/>
    <s v="All"/>
    <s v=" 0-1"/>
    <x v="2"/>
    <n v="0"/>
    <n v="0"/>
    <n v="0"/>
    <n v="3191"/>
  </r>
  <r>
    <n v="5"/>
    <x v="1"/>
    <s v="All"/>
    <s v=" 0-1"/>
    <x v="3"/>
    <n v="0"/>
    <n v="0"/>
    <n v="0"/>
    <n v="3191"/>
  </r>
  <r>
    <n v="5"/>
    <x v="1"/>
    <s v="All"/>
    <s v=" 0-1"/>
    <x v="4"/>
    <n v="0"/>
    <n v="0"/>
    <n v="0"/>
    <n v="3191"/>
  </r>
  <r>
    <n v="5"/>
    <x v="1"/>
    <s v="All"/>
    <s v=" 0-1"/>
    <x v="5"/>
    <n v="0"/>
    <n v="0"/>
    <n v="0"/>
    <n v="3191"/>
  </r>
  <r>
    <n v="5"/>
    <x v="1"/>
    <s v="All"/>
    <s v=" 0-1"/>
    <x v="6"/>
    <n v="0"/>
    <n v="0"/>
    <n v="0"/>
    <n v="3191"/>
  </r>
  <r>
    <n v="5"/>
    <x v="1"/>
    <s v="All"/>
    <s v=" 0-1"/>
    <x v="7"/>
    <n v="0"/>
    <n v="0"/>
    <n v="0"/>
    <n v="3191"/>
  </r>
  <r>
    <n v="5"/>
    <x v="1"/>
    <s v="All"/>
    <s v=" 0-1"/>
    <x v="8"/>
    <n v="2"/>
    <n v="2"/>
    <n v="37"/>
    <n v="3191"/>
  </r>
  <r>
    <n v="5"/>
    <x v="1"/>
    <s v="All"/>
    <s v=" 10-14"/>
    <x v="0"/>
    <n v="0"/>
    <n v="0"/>
    <n v="0"/>
    <n v="14114"/>
  </r>
  <r>
    <n v="5"/>
    <x v="1"/>
    <s v="All"/>
    <s v=" 10-14"/>
    <x v="1"/>
    <n v="0"/>
    <n v="0"/>
    <n v="0"/>
    <n v="14114"/>
  </r>
  <r>
    <n v="5"/>
    <x v="1"/>
    <s v="All"/>
    <s v=" 10-14"/>
    <x v="2"/>
    <n v="3"/>
    <n v="3"/>
    <n v="90"/>
    <n v="14114"/>
  </r>
  <r>
    <n v="5"/>
    <x v="1"/>
    <s v="All"/>
    <s v=" 10-14"/>
    <x v="3"/>
    <n v="0"/>
    <n v="0"/>
    <n v="0"/>
    <n v="14114"/>
  </r>
  <r>
    <n v="5"/>
    <x v="1"/>
    <s v="All"/>
    <s v=" 10-14"/>
    <x v="4"/>
    <n v="8"/>
    <n v="7"/>
    <n v="100"/>
    <n v="14114"/>
  </r>
  <r>
    <n v="5"/>
    <x v="1"/>
    <s v="All"/>
    <s v=" 10-14"/>
    <x v="5"/>
    <n v="0"/>
    <n v="0"/>
    <n v="0"/>
    <n v="14114"/>
  </r>
  <r>
    <n v="5"/>
    <x v="1"/>
    <s v="All"/>
    <s v=" 10-14"/>
    <x v="6"/>
    <n v="34"/>
    <n v="8"/>
    <n v="1034"/>
    <n v="14114"/>
  </r>
  <r>
    <n v="5"/>
    <x v="1"/>
    <s v="All"/>
    <s v=" 10-14"/>
    <x v="7"/>
    <n v="4"/>
    <n v="1"/>
    <n v="120"/>
    <n v="14114"/>
  </r>
  <r>
    <n v="5"/>
    <x v="1"/>
    <s v="All"/>
    <s v=" 10-14"/>
    <x v="8"/>
    <n v="17"/>
    <n v="9"/>
    <n v="262"/>
    <n v="14114"/>
  </r>
  <r>
    <n v="5"/>
    <x v="1"/>
    <s v="All"/>
    <s v=" 2-4"/>
    <x v="0"/>
    <n v="0"/>
    <n v="0"/>
    <n v="0"/>
    <n v="5675"/>
  </r>
  <r>
    <n v="5"/>
    <x v="1"/>
    <s v="All"/>
    <s v=" 2-4"/>
    <x v="1"/>
    <n v="0"/>
    <n v="0"/>
    <n v="0"/>
    <n v="5675"/>
  </r>
  <r>
    <n v="5"/>
    <x v="1"/>
    <s v="All"/>
    <s v=" 2-4"/>
    <x v="2"/>
    <n v="0"/>
    <n v="0"/>
    <n v="0"/>
    <n v="5675"/>
  </r>
  <r>
    <n v="5"/>
    <x v="1"/>
    <s v="All"/>
    <s v=" 2-4"/>
    <x v="3"/>
    <n v="0"/>
    <n v="0"/>
    <n v="0"/>
    <n v="5675"/>
  </r>
  <r>
    <n v="5"/>
    <x v="1"/>
    <s v="All"/>
    <s v=" 2-4"/>
    <x v="4"/>
    <n v="2"/>
    <n v="2"/>
    <n v="35"/>
    <n v="5675"/>
  </r>
  <r>
    <n v="5"/>
    <x v="1"/>
    <s v="All"/>
    <s v=" 2-4"/>
    <x v="5"/>
    <n v="0"/>
    <n v="0"/>
    <n v="0"/>
    <n v="5675"/>
  </r>
  <r>
    <n v="5"/>
    <x v="1"/>
    <s v="All"/>
    <s v=" 2-4"/>
    <x v="6"/>
    <n v="0"/>
    <n v="0"/>
    <n v="0"/>
    <n v="5675"/>
  </r>
  <r>
    <n v="5"/>
    <x v="1"/>
    <s v="All"/>
    <s v=" 2-4"/>
    <x v="7"/>
    <n v="0"/>
    <n v="0"/>
    <n v="0"/>
    <n v="5675"/>
  </r>
  <r>
    <n v="5"/>
    <x v="1"/>
    <s v="All"/>
    <s v=" 2-4"/>
    <x v="8"/>
    <n v="0"/>
    <n v="0"/>
    <n v="0"/>
    <n v="5675"/>
  </r>
  <r>
    <n v="5"/>
    <x v="1"/>
    <s v="All"/>
    <s v=" 5-9"/>
    <x v="0"/>
    <n v="0"/>
    <n v="0"/>
    <n v="0"/>
    <n v="11177"/>
  </r>
  <r>
    <n v="5"/>
    <x v="1"/>
    <s v="All"/>
    <s v=" 5-9"/>
    <x v="1"/>
    <n v="0"/>
    <n v="0"/>
    <n v="0"/>
    <n v="11177"/>
  </r>
  <r>
    <n v="5"/>
    <x v="1"/>
    <s v="All"/>
    <s v=" 5-9"/>
    <x v="2"/>
    <n v="0"/>
    <n v="0"/>
    <n v="0"/>
    <n v="11177"/>
  </r>
  <r>
    <n v="5"/>
    <x v="1"/>
    <s v="All"/>
    <s v=" 5-9"/>
    <x v="3"/>
    <n v="0"/>
    <n v="0"/>
    <n v="0"/>
    <n v="11177"/>
  </r>
  <r>
    <n v="5"/>
    <x v="1"/>
    <s v="All"/>
    <s v=" 5-9"/>
    <x v="4"/>
    <n v="3"/>
    <n v="3"/>
    <n v="21"/>
    <n v="11177"/>
  </r>
  <r>
    <n v="5"/>
    <x v="1"/>
    <s v="All"/>
    <s v=" 5-9"/>
    <x v="5"/>
    <n v="0"/>
    <n v="0"/>
    <n v="0"/>
    <n v="11177"/>
  </r>
  <r>
    <n v="5"/>
    <x v="1"/>
    <s v="All"/>
    <s v=" 5-9"/>
    <x v="6"/>
    <n v="18"/>
    <n v="2"/>
    <n v="538"/>
    <n v="11177"/>
  </r>
  <r>
    <n v="5"/>
    <x v="1"/>
    <s v="All"/>
    <s v=" 5-9"/>
    <x v="7"/>
    <n v="0"/>
    <n v="0"/>
    <n v="0"/>
    <n v="11177"/>
  </r>
  <r>
    <n v="5"/>
    <x v="1"/>
    <s v="All"/>
    <s v=" 5-9"/>
    <x v="8"/>
    <n v="6"/>
    <n v="5"/>
    <n v="83"/>
    <n v="11177"/>
  </r>
  <r>
    <n v="5"/>
    <x v="2"/>
    <s v="All"/>
    <s v=" 0-1"/>
    <x v="0"/>
    <n v="0"/>
    <n v="0"/>
    <n v="0"/>
    <n v="2760"/>
  </r>
  <r>
    <n v="5"/>
    <x v="2"/>
    <s v="All"/>
    <s v=" 0-1"/>
    <x v="1"/>
    <n v="0"/>
    <n v="0"/>
    <n v="0"/>
    <n v="2760"/>
  </r>
  <r>
    <n v="5"/>
    <x v="2"/>
    <s v="All"/>
    <s v=" 0-1"/>
    <x v="2"/>
    <n v="0"/>
    <n v="0"/>
    <n v="0"/>
    <n v="2760"/>
  </r>
  <r>
    <n v="5"/>
    <x v="2"/>
    <s v="All"/>
    <s v=" 0-1"/>
    <x v="3"/>
    <n v="0"/>
    <n v="0"/>
    <n v="0"/>
    <n v="2760"/>
  </r>
  <r>
    <n v="5"/>
    <x v="2"/>
    <s v="All"/>
    <s v=" 0-1"/>
    <x v="4"/>
    <n v="0"/>
    <n v="0"/>
    <n v="0"/>
    <n v="2760"/>
  </r>
  <r>
    <n v="5"/>
    <x v="2"/>
    <s v="All"/>
    <s v=" 0-1"/>
    <x v="5"/>
    <n v="0"/>
    <n v="0"/>
    <n v="0"/>
    <n v="2760"/>
  </r>
  <r>
    <n v="5"/>
    <x v="2"/>
    <s v="All"/>
    <s v=" 0-1"/>
    <x v="6"/>
    <n v="0"/>
    <n v="0"/>
    <n v="0"/>
    <n v="2760"/>
  </r>
  <r>
    <n v="5"/>
    <x v="2"/>
    <s v="All"/>
    <s v=" 0-1"/>
    <x v="7"/>
    <n v="0"/>
    <n v="0"/>
    <n v="0"/>
    <n v="2760"/>
  </r>
  <r>
    <n v="5"/>
    <x v="2"/>
    <s v="All"/>
    <s v=" 0-1"/>
    <x v="8"/>
    <n v="1"/>
    <n v="1"/>
    <n v="10"/>
    <n v="2760"/>
  </r>
  <r>
    <n v="5"/>
    <x v="2"/>
    <s v="All"/>
    <s v=" 10-14"/>
    <x v="0"/>
    <n v="0"/>
    <n v="0"/>
    <n v="0"/>
    <n v="13212"/>
  </r>
  <r>
    <n v="5"/>
    <x v="2"/>
    <s v="All"/>
    <s v=" 10-14"/>
    <x v="1"/>
    <n v="0"/>
    <n v="0"/>
    <n v="0"/>
    <n v="13212"/>
  </r>
  <r>
    <n v="5"/>
    <x v="2"/>
    <s v="All"/>
    <s v=" 10-14"/>
    <x v="2"/>
    <n v="11"/>
    <n v="5"/>
    <n v="328"/>
    <n v="13212"/>
  </r>
  <r>
    <n v="5"/>
    <x v="2"/>
    <s v="All"/>
    <s v=" 10-14"/>
    <x v="3"/>
    <n v="0"/>
    <n v="0"/>
    <n v="0"/>
    <n v="13212"/>
  </r>
  <r>
    <n v="5"/>
    <x v="2"/>
    <s v="All"/>
    <s v=" 10-14"/>
    <x v="4"/>
    <n v="13"/>
    <n v="9"/>
    <n v="171"/>
    <n v="13212"/>
  </r>
  <r>
    <n v="5"/>
    <x v="2"/>
    <s v="All"/>
    <s v=" 10-14"/>
    <x v="5"/>
    <n v="0"/>
    <n v="0"/>
    <n v="0"/>
    <n v="13212"/>
  </r>
  <r>
    <n v="5"/>
    <x v="2"/>
    <s v="All"/>
    <s v=" 10-14"/>
    <x v="6"/>
    <n v="55"/>
    <n v="12"/>
    <n v="1658"/>
    <n v="13212"/>
  </r>
  <r>
    <n v="5"/>
    <x v="2"/>
    <s v="All"/>
    <s v=" 10-14"/>
    <x v="7"/>
    <n v="0"/>
    <n v="0"/>
    <n v="0"/>
    <n v="13212"/>
  </r>
  <r>
    <n v="5"/>
    <x v="2"/>
    <s v="All"/>
    <s v=" 10-14"/>
    <x v="8"/>
    <n v="2"/>
    <n v="2"/>
    <n v="22"/>
    <n v="13212"/>
  </r>
  <r>
    <n v="5"/>
    <x v="2"/>
    <s v="All"/>
    <s v=" 2-4"/>
    <x v="0"/>
    <n v="0"/>
    <n v="0"/>
    <n v="0"/>
    <n v="5061"/>
  </r>
  <r>
    <n v="5"/>
    <x v="2"/>
    <s v="All"/>
    <s v=" 2-4"/>
    <x v="1"/>
    <n v="0"/>
    <n v="0"/>
    <n v="0"/>
    <n v="5061"/>
  </r>
  <r>
    <n v="5"/>
    <x v="2"/>
    <s v="All"/>
    <s v=" 2-4"/>
    <x v="2"/>
    <n v="0"/>
    <n v="0"/>
    <n v="0"/>
    <n v="5061"/>
  </r>
  <r>
    <n v="5"/>
    <x v="2"/>
    <s v="All"/>
    <s v=" 2-4"/>
    <x v="3"/>
    <n v="0"/>
    <n v="0"/>
    <n v="0"/>
    <n v="5061"/>
  </r>
  <r>
    <n v="5"/>
    <x v="2"/>
    <s v="All"/>
    <s v=" 2-4"/>
    <x v="4"/>
    <n v="0"/>
    <n v="0"/>
    <n v="0"/>
    <n v="5061"/>
  </r>
  <r>
    <n v="5"/>
    <x v="2"/>
    <s v="All"/>
    <s v=" 2-4"/>
    <x v="5"/>
    <n v="0"/>
    <n v="0"/>
    <n v="0"/>
    <n v="5061"/>
  </r>
  <r>
    <n v="5"/>
    <x v="2"/>
    <s v="All"/>
    <s v=" 2-4"/>
    <x v="6"/>
    <n v="0"/>
    <n v="0"/>
    <n v="0"/>
    <n v="5061"/>
  </r>
  <r>
    <n v="5"/>
    <x v="2"/>
    <s v="All"/>
    <s v=" 2-4"/>
    <x v="7"/>
    <n v="0"/>
    <n v="0"/>
    <n v="0"/>
    <n v="5061"/>
  </r>
  <r>
    <n v="5"/>
    <x v="2"/>
    <s v="All"/>
    <s v=" 2-4"/>
    <x v="8"/>
    <n v="1"/>
    <n v="1"/>
    <n v="35"/>
    <n v="5061"/>
  </r>
  <r>
    <n v="5"/>
    <x v="2"/>
    <s v="All"/>
    <s v=" 5-9"/>
    <x v="0"/>
    <n v="0"/>
    <n v="0"/>
    <n v="0"/>
    <n v="10239"/>
  </r>
  <r>
    <n v="5"/>
    <x v="2"/>
    <s v="All"/>
    <s v=" 5-9"/>
    <x v="1"/>
    <n v="0"/>
    <n v="0"/>
    <n v="0"/>
    <n v="10239"/>
  </r>
  <r>
    <n v="5"/>
    <x v="2"/>
    <s v="All"/>
    <s v=" 5-9"/>
    <x v="2"/>
    <n v="0"/>
    <n v="0"/>
    <n v="0"/>
    <n v="10239"/>
  </r>
  <r>
    <n v="5"/>
    <x v="2"/>
    <s v="All"/>
    <s v=" 5-9"/>
    <x v="3"/>
    <n v="0"/>
    <n v="0"/>
    <n v="0"/>
    <n v="10239"/>
  </r>
  <r>
    <n v="5"/>
    <x v="2"/>
    <s v="All"/>
    <s v=" 5-9"/>
    <x v="4"/>
    <n v="3"/>
    <n v="2"/>
    <n v="60"/>
    <n v="10239"/>
  </r>
  <r>
    <n v="5"/>
    <x v="2"/>
    <s v="All"/>
    <s v=" 5-9"/>
    <x v="5"/>
    <n v="0"/>
    <n v="0"/>
    <n v="0"/>
    <n v="10239"/>
  </r>
  <r>
    <n v="5"/>
    <x v="2"/>
    <s v="All"/>
    <s v=" 5-9"/>
    <x v="6"/>
    <n v="22"/>
    <n v="5"/>
    <n v="612"/>
    <n v="10239"/>
  </r>
  <r>
    <n v="5"/>
    <x v="2"/>
    <s v="All"/>
    <s v=" 5-9"/>
    <x v="7"/>
    <n v="0"/>
    <n v="0"/>
    <n v="0"/>
    <n v="10239"/>
  </r>
  <r>
    <n v="5"/>
    <x v="2"/>
    <s v="All"/>
    <s v=" 5-9"/>
    <x v="8"/>
    <n v="3"/>
    <n v="3"/>
    <n v="64"/>
    <n v="10239"/>
  </r>
  <r>
    <n v="5"/>
    <x v="3"/>
    <s v="All"/>
    <s v=" 0-1"/>
    <x v="0"/>
    <n v="0"/>
    <n v="0"/>
    <n v="0"/>
    <n v="2128"/>
  </r>
  <r>
    <n v="5"/>
    <x v="3"/>
    <s v="All"/>
    <s v=" 0-1"/>
    <x v="1"/>
    <n v="0"/>
    <n v="0"/>
    <n v="0"/>
    <n v="2128"/>
  </r>
  <r>
    <n v="5"/>
    <x v="3"/>
    <s v="All"/>
    <s v=" 0-1"/>
    <x v="2"/>
    <n v="0"/>
    <n v="0"/>
    <n v="0"/>
    <n v="2128"/>
  </r>
  <r>
    <n v="5"/>
    <x v="3"/>
    <s v="All"/>
    <s v=" 0-1"/>
    <x v="3"/>
    <n v="0"/>
    <n v="0"/>
    <n v="0"/>
    <n v="2128"/>
  </r>
  <r>
    <n v="5"/>
    <x v="3"/>
    <s v="All"/>
    <s v=" 0-1"/>
    <x v="4"/>
    <n v="0"/>
    <n v="0"/>
    <n v="0"/>
    <n v="2128"/>
  </r>
  <r>
    <n v="5"/>
    <x v="3"/>
    <s v="All"/>
    <s v=" 0-1"/>
    <x v="5"/>
    <n v="0"/>
    <n v="0"/>
    <n v="0"/>
    <n v="2128"/>
  </r>
  <r>
    <n v="5"/>
    <x v="3"/>
    <s v="All"/>
    <s v=" 0-1"/>
    <x v="6"/>
    <n v="0"/>
    <n v="0"/>
    <n v="0"/>
    <n v="2128"/>
  </r>
  <r>
    <n v="5"/>
    <x v="3"/>
    <s v="All"/>
    <s v=" 0-1"/>
    <x v="7"/>
    <n v="0"/>
    <n v="0"/>
    <n v="0"/>
    <n v="2128"/>
  </r>
  <r>
    <n v="5"/>
    <x v="3"/>
    <s v="All"/>
    <s v=" 0-1"/>
    <x v="8"/>
    <n v="0"/>
    <n v="0"/>
    <n v="0"/>
    <n v="2128"/>
  </r>
  <r>
    <n v="5"/>
    <x v="3"/>
    <s v="All"/>
    <s v=" 10-14"/>
    <x v="0"/>
    <n v="0"/>
    <n v="0"/>
    <n v="0"/>
    <n v="11519"/>
  </r>
  <r>
    <n v="5"/>
    <x v="3"/>
    <s v="All"/>
    <s v=" 10-14"/>
    <x v="1"/>
    <n v="0"/>
    <n v="0"/>
    <n v="0"/>
    <n v="11519"/>
  </r>
  <r>
    <n v="5"/>
    <x v="3"/>
    <s v="All"/>
    <s v=" 10-14"/>
    <x v="2"/>
    <n v="10"/>
    <n v="5"/>
    <n v="305"/>
    <n v="11519"/>
  </r>
  <r>
    <n v="5"/>
    <x v="3"/>
    <s v="All"/>
    <s v=" 10-14"/>
    <x v="3"/>
    <n v="0"/>
    <n v="0"/>
    <n v="0"/>
    <n v="11519"/>
  </r>
  <r>
    <n v="5"/>
    <x v="3"/>
    <s v="All"/>
    <s v=" 10-14"/>
    <x v="4"/>
    <n v="3"/>
    <n v="3"/>
    <n v="68"/>
    <n v="11519"/>
  </r>
  <r>
    <n v="5"/>
    <x v="3"/>
    <s v="All"/>
    <s v=" 10-14"/>
    <x v="5"/>
    <n v="0"/>
    <n v="0"/>
    <n v="0"/>
    <n v="11519"/>
  </r>
  <r>
    <n v="5"/>
    <x v="3"/>
    <s v="All"/>
    <s v=" 10-14"/>
    <x v="6"/>
    <n v="54"/>
    <n v="10"/>
    <n v="1641"/>
    <n v="11519"/>
  </r>
  <r>
    <n v="5"/>
    <x v="3"/>
    <s v="All"/>
    <s v=" 10-14"/>
    <x v="7"/>
    <n v="0"/>
    <n v="0"/>
    <n v="0"/>
    <n v="11519"/>
  </r>
  <r>
    <n v="5"/>
    <x v="3"/>
    <s v="All"/>
    <s v=" 10-14"/>
    <x v="8"/>
    <n v="7"/>
    <n v="6"/>
    <n v="138"/>
    <n v="11519"/>
  </r>
  <r>
    <n v="5"/>
    <x v="3"/>
    <s v="All"/>
    <s v=" 2-4"/>
    <x v="0"/>
    <n v="0"/>
    <n v="0"/>
    <n v="0"/>
    <n v="4134"/>
  </r>
  <r>
    <n v="5"/>
    <x v="3"/>
    <s v="All"/>
    <s v=" 2-4"/>
    <x v="1"/>
    <n v="0"/>
    <n v="0"/>
    <n v="0"/>
    <n v="4134"/>
  </r>
  <r>
    <n v="5"/>
    <x v="3"/>
    <s v="All"/>
    <s v=" 2-4"/>
    <x v="2"/>
    <n v="0"/>
    <n v="0"/>
    <n v="0"/>
    <n v="4134"/>
  </r>
  <r>
    <n v="5"/>
    <x v="3"/>
    <s v="All"/>
    <s v=" 2-4"/>
    <x v="3"/>
    <n v="0"/>
    <n v="0"/>
    <n v="0"/>
    <n v="4134"/>
  </r>
  <r>
    <n v="5"/>
    <x v="3"/>
    <s v="All"/>
    <s v=" 2-4"/>
    <x v="4"/>
    <n v="1"/>
    <n v="1"/>
    <n v="4"/>
    <n v="4134"/>
  </r>
  <r>
    <n v="5"/>
    <x v="3"/>
    <s v="All"/>
    <s v=" 2-4"/>
    <x v="5"/>
    <n v="0"/>
    <n v="0"/>
    <n v="0"/>
    <n v="4134"/>
  </r>
  <r>
    <n v="5"/>
    <x v="3"/>
    <s v="All"/>
    <s v=" 2-4"/>
    <x v="6"/>
    <n v="0"/>
    <n v="0"/>
    <n v="0"/>
    <n v="4134"/>
  </r>
  <r>
    <n v="5"/>
    <x v="3"/>
    <s v="All"/>
    <s v=" 2-4"/>
    <x v="7"/>
    <n v="0"/>
    <n v="0"/>
    <n v="0"/>
    <n v="4134"/>
  </r>
  <r>
    <n v="5"/>
    <x v="3"/>
    <s v="All"/>
    <s v=" 2-4"/>
    <x v="8"/>
    <n v="0"/>
    <n v="0"/>
    <n v="0"/>
    <n v="4134"/>
  </r>
  <r>
    <n v="5"/>
    <x v="3"/>
    <s v="All"/>
    <s v=" 5-9"/>
    <x v="0"/>
    <n v="0"/>
    <n v="0"/>
    <n v="0"/>
    <n v="8567"/>
  </r>
  <r>
    <n v="5"/>
    <x v="3"/>
    <s v="All"/>
    <s v=" 5-9"/>
    <x v="1"/>
    <n v="0"/>
    <n v="0"/>
    <n v="0"/>
    <n v="8567"/>
  </r>
  <r>
    <n v="5"/>
    <x v="3"/>
    <s v="All"/>
    <s v=" 5-9"/>
    <x v="2"/>
    <n v="3"/>
    <n v="2"/>
    <n v="91"/>
    <n v="8567"/>
  </r>
  <r>
    <n v="5"/>
    <x v="3"/>
    <s v="All"/>
    <s v=" 5-9"/>
    <x v="3"/>
    <n v="0"/>
    <n v="0"/>
    <n v="0"/>
    <n v="8567"/>
  </r>
  <r>
    <n v="5"/>
    <x v="3"/>
    <s v="All"/>
    <s v=" 5-9"/>
    <x v="4"/>
    <n v="5"/>
    <n v="4"/>
    <n v="60"/>
    <n v="8567"/>
  </r>
  <r>
    <n v="5"/>
    <x v="3"/>
    <s v="All"/>
    <s v=" 5-9"/>
    <x v="5"/>
    <n v="0"/>
    <n v="0"/>
    <n v="0"/>
    <n v="8567"/>
  </r>
  <r>
    <n v="5"/>
    <x v="3"/>
    <s v="All"/>
    <s v=" 5-9"/>
    <x v="6"/>
    <n v="6"/>
    <n v="2"/>
    <n v="180"/>
    <n v="8567"/>
  </r>
  <r>
    <n v="5"/>
    <x v="3"/>
    <s v="All"/>
    <s v=" 5-9"/>
    <x v="7"/>
    <n v="0"/>
    <n v="0"/>
    <n v="0"/>
    <n v="8567"/>
  </r>
  <r>
    <n v="5"/>
    <x v="3"/>
    <s v="All"/>
    <s v=" 5-9"/>
    <x v="8"/>
    <n v="3"/>
    <n v="2"/>
    <n v="76"/>
    <n v="8567"/>
  </r>
  <r>
    <n v="5"/>
    <x v="4"/>
    <s v="All"/>
    <s v=" 0-1"/>
    <x v="0"/>
    <n v="0"/>
    <n v="0"/>
    <n v="0"/>
    <n v="1703"/>
  </r>
  <r>
    <n v="5"/>
    <x v="4"/>
    <s v="All"/>
    <s v=" 0-1"/>
    <x v="1"/>
    <n v="0"/>
    <n v="0"/>
    <n v="0"/>
    <n v="1703"/>
  </r>
  <r>
    <n v="5"/>
    <x v="4"/>
    <s v="All"/>
    <s v=" 0-1"/>
    <x v="2"/>
    <n v="0"/>
    <n v="0"/>
    <n v="0"/>
    <n v="1703"/>
  </r>
  <r>
    <n v="5"/>
    <x v="4"/>
    <s v="All"/>
    <s v=" 0-1"/>
    <x v="3"/>
    <n v="0"/>
    <n v="0"/>
    <n v="0"/>
    <n v="1703"/>
  </r>
  <r>
    <n v="5"/>
    <x v="4"/>
    <s v="All"/>
    <s v=" 0-1"/>
    <x v="4"/>
    <n v="1"/>
    <n v="1"/>
    <n v="7"/>
    <n v="1703"/>
  </r>
  <r>
    <n v="5"/>
    <x v="4"/>
    <s v="All"/>
    <s v=" 0-1"/>
    <x v="5"/>
    <n v="0"/>
    <n v="0"/>
    <n v="0"/>
    <n v="1703"/>
  </r>
  <r>
    <n v="5"/>
    <x v="4"/>
    <s v="All"/>
    <s v=" 0-1"/>
    <x v="6"/>
    <n v="0"/>
    <n v="0"/>
    <n v="0"/>
    <n v="1703"/>
  </r>
  <r>
    <n v="5"/>
    <x v="4"/>
    <s v="All"/>
    <s v=" 0-1"/>
    <x v="7"/>
    <n v="0"/>
    <n v="0"/>
    <n v="0"/>
    <n v="1703"/>
  </r>
  <r>
    <n v="5"/>
    <x v="4"/>
    <s v="All"/>
    <s v=" 0-1"/>
    <x v="8"/>
    <n v="0"/>
    <n v="0"/>
    <n v="0"/>
    <n v="1703"/>
  </r>
  <r>
    <n v="5"/>
    <x v="4"/>
    <s v="All"/>
    <s v=" 10-14"/>
    <x v="0"/>
    <n v="0"/>
    <n v="0"/>
    <n v="0"/>
    <n v="10286"/>
  </r>
  <r>
    <n v="5"/>
    <x v="4"/>
    <s v="All"/>
    <s v=" 10-14"/>
    <x v="1"/>
    <n v="0"/>
    <n v="0"/>
    <n v="0"/>
    <n v="10286"/>
  </r>
  <r>
    <n v="5"/>
    <x v="4"/>
    <s v="All"/>
    <s v=" 10-14"/>
    <x v="2"/>
    <n v="2"/>
    <n v="2"/>
    <n v="44"/>
    <n v="10286"/>
  </r>
  <r>
    <n v="5"/>
    <x v="4"/>
    <s v="All"/>
    <s v=" 10-14"/>
    <x v="3"/>
    <n v="0"/>
    <n v="0"/>
    <n v="0"/>
    <n v="10286"/>
  </r>
  <r>
    <n v="5"/>
    <x v="4"/>
    <s v="All"/>
    <s v=" 10-14"/>
    <x v="4"/>
    <n v="7"/>
    <n v="5"/>
    <n v="97"/>
    <n v="10286"/>
  </r>
  <r>
    <n v="5"/>
    <x v="4"/>
    <s v="All"/>
    <s v=" 10-14"/>
    <x v="5"/>
    <n v="0"/>
    <n v="0"/>
    <n v="0"/>
    <n v="10286"/>
  </r>
  <r>
    <n v="5"/>
    <x v="4"/>
    <s v="All"/>
    <s v=" 10-14"/>
    <x v="6"/>
    <n v="43"/>
    <n v="9"/>
    <n v="1215"/>
    <n v="10286"/>
  </r>
  <r>
    <n v="5"/>
    <x v="4"/>
    <s v="All"/>
    <s v=" 10-14"/>
    <x v="7"/>
    <n v="0"/>
    <n v="0"/>
    <n v="0"/>
    <n v="10286"/>
  </r>
  <r>
    <n v="5"/>
    <x v="4"/>
    <s v="All"/>
    <s v=" 10-14"/>
    <x v="8"/>
    <n v="3"/>
    <n v="3"/>
    <n v="90"/>
    <n v="10286"/>
  </r>
  <r>
    <n v="5"/>
    <x v="4"/>
    <s v="All"/>
    <s v=" 2-4"/>
    <x v="0"/>
    <n v="0"/>
    <n v="0"/>
    <n v="0"/>
    <n v="3515"/>
  </r>
  <r>
    <n v="5"/>
    <x v="4"/>
    <s v="All"/>
    <s v=" 2-4"/>
    <x v="1"/>
    <n v="0"/>
    <n v="0"/>
    <n v="0"/>
    <n v="3515"/>
  </r>
  <r>
    <n v="5"/>
    <x v="4"/>
    <s v="All"/>
    <s v=" 2-4"/>
    <x v="2"/>
    <n v="0"/>
    <n v="0"/>
    <n v="0"/>
    <n v="3515"/>
  </r>
  <r>
    <n v="5"/>
    <x v="4"/>
    <s v="All"/>
    <s v=" 2-4"/>
    <x v="3"/>
    <n v="0"/>
    <n v="0"/>
    <n v="0"/>
    <n v="3515"/>
  </r>
  <r>
    <n v="5"/>
    <x v="4"/>
    <s v="All"/>
    <s v=" 2-4"/>
    <x v="4"/>
    <n v="1"/>
    <n v="1"/>
    <n v="3"/>
    <n v="3515"/>
  </r>
  <r>
    <n v="5"/>
    <x v="4"/>
    <s v="All"/>
    <s v=" 2-4"/>
    <x v="5"/>
    <n v="0"/>
    <n v="0"/>
    <n v="0"/>
    <n v="3515"/>
  </r>
  <r>
    <n v="5"/>
    <x v="4"/>
    <s v="All"/>
    <s v=" 2-4"/>
    <x v="6"/>
    <n v="0"/>
    <n v="0"/>
    <n v="0"/>
    <n v="3515"/>
  </r>
  <r>
    <n v="5"/>
    <x v="4"/>
    <s v="All"/>
    <s v=" 2-4"/>
    <x v="7"/>
    <n v="0"/>
    <n v="0"/>
    <n v="0"/>
    <n v="3515"/>
  </r>
  <r>
    <n v="5"/>
    <x v="4"/>
    <s v="All"/>
    <s v=" 2-4"/>
    <x v="8"/>
    <n v="2"/>
    <n v="2"/>
    <n v="38"/>
    <n v="3515"/>
  </r>
  <r>
    <n v="5"/>
    <x v="4"/>
    <s v="All"/>
    <s v=" 5-9"/>
    <x v="0"/>
    <n v="0"/>
    <n v="0"/>
    <n v="0"/>
    <n v="7383"/>
  </r>
  <r>
    <n v="5"/>
    <x v="4"/>
    <s v="All"/>
    <s v=" 5-9"/>
    <x v="1"/>
    <n v="0"/>
    <n v="0"/>
    <n v="0"/>
    <n v="7383"/>
  </r>
  <r>
    <n v="5"/>
    <x v="4"/>
    <s v="All"/>
    <s v=" 5-9"/>
    <x v="2"/>
    <n v="0"/>
    <n v="0"/>
    <n v="0"/>
    <n v="7383"/>
  </r>
  <r>
    <n v="5"/>
    <x v="4"/>
    <s v="All"/>
    <s v=" 5-9"/>
    <x v="3"/>
    <n v="0"/>
    <n v="0"/>
    <n v="0"/>
    <n v="7383"/>
  </r>
  <r>
    <n v="5"/>
    <x v="4"/>
    <s v="All"/>
    <s v=" 5-9"/>
    <x v="4"/>
    <n v="3"/>
    <n v="3"/>
    <n v="22"/>
    <n v="7383"/>
  </r>
  <r>
    <n v="5"/>
    <x v="4"/>
    <s v="All"/>
    <s v=" 5-9"/>
    <x v="5"/>
    <n v="0"/>
    <n v="0"/>
    <n v="0"/>
    <n v="7383"/>
  </r>
  <r>
    <n v="5"/>
    <x v="4"/>
    <s v="All"/>
    <s v=" 5-9"/>
    <x v="6"/>
    <n v="9"/>
    <n v="1"/>
    <n v="270"/>
    <n v="7383"/>
  </r>
  <r>
    <n v="5"/>
    <x v="4"/>
    <s v="All"/>
    <s v=" 5-9"/>
    <x v="7"/>
    <n v="0"/>
    <n v="0"/>
    <n v="0"/>
    <n v="7383"/>
  </r>
  <r>
    <n v="5"/>
    <x v="4"/>
    <s v="All"/>
    <s v=" 5-9"/>
    <x v="8"/>
    <n v="2"/>
    <n v="2"/>
    <n v="34"/>
    <n v="7383"/>
  </r>
  <r>
    <n v="5"/>
    <x v="5"/>
    <s v="All"/>
    <s v=" 0-1"/>
    <x v="0"/>
    <n v="0"/>
    <n v="0"/>
    <n v="0"/>
    <n v="1469"/>
  </r>
  <r>
    <n v="5"/>
    <x v="5"/>
    <s v="All"/>
    <s v=" 0-1"/>
    <x v="1"/>
    <n v="0"/>
    <n v="0"/>
    <n v="0"/>
    <n v="1469"/>
  </r>
  <r>
    <n v="5"/>
    <x v="5"/>
    <s v="All"/>
    <s v=" 0-1"/>
    <x v="2"/>
    <n v="0"/>
    <n v="0"/>
    <n v="0"/>
    <n v="1469"/>
  </r>
  <r>
    <n v="5"/>
    <x v="5"/>
    <s v="All"/>
    <s v=" 0-1"/>
    <x v="3"/>
    <n v="0"/>
    <n v="0"/>
    <n v="0"/>
    <n v="1469"/>
  </r>
  <r>
    <n v="5"/>
    <x v="5"/>
    <s v="All"/>
    <s v=" 0-1"/>
    <x v="4"/>
    <n v="0"/>
    <n v="0"/>
    <n v="0"/>
    <n v="1469"/>
  </r>
  <r>
    <n v="5"/>
    <x v="5"/>
    <s v="All"/>
    <s v=" 0-1"/>
    <x v="5"/>
    <n v="0"/>
    <n v="0"/>
    <n v="0"/>
    <n v="1469"/>
  </r>
  <r>
    <n v="5"/>
    <x v="5"/>
    <s v="All"/>
    <s v=" 0-1"/>
    <x v="6"/>
    <n v="0"/>
    <n v="0"/>
    <n v="0"/>
    <n v="1469"/>
  </r>
  <r>
    <n v="5"/>
    <x v="5"/>
    <s v="All"/>
    <s v=" 0-1"/>
    <x v="7"/>
    <n v="0"/>
    <n v="0"/>
    <n v="0"/>
    <n v="1469"/>
  </r>
  <r>
    <n v="5"/>
    <x v="5"/>
    <s v="All"/>
    <s v=" 0-1"/>
    <x v="8"/>
    <n v="0"/>
    <n v="0"/>
    <n v="0"/>
    <n v="1469"/>
  </r>
  <r>
    <n v="5"/>
    <x v="5"/>
    <s v="All"/>
    <s v=" 10-14"/>
    <x v="0"/>
    <n v="0"/>
    <n v="0"/>
    <n v="0"/>
    <n v="8692"/>
  </r>
  <r>
    <n v="5"/>
    <x v="5"/>
    <s v="All"/>
    <s v=" 10-14"/>
    <x v="1"/>
    <n v="0"/>
    <n v="0"/>
    <n v="0"/>
    <n v="8692"/>
  </r>
  <r>
    <n v="5"/>
    <x v="5"/>
    <s v="All"/>
    <s v=" 10-14"/>
    <x v="2"/>
    <n v="4"/>
    <n v="4"/>
    <n v="120"/>
    <n v="8692"/>
  </r>
  <r>
    <n v="5"/>
    <x v="5"/>
    <s v="All"/>
    <s v=" 10-14"/>
    <x v="3"/>
    <n v="0"/>
    <n v="0"/>
    <n v="0"/>
    <n v="8692"/>
  </r>
  <r>
    <n v="5"/>
    <x v="5"/>
    <s v="All"/>
    <s v=" 10-14"/>
    <x v="4"/>
    <n v="6"/>
    <n v="4"/>
    <n v="128"/>
    <n v="8692"/>
  </r>
  <r>
    <n v="5"/>
    <x v="5"/>
    <s v="All"/>
    <s v=" 10-14"/>
    <x v="5"/>
    <n v="0"/>
    <n v="0"/>
    <n v="0"/>
    <n v="8692"/>
  </r>
  <r>
    <n v="5"/>
    <x v="5"/>
    <s v="All"/>
    <s v=" 10-14"/>
    <x v="6"/>
    <n v="57"/>
    <n v="9"/>
    <n v="1683"/>
    <n v="8692"/>
  </r>
  <r>
    <n v="5"/>
    <x v="5"/>
    <s v="All"/>
    <s v=" 10-14"/>
    <x v="7"/>
    <n v="0"/>
    <n v="0"/>
    <n v="0"/>
    <n v="8692"/>
  </r>
  <r>
    <n v="5"/>
    <x v="5"/>
    <s v="All"/>
    <s v=" 10-14"/>
    <x v="8"/>
    <n v="3"/>
    <n v="2"/>
    <n v="50"/>
    <n v="8692"/>
  </r>
  <r>
    <n v="5"/>
    <x v="5"/>
    <s v="All"/>
    <s v=" 2-4"/>
    <x v="0"/>
    <n v="0"/>
    <n v="0"/>
    <n v="0"/>
    <n v="2932"/>
  </r>
  <r>
    <n v="5"/>
    <x v="5"/>
    <s v="All"/>
    <s v=" 2-4"/>
    <x v="1"/>
    <n v="0"/>
    <n v="0"/>
    <n v="0"/>
    <n v="2932"/>
  </r>
  <r>
    <n v="5"/>
    <x v="5"/>
    <s v="All"/>
    <s v=" 2-4"/>
    <x v="2"/>
    <n v="0"/>
    <n v="0"/>
    <n v="0"/>
    <n v="2932"/>
  </r>
  <r>
    <n v="5"/>
    <x v="5"/>
    <s v="All"/>
    <s v=" 2-4"/>
    <x v="3"/>
    <n v="0"/>
    <n v="0"/>
    <n v="0"/>
    <n v="2932"/>
  </r>
  <r>
    <n v="5"/>
    <x v="5"/>
    <s v="All"/>
    <s v=" 2-4"/>
    <x v="4"/>
    <n v="0"/>
    <n v="0"/>
    <n v="0"/>
    <n v="2932"/>
  </r>
  <r>
    <n v="5"/>
    <x v="5"/>
    <s v="All"/>
    <s v=" 2-4"/>
    <x v="5"/>
    <n v="0"/>
    <n v="0"/>
    <n v="0"/>
    <n v="2932"/>
  </r>
  <r>
    <n v="5"/>
    <x v="5"/>
    <s v="All"/>
    <s v=" 2-4"/>
    <x v="6"/>
    <n v="2"/>
    <n v="1"/>
    <n v="40"/>
    <n v="2932"/>
  </r>
  <r>
    <n v="5"/>
    <x v="5"/>
    <s v="All"/>
    <s v=" 2-4"/>
    <x v="7"/>
    <n v="0"/>
    <n v="0"/>
    <n v="0"/>
    <n v="2932"/>
  </r>
  <r>
    <n v="5"/>
    <x v="5"/>
    <s v="All"/>
    <s v=" 2-4"/>
    <x v="8"/>
    <n v="0"/>
    <n v="0"/>
    <n v="0"/>
    <n v="2932"/>
  </r>
  <r>
    <n v="5"/>
    <x v="5"/>
    <s v="All"/>
    <s v=" 5-9"/>
    <x v="0"/>
    <n v="0"/>
    <n v="0"/>
    <n v="0"/>
    <n v="6441"/>
  </r>
  <r>
    <n v="5"/>
    <x v="5"/>
    <s v="All"/>
    <s v=" 5-9"/>
    <x v="1"/>
    <n v="0"/>
    <n v="0"/>
    <n v="0"/>
    <n v="6441"/>
  </r>
  <r>
    <n v="5"/>
    <x v="5"/>
    <s v="All"/>
    <s v=" 5-9"/>
    <x v="2"/>
    <n v="2"/>
    <n v="1"/>
    <n v="60"/>
    <n v="6441"/>
  </r>
  <r>
    <n v="5"/>
    <x v="5"/>
    <s v="All"/>
    <s v=" 5-9"/>
    <x v="3"/>
    <n v="0"/>
    <n v="0"/>
    <n v="0"/>
    <n v="6441"/>
  </r>
  <r>
    <n v="5"/>
    <x v="5"/>
    <s v="All"/>
    <s v=" 5-9"/>
    <x v="4"/>
    <n v="8"/>
    <n v="4"/>
    <n v="70"/>
    <n v="6441"/>
  </r>
  <r>
    <n v="5"/>
    <x v="5"/>
    <s v="All"/>
    <s v=" 5-9"/>
    <x v="5"/>
    <n v="0"/>
    <n v="0"/>
    <n v="0"/>
    <n v="6441"/>
  </r>
  <r>
    <n v="5"/>
    <x v="5"/>
    <s v="All"/>
    <s v=" 5-9"/>
    <x v="6"/>
    <n v="6"/>
    <n v="2"/>
    <n v="180"/>
    <n v="6441"/>
  </r>
  <r>
    <n v="5"/>
    <x v="5"/>
    <s v="All"/>
    <s v=" 5-9"/>
    <x v="7"/>
    <n v="0"/>
    <n v="0"/>
    <n v="0"/>
    <n v="6441"/>
  </r>
  <r>
    <n v="5"/>
    <x v="5"/>
    <s v="All"/>
    <s v=" 5-9"/>
    <x v="8"/>
    <n v="4"/>
    <n v="3"/>
    <n v="40"/>
    <n v="6441"/>
  </r>
  <r>
    <n v="5"/>
    <x v="6"/>
    <s v="All"/>
    <s v=" 0-1"/>
    <x v="0"/>
    <n v="0"/>
    <n v="0"/>
    <n v="0"/>
    <n v="1163"/>
  </r>
  <r>
    <n v="5"/>
    <x v="6"/>
    <s v="All"/>
    <s v=" 0-1"/>
    <x v="1"/>
    <n v="0"/>
    <n v="0"/>
    <n v="0"/>
    <n v="1163"/>
  </r>
  <r>
    <n v="5"/>
    <x v="6"/>
    <s v="All"/>
    <s v=" 0-1"/>
    <x v="2"/>
    <n v="0"/>
    <n v="0"/>
    <n v="0"/>
    <n v="1163"/>
  </r>
  <r>
    <n v="5"/>
    <x v="6"/>
    <s v="All"/>
    <s v=" 0-1"/>
    <x v="3"/>
    <n v="0"/>
    <n v="0"/>
    <n v="0"/>
    <n v="1163"/>
  </r>
  <r>
    <n v="5"/>
    <x v="6"/>
    <s v="All"/>
    <s v=" 0-1"/>
    <x v="4"/>
    <n v="0"/>
    <n v="0"/>
    <n v="0"/>
    <n v="1163"/>
  </r>
  <r>
    <n v="5"/>
    <x v="6"/>
    <s v="All"/>
    <s v=" 0-1"/>
    <x v="5"/>
    <n v="0"/>
    <n v="0"/>
    <n v="0"/>
    <n v="1163"/>
  </r>
  <r>
    <n v="5"/>
    <x v="6"/>
    <s v="All"/>
    <s v=" 0-1"/>
    <x v="6"/>
    <n v="0"/>
    <n v="0"/>
    <n v="0"/>
    <n v="1163"/>
  </r>
  <r>
    <n v="5"/>
    <x v="6"/>
    <s v="All"/>
    <s v=" 0-1"/>
    <x v="7"/>
    <n v="7"/>
    <n v="1"/>
    <n v="210"/>
    <n v="1163"/>
  </r>
  <r>
    <n v="5"/>
    <x v="6"/>
    <s v="All"/>
    <s v=" 0-1"/>
    <x v="8"/>
    <n v="0"/>
    <n v="0"/>
    <n v="0"/>
    <n v="1163"/>
  </r>
  <r>
    <n v="5"/>
    <x v="6"/>
    <s v="All"/>
    <s v=" 10-14"/>
    <x v="0"/>
    <n v="0"/>
    <n v="0"/>
    <n v="0"/>
    <n v="7425"/>
  </r>
  <r>
    <n v="5"/>
    <x v="6"/>
    <s v="All"/>
    <s v=" 10-14"/>
    <x v="1"/>
    <n v="0"/>
    <n v="0"/>
    <n v="0"/>
    <n v="7425"/>
  </r>
  <r>
    <n v="5"/>
    <x v="6"/>
    <s v="All"/>
    <s v=" 10-14"/>
    <x v="2"/>
    <n v="2"/>
    <n v="2"/>
    <n v="45"/>
    <n v="7425"/>
  </r>
  <r>
    <n v="5"/>
    <x v="6"/>
    <s v="All"/>
    <s v=" 10-14"/>
    <x v="3"/>
    <n v="0"/>
    <n v="0"/>
    <n v="0"/>
    <n v="7425"/>
  </r>
  <r>
    <n v="5"/>
    <x v="6"/>
    <s v="All"/>
    <s v=" 10-14"/>
    <x v="4"/>
    <n v="7"/>
    <n v="4"/>
    <n v="162"/>
    <n v="7425"/>
  </r>
  <r>
    <n v="5"/>
    <x v="6"/>
    <s v="All"/>
    <s v=" 10-14"/>
    <x v="5"/>
    <n v="0"/>
    <n v="0"/>
    <n v="0"/>
    <n v="7425"/>
  </r>
  <r>
    <n v="5"/>
    <x v="6"/>
    <s v="All"/>
    <s v=" 10-14"/>
    <x v="6"/>
    <n v="60"/>
    <n v="9"/>
    <n v="1802"/>
    <n v="7425"/>
  </r>
  <r>
    <n v="5"/>
    <x v="6"/>
    <s v="All"/>
    <s v=" 10-14"/>
    <x v="7"/>
    <n v="0"/>
    <n v="0"/>
    <n v="0"/>
    <n v="7425"/>
  </r>
  <r>
    <n v="5"/>
    <x v="6"/>
    <s v="All"/>
    <s v=" 10-14"/>
    <x v="8"/>
    <n v="2"/>
    <n v="2"/>
    <n v="42"/>
    <n v="7425"/>
  </r>
  <r>
    <n v="5"/>
    <x v="6"/>
    <s v="All"/>
    <s v=" 2-4"/>
    <x v="0"/>
    <n v="0"/>
    <n v="0"/>
    <n v="0"/>
    <n v="2369"/>
  </r>
  <r>
    <n v="5"/>
    <x v="6"/>
    <s v="All"/>
    <s v=" 2-4"/>
    <x v="1"/>
    <n v="0"/>
    <n v="0"/>
    <n v="0"/>
    <n v="2369"/>
  </r>
  <r>
    <n v="5"/>
    <x v="6"/>
    <s v="All"/>
    <s v=" 2-4"/>
    <x v="2"/>
    <n v="0"/>
    <n v="0"/>
    <n v="0"/>
    <n v="2369"/>
  </r>
  <r>
    <n v="5"/>
    <x v="6"/>
    <s v="All"/>
    <s v=" 2-4"/>
    <x v="3"/>
    <n v="0"/>
    <n v="0"/>
    <n v="0"/>
    <n v="2369"/>
  </r>
  <r>
    <n v="5"/>
    <x v="6"/>
    <s v="All"/>
    <s v=" 2-4"/>
    <x v="4"/>
    <n v="1"/>
    <n v="1"/>
    <n v="16"/>
    <n v="2369"/>
  </r>
  <r>
    <n v="5"/>
    <x v="6"/>
    <s v="All"/>
    <s v=" 2-4"/>
    <x v="5"/>
    <n v="0"/>
    <n v="0"/>
    <n v="0"/>
    <n v="2369"/>
  </r>
  <r>
    <n v="5"/>
    <x v="6"/>
    <s v="All"/>
    <s v=" 2-4"/>
    <x v="6"/>
    <n v="1"/>
    <n v="1"/>
    <n v="12"/>
    <n v="2369"/>
  </r>
  <r>
    <n v="5"/>
    <x v="6"/>
    <s v="All"/>
    <s v=" 2-4"/>
    <x v="7"/>
    <n v="0"/>
    <n v="0"/>
    <n v="0"/>
    <n v="2369"/>
  </r>
  <r>
    <n v="5"/>
    <x v="6"/>
    <s v="All"/>
    <s v=" 2-4"/>
    <x v="8"/>
    <n v="0"/>
    <n v="0"/>
    <n v="0"/>
    <n v="2369"/>
  </r>
  <r>
    <n v="5"/>
    <x v="6"/>
    <s v="All"/>
    <s v=" 5-9"/>
    <x v="0"/>
    <n v="0"/>
    <n v="0"/>
    <n v="0"/>
    <n v="5439"/>
  </r>
  <r>
    <n v="5"/>
    <x v="6"/>
    <s v="All"/>
    <s v=" 5-9"/>
    <x v="1"/>
    <n v="0"/>
    <n v="0"/>
    <n v="0"/>
    <n v="5439"/>
  </r>
  <r>
    <n v="5"/>
    <x v="6"/>
    <s v="All"/>
    <s v=" 5-9"/>
    <x v="2"/>
    <n v="0"/>
    <n v="0"/>
    <n v="0"/>
    <n v="5439"/>
  </r>
  <r>
    <n v="5"/>
    <x v="6"/>
    <s v="All"/>
    <s v=" 5-9"/>
    <x v="3"/>
    <n v="0"/>
    <n v="0"/>
    <n v="0"/>
    <n v="5439"/>
  </r>
  <r>
    <n v="5"/>
    <x v="6"/>
    <s v="All"/>
    <s v=" 5-9"/>
    <x v="4"/>
    <n v="3"/>
    <n v="3"/>
    <n v="23"/>
    <n v="5439"/>
  </r>
  <r>
    <n v="5"/>
    <x v="6"/>
    <s v="All"/>
    <s v=" 5-9"/>
    <x v="5"/>
    <n v="0"/>
    <n v="0"/>
    <n v="0"/>
    <n v="5439"/>
  </r>
  <r>
    <n v="5"/>
    <x v="6"/>
    <s v="All"/>
    <s v=" 5-9"/>
    <x v="6"/>
    <n v="2"/>
    <n v="1"/>
    <n v="60"/>
    <n v="5439"/>
  </r>
  <r>
    <n v="5"/>
    <x v="6"/>
    <s v="All"/>
    <s v=" 5-9"/>
    <x v="7"/>
    <n v="0"/>
    <n v="0"/>
    <n v="0"/>
    <n v="5439"/>
  </r>
  <r>
    <n v="5"/>
    <x v="6"/>
    <s v="All"/>
    <s v=" 5-9"/>
    <x v="8"/>
    <n v="2"/>
    <n v="2"/>
    <n v="58"/>
    <n v="5439"/>
  </r>
  <r>
    <n v="5"/>
    <x v="7"/>
    <s v="All"/>
    <s v=" 0-1"/>
    <x v="0"/>
    <n v="0"/>
    <n v="0"/>
    <n v="0"/>
    <n v="938"/>
  </r>
  <r>
    <n v="5"/>
    <x v="7"/>
    <s v="All"/>
    <s v=" 0-1"/>
    <x v="1"/>
    <n v="0"/>
    <n v="0"/>
    <n v="0"/>
    <n v="938"/>
  </r>
  <r>
    <n v="5"/>
    <x v="7"/>
    <s v="All"/>
    <s v=" 0-1"/>
    <x v="2"/>
    <n v="0"/>
    <n v="0"/>
    <n v="0"/>
    <n v="938"/>
  </r>
  <r>
    <n v="5"/>
    <x v="7"/>
    <s v="All"/>
    <s v=" 0-1"/>
    <x v="3"/>
    <n v="0"/>
    <n v="0"/>
    <n v="0"/>
    <n v="938"/>
  </r>
  <r>
    <n v="5"/>
    <x v="7"/>
    <s v="All"/>
    <s v=" 0-1"/>
    <x v="4"/>
    <n v="0"/>
    <n v="0"/>
    <n v="0"/>
    <n v="938"/>
  </r>
  <r>
    <n v="5"/>
    <x v="7"/>
    <s v="All"/>
    <s v=" 0-1"/>
    <x v="5"/>
    <n v="0"/>
    <n v="0"/>
    <n v="0"/>
    <n v="938"/>
  </r>
  <r>
    <n v="5"/>
    <x v="7"/>
    <s v="All"/>
    <s v=" 0-1"/>
    <x v="6"/>
    <n v="0"/>
    <n v="0"/>
    <n v="0"/>
    <n v="938"/>
  </r>
  <r>
    <n v="5"/>
    <x v="7"/>
    <s v="All"/>
    <s v=" 0-1"/>
    <x v="7"/>
    <n v="6"/>
    <n v="2"/>
    <n v="166"/>
    <n v="938"/>
  </r>
  <r>
    <n v="5"/>
    <x v="7"/>
    <s v="All"/>
    <s v=" 0-1"/>
    <x v="8"/>
    <n v="0"/>
    <n v="0"/>
    <n v="0"/>
    <n v="938"/>
  </r>
  <r>
    <n v="5"/>
    <x v="7"/>
    <s v="All"/>
    <s v=" 10-14"/>
    <x v="0"/>
    <n v="0"/>
    <n v="0"/>
    <n v="0"/>
    <n v="5815"/>
  </r>
  <r>
    <n v="5"/>
    <x v="7"/>
    <s v="All"/>
    <s v=" 10-14"/>
    <x v="1"/>
    <n v="0"/>
    <n v="0"/>
    <n v="0"/>
    <n v="5815"/>
  </r>
  <r>
    <n v="5"/>
    <x v="7"/>
    <s v="All"/>
    <s v=" 10-14"/>
    <x v="2"/>
    <n v="0"/>
    <n v="0"/>
    <n v="0"/>
    <n v="5815"/>
  </r>
  <r>
    <n v="5"/>
    <x v="7"/>
    <s v="All"/>
    <s v=" 10-14"/>
    <x v="3"/>
    <n v="0"/>
    <n v="0"/>
    <n v="0"/>
    <n v="5815"/>
  </r>
  <r>
    <n v="5"/>
    <x v="7"/>
    <s v="All"/>
    <s v=" 10-14"/>
    <x v="4"/>
    <n v="4"/>
    <n v="3"/>
    <n v="73"/>
    <n v="5815"/>
  </r>
  <r>
    <n v="5"/>
    <x v="7"/>
    <s v="All"/>
    <s v=" 10-14"/>
    <x v="5"/>
    <n v="0"/>
    <n v="0"/>
    <n v="0"/>
    <n v="5815"/>
  </r>
  <r>
    <n v="5"/>
    <x v="7"/>
    <s v="All"/>
    <s v=" 10-14"/>
    <x v="6"/>
    <n v="47"/>
    <n v="6"/>
    <n v="1406"/>
    <n v="5815"/>
  </r>
  <r>
    <n v="5"/>
    <x v="7"/>
    <s v="All"/>
    <s v=" 10-14"/>
    <x v="7"/>
    <n v="0"/>
    <n v="0"/>
    <n v="0"/>
    <n v="5815"/>
  </r>
  <r>
    <n v="5"/>
    <x v="7"/>
    <s v="All"/>
    <s v=" 10-14"/>
    <x v="8"/>
    <n v="4"/>
    <n v="1"/>
    <n v="48"/>
    <n v="5815"/>
  </r>
  <r>
    <n v="5"/>
    <x v="7"/>
    <s v="All"/>
    <s v=" 2-4"/>
    <x v="0"/>
    <n v="0"/>
    <n v="0"/>
    <n v="0"/>
    <n v="1782"/>
  </r>
  <r>
    <n v="5"/>
    <x v="7"/>
    <s v="All"/>
    <s v=" 2-4"/>
    <x v="1"/>
    <n v="0"/>
    <n v="0"/>
    <n v="0"/>
    <n v="1782"/>
  </r>
  <r>
    <n v="5"/>
    <x v="7"/>
    <s v="All"/>
    <s v=" 2-4"/>
    <x v="2"/>
    <n v="0"/>
    <n v="0"/>
    <n v="0"/>
    <n v="1782"/>
  </r>
  <r>
    <n v="5"/>
    <x v="7"/>
    <s v="All"/>
    <s v=" 2-4"/>
    <x v="3"/>
    <n v="0"/>
    <n v="0"/>
    <n v="0"/>
    <n v="1782"/>
  </r>
  <r>
    <n v="5"/>
    <x v="7"/>
    <s v="All"/>
    <s v=" 2-4"/>
    <x v="4"/>
    <n v="0"/>
    <n v="0"/>
    <n v="0"/>
    <n v="1782"/>
  </r>
  <r>
    <n v="5"/>
    <x v="7"/>
    <s v="All"/>
    <s v=" 2-4"/>
    <x v="5"/>
    <n v="0"/>
    <n v="0"/>
    <n v="0"/>
    <n v="1782"/>
  </r>
  <r>
    <n v="5"/>
    <x v="7"/>
    <s v="All"/>
    <s v=" 2-4"/>
    <x v="6"/>
    <n v="0"/>
    <n v="0"/>
    <n v="0"/>
    <n v="1782"/>
  </r>
  <r>
    <n v="5"/>
    <x v="7"/>
    <s v="All"/>
    <s v=" 2-4"/>
    <x v="7"/>
    <n v="0"/>
    <n v="0"/>
    <n v="0"/>
    <n v="1782"/>
  </r>
  <r>
    <n v="5"/>
    <x v="7"/>
    <s v="All"/>
    <s v=" 2-4"/>
    <x v="8"/>
    <n v="2"/>
    <n v="2"/>
    <n v="45"/>
    <n v="1782"/>
  </r>
  <r>
    <n v="5"/>
    <x v="7"/>
    <s v="All"/>
    <s v=" 5-9"/>
    <x v="0"/>
    <n v="0"/>
    <n v="0"/>
    <n v="0"/>
    <n v="4275"/>
  </r>
  <r>
    <n v="5"/>
    <x v="7"/>
    <s v="All"/>
    <s v=" 5-9"/>
    <x v="1"/>
    <n v="0"/>
    <n v="0"/>
    <n v="0"/>
    <n v="4275"/>
  </r>
  <r>
    <n v="5"/>
    <x v="7"/>
    <s v="All"/>
    <s v=" 5-9"/>
    <x v="2"/>
    <n v="0"/>
    <n v="0"/>
    <n v="0"/>
    <n v="4275"/>
  </r>
  <r>
    <n v="5"/>
    <x v="7"/>
    <s v="All"/>
    <s v=" 5-9"/>
    <x v="3"/>
    <n v="0"/>
    <n v="0"/>
    <n v="0"/>
    <n v="4275"/>
  </r>
  <r>
    <n v="5"/>
    <x v="7"/>
    <s v="All"/>
    <s v=" 5-9"/>
    <x v="4"/>
    <n v="2"/>
    <n v="2"/>
    <n v="44"/>
    <n v="4275"/>
  </r>
  <r>
    <n v="5"/>
    <x v="7"/>
    <s v="All"/>
    <s v=" 5-9"/>
    <x v="5"/>
    <n v="0"/>
    <n v="0"/>
    <n v="0"/>
    <n v="4275"/>
  </r>
  <r>
    <n v="5"/>
    <x v="7"/>
    <s v="All"/>
    <s v=" 5-9"/>
    <x v="6"/>
    <n v="1"/>
    <n v="1"/>
    <n v="30"/>
    <n v="4275"/>
  </r>
  <r>
    <n v="5"/>
    <x v="7"/>
    <s v="All"/>
    <s v=" 5-9"/>
    <x v="7"/>
    <n v="0"/>
    <n v="0"/>
    <n v="0"/>
    <n v="4275"/>
  </r>
  <r>
    <n v="5"/>
    <x v="7"/>
    <s v="All"/>
    <s v=" 5-9"/>
    <x v="8"/>
    <n v="0"/>
    <n v="0"/>
    <n v="0"/>
    <n v="4275"/>
  </r>
  <r>
    <n v="5"/>
    <x v="8"/>
    <s v="All"/>
    <s v=" 0-1"/>
    <x v="0"/>
    <n v="0"/>
    <n v="0"/>
    <n v="0"/>
    <n v="745"/>
  </r>
  <r>
    <n v="5"/>
    <x v="8"/>
    <s v="All"/>
    <s v=" 0-1"/>
    <x v="1"/>
    <n v="0"/>
    <n v="0"/>
    <n v="0"/>
    <n v="745"/>
  </r>
  <r>
    <n v="5"/>
    <x v="8"/>
    <s v="All"/>
    <s v=" 0-1"/>
    <x v="2"/>
    <n v="0"/>
    <n v="0"/>
    <n v="0"/>
    <n v="745"/>
  </r>
  <r>
    <n v="5"/>
    <x v="8"/>
    <s v="All"/>
    <s v=" 0-1"/>
    <x v="3"/>
    <n v="0"/>
    <n v="0"/>
    <n v="0"/>
    <n v="745"/>
  </r>
  <r>
    <n v="5"/>
    <x v="8"/>
    <s v="All"/>
    <s v=" 0-1"/>
    <x v="4"/>
    <n v="0"/>
    <n v="0"/>
    <n v="0"/>
    <n v="745"/>
  </r>
  <r>
    <n v="5"/>
    <x v="8"/>
    <s v="All"/>
    <s v=" 0-1"/>
    <x v="5"/>
    <n v="0"/>
    <n v="0"/>
    <n v="0"/>
    <n v="745"/>
  </r>
  <r>
    <n v="5"/>
    <x v="8"/>
    <s v="All"/>
    <s v=" 0-1"/>
    <x v="6"/>
    <n v="0"/>
    <n v="0"/>
    <n v="0"/>
    <n v="745"/>
  </r>
  <r>
    <n v="5"/>
    <x v="8"/>
    <s v="All"/>
    <s v=" 0-1"/>
    <x v="7"/>
    <n v="5"/>
    <n v="2"/>
    <n v="130"/>
    <n v="745"/>
  </r>
  <r>
    <n v="5"/>
    <x v="8"/>
    <s v="All"/>
    <s v=" 0-1"/>
    <x v="8"/>
    <n v="0"/>
    <n v="0"/>
    <n v="0"/>
    <n v="745"/>
  </r>
  <r>
    <n v="5"/>
    <x v="8"/>
    <s v="All"/>
    <s v=" 10-14"/>
    <x v="0"/>
    <n v="0"/>
    <n v="0"/>
    <n v="0"/>
    <n v="4667"/>
  </r>
  <r>
    <n v="5"/>
    <x v="8"/>
    <s v="All"/>
    <s v=" 10-14"/>
    <x v="1"/>
    <n v="0"/>
    <n v="0"/>
    <n v="0"/>
    <n v="4667"/>
  </r>
  <r>
    <n v="5"/>
    <x v="8"/>
    <s v="All"/>
    <s v=" 10-14"/>
    <x v="2"/>
    <n v="1"/>
    <n v="1"/>
    <n v="10"/>
    <n v="4667"/>
  </r>
  <r>
    <n v="5"/>
    <x v="8"/>
    <s v="All"/>
    <s v=" 10-14"/>
    <x v="3"/>
    <n v="0"/>
    <n v="0"/>
    <n v="0"/>
    <n v="4667"/>
  </r>
  <r>
    <n v="5"/>
    <x v="8"/>
    <s v="All"/>
    <s v=" 10-14"/>
    <x v="4"/>
    <n v="6"/>
    <n v="5"/>
    <n v="79"/>
    <n v="4667"/>
  </r>
  <r>
    <n v="5"/>
    <x v="8"/>
    <s v="All"/>
    <s v=" 10-14"/>
    <x v="5"/>
    <n v="0"/>
    <n v="0"/>
    <n v="0"/>
    <n v="4667"/>
  </r>
  <r>
    <n v="5"/>
    <x v="8"/>
    <s v="All"/>
    <s v=" 10-14"/>
    <x v="6"/>
    <n v="65"/>
    <n v="10"/>
    <n v="2021"/>
    <n v="4667"/>
  </r>
  <r>
    <n v="5"/>
    <x v="8"/>
    <s v="All"/>
    <s v=" 10-14"/>
    <x v="7"/>
    <n v="0"/>
    <n v="0"/>
    <n v="0"/>
    <n v="4667"/>
  </r>
  <r>
    <n v="5"/>
    <x v="8"/>
    <s v="All"/>
    <s v=" 10-14"/>
    <x v="8"/>
    <n v="2"/>
    <n v="2"/>
    <n v="39"/>
    <n v="4667"/>
  </r>
  <r>
    <n v="5"/>
    <x v="8"/>
    <s v="All"/>
    <s v=" 2-4"/>
    <x v="0"/>
    <n v="0"/>
    <n v="0"/>
    <n v="0"/>
    <n v="1408"/>
  </r>
  <r>
    <n v="5"/>
    <x v="8"/>
    <s v="All"/>
    <s v=" 2-4"/>
    <x v="1"/>
    <n v="0"/>
    <n v="0"/>
    <n v="0"/>
    <n v="1408"/>
  </r>
  <r>
    <n v="5"/>
    <x v="8"/>
    <s v="All"/>
    <s v=" 2-4"/>
    <x v="2"/>
    <n v="0"/>
    <n v="0"/>
    <n v="0"/>
    <n v="1408"/>
  </r>
  <r>
    <n v="5"/>
    <x v="8"/>
    <s v="All"/>
    <s v=" 2-4"/>
    <x v="3"/>
    <n v="0"/>
    <n v="0"/>
    <n v="0"/>
    <n v="1408"/>
  </r>
  <r>
    <n v="5"/>
    <x v="8"/>
    <s v="All"/>
    <s v=" 2-4"/>
    <x v="4"/>
    <n v="0"/>
    <n v="0"/>
    <n v="0"/>
    <n v="1408"/>
  </r>
  <r>
    <n v="5"/>
    <x v="8"/>
    <s v="All"/>
    <s v=" 2-4"/>
    <x v="5"/>
    <n v="0"/>
    <n v="0"/>
    <n v="0"/>
    <n v="1408"/>
  </r>
  <r>
    <n v="5"/>
    <x v="8"/>
    <s v="All"/>
    <s v=" 2-4"/>
    <x v="6"/>
    <n v="0"/>
    <n v="0"/>
    <n v="0"/>
    <n v="1408"/>
  </r>
  <r>
    <n v="5"/>
    <x v="8"/>
    <s v="All"/>
    <s v=" 2-4"/>
    <x v="7"/>
    <n v="1"/>
    <n v="1"/>
    <n v="30"/>
    <n v="1408"/>
  </r>
  <r>
    <n v="5"/>
    <x v="8"/>
    <s v="All"/>
    <s v=" 2-4"/>
    <x v="8"/>
    <n v="1"/>
    <n v="1"/>
    <n v="7"/>
    <n v="1408"/>
  </r>
  <r>
    <n v="5"/>
    <x v="8"/>
    <s v="All"/>
    <s v=" 5-9"/>
    <x v="0"/>
    <n v="0"/>
    <n v="0"/>
    <n v="0"/>
    <n v="3383"/>
  </r>
  <r>
    <n v="5"/>
    <x v="8"/>
    <s v="All"/>
    <s v=" 5-9"/>
    <x v="1"/>
    <n v="0"/>
    <n v="0"/>
    <n v="0"/>
    <n v="3383"/>
  </r>
  <r>
    <n v="5"/>
    <x v="8"/>
    <s v="All"/>
    <s v=" 5-9"/>
    <x v="2"/>
    <n v="0"/>
    <n v="0"/>
    <n v="0"/>
    <n v="3383"/>
  </r>
  <r>
    <n v="5"/>
    <x v="8"/>
    <s v="All"/>
    <s v=" 5-9"/>
    <x v="3"/>
    <n v="0"/>
    <n v="0"/>
    <n v="0"/>
    <n v="3383"/>
  </r>
  <r>
    <n v="5"/>
    <x v="8"/>
    <s v="All"/>
    <s v=" 5-9"/>
    <x v="4"/>
    <n v="2"/>
    <n v="2"/>
    <n v="12"/>
    <n v="3383"/>
  </r>
  <r>
    <n v="5"/>
    <x v="8"/>
    <s v="All"/>
    <s v=" 5-9"/>
    <x v="5"/>
    <n v="0"/>
    <n v="0"/>
    <n v="0"/>
    <n v="3383"/>
  </r>
  <r>
    <n v="5"/>
    <x v="8"/>
    <s v="All"/>
    <s v=" 5-9"/>
    <x v="6"/>
    <n v="5"/>
    <n v="1"/>
    <n v="150"/>
    <n v="3383"/>
  </r>
  <r>
    <n v="5"/>
    <x v="8"/>
    <s v="All"/>
    <s v=" 5-9"/>
    <x v="7"/>
    <n v="1"/>
    <n v="1"/>
    <n v="34"/>
    <n v="3383"/>
  </r>
  <r>
    <n v="5"/>
    <x v="8"/>
    <s v="All"/>
    <s v=" 5-9"/>
    <x v="8"/>
    <n v="0"/>
    <n v="0"/>
    <n v="0"/>
    <n v="3383"/>
  </r>
  <r>
    <n v="5"/>
    <x v="9"/>
    <s v="All"/>
    <s v=" 0-1"/>
    <x v="0"/>
    <n v="0"/>
    <n v="0"/>
    <n v="0"/>
    <n v="537"/>
  </r>
  <r>
    <n v="5"/>
    <x v="9"/>
    <s v="All"/>
    <s v=" 0-1"/>
    <x v="1"/>
    <n v="0"/>
    <n v="0"/>
    <n v="0"/>
    <n v="537"/>
  </r>
  <r>
    <n v="5"/>
    <x v="9"/>
    <s v="All"/>
    <s v=" 0-1"/>
    <x v="2"/>
    <n v="0"/>
    <n v="0"/>
    <n v="0"/>
    <n v="537"/>
  </r>
  <r>
    <n v="5"/>
    <x v="9"/>
    <s v="All"/>
    <s v=" 0-1"/>
    <x v="3"/>
    <n v="0"/>
    <n v="0"/>
    <n v="0"/>
    <n v="537"/>
  </r>
  <r>
    <n v="5"/>
    <x v="9"/>
    <s v="All"/>
    <s v=" 0-1"/>
    <x v="4"/>
    <n v="0"/>
    <n v="0"/>
    <n v="0"/>
    <n v="537"/>
  </r>
  <r>
    <n v="5"/>
    <x v="9"/>
    <s v="All"/>
    <s v=" 0-1"/>
    <x v="5"/>
    <n v="0"/>
    <n v="0"/>
    <n v="0"/>
    <n v="537"/>
  </r>
  <r>
    <n v="5"/>
    <x v="9"/>
    <s v="All"/>
    <s v=" 0-1"/>
    <x v="6"/>
    <n v="0"/>
    <n v="0"/>
    <n v="0"/>
    <n v="537"/>
  </r>
  <r>
    <n v="5"/>
    <x v="9"/>
    <s v="All"/>
    <s v=" 0-1"/>
    <x v="7"/>
    <n v="12"/>
    <n v="2"/>
    <n v="330"/>
    <n v="537"/>
  </r>
  <r>
    <n v="5"/>
    <x v="9"/>
    <s v="All"/>
    <s v=" 0-1"/>
    <x v="8"/>
    <n v="0"/>
    <n v="0"/>
    <n v="0"/>
    <n v="537"/>
  </r>
  <r>
    <n v="5"/>
    <x v="9"/>
    <s v="All"/>
    <s v=" 10-14"/>
    <x v="0"/>
    <n v="0"/>
    <n v="0"/>
    <n v="0"/>
    <n v="3507"/>
  </r>
  <r>
    <n v="5"/>
    <x v="9"/>
    <s v="All"/>
    <s v=" 10-14"/>
    <x v="1"/>
    <n v="0"/>
    <n v="0"/>
    <n v="0"/>
    <n v="3507"/>
  </r>
  <r>
    <n v="5"/>
    <x v="9"/>
    <s v="All"/>
    <s v=" 10-14"/>
    <x v="2"/>
    <n v="1"/>
    <n v="1"/>
    <n v="21"/>
    <n v="3507"/>
  </r>
  <r>
    <n v="5"/>
    <x v="9"/>
    <s v="All"/>
    <s v=" 10-14"/>
    <x v="3"/>
    <n v="0"/>
    <n v="0"/>
    <n v="0"/>
    <n v="3507"/>
  </r>
  <r>
    <n v="5"/>
    <x v="9"/>
    <s v="All"/>
    <s v=" 10-14"/>
    <x v="4"/>
    <n v="11"/>
    <n v="8"/>
    <n v="117"/>
    <n v="3507"/>
  </r>
  <r>
    <n v="5"/>
    <x v="9"/>
    <s v="All"/>
    <s v=" 10-14"/>
    <x v="5"/>
    <n v="0"/>
    <n v="0"/>
    <n v="0"/>
    <n v="3507"/>
  </r>
  <r>
    <n v="5"/>
    <x v="9"/>
    <s v="All"/>
    <s v=" 10-14"/>
    <x v="6"/>
    <n v="56"/>
    <n v="12"/>
    <n v="2165"/>
    <n v="3507"/>
  </r>
  <r>
    <n v="5"/>
    <x v="9"/>
    <s v="All"/>
    <s v=" 10-14"/>
    <x v="7"/>
    <n v="0"/>
    <n v="0"/>
    <n v="0"/>
    <n v="3507"/>
  </r>
  <r>
    <n v="5"/>
    <x v="9"/>
    <s v="All"/>
    <s v=" 10-14"/>
    <x v="8"/>
    <n v="7"/>
    <n v="2"/>
    <n v="219"/>
    <n v="3507"/>
  </r>
  <r>
    <n v="5"/>
    <x v="9"/>
    <s v="All"/>
    <s v=" 2-4"/>
    <x v="0"/>
    <n v="0"/>
    <n v="0"/>
    <n v="0"/>
    <n v="977"/>
  </r>
  <r>
    <n v="5"/>
    <x v="9"/>
    <s v="All"/>
    <s v=" 2-4"/>
    <x v="1"/>
    <n v="0"/>
    <n v="0"/>
    <n v="0"/>
    <n v="977"/>
  </r>
  <r>
    <n v="5"/>
    <x v="9"/>
    <s v="All"/>
    <s v=" 2-4"/>
    <x v="2"/>
    <n v="0"/>
    <n v="0"/>
    <n v="0"/>
    <n v="977"/>
  </r>
  <r>
    <n v="5"/>
    <x v="9"/>
    <s v="All"/>
    <s v=" 2-4"/>
    <x v="3"/>
    <n v="0"/>
    <n v="0"/>
    <n v="0"/>
    <n v="977"/>
  </r>
  <r>
    <n v="5"/>
    <x v="9"/>
    <s v="All"/>
    <s v=" 2-4"/>
    <x v="4"/>
    <n v="1"/>
    <n v="1"/>
    <n v="2"/>
    <n v="977"/>
  </r>
  <r>
    <n v="5"/>
    <x v="9"/>
    <s v="All"/>
    <s v=" 2-4"/>
    <x v="5"/>
    <n v="0"/>
    <n v="0"/>
    <n v="0"/>
    <n v="977"/>
  </r>
  <r>
    <n v="5"/>
    <x v="9"/>
    <s v="All"/>
    <s v=" 2-4"/>
    <x v="6"/>
    <n v="0"/>
    <n v="0"/>
    <n v="0"/>
    <n v="977"/>
  </r>
  <r>
    <n v="5"/>
    <x v="9"/>
    <s v="All"/>
    <s v=" 2-4"/>
    <x v="7"/>
    <n v="0"/>
    <n v="0"/>
    <n v="0"/>
    <n v="977"/>
  </r>
  <r>
    <n v="5"/>
    <x v="9"/>
    <s v="All"/>
    <s v=" 2-4"/>
    <x v="8"/>
    <n v="1"/>
    <n v="1"/>
    <n v="30"/>
    <n v="977"/>
  </r>
  <r>
    <n v="5"/>
    <x v="9"/>
    <s v="All"/>
    <s v=" 5-9"/>
    <x v="0"/>
    <n v="0"/>
    <n v="0"/>
    <n v="0"/>
    <n v="2474"/>
  </r>
  <r>
    <n v="5"/>
    <x v="9"/>
    <s v="All"/>
    <s v=" 5-9"/>
    <x v="1"/>
    <n v="0"/>
    <n v="0"/>
    <n v="0"/>
    <n v="2474"/>
  </r>
  <r>
    <n v="5"/>
    <x v="9"/>
    <s v="All"/>
    <s v=" 5-9"/>
    <x v="2"/>
    <n v="0"/>
    <n v="0"/>
    <n v="0"/>
    <n v="2474"/>
  </r>
  <r>
    <n v="5"/>
    <x v="9"/>
    <s v="All"/>
    <s v=" 5-9"/>
    <x v="3"/>
    <n v="0"/>
    <n v="0"/>
    <n v="0"/>
    <n v="2474"/>
  </r>
  <r>
    <n v="5"/>
    <x v="9"/>
    <s v="All"/>
    <s v=" 5-9"/>
    <x v="4"/>
    <n v="2"/>
    <n v="2"/>
    <n v="60"/>
    <n v="2474"/>
  </r>
  <r>
    <n v="5"/>
    <x v="9"/>
    <s v="All"/>
    <s v=" 5-9"/>
    <x v="5"/>
    <n v="0"/>
    <n v="0"/>
    <n v="0"/>
    <n v="2474"/>
  </r>
  <r>
    <n v="5"/>
    <x v="9"/>
    <s v="All"/>
    <s v=" 5-9"/>
    <x v="6"/>
    <n v="7"/>
    <n v="1"/>
    <n v="210"/>
    <n v="2474"/>
  </r>
  <r>
    <n v="5"/>
    <x v="9"/>
    <s v="All"/>
    <s v=" 5-9"/>
    <x v="7"/>
    <n v="0"/>
    <n v="0"/>
    <n v="0"/>
    <n v="2474"/>
  </r>
  <r>
    <n v="5"/>
    <x v="9"/>
    <s v="All"/>
    <s v=" 5-9"/>
    <x v="8"/>
    <n v="2"/>
    <n v="2"/>
    <n v="21"/>
    <n v="2474"/>
  </r>
  <r>
    <n v="5"/>
    <x v="10"/>
    <s v="All"/>
    <s v=" 0-1"/>
    <x v="0"/>
    <n v="0"/>
    <n v="0"/>
    <n v="0"/>
    <n v="349"/>
  </r>
  <r>
    <n v="5"/>
    <x v="10"/>
    <s v="All"/>
    <s v=" 0-1"/>
    <x v="1"/>
    <n v="0"/>
    <n v="0"/>
    <n v="0"/>
    <n v="349"/>
  </r>
  <r>
    <n v="5"/>
    <x v="10"/>
    <s v="All"/>
    <s v=" 0-1"/>
    <x v="2"/>
    <n v="0"/>
    <n v="0"/>
    <n v="0"/>
    <n v="349"/>
  </r>
  <r>
    <n v="5"/>
    <x v="10"/>
    <s v="All"/>
    <s v=" 0-1"/>
    <x v="3"/>
    <n v="0"/>
    <n v="0"/>
    <n v="0"/>
    <n v="349"/>
  </r>
  <r>
    <n v="5"/>
    <x v="10"/>
    <s v="All"/>
    <s v=" 0-1"/>
    <x v="4"/>
    <n v="0"/>
    <n v="0"/>
    <n v="0"/>
    <n v="349"/>
  </r>
  <r>
    <n v="5"/>
    <x v="10"/>
    <s v="All"/>
    <s v=" 0-1"/>
    <x v="5"/>
    <n v="0"/>
    <n v="0"/>
    <n v="0"/>
    <n v="349"/>
  </r>
  <r>
    <n v="5"/>
    <x v="10"/>
    <s v="All"/>
    <s v=" 0-1"/>
    <x v="6"/>
    <n v="0"/>
    <n v="0"/>
    <n v="0"/>
    <n v="349"/>
  </r>
  <r>
    <n v="5"/>
    <x v="10"/>
    <s v="All"/>
    <s v=" 0-1"/>
    <x v="7"/>
    <n v="0"/>
    <n v="0"/>
    <n v="0"/>
    <n v="349"/>
  </r>
  <r>
    <n v="5"/>
    <x v="10"/>
    <s v="All"/>
    <s v=" 0-1"/>
    <x v="8"/>
    <n v="0"/>
    <n v="0"/>
    <n v="0"/>
    <n v="349"/>
  </r>
  <r>
    <n v="5"/>
    <x v="10"/>
    <s v="All"/>
    <s v=" 10-14"/>
    <x v="0"/>
    <n v="0"/>
    <n v="0"/>
    <n v="0"/>
    <n v="2432"/>
  </r>
  <r>
    <n v="5"/>
    <x v="10"/>
    <s v="All"/>
    <s v=" 10-14"/>
    <x v="1"/>
    <n v="0"/>
    <n v="0"/>
    <n v="0"/>
    <n v="2432"/>
  </r>
  <r>
    <n v="5"/>
    <x v="10"/>
    <s v="All"/>
    <s v=" 10-14"/>
    <x v="2"/>
    <n v="0"/>
    <n v="0"/>
    <n v="0"/>
    <n v="2432"/>
  </r>
  <r>
    <n v="5"/>
    <x v="10"/>
    <s v="All"/>
    <s v=" 10-14"/>
    <x v="3"/>
    <n v="0"/>
    <n v="0"/>
    <n v="0"/>
    <n v="2432"/>
  </r>
  <r>
    <n v="5"/>
    <x v="10"/>
    <s v="All"/>
    <s v=" 10-14"/>
    <x v="4"/>
    <n v="6"/>
    <n v="6"/>
    <n v="41"/>
    <n v="2432"/>
  </r>
  <r>
    <n v="5"/>
    <x v="10"/>
    <s v="All"/>
    <s v=" 10-14"/>
    <x v="5"/>
    <n v="0"/>
    <n v="0"/>
    <n v="0"/>
    <n v="2432"/>
  </r>
  <r>
    <n v="5"/>
    <x v="10"/>
    <s v="All"/>
    <s v=" 10-14"/>
    <x v="6"/>
    <n v="42"/>
    <n v="7"/>
    <n v="1240"/>
    <n v="2432"/>
  </r>
  <r>
    <n v="5"/>
    <x v="10"/>
    <s v="All"/>
    <s v=" 10-14"/>
    <x v="7"/>
    <n v="0"/>
    <n v="0"/>
    <n v="0"/>
    <n v="2432"/>
  </r>
  <r>
    <n v="5"/>
    <x v="10"/>
    <s v="All"/>
    <s v=" 10-14"/>
    <x v="8"/>
    <n v="3"/>
    <n v="2"/>
    <n v="55"/>
    <n v="2432"/>
  </r>
  <r>
    <n v="5"/>
    <x v="10"/>
    <s v="All"/>
    <s v=" 2-4"/>
    <x v="0"/>
    <n v="0"/>
    <n v="0"/>
    <n v="0"/>
    <n v="659"/>
  </r>
  <r>
    <n v="5"/>
    <x v="10"/>
    <s v="All"/>
    <s v=" 2-4"/>
    <x v="1"/>
    <n v="0"/>
    <n v="0"/>
    <n v="0"/>
    <n v="659"/>
  </r>
  <r>
    <n v="5"/>
    <x v="10"/>
    <s v="All"/>
    <s v=" 2-4"/>
    <x v="2"/>
    <n v="0"/>
    <n v="0"/>
    <n v="0"/>
    <n v="659"/>
  </r>
  <r>
    <n v="5"/>
    <x v="10"/>
    <s v="All"/>
    <s v=" 2-4"/>
    <x v="3"/>
    <n v="0"/>
    <n v="0"/>
    <n v="0"/>
    <n v="659"/>
  </r>
  <r>
    <n v="5"/>
    <x v="10"/>
    <s v="All"/>
    <s v=" 2-4"/>
    <x v="4"/>
    <n v="0"/>
    <n v="0"/>
    <n v="0"/>
    <n v="659"/>
  </r>
  <r>
    <n v="5"/>
    <x v="10"/>
    <s v="All"/>
    <s v=" 2-4"/>
    <x v="5"/>
    <n v="0"/>
    <n v="0"/>
    <n v="0"/>
    <n v="659"/>
  </r>
  <r>
    <n v="5"/>
    <x v="10"/>
    <s v="All"/>
    <s v=" 2-4"/>
    <x v="6"/>
    <n v="0"/>
    <n v="0"/>
    <n v="0"/>
    <n v="659"/>
  </r>
  <r>
    <n v="5"/>
    <x v="10"/>
    <s v="All"/>
    <s v=" 2-4"/>
    <x v="7"/>
    <n v="1"/>
    <n v="1"/>
    <n v="25"/>
    <n v="659"/>
  </r>
  <r>
    <n v="5"/>
    <x v="10"/>
    <s v="All"/>
    <s v=" 2-4"/>
    <x v="8"/>
    <n v="0"/>
    <n v="0"/>
    <n v="0"/>
    <n v="659"/>
  </r>
  <r>
    <n v="5"/>
    <x v="10"/>
    <s v="All"/>
    <s v=" 5-9"/>
    <x v="0"/>
    <n v="0"/>
    <n v="0"/>
    <n v="0"/>
    <n v="1559"/>
  </r>
  <r>
    <n v="5"/>
    <x v="10"/>
    <s v="All"/>
    <s v=" 5-9"/>
    <x v="1"/>
    <n v="0"/>
    <n v="0"/>
    <n v="0"/>
    <n v="1559"/>
  </r>
  <r>
    <n v="5"/>
    <x v="10"/>
    <s v="All"/>
    <s v=" 5-9"/>
    <x v="2"/>
    <n v="0"/>
    <n v="0"/>
    <n v="0"/>
    <n v="1559"/>
  </r>
  <r>
    <n v="5"/>
    <x v="10"/>
    <s v="All"/>
    <s v=" 5-9"/>
    <x v="3"/>
    <n v="0"/>
    <n v="0"/>
    <n v="0"/>
    <n v="1559"/>
  </r>
  <r>
    <n v="5"/>
    <x v="10"/>
    <s v="All"/>
    <s v=" 5-9"/>
    <x v="4"/>
    <n v="4"/>
    <n v="1"/>
    <n v="106"/>
    <n v="1559"/>
  </r>
  <r>
    <n v="5"/>
    <x v="10"/>
    <s v="All"/>
    <s v=" 5-9"/>
    <x v="5"/>
    <n v="0"/>
    <n v="0"/>
    <n v="0"/>
    <n v="1559"/>
  </r>
  <r>
    <n v="5"/>
    <x v="10"/>
    <s v="All"/>
    <s v=" 5-9"/>
    <x v="6"/>
    <n v="1"/>
    <n v="1"/>
    <n v="30"/>
    <n v="1559"/>
  </r>
  <r>
    <n v="5"/>
    <x v="10"/>
    <s v="All"/>
    <s v=" 5-9"/>
    <x v="7"/>
    <n v="0"/>
    <n v="0"/>
    <n v="0"/>
    <n v="1559"/>
  </r>
  <r>
    <n v="5"/>
    <x v="10"/>
    <s v="All"/>
    <s v=" 5-9"/>
    <x v="8"/>
    <n v="1"/>
    <n v="1"/>
    <n v="7"/>
    <n v="1559"/>
  </r>
  <r>
    <n v="5"/>
    <x v="11"/>
    <s v="All"/>
    <s v=" 0-1"/>
    <x v="0"/>
    <n v="0"/>
    <n v="0"/>
    <n v="0"/>
    <n v="159"/>
  </r>
  <r>
    <n v="5"/>
    <x v="11"/>
    <s v="All"/>
    <s v=" 0-1"/>
    <x v="1"/>
    <n v="0"/>
    <n v="0"/>
    <n v="0"/>
    <n v="159"/>
  </r>
  <r>
    <n v="5"/>
    <x v="11"/>
    <s v="All"/>
    <s v=" 0-1"/>
    <x v="2"/>
    <n v="0"/>
    <n v="0"/>
    <n v="0"/>
    <n v="159"/>
  </r>
  <r>
    <n v="5"/>
    <x v="11"/>
    <s v="All"/>
    <s v=" 0-1"/>
    <x v="3"/>
    <n v="0"/>
    <n v="0"/>
    <n v="0"/>
    <n v="159"/>
  </r>
  <r>
    <n v="5"/>
    <x v="11"/>
    <s v="All"/>
    <s v=" 0-1"/>
    <x v="4"/>
    <n v="0"/>
    <n v="0"/>
    <n v="0"/>
    <n v="159"/>
  </r>
  <r>
    <n v="5"/>
    <x v="11"/>
    <s v="All"/>
    <s v=" 0-1"/>
    <x v="5"/>
    <n v="0"/>
    <n v="0"/>
    <n v="0"/>
    <n v="159"/>
  </r>
  <r>
    <n v="5"/>
    <x v="11"/>
    <s v="All"/>
    <s v=" 0-1"/>
    <x v="6"/>
    <n v="0"/>
    <n v="0"/>
    <n v="0"/>
    <n v="159"/>
  </r>
  <r>
    <n v="5"/>
    <x v="11"/>
    <s v="All"/>
    <s v=" 0-1"/>
    <x v="7"/>
    <n v="0"/>
    <n v="0"/>
    <n v="0"/>
    <n v="159"/>
  </r>
  <r>
    <n v="5"/>
    <x v="11"/>
    <s v="All"/>
    <s v=" 0-1"/>
    <x v="8"/>
    <n v="0"/>
    <n v="0"/>
    <n v="0"/>
    <n v="159"/>
  </r>
  <r>
    <n v="5"/>
    <x v="11"/>
    <s v="All"/>
    <s v=" 10-14"/>
    <x v="0"/>
    <n v="0"/>
    <n v="0"/>
    <n v="0"/>
    <n v="1566"/>
  </r>
  <r>
    <n v="5"/>
    <x v="11"/>
    <s v="All"/>
    <s v=" 10-14"/>
    <x v="1"/>
    <n v="0"/>
    <n v="0"/>
    <n v="0"/>
    <n v="1566"/>
  </r>
  <r>
    <n v="5"/>
    <x v="11"/>
    <s v="All"/>
    <s v=" 10-14"/>
    <x v="2"/>
    <n v="0"/>
    <n v="0"/>
    <n v="0"/>
    <n v="1566"/>
  </r>
  <r>
    <n v="5"/>
    <x v="11"/>
    <s v="All"/>
    <s v=" 10-14"/>
    <x v="3"/>
    <n v="0"/>
    <n v="0"/>
    <n v="0"/>
    <n v="1566"/>
  </r>
  <r>
    <n v="5"/>
    <x v="11"/>
    <s v="All"/>
    <s v=" 10-14"/>
    <x v="4"/>
    <n v="4"/>
    <n v="4"/>
    <n v="76"/>
    <n v="1566"/>
  </r>
  <r>
    <n v="5"/>
    <x v="11"/>
    <s v="All"/>
    <s v=" 10-14"/>
    <x v="5"/>
    <n v="0"/>
    <n v="0"/>
    <n v="0"/>
    <n v="1566"/>
  </r>
  <r>
    <n v="5"/>
    <x v="11"/>
    <s v="All"/>
    <s v=" 10-14"/>
    <x v="6"/>
    <n v="27"/>
    <n v="6"/>
    <n v="795"/>
    <n v="1566"/>
  </r>
  <r>
    <n v="5"/>
    <x v="11"/>
    <s v="All"/>
    <s v=" 10-14"/>
    <x v="7"/>
    <n v="1"/>
    <n v="1"/>
    <n v="30"/>
    <n v="1566"/>
  </r>
  <r>
    <n v="5"/>
    <x v="11"/>
    <s v="All"/>
    <s v=" 10-14"/>
    <x v="8"/>
    <n v="0"/>
    <n v="0"/>
    <n v="0"/>
    <n v="1566"/>
  </r>
  <r>
    <n v="5"/>
    <x v="11"/>
    <s v="All"/>
    <s v=" 2-4"/>
    <x v="0"/>
    <n v="0"/>
    <n v="0"/>
    <n v="0"/>
    <n v="334"/>
  </r>
  <r>
    <n v="5"/>
    <x v="11"/>
    <s v="All"/>
    <s v=" 2-4"/>
    <x v="1"/>
    <n v="0"/>
    <n v="0"/>
    <n v="0"/>
    <n v="334"/>
  </r>
  <r>
    <n v="5"/>
    <x v="11"/>
    <s v="All"/>
    <s v=" 2-4"/>
    <x v="2"/>
    <n v="0"/>
    <n v="0"/>
    <n v="0"/>
    <n v="334"/>
  </r>
  <r>
    <n v="5"/>
    <x v="11"/>
    <s v="All"/>
    <s v=" 2-4"/>
    <x v="3"/>
    <n v="0"/>
    <n v="0"/>
    <n v="0"/>
    <n v="334"/>
  </r>
  <r>
    <n v="5"/>
    <x v="11"/>
    <s v="All"/>
    <s v=" 2-4"/>
    <x v="4"/>
    <n v="1"/>
    <n v="1"/>
    <n v="3"/>
    <n v="334"/>
  </r>
  <r>
    <n v="5"/>
    <x v="11"/>
    <s v="All"/>
    <s v=" 2-4"/>
    <x v="5"/>
    <n v="0"/>
    <n v="0"/>
    <n v="0"/>
    <n v="334"/>
  </r>
  <r>
    <n v="5"/>
    <x v="11"/>
    <s v="All"/>
    <s v=" 2-4"/>
    <x v="6"/>
    <n v="0"/>
    <n v="0"/>
    <n v="0"/>
    <n v="334"/>
  </r>
  <r>
    <n v="5"/>
    <x v="11"/>
    <s v="All"/>
    <s v=" 2-4"/>
    <x v="7"/>
    <n v="0"/>
    <n v="0"/>
    <n v="0"/>
    <n v="334"/>
  </r>
  <r>
    <n v="5"/>
    <x v="11"/>
    <s v="All"/>
    <s v=" 2-4"/>
    <x v="8"/>
    <n v="0"/>
    <n v="0"/>
    <n v="0"/>
    <n v="334"/>
  </r>
  <r>
    <n v="5"/>
    <x v="11"/>
    <s v="All"/>
    <s v=" 5-9"/>
    <x v="0"/>
    <n v="0"/>
    <n v="0"/>
    <n v="0"/>
    <n v="902"/>
  </r>
  <r>
    <n v="5"/>
    <x v="11"/>
    <s v="All"/>
    <s v=" 5-9"/>
    <x v="1"/>
    <n v="0"/>
    <n v="0"/>
    <n v="0"/>
    <n v="902"/>
  </r>
  <r>
    <n v="5"/>
    <x v="11"/>
    <s v="All"/>
    <s v=" 5-9"/>
    <x v="2"/>
    <n v="0"/>
    <n v="0"/>
    <n v="0"/>
    <n v="902"/>
  </r>
  <r>
    <n v="5"/>
    <x v="11"/>
    <s v="All"/>
    <s v=" 5-9"/>
    <x v="3"/>
    <n v="0"/>
    <n v="0"/>
    <n v="0"/>
    <n v="902"/>
  </r>
  <r>
    <n v="5"/>
    <x v="11"/>
    <s v="All"/>
    <s v=" 5-9"/>
    <x v="4"/>
    <n v="2"/>
    <n v="2"/>
    <n v="11"/>
    <n v="902"/>
  </r>
  <r>
    <n v="5"/>
    <x v="11"/>
    <s v="All"/>
    <s v=" 5-9"/>
    <x v="5"/>
    <n v="0"/>
    <n v="0"/>
    <n v="0"/>
    <n v="902"/>
  </r>
  <r>
    <n v="5"/>
    <x v="11"/>
    <s v="All"/>
    <s v=" 5-9"/>
    <x v="6"/>
    <n v="1"/>
    <n v="1"/>
    <n v="30"/>
    <n v="902"/>
  </r>
  <r>
    <n v="5"/>
    <x v="11"/>
    <s v="All"/>
    <s v=" 5-9"/>
    <x v="7"/>
    <n v="0"/>
    <n v="0"/>
    <n v="0"/>
    <n v="902"/>
  </r>
  <r>
    <n v="5"/>
    <x v="11"/>
    <s v="All"/>
    <s v=" 5-9"/>
    <x v="8"/>
    <n v="0"/>
    <n v="0"/>
    <n v="0"/>
    <n v="902"/>
  </r>
  <r>
    <n v="6"/>
    <x v="0"/>
    <s v="All"/>
    <s v=" 0-1"/>
    <x v="0"/>
    <n v="0"/>
    <n v="0"/>
    <n v="0"/>
    <n v="10057"/>
  </r>
  <r>
    <n v="6"/>
    <x v="0"/>
    <s v="All"/>
    <s v=" 0-1"/>
    <x v="1"/>
    <n v="0"/>
    <n v="0"/>
    <n v="0"/>
    <n v="10057"/>
  </r>
  <r>
    <n v="6"/>
    <x v="0"/>
    <s v="All"/>
    <s v=" 0-1"/>
    <x v="2"/>
    <n v="0"/>
    <n v="0"/>
    <n v="0"/>
    <n v="10057"/>
  </r>
  <r>
    <n v="6"/>
    <x v="0"/>
    <s v="All"/>
    <s v=" 0-1"/>
    <x v="3"/>
    <n v="0"/>
    <n v="0"/>
    <n v="0"/>
    <n v="10057"/>
  </r>
  <r>
    <n v="6"/>
    <x v="0"/>
    <s v="All"/>
    <s v=" 0-1"/>
    <x v="4"/>
    <n v="1"/>
    <n v="1"/>
    <n v="12"/>
    <n v="10057"/>
  </r>
  <r>
    <n v="6"/>
    <x v="0"/>
    <s v="All"/>
    <s v=" 0-1"/>
    <x v="5"/>
    <n v="0"/>
    <n v="0"/>
    <n v="0"/>
    <n v="10057"/>
  </r>
  <r>
    <n v="6"/>
    <x v="0"/>
    <s v="All"/>
    <s v=" 0-1"/>
    <x v="6"/>
    <n v="0"/>
    <n v="0"/>
    <n v="0"/>
    <n v="10057"/>
  </r>
  <r>
    <n v="6"/>
    <x v="0"/>
    <s v="All"/>
    <s v=" 0-1"/>
    <x v="7"/>
    <n v="0"/>
    <n v="0"/>
    <n v="0"/>
    <n v="10057"/>
  </r>
  <r>
    <n v="6"/>
    <x v="0"/>
    <s v="All"/>
    <s v=" 0-1"/>
    <x v="8"/>
    <n v="14"/>
    <n v="9"/>
    <n v="158"/>
    <n v="10057"/>
  </r>
  <r>
    <n v="6"/>
    <x v="0"/>
    <s v="All"/>
    <s v=" 10-14"/>
    <x v="0"/>
    <n v="0"/>
    <n v="0"/>
    <n v="0"/>
    <n v="30083"/>
  </r>
  <r>
    <n v="6"/>
    <x v="0"/>
    <s v="All"/>
    <s v=" 10-14"/>
    <x v="1"/>
    <n v="0"/>
    <n v="0"/>
    <n v="0"/>
    <n v="30083"/>
  </r>
  <r>
    <n v="6"/>
    <x v="0"/>
    <s v="All"/>
    <s v=" 10-14"/>
    <x v="2"/>
    <n v="62"/>
    <n v="46"/>
    <n v="1783"/>
    <n v="30083"/>
  </r>
  <r>
    <n v="6"/>
    <x v="0"/>
    <s v="All"/>
    <s v=" 10-14"/>
    <x v="3"/>
    <n v="0"/>
    <n v="0"/>
    <n v="0"/>
    <n v="30083"/>
  </r>
  <r>
    <n v="6"/>
    <x v="0"/>
    <s v="All"/>
    <s v=" 10-14"/>
    <x v="4"/>
    <n v="28"/>
    <n v="26"/>
    <n v="265"/>
    <n v="30083"/>
  </r>
  <r>
    <n v="6"/>
    <x v="0"/>
    <s v="All"/>
    <s v=" 10-14"/>
    <x v="5"/>
    <n v="0"/>
    <n v="0"/>
    <n v="0"/>
    <n v="30083"/>
  </r>
  <r>
    <n v="6"/>
    <x v="0"/>
    <s v="All"/>
    <s v=" 10-14"/>
    <x v="6"/>
    <n v="14"/>
    <n v="2"/>
    <n v="350"/>
    <n v="30083"/>
  </r>
  <r>
    <n v="6"/>
    <x v="0"/>
    <s v="All"/>
    <s v=" 10-14"/>
    <x v="7"/>
    <n v="0"/>
    <n v="0"/>
    <n v="0"/>
    <n v="30083"/>
  </r>
  <r>
    <n v="6"/>
    <x v="0"/>
    <s v="All"/>
    <s v=" 10-14"/>
    <x v="8"/>
    <n v="3"/>
    <n v="3"/>
    <n v="42"/>
    <n v="30083"/>
  </r>
  <r>
    <n v="6"/>
    <x v="0"/>
    <s v="All"/>
    <s v=" 2-4"/>
    <x v="0"/>
    <n v="0"/>
    <n v="0"/>
    <n v="0"/>
    <n v="17821"/>
  </r>
  <r>
    <n v="6"/>
    <x v="0"/>
    <s v="All"/>
    <s v=" 2-4"/>
    <x v="1"/>
    <n v="0"/>
    <n v="0"/>
    <n v="0"/>
    <n v="17821"/>
  </r>
  <r>
    <n v="6"/>
    <x v="0"/>
    <s v="All"/>
    <s v=" 2-4"/>
    <x v="2"/>
    <n v="0"/>
    <n v="0"/>
    <n v="0"/>
    <n v="17821"/>
  </r>
  <r>
    <n v="6"/>
    <x v="0"/>
    <s v="All"/>
    <s v=" 2-4"/>
    <x v="3"/>
    <n v="0"/>
    <n v="0"/>
    <n v="0"/>
    <n v="17821"/>
  </r>
  <r>
    <n v="6"/>
    <x v="0"/>
    <s v="All"/>
    <s v=" 2-4"/>
    <x v="4"/>
    <n v="4"/>
    <n v="4"/>
    <n v="28"/>
    <n v="17821"/>
  </r>
  <r>
    <n v="6"/>
    <x v="0"/>
    <s v="All"/>
    <s v=" 2-4"/>
    <x v="5"/>
    <n v="0"/>
    <n v="0"/>
    <n v="0"/>
    <n v="17821"/>
  </r>
  <r>
    <n v="6"/>
    <x v="0"/>
    <s v="All"/>
    <s v=" 2-4"/>
    <x v="6"/>
    <n v="0"/>
    <n v="0"/>
    <n v="0"/>
    <n v="17821"/>
  </r>
  <r>
    <n v="6"/>
    <x v="0"/>
    <s v="All"/>
    <s v=" 2-4"/>
    <x v="7"/>
    <n v="0"/>
    <n v="0"/>
    <n v="0"/>
    <n v="17821"/>
  </r>
  <r>
    <n v="6"/>
    <x v="0"/>
    <s v="All"/>
    <s v=" 2-4"/>
    <x v="8"/>
    <n v="26"/>
    <n v="9"/>
    <n v="239"/>
    <n v="17821"/>
  </r>
  <r>
    <n v="6"/>
    <x v="0"/>
    <s v="All"/>
    <s v=" 5-9"/>
    <x v="0"/>
    <n v="0"/>
    <n v="0"/>
    <n v="0"/>
    <n v="31116"/>
  </r>
  <r>
    <n v="6"/>
    <x v="0"/>
    <s v="All"/>
    <s v=" 5-9"/>
    <x v="1"/>
    <n v="0"/>
    <n v="0"/>
    <n v="0"/>
    <n v="31116"/>
  </r>
  <r>
    <n v="6"/>
    <x v="0"/>
    <s v="All"/>
    <s v=" 5-9"/>
    <x v="2"/>
    <n v="11"/>
    <n v="9"/>
    <n v="443"/>
    <n v="31116"/>
  </r>
  <r>
    <n v="6"/>
    <x v="0"/>
    <s v="All"/>
    <s v=" 5-9"/>
    <x v="3"/>
    <n v="0"/>
    <n v="0"/>
    <n v="0"/>
    <n v="31116"/>
  </r>
  <r>
    <n v="6"/>
    <x v="0"/>
    <s v="All"/>
    <s v=" 5-9"/>
    <x v="4"/>
    <n v="9"/>
    <n v="7"/>
    <n v="92"/>
    <n v="31116"/>
  </r>
  <r>
    <n v="6"/>
    <x v="0"/>
    <s v="All"/>
    <s v=" 5-9"/>
    <x v="5"/>
    <n v="0"/>
    <n v="0"/>
    <n v="0"/>
    <n v="31116"/>
  </r>
  <r>
    <n v="6"/>
    <x v="0"/>
    <s v="All"/>
    <s v=" 5-9"/>
    <x v="6"/>
    <n v="0"/>
    <n v="0"/>
    <n v="0"/>
    <n v="31116"/>
  </r>
  <r>
    <n v="6"/>
    <x v="0"/>
    <s v="All"/>
    <s v=" 5-9"/>
    <x v="7"/>
    <n v="0"/>
    <n v="0"/>
    <n v="0"/>
    <n v="31116"/>
  </r>
  <r>
    <n v="6"/>
    <x v="0"/>
    <s v="All"/>
    <s v=" 5-9"/>
    <x v="8"/>
    <n v="1"/>
    <n v="1"/>
    <n v="5"/>
    <n v="31116"/>
  </r>
  <r>
    <n v="6"/>
    <x v="1"/>
    <s v="All"/>
    <s v=" 0-1"/>
    <x v="0"/>
    <n v="0"/>
    <n v="0"/>
    <n v="0"/>
    <n v="13570"/>
  </r>
  <r>
    <n v="6"/>
    <x v="1"/>
    <s v="All"/>
    <s v=" 0-1"/>
    <x v="1"/>
    <n v="0"/>
    <n v="0"/>
    <n v="0"/>
    <n v="13570"/>
  </r>
  <r>
    <n v="6"/>
    <x v="1"/>
    <s v="All"/>
    <s v=" 0-1"/>
    <x v="2"/>
    <n v="0"/>
    <n v="0"/>
    <n v="0"/>
    <n v="13570"/>
  </r>
  <r>
    <n v="6"/>
    <x v="1"/>
    <s v="All"/>
    <s v=" 0-1"/>
    <x v="3"/>
    <n v="0"/>
    <n v="0"/>
    <n v="0"/>
    <n v="13570"/>
  </r>
  <r>
    <n v="6"/>
    <x v="1"/>
    <s v="All"/>
    <s v=" 0-1"/>
    <x v="4"/>
    <n v="0"/>
    <n v="0"/>
    <n v="0"/>
    <n v="13570"/>
  </r>
  <r>
    <n v="6"/>
    <x v="1"/>
    <s v="All"/>
    <s v=" 0-1"/>
    <x v="5"/>
    <n v="0"/>
    <n v="0"/>
    <n v="0"/>
    <n v="13570"/>
  </r>
  <r>
    <n v="6"/>
    <x v="1"/>
    <s v="All"/>
    <s v=" 0-1"/>
    <x v="6"/>
    <n v="0"/>
    <n v="0"/>
    <n v="0"/>
    <n v="13570"/>
  </r>
  <r>
    <n v="6"/>
    <x v="1"/>
    <s v="All"/>
    <s v=" 0-1"/>
    <x v="7"/>
    <n v="0"/>
    <n v="0"/>
    <n v="0"/>
    <n v="13570"/>
  </r>
  <r>
    <n v="6"/>
    <x v="1"/>
    <s v="All"/>
    <s v=" 0-1"/>
    <x v="8"/>
    <n v="2"/>
    <n v="2"/>
    <n v="60"/>
    <n v="13570"/>
  </r>
  <r>
    <n v="6"/>
    <x v="1"/>
    <s v="All"/>
    <s v=" 10-14"/>
    <x v="0"/>
    <n v="0"/>
    <n v="0"/>
    <n v="0"/>
    <n v="34947"/>
  </r>
  <r>
    <n v="6"/>
    <x v="1"/>
    <s v="All"/>
    <s v=" 10-14"/>
    <x v="1"/>
    <n v="0"/>
    <n v="0"/>
    <n v="0"/>
    <n v="34947"/>
  </r>
  <r>
    <n v="6"/>
    <x v="1"/>
    <s v="All"/>
    <s v=" 10-14"/>
    <x v="2"/>
    <n v="20"/>
    <n v="17"/>
    <n v="683"/>
    <n v="34947"/>
  </r>
  <r>
    <n v="6"/>
    <x v="1"/>
    <s v="All"/>
    <s v=" 10-14"/>
    <x v="3"/>
    <n v="0"/>
    <n v="0"/>
    <n v="0"/>
    <n v="34947"/>
  </r>
  <r>
    <n v="6"/>
    <x v="1"/>
    <s v="All"/>
    <s v=" 10-14"/>
    <x v="4"/>
    <n v="25"/>
    <n v="18"/>
    <n v="434"/>
    <n v="34947"/>
  </r>
  <r>
    <n v="6"/>
    <x v="1"/>
    <s v="All"/>
    <s v=" 10-14"/>
    <x v="5"/>
    <n v="0"/>
    <n v="0"/>
    <n v="0"/>
    <n v="34947"/>
  </r>
  <r>
    <n v="6"/>
    <x v="1"/>
    <s v="All"/>
    <s v=" 10-14"/>
    <x v="6"/>
    <n v="1"/>
    <n v="1"/>
    <n v="30"/>
    <n v="34947"/>
  </r>
  <r>
    <n v="6"/>
    <x v="1"/>
    <s v="All"/>
    <s v=" 10-14"/>
    <x v="7"/>
    <n v="0"/>
    <n v="0"/>
    <n v="0"/>
    <n v="34947"/>
  </r>
  <r>
    <n v="6"/>
    <x v="1"/>
    <s v="All"/>
    <s v=" 10-14"/>
    <x v="8"/>
    <n v="3"/>
    <n v="3"/>
    <n v="25"/>
    <n v="34947"/>
  </r>
  <r>
    <n v="6"/>
    <x v="1"/>
    <s v="All"/>
    <s v=" 2-4"/>
    <x v="0"/>
    <n v="0"/>
    <n v="0"/>
    <n v="0"/>
    <n v="23334"/>
  </r>
  <r>
    <n v="6"/>
    <x v="1"/>
    <s v="All"/>
    <s v=" 2-4"/>
    <x v="1"/>
    <n v="0"/>
    <n v="0"/>
    <n v="0"/>
    <n v="23334"/>
  </r>
  <r>
    <n v="6"/>
    <x v="1"/>
    <s v="All"/>
    <s v=" 2-4"/>
    <x v="2"/>
    <n v="0"/>
    <n v="0"/>
    <n v="0"/>
    <n v="23334"/>
  </r>
  <r>
    <n v="6"/>
    <x v="1"/>
    <s v="All"/>
    <s v=" 2-4"/>
    <x v="3"/>
    <n v="0"/>
    <n v="0"/>
    <n v="0"/>
    <n v="23334"/>
  </r>
  <r>
    <n v="6"/>
    <x v="1"/>
    <s v="All"/>
    <s v=" 2-4"/>
    <x v="4"/>
    <n v="4"/>
    <n v="4"/>
    <n v="73"/>
    <n v="23334"/>
  </r>
  <r>
    <n v="6"/>
    <x v="1"/>
    <s v="All"/>
    <s v=" 2-4"/>
    <x v="5"/>
    <n v="0"/>
    <n v="0"/>
    <n v="0"/>
    <n v="23334"/>
  </r>
  <r>
    <n v="6"/>
    <x v="1"/>
    <s v="All"/>
    <s v=" 2-4"/>
    <x v="6"/>
    <n v="0"/>
    <n v="0"/>
    <n v="0"/>
    <n v="23334"/>
  </r>
  <r>
    <n v="6"/>
    <x v="1"/>
    <s v="All"/>
    <s v=" 2-4"/>
    <x v="7"/>
    <n v="0"/>
    <n v="0"/>
    <n v="0"/>
    <n v="23334"/>
  </r>
  <r>
    <n v="6"/>
    <x v="1"/>
    <s v="All"/>
    <s v=" 2-4"/>
    <x v="8"/>
    <n v="2"/>
    <n v="2"/>
    <n v="3"/>
    <n v="23334"/>
  </r>
  <r>
    <n v="6"/>
    <x v="1"/>
    <s v="All"/>
    <s v=" 5-9"/>
    <x v="0"/>
    <n v="0"/>
    <n v="0"/>
    <n v="0"/>
    <n v="36851"/>
  </r>
  <r>
    <n v="6"/>
    <x v="1"/>
    <s v="All"/>
    <s v=" 5-9"/>
    <x v="1"/>
    <n v="0"/>
    <n v="0"/>
    <n v="0"/>
    <n v="36851"/>
  </r>
  <r>
    <n v="6"/>
    <x v="1"/>
    <s v="All"/>
    <s v=" 5-9"/>
    <x v="2"/>
    <n v="5"/>
    <n v="5"/>
    <n v="150"/>
    <n v="36851"/>
  </r>
  <r>
    <n v="6"/>
    <x v="1"/>
    <s v="All"/>
    <s v=" 5-9"/>
    <x v="3"/>
    <n v="0"/>
    <n v="0"/>
    <n v="0"/>
    <n v="36851"/>
  </r>
  <r>
    <n v="6"/>
    <x v="1"/>
    <s v="All"/>
    <s v=" 5-9"/>
    <x v="4"/>
    <n v="10"/>
    <n v="7"/>
    <n v="182"/>
    <n v="36851"/>
  </r>
  <r>
    <n v="6"/>
    <x v="1"/>
    <s v="All"/>
    <s v=" 5-9"/>
    <x v="5"/>
    <n v="0"/>
    <n v="0"/>
    <n v="0"/>
    <n v="36851"/>
  </r>
  <r>
    <n v="6"/>
    <x v="1"/>
    <s v="All"/>
    <s v=" 5-9"/>
    <x v="6"/>
    <n v="0"/>
    <n v="0"/>
    <n v="0"/>
    <n v="36851"/>
  </r>
  <r>
    <n v="6"/>
    <x v="1"/>
    <s v="All"/>
    <s v=" 5-9"/>
    <x v="7"/>
    <n v="0"/>
    <n v="0"/>
    <n v="0"/>
    <n v="36851"/>
  </r>
  <r>
    <n v="6"/>
    <x v="1"/>
    <s v="All"/>
    <s v=" 5-9"/>
    <x v="8"/>
    <n v="4"/>
    <n v="4"/>
    <n v="47"/>
    <n v="36851"/>
  </r>
  <r>
    <n v="6"/>
    <x v="2"/>
    <s v="All"/>
    <s v=" 0-1"/>
    <x v="0"/>
    <n v="0"/>
    <n v="0"/>
    <n v="0"/>
    <n v="4487"/>
  </r>
  <r>
    <n v="6"/>
    <x v="2"/>
    <s v="All"/>
    <s v=" 0-1"/>
    <x v="1"/>
    <n v="0"/>
    <n v="0"/>
    <n v="0"/>
    <n v="4487"/>
  </r>
  <r>
    <n v="6"/>
    <x v="2"/>
    <s v="All"/>
    <s v=" 0-1"/>
    <x v="2"/>
    <n v="0"/>
    <n v="0"/>
    <n v="0"/>
    <n v="4487"/>
  </r>
  <r>
    <n v="6"/>
    <x v="2"/>
    <s v="All"/>
    <s v=" 0-1"/>
    <x v="3"/>
    <n v="0"/>
    <n v="0"/>
    <n v="0"/>
    <n v="4487"/>
  </r>
  <r>
    <n v="6"/>
    <x v="2"/>
    <s v="All"/>
    <s v=" 0-1"/>
    <x v="4"/>
    <n v="0"/>
    <n v="0"/>
    <n v="0"/>
    <n v="4487"/>
  </r>
  <r>
    <n v="6"/>
    <x v="2"/>
    <s v="All"/>
    <s v=" 0-1"/>
    <x v="5"/>
    <n v="0"/>
    <n v="0"/>
    <n v="0"/>
    <n v="4487"/>
  </r>
  <r>
    <n v="6"/>
    <x v="2"/>
    <s v="All"/>
    <s v=" 0-1"/>
    <x v="6"/>
    <n v="0"/>
    <n v="0"/>
    <n v="0"/>
    <n v="4487"/>
  </r>
  <r>
    <n v="6"/>
    <x v="2"/>
    <s v="All"/>
    <s v=" 0-1"/>
    <x v="7"/>
    <n v="0"/>
    <n v="0"/>
    <n v="0"/>
    <n v="4487"/>
  </r>
  <r>
    <n v="6"/>
    <x v="2"/>
    <s v="All"/>
    <s v=" 0-1"/>
    <x v="8"/>
    <n v="0"/>
    <n v="0"/>
    <n v="0"/>
    <n v="4487"/>
  </r>
  <r>
    <n v="6"/>
    <x v="2"/>
    <s v="All"/>
    <s v=" 10-14"/>
    <x v="0"/>
    <n v="0"/>
    <n v="0"/>
    <n v="0"/>
    <n v="23751"/>
  </r>
  <r>
    <n v="6"/>
    <x v="2"/>
    <s v="All"/>
    <s v=" 10-14"/>
    <x v="1"/>
    <n v="0"/>
    <n v="0"/>
    <n v="0"/>
    <n v="23751"/>
  </r>
  <r>
    <n v="6"/>
    <x v="2"/>
    <s v="All"/>
    <s v=" 10-14"/>
    <x v="2"/>
    <n v="44"/>
    <n v="28"/>
    <n v="1249"/>
    <n v="23751"/>
  </r>
  <r>
    <n v="6"/>
    <x v="2"/>
    <s v="All"/>
    <s v=" 10-14"/>
    <x v="3"/>
    <n v="0"/>
    <n v="0"/>
    <n v="0"/>
    <n v="23751"/>
  </r>
  <r>
    <n v="6"/>
    <x v="2"/>
    <s v="All"/>
    <s v=" 10-14"/>
    <x v="4"/>
    <n v="20"/>
    <n v="16"/>
    <n v="179"/>
    <n v="23751"/>
  </r>
  <r>
    <n v="6"/>
    <x v="2"/>
    <s v="All"/>
    <s v=" 10-14"/>
    <x v="5"/>
    <n v="0"/>
    <n v="0"/>
    <n v="0"/>
    <n v="23751"/>
  </r>
  <r>
    <n v="6"/>
    <x v="2"/>
    <s v="All"/>
    <s v=" 10-14"/>
    <x v="6"/>
    <n v="0"/>
    <n v="0"/>
    <n v="0"/>
    <n v="23751"/>
  </r>
  <r>
    <n v="6"/>
    <x v="2"/>
    <s v="All"/>
    <s v=" 10-14"/>
    <x v="7"/>
    <n v="0"/>
    <n v="0"/>
    <n v="0"/>
    <n v="23751"/>
  </r>
  <r>
    <n v="6"/>
    <x v="2"/>
    <s v="All"/>
    <s v=" 10-14"/>
    <x v="8"/>
    <n v="5"/>
    <n v="5"/>
    <n v="54"/>
    <n v="23751"/>
  </r>
  <r>
    <n v="6"/>
    <x v="2"/>
    <s v="All"/>
    <s v=" 2-4"/>
    <x v="0"/>
    <n v="0"/>
    <n v="0"/>
    <n v="0"/>
    <n v="13697"/>
  </r>
  <r>
    <n v="6"/>
    <x v="2"/>
    <s v="All"/>
    <s v=" 2-4"/>
    <x v="1"/>
    <n v="0"/>
    <n v="0"/>
    <n v="0"/>
    <n v="13697"/>
  </r>
  <r>
    <n v="6"/>
    <x v="2"/>
    <s v="All"/>
    <s v=" 2-4"/>
    <x v="2"/>
    <n v="0"/>
    <n v="0"/>
    <n v="0"/>
    <n v="13697"/>
  </r>
  <r>
    <n v="6"/>
    <x v="2"/>
    <s v="All"/>
    <s v=" 2-4"/>
    <x v="3"/>
    <n v="0"/>
    <n v="0"/>
    <n v="0"/>
    <n v="13697"/>
  </r>
  <r>
    <n v="6"/>
    <x v="2"/>
    <s v="All"/>
    <s v=" 2-4"/>
    <x v="4"/>
    <n v="7"/>
    <n v="7"/>
    <n v="74"/>
    <n v="13697"/>
  </r>
  <r>
    <n v="6"/>
    <x v="2"/>
    <s v="All"/>
    <s v=" 2-4"/>
    <x v="5"/>
    <n v="0"/>
    <n v="0"/>
    <n v="0"/>
    <n v="13697"/>
  </r>
  <r>
    <n v="6"/>
    <x v="2"/>
    <s v="All"/>
    <s v=" 2-4"/>
    <x v="6"/>
    <n v="0"/>
    <n v="0"/>
    <n v="0"/>
    <n v="13697"/>
  </r>
  <r>
    <n v="6"/>
    <x v="2"/>
    <s v="All"/>
    <s v=" 2-4"/>
    <x v="7"/>
    <n v="0"/>
    <n v="0"/>
    <n v="0"/>
    <n v="13697"/>
  </r>
  <r>
    <n v="6"/>
    <x v="2"/>
    <s v="All"/>
    <s v=" 2-4"/>
    <x v="8"/>
    <n v="1"/>
    <n v="1"/>
    <n v="8"/>
    <n v="13697"/>
  </r>
  <r>
    <n v="6"/>
    <x v="2"/>
    <s v="All"/>
    <s v=" 5-9"/>
    <x v="0"/>
    <n v="0"/>
    <n v="0"/>
    <n v="0"/>
    <n v="22509"/>
  </r>
  <r>
    <n v="6"/>
    <x v="2"/>
    <s v="All"/>
    <s v=" 5-9"/>
    <x v="1"/>
    <n v="0"/>
    <n v="0"/>
    <n v="0"/>
    <n v="22509"/>
  </r>
  <r>
    <n v="6"/>
    <x v="2"/>
    <s v="All"/>
    <s v=" 5-9"/>
    <x v="2"/>
    <n v="21"/>
    <n v="10"/>
    <n v="663"/>
    <n v="22509"/>
  </r>
  <r>
    <n v="6"/>
    <x v="2"/>
    <s v="All"/>
    <s v=" 5-9"/>
    <x v="3"/>
    <n v="0"/>
    <n v="0"/>
    <n v="0"/>
    <n v="22509"/>
  </r>
  <r>
    <n v="6"/>
    <x v="2"/>
    <s v="All"/>
    <s v=" 5-9"/>
    <x v="4"/>
    <n v="10"/>
    <n v="10"/>
    <n v="83"/>
    <n v="22509"/>
  </r>
  <r>
    <n v="6"/>
    <x v="2"/>
    <s v="All"/>
    <s v=" 5-9"/>
    <x v="5"/>
    <n v="0"/>
    <n v="0"/>
    <n v="0"/>
    <n v="22509"/>
  </r>
  <r>
    <n v="6"/>
    <x v="2"/>
    <s v="All"/>
    <s v=" 5-9"/>
    <x v="6"/>
    <n v="0"/>
    <n v="0"/>
    <n v="0"/>
    <n v="22509"/>
  </r>
  <r>
    <n v="6"/>
    <x v="2"/>
    <s v="All"/>
    <s v=" 5-9"/>
    <x v="7"/>
    <n v="0"/>
    <n v="0"/>
    <n v="0"/>
    <n v="22509"/>
  </r>
  <r>
    <n v="6"/>
    <x v="2"/>
    <s v="All"/>
    <s v=" 5-9"/>
    <x v="8"/>
    <n v="1"/>
    <n v="1"/>
    <n v="5"/>
    <n v="22509"/>
  </r>
  <r>
    <n v="6"/>
    <x v="3"/>
    <s v="All"/>
    <s v=" 0-1"/>
    <x v="0"/>
    <n v="0"/>
    <n v="0"/>
    <n v="0"/>
    <n v="2091"/>
  </r>
  <r>
    <n v="6"/>
    <x v="3"/>
    <s v="All"/>
    <s v=" 0-1"/>
    <x v="1"/>
    <n v="0"/>
    <n v="0"/>
    <n v="0"/>
    <n v="2091"/>
  </r>
  <r>
    <n v="6"/>
    <x v="3"/>
    <s v="All"/>
    <s v=" 0-1"/>
    <x v="2"/>
    <n v="2"/>
    <n v="1"/>
    <n v="60"/>
    <n v="2091"/>
  </r>
  <r>
    <n v="6"/>
    <x v="3"/>
    <s v="All"/>
    <s v=" 0-1"/>
    <x v="3"/>
    <n v="0"/>
    <n v="0"/>
    <n v="0"/>
    <n v="2091"/>
  </r>
  <r>
    <n v="6"/>
    <x v="3"/>
    <s v="All"/>
    <s v=" 0-1"/>
    <x v="4"/>
    <n v="0"/>
    <n v="0"/>
    <n v="0"/>
    <n v="2091"/>
  </r>
  <r>
    <n v="6"/>
    <x v="3"/>
    <s v="All"/>
    <s v=" 0-1"/>
    <x v="5"/>
    <n v="0"/>
    <n v="0"/>
    <n v="0"/>
    <n v="2091"/>
  </r>
  <r>
    <n v="6"/>
    <x v="3"/>
    <s v="All"/>
    <s v=" 0-1"/>
    <x v="6"/>
    <n v="0"/>
    <n v="0"/>
    <n v="0"/>
    <n v="2091"/>
  </r>
  <r>
    <n v="6"/>
    <x v="3"/>
    <s v="All"/>
    <s v=" 0-1"/>
    <x v="7"/>
    <n v="0"/>
    <n v="0"/>
    <n v="0"/>
    <n v="2091"/>
  </r>
  <r>
    <n v="6"/>
    <x v="3"/>
    <s v="All"/>
    <s v=" 0-1"/>
    <x v="8"/>
    <n v="1"/>
    <n v="1"/>
    <n v="30"/>
    <n v="2091"/>
  </r>
  <r>
    <n v="6"/>
    <x v="3"/>
    <s v="All"/>
    <s v=" 10-14"/>
    <x v="0"/>
    <n v="0"/>
    <n v="0"/>
    <n v="0"/>
    <n v="24159"/>
  </r>
  <r>
    <n v="6"/>
    <x v="3"/>
    <s v="All"/>
    <s v=" 10-14"/>
    <x v="1"/>
    <n v="0"/>
    <n v="0"/>
    <n v="0"/>
    <n v="24159"/>
  </r>
  <r>
    <n v="6"/>
    <x v="3"/>
    <s v="All"/>
    <s v=" 10-14"/>
    <x v="2"/>
    <n v="20"/>
    <n v="15"/>
    <n v="510"/>
    <n v="24159"/>
  </r>
  <r>
    <n v="6"/>
    <x v="3"/>
    <s v="All"/>
    <s v=" 10-14"/>
    <x v="3"/>
    <n v="0"/>
    <n v="0"/>
    <n v="0"/>
    <n v="24159"/>
  </r>
  <r>
    <n v="6"/>
    <x v="3"/>
    <s v="All"/>
    <s v=" 10-14"/>
    <x v="4"/>
    <n v="14"/>
    <n v="13"/>
    <n v="210"/>
    <n v="24159"/>
  </r>
  <r>
    <n v="6"/>
    <x v="3"/>
    <s v="All"/>
    <s v=" 10-14"/>
    <x v="5"/>
    <n v="0"/>
    <n v="0"/>
    <n v="0"/>
    <n v="24159"/>
  </r>
  <r>
    <n v="6"/>
    <x v="3"/>
    <s v="All"/>
    <s v=" 10-14"/>
    <x v="6"/>
    <n v="1"/>
    <n v="1"/>
    <n v="30"/>
    <n v="24159"/>
  </r>
  <r>
    <n v="6"/>
    <x v="3"/>
    <s v="All"/>
    <s v=" 10-14"/>
    <x v="7"/>
    <n v="0"/>
    <n v="0"/>
    <n v="0"/>
    <n v="24159"/>
  </r>
  <r>
    <n v="6"/>
    <x v="3"/>
    <s v="All"/>
    <s v=" 10-14"/>
    <x v="8"/>
    <n v="3"/>
    <n v="3"/>
    <n v="40"/>
    <n v="24159"/>
  </r>
  <r>
    <n v="6"/>
    <x v="3"/>
    <s v="All"/>
    <s v=" 2-4"/>
    <x v="0"/>
    <n v="0"/>
    <n v="0"/>
    <n v="0"/>
    <n v="12715"/>
  </r>
  <r>
    <n v="6"/>
    <x v="3"/>
    <s v="All"/>
    <s v=" 2-4"/>
    <x v="1"/>
    <n v="0"/>
    <n v="0"/>
    <n v="0"/>
    <n v="12715"/>
  </r>
  <r>
    <n v="6"/>
    <x v="3"/>
    <s v="All"/>
    <s v=" 2-4"/>
    <x v="2"/>
    <n v="1"/>
    <n v="1"/>
    <n v="30"/>
    <n v="12715"/>
  </r>
  <r>
    <n v="6"/>
    <x v="3"/>
    <s v="All"/>
    <s v=" 2-4"/>
    <x v="3"/>
    <n v="0"/>
    <n v="0"/>
    <n v="0"/>
    <n v="12715"/>
  </r>
  <r>
    <n v="6"/>
    <x v="3"/>
    <s v="All"/>
    <s v=" 2-4"/>
    <x v="4"/>
    <n v="10"/>
    <n v="8"/>
    <n v="206"/>
    <n v="12715"/>
  </r>
  <r>
    <n v="6"/>
    <x v="3"/>
    <s v="All"/>
    <s v=" 2-4"/>
    <x v="5"/>
    <n v="0"/>
    <n v="0"/>
    <n v="0"/>
    <n v="12715"/>
  </r>
  <r>
    <n v="6"/>
    <x v="3"/>
    <s v="All"/>
    <s v=" 2-4"/>
    <x v="6"/>
    <n v="0"/>
    <n v="0"/>
    <n v="0"/>
    <n v="12715"/>
  </r>
  <r>
    <n v="6"/>
    <x v="3"/>
    <s v="All"/>
    <s v=" 2-4"/>
    <x v="7"/>
    <n v="0"/>
    <n v="0"/>
    <n v="0"/>
    <n v="12715"/>
  </r>
  <r>
    <n v="6"/>
    <x v="3"/>
    <s v="All"/>
    <s v=" 2-4"/>
    <x v="8"/>
    <n v="3"/>
    <n v="3"/>
    <n v="44"/>
    <n v="12715"/>
  </r>
  <r>
    <n v="6"/>
    <x v="3"/>
    <s v="All"/>
    <s v=" 5-9"/>
    <x v="0"/>
    <n v="0"/>
    <n v="0"/>
    <n v="0"/>
    <n v="22957"/>
  </r>
  <r>
    <n v="6"/>
    <x v="3"/>
    <s v="All"/>
    <s v=" 5-9"/>
    <x v="1"/>
    <n v="0"/>
    <n v="0"/>
    <n v="0"/>
    <n v="22957"/>
  </r>
  <r>
    <n v="6"/>
    <x v="3"/>
    <s v="All"/>
    <s v=" 5-9"/>
    <x v="2"/>
    <n v="11"/>
    <n v="6"/>
    <n v="489"/>
    <n v="22957"/>
  </r>
  <r>
    <n v="6"/>
    <x v="3"/>
    <s v="All"/>
    <s v=" 5-9"/>
    <x v="3"/>
    <n v="0"/>
    <n v="0"/>
    <n v="0"/>
    <n v="22957"/>
  </r>
  <r>
    <n v="6"/>
    <x v="3"/>
    <s v="All"/>
    <s v=" 5-9"/>
    <x v="4"/>
    <n v="7"/>
    <n v="5"/>
    <n v="113"/>
    <n v="22957"/>
  </r>
  <r>
    <n v="6"/>
    <x v="3"/>
    <s v="All"/>
    <s v=" 5-9"/>
    <x v="5"/>
    <n v="0"/>
    <n v="0"/>
    <n v="0"/>
    <n v="22957"/>
  </r>
  <r>
    <n v="6"/>
    <x v="3"/>
    <s v="All"/>
    <s v=" 5-9"/>
    <x v="6"/>
    <n v="1"/>
    <n v="1"/>
    <n v="30"/>
    <n v="22957"/>
  </r>
  <r>
    <n v="6"/>
    <x v="3"/>
    <s v="All"/>
    <s v=" 5-9"/>
    <x v="7"/>
    <n v="0"/>
    <n v="0"/>
    <n v="0"/>
    <n v="22957"/>
  </r>
  <r>
    <n v="6"/>
    <x v="3"/>
    <s v="All"/>
    <s v=" 5-9"/>
    <x v="8"/>
    <n v="2"/>
    <n v="2"/>
    <n v="40"/>
    <n v="22957"/>
  </r>
  <r>
    <n v="6"/>
    <x v="4"/>
    <s v="All"/>
    <s v=" 0-1"/>
    <x v="0"/>
    <n v="0"/>
    <n v="0"/>
    <n v="0"/>
    <n v="1632"/>
  </r>
  <r>
    <n v="6"/>
    <x v="4"/>
    <s v="All"/>
    <s v=" 0-1"/>
    <x v="1"/>
    <n v="0"/>
    <n v="0"/>
    <n v="0"/>
    <n v="1632"/>
  </r>
  <r>
    <n v="6"/>
    <x v="4"/>
    <s v="All"/>
    <s v=" 0-1"/>
    <x v="2"/>
    <n v="1"/>
    <n v="1"/>
    <n v="14"/>
    <n v="1632"/>
  </r>
  <r>
    <n v="6"/>
    <x v="4"/>
    <s v="All"/>
    <s v=" 0-1"/>
    <x v="3"/>
    <n v="0"/>
    <n v="0"/>
    <n v="0"/>
    <n v="1632"/>
  </r>
  <r>
    <n v="6"/>
    <x v="4"/>
    <s v="All"/>
    <s v=" 0-1"/>
    <x v="4"/>
    <n v="3"/>
    <n v="3"/>
    <n v="50"/>
    <n v="1632"/>
  </r>
  <r>
    <n v="6"/>
    <x v="4"/>
    <s v="All"/>
    <s v=" 0-1"/>
    <x v="5"/>
    <n v="0"/>
    <n v="0"/>
    <n v="0"/>
    <n v="1632"/>
  </r>
  <r>
    <n v="6"/>
    <x v="4"/>
    <s v="All"/>
    <s v=" 0-1"/>
    <x v="6"/>
    <n v="0"/>
    <n v="0"/>
    <n v="0"/>
    <n v="1632"/>
  </r>
  <r>
    <n v="6"/>
    <x v="4"/>
    <s v="All"/>
    <s v=" 0-1"/>
    <x v="7"/>
    <n v="0"/>
    <n v="0"/>
    <n v="0"/>
    <n v="1632"/>
  </r>
  <r>
    <n v="6"/>
    <x v="4"/>
    <s v="All"/>
    <s v=" 0-1"/>
    <x v="8"/>
    <n v="58"/>
    <n v="51"/>
    <n v="572"/>
    <n v="1632"/>
  </r>
  <r>
    <n v="6"/>
    <x v="4"/>
    <s v="All"/>
    <s v=" 10-14"/>
    <x v="0"/>
    <n v="0"/>
    <n v="0"/>
    <n v="0"/>
    <n v="25523"/>
  </r>
  <r>
    <n v="6"/>
    <x v="4"/>
    <s v="All"/>
    <s v=" 10-14"/>
    <x v="1"/>
    <n v="0"/>
    <n v="0"/>
    <n v="0"/>
    <n v="25523"/>
  </r>
  <r>
    <n v="6"/>
    <x v="4"/>
    <s v="All"/>
    <s v=" 10-14"/>
    <x v="2"/>
    <n v="48"/>
    <n v="34"/>
    <n v="1254"/>
    <n v="25523"/>
  </r>
  <r>
    <n v="6"/>
    <x v="4"/>
    <s v="All"/>
    <s v=" 10-14"/>
    <x v="3"/>
    <n v="0"/>
    <n v="0"/>
    <n v="0"/>
    <n v="25523"/>
  </r>
  <r>
    <n v="6"/>
    <x v="4"/>
    <s v="All"/>
    <s v=" 10-14"/>
    <x v="4"/>
    <n v="61"/>
    <n v="44"/>
    <n v="805"/>
    <n v="25523"/>
  </r>
  <r>
    <n v="6"/>
    <x v="4"/>
    <s v="All"/>
    <s v=" 10-14"/>
    <x v="5"/>
    <n v="0"/>
    <n v="0"/>
    <n v="0"/>
    <n v="25523"/>
  </r>
  <r>
    <n v="6"/>
    <x v="4"/>
    <s v="All"/>
    <s v=" 10-14"/>
    <x v="6"/>
    <n v="1"/>
    <n v="1"/>
    <n v="7"/>
    <n v="25523"/>
  </r>
  <r>
    <n v="6"/>
    <x v="4"/>
    <s v="All"/>
    <s v=" 10-14"/>
    <x v="7"/>
    <n v="0"/>
    <n v="0"/>
    <n v="0"/>
    <n v="25523"/>
  </r>
  <r>
    <n v="6"/>
    <x v="4"/>
    <s v="All"/>
    <s v=" 10-14"/>
    <x v="8"/>
    <n v="17"/>
    <n v="14"/>
    <n v="227"/>
    <n v="25523"/>
  </r>
  <r>
    <n v="6"/>
    <x v="4"/>
    <s v="All"/>
    <s v=" 2-4"/>
    <x v="0"/>
    <n v="0"/>
    <n v="0"/>
    <n v="0"/>
    <n v="10361"/>
  </r>
  <r>
    <n v="6"/>
    <x v="4"/>
    <s v="All"/>
    <s v=" 2-4"/>
    <x v="1"/>
    <n v="0"/>
    <n v="0"/>
    <n v="0"/>
    <n v="10361"/>
  </r>
  <r>
    <n v="6"/>
    <x v="4"/>
    <s v="All"/>
    <s v=" 2-4"/>
    <x v="2"/>
    <n v="1"/>
    <n v="1"/>
    <n v="30"/>
    <n v="10361"/>
  </r>
  <r>
    <n v="6"/>
    <x v="4"/>
    <s v="All"/>
    <s v=" 2-4"/>
    <x v="3"/>
    <n v="0"/>
    <n v="0"/>
    <n v="0"/>
    <n v="10361"/>
  </r>
  <r>
    <n v="6"/>
    <x v="4"/>
    <s v="All"/>
    <s v=" 2-4"/>
    <x v="4"/>
    <n v="11"/>
    <n v="10"/>
    <n v="104"/>
    <n v="10361"/>
  </r>
  <r>
    <n v="6"/>
    <x v="4"/>
    <s v="All"/>
    <s v=" 2-4"/>
    <x v="5"/>
    <n v="0"/>
    <n v="0"/>
    <n v="0"/>
    <n v="10361"/>
  </r>
  <r>
    <n v="6"/>
    <x v="4"/>
    <s v="All"/>
    <s v=" 2-4"/>
    <x v="6"/>
    <n v="0"/>
    <n v="0"/>
    <n v="0"/>
    <n v="10361"/>
  </r>
  <r>
    <n v="6"/>
    <x v="4"/>
    <s v="All"/>
    <s v=" 2-4"/>
    <x v="7"/>
    <n v="0"/>
    <n v="0"/>
    <n v="0"/>
    <n v="10361"/>
  </r>
  <r>
    <n v="6"/>
    <x v="4"/>
    <s v="All"/>
    <s v=" 2-4"/>
    <x v="8"/>
    <n v="24"/>
    <n v="16"/>
    <n v="280"/>
    <n v="10361"/>
  </r>
  <r>
    <n v="6"/>
    <x v="4"/>
    <s v="All"/>
    <s v=" 5-9"/>
    <x v="0"/>
    <n v="0"/>
    <n v="0"/>
    <n v="0"/>
    <n v="24195"/>
  </r>
  <r>
    <n v="6"/>
    <x v="4"/>
    <s v="All"/>
    <s v=" 5-9"/>
    <x v="1"/>
    <n v="0"/>
    <n v="0"/>
    <n v="0"/>
    <n v="24195"/>
  </r>
  <r>
    <n v="6"/>
    <x v="4"/>
    <s v="All"/>
    <s v=" 5-9"/>
    <x v="2"/>
    <n v="18"/>
    <n v="11"/>
    <n v="639"/>
    <n v="24195"/>
  </r>
  <r>
    <n v="6"/>
    <x v="4"/>
    <s v="All"/>
    <s v=" 5-9"/>
    <x v="3"/>
    <n v="0"/>
    <n v="0"/>
    <n v="0"/>
    <n v="24195"/>
  </r>
  <r>
    <n v="6"/>
    <x v="4"/>
    <s v="All"/>
    <s v=" 5-9"/>
    <x v="4"/>
    <n v="41"/>
    <n v="27"/>
    <n v="512"/>
    <n v="24195"/>
  </r>
  <r>
    <n v="6"/>
    <x v="4"/>
    <s v="All"/>
    <s v=" 5-9"/>
    <x v="5"/>
    <n v="0"/>
    <n v="0"/>
    <n v="0"/>
    <n v="24195"/>
  </r>
  <r>
    <n v="6"/>
    <x v="4"/>
    <s v="All"/>
    <s v=" 5-9"/>
    <x v="6"/>
    <n v="7"/>
    <n v="1"/>
    <n v="208"/>
    <n v="24195"/>
  </r>
  <r>
    <n v="6"/>
    <x v="4"/>
    <s v="All"/>
    <s v=" 5-9"/>
    <x v="7"/>
    <n v="0"/>
    <n v="0"/>
    <n v="0"/>
    <n v="24195"/>
  </r>
  <r>
    <n v="6"/>
    <x v="4"/>
    <s v="All"/>
    <s v=" 5-9"/>
    <x v="8"/>
    <n v="19"/>
    <n v="12"/>
    <n v="144"/>
    <n v="24195"/>
  </r>
  <r>
    <n v="6"/>
    <x v="5"/>
    <s v="All"/>
    <s v=" 0-1"/>
    <x v="0"/>
    <n v="0"/>
    <n v="0"/>
    <n v="0"/>
    <n v="8860"/>
  </r>
  <r>
    <n v="6"/>
    <x v="5"/>
    <s v="All"/>
    <s v=" 0-1"/>
    <x v="1"/>
    <n v="0"/>
    <n v="0"/>
    <n v="0"/>
    <n v="8860"/>
  </r>
  <r>
    <n v="6"/>
    <x v="5"/>
    <s v="All"/>
    <s v=" 0-1"/>
    <x v="2"/>
    <n v="0"/>
    <n v="0"/>
    <n v="0"/>
    <n v="8860"/>
  </r>
  <r>
    <n v="6"/>
    <x v="5"/>
    <s v="All"/>
    <s v=" 0-1"/>
    <x v="3"/>
    <n v="0"/>
    <n v="0"/>
    <n v="0"/>
    <n v="8860"/>
  </r>
  <r>
    <n v="6"/>
    <x v="5"/>
    <s v="All"/>
    <s v=" 0-1"/>
    <x v="4"/>
    <n v="5"/>
    <n v="4"/>
    <n v="62"/>
    <n v="8860"/>
  </r>
  <r>
    <n v="6"/>
    <x v="5"/>
    <s v="All"/>
    <s v=" 0-1"/>
    <x v="5"/>
    <n v="0"/>
    <n v="0"/>
    <n v="0"/>
    <n v="8860"/>
  </r>
  <r>
    <n v="6"/>
    <x v="5"/>
    <s v="All"/>
    <s v=" 0-1"/>
    <x v="6"/>
    <n v="0"/>
    <n v="0"/>
    <n v="0"/>
    <n v="8860"/>
  </r>
  <r>
    <n v="6"/>
    <x v="5"/>
    <s v="All"/>
    <s v=" 0-1"/>
    <x v="7"/>
    <n v="0"/>
    <n v="0"/>
    <n v="0"/>
    <n v="8860"/>
  </r>
  <r>
    <n v="6"/>
    <x v="5"/>
    <s v="All"/>
    <s v=" 0-1"/>
    <x v="8"/>
    <n v="35"/>
    <n v="20"/>
    <n v="457"/>
    <n v="8860"/>
  </r>
  <r>
    <n v="6"/>
    <x v="5"/>
    <s v="All"/>
    <s v=" 10-14"/>
    <x v="0"/>
    <n v="0"/>
    <n v="0"/>
    <n v="0"/>
    <n v="17680"/>
  </r>
  <r>
    <n v="6"/>
    <x v="5"/>
    <s v="All"/>
    <s v=" 10-14"/>
    <x v="1"/>
    <n v="0"/>
    <n v="0"/>
    <n v="0"/>
    <n v="17680"/>
  </r>
  <r>
    <n v="6"/>
    <x v="5"/>
    <s v="All"/>
    <s v=" 10-14"/>
    <x v="2"/>
    <n v="76"/>
    <n v="43"/>
    <n v="2009"/>
    <n v="17680"/>
  </r>
  <r>
    <n v="6"/>
    <x v="5"/>
    <s v="All"/>
    <s v=" 10-14"/>
    <x v="3"/>
    <n v="0"/>
    <n v="0"/>
    <n v="0"/>
    <n v="17680"/>
  </r>
  <r>
    <n v="6"/>
    <x v="5"/>
    <s v="All"/>
    <s v=" 10-14"/>
    <x v="4"/>
    <n v="59"/>
    <n v="37"/>
    <n v="865"/>
    <n v="17680"/>
  </r>
  <r>
    <n v="6"/>
    <x v="5"/>
    <s v="All"/>
    <s v=" 10-14"/>
    <x v="5"/>
    <n v="0"/>
    <n v="0"/>
    <n v="0"/>
    <n v="17680"/>
  </r>
  <r>
    <n v="6"/>
    <x v="5"/>
    <s v="All"/>
    <s v=" 10-14"/>
    <x v="6"/>
    <n v="11"/>
    <n v="1"/>
    <n v="220"/>
    <n v="17680"/>
  </r>
  <r>
    <n v="6"/>
    <x v="5"/>
    <s v="All"/>
    <s v=" 10-14"/>
    <x v="7"/>
    <n v="0"/>
    <n v="0"/>
    <n v="0"/>
    <n v="17680"/>
  </r>
  <r>
    <n v="6"/>
    <x v="5"/>
    <s v="All"/>
    <s v=" 10-14"/>
    <x v="8"/>
    <n v="34"/>
    <n v="18"/>
    <n v="616"/>
    <n v="17680"/>
  </r>
  <r>
    <n v="6"/>
    <x v="5"/>
    <s v="All"/>
    <s v=" 2-4"/>
    <x v="0"/>
    <n v="0"/>
    <n v="0"/>
    <n v="0"/>
    <n v="11824"/>
  </r>
  <r>
    <n v="6"/>
    <x v="5"/>
    <s v="All"/>
    <s v=" 2-4"/>
    <x v="1"/>
    <n v="0"/>
    <n v="0"/>
    <n v="0"/>
    <n v="11824"/>
  </r>
  <r>
    <n v="6"/>
    <x v="5"/>
    <s v="All"/>
    <s v=" 2-4"/>
    <x v="2"/>
    <n v="1"/>
    <n v="1"/>
    <n v="30"/>
    <n v="11824"/>
  </r>
  <r>
    <n v="6"/>
    <x v="5"/>
    <s v="All"/>
    <s v=" 2-4"/>
    <x v="3"/>
    <n v="0"/>
    <n v="0"/>
    <n v="0"/>
    <n v="11824"/>
  </r>
  <r>
    <n v="6"/>
    <x v="5"/>
    <s v="All"/>
    <s v=" 2-4"/>
    <x v="4"/>
    <n v="20"/>
    <n v="17"/>
    <n v="170"/>
    <n v="11824"/>
  </r>
  <r>
    <n v="6"/>
    <x v="5"/>
    <s v="All"/>
    <s v=" 2-4"/>
    <x v="5"/>
    <n v="0"/>
    <n v="0"/>
    <n v="0"/>
    <n v="11824"/>
  </r>
  <r>
    <n v="6"/>
    <x v="5"/>
    <s v="All"/>
    <s v=" 2-4"/>
    <x v="6"/>
    <n v="0"/>
    <n v="0"/>
    <n v="0"/>
    <n v="11824"/>
  </r>
  <r>
    <n v="6"/>
    <x v="5"/>
    <s v="All"/>
    <s v=" 2-4"/>
    <x v="7"/>
    <n v="0"/>
    <n v="0"/>
    <n v="0"/>
    <n v="11824"/>
  </r>
  <r>
    <n v="6"/>
    <x v="5"/>
    <s v="All"/>
    <s v=" 2-4"/>
    <x v="8"/>
    <n v="21"/>
    <n v="13"/>
    <n v="370"/>
    <n v="11824"/>
  </r>
  <r>
    <n v="6"/>
    <x v="5"/>
    <s v="All"/>
    <s v=" 5-9"/>
    <x v="0"/>
    <n v="0"/>
    <n v="0"/>
    <n v="0"/>
    <n v="18150"/>
  </r>
  <r>
    <n v="6"/>
    <x v="5"/>
    <s v="All"/>
    <s v=" 5-9"/>
    <x v="1"/>
    <n v="0"/>
    <n v="0"/>
    <n v="0"/>
    <n v="18150"/>
  </r>
  <r>
    <n v="6"/>
    <x v="5"/>
    <s v="All"/>
    <s v=" 5-9"/>
    <x v="2"/>
    <n v="20"/>
    <n v="10"/>
    <n v="455"/>
    <n v="18150"/>
  </r>
  <r>
    <n v="6"/>
    <x v="5"/>
    <s v="All"/>
    <s v=" 5-9"/>
    <x v="3"/>
    <n v="0"/>
    <n v="0"/>
    <n v="0"/>
    <n v="18150"/>
  </r>
  <r>
    <n v="6"/>
    <x v="5"/>
    <s v="All"/>
    <s v=" 5-9"/>
    <x v="4"/>
    <n v="61"/>
    <n v="41"/>
    <n v="736"/>
    <n v="18150"/>
  </r>
  <r>
    <n v="6"/>
    <x v="5"/>
    <s v="All"/>
    <s v=" 5-9"/>
    <x v="5"/>
    <n v="0"/>
    <n v="0"/>
    <n v="0"/>
    <n v="18150"/>
  </r>
  <r>
    <n v="6"/>
    <x v="5"/>
    <s v="All"/>
    <s v=" 5-9"/>
    <x v="6"/>
    <n v="11"/>
    <n v="1"/>
    <n v="330"/>
    <n v="18150"/>
  </r>
  <r>
    <n v="6"/>
    <x v="5"/>
    <s v="All"/>
    <s v=" 5-9"/>
    <x v="7"/>
    <n v="0"/>
    <n v="0"/>
    <n v="0"/>
    <n v="18150"/>
  </r>
  <r>
    <n v="6"/>
    <x v="5"/>
    <s v="All"/>
    <s v=" 5-9"/>
    <x v="8"/>
    <n v="24"/>
    <n v="11"/>
    <n v="453"/>
    <n v="18150"/>
  </r>
  <r>
    <n v="6"/>
    <x v="6"/>
    <s v="All"/>
    <s v=" 0-1"/>
    <x v="0"/>
    <n v="0"/>
    <n v="0"/>
    <n v="0"/>
    <n v="8920"/>
  </r>
  <r>
    <n v="6"/>
    <x v="6"/>
    <s v="All"/>
    <s v=" 0-1"/>
    <x v="1"/>
    <n v="0"/>
    <n v="0"/>
    <n v="0"/>
    <n v="8920"/>
  </r>
  <r>
    <n v="6"/>
    <x v="6"/>
    <s v="All"/>
    <s v=" 0-1"/>
    <x v="2"/>
    <n v="0"/>
    <n v="0"/>
    <n v="0"/>
    <n v="8920"/>
  </r>
  <r>
    <n v="6"/>
    <x v="6"/>
    <s v="All"/>
    <s v=" 0-1"/>
    <x v="3"/>
    <n v="0"/>
    <n v="0"/>
    <n v="0"/>
    <n v="8920"/>
  </r>
  <r>
    <n v="6"/>
    <x v="6"/>
    <s v="All"/>
    <s v=" 0-1"/>
    <x v="4"/>
    <n v="5"/>
    <n v="4"/>
    <n v="44"/>
    <n v="8920"/>
  </r>
  <r>
    <n v="6"/>
    <x v="6"/>
    <s v="All"/>
    <s v=" 0-1"/>
    <x v="5"/>
    <n v="0"/>
    <n v="0"/>
    <n v="0"/>
    <n v="8920"/>
  </r>
  <r>
    <n v="6"/>
    <x v="6"/>
    <s v="All"/>
    <s v=" 0-1"/>
    <x v="6"/>
    <n v="0"/>
    <n v="0"/>
    <n v="0"/>
    <n v="8920"/>
  </r>
  <r>
    <n v="6"/>
    <x v="6"/>
    <s v="All"/>
    <s v=" 0-1"/>
    <x v="7"/>
    <n v="0"/>
    <n v="0"/>
    <n v="0"/>
    <n v="8920"/>
  </r>
  <r>
    <n v="6"/>
    <x v="6"/>
    <s v="All"/>
    <s v=" 0-1"/>
    <x v="8"/>
    <n v="20"/>
    <n v="15"/>
    <n v="242"/>
    <n v="8920"/>
  </r>
  <r>
    <n v="6"/>
    <x v="6"/>
    <s v="All"/>
    <s v=" 10-14"/>
    <x v="0"/>
    <n v="0"/>
    <n v="0"/>
    <n v="0"/>
    <n v="16988"/>
  </r>
  <r>
    <n v="6"/>
    <x v="6"/>
    <s v="All"/>
    <s v=" 10-14"/>
    <x v="1"/>
    <n v="0"/>
    <n v="0"/>
    <n v="0"/>
    <n v="16988"/>
  </r>
  <r>
    <n v="6"/>
    <x v="6"/>
    <s v="All"/>
    <s v=" 10-14"/>
    <x v="2"/>
    <n v="69"/>
    <n v="36"/>
    <n v="1790"/>
    <n v="16988"/>
  </r>
  <r>
    <n v="6"/>
    <x v="6"/>
    <s v="All"/>
    <s v=" 10-14"/>
    <x v="3"/>
    <n v="0"/>
    <n v="0"/>
    <n v="0"/>
    <n v="16988"/>
  </r>
  <r>
    <n v="6"/>
    <x v="6"/>
    <s v="All"/>
    <s v=" 10-14"/>
    <x v="4"/>
    <n v="71"/>
    <n v="47"/>
    <n v="1178"/>
    <n v="16988"/>
  </r>
  <r>
    <n v="6"/>
    <x v="6"/>
    <s v="All"/>
    <s v=" 10-14"/>
    <x v="5"/>
    <n v="0"/>
    <n v="0"/>
    <n v="0"/>
    <n v="16988"/>
  </r>
  <r>
    <n v="6"/>
    <x v="6"/>
    <s v="All"/>
    <s v=" 10-14"/>
    <x v="6"/>
    <n v="14"/>
    <n v="3"/>
    <n v="337"/>
    <n v="16988"/>
  </r>
  <r>
    <n v="6"/>
    <x v="6"/>
    <s v="All"/>
    <s v=" 10-14"/>
    <x v="7"/>
    <n v="1"/>
    <n v="1"/>
    <n v="30"/>
    <n v="16988"/>
  </r>
  <r>
    <n v="6"/>
    <x v="6"/>
    <s v="All"/>
    <s v=" 10-14"/>
    <x v="8"/>
    <n v="29"/>
    <n v="17"/>
    <n v="559"/>
    <n v="16988"/>
  </r>
  <r>
    <n v="6"/>
    <x v="6"/>
    <s v="All"/>
    <s v=" 2-4"/>
    <x v="0"/>
    <n v="0"/>
    <n v="0"/>
    <n v="0"/>
    <n v="11872"/>
  </r>
  <r>
    <n v="6"/>
    <x v="6"/>
    <s v="All"/>
    <s v=" 2-4"/>
    <x v="1"/>
    <n v="0"/>
    <n v="0"/>
    <n v="0"/>
    <n v="11872"/>
  </r>
  <r>
    <n v="6"/>
    <x v="6"/>
    <s v="All"/>
    <s v=" 2-4"/>
    <x v="2"/>
    <n v="0"/>
    <n v="0"/>
    <n v="0"/>
    <n v="11872"/>
  </r>
  <r>
    <n v="6"/>
    <x v="6"/>
    <s v="All"/>
    <s v=" 2-4"/>
    <x v="3"/>
    <n v="0"/>
    <n v="0"/>
    <n v="0"/>
    <n v="11872"/>
  </r>
  <r>
    <n v="6"/>
    <x v="6"/>
    <s v="All"/>
    <s v=" 2-4"/>
    <x v="4"/>
    <n v="21"/>
    <n v="17"/>
    <n v="246"/>
    <n v="11872"/>
  </r>
  <r>
    <n v="6"/>
    <x v="6"/>
    <s v="All"/>
    <s v=" 2-4"/>
    <x v="5"/>
    <n v="0"/>
    <n v="0"/>
    <n v="0"/>
    <n v="11872"/>
  </r>
  <r>
    <n v="6"/>
    <x v="6"/>
    <s v="All"/>
    <s v=" 2-4"/>
    <x v="6"/>
    <n v="0"/>
    <n v="0"/>
    <n v="0"/>
    <n v="11872"/>
  </r>
  <r>
    <n v="6"/>
    <x v="6"/>
    <s v="All"/>
    <s v=" 2-4"/>
    <x v="7"/>
    <n v="0"/>
    <n v="0"/>
    <n v="0"/>
    <n v="11872"/>
  </r>
  <r>
    <n v="6"/>
    <x v="6"/>
    <s v="All"/>
    <s v=" 2-4"/>
    <x v="8"/>
    <n v="16"/>
    <n v="13"/>
    <n v="133"/>
    <n v="11872"/>
  </r>
  <r>
    <n v="6"/>
    <x v="6"/>
    <s v="All"/>
    <s v=" 5-9"/>
    <x v="0"/>
    <n v="0"/>
    <n v="0"/>
    <n v="0"/>
    <n v="17718"/>
  </r>
  <r>
    <n v="6"/>
    <x v="6"/>
    <s v="All"/>
    <s v=" 5-9"/>
    <x v="1"/>
    <n v="0"/>
    <n v="0"/>
    <n v="0"/>
    <n v="17718"/>
  </r>
  <r>
    <n v="6"/>
    <x v="6"/>
    <s v="All"/>
    <s v=" 5-9"/>
    <x v="2"/>
    <n v="14"/>
    <n v="9"/>
    <n v="361"/>
    <n v="17718"/>
  </r>
  <r>
    <n v="6"/>
    <x v="6"/>
    <s v="All"/>
    <s v=" 5-9"/>
    <x v="3"/>
    <n v="0"/>
    <n v="0"/>
    <n v="0"/>
    <n v="17718"/>
  </r>
  <r>
    <n v="6"/>
    <x v="6"/>
    <s v="All"/>
    <s v=" 5-9"/>
    <x v="4"/>
    <n v="53"/>
    <n v="41"/>
    <n v="525"/>
    <n v="17718"/>
  </r>
  <r>
    <n v="6"/>
    <x v="6"/>
    <s v="All"/>
    <s v=" 5-9"/>
    <x v="5"/>
    <n v="0"/>
    <n v="0"/>
    <n v="0"/>
    <n v="17718"/>
  </r>
  <r>
    <n v="6"/>
    <x v="6"/>
    <s v="All"/>
    <s v=" 5-9"/>
    <x v="6"/>
    <n v="4"/>
    <n v="1"/>
    <n v="120"/>
    <n v="17718"/>
  </r>
  <r>
    <n v="6"/>
    <x v="6"/>
    <s v="All"/>
    <s v=" 5-9"/>
    <x v="7"/>
    <n v="0"/>
    <n v="0"/>
    <n v="0"/>
    <n v="17718"/>
  </r>
  <r>
    <n v="6"/>
    <x v="6"/>
    <s v="All"/>
    <s v=" 5-9"/>
    <x v="8"/>
    <n v="34"/>
    <n v="13"/>
    <n v="576"/>
    <n v="17718"/>
  </r>
  <r>
    <n v="6"/>
    <x v="7"/>
    <s v="All"/>
    <s v=" 0-1"/>
    <x v="0"/>
    <n v="0"/>
    <n v="0"/>
    <n v="0"/>
    <n v="9664"/>
  </r>
  <r>
    <n v="6"/>
    <x v="7"/>
    <s v="All"/>
    <s v=" 0-1"/>
    <x v="1"/>
    <n v="0"/>
    <n v="0"/>
    <n v="0"/>
    <n v="9664"/>
  </r>
  <r>
    <n v="6"/>
    <x v="7"/>
    <s v="All"/>
    <s v=" 0-1"/>
    <x v="2"/>
    <n v="0"/>
    <n v="0"/>
    <n v="0"/>
    <n v="9664"/>
  </r>
  <r>
    <n v="6"/>
    <x v="7"/>
    <s v="All"/>
    <s v=" 0-1"/>
    <x v="3"/>
    <n v="0"/>
    <n v="0"/>
    <n v="0"/>
    <n v="9664"/>
  </r>
  <r>
    <n v="6"/>
    <x v="7"/>
    <s v="All"/>
    <s v=" 0-1"/>
    <x v="4"/>
    <n v="8"/>
    <n v="7"/>
    <n v="65"/>
    <n v="9664"/>
  </r>
  <r>
    <n v="6"/>
    <x v="7"/>
    <s v="All"/>
    <s v=" 0-1"/>
    <x v="5"/>
    <n v="0"/>
    <n v="0"/>
    <n v="0"/>
    <n v="9664"/>
  </r>
  <r>
    <n v="6"/>
    <x v="7"/>
    <s v="All"/>
    <s v=" 0-1"/>
    <x v="6"/>
    <n v="0"/>
    <n v="0"/>
    <n v="0"/>
    <n v="9664"/>
  </r>
  <r>
    <n v="6"/>
    <x v="7"/>
    <s v="All"/>
    <s v=" 0-1"/>
    <x v="7"/>
    <n v="0"/>
    <n v="0"/>
    <n v="0"/>
    <n v="9664"/>
  </r>
  <r>
    <n v="6"/>
    <x v="7"/>
    <s v="All"/>
    <s v=" 0-1"/>
    <x v="8"/>
    <n v="27"/>
    <n v="22"/>
    <n v="242"/>
    <n v="9664"/>
  </r>
  <r>
    <n v="6"/>
    <x v="7"/>
    <s v="All"/>
    <s v=" 10-14"/>
    <x v="0"/>
    <n v="0"/>
    <n v="0"/>
    <n v="0"/>
    <n v="17031"/>
  </r>
  <r>
    <n v="6"/>
    <x v="7"/>
    <s v="All"/>
    <s v=" 10-14"/>
    <x v="1"/>
    <n v="0"/>
    <n v="0"/>
    <n v="0"/>
    <n v="17031"/>
  </r>
  <r>
    <n v="6"/>
    <x v="7"/>
    <s v="All"/>
    <s v=" 10-14"/>
    <x v="2"/>
    <n v="40"/>
    <n v="20"/>
    <n v="1112"/>
    <n v="17031"/>
  </r>
  <r>
    <n v="6"/>
    <x v="7"/>
    <s v="All"/>
    <s v=" 10-14"/>
    <x v="3"/>
    <n v="0"/>
    <n v="0"/>
    <n v="0"/>
    <n v="17031"/>
  </r>
  <r>
    <n v="6"/>
    <x v="7"/>
    <s v="All"/>
    <s v=" 10-14"/>
    <x v="4"/>
    <n v="65"/>
    <n v="49"/>
    <n v="831"/>
    <n v="17031"/>
  </r>
  <r>
    <n v="6"/>
    <x v="7"/>
    <s v="All"/>
    <s v=" 10-14"/>
    <x v="5"/>
    <n v="0"/>
    <n v="0"/>
    <n v="0"/>
    <n v="17031"/>
  </r>
  <r>
    <n v="6"/>
    <x v="7"/>
    <s v="All"/>
    <s v=" 10-14"/>
    <x v="6"/>
    <n v="27"/>
    <n v="3"/>
    <n v="802"/>
    <n v="17031"/>
  </r>
  <r>
    <n v="6"/>
    <x v="7"/>
    <s v="All"/>
    <s v=" 10-14"/>
    <x v="7"/>
    <n v="0"/>
    <n v="0"/>
    <n v="0"/>
    <n v="17031"/>
  </r>
  <r>
    <n v="6"/>
    <x v="7"/>
    <s v="All"/>
    <s v=" 10-14"/>
    <x v="8"/>
    <n v="25"/>
    <n v="18"/>
    <n v="399"/>
    <n v="17031"/>
  </r>
  <r>
    <n v="6"/>
    <x v="7"/>
    <s v="All"/>
    <s v=" 2-4"/>
    <x v="0"/>
    <n v="0"/>
    <n v="0"/>
    <n v="0"/>
    <n v="12870"/>
  </r>
  <r>
    <n v="6"/>
    <x v="7"/>
    <s v="All"/>
    <s v=" 2-4"/>
    <x v="1"/>
    <n v="0"/>
    <n v="0"/>
    <n v="0"/>
    <n v="12870"/>
  </r>
  <r>
    <n v="6"/>
    <x v="7"/>
    <s v="All"/>
    <s v=" 2-4"/>
    <x v="2"/>
    <n v="0"/>
    <n v="0"/>
    <n v="0"/>
    <n v="12870"/>
  </r>
  <r>
    <n v="6"/>
    <x v="7"/>
    <s v="All"/>
    <s v=" 2-4"/>
    <x v="3"/>
    <n v="0"/>
    <n v="0"/>
    <n v="0"/>
    <n v="12870"/>
  </r>
  <r>
    <n v="6"/>
    <x v="7"/>
    <s v="All"/>
    <s v=" 2-4"/>
    <x v="4"/>
    <n v="23"/>
    <n v="21"/>
    <n v="269"/>
    <n v="12870"/>
  </r>
  <r>
    <n v="6"/>
    <x v="7"/>
    <s v="All"/>
    <s v=" 2-4"/>
    <x v="5"/>
    <n v="0"/>
    <n v="0"/>
    <n v="0"/>
    <n v="12870"/>
  </r>
  <r>
    <n v="6"/>
    <x v="7"/>
    <s v="All"/>
    <s v=" 2-4"/>
    <x v="6"/>
    <n v="0"/>
    <n v="0"/>
    <n v="0"/>
    <n v="12870"/>
  </r>
  <r>
    <n v="6"/>
    <x v="7"/>
    <s v="All"/>
    <s v=" 2-4"/>
    <x v="7"/>
    <n v="0"/>
    <n v="0"/>
    <n v="0"/>
    <n v="12870"/>
  </r>
  <r>
    <n v="6"/>
    <x v="7"/>
    <s v="All"/>
    <s v=" 2-4"/>
    <x v="8"/>
    <n v="18"/>
    <n v="15"/>
    <n v="135"/>
    <n v="12870"/>
  </r>
  <r>
    <n v="6"/>
    <x v="7"/>
    <s v="All"/>
    <s v=" 5-9"/>
    <x v="0"/>
    <n v="0"/>
    <n v="0"/>
    <n v="0"/>
    <n v="18804"/>
  </r>
  <r>
    <n v="6"/>
    <x v="7"/>
    <s v="All"/>
    <s v=" 5-9"/>
    <x v="1"/>
    <n v="0"/>
    <n v="0"/>
    <n v="0"/>
    <n v="18804"/>
  </r>
  <r>
    <n v="6"/>
    <x v="7"/>
    <s v="All"/>
    <s v=" 5-9"/>
    <x v="2"/>
    <n v="3"/>
    <n v="3"/>
    <n v="45"/>
    <n v="18804"/>
  </r>
  <r>
    <n v="6"/>
    <x v="7"/>
    <s v="All"/>
    <s v=" 5-9"/>
    <x v="3"/>
    <n v="0"/>
    <n v="0"/>
    <n v="0"/>
    <n v="18804"/>
  </r>
  <r>
    <n v="6"/>
    <x v="7"/>
    <s v="All"/>
    <s v=" 5-9"/>
    <x v="4"/>
    <n v="46"/>
    <n v="40"/>
    <n v="531"/>
    <n v="18804"/>
  </r>
  <r>
    <n v="6"/>
    <x v="7"/>
    <s v="All"/>
    <s v=" 5-9"/>
    <x v="5"/>
    <n v="0"/>
    <n v="0"/>
    <n v="0"/>
    <n v="18804"/>
  </r>
  <r>
    <n v="6"/>
    <x v="7"/>
    <s v="All"/>
    <s v=" 5-9"/>
    <x v="6"/>
    <n v="1"/>
    <n v="1"/>
    <n v="30"/>
    <n v="18804"/>
  </r>
  <r>
    <n v="6"/>
    <x v="7"/>
    <s v="All"/>
    <s v=" 5-9"/>
    <x v="7"/>
    <n v="0"/>
    <n v="0"/>
    <n v="0"/>
    <n v="18804"/>
  </r>
  <r>
    <n v="6"/>
    <x v="7"/>
    <s v="All"/>
    <s v=" 5-9"/>
    <x v="8"/>
    <n v="27"/>
    <n v="12"/>
    <n v="462"/>
    <n v="18804"/>
  </r>
  <r>
    <n v="6"/>
    <x v="8"/>
    <s v="All"/>
    <s v=" 0-1"/>
    <x v="0"/>
    <n v="0"/>
    <n v="0"/>
    <n v="0"/>
    <n v="10126"/>
  </r>
  <r>
    <n v="6"/>
    <x v="8"/>
    <s v="All"/>
    <s v=" 0-1"/>
    <x v="1"/>
    <n v="0"/>
    <n v="0"/>
    <n v="0"/>
    <n v="10126"/>
  </r>
  <r>
    <n v="6"/>
    <x v="8"/>
    <s v="All"/>
    <s v=" 0-1"/>
    <x v="2"/>
    <n v="0"/>
    <n v="0"/>
    <n v="0"/>
    <n v="10126"/>
  </r>
  <r>
    <n v="6"/>
    <x v="8"/>
    <s v="All"/>
    <s v=" 0-1"/>
    <x v="3"/>
    <n v="0"/>
    <n v="0"/>
    <n v="0"/>
    <n v="10126"/>
  </r>
  <r>
    <n v="6"/>
    <x v="8"/>
    <s v="All"/>
    <s v=" 0-1"/>
    <x v="4"/>
    <n v="3"/>
    <n v="3"/>
    <n v="26"/>
    <n v="10126"/>
  </r>
  <r>
    <n v="6"/>
    <x v="8"/>
    <s v="All"/>
    <s v=" 0-1"/>
    <x v="5"/>
    <n v="0"/>
    <n v="0"/>
    <n v="0"/>
    <n v="10126"/>
  </r>
  <r>
    <n v="6"/>
    <x v="8"/>
    <s v="All"/>
    <s v=" 0-1"/>
    <x v="6"/>
    <n v="1"/>
    <n v="1"/>
    <n v="30"/>
    <n v="10126"/>
  </r>
  <r>
    <n v="6"/>
    <x v="8"/>
    <s v="All"/>
    <s v=" 0-1"/>
    <x v="7"/>
    <n v="0"/>
    <n v="0"/>
    <n v="0"/>
    <n v="10126"/>
  </r>
  <r>
    <n v="6"/>
    <x v="8"/>
    <s v="All"/>
    <s v=" 0-1"/>
    <x v="8"/>
    <n v="30"/>
    <n v="25"/>
    <n v="289"/>
    <n v="10126"/>
  </r>
  <r>
    <n v="6"/>
    <x v="8"/>
    <s v="All"/>
    <s v=" 10-14"/>
    <x v="0"/>
    <n v="0"/>
    <n v="0"/>
    <n v="0"/>
    <n v="16692"/>
  </r>
  <r>
    <n v="6"/>
    <x v="8"/>
    <s v="All"/>
    <s v=" 10-14"/>
    <x v="1"/>
    <n v="0"/>
    <n v="0"/>
    <n v="0"/>
    <n v="16692"/>
  </r>
  <r>
    <n v="6"/>
    <x v="8"/>
    <s v="All"/>
    <s v=" 10-14"/>
    <x v="2"/>
    <n v="34"/>
    <n v="20"/>
    <n v="889"/>
    <n v="16692"/>
  </r>
  <r>
    <n v="6"/>
    <x v="8"/>
    <s v="All"/>
    <s v=" 10-14"/>
    <x v="3"/>
    <n v="0"/>
    <n v="0"/>
    <n v="0"/>
    <n v="16692"/>
  </r>
  <r>
    <n v="6"/>
    <x v="8"/>
    <s v="All"/>
    <s v=" 10-14"/>
    <x v="4"/>
    <n v="79"/>
    <n v="54"/>
    <n v="846"/>
    <n v="16692"/>
  </r>
  <r>
    <n v="6"/>
    <x v="8"/>
    <s v="All"/>
    <s v=" 10-14"/>
    <x v="5"/>
    <n v="0"/>
    <n v="0"/>
    <n v="0"/>
    <n v="16692"/>
  </r>
  <r>
    <n v="6"/>
    <x v="8"/>
    <s v="All"/>
    <s v=" 10-14"/>
    <x v="6"/>
    <n v="29"/>
    <n v="2"/>
    <n v="870"/>
    <n v="16692"/>
  </r>
  <r>
    <n v="6"/>
    <x v="8"/>
    <s v="All"/>
    <s v=" 10-14"/>
    <x v="7"/>
    <n v="0"/>
    <n v="0"/>
    <n v="0"/>
    <n v="16692"/>
  </r>
  <r>
    <n v="6"/>
    <x v="8"/>
    <s v="All"/>
    <s v=" 10-14"/>
    <x v="8"/>
    <n v="17"/>
    <n v="17"/>
    <n v="144"/>
    <n v="16692"/>
  </r>
  <r>
    <n v="6"/>
    <x v="8"/>
    <s v="All"/>
    <s v=" 2-4"/>
    <x v="0"/>
    <n v="0"/>
    <n v="0"/>
    <n v="0"/>
    <n v="12982"/>
  </r>
  <r>
    <n v="6"/>
    <x v="8"/>
    <s v="All"/>
    <s v=" 2-4"/>
    <x v="1"/>
    <n v="0"/>
    <n v="0"/>
    <n v="0"/>
    <n v="12982"/>
  </r>
  <r>
    <n v="6"/>
    <x v="8"/>
    <s v="All"/>
    <s v=" 2-4"/>
    <x v="2"/>
    <n v="0"/>
    <n v="0"/>
    <n v="0"/>
    <n v="12982"/>
  </r>
  <r>
    <n v="6"/>
    <x v="8"/>
    <s v="All"/>
    <s v=" 2-4"/>
    <x v="3"/>
    <n v="0"/>
    <n v="0"/>
    <n v="0"/>
    <n v="12982"/>
  </r>
  <r>
    <n v="6"/>
    <x v="8"/>
    <s v="All"/>
    <s v=" 2-4"/>
    <x v="4"/>
    <n v="20"/>
    <n v="19"/>
    <n v="251"/>
    <n v="12982"/>
  </r>
  <r>
    <n v="6"/>
    <x v="8"/>
    <s v="All"/>
    <s v=" 2-4"/>
    <x v="5"/>
    <n v="0"/>
    <n v="0"/>
    <n v="0"/>
    <n v="12982"/>
  </r>
  <r>
    <n v="6"/>
    <x v="8"/>
    <s v="All"/>
    <s v=" 2-4"/>
    <x v="6"/>
    <n v="0"/>
    <n v="0"/>
    <n v="0"/>
    <n v="12982"/>
  </r>
  <r>
    <n v="6"/>
    <x v="8"/>
    <s v="All"/>
    <s v=" 2-4"/>
    <x v="7"/>
    <n v="0"/>
    <n v="0"/>
    <n v="0"/>
    <n v="12982"/>
  </r>
  <r>
    <n v="6"/>
    <x v="8"/>
    <s v="All"/>
    <s v=" 2-4"/>
    <x v="8"/>
    <n v="22"/>
    <n v="21"/>
    <n v="189"/>
    <n v="12982"/>
  </r>
  <r>
    <n v="6"/>
    <x v="8"/>
    <s v="All"/>
    <s v=" 5-9"/>
    <x v="0"/>
    <n v="0"/>
    <n v="0"/>
    <n v="0"/>
    <n v="19162"/>
  </r>
  <r>
    <n v="6"/>
    <x v="8"/>
    <s v="All"/>
    <s v=" 5-9"/>
    <x v="1"/>
    <n v="0"/>
    <n v="0"/>
    <n v="0"/>
    <n v="19162"/>
  </r>
  <r>
    <n v="6"/>
    <x v="8"/>
    <s v="All"/>
    <s v=" 5-9"/>
    <x v="2"/>
    <n v="6"/>
    <n v="5"/>
    <n v="169"/>
    <n v="19162"/>
  </r>
  <r>
    <n v="6"/>
    <x v="8"/>
    <s v="All"/>
    <s v=" 5-9"/>
    <x v="3"/>
    <n v="0"/>
    <n v="0"/>
    <n v="0"/>
    <n v="19162"/>
  </r>
  <r>
    <n v="6"/>
    <x v="8"/>
    <s v="All"/>
    <s v=" 5-9"/>
    <x v="4"/>
    <n v="46"/>
    <n v="34"/>
    <n v="636"/>
    <n v="19162"/>
  </r>
  <r>
    <n v="6"/>
    <x v="8"/>
    <s v="All"/>
    <s v=" 5-9"/>
    <x v="5"/>
    <n v="0"/>
    <n v="0"/>
    <n v="0"/>
    <n v="19162"/>
  </r>
  <r>
    <n v="6"/>
    <x v="8"/>
    <s v="All"/>
    <s v=" 5-9"/>
    <x v="6"/>
    <n v="17"/>
    <n v="2"/>
    <n v="507"/>
    <n v="19162"/>
  </r>
  <r>
    <n v="6"/>
    <x v="8"/>
    <s v="All"/>
    <s v=" 5-9"/>
    <x v="7"/>
    <n v="0"/>
    <n v="0"/>
    <n v="0"/>
    <n v="19162"/>
  </r>
  <r>
    <n v="6"/>
    <x v="8"/>
    <s v="All"/>
    <s v=" 5-9"/>
    <x v="8"/>
    <n v="40"/>
    <n v="26"/>
    <n v="568"/>
    <n v="19162"/>
  </r>
  <r>
    <n v="6"/>
    <x v="9"/>
    <s v="All"/>
    <s v=" 0-1"/>
    <x v="0"/>
    <n v="0"/>
    <n v="0"/>
    <n v="0"/>
    <n v="10641"/>
  </r>
  <r>
    <n v="6"/>
    <x v="9"/>
    <s v="All"/>
    <s v=" 0-1"/>
    <x v="1"/>
    <n v="0"/>
    <n v="0"/>
    <n v="0"/>
    <n v="10641"/>
  </r>
  <r>
    <n v="6"/>
    <x v="9"/>
    <s v="All"/>
    <s v=" 0-1"/>
    <x v="2"/>
    <n v="0"/>
    <n v="0"/>
    <n v="0"/>
    <n v="10641"/>
  </r>
  <r>
    <n v="6"/>
    <x v="9"/>
    <s v="All"/>
    <s v=" 0-1"/>
    <x v="3"/>
    <n v="0"/>
    <n v="0"/>
    <n v="0"/>
    <n v="10641"/>
  </r>
  <r>
    <n v="6"/>
    <x v="9"/>
    <s v="All"/>
    <s v=" 0-1"/>
    <x v="4"/>
    <n v="9"/>
    <n v="7"/>
    <n v="90"/>
    <n v="10641"/>
  </r>
  <r>
    <n v="6"/>
    <x v="9"/>
    <s v="All"/>
    <s v=" 0-1"/>
    <x v="5"/>
    <n v="0"/>
    <n v="0"/>
    <n v="0"/>
    <n v="10641"/>
  </r>
  <r>
    <n v="6"/>
    <x v="9"/>
    <s v="All"/>
    <s v=" 0-1"/>
    <x v="6"/>
    <n v="0"/>
    <n v="0"/>
    <n v="0"/>
    <n v="10641"/>
  </r>
  <r>
    <n v="6"/>
    <x v="9"/>
    <s v="All"/>
    <s v=" 0-1"/>
    <x v="7"/>
    <n v="0"/>
    <n v="0"/>
    <n v="0"/>
    <n v="10641"/>
  </r>
  <r>
    <n v="6"/>
    <x v="9"/>
    <s v="All"/>
    <s v=" 0-1"/>
    <x v="8"/>
    <n v="21"/>
    <n v="19"/>
    <n v="194"/>
    <n v="10641"/>
  </r>
  <r>
    <n v="6"/>
    <x v="9"/>
    <s v="All"/>
    <s v=" 10-14"/>
    <x v="0"/>
    <n v="0"/>
    <n v="0"/>
    <n v="0"/>
    <n v="18147"/>
  </r>
  <r>
    <n v="6"/>
    <x v="9"/>
    <s v="All"/>
    <s v=" 10-14"/>
    <x v="1"/>
    <n v="0"/>
    <n v="0"/>
    <n v="0"/>
    <n v="18147"/>
  </r>
  <r>
    <n v="6"/>
    <x v="9"/>
    <s v="All"/>
    <s v=" 10-14"/>
    <x v="2"/>
    <n v="19"/>
    <n v="14"/>
    <n v="461"/>
    <n v="18147"/>
  </r>
  <r>
    <n v="6"/>
    <x v="9"/>
    <s v="All"/>
    <s v=" 10-14"/>
    <x v="3"/>
    <n v="0"/>
    <n v="0"/>
    <n v="0"/>
    <n v="18147"/>
  </r>
  <r>
    <n v="6"/>
    <x v="9"/>
    <s v="All"/>
    <s v=" 10-14"/>
    <x v="4"/>
    <n v="95"/>
    <n v="66"/>
    <n v="1023"/>
    <n v="18147"/>
  </r>
  <r>
    <n v="6"/>
    <x v="9"/>
    <s v="All"/>
    <s v=" 10-14"/>
    <x v="5"/>
    <n v="0"/>
    <n v="0"/>
    <n v="0"/>
    <n v="18147"/>
  </r>
  <r>
    <n v="6"/>
    <x v="9"/>
    <s v="All"/>
    <s v=" 10-14"/>
    <x v="6"/>
    <n v="21"/>
    <n v="4"/>
    <n v="630"/>
    <n v="18147"/>
  </r>
  <r>
    <n v="6"/>
    <x v="9"/>
    <s v="All"/>
    <s v=" 10-14"/>
    <x v="7"/>
    <n v="2"/>
    <n v="1"/>
    <n v="20"/>
    <n v="18147"/>
  </r>
  <r>
    <n v="6"/>
    <x v="9"/>
    <s v="All"/>
    <s v=" 10-14"/>
    <x v="8"/>
    <n v="22"/>
    <n v="21"/>
    <n v="253"/>
    <n v="18147"/>
  </r>
  <r>
    <n v="6"/>
    <x v="9"/>
    <s v="All"/>
    <s v=" 2-4"/>
    <x v="0"/>
    <n v="0"/>
    <n v="0"/>
    <n v="0"/>
    <n v="14400"/>
  </r>
  <r>
    <n v="6"/>
    <x v="9"/>
    <s v="All"/>
    <s v=" 2-4"/>
    <x v="1"/>
    <n v="0"/>
    <n v="0"/>
    <n v="0"/>
    <n v="14400"/>
  </r>
  <r>
    <n v="6"/>
    <x v="9"/>
    <s v="All"/>
    <s v=" 2-4"/>
    <x v="2"/>
    <n v="0"/>
    <n v="0"/>
    <n v="0"/>
    <n v="14400"/>
  </r>
  <r>
    <n v="6"/>
    <x v="9"/>
    <s v="All"/>
    <s v=" 2-4"/>
    <x v="3"/>
    <n v="0"/>
    <n v="0"/>
    <n v="0"/>
    <n v="14400"/>
  </r>
  <r>
    <n v="6"/>
    <x v="9"/>
    <s v="All"/>
    <s v=" 2-4"/>
    <x v="4"/>
    <n v="26"/>
    <n v="23"/>
    <n v="245"/>
    <n v="14400"/>
  </r>
  <r>
    <n v="6"/>
    <x v="9"/>
    <s v="All"/>
    <s v=" 2-4"/>
    <x v="5"/>
    <n v="0"/>
    <n v="0"/>
    <n v="0"/>
    <n v="14400"/>
  </r>
  <r>
    <n v="6"/>
    <x v="9"/>
    <s v="All"/>
    <s v=" 2-4"/>
    <x v="6"/>
    <n v="0"/>
    <n v="0"/>
    <n v="0"/>
    <n v="14400"/>
  </r>
  <r>
    <n v="6"/>
    <x v="9"/>
    <s v="All"/>
    <s v=" 2-4"/>
    <x v="7"/>
    <n v="0"/>
    <n v="0"/>
    <n v="0"/>
    <n v="14400"/>
  </r>
  <r>
    <n v="6"/>
    <x v="9"/>
    <s v="All"/>
    <s v=" 2-4"/>
    <x v="8"/>
    <n v="26"/>
    <n v="26"/>
    <n v="311"/>
    <n v="14400"/>
  </r>
  <r>
    <n v="6"/>
    <x v="9"/>
    <s v="All"/>
    <s v=" 5-9"/>
    <x v="0"/>
    <n v="0"/>
    <n v="0"/>
    <n v="0"/>
    <n v="20932"/>
  </r>
  <r>
    <n v="6"/>
    <x v="9"/>
    <s v="All"/>
    <s v=" 5-9"/>
    <x v="1"/>
    <n v="0"/>
    <n v="0"/>
    <n v="0"/>
    <n v="20932"/>
  </r>
  <r>
    <n v="6"/>
    <x v="9"/>
    <s v="All"/>
    <s v=" 5-9"/>
    <x v="2"/>
    <n v="5"/>
    <n v="5"/>
    <n v="95"/>
    <n v="20932"/>
  </r>
  <r>
    <n v="6"/>
    <x v="9"/>
    <s v="All"/>
    <s v=" 5-9"/>
    <x v="3"/>
    <n v="0"/>
    <n v="0"/>
    <n v="0"/>
    <n v="20932"/>
  </r>
  <r>
    <n v="6"/>
    <x v="9"/>
    <s v="All"/>
    <s v=" 5-9"/>
    <x v="4"/>
    <n v="59"/>
    <n v="50"/>
    <n v="649"/>
    <n v="20932"/>
  </r>
  <r>
    <n v="6"/>
    <x v="9"/>
    <s v="All"/>
    <s v=" 5-9"/>
    <x v="5"/>
    <n v="0"/>
    <n v="0"/>
    <n v="0"/>
    <n v="20932"/>
  </r>
  <r>
    <n v="6"/>
    <x v="9"/>
    <s v="All"/>
    <s v=" 5-9"/>
    <x v="6"/>
    <n v="24"/>
    <n v="4"/>
    <n v="648"/>
    <n v="20932"/>
  </r>
  <r>
    <n v="6"/>
    <x v="9"/>
    <s v="All"/>
    <s v=" 5-9"/>
    <x v="7"/>
    <n v="0"/>
    <n v="0"/>
    <n v="0"/>
    <n v="20932"/>
  </r>
  <r>
    <n v="6"/>
    <x v="9"/>
    <s v="All"/>
    <s v=" 5-9"/>
    <x v="8"/>
    <n v="25"/>
    <n v="21"/>
    <n v="198"/>
    <n v="20932"/>
  </r>
  <r>
    <n v="6"/>
    <x v="10"/>
    <s v="All"/>
    <s v=" 0-1"/>
    <x v="0"/>
    <n v="0"/>
    <n v="0"/>
    <n v="0"/>
    <n v="9900"/>
  </r>
  <r>
    <n v="6"/>
    <x v="10"/>
    <s v="All"/>
    <s v=" 0-1"/>
    <x v="1"/>
    <n v="0"/>
    <n v="0"/>
    <n v="0"/>
    <n v="9900"/>
  </r>
  <r>
    <n v="6"/>
    <x v="10"/>
    <s v="All"/>
    <s v=" 0-1"/>
    <x v="2"/>
    <n v="0"/>
    <n v="0"/>
    <n v="0"/>
    <n v="9900"/>
  </r>
  <r>
    <n v="6"/>
    <x v="10"/>
    <s v="All"/>
    <s v=" 0-1"/>
    <x v="3"/>
    <n v="0"/>
    <n v="0"/>
    <n v="0"/>
    <n v="9900"/>
  </r>
  <r>
    <n v="6"/>
    <x v="10"/>
    <s v="All"/>
    <s v=" 0-1"/>
    <x v="4"/>
    <n v="6"/>
    <n v="5"/>
    <n v="59"/>
    <n v="9900"/>
  </r>
  <r>
    <n v="6"/>
    <x v="10"/>
    <s v="All"/>
    <s v=" 0-1"/>
    <x v="5"/>
    <n v="0"/>
    <n v="0"/>
    <n v="0"/>
    <n v="9900"/>
  </r>
  <r>
    <n v="6"/>
    <x v="10"/>
    <s v="All"/>
    <s v=" 0-1"/>
    <x v="6"/>
    <n v="0"/>
    <n v="0"/>
    <n v="0"/>
    <n v="9900"/>
  </r>
  <r>
    <n v="6"/>
    <x v="10"/>
    <s v="All"/>
    <s v=" 0-1"/>
    <x v="7"/>
    <n v="0"/>
    <n v="0"/>
    <n v="0"/>
    <n v="9900"/>
  </r>
  <r>
    <n v="6"/>
    <x v="10"/>
    <s v="All"/>
    <s v=" 0-1"/>
    <x v="8"/>
    <n v="19"/>
    <n v="17"/>
    <n v="217"/>
    <n v="9900"/>
  </r>
  <r>
    <n v="6"/>
    <x v="10"/>
    <s v="All"/>
    <s v=" 10-14"/>
    <x v="0"/>
    <n v="0"/>
    <n v="0"/>
    <n v="0"/>
    <n v="18805"/>
  </r>
  <r>
    <n v="6"/>
    <x v="10"/>
    <s v="All"/>
    <s v=" 10-14"/>
    <x v="1"/>
    <n v="0"/>
    <n v="0"/>
    <n v="0"/>
    <n v="18805"/>
  </r>
  <r>
    <n v="6"/>
    <x v="10"/>
    <s v="All"/>
    <s v=" 10-14"/>
    <x v="2"/>
    <n v="27"/>
    <n v="18"/>
    <n v="706"/>
    <n v="18805"/>
  </r>
  <r>
    <n v="6"/>
    <x v="10"/>
    <s v="All"/>
    <s v=" 10-14"/>
    <x v="3"/>
    <n v="8"/>
    <n v="1"/>
    <n v="240"/>
    <n v="18805"/>
  </r>
  <r>
    <n v="6"/>
    <x v="10"/>
    <s v="All"/>
    <s v=" 10-14"/>
    <x v="4"/>
    <n v="76"/>
    <n v="69"/>
    <n v="678"/>
    <n v="18805"/>
  </r>
  <r>
    <n v="6"/>
    <x v="10"/>
    <s v="All"/>
    <s v=" 10-14"/>
    <x v="5"/>
    <n v="0"/>
    <n v="0"/>
    <n v="0"/>
    <n v="18805"/>
  </r>
  <r>
    <n v="6"/>
    <x v="10"/>
    <s v="All"/>
    <s v=" 10-14"/>
    <x v="6"/>
    <n v="25"/>
    <n v="6"/>
    <n v="720"/>
    <n v="18805"/>
  </r>
  <r>
    <n v="6"/>
    <x v="10"/>
    <s v="All"/>
    <s v=" 10-14"/>
    <x v="7"/>
    <n v="0"/>
    <n v="0"/>
    <n v="0"/>
    <n v="18805"/>
  </r>
  <r>
    <n v="6"/>
    <x v="10"/>
    <s v="All"/>
    <s v=" 10-14"/>
    <x v="8"/>
    <n v="52"/>
    <n v="48"/>
    <n v="726"/>
    <n v="18805"/>
  </r>
  <r>
    <n v="6"/>
    <x v="10"/>
    <s v="All"/>
    <s v=" 2-4"/>
    <x v="0"/>
    <n v="0"/>
    <n v="0"/>
    <n v="0"/>
    <n v="15142"/>
  </r>
  <r>
    <n v="6"/>
    <x v="10"/>
    <s v="All"/>
    <s v=" 2-4"/>
    <x v="1"/>
    <n v="0"/>
    <n v="0"/>
    <n v="0"/>
    <n v="15142"/>
  </r>
  <r>
    <n v="6"/>
    <x v="10"/>
    <s v="All"/>
    <s v=" 2-4"/>
    <x v="2"/>
    <n v="0"/>
    <n v="0"/>
    <n v="0"/>
    <n v="15142"/>
  </r>
  <r>
    <n v="6"/>
    <x v="10"/>
    <s v="All"/>
    <s v=" 2-4"/>
    <x v="3"/>
    <n v="0"/>
    <n v="0"/>
    <n v="0"/>
    <n v="15142"/>
  </r>
  <r>
    <n v="6"/>
    <x v="10"/>
    <s v="All"/>
    <s v=" 2-4"/>
    <x v="4"/>
    <n v="21"/>
    <n v="19"/>
    <n v="178"/>
    <n v="15142"/>
  </r>
  <r>
    <n v="6"/>
    <x v="10"/>
    <s v="All"/>
    <s v=" 2-4"/>
    <x v="5"/>
    <n v="0"/>
    <n v="0"/>
    <n v="0"/>
    <n v="15142"/>
  </r>
  <r>
    <n v="6"/>
    <x v="10"/>
    <s v="All"/>
    <s v=" 2-4"/>
    <x v="6"/>
    <n v="0"/>
    <n v="0"/>
    <n v="0"/>
    <n v="15142"/>
  </r>
  <r>
    <n v="6"/>
    <x v="10"/>
    <s v="All"/>
    <s v=" 2-4"/>
    <x v="7"/>
    <n v="0"/>
    <n v="0"/>
    <n v="0"/>
    <n v="15142"/>
  </r>
  <r>
    <n v="6"/>
    <x v="10"/>
    <s v="All"/>
    <s v=" 2-4"/>
    <x v="8"/>
    <n v="27"/>
    <n v="26"/>
    <n v="251"/>
    <n v="15142"/>
  </r>
  <r>
    <n v="6"/>
    <x v="10"/>
    <s v="All"/>
    <s v=" 5-9"/>
    <x v="0"/>
    <n v="0"/>
    <n v="0"/>
    <n v="0"/>
    <n v="21490"/>
  </r>
  <r>
    <n v="6"/>
    <x v="10"/>
    <s v="All"/>
    <s v=" 5-9"/>
    <x v="1"/>
    <n v="0"/>
    <n v="0"/>
    <n v="0"/>
    <n v="21490"/>
  </r>
  <r>
    <n v="6"/>
    <x v="10"/>
    <s v="All"/>
    <s v=" 5-9"/>
    <x v="2"/>
    <n v="9"/>
    <n v="4"/>
    <n v="234"/>
    <n v="21490"/>
  </r>
  <r>
    <n v="6"/>
    <x v="10"/>
    <s v="All"/>
    <s v=" 5-9"/>
    <x v="3"/>
    <n v="0"/>
    <n v="0"/>
    <n v="0"/>
    <n v="21490"/>
  </r>
  <r>
    <n v="6"/>
    <x v="10"/>
    <s v="All"/>
    <s v=" 5-9"/>
    <x v="4"/>
    <n v="56"/>
    <n v="51"/>
    <n v="526"/>
    <n v="21490"/>
  </r>
  <r>
    <n v="6"/>
    <x v="10"/>
    <s v="All"/>
    <s v=" 5-9"/>
    <x v="5"/>
    <n v="0"/>
    <n v="0"/>
    <n v="0"/>
    <n v="21490"/>
  </r>
  <r>
    <n v="6"/>
    <x v="10"/>
    <s v="All"/>
    <s v=" 5-9"/>
    <x v="6"/>
    <n v="26"/>
    <n v="3"/>
    <n v="780"/>
    <n v="21490"/>
  </r>
  <r>
    <n v="6"/>
    <x v="10"/>
    <s v="All"/>
    <s v=" 5-9"/>
    <x v="7"/>
    <n v="0"/>
    <n v="0"/>
    <n v="0"/>
    <n v="21490"/>
  </r>
  <r>
    <n v="6"/>
    <x v="10"/>
    <s v="All"/>
    <s v=" 5-9"/>
    <x v="8"/>
    <n v="17"/>
    <n v="16"/>
    <n v="240"/>
    <n v="21490"/>
  </r>
  <r>
    <n v="6"/>
    <x v="11"/>
    <s v="All"/>
    <s v=" 0-1"/>
    <x v="0"/>
    <n v="0"/>
    <n v="0"/>
    <n v="0"/>
    <n v="9096"/>
  </r>
  <r>
    <n v="6"/>
    <x v="11"/>
    <s v="All"/>
    <s v=" 0-1"/>
    <x v="1"/>
    <n v="0"/>
    <n v="0"/>
    <n v="0"/>
    <n v="9096"/>
  </r>
  <r>
    <n v="6"/>
    <x v="11"/>
    <s v="All"/>
    <s v=" 0-1"/>
    <x v="2"/>
    <n v="0"/>
    <n v="0"/>
    <n v="0"/>
    <n v="9096"/>
  </r>
  <r>
    <n v="6"/>
    <x v="11"/>
    <s v="All"/>
    <s v=" 0-1"/>
    <x v="3"/>
    <n v="0"/>
    <n v="0"/>
    <n v="0"/>
    <n v="9096"/>
  </r>
  <r>
    <n v="6"/>
    <x v="11"/>
    <s v="All"/>
    <s v=" 0-1"/>
    <x v="4"/>
    <n v="6"/>
    <n v="6"/>
    <n v="25"/>
    <n v="9096"/>
  </r>
  <r>
    <n v="6"/>
    <x v="11"/>
    <s v="All"/>
    <s v=" 0-1"/>
    <x v="5"/>
    <n v="0"/>
    <n v="0"/>
    <n v="0"/>
    <n v="9096"/>
  </r>
  <r>
    <n v="6"/>
    <x v="11"/>
    <s v="All"/>
    <s v=" 0-1"/>
    <x v="6"/>
    <n v="0"/>
    <n v="0"/>
    <n v="0"/>
    <n v="9096"/>
  </r>
  <r>
    <n v="6"/>
    <x v="11"/>
    <s v="All"/>
    <s v=" 0-1"/>
    <x v="7"/>
    <n v="0"/>
    <n v="0"/>
    <n v="0"/>
    <n v="9096"/>
  </r>
  <r>
    <n v="6"/>
    <x v="11"/>
    <s v="All"/>
    <s v=" 0-1"/>
    <x v="8"/>
    <n v="9"/>
    <n v="7"/>
    <n v="158"/>
    <n v="9096"/>
  </r>
  <r>
    <n v="6"/>
    <x v="11"/>
    <s v="All"/>
    <s v=" 10-14"/>
    <x v="0"/>
    <n v="0"/>
    <n v="0"/>
    <n v="0"/>
    <n v="19584"/>
  </r>
  <r>
    <n v="6"/>
    <x v="11"/>
    <s v="All"/>
    <s v=" 10-14"/>
    <x v="1"/>
    <n v="0"/>
    <n v="0"/>
    <n v="0"/>
    <n v="19584"/>
  </r>
  <r>
    <n v="6"/>
    <x v="11"/>
    <s v="All"/>
    <s v=" 10-14"/>
    <x v="2"/>
    <n v="17"/>
    <n v="14"/>
    <n v="426"/>
    <n v="19584"/>
  </r>
  <r>
    <n v="6"/>
    <x v="11"/>
    <s v="All"/>
    <s v=" 10-14"/>
    <x v="3"/>
    <n v="1"/>
    <n v="1"/>
    <n v="30"/>
    <n v="19584"/>
  </r>
  <r>
    <n v="6"/>
    <x v="11"/>
    <s v="All"/>
    <s v=" 10-14"/>
    <x v="4"/>
    <n v="57"/>
    <n v="24"/>
    <n v="442"/>
    <n v="19584"/>
  </r>
  <r>
    <n v="6"/>
    <x v="11"/>
    <s v="All"/>
    <s v=" 10-14"/>
    <x v="5"/>
    <n v="0"/>
    <n v="0"/>
    <n v="0"/>
    <n v="19584"/>
  </r>
  <r>
    <n v="6"/>
    <x v="11"/>
    <s v="All"/>
    <s v=" 10-14"/>
    <x v="6"/>
    <n v="12"/>
    <n v="3"/>
    <n v="360"/>
    <n v="19584"/>
  </r>
  <r>
    <n v="6"/>
    <x v="11"/>
    <s v="All"/>
    <s v=" 10-14"/>
    <x v="7"/>
    <n v="0"/>
    <n v="0"/>
    <n v="0"/>
    <n v="19584"/>
  </r>
  <r>
    <n v="6"/>
    <x v="11"/>
    <s v="All"/>
    <s v=" 10-14"/>
    <x v="8"/>
    <n v="29"/>
    <n v="18"/>
    <n v="525"/>
    <n v="19584"/>
  </r>
  <r>
    <n v="6"/>
    <x v="11"/>
    <s v="All"/>
    <s v=" 2-4"/>
    <x v="0"/>
    <n v="0"/>
    <n v="0"/>
    <n v="0"/>
    <n v="15525"/>
  </r>
  <r>
    <n v="6"/>
    <x v="11"/>
    <s v="All"/>
    <s v=" 2-4"/>
    <x v="1"/>
    <n v="0"/>
    <n v="0"/>
    <n v="0"/>
    <n v="15525"/>
  </r>
  <r>
    <n v="6"/>
    <x v="11"/>
    <s v="All"/>
    <s v=" 2-4"/>
    <x v="2"/>
    <n v="0"/>
    <n v="0"/>
    <n v="0"/>
    <n v="15525"/>
  </r>
  <r>
    <n v="6"/>
    <x v="11"/>
    <s v="All"/>
    <s v=" 2-4"/>
    <x v="3"/>
    <n v="0"/>
    <n v="0"/>
    <n v="0"/>
    <n v="15525"/>
  </r>
  <r>
    <n v="6"/>
    <x v="11"/>
    <s v="All"/>
    <s v=" 2-4"/>
    <x v="4"/>
    <n v="12"/>
    <n v="12"/>
    <n v="136"/>
    <n v="15525"/>
  </r>
  <r>
    <n v="6"/>
    <x v="11"/>
    <s v="All"/>
    <s v=" 2-4"/>
    <x v="5"/>
    <n v="0"/>
    <n v="0"/>
    <n v="0"/>
    <n v="15525"/>
  </r>
  <r>
    <n v="6"/>
    <x v="11"/>
    <s v="All"/>
    <s v=" 2-4"/>
    <x v="6"/>
    <n v="3"/>
    <n v="1"/>
    <n v="45"/>
    <n v="15525"/>
  </r>
  <r>
    <n v="6"/>
    <x v="11"/>
    <s v="All"/>
    <s v=" 2-4"/>
    <x v="7"/>
    <n v="0"/>
    <n v="0"/>
    <n v="0"/>
    <n v="15525"/>
  </r>
  <r>
    <n v="6"/>
    <x v="11"/>
    <s v="All"/>
    <s v=" 2-4"/>
    <x v="8"/>
    <n v="18"/>
    <n v="15"/>
    <n v="171"/>
    <n v="15525"/>
  </r>
  <r>
    <n v="6"/>
    <x v="11"/>
    <s v="All"/>
    <s v=" 5-9"/>
    <x v="0"/>
    <n v="0"/>
    <n v="0"/>
    <n v="0"/>
    <n v="22137"/>
  </r>
  <r>
    <n v="6"/>
    <x v="11"/>
    <s v="All"/>
    <s v=" 5-9"/>
    <x v="1"/>
    <n v="0"/>
    <n v="0"/>
    <n v="0"/>
    <n v="22137"/>
  </r>
  <r>
    <n v="6"/>
    <x v="11"/>
    <s v="All"/>
    <s v=" 5-9"/>
    <x v="2"/>
    <n v="1"/>
    <n v="1"/>
    <n v="30"/>
    <n v="22137"/>
  </r>
  <r>
    <n v="6"/>
    <x v="11"/>
    <s v="All"/>
    <s v=" 5-9"/>
    <x v="3"/>
    <n v="0"/>
    <n v="0"/>
    <n v="0"/>
    <n v="22137"/>
  </r>
  <r>
    <n v="6"/>
    <x v="11"/>
    <s v="All"/>
    <s v=" 5-9"/>
    <x v="4"/>
    <n v="35"/>
    <n v="29"/>
    <n v="438"/>
    <n v="22137"/>
  </r>
  <r>
    <n v="6"/>
    <x v="11"/>
    <s v="All"/>
    <s v=" 5-9"/>
    <x v="5"/>
    <n v="0"/>
    <n v="0"/>
    <n v="0"/>
    <n v="22137"/>
  </r>
  <r>
    <n v="6"/>
    <x v="11"/>
    <s v="All"/>
    <s v=" 5-9"/>
    <x v="6"/>
    <n v="17"/>
    <n v="3"/>
    <n v="510"/>
    <n v="22137"/>
  </r>
  <r>
    <n v="6"/>
    <x v="11"/>
    <s v="All"/>
    <s v=" 5-9"/>
    <x v="7"/>
    <n v="0"/>
    <n v="0"/>
    <n v="0"/>
    <n v="22137"/>
  </r>
  <r>
    <n v="6"/>
    <x v="11"/>
    <s v="All"/>
    <s v=" 5-9"/>
    <x v="8"/>
    <n v="9"/>
    <n v="9"/>
    <n v="80"/>
    <n v="22137"/>
  </r>
  <r>
    <n v="7"/>
    <x v="0"/>
    <s v="All"/>
    <s v=" 0-1"/>
    <x v="0"/>
    <n v="0"/>
    <n v="0"/>
    <n v="0"/>
    <n v="3458"/>
  </r>
  <r>
    <n v="7"/>
    <x v="0"/>
    <s v="All"/>
    <s v=" 0-1"/>
    <x v="1"/>
    <n v="0"/>
    <n v="0"/>
    <n v="0"/>
    <n v="3458"/>
  </r>
  <r>
    <n v="7"/>
    <x v="0"/>
    <s v="All"/>
    <s v=" 0-1"/>
    <x v="2"/>
    <n v="0"/>
    <n v="0"/>
    <n v="0"/>
    <n v="3458"/>
  </r>
  <r>
    <n v="7"/>
    <x v="0"/>
    <s v="All"/>
    <s v=" 0-1"/>
    <x v="3"/>
    <n v="0"/>
    <n v="0"/>
    <n v="0"/>
    <n v="3458"/>
  </r>
  <r>
    <n v="7"/>
    <x v="0"/>
    <s v="All"/>
    <s v=" 0-1"/>
    <x v="4"/>
    <n v="0"/>
    <n v="0"/>
    <n v="0"/>
    <n v="3458"/>
  </r>
  <r>
    <n v="7"/>
    <x v="0"/>
    <s v="All"/>
    <s v=" 0-1"/>
    <x v="5"/>
    <n v="0"/>
    <n v="0"/>
    <n v="0"/>
    <n v="3458"/>
  </r>
  <r>
    <n v="7"/>
    <x v="0"/>
    <s v="All"/>
    <s v=" 0-1"/>
    <x v="6"/>
    <n v="0"/>
    <n v="0"/>
    <n v="0"/>
    <n v="3458"/>
  </r>
  <r>
    <n v="7"/>
    <x v="0"/>
    <s v="All"/>
    <s v=" 0-1"/>
    <x v="7"/>
    <n v="0"/>
    <n v="0"/>
    <n v="0"/>
    <n v="3458"/>
  </r>
  <r>
    <n v="7"/>
    <x v="0"/>
    <s v="All"/>
    <s v=" 0-1"/>
    <x v="8"/>
    <n v="0"/>
    <n v="0"/>
    <n v="0"/>
    <n v="3458"/>
  </r>
  <r>
    <n v="7"/>
    <x v="0"/>
    <s v="All"/>
    <s v=" 10-14"/>
    <x v="0"/>
    <n v="0"/>
    <n v="0"/>
    <n v="0"/>
    <n v="13186"/>
  </r>
  <r>
    <n v="7"/>
    <x v="0"/>
    <s v="All"/>
    <s v=" 10-14"/>
    <x v="1"/>
    <n v="0"/>
    <n v="0"/>
    <n v="0"/>
    <n v="13186"/>
  </r>
  <r>
    <n v="7"/>
    <x v="0"/>
    <s v="All"/>
    <s v=" 10-14"/>
    <x v="2"/>
    <n v="43"/>
    <n v="26"/>
    <n v="1184"/>
    <n v="13186"/>
  </r>
  <r>
    <n v="7"/>
    <x v="0"/>
    <s v="All"/>
    <s v=" 10-14"/>
    <x v="3"/>
    <n v="0"/>
    <n v="0"/>
    <n v="0"/>
    <n v="13186"/>
  </r>
  <r>
    <n v="7"/>
    <x v="0"/>
    <s v="All"/>
    <s v=" 10-14"/>
    <x v="4"/>
    <n v="2"/>
    <n v="1"/>
    <n v="60"/>
    <n v="13186"/>
  </r>
  <r>
    <n v="7"/>
    <x v="0"/>
    <s v="All"/>
    <s v=" 10-14"/>
    <x v="5"/>
    <n v="0"/>
    <n v="0"/>
    <n v="0"/>
    <n v="13186"/>
  </r>
  <r>
    <n v="7"/>
    <x v="0"/>
    <s v="All"/>
    <s v=" 10-14"/>
    <x v="6"/>
    <n v="48"/>
    <n v="9"/>
    <n v="1364"/>
    <n v="13186"/>
  </r>
  <r>
    <n v="7"/>
    <x v="0"/>
    <s v="All"/>
    <s v=" 10-14"/>
    <x v="7"/>
    <n v="0"/>
    <n v="0"/>
    <n v="0"/>
    <n v="13186"/>
  </r>
  <r>
    <n v="7"/>
    <x v="0"/>
    <s v="All"/>
    <s v=" 10-14"/>
    <x v="8"/>
    <n v="1"/>
    <n v="1"/>
    <n v="10"/>
    <n v="13186"/>
  </r>
  <r>
    <n v="7"/>
    <x v="0"/>
    <s v="All"/>
    <s v=" 2-4"/>
    <x v="0"/>
    <n v="0"/>
    <n v="0"/>
    <n v="0"/>
    <n v="5897"/>
  </r>
  <r>
    <n v="7"/>
    <x v="0"/>
    <s v="All"/>
    <s v=" 2-4"/>
    <x v="1"/>
    <n v="0"/>
    <n v="0"/>
    <n v="0"/>
    <n v="5897"/>
  </r>
  <r>
    <n v="7"/>
    <x v="0"/>
    <s v="All"/>
    <s v=" 2-4"/>
    <x v="2"/>
    <n v="2"/>
    <n v="1"/>
    <n v="80"/>
    <n v="5897"/>
  </r>
  <r>
    <n v="7"/>
    <x v="0"/>
    <s v="All"/>
    <s v=" 2-4"/>
    <x v="3"/>
    <n v="0"/>
    <n v="0"/>
    <n v="0"/>
    <n v="5897"/>
  </r>
  <r>
    <n v="7"/>
    <x v="0"/>
    <s v="All"/>
    <s v=" 2-4"/>
    <x v="4"/>
    <n v="0"/>
    <n v="0"/>
    <n v="0"/>
    <n v="5897"/>
  </r>
  <r>
    <n v="7"/>
    <x v="0"/>
    <s v="All"/>
    <s v=" 2-4"/>
    <x v="5"/>
    <n v="0"/>
    <n v="0"/>
    <n v="0"/>
    <n v="5897"/>
  </r>
  <r>
    <n v="7"/>
    <x v="0"/>
    <s v="All"/>
    <s v=" 2-4"/>
    <x v="6"/>
    <n v="0"/>
    <n v="0"/>
    <n v="0"/>
    <n v="5897"/>
  </r>
  <r>
    <n v="7"/>
    <x v="0"/>
    <s v="All"/>
    <s v=" 2-4"/>
    <x v="7"/>
    <n v="0"/>
    <n v="0"/>
    <n v="0"/>
    <n v="5897"/>
  </r>
  <r>
    <n v="7"/>
    <x v="0"/>
    <s v="All"/>
    <s v=" 2-4"/>
    <x v="8"/>
    <n v="3"/>
    <n v="1"/>
    <n v="90"/>
    <n v="5897"/>
  </r>
  <r>
    <n v="7"/>
    <x v="0"/>
    <s v="All"/>
    <s v=" 5-9"/>
    <x v="0"/>
    <n v="0"/>
    <n v="0"/>
    <n v="0"/>
    <n v="12159"/>
  </r>
  <r>
    <n v="7"/>
    <x v="0"/>
    <s v="All"/>
    <s v=" 5-9"/>
    <x v="1"/>
    <n v="0"/>
    <n v="0"/>
    <n v="0"/>
    <n v="12159"/>
  </r>
  <r>
    <n v="7"/>
    <x v="0"/>
    <s v="All"/>
    <s v=" 5-9"/>
    <x v="2"/>
    <n v="8"/>
    <n v="1"/>
    <n v="240"/>
    <n v="12159"/>
  </r>
  <r>
    <n v="7"/>
    <x v="0"/>
    <s v="All"/>
    <s v=" 5-9"/>
    <x v="3"/>
    <n v="0"/>
    <n v="0"/>
    <n v="0"/>
    <n v="12159"/>
  </r>
  <r>
    <n v="7"/>
    <x v="0"/>
    <s v="All"/>
    <s v=" 5-9"/>
    <x v="4"/>
    <n v="3"/>
    <n v="3"/>
    <n v="80"/>
    <n v="12159"/>
  </r>
  <r>
    <n v="7"/>
    <x v="0"/>
    <s v="All"/>
    <s v=" 5-9"/>
    <x v="5"/>
    <n v="0"/>
    <n v="0"/>
    <n v="0"/>
    <n v="12159"/>
  </r>
  <r>
    <n v="7"/>
    <x v="0"/>
    <s v="All"/>
    <s v=" 5-9"/>
    <x v="6"/>
    <n v="14"/>
    <n v="2"/>
    <n v="397"/>
    <n v="12159"/>
  </r>
  <r>
    <n v="7"/>
    <x v="0"/>
    <s v="All"/>
    <s v=" 5-9"/>
    <x v="7"/>
    <n v="0"/>
    <n v="0"/>
    <n v="0"/>
    <n v="12159"/>
  </r>
  <r>
    <n v="7"/>
    <x v="0"/>
    <s v="All"/>
    <s v=" 5-9"/>
    <x v="8"/>
    <n v="6"/>
    <n v="1"/>
    <n v="120"/>
    <n v="12159"/>
  </r>
  <r>
    <n v="7"/>
    <x v="1"/>
    <s v="All"/>
    <s v=" 0-1"/>
    <x v="0"/>
    <n v="0"/>
    <n v="0"/>
    <n v="0"/>
    <n v="3287"/>
  </r>
  <r>
    <n v="7"/>
    <x v="1"/>
    <s v="All"/>
    <s v=" 0-1"/>
    <x v="1"/>
    <n v="0"/>
    <n v="0"/>
    <n v="0"/>
    <n v="3287"/>
  </r>
  <r>
    <n v="7"/>
    <x v="1"/>
    <s v="All"/>
    <s v=" 0-1"/>
    <x v="2"/>
    <n v="0"/>
    <n v="0"/>
    <n v="0"/>
    <n v="3287"/>
  </r>
  <r>
    <n v="7"/>
    <x v="1"/>
    <s v="All"/>
    <s v=" 0-1"/>
    <x v="3"/>
    <n v="0"/>
    <n v="0"/>
    <n v="0"/>
    <n v="3287"/>
  </r>
  <r>
    <n v="7"/>
    <x v="1"/>
    <s v="All"/>
    <s v=" 0-1"/>
    <x v="4"/>
    <n v="0"/>
    <n v="0"/>
    <n v="0"/>
    <n v="3287"/>
  </r>
  <r>
    <n v="7"/>
    <x v="1"/>
    <s v="All"/>
    <s v=" 0-1"/>
    <x v="5"/>
    <n v="0"/>
    <n v="0"/>
    <n v="0"/>
    <n v="3287"/>
  </r>
  <r>
    <n v="7"/>
    <x v="1"/>
    <s v="All"/>
    <s v=" 0-1"/>
    <x v="6"/>
    <n v="0"/>
    <n v="0"/>
    <n v="0"/>
    <n v="3287"/>
  </r>
  <r>
    <n v="7"/>
    <x v="1"/>
    <s v="All"/>
    <s v=" 0-1"/>
    <x v="7"/>
    <n v="0"/>
    <n v="0"/>
    <n v="0"/>
    <n v="3287"/>
  </r>
  <r>
    <n v="7"/>
    <x v="1"/>
    <s v="All"/>
    <s v=" 0-1"/>
    <x v="8"/>
    <n v="3"/>
    <n v="1"/>
    <n v="90"/>
    <n v="3287"/>
  </r>
  <r>
    <n v="7"/>
    <x v="1"/>
    <s v="All"/>
    <s v=" 10-14"/>
    <x v="0"/>
    <n v="0"/>
    <n v="0"/>
    <n v="0"/>
    <n v="12921"/>
  </r>
  <r>
    <n v="7"/>
    <x v="1"/>
    <s v="All"/>
    <s v=" 10-14"/>
    <x v="1"/>
    <n v="0"/>
    <n v="0"/>
    <n v="0"/>
    <n v="12921"/>
  </r>
  <r>
    <n v="7"/>
    <x v="1"/>
    <s v="All"/>
    <s v=" 10-14"/>
    <x v="2"/>
    <n v="36"/>
    <n v="17"/>
    <n v="1027"/>
    <n v="12921"/>
  </r>
  <r>
    <n v="7"/>
    <x v="1"/>
    <s v="All"/>
    <s v=" 10-14"/>
    <x v="3"/>
    <n v="0"/>
    <n v="0"/>
    <n v="0"/>
    <n v="12921"/>
  </r>
  <r>
    <n v="7"/>
    <x v="1"/>
    <s v="All"/>
    <s v=" 10-14"/>
    <x v="4"/>
    <n v="8"/>
    <n v="6"/>
    <n v="225"/>
    <n v="12921"/>
  </r>
  <r>
    <n v="7"/>
    <x v="1"/>
    <s v="All"/>
    <s v=" 10-14"/>
    <x v="5"/>
    <n v="0"/>
    <n v="0"/>
    <n v="0"/>
    <n v="12921"/>
  </r>
  <r>
    <n v="7"/>
    <x v="1"/>
    <s v="All"/>
    <s v=" 10-14"/>
    <x v="6"/>
    <n v="39"/>
    <n v="7"/>
    <n v="1130"/>
    <n v="12921"/>
  </r>
  <r>
    <n v="7"/>
    <x v="1"/>
    <s v="All"/>
    <s v=" 10-14"/>
    <x v="7"/>
    <n v="0"/>
    <n v="0"/>
    <n v="0"/>
    <n v="12921"/>
  </r>
  <r>
    <n v="7"/>
    <x v="1"/>
    <s v="All"/>
    <s v=" 10-14"/>
    <x v="8"/>
    <n v="4"/>
    <n v="1"/>
    <n v="120"/>
    <n v="12921"/>
  </r>
  <r>
    <n v="7"/>
    <x v="1"/>
    <s v="All"/>
    <s v=" 2-4"/>
    <x v="0"/>
    <n v="0"/>
    <n v="0"/>
    <n v="0"/>
    <n v="5835"/>
  </r>
  <r>
    <n v="7"/>
    <x v="1"/>
    <s v="All"/>
    <s v=" 2-4"/>
    <x v="1"/>
    <n v="0"/>
    <n v="0"/>
    <n v="0"/>
    <n v="5835"/>
  </r>
  <r>
    <n v="7"/>
    <x v="1"/>
    <s v="All"/>
    <s v=" 2-4"/>
    <x v="2"/>
    <n v="0"/>
    <n v="0"/>
    <n v="0"/>
    <n v="5835"/>
  </r>
  <r>
    <n v="7"/>
    <x v="1"/>
    <s v="All"/>
    <s v=" 2-4"/>
    <x v="3"/>
    <n v="0"/>
    <n v="0"/>
    <n v="0"/>
    <n v="5835"/>
  </r>
  <r>
    <n v="7"/>
    <x v="1"/>
    <s v="All"/>
    <s v=" 2-4"/>
    <x v="4"/>
    <n v="0"/>
    <n v="0"/>
    <n v="0"/>
    <n v="5835"/>
  </r>
  <r>
    <n v="7"/>
    <x v="1"/>
    <s v="All"/>
    <s v=" 2-4"/>
    <x v="5"/>
    <n v="0"/>
    <n v="0"/>
    <n v="0"/>
    <n v="5835"/>
  </r>
  <r>
    <n v="7"/>
    <x v="1"/>
    <s v="All"/>
    <s v=" 2-4"/>
    <x v="6"/>
    <n v="0"/>
    <n v="0"/>
    <n v="0"/>
    <n v="5835"/>
  </r>
  <r>
    <n v="7"/>
    <x v="1"/>
    <s v="All"/>
    <s v=" 2-4"/>
    <x v="7"/>
    <n v="0"/>
    <n v="0"/>
    <n v="0"/>
    <n v="5835"/>
  </r>
  <r>
    <n v="7"/>
    <x v="1"/>
    <s v="All"/>
    <s v=" 2-4"/>
    <x v="8"/>
    <n v="3"/>
    <n v="1"/>
    <n v="40"/>
    <n v="5835"/>
  </r>
  <r>
    <n v="7"/>
    <x v="1"/>
    <s v="All"/>
    <s v=" 5-9"/>
    <x v="0"/>
    <n v="0"/>
    <n v="0"/>
    <n v="0"/>
    <n v="11614"/>
  </r>
  <r>
    <n v="7"/>
    <x v="1"/>
    <s v="All"/>
    <s v=" 5-9"/>
    <x v="1"/>
    <n v="0"/>
    <n v="0"/>
    <n v="0"/>
    <n v="11614"/>
  </r>
  <r>
    <n v="7"/>
    <x v="1"/>
    <s v="All"/>
    <s v=" 5-9"/>
    <x v="2"/>
    <n v="3"/>
    <n v="2"/>
    <n v="90"/>
    <n v="11614"/>
  </r>
  <r>
    <n v="7"/>
    <x v="1"/>
    <s v="All"/>
    <s v=" 5-9"/>
    <x v="3"/>
    <n v="0"/>
    <n v="0"/>
    <n v="0"/>
    <n v="11614"/>
  </r>
  <r>
    <n v="7"/>
    <x v="1"/>
    <s v="All"/>
    <s v=" 5-9"/>
    <x v="4"/>
    <n v="0"/>
    <n v="0"/>
    <n v="0"/>
    <n v="11614"/>
  </r>
  <r>
    <n v="7"/>
    <x v="1"/>
    <s v="All"/>
    <s v=" 5-9"/>
    <x v="5"/>
    <n v="0"/>
    <n v="0"/>
    <n v="0"/>
    <n v="11614"/>
  </r>
  <r>
    <n v="7"/>
    <x v="1"/>
    <s v="All"/>
    <s v=" 5-9"/>
    <x v="6"/>
    <n v="6"/>
    <n v="2"/>
    <n v="180"/>
    <n v="11614"/>
  </r>
  <r>
    <n v="7"/>
    <x v="1"/>
    <s v="All"/>
    <s v=" 5-9"/>
    <x v="7"/>
    <n v="0"/>
    <n v="0"/>
    <n v="0"/>
    <n v="11614"/>
  </r>
  <r>
    <n v="7"/>
    <x v="1"/>
    <s v="All"/>
    <s v=" 5-9"/>
    <x v="8"/>
    <n v="11"/>
    <n v="2"/>
    <n v="275"/>
    <n v="11614"/>
  </r>
  <r>
    <n v="7"/>
    <x v="2"/>
    <s v="All"/>
    <s v=" 0-1"/>
    <x v="0"/>
    <n v="0"/>
    <n v="0"/>
    <n v="0"/>
    <n v="3296"/>
  </r>
  <r>
    <n v="7"/>
    <x v="2"/>
    <s v="All"/>
    <s v=" 0-1"/>
    <x v="1"/>
    <n v="0"/>
    <n v="0"/>
    <n v="0"/>
    <n v="3296"/>
  </r>
  <r>
    <n v="7"/>
    <x v="2"/>
    <s v="All"/>
    <s v=" 0-1"/>
    <x v="2"/>
    <n v="0"/>
    <n v="0"/>
    <n v="0"/>
    <n v="3296"/>
  </r>
  <r>
    <n v="7"/>
    <x v="2"/>
    <s v="All"/>
    <s v=" 0-1"/>
    <x v="3"/>
    <n v="0"/>
    <n v="0"/>
    <n v="0"/>
    <n v="3296"/>
  </r>
  <r>
    <n v="7"/>
    <x v="2"/>
    <s v="All"/>
    <s v=" 0-1"/>
    <x v="4"/>
    <n v="0"/>
    <n v="0"/>
    <n v="0"/>
    <n v="3296"/>
  </r>
  <r>
    <n v="7"/>
    <x v="2"/>
    <s v="All"/>
    <s v=" 0-1"/>
    <x v="5"/>
    <n v="0"/>
    <n v="0"/>
    <n v="0"/>
    <n v="3296"/>
  </r>
  <r>
    <n v="7"/>
    <x v="2"/>
    <s v="All"/>
    <s v=" 0-1"/>
    <x v="6"/>
    <n v="0"/>
    <n v="0"/>
    <n v="0"/>
    <n v="3296"/>
  </r>
  <r>
    <n v="7"/>
    <x v="2"/>
    <s v="All"/>
    <s v=" 0-1"/>
    <x v="7"/>
    <n v="0"/>
    <n v="0"/>
    <n v="0"/>
    <n v="3296"/>
  </r>
  <r>
    <n v="7"/>
    <x v="2"/>
    <s v="All"/>
    <s v=" 0-1"/>
    <x v="8"/>
    <n v="0"/>
    <n v="0"/>
    <n v="0"/>
    <n v="3296"/>
  </r>
  <r>
    <n v="7"/>
    <x v="2"/>
    <s v="All"/>
    <s v=" 10-14"/>
    <x v="0"/>
    <n v="0"/>
    <n v="0"/>
    <n v="0"/>
    <n v="12601"/>
  </r>
  <r>
    <n v="7"/>
    <x v="2"/>
    <s v="All"/>
    <s v=" 10-14"/>
    <x v="1"/>
    <n v="0"/>
    <n v="0"/>
    <n v="0"/>
    <n v="12601"/>
  </r>
  <r>
    <n v="7"/>
    <x v="2"/>
    <s v="All"/>
    <s v=" 10-14"/>
    <x v="2"/>
    <n v="37"/>
    <n v="17"/>
    <n v="1017"/>
    <n v="12601"/>
  </r>
  <r>
    <n v="7"/>
    <x v="2"/>
    <s v="All"/>
    <s v=" 10-14"/>
    <x v="3"/>
    <n v="0"/>
    <n v="0"/>
    <n v="0"/>
    <n v="12601"/>
  </r>
  <r>
    <n v="7"/>
    <x v="2"/>
    <s v="All"/>
    <s v=" 10-14"/>
    <x v="4"/>
    <n v="13"/>
    <n v="4"/>
    <n v="331"/>
    <n v="12601"/>
  </r>
  <r>
    <n v="7"/>
    <x v="2"/>
    <s v="All"/>
    <s v=" 10-14"/>
    <x v="5"/>
    <n v="0"/>
    <n v="0"/>
    <n v="0"/>
    <n v="12601"/>
  </r>
  <r>
    <n v="7"/>
    <x v="2"/>
    <s v="All"/>
    <s v=" 10-14"/>
    <x v="6"/>
    <n v="35"/>
    <n v="8"/>
    <n v="1050"/>
    <n v="12601"/>
  </r>
  <r>
    <n v="7"/>
    <x v="2"/>
    <s v="All"/>
    <s v=" 10-14"/>
    <x v="7"/>
    <n v="0"/>
    <n v="0"/>
    <n v="0"/>
    <n v="12601"/>
  </r>
  <r>
    <n v="7"/>
    <x v="2"/>
    <s v="All"/>
    <s v=" 10-14"/>
    <x v="8"/>
    <n v="3"/>
    <n v="3"/>
    <n v="90"/>
    <n v="12601"/>
  </r>
  <r>
    <n v="7"/>
    <x v="2"/>
    <s v="All"/>
    <s v=" 2-4"/>
    <x v="0"/>
    <n v="0"/>
    <n v="0"/>
    <n v="0"/>
    <n v="5492"/>
  </r>
  <r>
    <n v="7"/>
    <x v="2"/>
    <s v="All"/>
    <s v=" 2-4"/>
    <x v="1"/>
    <n v="0"/>
    <n v="0"/>
    <n v="0"/>
    <n v="5492"/>
  </r>
  <r>
    <n v="7"/>
    <x v="2"/>
    <s v="All"/>
    <s v=" 2-4"/>
    <x v="2"/>
    <n v="0"/>
    <n v="0"/>
    <n v="0"/>
    <n v="5492"/>
  </r>
  <r>
    <n v="7"/>
    <x v="2"/>
    <s v="All"/>
    <s v=" 2-4"/>
    <x v="3"/>
    <n v="0"/>
    <n v="0"/>
    <n v="0"/>
    <n v="5492"/>
  </r>
  <r>
    <n v="7"/>
    <x v="2"/>
    <s v="All"/>
    <s v=" 2-4"/>
    <x v="4"/>
    <n v="0"/>
    <n v="0"/>
    <n v="0"/>
    <n v="5492"/>
  </r>
  <r>
    <n v="7"/>
    <x v="2"/>
    <s v="All"/>
    <s v=" 2-4"/>
    <x v="5"/>
    <n v="0"/>
    <n v="0"/>
    <n v="0"/>
    <n v="5492"/>
  </r>
  <r>
    <n v="7"/>
    <x v="2"/>
    <s v="All"/>
    <s v=" 2-4"/>
    <x v="6"/>
    <n v="1"/>
    <n v="1"/>
    <n v="15"/>
    <n v="5492"/>
  </r>
  <r>
    <n v="7"/>
    <x v="2"/>
    <s v="All"/>
    <s v=" 2-4"/>
    <x v="7"/>
    <n v="0"/>
    <n v="0"/>
    <n v="0"/>
    <n v="5492"/>
  </r>
  <r>
    <n v="7"/>
    <x v="2"/>
    <s v="All"/>
    <s v=" 2-4"/>
    <x v="8"/>
    <n v="13"/>
    <n v="2"/>
    <n v="315"/>
    <n v="5492"/>
  </r>
  <r>
    <n v="7"/>
    <x v="2"/>
    <s v="All"/>
    <s v=" 5-9"/>
    <x v="0"/>
    <n v="0"/>
    <n v="0"/>
    <n v="0"/>
    <n v="10984"/>
  </r>
  <r>
    <n v="7"/>
    <x v="2"/>
    <s v="All"/>
    <s v=" 5-9"/>
    <x v="1"/>
    <n v="0"/>
    <n v="0"/>
    <n v="0"/>
    <n v="10984"/>
  </r>
  <r>
    <n v="7"/>
    <x v="2"/>
    <s v="All"/>
    <s v=" 5-9"/>
    <x v="2"/>
    <n v="0"/>
    <n v="0"/>
    <n v="0"/>
    <n v="10984"/>
  </r>
  <r>
    <n v="7"/>
    <x v="2"/>
    <s v="All"/>
    <s v=" 5-9"/>
    <x v="3"/>
    <n v="0"/>
    <n v="0"/>
    <n v="0"/>
    <n v="10984"/>
  </r>
  <r>
    <n v="7"/>
    <x v="2"/>
    <s v="All"/>
    <s v=" 5-9"/>
    <x v="4"/>
    <n v="2"/>
    <n v="1"/>
    <n v="40"/>
    <n v="10984"/>
  </r>
  <r>
    <n v="7"/>
    <x v="2"/>
    <s v="All"/>
    <s v=" 5-9"/>
    <x v="5"/>
    <n v="0"/>
    <n v="0"/>
    <n v="0"/>
    <n v="10984"/>
  </r>
  <r>
    <n v="7"/>
    <x v="2"/>
    <s v="All"/>
    <s v=" 5-9"/>
    <x v="6"/>
    <n v="6"/>
    <n v="1"/>
    <n v="180"/>
    <n v="10984"/>
  </r>
  <r>
    <n v="7"/>
    <x v="2"/>
    <s v="All"/>
    <s v=" 5-9"/>
    <x v="7"/>
    <n v="0"/>
    <n v="0"/>
    <n v="0"/>
    <n v="10984"/>
  </r>
  <r>
    <n v="7"/>
    <x v="2"/>
    <s v="All"/>
    <s v=" 5-9"/>
    <x v="8"/>
    <n v="4"/>
    <n v="2"/>
    <n v="120"/>
    <n v="10984"/>
  </r>
  <r>
    <n v="7"/>
    <x v="3"/>
    <s v="All"/>
    <s v=" 0-1"/>
    <x v="0"/>
    <n v="0"/>
    <n v="0"/>
    <n v="0"/>
    <n v="3310"/>
  </r>
  <r>
    <n v="7"/>
    <x v="3"/>
    <s v="All"/>
    <s v=" 0-1"/>
    <x v="1"/>
    <n v="0"/>
    <n v="0"/>
    <n v="0"/>
    <n v="3310"/>
  </r>
  <r>
    <n v="7"/>
    <x v="3"/>
    <s v="All"/>
    <s v=" 0-1"/>
    <x v="2"/>
    <n v="0"/>
    <n v="0"/>
    <n v="0"/>
    <n v="3310"/>
  </r>
  <r>
    <n v="7"/>
    <x v="3"/>
    <s v="All"/>
    <s v=" 0-1"/>
    <x v="3"/>
    <n v="0"/>
    <n v="0"/>
    <n v="0"/>
    <n v="3310"/>
  </r>
  <r>
    <n v="7"/>
    <x v="3"/>
    <s v="All"/>
    <s v=" 0-1"/>
    <x v="4"/>
    <n v="0"/>
    <n v="0"/>
    <n v="0"/>
    <n v="3310"/>
  </r>
  <r>
    <n v="7"/>
    <x v="3"/>
    <s v="All"/>
    <s v=" 0-1"/>
    <x v="5"/>
    <n v="0"/>
    <n v="0"/>
    <n v="0"/>
    <n v="3310"/>
  </r>
  <r>
    <n v="7"/>
    <x v="3"/>
    <s v="All"/>
    <s v=" 0-1"/>
    <x v="6"/>
    <n v="0"/>
    <n v="0"/>
    <n v="0"/>
    <n v="3310"/>
  </r>
  <r>
    <n v="7"/>
    <x v="3"/>
    <s v="All"/>
    <s v=" 0-1"/>
    <x v="7"/>
    <n v="0"/>
    <n v="0"/>
    <n v="0"/>
    <n v="3310"/>
  </r>
  <r>
    <n v="7"/>
    <x v="3"/>
    <s v="All"/>
    <s v=" 0-1"/>
    <x v="8"/>
    <n v="0"/>
    <n v="0"/>
    <n v="0"/>
    <n v="3310"/>
  </r>
  <r>
    <n v="7"/>
    <x v="3"/>
    <s v="All"/>
    <s v=" 10-14"/>
    <x v="0"/>
    <n v="0"/>
    <n v="0"/>
    <n v="0"/>
    <n v="12916"/>
  </r>
  <r>
    <n v="7"/>
    <x v="3"/>
    <s v="All"/>
    <s v=" 10-14"/>
    <x v="1"/>
    <n v="0"/>
    <n v="0"/>
    <n v="0"/>
    <n v="12916"/>
  </r>
  <r>
    <n v="7"/>
    <x v="3"/>
    <s v="All"/>
    <s v=" 10-14"/>
    <x v="2"/>
    <n v="20"/>
    <n v="8"/>
    <n v="1083"/>
    <n v="12916"/>
  </r>
  <r>
    <n v="7"/>
    <x v="3"/>
    <s v="All"/>
    <s v=" 10-14"/>
    <x v="3"/>
    <n v="0"/>
    <n v="0"/>
    <n v="0"/>
    <n v="12916"/>
  </r>
  <r>
    <n v="7"/>
    <x v="3"/>
    <s v="All"/>
    <s v=" 10-14"/>
    <x v="4"/>
    <n v="7"/>
    <n v="5"/>
    <n v="141"/>
    <n v="12916"/>
  </r>
  <r>
    <n v="7"/>
    <x v="3"/>
    <s v="All"/>
    <s v=" 10-14"/>
    <x v="5"/>
    <n v="0"/>
    <n v="0"/>
    <n v="0"/>
    <n v="12916"/>
  </r>
  <r>
    <n v="7"/>
    <x v="3"/>
    <s v="All"/>
    <s v=" 10-14"/>
    <x v="6"/>
    <n v="44"/>
    <n v="11"/>
    <n v="1445"/>
    <n v="12916"/>
  </r>
  <r>
    <n v="7"/>
    <x v="3"/>
    <s v="All"/>
    <s v=" 10-14"/>
    <x v="7"/>
    <n v="0"/>
    <n v="0"/>
    <n v="0"/>
    <n v="12916"/>
  </r>
  <r>
    <n v="7"/>
    <x v="3"/>
    <s v="All"/>
    <s v=" 10-14"/>
    <x v="8"/>
    <n v="0"/>
    <n v="0"/>
    <n v="0"/>
    <n v="12916"/>
  </r>
  <r>
    <n v="7"/>
    <x v="3"/>
    <s v="All"/>
    <s v=" 2-4"/>
    <x v="0"/>
    <n v="0"/>
    <n v="0"/>
    <n v="0"/>
    <n v="5562"/>
  </r>
  <r>
    <n v="7"/>
    <x v="3"/>
    <s v="All"/>
    <s v=" 2-4"/>
    <x v="1"/>
    <n v="0"/>
    <n v="0"/>
    <n v="0"/>
    <n v="5562"/>
  </r>
  <r>
    <n v="7"/>
    <x v="3"/>
    <s v="All"/>
    <s v=" 2-4"/>
    <x v="2"/>
    <n v="1"/>
    <n v="1"/>
    <n v="15"/>
    <n v="5562"/>
  </r>
  <r>
    <n v="7"/>
    <x v="3"/>
    <s v="All"/>
    <s v=" 2-4"/>
    <x v="3"/>
    <n v="0"/>
    <n v="0"/>
    <n v="0"/>
    <n v="5562"/>
  </r>
  <r>
    <n v="7"/>
    <x v="3"/>
    <s v="All"/>
    <s v=" 2-4"/>
    <x v="4"/>
    <n v="0"/>
    <n v="0"/>
    <n v="0"/>
    <n v="5562"/>
  </r>
  <r>
    <n v="7"/>
    <x v="3"/>
    <s v="All"/>
    <s v=" 2-4"/>
    <x v="5"/>
    <n v="0"/>
    <n v="0"/>
    <n v="0"/>
    <n v="5562"/>
  </r>
  <r>
    <n v="7"/>
    <x v="3"/>
    <s v="All"/>
    <s v=" 2-4"/>
    <x v="6"/>
    <n v="0"/>
    <n v="0"/>
    <n v="0"/>
    <n v="5562"/>
  </r>
  <r>
    <n v="7"/>
    <x v="3"/>
    <s v="All"/>
    <s v=" 2-4"/>
    <x v="7"/>
    <n v="0"/>
    <n v="0"/>
    <n v="0"/>
    <n v="5562"/>
  </r>
  <r>
    <n v="7"/>
    <x v="3"/>
    <s v="All"/>
    <s v=" 2-4"/>
    <x v="8"/>
    <n v="11"/>
    <n v="1"/>
    <n v="315"/>
    <n v="5562"/>
  </r>
  <r>
    <n v="7"/>
    <x v="3"/>
    <s v="All"/>
    <s v=" 5-9"/>
    <x v="0"/>
    <n v="0"/>
    <n v="0"/>
    <n v="0"/>
    <n v="11053"/>
  </r>
  <r>
    <n v="7"/>
    <x v="3"/>
    <s v="All"/>
    <s v=" 5-9"/>
    <x v="1"/>
    <n v="0"/>
    <n v="0"/>
    <n v="0"/>
    <n v="11053"/>
  </r>
  <r>
    <n v="7"/>
    <x v="3"/>
    <s v="All"/>
    <s v=" 5-9"/>
    <x v="2"/>
    <n v="3"/>
    <n v="1"/>
    <n v="90"/>
    <n v="11053"/>
  </r>
  <r>
    <n v="7"/>
    <x v="3"/>
    <s v="All"/>
    <s v=" 5-9"/>
    <x v="3"/>
    <n v="0"/>
    <n v="0"/>
    <n v="0"/>
    <n v="11053"/>
  </r>
  <r>
    <n v="7"/>
    <x v="3"/>
    <s v="All"/>
    <s v=" 5-9"/>
    <x v="4"/>
    <n v="1"/>
    <n v="1"/>
    <n v="30"/>
    <n v="11053"/>
  </r>
  <r>
    <n v="7"/>
    <x v="3"/>
    <s v="All"/>
    <s v=" 5-9"/>
    <x v="5"/>
    <n v="0"/>
    <n v="0"/>
    <n v="0"/>
    <n v="11053"/>
  </r>
  <r>
    <n v="7"/>
    <x v="3"/>
    <s v="All"/>
    <s v=" 5-9"/>
    <x v="6"/>
    <n v="0"/>
    <n v="0"/>
    <n v="0"/>
    <n v="11053"/>
  </r>
  <r>
    <n v="7"/>
    <x v="3"/>
    <s v="All"/>
    <s v=" 5-9"/>
    <x v="7"/>
    <n v="0"/>
    <n v="0"/>
    <n v="0"/>
    <n v="11053"/>
  </r>
  <r>
    <n v="7"/>
    <x v="3"/>
    <s v="All"/>
    <s v=" 5-9"/>
    <x v="8"/>
    <n v="3"/>
    <n v="3"/>
    <n v="65"/>
    <n v="11053"/>
  </r>
  <r>
    <n v="7"/>
    <x v="4"/>
    <s v="All"/>
    <s v=" 0-1"/>
    <x v="0"/>
    <n v="0"/>
    <n v="0"/>
    <n v="0"/>
    <n v="3459"/>
  </r>
  <r>
    <n v="7"/>
    <x v="4"/>
    <s v="All"/>
    <s v=" 0-1"/>
    <x v="1"/>
    <n v="0"/>
    <n v="0"/>
    <n v="0"/>
    <n v="3459"/>
  </r>
  <r>
    <n v="7"/>
    <x v="4"/>
    <s v="All"/>
    <s v=" 0-1"/>
    <x v="2"/>
    <n v="0"/>
    <n v="0"/>
    <n v="0"/>
    <n v="3459"/>
  </r>
  <r>
    <n v="7"/>
    <x v="4"/>
    <s v="All"/>
    <s v=" 0-1"/>
    <x v="3"/>
    <n v="0"/>
    <n v="0"/>
    <n v="0"/>
    <n v="3459"/>
  </r>
  <r>
    <n v="7"/>
    <x v="4"/>
    <s v="All"/>
    <s v=" 0-1"/>
    <x v="4"/>
    <n v="0"/>
    <n v="0"/>
    <n v="0"/>
    <n v="3459"/>
  </r>
  <r>
    <n v="7"/>
    <x v="4"/>
    <s v="All"/>
    <s v=" 0-1"/>
    <x v="5"/>
    <n v="0"/>
    <n v="0"/>
    <n v="0"/>
    <n v="3459"/>
  </r>
  <r>
    <n v="7"/>
    <x v="4"/>
    <s v="All"/>
    <s v=" 0-1"/>
    <x v="6"/>
    <n v="0"/>
    <n v="0"/>
    <n v="0"/>
    <n v="3459"/>
  </r>
  <r>
    <n v="7"/>
    <x v="4"/>
    <s v="All"/>
    <s v=" 0-1"/>
    <x v="7"/>
    <n v="4"/>
    <n v="3"/>
    <n v="120"/>
    <n v="3459"/>
  </r>
  <r>
    <n v="7"/>
    <x v="4"/>
    <s v="All"/>
    <s v=" 0-1"/>
    <x v="8"/>
    <n v="1"/>
    <n v="1"/>
    <n v="30"/>
    <n v="3459"/>
  </r>
  <r>
    <n v="7"/>
    <x v="4"/>
    <s v="All"/>
    <s v=" 10-14"/>
    <x v="0"/>
    <n v="0"/>
    <n v="0"/>
    <n v="0"/>
    <n v="12982"/>
  </r>
  <r>
    <n v="7"/>
    <x v="4"/>
    <s v="All"/>
    <s v=" 10-14"/>
    <x v="1"/>
    <n v="0"/>
    <n v="0"/>
    <n v="0"/>
    <n v="12982"/>
  </r>
  <r>
    <n v="7"/>
    <x v="4"/>
    <s v="All"/>
    <s v=" 10-14"/>
    <x v="2"/>
    <n v="62"/>
    <n v="15"/>
    <n v="2380"/>
    <n v="12982"/>
  </r>
  <r>
    <n v="7"/>
    <x v="4"/>
    <s v="All"/>
    <s v=" 10-14"/>
    <x v="3"/>
    <n v="0"/>
    <n v="0"/>
    <n v="0"/>
    <n v="12982"/>
  </r>
  <r>
    <n v="7"/>
    <x v="4"/>
    <s v="All"/>
    <s v=" 10-14"/>
    <x v="4"/>
    <n v="4"/>
    <n v="3"/>
    <n v="31"/>
    <n v="12982"/>
  </r>
  <r>
    <n v="7"/>
    <x v="4"/>
    <s v="All"/>
    <s v=" 10-14"/>
    <x v="5"/>
    <n v="0"/>
    <n v="0"/>
    <n v="0"/>
    <n v="12982"/>
  </r>
  <r>
    <n v="7"/>
    <x v="4"/>
    <s v="All"/>
    <s v=" 10-14"/>
    <x v="6"/>
    <n v="60"/>
    <n v="10"/>
    <n v="1942"/>
    <n v="12982"/>
  </r>
  <r>
    <n v="7"/>
    <x v="4"/>
    <s v="All"/>
    <s v=" 10-14"/>
    <x v="7"/>
    <n v="0"/>
    <n v="0"/>
    <n v="0"/>
    <n v="12982"/>
  </r>
  <r>
    <n v="7"/>
    <x v="4"/>
    <s v="All"/>
    <s v=" 10-14"/>
    <x v="8"/>
    <n v="6"/>
    <n v="4"/>
    <n v="109"/>
    <n v="12982"/>
  </r>
  <r>
    <n v="7"/>
    <x v="4"/>
    <s v="All"/>
    <s v=" 2-4"/>
    <x v="0"/>
    <n v="0"/>
    <n v="0"/>
    <n v="0"/>
    <n v="5563"/>
  </r>
  <r>
    <n v="7"/>
    <x v="4"/>
    <s v="All"/>
    <s v=" 2-4"/>
    <x v="1"/>
    <n v="0"/>
    <n v="0"/>
    <n v="0"/>
    <n v="5563"/>
  </r>
  <r>
    <n v="7"/>
    <x v="4"/>
    <s v="All"/>
    <s v=" 2-4"/>
    <x v="2"/>
    <n v="0"/>
    <n v="0"/>
    <n v="0"/>
    <n v="5563"/>
  </r>
  <r>
    <n v="7"/>
    <x v="4"/>
    <s v="All"/>
    <s v=" 2-4"/>
    <x v="3"/>
    <n v="0"/>
    <n v="0"/>
    <n v="0"/>
    <n v="5563"/>
  </r>
  <r>
    <n v="7"/>
    <x v="4"/>
    <s v="All"/>
    <s v=" 2-4"/>
    <x v="4"/>
    <n v="0"/>
    <n v="0"/>
    <n v="0"/>
    <n v="5563"/>
  </r>
  <r>
    <n v="7"/>
    <x v="4"/>
    <s v="All"/>
    <s v=" 2-4"/>
    <x v="5"/>
    <n v="0"/>
    <n v="0"/>
    <n v="0"/>
    <n v="5563"/>
  </r>
  <r>
    <n v="7"/>
    <x v="4"/>
    <s v="All"/>
    <s v=" 2-4"/>
    <x v="6"/>
    <n v="4"/>
    <n v="1"/>
    <n v="120"/>
    <n v="5563"/>
  </r>
  <r>
    <n v="7"/>
    <x v="4"/>
    <s v="All"/>
    <s v=" 2-4"/>
    <x v="7"/>
    <n v="0"/>
    <n v="0"/>
    <n v="0"/>
    <n v="5563"/>
  </r>
  <r>
    <n v="7"/>
    <x v="4"/>
    <s v="All"/>
    <s v=" 2-4"/>
    <x v="8"/>
    <n v="4"/>
    <n v="1"/>
    <n v="90"/>
    <n v="5563"/>
  </r>
  <r>
    <n v="7"/>
    <x v="4"/>
    <s v="All"/>
    <s v=" 5-9"/>
    <x v="0"/>
    <n v="0"/>
    <n v="0"/>
    <n v="0"/>
    <n v="10920"/>
  </r>
  <r>
    <n v="7"/>
    <x v="4"/>
    <s v="All"/>
    <s v=" 5-9"/>
    <x v="1"/>
    <n v="0"/>
    <n v="0"/>
    <n v="0"/>
    <n v="10920"/>
  </r>
  <r>
    <n v="7"/>
    <x v="4"/>
    <s v="All"/>
    <s v=" 5-9"/>
    <x v="2"/>
    <n v="8"/>
    <n v="2"/>
    <n v="127"/>
    <n v="10920"/>
  </r>
  <r>
    <n v="7"/>
    <x v="4"/>
    <s v="All"/>
    <s v=" 5-9"/>
    <x v="3"/>
    <n v="0"/>
    <n v="0"/>
    <n v="0"/>
    <n v="10920"/>
  </r>
  <r>
    <n v="7"/>
    <x v="4"/>
    <s v="All"/>
    <s v=" 5-9"/>
    <x v="4"/>
    <n v="0"/>
    <n v="0"/>
    <n v="0"/>
    <n v="10920"/>
  </r>
  <r>
    <n v="7"/>
    <x v="4"/>
    <s v="All"/>
    <s v=" 5-9"/>
    <x v="5"/>
    <n v="0"/>
    <n v="0"/>
    <n v="0"/>
    <n v="10920"/>
  </r>
  <r>
    <n v="7"/>
    <x v="4"/>
    <s v="All"/>
    <s v=" 5-9"/>
    <x v="6"/>
    <n v="20"/>
    <n v="2"/>
    <n v="810"/>
    <n v="10920"/>
  </r>
  <r>
    <n v="7"/>
    <x v="4"/>
    <s v="All"/>
    <s v=" 5-9"/>
    <x v="7"/>
    <n v="0"/>
    <n v="0"/>
    <n v="0"/>
    <n v="10920"/>
  </r>
  <r>
    <n v="7"/>
    <x v="4"/>
    <s v="All"/>
    <s v=" 5-9"/>
    <x v="8"/>
    <n v="6"/>
    <n v="3"/>
    <n v="240"/>
    <n v="10920"/>
  </r>
  <r>
    <n v="7"/>
    <x v="5"/>
    <s v="All"/>
    <s v=" 0-1"/>
    <x v="0"/>
    <n v="0"/>
    <n v="0"/>
    <n v="0"/>
    <n v="3101"/>
  </r>
  <r>
    <n v="7"/>
    <x v="5"/>
    <s v="All"/>
    <s v=" 0-1"/>
    <x v="1"/>
    <n v="0"/>
    <n v="0"/>
    <n v="0"/>
    <n v="3101"/>
  </r>
  <r>
    <n v="7"/>
    <x v="5"/>
    <s v="All"/>
    <s v=" 0-1"/>
    <x v="2"/>
    <n v="0"/>
    <n v="0"/>
    <n v="0"/>
    <n v="3101"/>
  </r>
  <r>
    <n v="7"/>
    <x v="5"/>
    <s v="All"/>
    <s v=" 0-1"/>
    <x v="3"/>
    <n v="0"/>
    <n v="0"/>
    <n v="0"/>
    <n v="3101"/>
  </r>
  <r>
    <n v="7"/>
    <x v="5"/>
    <s v="All"/>
    <s v=" 0-1"/>
    <x v="4"/>
    <n v="0"/>
    <n v="0"/>
    <n v="0"/>
    <n v="3101"/>
  </r>
  <r>
    <n v="7"/>
    <x v="5"/>
    <s v="All"/>
    <s v=" 0-1"/>
    <x v="5"/>
    <n v="0"/>
    <n v="0"/>
    <n v="0"/>
    <n v="3101"/>
  </r>
  <r>
    <n v="7"/>
    <x v="5"/>
    <s v="All"/>
    <s v=" 0-1"/>
    <x v="6"/>
    <n v="0"/>
    <n v="0"/>
    <n v="0"/>
    <n v="3101"/>
  </r>
  <r>
    <n v="7"/>
    <x v="5"/>
    <s v="All"/>
    <s v=" 0-1"/>
    <x v="7"/>
    <n v="20"/>
    <n v="5"/>
    <n v="660"/>
    <n v="3101"/>
  </r>
  <r>
    <n v="7"/>
    <x v="5"/>
    <s v="All"/>
    <s v=" 0-1"/>
    <x v="8"/>
    <n v="0"/>
    <n v="0"/>
    <n v="0"/>
    <n v="3101"/>
  </r>
  <r>
    <n v="7"/>
    <x v="5"/>
    <s v="All"/>
    <s v=" 10-14"/>
    <x v="0"/>
    <n v="0"/>
    <n v="0"/>
    <n v="0"/>
    <n v="11590"/>
  </r>
  <r>
    <n v="7"/>
    <x v="5"/>
    <s v="All"/>
    <s v=" 10-14"/>
    <x v="1"/>
    <n v="0"/>
    <n v="0"/>
    <n v="0"/>
    <n v="11590"/>
  </r>
  <r>
    <n v="7"/>
    <x v="5"/>
    <s v="All"/>
    <s v=" 10-14"/>
    <x v="2"/>
    <n v="22"/>
    <n v="11"/>
    <n v="600"/>
    <n v="11590"/>
  </r>
  <r>
    <n v="7"/>
    <x v="5"/>
    <s v="All"/>
    <s v=" 10-14"/>
    <x v="3"/>
    <n v="0"/>
    <n v="0"/>
    <n v="0"/>
    <n v="11590"/>
  </r>
  <r>
    <n v="7"/>
    <x v="5"/>
    <s v="All"/>
    <s v=" 10-14"/>
    <x v="4"/>
    <n v="5"/>
    <n v="4"/>
    <n v="84"/>
    <n v="11590"/>
  </r>
  <r>
    <n v="7"/>
    <x v="5"/>
    <s v="All"/>
    <s v=" 10-14"/>
    <x v="5"/>
    <n v="0"/>
    <n v="0"/>
    <n v="0"/>
    <n v="11590"/>
  </r>
  <r>
    <n v="7"/>
    <x v="5"/>
    <s v="All"/>
    <s v=" 10-14"/>
    <x v="6"/>
    <n v="32"/>
    <n v="10"/>
    <n v="1198"/>
    <n v="11590"/>
  </r>
  <r>
    <n v="7"/>
    <x v="5"/>
    <s v="All"/>
    <s v=" 10-14"/>
    <x v="7"/>
    <n v="0"/>
    <n v="0"/>
    <n v="0"/>
    <n v="11590"/>
  </r>
  <r>
    <n v="7"/>
    <x v="5"/>
    <s v="All"/>
    <s v=" 10-14"/>
    <x v="8"/>
    <n v="3"/>
    <n v="2"/>
    <n v="65"/>
    <n v="11590"/>
  </r>
  <r>
    <n v="7"/>
    <x v="5"/>
    <s v="All"/>
    <s v=" 2-4"/>
    <x v="0"/>
    <n v="0"/>
    <n v="0"/>
    <n v="0"/>
    <n v="5090"/>
  </r>
  <r>
    <n v="7"/>
    <x v="5"/>
    <s v="All"/>
    <s v=" 2-4"/>
    <x v="1"/>
    <n v="0"/>
    <n v="0"/>
    <n v="0"/>
    <n v="5090"/>
  </r>
  <r>
    <n v="7"/>
    <x v="5"/>
    <s v="All"/>
    <s v=" 2-4"/>
    <x v="2"/>
    <n v="2"/>
    <n v="2"/>
    <n v="50"/>
    <n v="5090"/>
  </r>
  <r>
    <n v="7"/>
    <x v="5"/>
    <s v="All"/>
    <s v=" 2-4"/>
    <x v="3"/>
    <n v="0"/>
    <n v="0"/>
    <n v="0"/>
    <n v="5090"/>
  </r>
  <r>
    <n v="7"/>
    <x v="5"/>
    <s v="All"/>
    <s v=" 2-4"/>
    <x v="4"/>
    <n v="0"/>
    <n v="0"/>
    <n v="0"/>
    <n v="5090"/>
  </r>
  <r>
    <n v="7"/>
    <x v="5"/>
    <s v="All"/>
    <s v=" 2-4"/>
    <x v="5"/>
    <n v="0"/>
    <n v="0"/>
    <n v="0"/>
    <n v="5090"/>
  </r>
  <r>
    <n v="7"/>
    <x v="5"/>
    <s v="All"/>
    <s v=" 2-4"/>
    <x v="6"/>
    <n v="5"/>
    <n v="2"/>
    <n v="130"/>
    <n v="5090"/>
  </r>
  <r>
    <n v="7"/>
    <x v="5"/>
    <s v="All"/>
    <s v=" 2-4"/>
    <x v="7"/>
    <n v="6"/>
    <n v="1"/>
    <n v="180"/>
    <n v="5090"/>
  </r>
  <r>
    <n v="7"/>
    <x v="5"/>
    <s v="All"/>
    <s v=" 2-4"/>
    <x v="8"/>
    <n v="1"/>
    <n v="1"/>
    <n v="7"/>
    <n v="5090"/>
  </r>
  <r>
    <n v="7"/>
    <x v="5"/>
    <s v="All"/>
    <s v=" 5-9"/>
    <x v="0"/>
    <n v="0"/>
    <n v="0"/>
    <n v="0"/>
    <n v="9587"/>
  </r>
  <r>
    <n v="7"/>
    <x v="5"/>
    <s v="All"/>
    <s v=" 5-9"/>
    <x v="1"/>
    <n v="0"/>
    <n v="0"/>
    <n v="0"/>
    <n v="9587"/>
  </r>
  <r>
    <n v="7"/>
    <x v="5"/>
    <s v="All"/>
    <s v=" 5-9"/>
    <x v="2"/>
    <n v="8"/>
    <n v="2"/>
    <n v="300"/>
    <n v="9587"/>
  </r>
  <r>
    <n v="7"/>
    <x v="5"/>
    <s v="All"/>
    <s v=" 5-9"/>
    <x v="3"/>
    <n v="0"/>
    <n v="0"/>
    <n v="0"/>
    <n v="9587"/>
  </r>
  <r>
    <n v="7"/>
    <x v="5"/>
    <s v="All"/>
    <s v=" 5-9"/>
    <x v="4"/>
    <n v="1"/>
    <n v="1"/>
    <n v="5"/>
    <n v="9587"/>
  </r>
  <r>
    <n v="7"/>
    <x v="5"/>
    <s v="All"/>
    <s v=" 5-9"/>
    <x v="5"/>
    <n v="0"/>
    <n v="0"/>
    <n v="0"/>
    <n v="9587"/>
  </r>
  <r>
    <n v="7"/>
    <x v="5"/>
    <s v="All"/>
    <s v=" 5-9"/>
    <x v="6"/>
    <n v="8"/>
    <n v="1"/>
    <n v="240"/>
    <n v="9587"/>
  </r>
  <r>
    <n v="7"/>
    <x v="5"/>
    <s v="All"/>
    <s v=" 5-9"/>
    <x v="7"/>
    <n v="0"/>
    <n v="0"/>
    <n v="0"/>
    <n v="9587"/>
  </r>
  <r>
    <n v="7"/>
    <x v="5"/>
    <s v="All"/>
    <s v=" 5-9"/>
    <x v="8"/>
    <n v="1"/>
    <n v="1"/>
    <n v="10"/>
    <n v="9587"/>
  </r>
  <r>
    <n v="7"/>
    <x v="6"/>
    <s v="All"/>
    <s v=" 0-1"/>
    <x v="0"/>
    <n v="0"/>
    <n v="0"/>
    <n v="0"/>
    <n v="2477"/>
  </r>
  <r>
    <n v="7"/>
    <x v="6"/>
    <s v="All"/>
    <s v=" 0-1"/>
    <x v="1"/>
    <n v="0"/>
    <n v="0"/>
    <n v="0"/>
    <n v="2477"/>
  </r>
  <r>
    <n v="7"/>
    <x v="6"/>
    <s v="All"/>
    <s v=" 0-1"/>
    <x v="2"/>
    <n v="0"/>
    <n v="0"/>
    <n v="0"/>
    <n v="2477"/>
  </r>
  <r>
    <n v="7"/>
    <x v="6"/>
    <s v="All"/>
    <s v=" 0-1"/>
    <x v="3"/>
    <n v="0"/>
    <n v="0"/>
    <n v="0"/>
    <n v="2477"/>
  </r>
  <r>
    <n v="7"/>
    <x v="6"/>
    <s v="All"/>
    <s v=" 0-1"/>
    <x v="4"/>
    <n v="0"/>
    <n v="0"/>
    <n v="0"/>
    <n v="2477"/>
  </r>
  <r>
    <n v="7"/>
    <x v="6"/>
    <s v="All"/>
    <s v=" 0-1"/>
    <x v="5"/>
    <n v="0"/>
    <n v="0"/>
    <n v="0"/>
    <n v="2477"/>
  </r>
  <r>
    <n v="7"/>
    <x v="6"/>
    <s v="All"/>
    <s v=" 0-1"/>
    <x v="6"/>
    <n v="0"/>
    <n v="0"/>
    <n v="0"/>
    <n v="2477"/>
  </r>
  <r>
    <n v="7"/>
    <x v="6"/>
    <s v="All"/>
    <s v=" 0-1"/>
    <x v="7"/>
    <n v="27"/>
    <n v="9"/>
    <n v="810"/>
    <n v="2477"/>
  </r>
  <r>
    <n v="7"/>
    <x v="6"/>
    <s v="All"/>
    <s v=" 0-1"/>
    <x v="8"/>
    <n v="0"/>
    <n v="0"/>
    <n v="0"/>
    <n v="2477"/>
  </r>
  <r>
    <n v="7"/>
    <x v="6"/>
    <s v="All"/>
    <s v=" 10-14"/>
    <x v="0"/>
    <n v="0"/>
    <n v="0"/>
    <n v="0"/>
    <n v="10043"/>
  </r>
  <r>
    <n v="7"/>
    <x v="6"/>
    <s v="All"/>
    <s v=" 10-14"/>
    <x v="1"/>
    <n v="0"/>
    <n v="0"/>
    <n v="0"/>
    <n v="10043"/>
  </r>
  <r>
    <n v="7"/>
    <x v="6"/>
    <s v="All"/>
    <s v=" 10-14"/>
    <x v="2"/>
    <n v="3"/>
    <n v="3"/>
    <n v="75"/>
    <n v="10043"/>
  </r>
  <r>
    <n v="7"/>
    <x v="6"/>
    <s v="All"/>
    <s v=" 10-14"/>
    <x v="3"/>
    <n v="0"/>
    <n v="0"/>
    <n v="0"/>
    <n v="10043"/>
  </r>
  <r>
    <n v="7"/>
    <x v="6"/>
    <s v="All"/>
    <s v=" 10-14"/>
    <x v="4"/>
    <n v="3"/>
    <n v="3"/>
    <n v="50"/>
    <n v="10043"/>
  </r>
  <r>
    <n v="7"/>
    <x v="6"/>
    <s v="All"/>
    <s v=" 10-14"/>
    <x v="5"/>
    <n v="1"/>
    <n v="1"/>
    <n v="30"/>
    <n v="10043"/>
  </r>
  <r>
    <n v="7"/>
    <x v="6"/>
    <s v="All"/>
    <s v=" 10-14"/>
    <x v="6"/>
    <n v="60"/>
    <n v="12"/>
    <n v="1800"/>
    <n v="10043"/>
  </r>
  <r>
    <n v="7"/>
    <x v="6"/>
    <s v="All"/>
    <s v=" 10-14"/>
    <x v="7"/>
    <n v="0"/>
    <n v="0"/>
    <n v="0"/>
    <n v="10043"/>
  </r>
  <r>
    <n v="7"/>
    <x v="6"/>
    <s v="All"/>
    <s v=" 10-14"/>
    <x v="8"/>
    <n v="9"/>
    <n v="7"/>
    <n v="238"/>
    <n v="10043"/>
  </r>
  <r>
    <n v="7"/>
    <x v="6"/>
    <s v="All"/>
    <s v=" 2-4"/>
    <x v="0"/>
    <n v="0"/>
    <n v="0"/>
    <n v="0"/>
    <n v="4371"/>
  </r>
  <r>
    <n v="7"/>
    <x v="6"/>
    <s v="All"/>
    <s v=" 2-4"/>
    <x v="1"/>
    <n v="0"/>
    <n v="0"/>
    <n v="0"/>
    <n v="4371"/>
  </r>
  <r>
    <n v="7"/>
    <x v="6"/>
    <s v="All"/>
    <s v=" 2-4"/>
    <x v="2"/>
    <n v="1"/>
    <n v="1"/>
    <n v="20"/>
    <n v="4371"/>
  </r>
  <r>
    <n v="7"/>
    <x v="6"/>
    <s v="All"/>
    <s v=" 2-4"/>
    <x v="3"/>
    <n v="0"/>
    <n v="0"/>
    <n v="0"/>
    <n v="4371"/>
  </r>
  <r>
    <n v="7"/>
    <x v="6"/>
    <s v="All"/>
    <s v=" 2-4"/>
    <x v="4"/>
    <n v="0"/>
    <n v="0"/>
    <n v="0"/>
    <n v="4371"/>
  </r>
  <r>
    <n v="7"/>
    <x v="6"/>
    <s v="All"/>
    <s v=" 2-4"/>
    <x v="5"/>
    <n v="0"/>
    <n v="0"/>
    <n v="0"/>
    <n v="4371"/>
  </r>
  <r>
    <n v="7"/>
    <x v="6"/>
    <s v="All"/>
    <s v=" 2-4"/>
    <x v="6"/>
    <n v="6"/>
    <n v="2"/>
    <n v="180"/>
    <n v="4371"/>
  </r>
  <r>
    <n v="7"/>
    <x v="6"/>
    <s v="All"/>
    <s v=" 2-4"/>
    <x v="7"/>
    <n v="11"/>
    <n v="2"/>
    <n v="307"/>
    <n v="4371"/>
  </r>
  <r>
    <n v="7"/>
    <x v="6"/>
    <s v="All"/>
    <s v=" 2-4"/>
    <x v="8"/>
    <n v="3"/>
    <n v="3"/>
    <n v="22"/>
    <n v="4371"/>
  </r>
  <r>
    <n v="7"/>
    <x v="6"/>
    <s v="All"/>
    <s v=" 5-9"/>
    <x v="0"/>
    <n v="0"/>
    <n v="0"/>
    <n v="0"/>
    <n v="8227"/>
  </r>
  <r>
    <n v="7"/>
    <x v="6"/>
    <s v="All"/>
    <s v=" 5-9"/>
    <x v="1"/>
    <n v="0"/>
    <n v="0"/>
    <n v="0"/>
    <n v="8227"/>
  </r>
  <r>
    <n v="7"/>
    <x v="6"/>
    <s v="All"/>
    <s v=" 5-9"/>
    <x v="2"/>
    <n v="4"/>
    <n v="2"/>
    <n v="120"/>
    <n v="8227"/>
  </r>
  <r>
    <n v="7"/>
    <x v="6"/>
    <s v="All"/>
    <s v=" 5-9"/>
    <x v="3"/>
    <n v="0"/>
    <n v="0"/>
    <n v="0"/>
    <n v="8227"/>
  </r>
  <r>
    <n v="7"/>
    <x v="6"/>
    <s v="All"/>
    <s v=" 5-9"/>
    <x v="4"/>
    <n v="1"/>
    <n v="1"/>
    <n v="14"/>
    <n v="8227"/>
  </r>
  <r>
    <n v="7"/>
    <x v="6"/>
    <s v="All"/>
    <s v=" 5-9"/>
    <x v="5"/>
    <n v="0"/>
    <n v="0"/>
    <n v="0"/>
    <n v="8227"/>
  </r>
  <r>
    <n v="7"/>
    <x v="6"/>
    <s v="All"/>
    <s v=" 5-9"/>
    <x v="6"/>
    <n v="1"/>
    <n v="1"/>
    <n v="30"/>
    <n v="8227"/>
  </r>
  <r>
    <n v="7"/>
    <x v="6"/>
    <s v="All"/>
    <s v=" 5-9"/>
    <x v="7"/>
    <n v="3"/>
    <n v="2"/>
    <n v="90"/>
    <n v="8227"/>
  </r>
  <r>
    <n v="7"/>
    <x v="6"/>
    <s v="All"/>
    <s v=" 5-9"/>
    <x v="8"/>
    <n v="14"/>
    <n v="3"/>
    <n v="243"/>
    <n v="8227"/>
  </r>
  <r>
    <n v="7"/>
    <x v="7"/>
    <s v="All"/>
    <s v=" 0-1"/>
    <x v="0"/>
    <n v="0"/>
    <n v="0"/>
    <n v="0"/>
    <n v="2689"/>
  </r>
  <r>
    <n v="7"/>
    <x v="7"/>
    <s v="All"/>
    <s v=" 0-1"/>
    <x v="1"/>
    <n v="0"/>
    <n v="0"/>
    <n v="0"/>
    <n v="2689"/>
  </r>
  <r>
    <n v="7"/>
    <x v="7"/>
    <s v="All"/>
    <s v=" 0-1"/>
    <x v="2"/>
    <n v="0"/>
    <n v="0"/>
    <n v="0"/>
    <n v="2689"/>
  </r>
  <r>
    <n v="7"/>
    <x v="7"/>
    <s v="All"/>
    <s v=" 0-1"/>
    <x v="3"/>
    <n v="0"/>
    <n v="0"/>
    <n v="0"/>
    <n v="2689"/>
  </r>
  <r>
    <n v="7"/>
    <x v="7"/>
    <s v="All"/>
    <s v=" 0-1"/>
    <x v="4"/>
    <n v="0"/>
    <n v="0"/>
    <n v="0"/>
    <n v="2689"/>
  </r>
  <r>
    <n v="7"/>
    <x v="7"/>
    <s v="All"/>
    <s v=" 0-1"/>
    <x v="5"/>
    <n v="0"/>
    <n v="0"/>
    <n v="0"/>
    <n v="2689"/>
  </r>
  <r>
    <n v="7"/>
    <x v="7"/>
    <s v="All"/>
    <s v=" 0-1"/>
    <x v="6"/>
    <n v="0"/>
    <n v="0"/>
    <n v="0"/>
    <n v="2689"/>
  </r>
  <r>
    <n v="7"/>
    <x v="7"/>
    <s v="All"/>
    <s v=" 0-1"/>
    <x v="7"/>
    <n v="31"/>
    <n v="10"/>
    <n v="906"/>
    <n v="2689"/>
  </r>
  <r>
    <n v="7"/>
    <x v="7"/>
    <s v="All"/>
    <s v=" 0-1"/>
    <x v="8"/>
    <n v="3"/>
    <n v="1"/>
    <n v="90"/>
    <n v="2689"/>
  </r>
  <r>
    <n v="7"/>
    <x v="7"/>
    <s v="All"/>
    <s v=" 10-14"/>
    <x v="0"/>
    <n v="0"/>
    <n v="0"/>
    <n v="0"/>
    <n v="11360"/>
  </r>
  <r>
    <n v="7"/>
    <x v="7"/>
    <s v="All"/>
    <s v=" 10-14"/>
    <x v="1"/>
    <n v="0"/>
    <n v="0"/>
    <n v="0"/>
    <n v="11360"/>
  </r>
  <r>
    <n v="7"/>
    <x v="7"/>
    <s v="All"/>
    <s v=" 10-14"/>
    <x v="2"/>
    <n v="4"/>
    <n v="3"/>
    <n v="135"/>
    <n v="11360"/>
  </r>
  <r>
    <n v="7"/>
    <x v="7"/>
    <s v="All"/>
    <s v=" 10-14"/>
    <x v="3"/>
    <n v="0"/>
    <n v="0"/>
    <n v="0"/>
    <n v="11360"/>
  </r>
  <r>
    <n v="7"/>
    <x v="7"/>
    <s v="All"/>
    <s v=" 10-14"/>
    <x v="4"/>
    <n v="3"/>
    <n v="2"/>
    <n v="90"/>
    <n v="11360"/>
  </r>
  <r>
    <n v="7"/>
    <x v="7"/>
    <s v="All"/>
    <s v=" 10-14"/>
    <x v="5"/>
    <n v="3"/>
    <n v="2"/>
    <n v="90"/>
    <n v="11360"/>
  </r>
  <r>
    <n v="7"/>
    <x v="7"/>
    <s v="All"/>
    <s v=" 10-14"/>
    <x v="6"/>
    <n v="40"/>
    <n v="8"/>
    <n v="1350"/>
    <n v="11360"/>
  </r>
  <r>
    <n v="7"/>
    <x v="7"/>
    <s v="All"/>
    <s v=" 10-14"/>
    <x v="7"/>
    <n v="4"/>
    <n v="1"/>
    <n v="180"/>
    <n v="11360"/>
  </r>
  <r>
    <n v="7"/>
    <x v="7"/>
    <s v="All"/>
    <s v=" 10-14"/>
    <x v="8"/>
    <n v="3"/>
    <n v="3"/>
    <n v="100"/>
    <n v="11360"/>
  </r>
  <r>
    <n v="7"/>
    <x v="7"/>
    <s v="All"/>
    <s v=" 2-4"/>
    <x v="0"/>
    <n v="0"/>
    <n v="0"/>
    <n v="0"/>
    <n v="5163"/>
  </r>
  <r>
    <n v="7"/>
    <x v="7"/>
    <s v="All"/>
    <s v=" 2-4"/>
    <x v="1"/>
    <n v="0"/>
    <n v="0"/>
    <n v="0"/>
    <n v="5163"/>
  </r>
  <r>
    <n v="7"/>
    <x v="7"/>
    <s v="All"/>
    <s v=" 2-4"/>
    <x v="2"/>
    <n v="0"/>
    <n v="0"/>
    <n v="0"/>
    <n v="5163"/>
  </r>
  <r>
    <n v="7"/>
    <x v="7"/>
    <s v="All"/>
    <s v=" 2-4"/>
    <x v="3"/>
    <n v="0"/>
    <n v="0"/>
    <n v="0"/>
    <n v="5163"/>
  </r>
  <r>
    <n v="7"/>
    <x v="7"/>
    <s v="All"/>
    <s v=" 2-4"/>
    <x v="4"/>
    <n v="0"/>
    <n v="0"/>
    <n v="0"/>
    <n v="5163"/>
  </r>
  <r>
    <n v="7"/>
    <x v="7"/>
    <s v="All"/>
    <s v=" 2-4"/>
    <x v="5"/>
    <n v="0"/>
    <n v="0"/>
    <n v="0"/>
    <n v="5163"/>
  </r>
  <r>
    <n v="7"/>
    <x v="7"/>
    <s v="All"/>
    <s v=" 2-4"/>
    <x v="6"/>
    <n v="9"/>
    <n v="3"/>
    <n v="254"/>
    <n v="5163"/>
  </r>
  <r>
    <n v="7"/>
    <x v="7"/>
    <s v="All"/>
    <s v=" 2-4"/>
    <x v="7"/>
    <n v="4"/>
    <n v="1"/>
    <n v="120"/>
    <n v="5163"/>
  </r>
  <r>
    <n v="7"/>
    <x v="7"/>
    <s v="All"/>
    <s v=" 2-4"/>
    <x v="8"/>
    <n v="0"/>
    <n v="0"/>
    <n v="0"/>
    <n v="5163"/>
  </r>
  <r>
    <n v="7"/>
    <x v="7"/>
    <s v="All"/>
    <s v=" 5-9"/>
    <x v="0"/>
    <n v="0"/>
    <n v="0"/>
    <n v="0"/>
    <n v="9739"/>
  </r>
  <r>
    <n v="7"/>
    <x v="7"/>
    <s v="All"/>
    <s v=" 5-9"/>
    <x v="1"/>
    <n v="0"/>
    <n v="0"/>
    <n v="0"/>
    <n v="9739"/>
  </r>
  <r>
    <n v="7"/>
    <x v="7"/>
    <s v="All"/>
    <s v=" 5-9"/>
    <x v="2"/>
    <n v="0"/>
    <n v="0"/>
    <n v="0"/>
    <n v="9739"/>
  </r>
  <r>
    <n v="7"/>
    <x v="7"/>
    <s v="All"/>
    <s v=" 5-9"/>
    <x v="3"/>
    <n v="0"/>
    <n v="0"/>
    <n v="0"/>
    <n v="9739"/>
  </r>
  <r>
    <n v="7"/>
    <x v="7"/>
    <s v="All"/>
    <s v=" 5-9"/>
    <x v="4"/>
    <n v="1"/>
    <n v="1"/>
    <n v="6"/>
    <n v="9739"/>
  </r>
  <r>
    <n v="7"/>
    <x v="7"/>
    <s v="All"/>
    <s v=" 5-9"/>
    <x v="5"/>
    <n v="0"/>
    <n v="0"/>
    <n v="0"/>
    <n v="9739"/>
  </r>
  <r>
    <n v="7"/>
    <x v="7"/>
    <s v="All"/>
    <s v=" 5-9"/>
    <x v="6"/>
    <n v="9"/>
    <n v="3"/>
    <n v="270"/>
    <n v="9739"/>
  </r>
  <r>
    <n v="7"/>
    <x v="7"/>
    <s v="All"/>
    <s v=" 5-9"/>
    <x v="7"/>
    <n v="6"/>
    <n v="3"/>
    <n v="134"/>
    <n v="9739"/>
  </r>
  <r>
    <n v="7"/>
    <x v="7"/>
    <s v="All"/>
    <s v=" 5-9"/>
    <x v="8"/>
    <n v="8"/>
    <n v="3"/>
    <n v="171"/>
    <n v="9739"/>
  </r>
  <r>
    <n v="7"/>
    <x v="8"/>
    <s v="All"/>
    <s v=" 0-1"/>
    <x v="0"/>
    <n v="0"/>
    <n v="0"/>
    <n v="0"/>
    <n v="2244"/>
  </r>
  <r>
    <n v="7"/>
    <x v="8"/>
    <s v="All"/>
    <s v=" 0-1"/>
    <x v="1"/>
    <n v="0"/>
    <n v="0"/>
    <n v="0"/>
    <n v="2244"/>
  </r>
  <r>
    <n v="7"/>
    <x v="8"/>
    <s v="All"/>
    <s v=" 0-1"/>
    <x v="2"/>
    <n v="0"/>
    <n v="0"/>
    <n v="0"/>
    <n v="2244"/>
  </r>
  <r>
    <n v="7"/>
    <x v="8"/>
    <s v="All"/>
    <s v=" 0-1"/>
    <x v="3"/>
    <n v="0"/>
    <n v="0"/>
    <n v="0"/>
    <n v="2244"/>
  </r>
  <r>
    <n v="7"/>
    <x v="8"/>
    <s v="All"/>
    <s v=" 0-1"/>
    <x v="4"/>
    <n v="0"/>
    <n v="0"/>
    <n v="0"/>
    <n v="2244"/>
  </r>
  <r>
    <n v="7"/>
    <x v="8"/>
    <s v="All"/>
    <s v=" 0-1"/>
    <x v="5"/>
    <n v="0"/>
    <n v="0"/>
    <n v="0"/>
    <n v="2244"/>
  </r>
  <r>
    <n v="7"/>
    <x v="8"/>
    <s v="All"/>
    <s v=" 0-1"/>
    <x v="6"/>
    <n v="0"/>
    <n v="0"/>
    <n v="0"/>
    <n v="2244"/>
  </r>
  <r>
    <n v="7"/>
    <x v="8"/>
    <s v="All"/>
    <s v=" 0-1"/>
    <x v="7"/>
    <n v="31"/>
    <n v="11"/>
    <n v="918"/>
    <n v="2244"/>
  </r>
  <r>
    <n v="7"/>
    <x v="8"/>
    <s v="All"/>
    <s v=" 0-1"/>
    <x v="8"/>
    <n v="0"/>
    <n v="0"/>
    <n v="0"/>
    <n v="2244"/>
  </r>
  <r>
    <n v="7"/>
    <x v="8"/>
    <s v="All"/>
    <s v=" 10-14"/>
    <x v="0"/>
    <n v="2"/>
    <n v="1"/>
    <n v="6"/>
    <n v="11301"/>
  </r>
  <r>
    <n v="7"/>
    <x v="8"/>
    <s v="All"/>
    <s v=" 10-14"/>
    <x v="1"/>
    <n v="0"/>
    <n v="0"/>
    <n v="0"/>
    <n v="11301"/>
  </r>
  <r>
    <n v="7"/>
    <x v="8"/>
    <s v="All"/>
    <s v=" 10-14"/>
    <x v="2"/>
    <n v="18"/>
    <n v="8"/>
    <n v="540"/>
    <n v="11301"/>
  </r>
  <r>
    <n v="7"/>
    <x v="8"/>
    <s v="All"/>
    <s v=" 10-14"/>
    <x v="3"/>
    <n v="0"/>
    <n v="0"/>
    <n v="0"/>
    <n v="11301"/>
  </r>
  <r>
    <n v="7"/>
    <x v="8"/>
    <s v="All"/>
    <s v=" 10-14"/>
    <x v="4"/>
    <n v="11"/>
    <n v="7"/>
    <n v="268"/>
    <n v="11301"/>
  </r>
  <r>
    <n v="7"/>
    <x v="8"/>
    <s v="All"/>
    <s v=" 10-14"/>
    <x v="5"/>
    <n v="4"/>
    <n v="3"/>
    <n v="120"/>
    <n v="11301"/>
  </r>
  <r>
    <n v="7"/>
    <x v="8"/>
    <s v="All"/>
    <s v=" 10-14"/>
    <x v="6"/>
    <n v="62"/>
    <n v="14"/>
    <n v="1836"/>
    <n v="11301"/>
  </r>
  <r>
    <n v="7"/>
    <x v="8"/>
    <s v="All"/>
    <s v=" 10-14"/>
    <x v="7"/>
    <n v="7"/>
    <n v="2"/>
    <n v="210"/>
    <n v="11301"/>
  </r>
  <r>
    <n v="7"/>
    <x v="8"/>
    <s v="All"/>
    <s v=" 10-14"/>
    <x v="8"/>
    <n v="4"/>
    <n v="3"/>
    <n v="69"/>
    <n v="11301"/>
  </r>
  <r>
    <n v="7"/>
    <x v="8"/>
    <s v="All"/>
    <s v=" 2-4"/>
    <x v="0"/>
    <n v="0"/>
    <n v="0"/>
    <n v="0"/>
    <n v="5304"/>
  </r>
  <r>
    <n v="7"/>
    <x v="8"/>
    <s v="All"/>
    <s v=" 2-4"/>
    <x v="1"/>
    <n v="0"/>
    <n v="0"/>
    <n v="0"/>
    <n v="5304"/>
  </r>
  <r>
    <n v="7"/>
    <x v="8"/>
    <s v="All"/>
    <s v=" 2-4"/>
    <x v="2"/>
    <n v="0"/>
    <n v="0"/>
    <n v="0"/>
    <n v="5304"/>
  </r>
  <r>
    <n v="7"/>
    <x v="8"/>
    <s v="All"/>
    <s v=" 2-4"/>
    <x v="3"/>
    <n v="0"/>
    <n v="0"/>
    <n v="0"/>
    <n v="5304"/>
  </r>
  <r>
    <n v="7"/>
    <x v="8"/>
    <s v="All"/>
    <s v=" 2-4"/>
    <x v="4"/>
    <n v="0"/>
    <n v="0"/>
    <n v="0"/>
    <n v="5304"/>
  </r>
  <r>
    <n v="7"/>
    <x v="8"/>
    <s v="All"/>
    <s v=" 2-4"/>
    <x v="5"/>
    <n v="0"/>
    <n v="0"/>
    <n v="0"/>
    <n v="5304"/>
  </r>
  <r>
    <n v="7"/>
    <x v="8"/>
    <s v="All"/>
    <s v=" 2-4"/>
    <x v="6"/>
    <n v="0"/>
    <n v="0"/>
    <n v="0"/>
    <n v="5304"/>
  </r>
  <r>
    <n v="7"/>
    <x v="8"/>
    <s v="All"/>
    <s v=" 2-4"/>
    <x v="7"/>
    <n v="6"/>
    <n v="3"/>
    <n v="180"/>
    <n v="5304"/>
  </r>
  <r>
    <n v="7"/>
    <x v="8"/>
    <s v="All"/>
    <s v=" 2-4"/>
    <x v="8"/>
    <n v="0"/>
    <n v="0"/>
    <n v="0"/>
    <n v="5304"/>
  </r>
  <r>
    <n v="7"/>
    <x v="8"/>
    <s v="All"/>
    <s v=" 5-9"/>
    <x v="0"/>
    <n v="1"/>
    <n v="1"/>
    <n v="3"/>
    <n v="9774"/>
  </r>
  <r>
    <n v="7"/>
    <x v="8"/>
    <s v="All"/>
    <s v=" 5-9"/>
    <x v="1"/>
    <n v="0"/>
    <n v="0"/>
    <n v="0"/>
    <n v="9774"/>
  </r>
  <r>
    <n v="7"/>
    <x v="8"/>
    <s v="All"/>
    <s v=" 5-9"/>
    <x v="2"/>
    <n v="3"/>
    <n v="3"/>
    <n v="90"/>
    <n v="9774"/>
  </r>
  <r>
    <n v="7"/>
    <x v="8"/>
    <s v="All"/>
    <s v=" 5-9"/>
    <x v="3"/>
    <n v="0"/>
    <n v="0"/>
    <n v="0"/>
    <n v="9774"/>
  </r>
  <r>
    <n v="7"/>
    <x v="8"/>
    <s v="All"/>
    <s v=" 5-9"/>
    <x v="4"/>
    <n v="1"/>
    <n v="1"/>
    <n v="30"/>
    <n v="9774"/>
  </r>
  <r>
    <n v="7"/>
    <x v="8"/>
    <s v="All"/>
    <s v=" 5-9"/>
    <x v="5"/>
    <n v="9"/>
    <n v="1"/>
    <n v="270"/>
    <n v="9774"/>
  </r>
  <r>
    <n v="7"/>
    <x v="8"/>
    <s v="All"/>
    <s v=" 5-9"/>
    <x v="6"/>
    <n v="19"/>
    <n v="5"/>
    <n v="570"/>
    <n v="9774"/>
  </r>
  <r>
    <n v="7"/>
    <x v="8"/>
    <s v="All"/>
    <s v=" 5-9"/>
    <x v="7"/>
    <n v="5"/>
    <n v="1"/>
    <n v="150"/>
    <n v="9774"/>
  </r>
  <r>
    <n v="7"/>
    <x v="8"/>
    <s v="All"/>
    <s v=" 5-9"/>
    <x v="8"/>
    <n v="0"/>
    <n v="0"/>
    <n v="0"/>
    <n v="9774"/>
  </r>
  <r>
    <n v="7"/>
    <x v="9"/>
    <s v="All"/>
    <s v=" 0-1"/>
    <x v="0"/>
    <n v="0"/>
    <n v="0"/>
    <n v="0"/>
    <n v="2405"/>
  </r>
  <r>
    <n v="7"/>
    <x v="9"/>
    <s v="All"/>
    <s v=" 0-1"/>
    <x v="1"/>
    <n v="0"/>
    <n v="0"/>
    <n v="0"/>
    <n v="2405"/>
  </r>
  <r>
    <n v="7"/>
    <x v="9"/>
    <s v="All"/>
    <s v=" 0-1"/>
    <x v="2"/>
    <n v="0"/>
    <n v="0"/>
    <n v="0"/>
    <n v="2405"/>
  </r>
  <r>
    <n v="7"/>
    <x v="9"/>
    <s v="All"/>
    <s v=" 0-1"/>
    <x v="3"/>
    <n v="0"/>
    <n v="0"/>
    <n v="0"/>
    <n v="2405"/>
  </r>
  <r>
    <n v="7"/>
    <x v="9"/>
    <s v="All"/>
    <s v=" 0-1"/>
    <x v="4"/>
    <n v="0"/>
    <n v="0"/>
    <n v="0"/>
    <n v="2405"/>
  </r>
  <r>
    <n v="7"/>
    <x v="9"/>
    <s v="All"/>
    <s v=" 0-1"/>
    <x v="5"/>
    <n v="0"/>
    <n v="0"/>
    <n v="0"/>
    <n v="2405"/>
  </r>
  <r>
    <n v="7"/>
    <x v="9"/>
    <s v="All"/>
    <s v=" 0-1"/>
    <x v="6"/>
    <n v="0"/>
    <n v="0"/>
    <n v="0"/>
    <n v="2405"/>
  </r>
  <r>
    <n v="7"/>
    <x v="9"/>
    <s v="All"/>
    <s v=" 0-1"/>
    <x v="7"/>
    <n v="45"/>
    <n v="6"/>
    <n v="1440"/>
    <n v="2405"/>
  </r>
  <r>
    <n v="7"/>
    <x v="9"/>
    <s v="All"/>
    <s v=" 0-1"/>
    <x v="8"/>
    <n v="0"/>
    <n v="0"/>
    <n v="0"/>
    <n v="2405"/>
  </r>
  <r>
    <n v="7"/>
    <x v="9"/>
    <s v="All"/>
    <s v=" 10-14"/>
    <x v="0"/>
    <n v="1"/>
    <n v="1"/>
    <n v="3"/>
    <n v="12123"/>
  </r>
  <r>
    <n v="7"/>
    <x v="9"/>
    <s v="All"/>
    <s v=" 10-14"/>
    <x v="1"/>
    <n v="0"/>
    <n v="0"/>
    <n v="0"/>
    <n v="12123"/>
  </r>
  <r>
    <n v="7"/>
    <x v="9"/>
    <s v="All"/>
    <s v=" 10-14"/>
    <x v="2"/>
    <n v="5"/>
    <n v="2"/>
    <n v="150"/>
    <n v="12123"/>
  </r>
  <r>
    <n v="7"/>
    <x v="9"/>
    <s v="All"/>
    <s v=" 10-14"/>
    <x v="3"/>
    <n v="0"/>
    <n v="0"/>
    <n v="0"/>
    <n v="12123"/>
  </r>
  <r>
    <n v="7"/>
    <x v="9"/>
    <s v="All"/>
    <s v=" 10-14"/>
    <x v="4"/>
    <n v="7"/>
    <n v="3"/>
    <n v="210"/>
    <n v="12123"/>
  </r>
  <r>
    <n v="7"/>
    <x v="9"/>
    <s v="All"/>
    <s v=" 10-14"/>
    <x v="5"/>
    <n v="0"/>
    <n v="0"/>
    <n v="0"/>
    <n v="12123"/>
  </r>
  <r>
    <n v="7"/>
    <x v="9"/>
    <s v="All"/>
    <s v=" 10-14"/>
    <x v="6"/>
    <n v="59"/>
    <n v="11"/>
    <n v="1950"/>
    <n v="12123"/>
  </r>
  <r>
    <n v="7"/>
    <x v="9"/>
    <s v="All"/>
    <s v=" 10-14"/>
    <x v="7"/>
    <n v="27"/>
    <n v="2"/>
    <n v="810"/>
    <n v="12123"/>
  </r>
  <r>
    <n v="7"/>
    <x v="9"/>
    <s v="All"/>
    <s v=" 10-14"/>
    <x v="8"/>
    <n v="11"/>
    <n v="6"/>
    <n v="229"/>
    <n v="12123"/>
  </r>
  <r>
    <n v="7"/>
    <x v="9"/>
    <s v="All"/>
    <s v=" 2-4"/>
    <x v="0"/>
    <n v="0"/>
    <n v="0"/>
    <n v="0"/>
    <n v="4997"/>
  </r>
  <r>
    <n v="7"/>
    <x v="9"/>
    <s v="All"/>
    <s v=" 2-4"/>
    <x v="1"/>
    <n v="0"/>
    <n v="0"/>
    <n v="0"/>
    <n v="4997"/>
  </r>
  <r>
    <n v="7"/>
    <x v="9"/>
    <s v="All"/>
    <s v=" 2-4"/>
    <x v="2"/>
    <n v="0"/>
    <n v="0"/>
    <n v="0"/>
    <n v="4997"/>
  </r>
  <r>
    <n v="7"/>
    <x v="9"/>
    <s v="All"/>
    <s v=" 2-4"/>
    <x v="3"/>
    <n v="0"/>
    <n v="0"/>
    <n v="0"/>
    <n v="4997"/>
  </r>
  <r>
    <n v="7"/>
    <x v="9"/>
    <s v="All"/>
    <s v=" 2-4"/>
    <x v="4"/>
    <n v="0"/>
    <n v="0"/>
    <n v="0"/>
    <n v="4997"/>
  </r>
  <r>
    <n v="7"/>
    <x v="9"/>
    <s v="All"/>
    <s v=" 2-4"/>
    <x v="5"/>
    <n v="0"/>
    <n v="0"/>
    <n v="0"/>
    <n v="4997"/>
  </r>
  <r>
    <n v="7"/>
    <x v="9"/>
    <s v="All"/>
    <s v=" 2-4"/>
    <x v="6"/>
    <n v="0"/>
    <n v="0"/>
    <n v="0"/>
    <n v="4997"/>
  </r>
  <r>
    <n v="7"/>
    <x v="9"/>
    <s v="All"/>
    <s v=" 2-4"/>
    <x v="7"/>
    <n v="2"/>
    <n v="1"/>
    <n v="60"/>
    <n v="4997"/>
  </r>
  <r>
    <n v="7"/>
    <x v="9"/>
    <s v="All"/>
    <s v=" 2-4"/>
    <x v="8"/>
    <n v="2"/>
    <n v="1"/>
    <n v="50"/>
    <n v="4997"/>
  </r>
  <r>
    <n v="7"/>
    <x v="9"/>
    <s v="All"/>
    <s v=" 5-9"/>
    <x v="0"/>
    <n v="1"/>
    <n v="1"/>
    <n v="1"/>
    <n v="10254"/>
  </r>
  <r>
    <n v="7"/>
    <x v="9"/>
    <s v="All"/>
    <s v=" 5-9"/>
    <x v="1"/>
    <n v="0"/>
    <n v="0"/>
    <n v="0"/>
    <n v="10254"/>
  </r>
  <r>
    <n v="7"/>
    <x v="9"/>
    <s v="All"/>
    <s v=" 5-9"/>
    <x v="2"/>
    <n v="0"/>
    <n v="0"/>
    <n v="0"/>
    <n v="10254"/>
  </r>
  <r>
    <n v="7"/>
    <x v="9"/>
    <s v="All"/>
    <s v=" 5-9"/>
    <x v="3"/>
    <n v="0"/>
    <n v="0"/>
    <n v="0"/>
    <n v="10254"/>
  </r>
  <r>
    <n v="7"/>
    <x v="9"/>
    <s v="All"/>
    <s v=" 5-9"/>
    <x v="4"/>
    <n v="1"/>
    <n v="1"/>
    <n v="60"/>
    <n v="10254"/>
  </r>
  <r>
    <n v="7"/>
    <x v="9"/>
    <s v="All"/>
    <s v=" 5-9"/>
    <x v="5"/>
    <n v="14"/>
    <n v="2"/>
    <n v="900"/>
    <n v="10254"/>
  </r>
  <r>
    <n v="7"/>
    <x v="9"/>
    <s v="All"/>
    <s v=" 5-9"/>
    <x v="6"/>
    <n v="43"/>
    <n v="7"/>
    <n v="1620"/>
    <n v="10254"/>
  </r>
  <r>
    <n v="7"/>
    <x v="9"/>
    <s v="All"/>
    <s v=" 5-9"/>
    <x v="7"/>
    <n v="2"/>
    <n v="1"/>
    <n v="44"/>
    <n v="10254"/>
  </r>
  <r>
    <n v="7"/>
    <x v="9"/>
    <s v="All"/>
    <s v=" 5-9"/>
    <x v="8"/>
    <n v="0"/>
    <n v="0"/>
    <n v="0"/>
    <n v="10254"/>
  </r>
  <r>
    <n v="7"/>
    <x v="10"/>
    <s v="All"/>
    <s v=" 0-1"/>
    <x v="0"/>
    <n v="0"/>
    <n v="0"/>
    <n v="0"/>
    <n v="0"/>
  </r>
  <r>
    <n v="7"/>
    <x v="10"/>
    <s v="All"/>
    <s v=" 0-1"/>
    <x v="1"/>
    <n v="0"/>
    <n v="0"/>
    <n v="0"/>
    <n v="0"/>
  </r>
  <r>
    <n v="7"/>
    <x v="10"/>
    <s v="All"/>
    <s v=" 0-1"/>
    <x v="2"/>
    <n v="0"/>
    <n v="0"/>
    <n v="0"/>
    <n v="0"/>
  </r>
  <r>
    <n v="7"/>
    <x v="10"/>
    <s v="All"/>
    <s v=" 0-1"/>
    <x v="3"/>
    <n v="0"/>
    <n v="0"/>
    <n v="0"/>
    <n v="0"/>
  </r>
  <r>
    <n v="7"/>
    <x v="10"/>
    <s v="All"/>
    <s v=" 0-1"/>
    <x v="4"/>
    <n v="0"/>
    <n v="0"/>
    <n v="0"/>
    <n v="0"/>
  </r>
  <r>
    <n v="7"/>
    <x v="10"/>
    <s v="All"/>
    <s v=" 0-1"/>
    <x v="5"/>
    <n v="0"/>
    <n v="0"/>
    <n v="0"/>
    <n v="0"/>
  </r>
  <r>
    <n v="7"/>
    <x v="10"/>
    <s v="All"/>
    <s v=" 0-1"/>
    <x v="6"/>
    <n v="0"/>
    <n v="0"/>
    <n v="0"/>
    <n v="0"/>
  </r>
  <r>
    <n v="7"/>
    <x v="10"/>
    <s v="All"/>
    <s v=" 0-1"/>
    <x v="7"/>
    <n v="0"/>
    <n v="0"/>
    <n v="0"/>
    <n v="0"/>
  </r>
  <r>
    <n v="7"/>
    <x v="10"/>
    <s v="All"/>
    <s v=" 0-1"/>
    <x v="8"/>
    <n v="0"/>
    <n v="0"/>
    <n v="0"/>
    <n v="0"/>
  </r>
  <r>
    <n v="7"/>
    <x v="10"/>
    <s v="All"/>
    <s v=" 10-14"/>
    <x v="0"/>
    <n v="0"/>
    <n v="0"/>
    <n v="0"/>
    <n v="0"/>
  </r>
  <r>
    <n v="7"/>
    <x v="10"/>
    <s v="All"/>
    <s v=" 10-14"/>
    <x v="1"/>
    <n v="0"/>
    <n v="0"/>
    <n v="0"/>
    <n v="0"/>
  </r>
  <r>
    <n v="7"/>
    <x v="10"/>
    <s v="All"/>
    <s v=" 10-14"/>
    <x v="2"/>
    <n v="0"/>
    <n v="0"/>
    <n v="0"/>
    <n v="0"/>
  </r>
  <r>
    <n v="7"/>
    <x v="10"/>
    <s v="All"/>
    <s v=" 10-14"/>
    <x v="3"/>
    <n v="0"/>
    <n v="0"/>
    <n v="0"/>
    <n v="0"/>
  </r>
  <r>
    <n v="7"/>
    <x v="10"/>
    <s v="All"/>
    <s v=" 10-14"/>
    <x v="4"/>
    <n v="0"/>
    <n v="0"/>
    <n v="0"/>
    <n v="0"/>
  </r>
  <r>
    <n v="7"/>
    <x v="10"/>
    <s v="All"/>
    <s v=" 10-14"/>
    <x v="5"/>
    <n v="0"/>
    <n v="0"/>
    <n v="0"/>
    <n v="0"/>
  </r>
  <r>
    <n v="7"/>
    <x v="10"/>
    <s v="All"/>
    <s v=" 10-14"/>
    <x v="6"/>
    <n v="0"/>
    <n v="0"/>
    <n v="0"/>
    <n v="0"/>
  </r>
  <r>
    <n v="7"/>
    <x v="10"/>
    <s v="All"/>
    <s v=" 10-14"/>
    <x v="7"/>
    <n v="0"/>
    <n v="0"/>
    <n v="0"/>
    <n v="0"/>
  </r>
  <r>
    <n v="7"/>
    <x v="10"/>
    <s v="All"/>
    <s v=" 10-14"/>
    <x v="8"/>
    <n v="0"/>
    <n v="0"/>
    <n v="0"/>
    <n v="0"/>
  </r>
  <r>
    <n v="7"/>
    <x v="10"/>
    <s v="All"/>
    <s v=" 2-4"/>
    <x v="0"/>
    <n v="0"/>
    <n v="0"/>
    <n v="0"/>
    <n v="0"/>
  </r>
  <r>
    <n v="7"/>
    <x v="10"/>
    <s v="All"/>
    <s v=" 2-4"/>
    <x v="1"/>
    <n v="0"/>
    <n v="0"/>
    <n v="0"/>
    <n v="0"/>
  </r>
  <r>
    <n v="7"/>
    <x v="10"/>
    <s v="All"/>
    <s v=" 2-4"/>
    <x v="2"/>
    <n v="0"/>
    <n v="0"/>
    <n v="0"/>
    <n v="0"/>
  </r>
  <r>
    <n v="7"/>
    <x v="10"/>
    <s v="All"/>
    <s v=" 2-4"/>
    <x v="3"/>
    <n v="0"/>
    <n v="0"/>
    <n v="0"/>
    <n v="0"/>
  </r>
  <r>
    <n v="7"/>
    <x v="10"/>
    <s v="All"/>
    <s v=" 2-4"/>
    <x v="4"/>
    <n v="0"/>
    <n v="0"/>
    <n v="0"/>
    <n v="0"/>
  </r>
  <r>
    <n v="7"/>
    <x v="10"/>
    <s v="All"/>
    <s v=" 2-4"/>
    <x v="5"/>
    <n v="0"/>
    <n v="0"/>
    <n v="0"/>
    <n v="0"/>
  </r>
  <r>
    <n v="7"/>
    <x v="10"/>
    <s v="All"/>
    <s v=" 2-4"/>
    <x v="6"/>
    <n v="0"/>
    <n v="0"/>
    <n v="0"/>
    <n v="0"/>
  </r>
  <r>
    <n v="7"/>
    <x v="10"/>
    <s v="All"/>
    <s v=" 2-4"/>
    <x v="7"/>
    <n v="0"/>
    <n v="0"/>
    <n v="0"/>
    <n v="0"/>
  </r>
  <r>
    <n v="7"/>
    <x v="10"/>
    <s v="All"/>
    <s v=" 2-4"/>
    <x v="8"/>
    <n v="0"/>
    <n v="0"/>
    <n v="0"/>
    <n v="0"/>
  </r>
  <r>
    <n v="7"/>
    <x v="10"/>
    <s v="All"/>
    <s v=" 5-9"/>
    <x v="0"/>
    <n v="0"/>
    <n v="0"/>
    <n v="0"/>
    <n v="0"/>
  </r>
  <r>
    <n v="7"/>
    <x v="10"/>
    <s v="All"/>
    <s v=" 5-9"/>
    <x v="1"/>
    <n v="0"/>
    <n v="0"/>
    <n v="0"/>
    <n v="0"/>
  </r>
  <r>
    <n v="7"/>
    <x v="10"/>
    <s v="All"/>
    <s v=" 5-9"/>
    <x v="2"/>
    <n v="0"/>
    <n v="0"/>
    <n v="0"/>
    <n v="0"/>
  </r>
  <r>
    <n v="7"/>
    <x v="10"/>
    <s v="All"/>
    <s v=" 5-9"/>
    <x v="3"/>
    <n v="0"/>
    <n v="0"/>
    <n v="0"/>
    <n v="0"/>
  </r>
  <r>
    <n v="7"/>
    <x v="10"/>
    <s v="All"/>
    <s v=" 5-9"/>
    <x v="4"/>
    <n v="0"/>
    <n v="0"/>
    <n v="0"/>
    <n v="0"/>
  </r>
  <r>
    <n v="7"/>
    <x v="10"/>
    <s v="All"/>
    <s v=" 5-9"/>
    <x v="5"/>
    <n v="0"/>
    <n v="0"/>
    <n v="0"/>
    <n v="0"/>
  </r>
  <r>
    <n v="7"/>
    <x v="10"/>
    <s v="All"/>
    <s v=" 5-9"/>
    <x v="6"/>
    <n v="0"/>
    <n v="0"/>
    <n v="0"/>
    <n v="0"/>
  </r>
  <r>
    <n v="7"/>
    <x v="10"/>
    <s v="All"/>
    <s v=" 5-9"/>
    <x v="7"/>
    <n v="0"/>
    <n v="0"/>
    <n v="0"/>
    <n v="0"/>
  </r>
  <r>
    <n v="7"/>
    <x v="10"/>
    <s v="All"/>
    <s v=" 5-9"/>
    <x v="8"/>
    <n v="0"/>
    <n v="0"/>
    <n v="0"/>
    <n v="0"/>
  </r>
  <r>
    <n v="7"/>
    <x v="11"/>
    <s v="All"/>
    <s v=" 0-1"/>
    <x v="0"/>
    <n v="0"/>
    <n v="0"/>
    <n v="0"/>
    <n v="0"/>
  </r>
  <r>
    <n v="7"/>
    <x v="11"/>
    <s v="All"/>
    <s v=" 0-1"/>
    <x v="1"/>
    <n v="0"/>
    <n v="0"/>
    <n v="0"/>
    <n v="0"/>
  </r>
  <r>
    <n v="7"/>
    <x v="11"/>
    <s v="All"/>
    <s v=" 0-1"/>
    <x v="2"/>
    <n v="0"/>
    <n v="0"/>
    <n v="0"/>
    <n v="0"/>
  </r>
  <r>
    <n v="7"/>
    <x v="11"/>
    <s v="All"/>
    <s v=" 0-1"/>
    <x v="3"/>
    <n v="0"/>
    <n v="0"/>
    <n v="0"/>
    <n v="0"/>
  </r>
  <r>
    <n v="7"/>
    <x v="11"/>
    <s v="All"/>
    <s v=" 0-1"/>
    <x v="4"/>
    <n v="0"/>
    <n v="0"/>
    <n v="0"/>
    <n v="0"/>
  </r>
  <r>
    <n v="7"/>
    <x v="11"/>
    <s v="All"/>
    <s v=" 0-1"/>
    <x v="5"/>
    <n v="0"/>
    <n v="0"/>
    <n v="0"/>
    <n v="0"/>
  </r>
  <r>
    <n v="7"/>
    <x v="11"/>
    <s v="All"/>
    <s v=" 0-1"/>
    <x v="6"/>
    <n v="0"/>
    <n v="0"/>
    <n v="0"/>
    <n v="0"/>
  </r>
  <r>
    <n v="7"/>
    <x v="11"/>
    <s v="All"/>
    <s v=" 0-1"/>
    <x v="7"/>
    <n v="0"/>
    <n v="0"/>
    <n v="0"/>
    <n v="0"/>
  </r>
  <r>
    <n v="7"/>
    <x v="11"/>
    <s v="All"/>
    <s v=" 0-1"/>
    <x v="8"/>
    <n v="0"/>
    <n v="0"/>
    <n v="0"/>
    <n v="0"/>
  </r>
  <r>
    <n v="7"/>
    <x v="11"/>
    <s v="All"/>
    <s v=" 10-14"/>
    <x v="0"/>
    <n v="0"/>
    <n v="0"/>
    <n v="0"/>
    <n v="0"/>
  </r>
  <r>
    <n v="7"/>
    <x v="11"/>
    <s v="All"/>
    <s v=" 10-14"/>
    <x v="1"/>
    <n v="0"/>
    <n v="0"/>
    <n v="0"/>
    <n v="0"/>
  </r>
  <r>
    <n v="7"/>
    <x v="11"/>
    <s v="All"/>
    <s v=" 10-14"/>
    <x v="2"/>
    <n v="0"/>
    <n v="0"/>
    <n v="0"/>
    <n v="0"/>
  </r>
  <r>
    <n v="7"/>
    <x v="11"/>
    <s v="All"/>
    <s v=" 10-14"/>
    <x v="3"/>
    <n v="0"/>
    <n v="0"/>
    <n v="0"/>
    <n v="0"/>
  </r>
  <r>
    <n v="7"/>
    <x v="11"/>
    <s v="All"/>
    <s v=" 10-14"/>
    <x v="4"/>
    <n v="0"/>
    <n v="0"/>
    <n v="0"/>
    <n v="0"/>
  </r>
  <r>
    <n v="7"/>
    <x v="11"/>
    <s v="All"/>
    <s v=" 10-14"/>
    <x v="5"/>
    <n v="0"/>
    <n v="0"/>
    <n v="0"/>
    <n v="0"/>
  </r>
  <r>
    <n v="7"/>
    <x v="11"/>
    <s v="All"/>
    <s v=" 10-14"/>
    <x v="6"/>
    <n v="0"/>
    <n v="0"/>
    <n v="0"/>
    <n v="0"/>
  </r>
  <r>
    <n v="7"/>
    <x v="11"/>
    <s v="All"/>
    <s v=" 10-14"/>
    <x v="7"/>
    <n v="0"/>
    <n v="0"/>
    <n v="0"/>
    <n v="0"/>
  </r>
  <r>
    <n v="7"/>
    <x v="11"/>
    <s v="All"/>
    <s v=" 10-14"/>
    <x v="8"/>
    <n v="0"/>
    <n v="0"/>
    <n v="0"/>
    <n v="0"/>
  </r>
  <r>
    <n v="7"/>
    <x v="11"/>
    <s v="All"/>
    <s v=" 2-4"/>
    <x v="0"/>
    <n v="0"/>
    <n v="0"/>
    <n v="0"/>
    <n v="0"/>
  </r>
  <r>
    <n v="7"/>
    <x v="11"/>
    <s v="All"/>
    <s v=" 2-4"/>
    <x v="1"/>
    <n v="0"/>
    <n v="0"/>
    <n v="0"/>
    <n v="0"/>
  </r>
  <r>
    <n v="7"/>
    <x v="11"/>
    <s v="All"/>
    <s v=" 2-4"/>
    <x v="2"/>
    <n v="0"/>
    <n v="0"/>
    <n v="0"/>
    <n v="0"/>
  </r>
  <r>
    <n v="7"/>
    <x v="11"/>
    <s v="All"/>
    <s v=" 2-4"/>
    <x v="3"/>
    <n v="0"/>
    <n v="0"/>
    <n v="0"/>
    <n v="0"/>
  </r>
  <r>
    <n v="7"/>
    <x v="11"/>
    <s v="All"/>
    <s v=" 2-4"/>
    <x v="4"/>
    <n v="0"/>
    <n v="0"/>
    <n v="0"/>
    <n v="0"/>
  </r>
  <r>
    <n v="7"/>
    <x v="11"/>
    <s v="All"/>
    <s v=" 2-4"/>
    <x v="5"/>
    <n v="0"/>
    <n v="0"/>
    <n v="0"/>
    <n v="0"/>
  </r>
  <r>
    <n v="7"/>
    <x v="11"/>
    <s v="All"/>
    <s v=" 2-4"/>
    <x v="6"/>
    <n v="0"/>
    <n v="0"/>
    <n v="0"/>
    <n v="0"/>
  </r>
  <r>
    <n v="7"/>
    <x v="11"/>
    <s v="All"/>
    <s v=" 2-4"/>
    <x v="7"/>
    <n v="0"/>
    <n v="0"/>
    <n v="0"/>
    <n v="0"/>
  </r>
  <r>
    <n v="7"/>
    <x v="11"/>
    <s v="All"/>
    <s v=" 2-4"/>
    <x v="8"/>
    <n v="0"/>
    <n v="0"/>
    <n v="0"/>
    <n v="0"/>
  </r>
  <r>
    <n v="7"/>
    <x v="11"/>
    <s v="All"/>
    <s v=" 5-9"/>
    <x v="0"/>
    <n v="0"/>
    <n v="0"/>
    <n v="0"/>
    <n v="0"/>
  </r>
  <r>
    <n v="7"/>
    <x v="11"/>
    <s v="All"/>
    <s v=" 5-9"/>
    <x v="1"/>
    <n v="0"/>
    <n v="0"/>
    <n v="0"/>
    <n v="0"/>
  </r>
  <r>
    <n v="7"/>
    <x v="11"/>
    <s v="All"/>
    <s v=" 5-9"/>
    <x v="2"/>
    <n v="0"/>
    <n v="0"/>
    <n v="0"/>
    <n v="0"/>
  </r>
  <r>
    <n v="7"/>
    <x v="11"/>
    <s v="All"/>
    <s v=" 5-9"/>
    <x v="3"/>
    <n v="0"/>
    <n v="0"/>
    <n v="0"/>
    <n v="0"/>
  </r>
  <r>
    <n v="7"/>
    <x v="11"/>
    <s v="All"/>
    <s v=" 5-9"/>
    <x v="4"/>
    <n v="0"/>
    <n v="0"/>
    <n v="0"/>
    <n v="0"/>
  </r>
  <r>
    <n v="7"/>
    <x v="11"/>
    <s v="All"/>
    <s v=" 5-9"/>
    <x v="5"/>
    <n v="0"/>
    <n v="0"/>
    <n v="0"/>
    <n v="0"/>
  </r>
  <r>
    <n v="7"/>
    <x v="11"/>
    <s v="All"/>
    <s v=" 5-9"/>
    <x v="6"/>
    <n v="0"/>
    <n v="0"/>
    <n v="0"/>
    <n v="0"/>
  </r>
  <r>
    <n v="7"/>
    <x v="11"/>
    <s v="All"/>
    <s v=" 5-9"/>
    <x v="7"/>
    <n v="0"/>
    <n v="0"/>
    <n v="0"/>
    <n v="0"/>
  </r>
  <r>
    <n v="7"/>
    <x v="11"/>
    <s v="All"/>
    <s v=" 5-9"/>
    <x v="8"/>
    <n v="0"/>
    <n v="0"/>
    <n v="0"/>
    <n v="0"/>
  </r>
  <r>
    <n v="8"/>
    <x v="0"/>
    <s v="All"/>
    <s v=" 0-1"/>
    <x v="0"/>
    <n v="0"/>
    <n v="0"/>
    <n v="0"/>
    <n v="23440"/>
  </r>
  <r>
    <n v="8"/>
    <x v="0"/>
    <s v="All"/>
    <s v=" 0-1"/>
    <x v="1"/>
    <n v="0"/>
    <n v="0"/>
    <n v="0"/>
    <n v="23440"/>
  </r>
  <r>
    <n v="8"/>
    <x v="0"/>
    <s v="All"/>
    <s v=" 0-1"/>
    <x v="2"/>
    <n v="0"/>
    <n v="0"/>
    <n v="0"/>
    <n v="23440"/>
  </r>
  <r>
    <n v="8"/>
    <x v="0"/>
    <s v="All"/>
    <s v=" 0-1"/>
    <x v="3"/>
    <n v="0"/>
    <n v="0"/>
    <n v="0"/>
    <n v="23440"/>
  </r>
  <r>
    <n v="8"/>
    <x v="0"/>
    <s v="All"/>
    <s v=" 0-1"/>
    <x v="4"/>
    <n v="0"/>
    <n v="0"/>
    <n v="0"/>
    <n v="23440"/>
  </r>
  <r>
    <n v="8"/>
    <x v="0"/>
    <s v="All"/>
    <s v=" 0-1"/>
    <x v="5"/>
    <n v="0"/>
    <n v="0"/>
    <n v="0"/>
    <n v="23440"/>
  </r>
  <r>
    <n v="8"/>
    <x v="0"/>
    <s v="All"/>
    <s v=" 0-1"/>
    <x v="6"/>
    <n v="0"/>
    <n v="0"/>
    <n v="0"/>
    <n v="23440"/>
  </r>
  <r>
    <n v="8"/>
    <x v="0"/>
    <s v="All"/>
    <s v=" 0-1"/>
    <x v="7"/>
    <n v="0"/>
    <n v="0"/>
    <n v="0"/>
    <n v="23440"/>
  </r>
  <r>
    <n v="8"/>
    <x v="0"/>
    <s v="All"/>
    <s v=" 0-1"/>
    <x v="8"/>
    <n v="29"/>
    <n v="15"/>
    <n v="434"/>
    <n v="23440"/>
  </r>
  <r>
    <n v="8"/>
    <x v="0"/>
    <s v="All"/>
    <s v=" 10-14"/>
    <x v="0"/>
    <n v="0"/>
    <n v="0"/>
    <n v="0"/>
    <n v="62023"/>
  </r>
  <r>
    <n v="8"/>
    <x v="0"/>
    <s v="All"/>
    <s v=" 10-14"/>
    <x v="1"/>
    <n v="0"/>
    <n v="0"/>
    <n v="0"/>
    <n v="62023"/>
  </r>
  <r>
    <n v="8"/>
    <x v="0"/>
    <s v="All"/>
    <s v=" 10-14"/>
    <x v="2"/>
    <n v="263"/>
    <n v="150"/>
    <n v="8385"/>
    <n v="62023"/>
  </r>
  <r>
    <n v="8"/>
    <x v="0"/>
    <s v="All"/>
    <s v=" 10-14"/>
    <x v="3"/>
    <n v="0"/>
    <n v="0"/>
    <n v="0"/>
    <n v="62023"/>
  </r>
  <r>
    <n v="8"/>
    <x v="0"/>
    <s v="All"/>
    <s v=" 10-14"/>
    <x v="4"/>
    <n v="33"/>
    <n v="19"/>
    <n v="802"/>
    <n v="62023"/>
  </r>
  <r>
    <n v="8"/>
    <x v="0"/>
    <s v="All"/>
    <s v=" 10-14"/>
    <x v="5"/>
    <n v="0"/>
    <n v="0"/>
    <n v="0"/>
    <n v="62023"/>
  </r>
  <r>
    <n v="8"/>
    <x v="0"/>
    <s v="All"/>
    <s v=" 10-14"/>
    <x v="6"/>
    <n v="130"/>
    <n v="26"/>
    <n v="4065"/>
    <n v="62023"/>
  </r>
  <r>
    <n v="8"/>
    <x v="0"/>
    <s v="All"/>
    <s v=" 10-14"/>
    <x v="7"/>
    <n v="0"/>
    <n v="0"/>
    <n v="0"/>
    <n v="62023"/>
  </r>
  <r>
    <n v="8"/>
    <x v="0"/>
    <s v="All"/>
    <s v=" 10-14"/>
    <x v="8"/>
    <n v="23"/>
    <n v="16"/>
    <n v="506"/>
    <n v="62023"/>
  </r>
  <r>
    <n v="8"/>
    <x v="0"/>
    <s v="All"/>
    <s v=" 2-4"/>
    <x v="0"/>
    <n v="0"/>
    <n v="0"/>
    <n v="0"/>
    <n v="36733"/>
  </r>
  <r>
    <n v="8"/>
    <x v="0"/>
    <s v="All"/>
    <s v=" 2-4"/>
    <x v="1"/>
    <n v="0"/>
    <n v="0"/>
    <n v="0"/>
    <n v="36733"/>
  </r>
  <r>
    <n v="8"/>
    <x v="0"/>
    <s v="All"/>
    <s v=" 2-4"/>
    <x v="2"/>
    <n v="0"/>
    <n v="0"/>
    <n v="0"/>
    <n v="36733"/>
  </r>
  <r>
    <n v="8"/>
    <x v="0"/>
    <s v="All"/>
    <s v=" 2-4"/>
    <x v="3"/>
    <n v="0"/>
    <n v="0"/>
    <n v="0"/>
    <n v="36733"/>
  </r>
  <r>
    <n v="8"/>
    <x v="0"/>
    <s v="All"/>
    <s v=" 2-4"/>
    <x v="4"/>
    <n v="2"/>
    <n v="2"/>
    <n v="46"/>
    <n v="36733"/>
  </r>
  <r>
    <n v="8"/>
    <x v="0"/>
    <s v="All"/>
    <s v=" 2-4"/>
    <x v="5"/>
    <n v="0"/>
    <n v="0"/>
    <n v="0"/>
    <n v="36733"/>
  </r>
  <r>
    <n v="8"/>
    <x v="0"/>
    <s v="All"/>
    <s v=" 2-4"/>
    <x v="6"/>
    <n v="1"/>
    <n v="1"/>
    <n v="42"/>
    <n v="36733"/>
  </r>
  <r>
    <n v="8"/>
    <x v="0"/>
    <s v="All"/>
    <s v=" 2-4"/>
    <x v="7"/>
    <n v="0"/>
    <n v="0"/>
    <n v="0"/>
    <n v="36733"/>
  </r>
  <r>
    <n v="8"/>
    <x v="0"/>
    <s v="All"/>
    <s v=" 2-4"/>
    <x v="8"/>
    <n v="4"/>
    <n v="4"/>
    <n v="79"/>
    <n v="36733"/>
  </r>
  <r>
    <n v="8"/>
    <x v="0"/>
    <s v="All"/>
    <s v=" 5-9"/>
    <x v="0"/>
    <n v="0"/>
    <n v="0"/>
    <n v="0"/>
    <n v="61312"/>
  </r>
  <r>
    <n v="8"/>
    <x v="0"/>
    <s v="All"/>
    <s v=" 5-9"/>
    <x v="1"/>
    <n v="0"/>
    <n v="0"/>
    <n v="0"/>
    <n v="61312"/>
  </r>
  <r>
    <n v="8"/>
    <x v="0"/>
    <s v="All"/>
    <s v=" 5-9"/>
    <x v="2"/>
    <n v="69"/>
    <n v="28"/>
    <n v="2632"/>
    <n v="61312"/>
  </r>
  <r>
    <n v="8"/>
    <x v="0"/>
    <s v="All"/>
    <s v=" 5-9"/>
    <x v="3"/>
    <n v="0"/>
    <n v="0"/>
    <n v="0"/>
    <n v="61312"/>
  </r>
  <r>
    <n v="8"/>
    <x v="0"/>
    <s v="All"/>
    <s v=" 5-9"/>
    <x v="4"/>
    <n v="29"/>
    <n v="8"/>
    <n v="247"/>
    <n v="61312"/>
  </r>
  <r>
    <n v="8"/>
    <x v="0"/>
    <s v="All"/>
    <s v=" 5-9"/>
    <x v="5"/>
    <n v="0"/>
    <n v="0"/>
    <n v="0"/>
    <n v="61312"/>
  </r>
  <r>
    <n v="8"/>
    <x v="0"/>
    <s v="All"/>
    <s v=" 5-9"/>
    <x v="6"/>
    <n v="38"/>
    <n v="9"/>
    <n v="1248"/>
    <n v="61312"/>
  </r>
  <r>
    <n v="8"/>
    <x v="0"/>
    <s v="All"/>
    <s v=" 5-9"/>
    <x v="7"/>
    <n v="0"/>
    <n v="0"/>
    <n v="0"/>
    <n v="61312"/>
  </r>
  <r>
    <n v="8"/>
    <x v="0"/>
    <s v="All"/>
    <s v=" 5-9"/>
    <x v="8"/>
    <n v="13"/>
    <n v="11"/>
    <n v="194"/>
    <n v="61312"/>
  </r>
  <r>
    <n v="8"/>
    <x v="1"/>
    <s v="All"/>
    <s v=" 0-1"/>
    <x v="0"/>
    <n v="0"/>
    <n v="0"/>
    <n v="0"/>
    <n v="21713"/>
  </r>
  <r>
    <n v="8"/>
    <x v="1"/>
    <s v="All"/>
    <s v=" 0-1"/>
    <x v="1"/>
    <n v="0"/>
    <n v="0"/>
    <n v="0"/>
    <n v="21713"/>
  </r>
  <r>
    <n v="8"/>
    <x v="1"/>
    <s v="All"/>
    <s v=" 0-1"/>
    <x v="2"/>
    <n v="0"/>
    <n v="0"/>
    <n v="0"/>
    <n v="21713"/>
  </r>
  <r>
    <n v="8"/>
    <x v="1"/>
    <s v="All"/>
    <s v=" 0-1"/>
    <x v="3"/>
    <n v="0"/>
    <n v="0"/>
    <n v="0"/>
    <n v="21713"/>
  </r>
  <r>
    <n v="8"/>
    <x v="1"/>
    <s v="All"/>
    <s v=" 0-1"/>
    <x v="4"/>
    <n v="1"/>
    <n v="1"/>
    <n v="6"/>
    <n v="21713"/>
  </r>
  <r>
    <n v="8"/>
    <x v="1"/>
    <s v="All"/>
    <s v=" 0-1"/>
    <x v="5"/>
    <n v="0"/>
    <n v="0"/>
    <n v="0"/>
    <n v="21713"/>
  </r>
  <r>
    <n v="8"/>
    <x v="1"/>
    <s v="All"/>
    <s v=" 0-1"/>
    <x v="6"/>
    <n v="0"/>
    <n v="0"/>
    <n v="0"/>
    <n v="21713"/>
  </r>
  <r>
    <n v="8"/>
    <x v="1"/>
    <s v="All"/>
    <s v=" 0-1"/>
    <x v="7"/>
    <n v="0"/>
    <n v="0"/>
    <n v="0"/>
    <n v="21713"/>
  </r>
  <r>
    <n v="8"/>
    <x v="1"/>
    <s v="All"/>
    <s v=" 0-1"/>
    <x v="8"/>
    <n v="19"/>
    <n v="8"/>
    <n v="501"/>
    <n v="21713"/>
  </r>
  <r>
    <n v="8"/>
    <x v="1"/>
    <s v="All"/>
    <s v=" 10-14"/>
    <x v="0"/>
    <n v="0"/>
    <n v="0"/>
    <n v="0"/>
    <n v="62816"/>
  </r>
  <r>
    <n v="8"/>
    <x v="1"/>
    <s v="All"/>
    <s v=" 10-14"/>
    <x v="1"/>
    <n v="0"/>
    <n v="0"/>
    <n v="0"/>
    <n v="62816"/>
  </r>
  <r>
    <n v="8"/>
    <x v="1"/>
    <s v="All"/>
    <s v=" 10-14"/>
    <x v="2"/>
    <n v="189"/>
    <n v="138"/>
    <n v="5771"/>
    <n v="62816"/>
  </r>
  <r>
    <n v="8"/>
    <x v="1"/>
    <s v="All"/>
    <s v=" 10-14"/>
    <x v="3"/>
    <n v="0"/>
    <n v="0"/>
    <n v="0"/>
    <n v="62816"/>
  </r>
  <r>
    <n v="8"/>
    <x v="1"/>
    <s v="All"/>
    <s v=" 10-14"/>
    <x v="4"/>
    <n v="23"/>
    <n v="18"/>
    <n v="286"/>
    <n v="62816"/>
  </r>
  <r>
    <n v="8"/>
    <x v="1"/>
    <s v="All"/>
    <s v=" 10-14"/>
    <x v="5"/>
    <n v="0"/>
    <n v="0"/>
    <n v="0"/>
    <n v="62816"/>
  </r>
  <r>
    <n v="8"/>
    <x v="1"/>
    <s v="All"/>
    <s v=" 10-14"/>
    <x v="6"/>
    <n v="125"/>
    <n v="23"/>
    <n v="3891"/>
    <n v="62816"/>
  </r>
  <r>
    <n v="8"/>
    <x v="1"/>
    <s v="All"/>
    <s v=" 10-14"/>
    <x v="7"/>
    <n v="0"/>
    <n v="0"/>
    <n v="0"/>
    <n v="62816"/>
  </r>
  <r>
    <n v="8"/>
    <x v="1"/>
    <s v="All"/>
    <s v=" 10-14"/>
    <x v="8"/>
    <n v="28"/>
    <n v="15"/>
    <n v="721"/>
    <n v="62816"/>
  </r>
  <r>
    <n v="8"/>
    <x v="1"/>
    <s v="All"/>
    <s v=" 2-4"/>
    <x v="0"/>
    <n v="0"/>
    <n v="0"/>
    <n v="0"/>
    <n v="36799"/>
  </r>
  <r>
    <n v="8"/>
    <x v="1"/>
    <s v="All"/>
    <s v=" 2-4"/>
    <x v="1"/>
    <n v="0"/>
    <n v="0"/>
    <n v="0"/>
    <n v="36799"/>
  </r>
  <r>
    <n v="8"/>
    <x v="1"/>
    <s v="All"/>
    <s v=" 2-4"/>
    <x v="2"/>
    <n v="2"/>
    <n v="2"/>
    <n v="60"/>
    <n v="36799"/>
  </r>
  <r>
    <n v="8"/>
    <x v="1"/>
    <s v="All"/>
    <s v=" 2-4"/>
    <x v="3"/>
    <n v="0"/>
    <n v="0"/>
    <n v="0"/>
    <n v="36799"/>
  </r>
  <r>
    <n v="8"/>
    <x v="1"/>
    <s v="All"/>
    <s v=" 2-4"/>
    <x v="4"/>
    <n v="1"/>
    <n v="1"/>
    <n v="2"/>
    <n v="36799"/>
  </r>
  <r>
    <n v="8"/>
    <x v="1"/>
    <s v="All"/>
    <s v=" 2-4"/>
    <x v="5"/>
    <n v="0"/>
    <n v="0"/>
    <n v="0"/>
    <n v="36799"/>
  </r>
  <r>
    <n v="8"/>
    <x v="1"/>
    <s v="All"/>
    <s v=" 2-4"/>
    <x v="6"/>
    <n v="2"/>
    <n v="1"/>
    <n v="60"/>
    <n v="36799"/>
  </r>
  <r>
    <n v="8"/>
    <x v="1"/>
    <s v="All"/>
    <s v=" 2-4"/>
    <x v="7"/>
    <n v="0"/>
    <n v="0"/>
    <n v="0"/>
    <n v="36799"/>
  </r>
  <r>
    <n v="8"/>
    <x v="1"/>
    <s v="All"/>
    <s v=" 2-4"/>
    <x v="8"/>
    <n v="22"/>
    <n v="12"/>
    <n v="479"/>
    <n v="36799"/>
  </r>
  <r>
    <n v="8"/>
    <x v="1"/>
    <s v="All"/>
    <s v=" 5-9"/>
    <x v="0"/>
    <n v="0"/>
    <n v="0"/>
    <n v="0"/>
    <n v="61256"/>
  </r>
  <r>
    <n v="8"/>
    <x v="1"/>
    <s v="All"/>
    <s v=" 5-9"/>
    <x v="1"/>
    <n v="0"/>
    <n v="0"/>
    <n v="0"/>
    <n v="61256"/>
  </r>
  <r>
    <n v="8"/>
    <x v="1"/>
    <s v="All"/>
    <s v=" 5-9"/>
    <x v="2"/>
    <n v="56"/>
    <n v="29"/>
    <n v="1753"/>
    <n v="61256"/>
  </r>
  <r>
    <n v="8"/>
    <x v="1"/>
    <s v="All"/>
    <s v=" 5-9"/>
    <x v="3"/>
    <n v="0"/>
    <n v="0"/>
    <n v="0"/>
    <n v="61256"/>
  </r>
  <r>
    <n v="8"/>
    <x v="1"/>
    <s v="All"/>
    <s v=" 5-9"/>
    <x v="4"/>
    <n v="5"/>
    <n v="2"/>
    <n v="85"/>
    <n v="61256"/>
  </r>
  <r>
    <n v="8"/>
    <x v="1"/>
    <s v="All"/>
    <s v=" 5-9"/>
    <x v="5"/>
    <n v="0"/>
    <n v="0"/>
    <n v="0"/>
    <n v="61256"/>
  </r>
  <r>
    <n v="8"/>
    <x v="1"/>
    <s v="All"/>
    <s v=" 5-9"/>
    <x v="6"/>
    <n v="36"/>
    <n v="8"/>
    <n v="1119"/>
    <n v="61256"/>
  </r>
  <r>
    <n v="8"/>
    <x v="1"/>
    <s v="All"/>
    <s v=" 5-9"/>
    <x v="7"/>
    <n v="0"/>
    <n v="0"/>
    <n v="0"/>
    <n v="61256"/>
  </r>
  <r>
    <n v="8"/>
    <x v="1"/>
    <s v="All"/>
    <s v=" 5-9"/>
    <x v="8"/>
    <n v="10"/>
    <n v="5"/>
    <n v="255"/>
    <n v="61256"/>
  </r>
  <r>
    <n v="8"/>
    <x v="2"/>
    <s v="All"/>
    <s v=" 0-1"/>
    <x v="0"/>
    <n v="0"/>
    <n v="0"/>
    <n v="0"/>
    <n v="21011"/>
  </r>
  <r>
    <n v="8"/>
    <x v="2"/>
    <s v="All"/>
    <s v=" 0-1"/>
    <x v="1"/>
    <n v="0"/>
    <n v="0"/>
    <n v="0"/>
    <n v="21011"/>
  </r>
  <r>
    <n v="8"/>
    <x v="2"/>
    <s v="All"/>
    <s v=" 0-1"/>
    <x v="2"/>
    <n v="0"/>
    <n v="0"/>
    <n v="0"/>
    <n v="21011"/>
  </r>
  <r>
    <n v="8"/>
    <x v="2"/>
    <s v="All"/>
    <s v=" 0-1"/>
    <x v="3"/>
    <n v="0"/>
    <n v="0"/>
    <n v="0"/>
    <n v="21011"/>
  </r>
  <r>
    <n v="8"/>
    <x v="2"/>
    <s v="All"/>
    <s v=" 0-1"/>
    <x v="4"/>
    <n v="0"/>
    <n v="0"/>
    <n v="0"/>
    <n v="21011"/>
  </r>
  <r>
    <n v="8"/>
    <x v="2"/>
    <s v="All"/>
    <s v=" 0-1"/>
    <x v="5"/>
    <n v="0"/>
    <n v="0"/>
    <n v="0"/>
    <n v="21011"/>
  </r>
  <r>
    <n v="8"/>
    <x v="2"/>
    <s v="All"/>
    <s v=" 0-1"/>
    <x v="6"/>
    <n v="0"/>
    <n v="0"/>
    <n v="0"/>
    <n v="21011"/>
  </r>
  <r>
    <n v="8"/>
    <x v="2"/>
    <s v="All"/>
    <s v=" 0-1"/>
    <x v="7"/>
    <n v="0"/>
    <n v="0"/>
    <n v="0"/>
    <n v="21011"/>
  </r>
  <r>
    <n v="8"/>
    <x v="2"/>
    <s v="All"/>
    <s v=" 0-1"/>
    <x v="8"/>
    <n v="15"/>
    <n v="12"/>
    <n v="117"/>
    <n v="21011"/>
  </r>
  <r>
    <n v="8"/>
    <x v="2"/>
    <s v="All"/>
    <s v=" 10-14"/>
    <x v="0"/>
    <n v="0"/>
    <n v="0"/>
    <n v="0"/>
    <n v="64427"/>
  </r>
  <r>
    <n v="8"/>
    <x v="2"/>
    <s v="All"/>
    <s v=" 10-14"/>
    <x v="1"/>
    <n v="0"/>
    <n v="0"/>
    <n v="0"/>
    <n v="64427"/>
  </r>
  <r>
    <n v="8"/>
    <x v="2"/>
    <s v="All"/>
    <s v=" 10-14"/>
    <x v="2"/>
    <n v="167"/>
    <n v="115"/>
    <n v="4871"/>
    <n v="64427"/>
  </r>
  <r>
    <n v="8"/>
    <x v="2"/>
    <s v="All"/>
    <s v=" 10-14"/>
    <x v="3"/>
    <n v="0"/>
    <n v="0"/>
    <n v="0"/>
    <n v="64427"/>
  </r>
  <r>
    <n v="8"/>
    <x v="2"/>
    <s v="All"/>
    <s v=" 10-14"/>
    <x v="4"/>
    <n v="19"/>
    <n v="17"/>
    <n v="224"/>
    <n v="64427"/>
  </r>
  <r>
    <n v="8"/>
    <x v="2"/>
    <s v="All"/>
    <s v=" 10-14"/>
    <x v="5"/>
    <n v="0"/>
    <n v="0"/>
    <n v="0"/>
    <n v="64427"/>
  </r>
  <r>
    <n v="8"/>
    <x v="2"/>
    <s v="All"/>
    <s v=" 10-14"/>
    <x v="6"/>
    <n v="145"/>
    <n v="24"/>
    <n v="4612"/>
    <n v="64427"/>
  </r>
  <r>
    <n v="8"/>
    <x v="2"/>
    <s v="All"/>
    <s v=" 10-14"/>
    <x v="7"/>
    <n v="1"/>
    <n v="1"/>
    <n v="30"/>
    <n v="64427"/>
  </r>
  <r>
    <n v="8"/>
    <x v="2"/>
    <s v="All"/>
    <s v=" 10-14"/>
    <x v="8"/>
    <n v="29"/>
    <n v="21"/>
    <n v="571"/>
    <n v="64427"/>
  </r>
  <r>
    <n v="8"/>
    <x v="2"/>
    <s v="All"/>
    <s v=" 2-4"/>
    <x v="0"/>
    <n v="0"/>
    <n v="0"/>
    <n v="0"/>
    <n v="37104"/>
  </r>
  <r>
    <n v="8"/>
    <x v="2"/>
    <s v="All"/>
    <s v=" 2-4"/>
    <x v="1"/>
    <n v="0"/>
    <n v="0"/>
    <n v="0"/>
    <n v="37104"/>
  </r>
  <r>
    <n v="8"/>
    <x v="2"/>
    <s v="All"/>
    <s v=" 2-4"/>
    <x v="2"/>
    <n v="2"/>
    <n v="2"/>
    <n v="40"/>
    <n v="37104"/>
  </r>
  <r>
    <n v="8"/>
    <x v="2"/>
    <s v="All"/>
    <s v=" 2-4"/>
    <x v="3"/>
    <n v="0"/>
    <n v="0"/>
    <n v="0"/>
    <n v="37104"/>
  </r>
  <r>
    <n v="8"/>
    <x v="2"/>
    <s v="All"/>
    <s v=" 2-4"/>
    <x v="4"/>
    <n v="1"/>
    <n v="1"/>
    <n v="10"/>
    <n v="37104"/>
  </r>
  <r>
    <n v="8"/>
    <x v="2"/>
    <s v="All"/>
    <s v=" 2-4"/>
    <x v="5"/>
    <n v="0"/>
    <n v="0"/>
    <n v="0"/>
    <n v="37104"/>
  </r>
  <r>
    <n v="8"/>
    <x v="2"/>
    <s v="All"/>
    <s v=" 2-4"/>
    <x v="6"/>
    <n v="0"/>
    <n v="0"/>
    <n v="0"/>
    <n v="37104"/>
  </r>
  <r>
    <n v="8"/>
    <x v="2"/>
    <s v="All"/>
    <s v=" 2-4"/>
    <x v="7"/>
    <n v="0"/>
    <n v="0"/>
    <n v="0"/>
    <n v="37104"/>
  </r>
  <r>
    <n v="8"/>
    <x v="2"/>
    <s v="All"/>
    <s v=" 2-4"/>
    <x v="8"/>
    <n v="22"/>
    <n v="11"/>
    <n v="465"/>
    <n v="37104"/>
  </r>
  <r>
    <n v="8"/>
    <x v="2"/>
    <s v="All"/>
    <s v=" 5-9"/>
    <x v="0"/>
    <n v="0"/>
    <n v="0"/>
    <n v="0"/>
    <n v="62628"/>
  </r>
  <r>
    <n v="8"/>
    <x v="2"/>
    <s v="All"/>
    <s v=" 5-9"/>
    <x v="1"/>
    <n v="0"/>
    <n v="0"/>
    <n v="0"/>
    <n v="62628"/>
  </r>
  <r>
    <n v="8"/>
    <x v="2"/>
    <s v="All"/>
    <s v=" 5-9"/>
    <x v="2"/>
    <n v="56"/>
    <n v="31"/>
    <n v="1765"/>
    <n v="62628"/>
  </r>
  <r>
    <n v="8"/>
    <x v="2"/>
    <s v="All"/>
    <s v=" 5-9"/>
    <x v="3"/>
    <n v="0"/>
    <n v="0"/>
    <n v="0"/>
    <n v="62628"/>
  </r>
  <r>
    <n v="8"/>
    <x v="2"/>
    <s v="All"/>
    <s v=" 5-9"/>
    <x v="4"/>
    <n v="14"/>
    <n v="10"/>
    <n v="132"/>
    <n v="62628"/>
  </r>
  <r>
    <n v="8"/>
    <x v="2"/>
    <s v="All"/>
    <s v=" 5-9"/>
    <x v="5"/>
    <n v="0"/>
    <n v="0"/>
    <n v="0"/>
    <n v="62628"/>
  </r>
  <r>
    <n v="8"/>
    <x v="2"/>
    <s v="All"/>
    <s v=" 5-9"/>
    <x v="6"/>
    <n v="28"/>
    <n v="6"/>
    <n v="852"/>
    <n v="62628"/>
  </r>
  <r>
    <n v="8"/>
    <x v="2"/>
    <s v="All"/>
    <s v=" 5-9"/>
    <x v="7"/>
    <n v="0"/>
    <n v="0"/>
    <n v="0"/>
    <n v="62628"/>
  </r>
  <r>
    <n v="8"/>
    <x v="2"/>
    <s v="All"/>
    <s v=" 5-9"/>
    <x v="8"/>
    <n v="21"/>
    <n v="13"/>
    <n v="470"/>
    <n v="62628"/>
  </r>
  <r>
    <n v="8"/>
    <x v="3"/>
    <s v="All"/>
    <s v=" 0-1"/>
    <x v="0"/>
    <n v="0"/>
    <n v="0"/>
    <n v="0"/>
    <n v="20591"/>
  </r>
  <r>
    <n v="8"/>
    <x v="3"/>
    <s v="All"/>
    <s v=" 0-1"/>
    <x v="1"/>
    <n v="0"/>
    <n v="0"/>
    <n v="0"/>
    <n v="20591"/>
  </r>
  <r>
    <n v="8"/>
    <x v="3"/>
    <s v="All"/>
    <s v=" 0-1"/>
    <x v="2"/>
    <n v="0"/>
    <n v="0"/>
    <n v="0"/>
    <n v="20591"/>
  </r>
  <r>
    <n v="8"/>
    <x v="3"/>
    <s v="All"/>
    <s v=" 0-1"/>
    <x v="3"/>
    <n v="0"/>
    <n v="0"/>
    <n v="0"/>
    <n v="20591"/>
  </r>
  <r>
    <n v="8"/>
    <x v="3"/>
    <s v="All"/>
    <s v=" 0-1"/>
    <x v="4"/>
    <n v="4"/>
    <n v="2"/>
    <n v="42"/>
    <n v="20591"/>
  </r>
  <r>
    <n v="8"/>
    <x v="3"/>
    <s v="All"/>
    <s v=" 0-1"/>
    <x v="5"/>
    <n v="0"/>
    <n v="0"/>
    <n v="0"/>
    <n v="20591"/>
  </r>
  <r>
    <n v="8"/>
    <x v="3"/>
    <s v="All"/>
    <s v=" 0-1"/>
    <x v="6"/>
    <n v="0"/>
    <n v="0"/>
    <n v="0"/>
    <n v="20591"/>
  </r>
  <r>
    <n v="8"/>
    <x v="3"/>
    <s v="All"/>
    <s v=" 0-1"/>
    <x v="7"/>
    <n v="0"/>
    <n v="0"/>
    <n v="0"/>
    <n v="20591"/>
  </r>
  <r>
    <n v="8"/>
    <x v="3"/>
    <s v="All"/>
    <s v=" 0-1"/>
    <x v="8"/>
    <n v="40"/>
    <n v="19"/>
    <n v="720"/>
    <n v="20591"/>
  </r>
  <r>
    <n v="8"/>
    <x v="3"/>
    <s v="All"/>
    <s v=" 10-14"/>
    <x v="0"/>
    <n v="0"/>
    <n v="0"/>
    <n v="0"/>
    <n v="63779"/>
  </r>
  <r>
    <n v="8"/>
    <x v="3"/>
    <s v="All"/>
    <s v=" 10-14"/>
    <x v="1"/>
    <n v="0"/>
    <n v="0"/>
    <n v="0"/>
    <n v="63779"/>
  </r>
  <r>
    <n v="8"/>
    <x v="3"/>
    <s v="All"/>
    <s v=" 10-14"/>
    <x v="2"/>
    <n v="135"/>
    <n v="87"/>
    <n v="4418"/>
    <n v="63779"/>
  </r>
  <r>
    <n v="8"/>
    <x v="3"/>
    <s v="All"/>
    <s v=" 10-14"/>
    <x v="3"/>
    <n v="0"/>
    <n v="0"/>
    <n v="0"/>
    <n v="63779"/>
  </r>
  <r>
    <n v="8"/>
    <x v="3"/>
    <s v="All"/>
    <s v=" 10-14"/>
    <x v="4"/>
    <n v="12"/>
    <n v="11"/>
    <n v="161"/>
    <n v="63779"/>
  </r>
  <r>
    <n v="8"/>
    <x v="3"/>
    <s v="All"/>
    <s v=" 10-14"/>
    <x v="5"/>
    <n v="0"/>
    <n v="0"/>
    <n v="0"/>
    <n v="63779"/>
  </r>
  <r>
    <n v="8"/>
    <x v="3"/>
    <s v="All"/>
    <s v=" 10-14"/>
    <x v="6"/>
    <n v="222"/>
    <n v="37"/>
    <n v="7462"/>
    <n v="63779"/>
  </r>
  <r>
    <n v="8"/>
    <x v="3"/>
    <s v="All"/>
    <s v=" 10-14"/>
    <x v="7"/>
    <n v="3"/>
    <n v="1"/>
    <n v="90"/>
    <n v="63779"/>
  </r>
  <r>
    <n v="8"/>
    <x v="3"/>
    <s v="All"/>
    <s v=" 10-14"/>
    <x v="8"/>
    <n v="34"/>
    <n v="25"/>
    <n v="755"/>
    <n v="63779"/>
  </r>
  <r>
    <n v="8"/>
    <x v="3"/>
    <s v="All"/>
    <s v=" 2-4"/>
    <x v="0"/>
    <n v="0"/>
    <n v="0"/>
    <n v="0"/>
    <n v="35247"/>
  </r>
  <r>
    <n v="8"/>
    <x v="3"/>
    <s v="All"/>
    <s v=" 2-4"/>
    <x v="1"/>
    <n v="0"/>
    <n v="0"/>
    <n v="0"/>
    <n v="35247"/>
  </r>
  <r>
    <n v="8"/>
    <x v="3"/>
    <s v="All"/>
    <s v=" 2-4"/>
    <x v="2"/>
    <n v="0"/>
    <n v="0"/>
    <n v="0"/>
    <n v="35247"/>
  </r>
  <r>
    <n v="8"/>
    <x v="3"/>
    <s v="All"/>
    <s v=" 2-4"/>
    <x v="3"/>
    <n v="0"/>
    <n v="0"/>
    <n v="0"/>
    <n v="35247"/>
  </r>
  <r>
    <n v="8"/>
    <x v="3"/>
    <s v="All"/>
    <s v=" 2-4"/>
    <x v="4"/>
    <n v="0"/>
    <n v="0"/>
    <n v="0"/>
    <n v="35247"/>
  </r>
  <r>
    <n v="8"/>
    <x v="3"/>
    <s v="All"/>
    <s v=" 2-4"/>
    <x v="5"/>
    <n v="0"/>
    <n v="0"/>
    <n v="0"/>
    <n v="35247"/>
  </r>
  <r>
    <n v="8"/>
    <x v="3"/>
    <s v="All"/>
    <s v=" 2-4"/>
    <x v="6"/>
    <n v="0"/>
    <n v="0"/>
    <n v="0"/>
    <n v="35247"/>
  </r>
  <r>
    <n v="8"/>
    <x v="3"/>
    <s v="All"/>
    <s v=" 2-4"/>
    <x v="7"/>
    <n v="0"/>
    <n v="0"/>
    <n v="0"/>
    <n v="35247"/>
  </r>
  <r>
    <n v="8"/>
    <x v="3"/>
    <s v="All"/>
    <s v=" 2-4"/>
    <x v="8"/>
    <n v="19"/>
    <n v="8"/>
    <n v="425"/>
    <n v="35247"/>
  </r>
  <r>
    <n v="8"/>
    <x v="3"/>
    <s v="All"/>
    <s v=" 5-9"/>
    <x v="0"/>
    <n v="0"/>
    <n v="0"/>
    <n v="0"/>
    <n v="61900"/>
  </r>
  <r>
    <n v="8"/>
    <x v="3"/>
    <s v="All"/>
    <s v=" 5-9"/>
    <x v="1"/>
    <n v="0"/>
    <n v="0"/>
    <n v="0"/>
    <n v="61900"/>
  </r>
  <r>
    <n v="8"/>
    <x v="3"/>
    <s v="All"/>
    <s v=" 5-9"/>
    <x v="2"/>
    <n v="26"/>
    <n v="16"/>
    <n v="783"/>
    <n v="61900"/>
  </r>
  <r>
    <n v="8"/>
    <x v="3"/>
    <s v="All"/>
    <s v=" 5-9"/>
    <x v="3"/>
    <n v="0"/>
    <n v="0"/>
    <n v="0"/>
    <n v="61900"/>
  </r>
  <r>
    <n v="8"/>
    <x v="3"/>
    <s v="All"/>
    <s v=" 5-9"/>
    <x v="4"/>
    <n v="13"/>
    <n v="7"/>
    <n v="334"/>
    <n v="61900"/>
  </r>
  <r>
    <n v="8"/>
    <x v="3"/>
    <s v="All"/>
    <s v=" 5-9"/>
    <x v="5"/>
    <n v="0"/>
    <n v="0"/>
    <n v="0"/>
    <n v="61900"/>
  </r>
  <r>
    <n v="8"/>
    <x v="3"/>
    <s v="All"/>
    <s v=" 5-9"/>
    <x v="6"/>
    <n v="32"/>
    <n v="6"/>
    <n v="960"/>
    <n v="61900"/>
  </r>
  <r>
    <n v="8"/>
    <x v="3"/>
    <s v="All"/>
    <s v=" 5-9"/>
    <x v="7"/>
    <n v="0"/>
    <n v="0"/>
    <n v="0"/>
    <n v="61900"/>
  </r>
  <r>
    <n v="8"/>
    <x v="3"/>
    <s v="All"/>
    <s v=" 5-9"/>
    <x v="8"/>
    <n v="31"/>
    <n v="10"/>
    <n v="788"/>
    <n v="61900"/>
  </r>
  <r>
    <n v="8"/>
    <x v="4"/>
    <s v="All"/>
    <s v=" 0-1"/>
    <x v="0"/>
    <n v="0"/>
    <n v="0"/>
    <n v="0"/>
    <n v="20070"/>
  </r>
  <r>
    <n v="8"/>
    <x v="4"/>
    <s v="All"/>
    <s v=" 0-1"/>
    <x v="1"/>
    <n v="0"/>
    <n v="0"/>
    <n v="0"/>
    <n v="20070"/>
  </r>
  <r>
    <n v="8"/>
    <x v="4"/>
    <s v="All"/>
    <s v=" 0-1"/>
    <x v="2"/>
    <n v="0"/>
    <n v="0"/>
    <n v="0"/>
    <n v="20070"/>
  </r>
  <r>
    <n v="8"/>
    <x v="4"/>
    <s v="All"/>
    <s v=" 0-1"/>
    <x v="3"/>
    <n v="0"/>
    <n v="0"/>
    <n v="0"/>
    <n v="20070"/>
  </r>
  <r>
    <n v="8"/>
    <x v="4"/>
    <s v="All"/>
    <s v=" 0-1"/>
    <x v="4"/>
    <n v="2"/>
    <n v="1"/>
    <n v="24"/>
    <n v="20070"/>
  </r>
  <r>
    <n v="8"/>
    <x v="4"/>
    <s v="All"/>
    <s v=" 0-1"/>
    <x v="5"/>
    <n v="0"/>
    <n v="0"/>
    <n v="0"/>
    <n v="20070"/>
  </r>
  <r>
    <n v="8"/>
    <x v="4"/>
    <s v="All"/>
    <s v=" 0-1"/>
    <x v="6"/>
    <n v="0"/>
    <n v="0"/>
    <n v="0"/>
    <n v="20070"/>
  </r>
  <r>
    <n v="8"/>
    <x v="4"/>
    <s v="All"/>
    <s v=" 0-1"/>
    <x v="7"/>
    <n v="0"/>
    <n v="0"/>
    <n v="0"/>
    <n v="20070"/>
  </r>
  <r>
    <n v="8"/>
    <x v="4"/>
    <s v="All"/>
    <s v=" 0-1"/>
    <x v="8"/>
    <n v="39"/>
    <n v="24"/>
    <n v="759"/>
    <n v="20070"/>
  </r>
  <r>
    <n v="8"/>
    <x v="4"/>
    <s v="All"/>
    <s v=" 10-14"/>
    <x v="0"/>
    <n v="0"/>
    <n v="0"/>
    <n v="0"/>
    <n v="62182"/>
  </r>
  <r>
    <n v="8"/>
    <x v="4"/>
    <s v="All"/>
    <s v=" 10-14"/>
    <x v="1"/>
    <n v="0"/>
    <n v="0"/>
    <n v="0"/>
    <n v="62182"/>
  </r>
  <r>
    <n v="8"/>
    <x v="4"/>
    <s v="All"/>
    <s v=" 10-14"/>
    <x v="2"/>
    <n v="114"/>
    <n v="54"/>
    <n v="3423"/>
    <n v="62182"/>
  </r>
  <r>
    <n v="8"/>
    <x v="4"/>
    <s v="All"/>
    <s v=" 10-14"/>
    <x v="3"/>
    <n v="0"/>
    <n v="0"/>
    <n v="0"/>
    <n v="62182"/>
  </r>
  <r>
    <n v="8"/>
    <x v="4"/>
    <s v="All"/>
    <s v=" 10-14"/>
    <x v="4"/>
    <n v="17"/>
    <n v="11"/>
    <n v="300"/>
    <n v="62182"/>
  </r>
  <r>
    <n v="8"/>
    <x v="4"/>
    <s v="All"/>
    <s v=" 10-14"/>
    <x v="5"/>
    <n v="0"/>
    <n v="0"/>
    <n v="0"/>
    <n v="62182"/>
  </r>
  <r>
    <n v="8"/>
    <x v="4"/>
    <s v="All"/>
    <s v=" 10-14"/>
    <x v="6"/>
    <n v="296"/>
    <n v="35"/>
    <n v="10168"/>
    <n v="62182"/>
  </r>
  <r>
    <n v="8"/>
    <x v="4"/>
    <s v="All"/>
    <s v=" 10-14"/>
    <x v="7"/>
    <n v="0"/>
    <n v="0"/>
    <n v="0"/>
    <n v="62182"/>
  </r>
  <r>
    <n v="8"/>
    <x v="4"/>
    <s v="All"/>
    <s v=" 10-14"/>
    <x v="8"/>
    <n v="52"/>
    <n v="22"/>
    <n v="1207"/>
    <n v="62182"/>
  </r>
  <r>
    <n v="8"/>
    <x v="4"/>
    <s v="All"/>
    <s v=" 2-4"/>
    <x v="0"/>
    <n v="0"/>
    <n v="0"/>
    <n v="0"/>
    <n v="33534"/>
  </r>
  <r>
    <n v="8"/>
    <x v="4"/>
    <s v="All"/>
    <s v=" 2-4"/>
    <x v="1"/>
    <n v="0"/>
    <n v="0"/>
    <n v="0"/>
    <n v="33534"/>
  </r>
  <r>
    <n v="8"/>
    <x v="4"/>
    <s v="All"/>
    <s v=" 2-4"/>
    <x v="2"/>
    <n v="0"/>
    <n v="0"/>
    <n v="0"/>
    <n v="33534"/>
  </r>
  <r>
    <n v="8"/>
    <x v="4"/>
    <s v="All"/>
    <s v=" 2-4"/>
    <x v="3"/>
    <n v="0"/>
    <n v="0"/>
    <n v="0"/>
    <n v="33534"/>
  </r>
  <r>
    <n v="8"/>
    <x v="4"/>
    <s v="All"/>
    <s v=" 2-4"/>
    <x v="4"/>
    <n v="3"/>
    <n v="1"/>
    <n v="34"/>
    <n v="33534"/>
  </r>
  <r>
    <n v="8"/>
    <x v="4"/>
    <s v="All"/>
    <s v=" 2-4"/>
    <x v="5"/>
    <n v="0"/>
    <n v="0"/>
    <n v="0"/>
    <n v="33534"/>
  </r>
  <r>
    <n v="8"/>
    <x v="4"/>
    <s v="All"/>
    <s v=" 2-4"/>
    <x v="6"/>
    <n v="1"/>
    <n v="1"/>
    <n v="28"/>
    <n v="33534"/>
  </r>
  <r>
    <n v="8"/>
    <x v="4"/>
    <s v="All"/>
    <s v=" 2-4"/>
    <x v="7"/>
    <n v="0"/>
    <n v="0"/>
    <n v="0"/>
    <n v="33534"/>
  </r>
  <r>
    <n v="8"/>
    <x v="4"/>
    <s v="All"/>
    <s v=" 2-4"/>
    <x v="8"/>
    <n v="20"/>
    <n v="14"/>
    <n v="376"/>
    <n v="33534"/>
  </r>
  <r>
    <n v="8"/>
    <x v="4"/>
    <s v="All"/>
    <s v=" 5-9"/>
    <x v="0"/>
    <n v="0"/>
    <n v="0"/>
    <n v="0"/>
    <n v="59672"/>
  </r>
  <r>
    <n v="8"/>
    <x v="4"/>
    <s v="All"/>
    <s v=" 5-9"/>
    <x v="1"/>
    <n v="0"/>
    <n v="0"/>
    <n v="0"/>
    <n v="59672"/>
  </r>
  <r>
    <n v="8"/>
    <x v="4"/>
    <s v="All"/>
    <s v=" 5-9"/>
    <x v="2"/>
    <n v="39"/>
    <n v="12"/>
    <n v="1185"/>
    <n v="59672"/>
  </r>
  <r>
    <n v="8"/>
    <x v="4"/>
    <s v="All"/>
    <s v=" 5-9"/>
    <x v="3"/>
    <n v="0"/>
    <n v="0"/>
    <n v="0"/>
    <n v="59672"/>
  </r>
  <r>
    <n v="8"/>
    <x v="4"/>
    <s v="All"/>
    <s v=" 5-9"/>
    <x v="4"/>
    <n v="10"/>
    <n v="8"/>
    <n v="140"/>
    <n v="59672"/>
  </r>
  <r>
    <n v="8"/>
    <x v="4"/>
    <s v="All"/>
    <s v=" 5-9"/>
    <x v="5"/>
    <n v="0"/>
    <n v="0"/>
    <n v="0"/>
    <n v="59672"/>
  </r>
  <r>
    <n v="8"/>
    <x v="4"/>
    <s v="All"/>
    <s v=" 5-9"/>
    <x v="6"/>
    <n v="33"/>
    <n v="7"/>
    <n v="974"/>
    <n v="59672"/>
  </r>
  <r>
    <n v="8"/>
    <x v="4"/>
    <s v="All"/>
    <s v=" 5-9"/>
    <x v="7"/>
    <n v="0"/>
    <n v="0"/>
    <n v="0"/>
    <n v="59672"/>
  </r>
  <r>
    <n v="8"/>
    <x v="4"/>
    <s v="All"/>
    <s v=" 5-9"/>
    <x v="8"/>
    <n v="65"/>
    <n v="26"/>
    <n v="1532"/>
    <n v="59672"/>
  </r>
  <r>
    <n v="8"/>
    <x v="5"/>
    <s v="All"/>
    <s v=" 0-1"/>
    <x v="0"/>
    <n v="0"/>
    <n v="0"/>
    <n v="0"/>
    <n v="19548"/>
  </r>
  <r>
    <n v="8"/>
    <x v="5"/>
    <s v="All"/>
    <s v=" 0-1"/>
    <x v="1"/>
    <n v="0"/>
    <n v="0"/>
    <n v="0"/>
    <n v="19548"/>
  </r>
  <r>
    <n v="8"/>
    <x v="5"/>
    <s v="All"/>
    <s v=" 0-1"/>
    <x v="2"/>
    <n v="0"/>
    <n v="0"/>
    <n v="0"/>
    <n v="19548"/>
  </r>
  <r>
    <n v="8"/>
    <x v="5"/>
    <s v="All"/>
    <s v=" 0-1"/>
    <x v="3"/>
    <n v="0"/>
    <n v="0"/>
    <n v="0"/>
    <n v="19548"/>
  </r>
  <r>
    <n v="8"/>
    <x v="5"/>
    <s v="All"/>
    <s v=" 0-1"/>
    <x v="4"/>
    <n v="8"/>
    <n v="4"/>
    <n v="196"/>
    <n v="19548"/>
  </r>
  <r>
    <n v="8"/>
    <x v="5"/>
    <s v="All"/>
    <s v=" 0-1"/>
    <x v="5"/>
    <n v="0"/>
    <n v="0"/>
    <n v="0"/>
    <n v="19548"/>
  </r>
  <r>
    <n v="8"/>
    <x v="5"/>
    <s v="All"/>
    <s v=" 0-1"/>
    <x v="6"/>
    <n v="0"/>
    <n v="0"/>
    <n v="0"/>
    <n v="19548"/>
  </r>
  <r>
    <n v="8"/>
    <x v="5"/>
    <s v="All"/>
    <s v=" 0-1"/>
    <x v="7"/>
    <n v="2"/>
    <n v="1"/>
    <n v="60"/>
    <n v="19548"/>
  </r>
  <r>
    <n v="8"/>
    <x v="5"/>
    <s v="All"/>
    <s v=" 0-1"/>
    <x v="8"/>
    <n v="32"/>
    <n v="18"/>
    <n v="701"/>
    <n v="19548"/>
  </r>
  <r>
    <n v="8"/>
    <x v="5"/>
    <s v="All"/>
    <s v=" 10-14"/>
    <x v="0"/>
    <n v="0"/>
    <n v="0"/>
    <n v="0"/>
    <n v="60352"/>
  </r>
  <r>
    <n v="8"/>
    <x v="5"/>
    <s v="All"/>
    <s v=" 10-14"/>
    <x v="1"/>
    <n v="0"/>
    <n v="0"/>
    <n v="0"/>
    <n v="60352"/>
  </r>
  <r>
    <n v="8"/>
    <x v="5"/>
    <s v="All"/>
    <s v=" 10-14"/>
    <x v="2"/>
    <n v="99"/>
    <n v="43"/>
    <n v="3178"/>
    <n v="60352"/>
  </r>
  <r>
    <n v="8"/>
    <x v="5"/>
    <s v="All"/>
    <s v=" 10-14"/>
    <x v="3"/>
    <n v="0"/>
    <n v="0"/>
    <n v="0"/>
    <n v="60352"/>
  </r>
  <r>
    <n v="8"/>
    <x v="5"/>
    <s v="All"/>
    <s v=" 10-14"/>
    <x v="4"/>
    <n v="22"/>
    <n v="12"/>
    <n v="534"/>
    <n v="60352"/>
  </r>
  <r>
    <n v="8"/>
    <x v="5"/>
    <s v="All"/>
    <s v=" 10-14"/>
    <x v="5"/>
    <n v="0"/>
    <n v="0"/>
    <n v="0"/>
    <n v="60352"/>
  </r>
  <r>
    <n v="8"/>
    <x v="5"/>
    <s v="All"/>
    <s v=" 10-14"/>
    <x v="6"/>
    <n v="168"/>
    <n v="30"/>
    <n v="5705"/>
    <n v="60352"/>
  </r>
  <r>
    <n v="8"/>
    <x v="5"/>
    <s v="All"/>
    <s v=" 10-14"/>
    <x v="7"/>
    <n v="0"/>
    <n v="0"/>
    <n v="0"/>
    <n v="60352"/>
  </r>
  <r>
    <n v="8"/>
    <x v="5"/>
    <s v="All"/>
    <s v=" 10-14"/>
    <x v="8"/>
    <n v="30"/>
    <n v="19"/>
    <n v="772"/>
    <n v="60352"/>
  </r>
  <r>
    <n v="8"/>
    <x v="5"/>
    <s v="All"/>
    <s v=" 2-4"/>
    <x v="0"/>
    <n v="0"/>
    <n v="0"/>
    <n v="0"/>
    <n v="32087"/>
  </r>
  <r>
    <n v="8"/>
    <x v="5"/>
    <s v="All"/>
    <s v=" 2-4"/>
    <x v="1"/>
    <n v="0"/>
    <n v="0"/>
    <n v="0"/>
    <n v="32087"/>
  </r>
  <r>
    <n v="8"/>
    <x v="5"/>
    <s v="All"/>
    <s v=" 2-4"/>
    <x v="2"/>
    <n v="0"/>
    <n v="0"/>
    <n v="0"/>
    <n v="32087"/>
  </r>
  <r>
    <n v="8"/>
    <x v="5"/>
    <s v="All"/>
    <s v=" 2-4"/>
    <x v="3"/>
    <n v="0"/>
    <n v="0"/>
    <n v="0"/>
    <n v="32087"/>
  </r>
  <r>
    <n v="8"/>
    <x v="5"/>
    <s v="All"/>
    <s v=" 2-4"/>
    <x v="4"/>
    <n v="1"/>
    <n v="1"/>
    <n v="3"/>
    <n v="32087"/>
  </r>
  <r>
    <n v="8"/>
    <x v="5"/>
    <s v="All"/>
    <s v=" 2-4"/>
    <x v="5"/>
    <n v="0"/>
    <n v="0"/>
    <n v="0"/>
    <n v="32087"/>
  </r>
  <r>
    <n v="8"/>
    <x v="5"/>
    <s v="All"/>
    <s v=" 2-4"/>
    <x v="6"/>
    <n v="1"/>
    <n v="1"/>
    <n v="30"/>
    <n v="32087"/>
  </r>
  <r>
    <n v="8"/>
    <x v="5"/>
    <s v="All"/>
    <s v=" 2-4"/>
    <x v="7"/>
    <n v="0"/>
    <n v="0"/>
    <n v="0"/>
    <n v="32087"/>
  </r>
  <r>
    <n v="8"/>
    <x v="5"/>
    <s v="All"/>
    <s v=" 2-4"/>
    <x v="8"/>
    <n v="15"/>
    <n v="12"/>
    <n v="243"/>
    <n v="32087"/>
  </r>
  <r>
    <n v="8"/>
    <x v="5"/>
    <s v="All"/>
    <s v=" 5-9"/>
    <x v="0"/>
    <n v="0"/>
    <n v="0"/>
    <n v="0"/>
    <n v="58250"/>
  </r>
  <r>
    <n v="8"/>
    <x v="5"/>
    <s v="All"/>
    <s v=" 5-9"/>
    <x v="1"/>
    <n v="0"/>
    <n v="0"/>
    <n v="0"/>
    <n v="58250"/>
  </r>
  <r>
    <n v="8"/>
    <x v="5"/>
    <s v="All"/>
    <s v=" 5-9"/>
    <x v="2"/>
    <n v="28"/>
    <n v="14"/>
    <n v="812"/>
    <n v="58250"/>
  </r>
  <r>
    <n v="8"/>
    <x v="5"/>
    <s v="All"/>
    <s v=" 5-9"/>
    <x v="3"/>
    <n v="0"/>
    <n v="0"/>
    <n v="0"/>
    <n v="58250"/>
  </r>
  <r>
    <n v="8"/>
    <x v="5"/>
    <s v="All"/>
    <s v=" 5-9"/>
    <x v="4"/>
    <n v="4"/>
    <n v="4"/>
    <n v="84"/>
    <n v="58250"/>
  </r>
  <r>
    <n v="8"/>
    <x v="5"/>
    <s v="All"/>
    <s v=" 5-9"/>
    <x v="5"/>
    <n v="0"/>
    <n v="0"/>
    <n v="0"/>
    <n v="58250"/>
  </r>
  <r>
    <n v="8"/>
    <x v="5"/>
    <s v="All"/>
    <s v=" 5-9"/>
    <x v="6"/>
    <n v="27"/>
    <n v="4"/>
    <n v="811"/>
    <n v="58250"/>
  </r>
  <r>
    <n v="8"/>
    <x v="5"/>
    <s v="All"/>
    <s v=" 5-9"/>
    <x v="7"/>
    <n v="0"/>
    <n v="0"/>
    <n v="0"/>
    <n v="58250"/>
  </r>
  <r>
    <n v="8"/>
    <x v="5"/>
    <s v="All"/>
    <s v=" 5-9"/>
    <x v="8"/>
    <n v="10"/>
    <n v="7"/>
    <n v="196"/>
    <n v="58250"/>
  </r>
  <r>
    <n v="8"/>
    <x v="6"/>
    <s v="All"/>
    <s v=" 0-1"/>
    <x v="0"/>
    <n v="0"/>
    <n v="0"/>
    <n v="0"/>
    <n v="18956"/>
  </r>
  <r>
    <n v="8"/>
    <x v="6"/>
    <s v="All"/>
    <s v=" 0-1"/>
    <x v="1"/>
    <n v="0"/>
    <n v="0"/>
    <n v="0"/>
    <n v="18956"/>
  </r>
  <r>
    <n v="8"/>
    <x v="6"/>
    <s v="All"/>
    <s v=" 0-1"/>
    <x v="2"/>
    <n v="0"/>
    <n v="0"/>
    <n v="0"/>
    <n v="18956"/>
  </r>
  <r>
    <n v="8"/>
    <x v="6"/>
    <s v="All"/>
    <s v=" 0-1"/>
    <x v="3"/>
    <n v="0"/>
    <n v="0"/>
    <n v="0"/>
    <n v="18956"/>
  </r>
  <r>
    <n v="8"/>
    <x v="6"/>
    <s v="All"/>
    <s v=" 0-1"/>
    <x v="4"/>
    <n v="0"/>
    <n v="0"/>
    <n v="0"/>
    <n v="18956"/>
  </r>
  <r>
    <n v="8"/>
    <x v="6"/>
    <s v="All"/>
    <s v=" 0-1"/>
    <x v="5"/>
    <n v="0"/>
    <n v="0"/>
    <n v="0"/>
    <n v="18956"/>
  </r>
  <r>
    <n v="8"/>
    <x v="6"/>
    <s v="All"/>
    <s v=" 0-1"/>
    <x v="6"/>
    <n v="0"/>
    <n v="0"/>
    <n v="0"/>
    <n v="18956"/>
  </r>
  <r>
    <n v="8"/>
    <x v="6"/>
    <s v="All"/>
    <s v=" 0-1"/>
    <x v="7"/>
    <n v="9"/>
    <n v="4"/>
    <n v="276"/>
    <n v="18956"/>
  </r>
  <r>
    <n v="8"/>
    <x v="6"/>
    <s v="All"/>
    <s v=" 0-1"/>
    <x v="8"/>
    <n v="32"/>
    <n v="16"/>
    <n v="778"/>
    <n v="18956"/>
  </r>
  <r>
    <n v="8"/>
    <x v="6"/>
    <s v="All"/>
    <s v=" 10-14"/>
    <x v="0"/>
    <n v="0"/>
    <n v="0"/>
    <n v="0"/>
    <n v="57947"/>
  </r>
  <r>
    <n v="8"/>
    <x v="6"/>
    <s v="All"/>
    <s v=" 10-14"/>
    <x v="1"/>
    <n v="0"/>
    <n v="0"/>
    <n v="0"/>
    <n v="57947"/>
  </r>
  <r>
    <n v="8"/>
    <x v="6"/>
    <s v="All"/>
    <s v=" 10-14"/>
    <x v="2"/>
    <n v="60"/>
    <n v="43"/>
    <n v="1961"/>
    <n v="57947"/>
  </r>
  <r>
    <n v="8"/>
    <x v="6"/>
    <s v="All"/>
    <s v=" 10-14"/>
    <x v="3"/>
    <n v="0"/>
    <n v="0"/>
    <n v="0"/>
    <n v="57947"/>
  </r>
  <r>
    <n v="8"/>
    <x v="6"/>
    <s v="All"/>
    <s v=" 10-14"/>
    <x v="4"/>
    <n v="28"/>
    <n v="15"/>
    <n v="638"/>
    <n v="57947"/>
  </r>
  <r>
    <n v="8"/>
    <x v="6"/>
    <s v="All"/>
    <s v=" 10-14"/>
    <x v="5"/>
    <n v="0"/>
    <n v="0"/>
    <n v="0"/>
    <n v="57947"/>
  </r>
  <r>
    <n v="8"/>
    <x v="6"/>
    <s v="All"/>
    <s v=" 10-14"/>
    <x v="6"/>
    <n v="153"/>
    <n v="23"/>
    <n v="4982"/>
    <n v="57947"/>
  </r>
  <r>
    <n v="8"/>
    <x v="6"/>
    <s v="All"/>
    <s v=" 10-14"/>
    <x v="7"/>
    <n v="0"/>
    <n v="0"/>
    <n v="0"/>
    <n v="57947"/>
  </r>
  <r>
    <n v="8"/>
    <x v="6"/>
    <s v="All"/>
    <s v=" 10-14"/>
    <x v="8"/>
    <n v="30"/>
    <n v="23"/>
    <n v="612"/>
    <n v="57947"/>
  </r>
  <r>
    <n v="8"/>
    <x v="6"/>
    <s v="All"/>
    <s v=" 2-4"/>
    <x v="0"/>
    <n v="0"/>
    <n v="0"/>
    <n v="0"/>
    <n v="31170"/>
  </r>
  <r>
    <n v="8"/>
    <x v="6"/>
    <s v="All"/>
    <s v=" 2-4"/>
    <x v="1"/>
    <n v="0"/>
    <n v="0"/>
    <n v="0"/>
    <n v="31170"/>
  </r>
  <r>
    <n v="8"/>
    <x v="6"/>
    <s v="All"/>
    <s v=" 2-4"/>
    <x v="2"/>
    <n v="0"/>
    <n v="0"/>
    <n v="0"/>
    <n v="31170"/>
  </r>
  <r>
    <n v="8"/>
    <x v="6"/>
    <s v="All"/>
    <s v=" 2-4"/>
    <x v="3"/>
    <n v="0"/>
    <n v="0"/>
    <n v="0"/>
    <n v="31170"/>
  </r>
  <r>
    <n v="8"/>
    <x v="6"/>
    <s v="All"/>
    <s v=" 2-4"/>
    <x v="4"/>
    <n v="0"/>
    <n v="0"/>
    <n v="0"/>
    <n v="31170"/>
  </r>
  <r>
    <n v="8"/>
    <x v="6"/>
    <s v="All"/>
    <s v=" 2-4"/>
    <x v="5"/>
    <n v="0"/>
    <n v="0"/>
    <n v="0"/>
    <n v="31170"/>
  </r>
  <r>
    <n v="8"/>
    <x v="6"/>
    <s v="All"/>
    <s v=" 2-4"/>
    <x v="6"/>
    <n v="0"/>
    <n v="0"/>
    <n v="0"/>
    <n v="31170"/>
  </r>
  <r>
    <n v="8"/>
    <x v="6"/>
    <s v="All"/>
    <s v=" 2-4"/>
    <x v="7"/>
    <n v="0"/>
    <n v="0"/>
    <n v="0"/>
    <n v="31170"/>
  </r>
  <r>
    <n v="8"/>
    <x v="6"/>
    <s v="All"/>
    <s v=" 2-4"/>
    <x v="8"/>
    <n v="12"/>
    <n v="11"/>
    <n v="136"/>
    <n v="31170"/>
  </r>
  <r>
    <n v="8"/>
    <x v="6"/>
    <s v="All"/>
    <s v=" 5-9"/>
    <x v="0"/>
    <n v="0"/>
    <n v="0"/>
    <n v="0"/>
    <n v="55745"/>
  </r>
  <r>
    <n v="8"/>
    <x v="6"/>
    <s v="All"/>
    <s v=" 5-9"/>
    <x v="1"/>
    <n v="0"/>
    <n v="0"/>
    <n v="0"/>
    <n v="55745"/>
  </r>
  <r>
    <n v="8"/>
    <x v="6"/>
    <s v="All"/>
    <s v=" 5-9"/>
    <x v="2"/>
    <n v="19"/>
    <n v="12"/>
    <n v="572"/>
    <n v="55745"/>
  </r>
  <r>
    <n v="8"/>
    <x v="6"/>
    <s v="All"/>
    <s v=" 5-9"/>
    <x v="3"/>
    <n v="0"/>
    <n v="0"/>
    <n v="0"/>
    <n v="55745"/>
  </r>
  <r>
    <n v="8"/>
    <x v="6"/>
    <s v="All"/>
    <s v=" 5-9"/>
    <x v="4"/>
    <n v="5"/>
    <n v="5"/>
    <n v="130"/>
    <n v="55745"/>
  </r>
  <r>
    <n v="8"/>
    <x v="6"/>
    <s v="All"/>
    <s v=" 5-9"/>
    <x v="5"/>
    <n v="0"/>
    <n v="0"/>
    <n v="0"/>
    <n v="55745"/>
  </r>
  <r>
    <n v="8"/>
    <x v="6"/>
    <s v="All"/>
    <s v=" 5-9"/>
    <x v="6"/>
    <n v="34"/>
    <n v="8"/>
    <n v="1080"/>
    <n v="55745"/>
  </r>
  <r>
    <n v="8"/>
    <x v="6"/>
    <s v="All"/>
    <s v=" 5-9"/>
    <x v="7"/>
    <n v="2"/>
    <n v="1"/>
    <n v="24"/>
    <n v="55745"/>
  </r>
  <r>
    <n v="8"/>
    <x v="6"/>
    <s v="All"/>
    <s v=" 5-9"/>
    <x v="8"/>
    <n v="15"/>
    <n v="12"/>
    <n v="167"/>
    <n v="55745"/>
  </r>
  <r>
    <n v="8"/>
    <x v="7"/>
    <s v="All"/>
    <s v=" 0-1"/>
    <x v="0"/>
    <n v="0"/>
    <n v="0"/>
    <n v="0"/>
    <n v="18949"/>
  </r>
  <r>
    <n v="8"/>
    <x v="7"/>
    <s v="All"/>
    <s v=" 0-1"/>
    <x v="1"/>
    <n v="0"/>
    <n v="0"/>
    <n v="0"/>
    <n v="18949"/>
  </r>
  <r>
    <n v="8"/>
    <x v="7"/>
    <s v="All"/>
    <s v=" 0-1"/>
    <x v="2"/>
    <n v="0"/>
    <n v="0"/>
    <n v="0"/>
    <n v="18949"/>
  </r>
  <r>
    <n v="8"/>
    <x v="7"/>
    <s v="All"/>
    <s v=" 0-1"/>
    <x v="3"/>
    <n v="0"/>
    <n v="0"/>
    <n v="0"/>
    <n v="18949"/>
  </r>
  <r>
    <n v="8"/>
    <x v="7"/>
    <s v="All"/>
    <s v=" 0-1"/>
    <x v="4"/>
    <n v="0"/>
    <n v="0"/>
    <n v="0"/>
    <n v="18949"/>
  </r>
  <r>
    <n v="8"/>
    <x v="7"/>
    <s v="All"/>
    <s v=" 0-1"/>
    <x v="5"/>
    <n v="0"/>
    <n v="0"/>
    <n v="0"/>
    <n v="18949"/>
  </r>
  <r>
    <n v="8"/>
    <x v="7"/>
    <s v="All"/>
    <s v=" 0-1"/>
    <x v="6"/>
    <n v="4"/>
    <n v="1"/>
    <n v="120"/>
    <n v="18949"/>
  </r>
  <r>
    <n v="8"/>
    <x v="7"/>
    <s v="All"/>
    <s v=" 0-1"/>
    <x v="7"/>
    <n v="22"/>
    <n v="11"/>
    <n v="660"/>
    <n v="18949"/>
  </r>
  <r>
    <n v="8"/>
    <x v="7"/>
    <s v="All"/>
    <s v=" 0-1"/>
    <x v="8"/>
    <n v="23"/>
    <n v="15"/>
    <n v="466"/>
    <n v="18949"/>
  </r>
  <r>
    <n v="8"/>
    <x v="7"/>
    <s v="All"/>
    <s v=" 10-14"/>
    <x v="0"/>
    <n v="2"/>
    <n v="1"/>
    <n v="4"/>
    <n v="55254"/>
  </r>
  <r>
    <n v="8"/>
    <x v="7"/>
    <s v="All"/>
    <s v=" 10-14"/>
    <x v="1"/>
    <n v="0"/>
    <n v="0"/>
    <n v="0"/>
    <n v="55254"/>
  </r>
  <r>
    <n v="8"/>
    <x v="7"/>
    <s v="All"/>
    <s v=" 10-14"/>
    <x v="2"/>
    <n v="58"/>
    <n v="33"/>
    <n v="1789"/>
    <n v="55254"/>
  </r>
  <r>
    <n v="8"/>
    <x v="7"/>
    <s v="All"/>
    <s v=" 10-14"/>
    <x v="3"/>
    <n v="0"/>
    <n v="0"/>
    <n v="0"/>
    <n v="55254"/>
  </r>
  <r>
    <n v="8"/>
    <x v="7"/>
    <s v="All"/>
    <s v=" 10-14"/>
    <x v="4"/>
    <n v="28"/>
    <n v="19"/>
    <n v="750"/>
    <n v="55254"/>
  </r>
  <r>
    <n v="8"/>
    <x v="7"/>
    <s v="All"/>
    <s v=" 10-14"/>
    <x v="5"/>
    <n v="1"/>
    <n v="1"/>
    <n v="30"/>
    <n v="55254"/>
  </r>
  <r>
    <n v="8"/>
    <x v="7"/>
    <s v="All"/>
    <s v=" 10-14"/>
    <x v="6"/>
    <n v="117"/>
    <n v="19"/>
    <n v="3545"/>
    <n v="55254"/>
  </r>
  <r>
    <n v="8"/>
    <x v="7"/>
    <s v="All"/>
    <s v=" 10-14"/>
    <x v="7"/>
    <n v="0"/>
    <n v="0"/>
    <n v="0"/>
    <n v="55254"/>
  </r>
  <r>
    <n v="8"/>
    <x v="7"/>
    <s v="All"/>
    <s v=" 10-14"/>
    <x v="8"/>
    <n v="25"/>
    <n v="18"/>
    <n v="771"/>
    <n v="55254"/>
  </r>
  <r>
    <n v="8"/>
    <x v="7"/>
    <s v="All"/>
    <s v=" 2-4"/>
    <x v="0"/>
    <n v="0"/>
    <n v="0"/>
    <n v="0"/>
    <n v="30205"/>
  </r>
  <r>
    <n v="8"/>
    <x v="7"/>
    <s v="All"/>
    <s v=" 2-4"/>
    <x v="1"/>
    <n v="0"/>
    <n v="0"/>
    <n v="0"/>
    <n v="30205"/>
  </r>
  <r>
    <n v="8"/>
    <x v="7"/>
    <s v="All"/>
    <s v=" 2-4"/>
    <x v="2"/>
    <n v="1"/>
    <n v="1"/>
    <n v="30"/>
    <n v="30205"/>
  </r>
  <r>
    <n v="8"/>
    <x v="7"/>
    <s v="All"/>
    <s v=" 2-4"/>
    <x v="3"/>
    <n v="0"/>
    <n v="0"/>
    <n v="0"/>
    <n v="30205"/>
  </r>
  <r>
    <n v="8"/>
    <x v="7"/>
    <s v="All"/>
    <s v=" 2-4"/>
    <x v="4"/>
    <n v="2"/>
    <n v="2"/>
    <n v="10"/>
    <n v="30205"/>
  </r>
  <r>
    <n v="8"/>
    <x v="7"/>
    <s v="All"/>
    <s v=" 2-4"/>
    <x v="5"/>
    <n v="0"/>
    <n v="0"/>
    <n v="0"/>
    <n v="30205"/>
  </r>
  <r>
    <n v="8"/>
    <x v="7"/>
    <s v="All"/>
    <s v=" 2-4"/>
    <x v="6"/>
    <n v="5"/>
    <n v="2"/>
    <n v="150"/>
    <n v="30205"/>
  </r>
  <r>
    <n v="8"/>
    <x v="7"/>
    <s v="All"/>
    <s v=" 2-4"/>
    <x v="7"/>
    <n v="8"/>
    <n v="1"/>
    <n v="200"/>
    <n v="30205"/>
  </r>
  <r>
    <n v="8"/>
    <x v="7"/>
    <s v="All"/>
    <s v=" 2-4"/>
    <x v="8"/>
    <n v="12"/>
    <n v="10"/>
    <n v="237"/>
    <n v="30205"/>
  </r>
  <r>
    <n v="8"/>
    <x v="7"/>
    <s v="All"/>
    <s v=" 5-9"/>
    <x v="0"/>
    <n v="0"/>
    <n v="0"/>
    <n v="0"/>
    <n v="52757"/>
  </r>
  <r>
    <n v="8"/>
    <x v="7"/>
    <s v="All"/>
    <s v=" 5-9"/>
    <x v="1"/>
    <n v="0"/>
    <n v="0"/>
    <n v="0"/>
    <n v="52757"/>
  </r>
  <r>
    <n v="8"/>
    <x v="7"/>
    <s v="All"/>
    <s v=" 5-9"/>
    <x v="2"/>
    <n v="20"/>
    <n v="10"/>
    <n v="600"/>
    <n v="52757"/>
  </r>
  <r>
    <n v="8"/>
    <x v="7"/>
    <s v="All"/>
    <s v=" 5-9"/>
    <x v="3"/>
    <n v="0"/>
    <n v="0"/>
    <n v="0"/>
    <n v="52757"/>
  </r>
  <r>
    <n v="8"/>
    <x v="7"/>
    <s v="All"/>
    <s v=" 5-9"/>
    <x v="4"/>
    <n v="1"/>
    <n v="1"/>
    <n v="24"/>
    <n v="52757"/>
  </r>
  <r>
    <n v="8"/>
    <x v="7"/>
    <s v="All"/>
    <s v=" 5-9"/>
    <x v="5"/>
    <n v="13"/>
    <n v="2"/>
    <n v="390"/>
    <n v="52757"/>
  </r>
  <r>
    <n v="8"/>
    <x v="7"/>
    <s v="All"/>
    <s v=" 5-9"/>
    <x v="6"/>
    <n v="34"/>
    <n v="6"/>
    <n v="1320"/>
    <n v="52757"/>
  </r>
  <r>
    <n v="8"/>
    <x v="7"/>
    <s v="All"/>
    <s v=" 5-9"/>
    <x v="7"/>
    <n v="4"/>
    <n v="1"/>
    <n v="120"/>
    <n v="52757"/>
  </r>
  <r>
    <n v="8"/>
    <x v="7"/>
    <s v="All"/>
    <s v=" 5-9"/>
    <x v="8"/>
    <n v="22"/>
    <n v="16"/>
    <n v="478"/>
    <n v="52757"/>
  </r>
  <r>
    <n v="8"/>
    <x v="8"/>
    <s v="All"/>
    <s v=" 0-1"/>
    <x v="0"/>
    <n v="0"/>
    <n v="0"/>
    <n v="0"/>
    <n v="18923"/>
  </r>
  <r>
    <n v="8"/>
    <x v="8"/>
    <s v="All"/>
    <s v=" 0-1"/>
    <x v="1"/>
    <n v="0"/>
    <n v="0"/>
    <n v="0"/>
    <n v="18923"/>
  </r>
  <r>
    <n v="8"/>
    <x v="8"/>
    <s v="All"/>
    <s v=" 0-1"/>
    <x v="2"/>
    <n v="0"/>
    <n v="0"/>
    <n v="0"/>
    <n v="18923"/>
  </r>
  <r>
    <n v="8"/>
    <x v="8"/>
    <s v="All"/>
    <s v=" 0-1"/>
    <x v="3"/>
    <n v="0"/>
    <n v="0"/>
    <n v="0"/>
    <n v="18923"/>
  </r>
  <r>
    <n v="8"/>
    <x v="8"/>
    <s v="All"/>
    <s v=" 0-1"/>
    <x v="4"/>
    <n v="0"/>
    <n v="0"/>
    <n v="0"/>
    <n v="18923"/>
  </r>
  <r>
    <n v="8"/>
    <x v="8"/>
    <s v="All"/>
    <s v=" 0-1"/>
    <x v="5"/>
    <n v="0"/>
    <n v="0"/>
    <n v="0"/>
    <n v="18923"/>
  </r>
  <r>
    <n v="8"/>
    <x v="8"/>
    <s v="All"/>
    <s v=" 0-1"/>
    <x v="6"/>
    <n v="0"/>
    <n v="0"/>
    <n v="0"/>
    <n v="18923"/>
  </r>
  <r>
    <n v="8"/>
    <x v="8"/>
    <s v="All"/>
    <s v=" 0-1"/>
    <x v="7"/>
    <n v="39"/>
    <n v="12"/>
    <n v="1186"/>
    <n v="18923"/>
  </r>
  <r>
    <n v="8"/>
    <x v="8"/>
    <s v="All"/>
    <s v=" 0-1"/>
    <x v="8"/>
    <n v="31"/>
    <n v="17"/>
    <n v="628"/>
    <n v="18923"/>
  </r>
  <r>
    <n v="8"/>
    <x v="8"/>
    <s v="All"/>
    <s v=" 10-14"/>
    <x v="0"/>
    <n v="0"/>
    <n v="0"/>
    <n v="0"/>
    <n v="52183"/>
  </r>
  <r>
    <n v="8"/>
    <x v="8"/>
    <s v="All"/>
    <s v=" 10-14"/>
    <x v="1"/>
    <n v="0"/>
    <n v="0"/>
    <n v="0"/>
    <n v="52183"/>
  </r>
  <r>
    <n v="8"/>
    <x v="8"/>
    <s v="All"/>
    <s v=" 10-14"/>
    <x v="2"/>
    <n v="64"/>
    <n v="36"/>
    <n v="1976"/>
    <n v="52183"/>
  </r>
  <r>
    <n v="8"/>
    <x v="8"/>
    <s v="All"/>
    <s v=" 10-14"/>
    <x v="3"/>
    <n v="0"/>
    <n v="0"/>
    <n v="0"/>
    <n v="52183"/>
  </r>
  <r>
    <n v="8"/>
    <x v="8"/>
    <s v="All"/>
    <s v=" 10-14"/>
    <x v="4"/>
    <n v="25"/>
    <n v="14"/>
    <n v="324"/>
    <n v="52183"/>
  </r>
  <r>
    <n v="8"/>
    <x v="8"/>
    <s v="All"/>
    <s v=" 10-14"/>
    <x v="5"/>
    <n v="3"/>
    <n v="1"/>
    <n v="90"/>
    <n v="52183"/>
  </r>
  <r>
    <n v="8"/>
    <x v="8"/>
    <s v="All"/>
    <s v=" 10-14"/>
    <x v="6"/>
    <n v="76"/>
    <n v="20"/>
    <n v="2231"/>
    <n v="52183"/>
  </r>
  <r>
    <n v="8"/>
    <x v="8"/>
    <s v="All"/>
    <s v=" 10-14"/>
    <x v="7"/>
    <n v="0"/>
    <n v="0"/>
    <n v="0"/>
    <n v="52183"/>
  </r>
  <r>
    <n v="8"/>
    <x v="8"/>
    <s v="All"/>
    <s v=" 10-14"/>
    <x v="8"/>
    <n v="37"/>
    <n v="25"/>
    <n v="782"/>
    <n v="52183"/>
  </r>
  <r>
    <n v="8"/>
    <x v="8"/>
    <s v="All"/>
    <s v=" 2-4"/>
    <x v="0"/>
    <n v="0"/>
    <n v="0"/>
    <n v="0"/>
    <n v="28952"/>
  </r>
  <r>
    <n v="8"/>
    <x v="8"/>
    <s v="All"/>
    <s v=" 2-4"/>
    <x v="1"/>
    <n v="0"/>
    <n v="0"/>
    <n v="0"/>
    <n v="28952"/>
  </r>
  <r>
    <n v="8"/>
    <x v="8"/>
    <s v="All"/>
    <s v=" 2-4"/>
    <x v="2"/>
    <n v="3"/>
    <n v="1"/>
    <n v="90"/>
    <n v="28952"/>
  </r>
  <r>
    <n v="8"/>
    <x v="8"/>
    <s v="All"/>
    <s v=" 2-4"/>
    <x v="3"/>
    <n v="0"/>
    <n v="0"/>
    <n v="0"/>
    <n v="28952"/>
  </r>
  <r>
    <n v="8"/>
    <x v="8"/>
    <s v="All"/>
    <s v=" 2-4"/>
    <x v="4"/>
    <n v="2"/>
    <n v="2"/>
    <n v="14"/>
    <n v="28952"/>
  </r>
  <r>
    <n v="8"/>
    <x v="8"/>
    <s v="All"/>
    <s v=" 2-4"/>
    <x v="5"/>
    <n v="0"/>
    <n v="0"/>
    <n v="0"/>
    <n v="28952"/>
  </r>
  <r>
    <n v="8"/>
    <x v="8"/>
    <s v="All"/>
    <s v=" 2-4"/>
    <x v="6"/>
    <n v="8"/>
    <n v="2"/>
    <n v="240"/>
    <n v="28952"/>
  </r>
  <r>
    <n v="8"/>
    <x v="8"/>
    <s v="All"/>
    <s v=" 2-4"/>
    <x v="7"/>
    <n v="9"/>
    <n v="3"/>
    <n v="330"/>
    <n v="28952"/>
  </r>
  <r>
    <n v="8"/>
    <x v="8"/>
    <s v="All"/>
    <s v=" 2-4"/>
    <x v="8"/>
    <n v="17"/>
    <n v="12"/>
    <n v="191"/>
    <n v="28952"/>
  </r>
  <r>
    <n v="8"/>
    <x v="8"/>
    <s v="All"/>
    <s v=" 5-9"/>
    <x v="0"/>
    <n v="0"/>
    <n v="0"/>
    <n v="0"/>
    <n v="49840"/>
  </r>
  <r>
    <n v="8"/>
    <x v="8"/>
    <s v="All"/>
    <s v=" 5-9"/>
    <x v="1"/>
    <n v="0"/>
    <n v="0"/>
    <n v="0"/>
    <n v="49840"/>
  </r>
  <r>
    <n v="8"/>
    <x v="8"/>
    <s v="All"/>
    <s v=" 5-9"/>
    <x v="2"/>
    <n v="18"/>
    <n v="7"/>
    <n v="555"/>
    <n v="49840"/>
  </r>
  <r>
    <n v="8"/>
    <x v="8"/>
    <s v="All"/>
    <s v=" 5-9"/>
    <x v="3"/>
    <n v="0"/>
    <n v="0"/>
    <n v="0"/>
    <n v="49840"/>
  </r>
  <r>
    <n v="8"/>
    <x v="8"/>
    <s v="All"/>
    <s v=" 5-9"/>
    <x v="4"/>
    <n v="16"/>
    <n v="6"/>
    <n v="453"/>
    <n v="49840"/>
  </r>
  <r>
    <n v="8"/>
    <x v="8"/>
    <s v="All"/>
    <s v=" 5-9"/>
    <x v="5"/>
    <n v="16"/>
    <n v="2"/>
    <n v="480"/>
    <n v="49840"/>
  </r>
  <r>
    <n v="8"/>
    <x v="8"/>
    <s v="All"/>
    <s v=" 5-9"/>
    <x v="6"/>
    <n v="27"/>
    <n v="5"/>
    <n v="1130"/>
    <n v="49840"/>
  </r>
  <r>
    <n v="8"/>
    <x v="8"/>
    <s v="All"/>
    <s v=" 5-9"/>
    <x v="7"/>
    <n v="0"/>
    <n v="0"/>
    <n v="0"/>
    <n v="49840"/>
  </r>
  <r>
    <n v="8"/>
    <x v="8"/>
    <s v="All"/>
    <s v=" 5-9"/>
    <x v="8"/>
    <n v="41"/>
    <n v="16"/>
    <n v="959"/>
    <n v="49840"/>
  </r>
  <r>
    <n v="8"/>
    <x v="9"/>
    <s v="All"/>
    <s v=" 0-1"/>
    <x v="0"/>
    <n v="0"/>
    <n v="0"/>
    <n v="0"/>
    <n v="18631"/>
  </r>
  <r>
    <n v="8"/>
    <x v="9"/>
    <s v="All"/>
    <s v=" 0-1"/>
    <x v="1"/>
    <n v="0"/>
    <n v="0"/>
    <n v="0"/>
    <n v="18631"/>
  </r>
  <r>
    <n v="8"/>
    <x v="9"/>
    <s v="All"/>
    <s v=" 0-1"/>
    <x v="2"/>
    <n v="0"/>
    <n v="0"/>
    <n v="0"/>
    <n v="18631"/>
  </r>
  <r>
    <n v="8"/>
    <x v="9"/>
    <s v="All"/>
    <s v=" 0-1"/>
    <x v="3"/>
    <n v="0"/>
    <n v="0"/>
    <n v="0"/>
    <n v="18631"/>
  </r>
  <r>
    <n v="8"/>
    <x v="9"/>
    <s v="All"/>
    <s v=" 0-1"/>
    <x v="4"/>
    <n v="1"/>
    <n v="1"/>
    <n v="30"/>
    <n v="18631"/>
  </r>
  <r>
    <n v="8"/>
    <x v="9"/>
    <s v="All"/>
    <s v=" 0-1"/>
    <x v="5"/>
    <n v="0"/>
    <n v="0"/>
    <n v="0"/>
    <n v="18631"/>
  </r>
  <r>
    <n v="8"/>
    <x v="9"/>
    <s v="All"/>
    <s v=" 0-1"/>
    <x v="6"/>
    <n v="0"/>
    <n v="0"/>
    <n v="0"/>
    <n v="18631"/>
  </r>
  <r>
    <n v="8"/>
    <x v="9"/>
    <s v="All"/>
    <s v=" 0-1"/>
    <x v="7"/>
    <n v="46"/>
    <n v="12"/>
    <n v="1338"/>
    <n v="18631"/>
  </r>
  <r>
    <n v="8"/>
    <x v="9"/>
    <s v="All"/>
    <s v=" 0-1"/>
    <x v="8"/>
    <n v="18"/>
    <n v="11"/>
    <n v="306"/>
    <n v="18631"/>
  </r>
  <r>
    <n v="8"/>
    <x v="9"/>
    <s v="All"/>
    <s v=" 10-14"/>
    <x v="0"/>
    <n v="0"/>
    <n v="0"/>
    <n v="0"/>
    <n v="49138"/>
  </r>
  <r>
    <n v="8"/>
    <x v="9"/>
    <s v="All"/>
    <s v=" 10-14"/>
    <x v="1"/>
    <n v="0"/>
    <n v="0"/>
    <n v="0"/>
    <n v="49138"/>
  </r>
  <r>
    <n v="8"/>
    <x v="9"/>
    <s v="All"/>
    <s v=" 10-14"/>
    <x v="2"/>
    <n v="50"/>
    <n v="30"/>
    <n v="1546"/>
    <n v="49138"/>
  </r>
  <r>
    <n v="8"/>
    <x v="9"/>
    <s v="All"/>
    <s v=" 10-14"/>
    <x v="3"/>
    <n v="0"/>
    <n v="0"/>
    <n v="0"/>
    <n v="49138"/>
  </r>
  <r>
    <n v="8"/>
    <x v="9"/>
    <s v="All"/>
    <s v=" 10-14"/>
    <x v="4"/>
    <n v="38"/>
    <n v="24"/>
    <n v="830"/>
    <n v="49138"/>
  </r>
  <r>
    <n v="8"/>
    <x v="9"/>
    <s v="All"/>
    <s v=" 10-14"/>
    <x v="5"/>
    <n v="2"/>
    <n v="1"/>
    <n v="60"/>
    <n v="49138"/>
  </r>
  <r>
    <n v="8"/>
    <x v="9"/>
    <s v="All"/>
    <s v=" 10-14"/>
    <x v="6"/>
    <n v="85"/>
    <n v="21"/>
    <n v="3029"/>
    <n v="49138"/>
  </r>
  <r>
    <n v="8"/>
    <x v="9"/>
    <s v="All"/>
    <s v=" 10-14"/>
    <x v="7"/>
    <n v="0"/>
    <n v="0"/>
    <n v="0"/>
    <n v="49138"/>
  </r>
  <r>
    <n v="8"/>
    <x v="9"/>
    <s v="All"/>
    <s v=" 10-14"/>
    <x v="8"/>
    <n v="49"/>
    <n v="28"/>
    <n v="1000"/>
    <n v="49138"/>
  </r>
  <r>
    <n v="8"/>
    <x v="9"/>
    <s v="All"/>
    <s v=" 2-4"/>
    <x v="0"/>
    <n v="0"/>
    <n v="0"/>
    <n v="0"/>
    <n v="28519"/>
  </r>
  <r>
    <n v="8"/>
    <x v="9"/>
    <s v="All"/>
    <s v=" 2-4"/>
    <x v="1"/>
    <n v="0"/>
    <n v="0"/>
    <n v="0"/>
    <n v="28519"/>
  </r>
  <r>
    <n v="8"/>
    <x v="9"/>
    <s v="All"/>
    <s v=" 2-4"/>
    <x v="2"/>
    <n v="0"/>
    <n v="0"/>
    <n v="0"/>
    <n v="28519"/>
  </r>
  <r>
    <n v="8"/>
    <x v="9"/>
    <s v="All"/>
    <s v=" 2-4"/>
    <x v="3"/>
    <n v="0"/>
    <n v="0"/>
    <n v="0"/>
    <n v="28519"/>
  </r>
  <r>
    <n v="8"/>
    <x v="9"/>
    <s v="All"/>
    <s v=" 2-4"/>
    <x v="4"/>
    <n v="1"/>
    <n v="1"/>
    <n v="30"/>
    <n v="28519"/>
  </r>
  <r>
    <n v="8"/>
    <x v="9"/>
    <s v="All"/>
    <s v=" 2-4"/>
    <x v="5"/>
    <n v="0"/>
    <n v="0"/>
    <n v="0"/>
    <n v="28519"/>
  </r>
  <r>
    <n v="8"/>
    <x v="9"/>
    <s v="All"/>
    <s v=" 2-4"/>
    <x v="6"/>
    <n v="3"/>
    <n v="1"/>
    <n v="90"/>
    <n v="28519"/>
  </r>
  <r>
    <n v="8"/>
    <x v="9"/>
    <s v="All"/>
    <s v=" 2-4"/>
    <x v="7"/>
    <n v="0"/>
    <n v="0"/>
    <n v="0"/>
    <n v="28519"/>
  </r>
  <r>
    <n v="8"/>
    <x v="9"/>
    <s v="All"/>
    <s v=" 2-4"/>
    <x v="8"/>
    <n v="20"/>
    <n v="12"/>
    <n v="276"/>
    <n v="28519"/>
  </r>
  <r>
    <n v="8"/>
    <x v="9"/>
    <s v="All"/>
    <s v=" 5-9"/>
    <x v="0"/>
    <n v="1"/>
    <n v="1"/>
    <n v="20"/>
    <n v="47718"/>
  </r>
  <r>
    <n v="8"/>
    <x v="9"/>
    <s v="All"/>
    <s v=" 5-9"/>
    <x v="1"/>
    <n v="0"/>
    <n v="0"/>
    <n v="0"/>
    <n v="47718"/>
  </r>
  <r>
    <n v="8"/>
    <x v="9"/>
    <s v="All"/>
    <s v=" 5-9"/>
    <x v="2"/>
    <n v="26"/>
    <n v="7"/>
    <n v="780"/>
    <n v="47718"/>
  </r>
  <r>
    <n v="8"/>
    <x v="9"/>
    <s v="All"/>
    <s v=" 5-9"/>
    <x v="3"/>
    <n v="0"/>
    <n v="0"/>
    <n v="0"/>
    <n v="47718"/>
  </r>
  <r>
    <n v="8"/>
    <x v="9"/>
    <s v="All"/>
    <s v=" 5-9"/>
    <x v="4"/>
    <n v="27"/>
    <n v="13"/>
    <n v="646"/>
    <n v="47718"/>
  </r>
  <r>
    <n v="8"/>
    <x v="9"/>
    <s v="All"/>
    <s v=" 5-9"/>
    <x v="5"/>
    <n v="0"/>
    <n v="0"/>
    <n v="0"/>
    <n v="47718"/>
  </r>
  <r>
    <n v="8"/>
    <x v="9"/>
    <s v="All"/>
    <s v=" 5-9"/>
    <x v="6"/>
    <n v="35"/>
    <n v="4"/>
    <n v="1200"/>
    <n v="47718"/>
  </r>
  <r>
    <n v="8"/>
    <x v="9"/>
    <s v="All"/>
    <s v=" 5-9"/>
    <x v="7"/>
    <n v="13"/>
    <n v="5"/>
    <n v="450"/>
    <n v="47718"/>
  </r>
  <r>
    <n v="8"/>
    <x v="9"/>
    <s v="All"/>
    <s v=" 5-9"/>
    <x v="8"/>
    <n v="42"/>
    <n v="17"/>
    <n v="1073"/>
    <n v="47718"/>
  </r>
  <r>
    <n v="8"/>
    <x v="10"/>
    <s v="All"/>
    <s v=" 0-1"/>
    <x v="0"/>
    <n v="0"/>
    <n v="0"/>
    <n v="0"/>
    <n v="16276"/>
  </r>
  <r>
    <n v="8"/>
    <x v="10"/>
    <s v="All"/>
    <s v=" 0-1"/>
    <x v="1"/>
    <n v="0"/>
    <n v="0"/>
    <n v="0"/>
    <n v="16276"/>
  </r>
  <r>
    <n v="8"/>
    <x v="10"/>
    <s v="All"/>
    <s v=" 0-1"/>
    <x v="2"/>
    <n v="0"/>
    <n v="0"/>
    <n v="0"/>
    <n v="16276"/>
  </r>
  <r>
    <n v="8"/>
    <x v="10"/>
    <s v="All"/>
    <s v=" 0-1"/>
    <x v="3"/>
    <n v="0"/>
    <n v="0"/>
    <n v="0"/>
    <n v="16276"/>
  </r>
  <r>
    <n v="8"/>
    <x v="10"/>
    <s v="All"/>
    <s v=" 0-1"/>
    <x v="4"/>
    <n v="0"/>
    <n v="0"/>
    <n v="0"/>
    <n v="16276"/>
  </r>
  <r>
    <n v="8"/>
    <x v="10"/>
    <s v="All"/>
    <s v=" 0-1"/>
    <x v="5"/>
    <n v="0"/>
    <n v="0"/>
    <n v="0"/>
    <n v="16276"/>
  </r>
  <r>
    <n v="8"/>
    <x v="10"/>
    <s v="All"/>
    <s v=" 0-1"/>
    <x v="6"/>
    <n v="0"/>
    <n v="0"/>
    <n v="0"/>
    <n v="16276"/>
  </r>
  <r>
    <n v="8"/>
    <x v="10"/>
    <s v="All"/>
    <s v=" 0-1"/>
    <x v="7"/>
    <n v="3"/>
    <n v="1"/>
    <n v="90"/>
    <n v="16276"/>
  </r>
  <r>
    <n v="8"/>
    <x v="10"/>
    <s v="All"/>
    <s v=" 0-1"/>
    <x v="8"/>
    <n v="12"/>
    <n v="10"/>
    <n v="124"/>
    <n v="16276"/>
  </r>
  <r>
    <n v="8"/>
    <x v="10"/>
    <s v="All"/>
    <s v=" 10-14"/>
    <x v="0"/>
    <n v="0"/>
    <n v="0"/>
    <n v="0"/>
    <n v="42410"/>
  </r>
  <r>
    <n v="8"/>
    <x v="10"/>
    <s v="All"/>
    <s v=" 10-14"/>
    <x v="1"/>
    <n v="0"/>
    <n v="0"/>
    <n v="0"/>
    <n v="42410"/>
  </r>
  <r>
    <n v="8"/>
    <x v="10"/>
    <s v="All"/>
    <s v=" 10-14"/>
    <x v="2"/>
    <n v="36"/>
    <n v="23"/>
    <n v="1211"/>
    <n v="42410"/>
  </r>
  <r>
    <n v="8"/>
    <x v="10"/>
    <s v="All"/>
    <s v=" 10-14"/>
    <x v="3"/>
    <n v="0"/>
    <n v="0"/>
    <n v="0"/>
    <n v="42410"/>
  </r>
  <r>
    <n v="8"/>
    <x v="10"/>
    <s v="All"/>
    <s v=" 10-14"/>
    <x v="4"/>
    <n v="19"/>
    <n v="13"/>
    <n v="328"/>
    <n v="42410"/>
  </r>
  <r>
    <n v="8"/>
    <x v="10"/>
    <s v="All"/>
    <s v=" 10-14"/>
    <x v="5"/>
    <n v="0"/>
    <n v="0"/>
    <n v="0"/>
    <n v="42410"/>
  </r>
  <r>
    <n v="8"/>
    <x v="10"/>
    <s v="All"/>
    <s v=" 10-14"/>
    <x v="6"/>
    <n v="63"/>
    <n v="19"/>
    <n v="1980"/>
    <n v="42410"/>
  </r>
  <r>
    <n v="8"/>
    <x v="10"/>
    <s v="All"/>
    <s v=" 10-14"/>
    <x v="7"/>
    <n v="1"/>
    <n v="1"/>
    <n v="30"/>
    <n v="42410"/>
  </r>
  <r>
    <n v="8"/>
    <x v="10"/>
    <s v="All"/>
    <s v=" 10-14"/>
    <x v="8"/>
    <n v="36"/>
    <n v="22"/>
    <n v="872"/>
    <n v="42410"/>
  </r>
  <r>
    <n v="8"/>
    <x v="10"/>
    <s v="All"/>
    <s v=" 2-4"/>
    <x v="0"/>
    <n v="0"/>
    <n v="0"/>
    <n v="0"/>
    <n v="25424"/>
  </r>
  <r>
    <n v="8"/>
    <x v="10"/>
    <s v="All"/>
    <s v=" 2-4"/>
    <x v="1"/>
    <n v="0"/>
    <n v="0"/>
    <n v="0"/>
    <n v="25424"/>
  </r>
  <r>
    <n v="8"/>
    <x v="10"/>
    <s v="All"/>
    <s v=" 2-4"/>
    <x v="2"/>
    <n v="0"/>
    <n v="0"/>
    <n v="0"/>
    <n v="25424"/>
  </r>
  <r>
    <n v="8"/>
    <x v="10"/>
    <s v="All"/>
    <s v=" 2-4"/>
    <x v="3"/>
    <n v="0"/>
    <n v="0"/>
    <n v="0"/>
    <n v="25424"/>
  </r>
  <r>
    <n v="8"/>
    <x v="10"/>
    <s v="All"/>
    <s v=" 2-4"/>
    <x v="4"/>
    <n v="1"/>
    <n v="1"/>
    <n v="30"/>
    <n v="25424"/>
  </r>
  <r>
    <n v="8"/>
    <x v="10"/>
    <s v="All"/>
    <s v=" 2-4"/>
    <x v="5"/>
    <n v="0"/>
    <n v="0"/>
    <n v="0"/>
    <n v="25424"/>
  </r>
  <r>
    <n v="8"/>
    <x v="10"/>
    <s v="All"/>
    <s v=" 2-4"/>
    <x v="6"/>
    <n v="0"/>
    <n v="0"/>
    <n v="0"/>
    <n v="25424"/>
  </r>
  <r>
    <n v="8"/>
    <x v="10"/>
    <s v="All"/>
    <s v=" 2-4"/>
    <x v="7"/>
    <n v="0"/>
    <n v="0"/>
    <n v="0"/>
    <n v="25424"/>
  </r>
  <r>
    <n v="8"/>
    <x v="10"/>
    <s v="All"/>
    <s v=" 2-4"/>
    <x v="8"/>
    <n v="15"/>
    <n v="10"/>
    <n v="209"/>
    <n v="25424"/>
  </r>
  <r>
    <n v="8"/>
    <x v="10"/>
    <s v="All"/>
    <s v=" 5-9"/>
    <x v="0"/>
    <n v="0"/>
    <n v="0"/>
    <n v="0"/>
    <n v="41770"/>
  </r>
  <r>
    <n v="8"/>
    <x v="10"/>
    <s v="All"/>
    <s v=" 5-9"/>
    <x v="1"/>
    <n v="0"/>
    <n v="0"/>
    <n v="0"/>
    <n v="41770"/>
  </r>
  <r>
    <n v="8"/>
    <x v="10"/>
    <s v="All"/>
    <s v=" 5-9"/>
    <x v="2"/>
    <n v="25"/>
    <n v="11"/>
    <n v="920"/>
    <n v="41770"/>
  </r>
  <r>
    <n v="8"/>
    <x v="10"/>
    <s v="All"/>
    <s v=" 5-9"/>
    <x v="3"/>
    <n v="0"/>
    <n v="0"/>
    <n v="0"/>
    <n v="41770"/>
  </r>
  <r>
    <n v="8"/>
    <x v="10"/>
    <s v="All"/>
    <s v=" 5-9"/>
    <x v="4"/>
    <n v="5"/>
    <n v="4"/>
    <n v="103"/>
    <n v="41770"/>
  </r>
  <r>
    <n v="8"/>
    <x v="10"/>
    <s v="All"/>
    <s v=" 5-9"/>
    <x v="5"/>
    <n v="0"/>
    <n v="0"/>
    <n v="0"/>
    <n v="41770"/>
  </r>
  <r>
    <n v="8"/>
    <x v="10"/>
    <s v="All"/>
    <s v=" 5-9"/>
    <x v="6"/>
    <n v="43"/>
    <n v="7"/>
    <n v="1439"/>
    <n v="41770"/>
  </r>
  <r>
    <n v="8"/>
    <x v="10"/>
    <s v="All"/>
    <s v=" 5-9"/>
    <x v="7"/>
    <n v="0"/>
    <n v="0"/>
    <n v="0"/>
    <n v="41770"/>
  </r>
  <r>
    <n v="8"/>
    <x v="10"/>
    <s v="All"/>
    <s v=" 5-9"/>
    <x v="8"/>
    <n v="17"/>
    <n v="10"/>
    <n v="472"/>
    <n v="41770"/>
  </r>
  <r>
    <n v="8"/>
    <x v="11"/>
    <s v="All"/>
    <s v=" 0-1"/>
    <x v="0"/>
    <n v="0"/>
    <n v="0"/>
    <n v="0"/>
    <n v="0"/>
  </r>
  <r>
    <n v="8"/>
    <x v="11"/>
    <s v="All"/>
    <s v=" 0-1"/>
    <x v="1"/>
    <n v="0"/>
    <n v="0"/>
    <n v="0"/>
    <n v="0"/>
  </r>
  <r>
    <n v="8"/>
    <x v="11"/>
    <s v="All"/>
    <s v=" 0-1"/>
    <x v="2"/>
    <n v="0"/>
    <n v="0"/>
    <n v="0"/>
    <n v="0"/>
  </r>
  <r>
    <n v="8"/>
    <x v="11"/>
    <s v="All"/>
    <s v=" 0-1"/>
    <x v="3"/>
    <n v="0"/>
    <n v="0"/>
    <n v="0"/>
    <n v="0"/>
  </r>
  <r>
    <n v="8"/>
    <x v="11"/>
    <s v="All"/>
    <s v=" 0-1"/>
    <x v="4"/>
    <n v="0"/>
    <n v="0"/>
    <n v="0"/>
    <n v="0"/>
  </r>
  <r>
    <n v="8"/>
    <x v="11"/>
    <s v="All"/>
    <s v=" 0-1"/>
    <x v="5"/>
    <n v="0"/>
    <n v="0"/>
    <n v="0"/>
    <n v="0"/>
  </r>
  <r>
    <n v="8"/>
    <x v="11"/>
    <s v="All"/>
    <s v=" 0-1"/>
    <x v="6"/>
    <n v="0"/>
    <n v="0"/>
    <n v="0"/>
    <n v="0"/>
  </r>
  <r>
    <n v="8"/>
    <x v="11"/>
    <s v="All"/>
    <s v=" 0-1"/>
    <x v="7"/>
    <n v="0"/>
    <n v="0"/>
    <n v="0"/>
    <n v="0"/>
  </r>
  <r>
    <n v="8"/>
    <x v="11"/>
    <s v="All"/>
    <s v=" 0-1"/>
    <x v="8"/>
    <n v="0"/>
    <n v="0"/>
    <n v="0"/>
    <n v="0"/>
  </r>
  <r>
    <n v="8"/>
    <x v="11"/>
    <s v="All"/>
    <s v=" 10-14"/>
    <x v="0"/>
    <n v="0"/>
    <n v="0"/>
    <n v="0"/>
    <n v="0"/>
  </r>
  <r>
    <n v="8"/>
    <x v="11"/>
    <s v="All"/>
    <s v=" 10-14"/>
    <x v="1"/>
    <n v="0"/>
    <n v="0"/>
    <n v="0"/>
    <n v="0"/>
  </r>
  <r>
    <n v="8"/>
    <x v="11"/>
    <s v="All"/>
    <s v=" 10-14"/>
    <x v="2"/>
    <n v="0"/>
    <n v="0"/>
    <n v="0"/>
    <n v="0"/>
  </r>
  <r>
    <n v="8"/>
    <x v="11"/>
    <s v="All"/>
    <s v=" 10-14"/>
    <x v="3"/>
    <n v="0"/>
    <n v="0"/>
    <n v="0"/>
    <n v="0"/>
  </r>
  <r>
    <n v="8"/>
    <x v="11"/>
    <s v="All"/>
    <s v=" 10-14"/>
    <x v="4"/>
    <n v="0"/>
    <n v="0"/>
    <n v="0"/>
    <n v="0"/>
  </r>
  <r>
    <n v="8"/>
    <x v="11"/>
    <s v="All"/>
    <s v=" 10-14"/>
    <x v="5"/>
    <n v="0"/>
    <n v="0"/>
    <n v="0"/>
    <n v="0"/>
  </r>
  <r>
    <n v="8"/>
    <x v="11"/>
    <s v="All"/>
    <s v=" 10-14"/>
    <x v="6"/>
    <n v="0"/>
    <n v="0"/>
    <n v="0"/>
    <n v="0"/>
  </r>
  <r>
    <n v="8"/>
    <x v="11"/>
    <s v="All"/>
    <s v=" 10-14"/>
    <x v="7"/>
    <n v="0"/>
    <n v="0"/>
    <n v="0"/>
    <n v="0"/>
  </r>
  <r>
    <n v="8"/>
    <x v="11"/>
    <s v="All"/>
    <s v=" 10-14"/>
    <x v="8"/>
    <n v="0"/>
    <n v="0"/>
    <n v="0"/>
    <n v="0"/>
  </r>
  <r>
    <n v="8"/>
    <x v="11"/>
    <s v="All"/>
    <s v=" 2-4"/>
    <x v="0"/>
    <n v="0"/>
    <n v="0"/>
    <n v="0"/>
    <n v="0"/>
  </r>
  <r>
    <n v="8"/>
    <x v="11"/>
    <s v="All"/>
    <s v=" 2-4"/>
    <x v="1"/>
    <n v="0"/>
    <n v="0"/>
    <n v="0"/>
    <n v="0"/>
  </r>
  <r>
    <n v="8"/>
    <x v="11"/>
    <s v="All"/>
    <s v=" 2-4"/>
    <x v="2"/>
    <n v="0"/>
    <n v="0"/>
    <n v="0"/>
    <n v="0"/>
  </r>
  <r>
    <n v="8"/>
    <x v="11"/>
    <s v="All"/>
    <s v=" 2-4"/>
    <x v="3"/>
    <n v="0"/>
    <n v="0"/>
    <n v="0"/>
    <n v="0"/>
  </r>
  <r>
    <n v="8"/>
    <x v="11"/>
    <s v="All"/>
    <s v=" 2-4"/>
    <x v="4"/>
    <n v="0"/>
    <n v="0"/>
    <n v="0"/>
    <n v="0"/>
  </r>
  <r>
    <n v="8"/>
    <x v="11"/>
    <s v="All"/>
    <s v=" 2-4"/>
    <x v="5"/>
    <n v="0"/>
    <n v="0"/>
    <n v="0"/>
    <n v="0"/>
  </r>
  <r>
    <n v="8"/>
    <x v="11"/>
    <s v="All"/>
    <s v=" 2-4"/>
    <x v="6"/>
    <n v="0"/>
    <n v="0"/>
    <n v="0"/>
    <n v="0"/>
  </r>
  <r>
    <n v="8"/>
    <x v="11"/>
    <s v="All"/>
    <s v=" 2-4"/>
    <x v="7"/>
    <n v="0"/>
    <n v="0"/>
    <n v="0"/>
    <n v="0"/>
  </r>
  <r>
    <n v="8"/>
    <x v="11"/>
    <s v="All"/>
    <s v=" 2-4"/>
    <x v="8"/>
    <n v="0"/>
    <n v="0"/>
    <n v="0"/>
    <n v="0"/>
  </r>
  <r>
    <n v="8"/>
    <x v="11"/>
    <s v="All"/>
    <s v=" 5-9"/>
    <x v="0"/>
    <n v="0"/>
    <n v="0"/>
    <n v="0"/>
    <n v="0"/>
  </r>
  <r>
    <n v="8"/>
    <x v="11"/>
    <s v="All"/>
    <s v=" 5-9"/>
    <x v="1"/>
    <n v="0"/>
    <n v="0"/>
    <n v="0"/>
    <n v="0"/>
  </r>
  <r>
    <n v="8"/>
    <x v="11"/>
    <s v="All"/>
    <s v=" 5-9"/>
    <x v="2"/>
    <n v="0"/>
    <n v="0"/>
    <n v="0"/>
    <n v="0"/>
  </r>
  <r>
    <n v="8"/>
    <x v="11"/>
    <s v="All"/>
    <s v=" 5-9"/>
    <x v="3"/>
    <n v="0"/>
    <n v="0"/>
    <n v="0"/>
    <n v="0"/>
  </r>
  <r>
    <n v="8"/>
    <x v="11"/>
    <s v="All"/>
    <s v=" 5-9"/>
    <x v="4"/>
    <n v="0"/>
    <n v="0"/>
    <n v="0"/>
    <n v="0"/>
  </r>
  <r>
    <n v="8"/>
    <x v="11"/>
    <s v="All"/>
    <s v=" 5-9"/>
    <x v="5"/>
    <n v="0"/>
    <n v="0"/>
    <n v="0"/>
    <n v="0"/>
  </r>
  <r>
    <n v="8"/>
    <x v="11"/>
    <s v="All"/>
    <s v=" 5-9"/>
    <x v="6"/>
    <n v="0"/>
    <n v="0"/>
    <n v="0"/>
    <n v="0"/>
  </r>
  <r>
    <n v="8"/>
    <x v="11"/>
    <s v="All"/>
    <s v=" 5-9"/>
    <x v="7"/>
    <n v="0"/>
    <n v="0"/>
    <n v="0"/>
    <n v="0"/>
  </r>
  <r>
    <n v="8"/>
    <x v="11"/>
    <s v="All"/>
    <s v=" 5-9"/>
    <x v="8"/>
    <n v="0"/>
    <n v="0"/>
    <n v="0"/>
    <n v="0"/>
  </r>
  <r>
    <n v="9"/>
    <x v="0"/>
    <s v="All"/>
    <s v=" 0-1"/>
    <x v="0"/>
    <n v="0"/>
    <n v="0"/>
    <n v="0"/>
    <n v="0"/>
  </r>
  <r>
    <n v="9"/>
    <x v="0"/>
    <s v="All"/>
    <s v=" 0-1"/>
    <x v="1"/>
    <n v="0"/>
    <n v="0"/>
    <n v="0"/>
    <n v="0"/>
  </r>
  <r>
    <n v="9"/>
    <x v="0"/>
    <s v="All"/>
    <s v=" 0-1"/>
    <x v="2"/>
    <n v="0"/>
    <n v="0"/>
    <n v="0"/>
    <n v="0"/>
  </r>
  <r>
    <n v="9"/>
    <x v="0"/>
    <s v="All"/>
    <s v=" 0-1"/>
    <x v="3"/>
    <n v="0"/>
    <n v="0"/>
    <n v="0"/>
    <n v="0"/>
  </r>
  <r>
    <n v="9"/>
    <x v="0"/>
    <s v="All"/>
    <s v=" 0-1"/>
    <x v="4"/>
    <n v="0"/>
    <n v="0"/>
    <n v="0"/>
    <n v="0"/>
  </r>
  <r>
    <n v="9"/>
    <x v="0"/>
    <s v="All"/>
    <s v=" 0-1"/>
    <x v="5"/>
    <n v="0"/>
    <n v="0"/>
    <n v="0"/>
    <n v="0"/>
  </r>
  <r>
    <n v="9"/>
    <x v="0"/>
    <s v="All"/>
    <s v=" 0-1"/>
    <x v="6"/>
    <n v="0"/>
    <n v="0"/>
    <n v="0"/>
    <n v="0"/>
  </r>
  <r>
    <n v="9"/>
    <x v="0"/>
    <s v="All"/>
    <s v=" 0-1"/>
    <x v="7"/>
    <n v="0"/>
    <n v="0"/>
    <n v="0"/>
    <n v="0"/>
  </r>
  <r>
    <n v="9"/>
    <x v="0"/>
    <s v="All"/>
    <s v=" 0-1"/>
    <x v="8"/>
    <n v="0"/>
    <n v="0"/>
    <n v="0"/>
    <n v="0"/>
  </r>
  <r>
    <n v="9"/>
    <x v="0"/>
    <s v="All"/>
    <s v=" 10-14"/>
    <x v="0"/>
    <n v="0"/>
    <n v="0"/>
    <n v="0"/>
    <n v="0"/>
  </r>
  <r>
    <n v="9"/>
    <x v="0"/>
    <s v="All"/>
    <s v=" 10-14"/>
    <x v="1"/>
    <n v="0"/>
    <n v="0"/>
    <n v="0"/>
    <n v="0"/>
  </r>
  <r>
    <n v="9"/>
    <x v="0"/>
    <s v="All"/>
    <s v=" 10-14"/>
    <x v="2"/>
    <n v="0"/>
    <n v="0"/>
    <n v="0"/>
    <n v="0"/>
  </r>
  <r>
    <n v="9"/>
    <x v="0"/>
    <s v="All"/>
    <s v=" 10-14"/>
    <x v="3"/>
    <n v="0"/>
    <n v="0"/>
    <n v="0"/>
    <n v="0"/>
  </r>
  <r>
    <n v="9"/>
    <x v="0"/>
    <s v="All"/>
    <s v=" 10-14"/>
    <x v="4"/>
    <n v="0"/>
    <n v="0"/>
    <n v="0"/>
    <n v="0"/>
  </r>
  <r>
    <n v="9"/>
    <x v="0"/>
    <s v="All"/>
    <s v=" 10-14"/>
    <x v="5"/>
    <n v="0"/>
    <n v="0"/>
    <n v="0"/>
    <n v="0"/>
  </r>
  <r>
    <n v="9"/>
    <x v="0"/>
    <s v="All"/>
    <s v=" 10-14"/>
    <x v="6"/>
    <n v="0"/>
    <n v="0"/>
    <n v="0"/>
    <n v="0"/>
  </r>
  <r>
    <n v="9"/>
    <x v="0"/>
    <s v="All"/>
    <s v=" 10-14"/>
    <x v="7"/>
    <n v="0"/>
    <n v="0"/>
    <n v="0"/>
    <n v="0"/>
  </r>
  <r>
    <n v="9"/>
    <x v="0"/>
    <s v="All"/>
    <s v=" 10-14"/>
    <x v="8"/>
    <n v="0"/>
    <n v="0"/>
    <n v="0"/>
    <n v="0"/>
  </r>
  <r>
    <n v="9"/>
    <x v="0"/>
    <s v="All"/>
    <s v=" 2-4"/>
    <x v="0"/>
    <n v="0"/>
    <n v="0"/>
    <n v="0"/>
    <n v="0"/>
  </r>
  <r>
    <n v="9"/>
    <x v="0"/>
    <s v="All"/>
    <s v=" 2-4"/>
    <x v="1"/>
    <n v="0"/>
    <n v="0"/>
    <n v="0"/>
    <n v="0"/>
  </r>
  <r>
    <n v="9"/>
    <x v="0"/>
    <s v="All"/>
    <s v=" 2-4"/>
    <x v="2"/>
    <n v="0"/>
    <n v="0"/>
    <n v="0"/>
    <n v="0"/>
  </r>
  <r>
    <n v="9"/>
    <x v="0"/>
    <s v="All"/>
    <s v=" 2-4"/>
    <x v="3"/>
    <n v="0"/>
    <n v="0"/>
    <n v="0"/>
    <n v="0"/>
  </r>
  <r>
    <n v="9"/>
    <x v="0"/>
    <s v="All"/>
    <s v=" 2-4"/>
    <x v="4"/>
    <n v="0"/>
    <n v="0"/>
    <n v="0"/>
    <n v="0"/>
  </r>
  <r>
    <n v="9"/>
    <x v="0"/>
    <s v="All"/>
    <s v=" 2-4"/>
    <x v="5"/>
    <n v="0"/>
    <n v="0"/>
    <n v="0"/>
    <n v="0"/>
  </r>
  <r>
    <n v="9"/>
    <x v="0"/>
    <s v="All"/>
    <s v=" 2-4"/>
    <x v="6"/>
    <n v="0"/>
    <n v="0"/>
    <n v="0"/>
    <n v="0"/>
  </r>
  <r>
    <n v="9"/>
    <x v="0"/>
    <s v="All"/>
    <s v=" 2-4"/>
    <x v="7"/>
    <n v="0"/>
    <n v="0"/>
    <n v="0"/>
    <n v="0"/>
  </r>
  <r>
    <n v="9"/>
    <x v="0"/>
    <s v="All"/>
    <s v=" 2-4"/>
    <x v="8"/>
    <n v="0"/>
    <n v="0"/>
    <n v="0"/>
    <n v="0"/>
  </r>
  <r>
    <n v="9"/>
    <x v="0"/>
    <s v="All"/>
    <s v=" 5-9"/>
    <x v="0"/>
    <n v="0"/>
    <n v="0"/>
    <n v="0"/>
    <n v="0"/>
  </r>
  <r>
    <n v="9"/>
    <x v="0"/>
    <s v="All"/>
    <s v=" 5-9"/>
    <x v="1"/>
    <n v="0"/>
    <n v="0"/>
    <n v="0"/>
    <n v="0"/>
  </r>
  <r>
    <n v="9"/>
    <x v="0"/>
    <s v="All"/>
    <s v=" 5-9"/>
    <x v="2"/>
    <n v="0"/>
    <n v="0"/>
    <n v="0"/>
    <n v="0"/>
  </r>
  <r>
    <n v="9"/>
    <x v="0"/>
    <s v="All"/>
    <s v=" 5-9"/>
    <x v="3"/>
    <n v="0"/>
    <n v="0"/>
    <n v="0"/>
    <n v="0"/>
  </r>
  <r>
    <n v="9"/>
    <x v="0"/>
    <s v="All"/>
    <s v=" 5-9"/>
    <x v="4"/>
    <n v="0"/>
    <n v="0"/>
    <n v="0"/>
    <n v="0"/>
  </r>
  <r>
    <n v="9"/>
    <x v="0"/>
    <s v="All"/>
    <s v=" 5-9"/>
    <x v="5"/>
    <n v="0"/>
    <n v="0"/>
    <n v="0"/>
    <n v="0"/>
  </r>
  <r>
    <n v="9"/>
    <x v="0"/>
    <s v="All"/>
    <s v=" 5-9"/>
    <x v="6"/>
    <n v="0"/>
    <n v="0"/>
    <n v="0"/>
    <n v="0"/>
  </r>
  <r>
    <n v="9"/>
    <x v="0"/>
    <s v="All"/>
    <s v=" 5-9"/>
    <x v="7"/>
    <n v="0"/>
    <n v="0"/>
    <n v="0"/>
    <n v="0"/>
  </r>
  <r>
    <n v="9"/>
    <x v="0"/>
    <s v="All"/>
    <s v=" 5-9"/>
    <x v="8"/>
    <n v="0"/>
    <n v="0"/>
    <n v="0"/>
    <n v="0"/>
  </r>
  <r>
    <n v="9"/>
    <x v="1"/>
    <s v="All"/>
    <s v=" 0-1"/>
    <x v="0"/>
    <n v="0"/>
    <n v="0"/>
    <n v="0"/>
    <n v="0"/>
  </r>
  <r>
    <n v="9"/>
    <x v="1"/>
    <s v="All"/>
    <s v=" 0-1"/>
    <x v="1"/>
    <n v="0"/>
    <n v="0"/>
    <n v="0"/>
    <n v="0"/>
  </r>
  <r>
    <n v="9"/>
    <x v="1"/>
    <s v="All"/>
    <s v=" 0-1"/>
    <x v="2"/>
    <n v="0"/>
    <n v="0"/>
    <n v="0"/>
    <n v="0"/>
  </r>
  <r>
    <n v="9"/>
    <x v="1"/>
    <s v="All"/>
    <s v=" 0-1"/>
    <x v="3"/>
    <n v="0"/>
    <n v="0"/>
    <n v="0"/>
    <n v="0"/>
  </r>
  <r>
    <n v="9"/>
    <x v="1"/>
    <s v="All"/>
    <s v=" 0-1"/>
    <x v="4"/>
    <n v="0"/>
    <n v="0"/>
    <n v="0"/>
    <n v="0"/>
  </r>
  <r>
    <n v="9"/>
    <x v="1"/>
    <s v="All"/>
    <s v=" 0-1"/>
    <x v="5"/>
    <n v="0"/>
    <n v="0"/>
    <n v="0"/>
    <n v="0"/>
  </r>
  <r>
    <n v="9"/>
    <x v="1"/>
    <s v="All"/>
    <s v=" 0-1"/>
    <x v="6"/>
    <n v="0"/>
    <n v="0"/>
    <n v="0"/>
    <n v="0"/>
  </r>
  <r>
    <n v="9"/>
    <x v="1"/>
    <s v="All"/>
    <s v=" 0-1"/>
    <x v="7"/>
    <n v="0"/>
    <n v="0"/>
    <n v="0"/>
    <n v="0"/>
  </r>
  <r>
    <n v="9"/>
    <x v="1"/>
    <s v="All"/>
    <s v=" 0-1"/>
    <x v="8"/>
    <n v="0"/>
    <n v="0"/>
    <n v="0"/>
    <n v="0"/>
  </r>
  <r>
    <n v="9"/>
    <x v="1"/>
    <s v="All"/>
    <s v=" 10-14"/>
    <x v="0"/>
    <n v="0"/>
    <n v="0"/>
    <n v="0"/>
    <n v="0"/>
  </r>
  <r>
    <n v="9"/>
    <x v="1"/>
    <s v="All"/>
    <s v=" 10-14"/>
    <x v="1"/>
    <n v="0"/>
    <n v="0"/>
    <n v="0"/>
    <n v="0"/>
  </r>
  <r>
    <n v="9"/>
    <x v="1"/>
    <s v="All"/>
    <s v=" 10-14"/>
    <x v="2"/>
    <n v="0"/>
    <n v="0"/>
    <n v="0"/>
    <n v="0"/>
  </r>
  <r>
    <n v="9"/>
    <x v="1"/>
    <s v="All"/>
    <s v=" 10-14"/>
    <x v="3"/>
    <n v="0"/>
    <n v="0"/>
    <n v="0"/>
    <n v="0"/>
  </r>
  <r>
    <n v="9"/>
    <x v="1"/>
    <s v="All"/>
    <s v=" 10-14"/>
    <x v="4"/>
    <n v="0"/>
    <n v="0"/>
    <n v="0"/>
    <n v="0"/>
  </r>
  <r>
    <n v="9"/>
    <x v="1"/>
    <s v="All"/>
    <s v=" 10-14"/>
    <x v="5"/>
    <n v="0"/>
    <n v="0"/>
    <n v="0"/>
    <n v="0"/>
  </r>
  <r>
    <n v="9"/>
    <x v="1"/>
    <s v="All"/>
    <s v=" 10-14"/>
    <x v="6"/>
    <n v="0"/>
    <n v="0"/>
    <n v="0"/>
    <n v="0"/>
  </r>
  <r>
    <n v="9"/>
    <x v="1"/>
    <s v="All"/>
    <s v=" 10-14"/>
    <x v="7"/>
    <n v="0"/>
    <n v="0"/>
    <n v="0"/>
    <n v="0"/>
  </r>
  <r>
    <n v="9"/>
    <x v="1"/>
    <s v="All"/>
    <s v=" 10-14"/>
    <x v="8"/>
    <n v="0"/>
    <n v="0"/>
    <n v="0"/>
    <n v="0"/>
  </r>
  <r>
    <n v="9"/>
    <x v="1"/>
    <s v="All"/>
    <s v=" 2-4"/>
    <x v="0"/>
    <n v="0"/>
    <n v="0"/>
    <n v="0"/>
    <n v="0"/>
  </r>
  <r>
    <n v="9"/>
    <x v="1"/>
    <s v="All"/>
    <s v=" 2-4"/>
    <x v="1"/>
    <n v="0"/>
    <n v="0"/>
    <n v="0"/>
    <n v="0"/>
  </r>
  <r>
    <n v="9"/>
    <x v="1"/>
    <s v="All"/>
    <s v=" 2-4"/>
    <x v="2"/>
    <n v="0"/>
    <n v="0"/>
    <n v="0"/>
    <n v="0"/>
  </r>
  <r>
    <n v="9"/>
    <x v="1"/>
    <s v="All"/>
    <s v=" 2-4"/>
    <x v="3"/>
    <n v="0"/>
    <n v="0"/>
    <n v="0"/>
    <n v="0"/>
  </r>
  <r>
    <n v="9"/>
    <x v="1"/>
    <s v="All"/>
    <s v=" 2-4"/>
    <x v="4"/>
    <n v="0"/>
    <n v="0"/>
    <n v="0"/>
    <n v="0"/>
  </r>
  <r>
    <n v="9"/>
    <x v="1"/>
    <s v="All"/>
    <s v=" 2-4"/>
    <x v="5"/>
    <n v="0"/>
    <n v="0"/>
    <n v="0"/>
    <n v="0"/>
  </r>
  <r>
    <n v="9"/>
    <x v="1"/>
    <s v="All"/>
    <s v=" 2-4"/>
    <x v="6"/>
    <n v="0"/>
    <n v="0"/>
    <n v="0"/>
    <n v="0"/>
  </r>
  <r>
    <n v="9"/>
    <x v="1"/>
    <s v="All"/>
    <s v=" 2-4"/>
    <x v="7"/>
    <n v="0"/>
    <n v="0"/>
    <n v="0"/>
    <n v="0"/>
  </r>
  <r>
    <n v="9"/>
    <x v="1"/>
    <s v="All"/>
    <s v=" 2-4"/>
    <x v="8"/>
    <n v="0"/>
    <n v="0"/>
    <n v="0"/>
    <n v="0"/>
  </r>
  <r>
    <n v="9"/>
    <x v="1"/>
    <s v="All"/>
    <s v=" 5-9"/>
    <x v="0"/>
    <n v="0"/>
    <n v="0"/>
    <n v="0"/>
    <n v="0"/>
  </r>
  <r>
    <n v="9"/>
    <x v="1"/>
    <s v="All"/>
    <s v=" 5-9"/>
    <x v="1"/>
    <n v="0"/>
    <n v="0"/>
    <n v="0"/>
    <n v="0"/>
  </r>
  <r>
    <n v="9"/>
    <x v="1"/>
    <s v="All"/>
    <s v=" 5-9"/>
    <x v="2"/>
    <n v="0"/>
    <n v="0"/>
    <n v="0"/>
    <n v="0"/>
  </r>
  <r>
    <n v="9"/>
    <x v="1"/>
    <s v="All"/>
    <s v=" 5-9"/>
    <x v="3"/>
    <n v="0"/>
    <n v="0"/>
    <n v="0"/>
    <n v="0"/>
  </r>
  <r>
    <n v="9"/>
    <x v="1"/>
    <s v="All"/>
    <s v=" 5-9"/>
    <x v="4"/>
    <n v="0"/>
    <n v="0"/>
    <n v="0"/>
    <n v="0"/>
  </r>
  <r>
    <n v="9"/>
    <x v="1"/>
    <s v="All"/>
    <s v=" 5-9"/>
    <x v="5"/>
    <n v="0"/>
    <n v="0"/>
    <n v="0"/>
    <n v="0"/>
  </r>
  <r>
    <n v="9"/>
    <x v="1"/>
    <s v="All"/>
    <s v=" 5-9"/>
    <x v="6"/>
    <n v="0"/>
    <n v="0"/>
    <n v="0"/>
    <n v="0"/>
  </r>
  <r>
    <n v="9"/>
    <x v="1"/>
    <s v="All"/>
    <s v=" 5-9"/>
    <x v="7"/>
    <n v="0"/>
    <n v="0"/>
    <n v="0"/>
    <n v="0"/>
  </r>
  <r>
    <n v="9"/>
    <x v="1"/>
    <s v="All"/>
    <s v=" 5-9"/>
    <x v="8"/>
    <n v="0"/>
    <n v="0"/>
    <n v="0"/>
    <n v="0"/>
  </r>
  <r>
    <n v="9"/>
    <x v="2"/>
    <s v="All"/>
    <s v=" 0-1"/>
    <x v="0"/>
    <n v="0"/>
    <n v="0"/>
    <n v="0"/>
    <n v="0"/>
  </r>
  <r>
    <n v="9"/>
    <x v="2"/>
    <s v="All"/>
    <s v=" 0-1"/>
    <x v="1"/>
    <n v="0"/>
    <n v="0"/>
    <n v="0"/>
    <n v="0"/>
  </r>
  <r>
    <n v="9"/>
    <x v="2"/>
    <s v="All"/>
    <s v=" 0-1"/>
    <x v="2"/>
    <n v="0"/>
    <n v="0"/>
    <n v="0"/>
    <n v="0"/>
  </r>
  <r>
    <n v="9"/>
    <x v="2"/>
    <s v="All"/>
    <s v=" 0-1"/>
    <x v="3"/>
    <n v="0"/>
    <n v="0"/>
    <n v="0"/>
    <n v="0"/>
  </r>
  <r>
    <n v="9"/>
    <x v="2"/>
    <s v="All"/>
    <s v=" 0-1"/>
    <x v="4"/>
    <n v="0"/>
    <n v="0"/>
    <n v="0"/>
    <n v="0"/>
  </r>
  <r>
    <n v="9"/>
    <x v="2"/>
    <s v="All"/>
    <s v=" 0-1"/>
    <x v="5"/>
    <n v="0"/>
    <n v="0"/>
    <n v="0"/>
    <n v="0"/>
  </r>
  <r>
    <n v="9"/>
    <x v="2"/>
    <s v="All"/>
    <s v=" 0-1"/>
    <x v="6"/>
    <n v="0"/>
    <n v="0"/>
    <n v="0"/>
    <n v="0"/>
  </r>
  <r>
    <n v="9"/>
    <x v="2"/>
    <s v="All"/>
    <s v=" 0-1"/>
    <x v="7"/>
    <n v="0"/>
    <n v="0"/>
    <n v="0"/>
    <n v="0"/>
  </r>
  <r>
    <n v="9"/>
    <x v="2"/>
    <s v="All"/>
    <s v=" 0-1"/>
    <x v="8"/>
    <n v="0"/>
    <n v="0"/>
    <n v="0"/>
    <n v="0"/>
  </r>
  <r>
    <n v="9"/>
    <x v="2"/>
    <s v="All"/>
    <s v=" 10-14"/>
    <x v="0"/>
    <n v="0"/>
    <n v="0"/>
    <n v="0"/>
    <n v="0"/>
  </r>
  <r>
    <n v="9"/>
    <x v="2"/>
    <s v="All"/>
    <s v=" 10-14"/>
    <x v="1"/>
    <n v="0"/>
    <n v="0"/>
    <n v="0"/>
    <n v="0"/>
  </r>
  <r>
    <n v="9"/>
    <x v="2"/>
    <s v="All"/>
    <s v=" 10-14"/>
    <x v="2"/>
    <n v="0"/>
    <n v="0"/>
    <n v="0"/>
    <n v="0"/>
  </r>
  <r>
    <n v="9"/>
    <x v="2"/>
    <s v="All"/>
    <s v=" 10-14"/>
    <x v="3"/>
    <n v="0"/>
    <n v="0"/>
    <n v="0"/>
    <n v="0"/>
  </r>
  <r>
    <n v="9"/>
    <x v="2"/>
    <s v="All"/>
    <s v=" 10-14"/>
    <x v="4"/>
    <n v="0"/>
    <n v="0"/>
    <n v="0"/>
    <n v="0"/>
  </r>
  <r>
    <n v="9"/>
    <x v="2"/>
    <s v="All"/>
    <s v=" 10-14"/>
    <x v="5"/>
    <n v="0"/>
    <n v="0"/>
    <n v="0"/>
    <n v="0"/>
  </r>
  <r>
    <n v="9"/>
    <x v="2"/>
    <s v="All"/>
    <s v=" 10-14"/>
    <x v="6"/>
    <n v="0"/>
    <n v="0"/>
    <n v="0"/>
    <n v="0"/>
  </r>
  <r>
    <n v="9"/>
    <x v="2"/>
    <s v="All"/>
    <s v=" 10-14"/>
    <x v="7"/>
    <n v="0"/>
    <n v="0"/>
    <n v="0"/>
    <n v="0"/>
  </r>
  <r>
    <n v="9"/>
    <x v="2"/>
    <s v="All"/>
    <s v=" 10-14"/>
    <x v="8"/>
    <n v="0"/>
    <n v="0"/>
    <n v="0"/>
    <n v="0"/>
  </r>
  <r>
    <n v="9"/>
    <x v="2"/>
    <s v="All"/>
    <s v=" 2-4"/>
    <x v="0"/>
    <n v="0"/>
    <n v="0"/>
    <n v="0"/>
    <n v="0"/>
  </r>
  <r>
    <n v="9"/>
    <x v="2"/>
    <s v="All"/>
    <s v=" 2-4"/>
    <x v="1"/>
    <n v="0"/>
    <n v="0"/>
    <n v="0"/>
    <n v="0"/>
  </r>
  <r>
    <n v="9"/>
    <x v="2"/>
    <s v="All"/>
    <s v=" 2-4"/>
    <x v="2"/>
    <n v="0"/>
    <n v="0"/>
    <n v="0"/>
    <n v="0"/>
  </r>
  <r>
    <n v="9"/>
    <x v="2"/>
    <s v="All"/>
    <s v=" 2-4"/>
    <x v="3"/>
    <n v="0"/>
    <n v="0"/>
    <n v="0"/>
    <n v="0"/>
  </r>
  <r>
    <n v="9"/>
    <x v="2"/>
    <s v="All"/>
    <s v=" 2-4"/>
    <x v="4"/>
    <n v="0"/>
    <n v="0"/>
    <n v="0"/>
    <n v="0"/>
  </r>
  <r>
    <n v="9"/>
    <x v="2"/>
    <s v="All"/>
    <s v=" 2-4"/>
    <x v="5"/>
    <n v="0"/>
    <n v="0"/>
    <n v="0"/>
    <n v="0"/>
  </r>
  <r>
    <n v="9"/>
    <x v="2"/>
    <s v="All"/>
    <s v=" 2-4"/>
    <x v="6"/>
    <n v="0"/>
    <n v="0"/>
    <n v="0"/>
    <n v="0"/>
  </r>
  <r>
    <n v="9"/>
    <x v="2"/>
    <s v="All"/>
    <s v=" 2-4"/>
    <x v="7"/>
    <n v="0"/>
    <n v="0"/>
    <n v="0"/>
    <n v="0"/>
  </r>
  <r>
    <n v="9"/>
    <x v="2"/>
    <s v="All"/>
    <s v=" 2-4"/>
    <x v="8"/>
    <n v="0"/>
    <n v="0"/>
    <n v="0"/>
    <n v="0"/>
  </r>
  <r>
    <n v="9"/>
    <x v="2"/>
    <s v="All"/>
    <s v=" 5-9"/>
    <x v="0"/>
    <n v="0"/>
    <n v="0"/>
    <n v="0"/>
    <n v="0"/>
  </r>
  <r>
    <n v="9"/>
    <x v="2"/>
    <s v="All"/>
    <s v=" 5-9"/>
    <x v="1"/>
    <n v="0"/>
    <n v="0"/>
    <n v="0"/>
    <n v="0"/>
  </r>
  <r>
    <n v="9"/>
    <x v="2"/>
    <s v="All"/>
    <s v=" 5-9"/>
    <x v="2"/>
    <n v="0"/>
    <n v="0"/>
    <n v="0"/>
    <n v="0"/>
  </r>
  <r>
    <n v="9"/>
    <x v="2"/>
    <s v="All"/>
    <s v=" 5-9"/>
    <x v="3"/>
    <n v="0"/>
    <n v="0"/>
    <n v="0"/>
    <n v="0"/>
  </r>
  <r>
    <n v="9"/>
    <x v="2"/>
    <s v="All"/>
    <s v=" 5-9"/>
    <x v="4"/>
    <n v="0"/>
    <n v="0"/>
    <n v="0"/>
    <n v="0"/>
  </r>
  <r>
    <n v="9"/>
    <x v="2"/>
    <s v="All"/>
    <s v=" 5-9"/>
    <x v="5"/>
    <n v="0"/>
    <n v="0"/>
    <n v="0"/>
    <n v="0"/>
  </r>
  <r>
    <n v="9"/>
    <x v="2"/>
    <s v="All"/>
    <s v=" 5-9"/>
    <x v="6"/>
    <n v="0"/>
    <n v="0"/>
    <n v="0"/>
    <n v="0"/>
  </r>
  <r>
    <n v="9"/>
    <x v="2"/>
    <s v="All"/>
    <s v=" 5-9"/>
    <x v="7"/>
    <n v="0"/>
    <n v="0"/>
    <n v="0"/>
    <n v="0"/>
  </r>
  <r>
    <n v="9"/>
    <x v="2"/>
    <s v="All"/>
    <s v=" 5-9"/>
    <x v="8"/>
    <n v="0"/>
    <n v="0"/>
    <n v="0"/>
    <n v="0"/>
  </r>
  <r>
    <n v="9"/>
    <x v="3"/>
    <s v="All"/>
    <s v=" 0-1"/>
    <x v="0"/>
    <n v="0"/>
    <n v="0"/>
    <n v="0"/>
    <n v="0"/>
  </r>
  <r>
    <n v="9"/>
    <x v="3"/>
    <s v="All"/>
    <s v=" 0-1"/>
    <x v="1"/>
    <n v="0"/>
    <n v="0"/>
    <n v="0"/>
    <n v="0"/>
  </r>
  <r>
    <n v="9"/>
    <x v="3"/>
    <s v="All"/>
    <s v=" 0-1"/>
    <x v="2"/>
    <n v="0"/>
    <n v="0"/>
    <n v="0"/>
    <n v="0"/>
  </r>
  <r>
    <n v="9"/>
    <x v="3"/>
    <s v="All"/>
    <s v=" 0-1"/>
    <x v="3"/>
    <n v="0"/>
    <n v="0"/>
    <n v="0"/>
    <n v="0"/>
  </r>
  <r>
    <n v="9"/>
    <x v="3"/>
    <s v="All"/>
    <s v=" 0-1"/>
    <x v="4"/>
    <n v="0"/>
    <n v="0"/>
    <n v="0"/>
    <n v="0"/>
  </r>
  <r>
    <n v="9"/>
    <x v="3"/>
    <s v="All"/>
    <s v=" 0-1"/>
    <x v="5"/>
    <n v="0"/>
    <n v="0"/>
    <n v="0"/>
    <n v="0"/>
  </r>
  <r>
    <n v="9"/>
    <x v="3"/>
    <s v="All"/>
    <s v=" 0-1"/>
    <x v="6"/>
    <n v="0"/>
    <n v="0"/>
    <n v="0"/>
    <n v="0"/>
  </r>
  <r>
    <n v="9"/>
    <x v="3"/>
    <s v="All"/>
    <s v=" 0-1"/>
    <x v="7"/>
    <n v="0"/>
    <n v="0"/>
    <n v="0"/>
    <n v="0"/>
  </r>
  <r>
    <n v="9"/>
    <x v="3"/>
    <s v="All"/>
    <s v=" 0-1"/>
    <x v="8"/>
    <n v="0"/>
    <n v="0"/>
    <n v="0"/>
    <n v="0"/>
  </r>
  <r>
    <n v="9"/>
    <x v="3"/>
    <s v="All"/>
    <s v=" 10-14"/>
    <x v="0"/>
    <n v="0"/>
    <n v="0"/>
    <n v="0"/>
    <n v="0"/>
  </r>
  <r>
    <n v="9"/>
    <x v="3"/>
    <s v="All"/>
    <s v=" 10-14"/>
    <x v="1"/>
    <n v="0"/>
    <n v="0"/>
    <n v="0"/>
    <n v="0"/>
  </r>
  <r>
    <n v="9"/>
    <x v="3"/>
    <s v="All"/>
    <s v=" 10-14"/>
    <x v="2"/>
    <n v="0"/>
    <n v="0"/>
    <n v="0"/>
    <n v="0"/>
  </r>
  <r>
    <n v="9"/>
    <x v="3"/>
    <s v="All"/>
    <s v=" 10-14"/>
    <x v="3"/>
    <n v="0"/>
    <n v="0"/>
    <n v="0"/>
    <n v="0"/>
  </r>
  <r>
    <n v="9"/>
    <x v="3"/>
    <s v="All"/>
    <s v=" 10-14"/>
    <x v="4"/>
    <n v="0"/>
    <n v="0"/>
    <n v="0"/>
    <n v="0"/>
  </r>
  <r>
    <n v="9"/>
    <x v="3"/>
    <s v="All"/>
    <s v=" 10-14"/>
    <x v="5"/>
    <n v="0"/>
    <n v="0"/>
    <n v="0"/>
    <n v="0"/>
  </r>
  <r>
    <n v="9"/>
    <x v="3"/>
    <s v="All"/>
    <s v=" 10-14"/>
    <x v="6"/>
    <n v="0"/>
    <n v="0"/>
    <n v="0"/>
    <n v="0"/>
  </r>
  <r>
    <n v="9"/>
    <x v="3"/>
    <s v="All"/>
    <s v=" 10-14"/>
    <x v="7"/>
    <n v="0"/>
    <n v="0"/>
    <n v="0"/>
    <n v="0"/>
  </r>
  <r>
    <n v="9"/>
    <x v="3"/>
    <s v="All"/>
    <s v=" 10-14"/>
    <x v="8"/>
    <n v="0"/>
    <n v="0"/>
    <n v="0"/>
    <n v="0"/>
  </r>
  <r>
    <n v="9"/>
    <x v="3"/>
    <s v="All"/>
    <s v=" 2-4"/>
    <x v="0"/>
    <n v="0"/>
    <n v="0"/>
    <n v="0"/>
    <n v="0"/>
  </r>
  <r>
    <n v="9"/>
    <x v="3"/>
    <s v="All"/>
    <s v=" 2-4"/>
    <x v="1"/>
    <n v="0"/>
    <n v="0"/>
    <n v="0"/>
    <n v="0"/>
  </r>
  <r>
    <n v="9"/>
    <x v="3"/>
    <s v="All"/>
    <s v=" 2-4"/>
    <x v="2"/>
    <n v="0"/>
    <n v="0"/>
    <n v="0"/>
    <n v="0"/>
  </r>
  <r>
    <n v="9"/>
    <x v="3"/>
    <s v="All"/>
    <s v=" 2-4"/>
    <x v="3"/>
    <n v="0"/>
    <n v="0"/>
    <n v="0"/>
    <n v="0"/>
  </r>
  <r>
    <n v="9"/>
    <x v="3"/>
    <s v="All"/>
    <s v=" 2-4"/>
    <x v="4"/>
    <n v="0"/>
    <n v="0"/>
    <n v="0"/>
    <n v="0"/>
  </r>
  <r>
    <n v="9"/>
    <x v="3"/>
    <s v="All"/>
    <s v=" 2-4"/>
    <x v="5"/>
    <n v="0"/>
    <n v="0"/>
    <n v="0"/>
    <n v="0"/>
  </r>
  <r>
    <n v="9"/>
    <x v="3"/>
    <s v="All"/>
    <s v=" 2-4"/>
    <x v="6"/>
    <n v="0"/>
    <n v="0"/>
    <n v="0"/>
    <n v="0"/>
  </r>
  <r>
    <n v="9"/>
    <x v="3"/>
    <s v="All"/>
    <s v=" 2-4"/>
    <x v="7"/>
    <n v="0"/>
    <n v="0"/>
    <n v="0"/>
    <n v="0"/>
  </r>
  <r>
    <n v="9"/>
    <x v="3"/>
    <s v="All"/>
    <s v=" 2-4"/>
    <x v="8"/>
    <n v="0"/>
    <n v="0"/>
    <n v="0"/>
    <n v="0"/>
  </r>
  <r>
    <n v="9"/>
    <x v="3"/>
    <s v="All"/>
    <s v=" 5-9"/>
    <x v="0"/>
    <n v="0"/>
    <n v="0"/>
    <n v="0"/>
    <n v="0"/>
  </r>
  <r>
    <n v="9"/>
    <x v="3"/>
    <s v="All"/>
    <s v=" 5-9"/>
    <x v="1"/>
    <n v="0"/>
    <n v="0"/>
    <n v="0"/>
    <n v="0"/>
  </r>
  <r>
    <n v="9"/>
    <x v="3"/>
    <s v="All"/>
    <s v=" 5-9"/>
    <x v="2"/>
    <n v="0"/>
    <n v="0"/>
    <n v="0"/>
    <n v="0"/>
  </r>
  <r>
    <n v="9"/>
    <x v="3"/>
    <s v="All"/>
    <s v=" 5-9"/>
    <x v="3"/>
    <n v="0"/>
    <n v="0"/>
    <n v="0"/>
    <n v="0"/>
  </r>
  <r>
    <n v="9"/>
    <x v="3"/>
    <s v="All"/>
    <s v=" 5-9"/>
    <x v="4"/>
    <n v="0"/>
    <n v="0"/>
    <n v="0"/>
    <n v="0"/>
  </r>
  <r>
    <n v="9"/>
    <x v="3"/>
    <s v="All"/>
    <s v=" 5-9"/>
    <x v="5"/>
    <n v="0"/>
    <n v="0"/>
    <n v="0"/>
    <n v="0"/>
  </r>
  <r>
    <n v="9"/>
    <x v="3"/>
    <s v="All"/>
    <s v=" 5-9"/>
    <x v="6"/>
    <n v="0"/>
    <n v="0"/>
    <n v="0"/>
    <n v="0"/>
  </r>
  <r>
    <n v="9"/>
    <x v="3"/>
    <s v="All"/>
    <s v=" 5-9"/>
    <x v="7"/>
    <n v="0"/>
    <n v="0"/>
    <n v="0"/>
    <n v="0"/>
  </r>
  <r>
    <n v="9"/>
    <x v="3"/>
    <s v="All"/>
    <s v=" 5-9"/>
    <x v="8"/>
    <n v="0"/>
    <n v="0"/>
    <n v="0"/>
    <n v="0"/>
  </r>
  <r>
    <n v="9"/>
    <x v="4"/>
    <s v="All"/>
    <s v=" 0-1"/>
    <x v="0"/>
    <n v="0"/>
    <n v="0"/>
    <n v="0"/>
    <n v="0"/>
  </r>
  <r>
    <n v="9"/>
    <x v="4"/>
    <s v="All"/>
    <s v=" 0-1"/>
    <x v="1"/>
    <n v="0"/>
    <n v="0"/>
    <n v="0"/>
    <n v="0"/>
  </r>
  <r>
    <n v="9"/>
    <x v="4"/>
    <s v="All"/>
    <s v=" 0-1"/>
    <x v="2"/>
    <n v="0"/>
    <n v="0"/>
    <n v="0"/>
    <n v="0"/>
  </r>
  <r>
    <n v="9"/>
    <x v="4"/>
    <s v="All"/>
    <s v=" 0-1"/>
    <x v="3"/>
    <n v="0"/>
    <n v="0"/>
    <n v="0"/>
    <n v="0"/>
  </r>
  <r>
    <n v="9"/>
    <x v="4"/>
    <s v="All"/>
    <s v=" 0-1"/>
    <x v="4"/>
    <n v="0"/>
    <n v="0"/>
    <n v="0"/>
    <n v="0"/>
  </r>
  <r>
    <n v="9"/>
    <x v="4"/>
    <s v="All"/>
    <s v=" 0-1"/>
    <x v="5"/>
    <n v="0"/>
    <n v="0"/>
    <n v="0"/>
    <n v="0"/>
  </r>
  <r>
    <n v="9"/>
    <x v="4"/>
    <s v="All"/>
    <s v=" 0-1"/>
    <x v="6"/>
    <n v="0"/>
    <n v="0"/>
    <n v="0"/>
    <n v="0"/>
  </r>
  <r>
    <n v="9"/>
    <x v="4"/>
    <s v="All"/>
    <s v=" 0-1"/>
    <x v="7"/>
    <n v="0"/>
    <n v="0"/>
    <n v="0"/>
    <n v="0"/>
  </r>
  <r>
    <n v="9"/>
    <x v="4"/>
    <s v="All"/>
    <s v=" 0-1"/>
    <x v="8"/>
    <n v="0"/>
    <n v="0"/>
    <n v="0"/>
    <n v="0"/>
  </r>
  <r>
    <n v="9"/>
    <x v="4"/>
    <s v="All"/>
    <s v=" 10-14"/>
    <x v="0"/>
    <n v="0"/>
    <n v="0"/>
    <n v="0"/>
    <n v="0"/>
  </r>
  <r>
    <n v="9"/>
    <x v="4"/>
    <s v="All"/>
    <s v=" 10-14"/>
    <x v="1"/>
    <n v="0"/>
    <n v="0"/>
    <n v="0"/>
    <n v="0"/>
  </r>
  <r>
    <n v="9"/>
    <x v="4"/>
    <s v="All"/>
    <s v=" 10-14"/>
    <x v="2"/>
    <n v="0"/>
    <n v="0"/>
    <n v="0"/>
    <n v="0"/>
  </r>
  <r>
    <n v="9"/>
    <x v="4"/>
    <s v="All"/>
    <s v=" 10-14"/>
    <x v="3"/>
    <n v="0"/>
    <n v="0"/>
    <n v="0"/>
    <n v="0"/>
  </r>
  <r>
    <n v="9"/>
    <x v="4"/>
    <s v="All"/>
    <s v=" 10-14"/>
    <x v="4"/>
    <n v="0"/>
    <n v="0"/>
    <n v="0"/>
    <n v="0"/>
  </r>
  <r>
    <n v="9"/>
    <x v="4"/>
    <s v="All"/>
    <s v=" 10-14"/>
    <x v="5"/>
    <n v="0"/>
    <n v="0"/>
    <n v="0"/>
    <n v="0"/>
  </r>
  <r>
    <n v="9"/>
    <x v="4"/>
    <s v="All"/>
    <s v=" 10-14"/>
    <x v="6"/>
    <n v="0"/>
    <n v="0"/>
    <n v="0"/>
    <n v="0"/>
  </r>
  <r>
    <n v="9"/>
    <x v="4"/>
    <s v="All"/>
    <s v=" 10-14"/>
    <x v="7"/>
    <n v="0"/>
    <n v="0"/>
    <n v="0"/>
    <n v="0"/>
  </r>
  <r>
    <n v="9"/>
    <x v="4"/>
    <s v="All"/>
    <s v=" 10-14"/>
    <x v="8"/>
    <n v="0"/>
    <n v="0"/>
    <n v="0"/>
    <n v="0"/>
  </r>
  <r>
    <n v="9"/>
    <x v="4"/>
    <s v="All"/>
    <s v=" 2-4"/>
    <x v="0"/>
    <n v="0"/>
    <n v="0"/>
    <n v="0"/>
    <n v="0"/>
  </r>
  <r>
    <n v="9"/>
    <x v="4"/>
    <s v="All"/>
    <s v=" 2-4"/>
    <x v="1"/>
    <n v="0"/>
    <n v="0"/>
    <n v="0"/>
    <n v="0"/>
  </r>
  <r>
    <n v="9"/>
    <x v="4"/>
    <s v="All"/>
    <s v=" 2-4"/>
    <x v="2"/>
    <n v="0"/>
    <n v="0"/>
    <n v="0"/>
    <n v="0"/>
  </r>
  <r>
    <n v="9"/>
    <x v="4"/>
    <s v="All"/>
    <s v=" 2-4"/>
    <x v="3"/>
    <n v="0"/>
    <n v="0"/>
    <n v="0"/>
    <n v="0"/>
  </r>
  <r>
    <n v="9"/>
    <x v="4"/>
    <s v="All"/>
    <s v=" 2-4"/>
    <x v="4"/>
    <n v="0"/>
    <n v="0"/>
    <n v="0"/>
    <n v="0"/>
  </r>
  <r>
    <n v="9"/>
    <x v="4"/>
    <s v="All"/>
    <s v=" 2-4"/>
    <x v="5"/>
    <n v="0"/>
    <n v="0"/>
    <n v="0"/>
    <n v="0"/>
  </r>
  <r>
    <n v="9"/>
    <x v="4"/>
    <s v="All"/>
    <s v=" 2-4"/>
    <x v="6"/>
    <n v="0"/>
    <n v="0"/>
    <n v="0"/>
    <n v="0"/>
  </r>
  <r>
    <n v="9"/>
    <x v="4"/>
    <s v="All"/>
    <s v=" 2-4"/>
    <x v="7"/>
    <n v="0"/>
    <n v="0"/>
    <n v="0"/>
    <n v="0"/>
  </r>
  <r>
    <n v="9"/>
    <x v="4"/>
    <s v="All"/>
    <s v=" 2-4"/>
    <x v="8"/>
    <n v="0"/>
    <n v="0"/>
    <n v="0"/>
    <n v="0"/>
  </r>
  <r>
    <n v="9"/>
    <x v="4"/>
    <s v="All"/>
    <s v=" 5-9"/>
    <x v="0"/>
    <n v="0"/>
    <n v="0"/>
    <n v="0"/>
    <n v="0"/>
  </r>
  <r>
    <n v="9"/>
    <x v="4"/>
    <s v="All"/>
    <s v=" 5-9"/>
    <x v="1"/>
    <n v="0"/>
    <n v="0"/>
    <n v="0"/>
    <n v="0"/>
  </r>
  <r>
    <n v="9"/>
    <x v="4"/>
    <s v="All"/>
    <s v=" 5-9"/>
    <x v="2"/>
    <n v="0"/>
    <n v="0"/>
    <n v="0"/>
    <n v="0"/>
  </r>
  <r>
    <n v="9"/>
    <x v="4"/>
    <s v="All"/>
    <s v=" 5-9"/>
    <x v="3"/>
    <n v="0"/>
    <n v="0"/>
    <n v="0"/>
    <n v="0"/>
  </r>
  <r>
    <n v="9"/>
    <x v="4"/>
    <s v="All"/>
    <s v=" 5-9"/>
    <x v="4"/>
    <n v="0"/>
    <n v="0"/>
    <n v="0"/>
    <n v="0"/>
  </r>
  <r>
    <n v="9"/>
    <x v="4"/>
    <s v="All"/>
    <s v=" 5-9"/>
    <x v="5"/>
    <n v="0"/>
    <n v="0"/>
    <n v="0"/>
    <n v="0"/>
  </r>
  <r>
    <n v="9"/>
    <x v="4"/>
    <s v="All"/>
    <s v=" 5-9"/>
    <x v="6"/>
    <n v="0"/>
    <n v="0"/>
    <n v="0"/>
    <n v="0"/>
  </r>
  <r>
    <n v="9"/>
    <x v="4"/>
    <s v="All"/>
    <s v=" 5-9"/>
    <x v="7"/>
    <n v="0"/>
    <n v="0"/>
    <n v="0"/>
    <n v="0"/>
  </r>
  <r>
    <n v="9"/>
    <x v="4"/>
    <s v="All"/>
    <s v=" 5-9"/>
    <x v="8"/>
    <n v="0"/>
    <n v="0"/>
    <n v="0"/>
    <n v="0"/>
  </r>
  <r>
    <n v="9"/>
    <x v="5"/>
    <s v="All"/>
    <s v=" 0-1"/>
    <x v="0"/>
    <n v="0"/>
    <n v="0"/>
    <n v="0"/>
    <n v="0"/>
  </r>
  <r>
    <n v="9"/>
    <x v="5"/>
    <s v="All"/>
    <s v=" 0-1"/>
    <x v="1"/>
    <n v="0"/>
    <n v="0"/>
    <n v="0"/>
    <n v="0"/>
  </r>
  <r>
    <n v="9"/>
    <x v="5"/>
    <s v="All"/>
    <s v=" 0-1"/>
    <x v="2"/>
    <n v="0"/>
    <n v="0"/>
    <n v="0"/>
    <n v="0"/>
  </r>
  <r>
    <n v="9"/>
    <x v="5"/>
    <s v="All"/>
    <s v=" 0-1"/>
    <x v="3"/>
    <n v="0"/>
    <n v="0"/>
    <n v="0"/>
    <n v="0"/>
  </r>
  <r>
    <n v="9"/>
    <x v="5"/>
    <s v="All"/>
    <s v=" 0-1"/>
    <x v="4"/>
    <n v="0"/>
    <n v="0"/>
    <n v="0"/>
    <n v="0"/>
  </r>
  <r>
    <n v="9"/>
    <x v="5"/>
    <s v="All"/>
    <s v=" 0-1"/>
    <x v="5"/>
    <n v="0"/>
    <n v="0"/>
    <n v="0"/>
    <n v="0"/>
  </r>
  <r>
    <n v="9"/>
    <x v="5"/>
    <s v="All"/>
    <s v=" 0-1"/>
    <x v="6"/>
    <n v="0"/>
    <n v="0"/>
    <n v="0"/>
    <n v="0"/>
  </r>
  <r>
    <n v="9"/>
    <x v="5"/>
    <s v="All"/>
    <s v=" 0-1"/>
    <x v="7"/>
    <n v="0"/>
    <n v="0"/>
    <n v="0"/>
    <n v="0"/>
  </r>
  <r>
    <n v="9"/>
    <x v="5"/>
    <s v="All"/>
    <s v=" 0-1"/>
    <x v="8"/>
    <n v="0"/>
    <n v="0"/>
    <n v="0"/>
    <n v="0"/>
  </r>
  <r>
    <n v="9"/>
    <x v="5"/>
    <s v="All"/>
    <s v=" 10-14"/>
    <x v="0"/>
    <n v="0"/>
    <n v="0"/>
    <n v="0"/>
    <n v="0"/>
  </r>
  <r>
    <n v="9"/>
    <x v="5"/>
    <s v="All"/>
    <s v=" 10-14"/>
    <x v="1"/>
    <n v="0"/>
    <n v="0"/>
    <n v="0"/>
    <n v="0"/>
  </r>
  <r>
    <n v="9"/>
    <x v="5"/>
    <s v="All"/>
    <s v=" 10-14"/>
    <x v="2"/>
    <n v="0"/>
    <n v="0"/>
    <n v="0"/>
    <n v="0"/>
  </r>
  <r>
    <n v="9"/>
    <x v="5"/>
    <s v="All"/>
    <s v=" 10-14"/>
    <x v="3"/>
    <n v="0"/>
    <n v="0"/>
    <n v="0"/>
    <n v="0"/>
  </r>
  <r>
    <n v="9"/>
    <x v="5"/>
    <s v="All"/>
    <s v=" 10-14"/>
    <x v="4"/>
    <n v="0"/>
    <n v="0"/>
    <n v="0"/>
    <n v="0"/>
  </r>
  <r>
    <n v="9"/>
    <x v="5"/>
    <s v="All"/>
    <s v=" 10-14"/>
    <x v="5"/>
    <n v="0"/>
    <n v="0"/>
    <n v="0"/>
    <n v="0"/>
  </r>
  <r>
    <n v="9"/>
    <x v="5"/>
    <s v="All"/>
    <s v=" 10-14"/>
    <x v="6"/>
    <n v="0"/>
    <n v="0"/>
    <n v="0"/>
    <n v="0"/>
  </r>
  <r>
    <n v="9"/>
    <x v="5"/>
    <s v="All"/>
    <s v=" 10-14"/>
    <x v="7"/>
    <n v="0"/>
    <n v="0"/>
    <n v="0"/>
    <n v="0"/>
  </r>
  <r>
    <n v="9"/>
    <x v="5"/>
    <s v="All"/>
    <s v=" 10-14"/>
    <x v="8"/>
    <n v="0"/>
    <n v="0"/>
    <n v="0"/>
    <n v="0"/>
  </r>
  <r>
    <n v="9"/>
    <x v="5"/>
    <s v="All"/>
    <s v=" 2-4"/>
    <x v="0"/>
    <n v="0"/>
    <n v="0"/>
    <n v="0"/>
    <n v="0"/>
  </r>
  <r>
    <n v="9"/>
    <x v="5"/>
    <s v="All"/>
    <s v=" 2-4"/>
    <x v="1"/>
    <n v="0"/>
    <n v="0"/>
    <n v="0"/>
    <n v="0"/>
  </r>
  <r>
    <n v="9"/>
    <x v="5"/>
    <s v="All"/>
    <s v=" 2-4"/>
    <x v="2"/>
    <n v="0"/>
    <n v="0"/>
    <n v="0"/>
    <n v="0"/>
  </r>
  <r>
    <n v="9"/>
    <x v="5"/>
    <s v="All"/>
    <s v=" 2-4"/>
    <x v="3"/>
    <n v="0"/>
    <n v="0"/>
    <n v="0"/>
    <n v="0"/>
  </r>
  <r>
    <n v="9"/>
    <x v="5"/>
    <s v="All"/>
    <s v=" 2-4"/>
    <x v="4"/>
    <n v="0"/>
    <n v="0"/>
    <n v="0"/>
    <n v="0"/>
  </r>
  <r>
    <n v="9"/>
    <x v="5"/>
    <s v="All"/>
    <s v=" 2-4"/>
    <x v="5"/>
    <n v="0"/>
    <n v="0"/>
    <n v="0"/>
    <n v="0"/>
  </r>
  <r>
    <n v="9"/>
    <x v="5"/>
    <s v="All"/>
    <s v=" 2-4"/>
    <x v="6"/>
    <n v="0"/>
    <n v="0"/>
    <n v="0"/>
    <n v="0"/>
  </r>
  <r>
    <n v="9"/>
    <x v="5"/>
    <s v="All"/>
    <s v=" 2-4"/>
    <x v="7"/>
    <n v="0"/>
    <n v="0"/>
    <n v="0"/>
    <n v="0"/>
  </r>
  <r>
    <n v="9"/>
    <x v="5"/>
    <s v="All"/>
    <s v=" 2-4"/>
    <x v="8"/>
    <n v="0"/>
    <n v="0"/>
    <n v="0"/>
    <n v="0"/>
  </r>
  <r>
    <n v="9"/>
    <x v="5"/>
    <s v="All"/>
    <s v=" 5-9"/>
    <x v="0"/>
    <n v="0"/>
    <n v="0"/>
    <n v="0"/>
    <n v="0"/>
  </r>
  <r>
    <n v="9"/>
    <x v="5"/>
    <s v="All"/>
    <s v=" 5-9"/>
    <x v="1"/>
    <n v="0"/>
    <n v="0"/>
    <n v="0"/>
    <n v="0"/>
  </r>
  <r>
    <n v="9"/>
    <x v="5"/>
    <s v="All"/>
    <s v=" 5-9"/>
    <x v="2"/>
    <n v="0"/>
    <n v="0"/>
    <n v="0"/>
    <n v="0"/>
  </r>
  <r>
    <n v="9"/>
    <x v="5"/>
    <s v="All"/>
    <s v=" 5-9"/>
    <x v="3"/>
    <n v="0"/>
    <n v="0"/>
    <n v="0"/>
    <n v="0"/>
  </r>
  <r>
    <n v="9"/>
    <x v="5"/>
    <s v="All"/>
    <s v=" 5-9"/>
    <x v="4"/>
    <n v="0"/>
    <n v="0"/>
    <n v="0"/>
    <n v="0"/>
  </r>
  <r>
    <n v="9"/>
    <x v="5"/>
    <s v="All"/>
    <s v=" 5-9"/>
    <x v="5"/>
    <n v="0"/>
    <n v="0"/>
    <n v="0"/>
    <n v="0"/>
  </r>
  <r>
    <n v="9"/>
    <x v="5"/>
    <s v="All"/>
    <s v=" 5-9"/>
    <x v="6"/>
    <n v="0"/>
    <n v="0"/>
    <n v="0"/>
    <n v="0"/>
  </r>
  <r>
    <n v="9"/>
    <x v="5"/>
    <s v="All"/>
    <s v=" 5-9"/>
    <x v="7"/>
    <n v="0"/>
    <n v="0"/>
    <n v="0"/>
    <n v="0"/>
  </r>
  <r>
    <n v="9"/>
    <x v="5"/>
    <s v="All"/>
    <s v=" 5-9"/>
    <x v="8"/>
    <n v="0"/>
    <n v="0"/>
    <n v="0"/>
    <n v="0"/>
  </r>
  <r>
    <n v="9"/>
    <x v="6"/>
    <s v="All"/>
    <s v=" 0-1"/>
    <x v="0"/>
    <n v="0"/>
    <n v="0"/>
    <n v="0"/>
    <n v="0"/>
  </r>
  <r>
    <n v="9"/>
    <x v="6"/>
    <s v="All"/>
    <s v=" 0-1"/>
    <x v="1"/>
    <n v="0"/>
    <n v="0"/>
    <n v="0"/>
    <n v="0"/>
  </r>
  <r>
    <n v="9"/>
    <x v="6"/>
    <s v="All"/>
    <s v=" 0-1"/>
    <x v="2"/>
    <n v="0"/>
    <n v="0"/>
    <n v="0"/>
    <n v="0"/>
  </r>
  <r>
    <n v="9"/>
    <x v="6"/>
    <s v="All"/>
    <s v=" 0-1"/>
    <x v="3"/>
    <n v="0"/>
    <n v="0"/>
    <n v="0"/>
    <n v="0"/>
  </r>
  <r>
    <n v="9"/>
    <x v="6"/>
    <s v="All"/>
    <s v=" 0-1"/>
    <x v="4"/>
    <n v="0"/>
    <n v="0"/>
    <n v="0"/>
    <n v="0"/>
  </r>
  <r>
    <n v="9"/>
    <x v="6"/>
    <s v="All"/>
    <s v=" 0-1"/>
    <x v="5"/>
    <n v="0"/>
    <n v="0"/>
    <n v="0"/>
    <n v="0"/>
  </r>
  <r>
    <n v="9"/>
    <x v="6"/>
    <s v="All"/>
    <s v=" 0-1"/>
    <x v="6"/>
    <n v="0"/>
    <n v="0"/>
    <n v="0"/>
    <n v="0"/>
  </r>
  <r>
    <n v="9"/>
    <x v="6"/>
    <s v="All"/>
    <s v=" 0-1"/>
    <x v="7"/>
    <n v="0"/>
    <n v="0"/>
    <n v="0"/>
    <n v="0"/>
  </r>
  <r>
    <n v="9"/>
    <x v="6"/>
    <s v="All"/>
    <s v=" 0-1"/>
    <x v="8"/>
    <n v="0"/>
    <n v="0"/>
    <n v="0"/>
    <n v="0"/>
  </r>
  <r>
    <n v="9"/>
    <x v="6"/>
    <s v="All"/>
    <s v=" 10-14"/>
    <x v="0"/>
    <n v="0"/>
    <n v="0"/>
    <n v="0"/>
    <n v="0"/>
  </r>
  <r>
    <n v="9"/>
    <x v="6"/>
    <s v="All"/>
    <s v=" 10-14"/>
    <x v="1"/>
    <n v="0"/>
    <n v="0"/>
    <n v="0"/>
    <n v="0"/>
  </r>
  <r>
    <n v="9"/>
    <x v="6"/>
    <s v="All"/>
    <s v=" 10-14"/>
    <x v="2"/>
    <n v="0"/>
    <n v="0"/>
    <n v="0"/>
    <n v="0"/>
  </r>
  <r>
    <n v="9"/>
    <x v="6"/>
    <s v="All"/>
    <s v=" 10-14"/>
    <x v="3"/>
    <n v="0"/>
    <n v="0"/>
    <n v="0"/>
    <n v="0"/>
  </r>
  <r>
    <n v="9"/>
    <x v="6"/>
    <s v="All"/>
    <s v=" 10-14"/>
    <x v="4"/>
    <n v="0"/>
    <n v="0"/>
    <n v="0"/>
    <n v="0"/>
  </r>
  <r>
    <n v="9"/>
    <x v="6"/>
    <s v="All"/>
    <s v=" 10-14"/>
    <x v="5"/>
    <n v="0"/>
    <n v="0"/>
    <n v="0"/>
    <n v="0"/>
  </r>
  <r>
    <n v="9"/>
    <x v="6"/>
    <s v="All"/>
    <s v=" 10-14"/>
    <x v="6"/>
    <n v="0"/>
    <n v="0"/>
    <n v="0"/>
    <n v="0"/>
  </r>
  <r>
    <n v="9"/>
    <x v="6"/>
    <s v="All"/>
    <s v=" 10-14"/>
    <x v="7"/>
    <n v="0"/>
    <n v="0"/>
    <n v="0"/>
    <n v="0"/>
  </r>
  <r>
    <n v="9"/>
    <x v="6"/>
    <s v="All"/>
    <s v=" 10-14"/>
    <x v="8"/>
    <n v="0"/>
    <n v="0"/>
    <n v="0"/>
    <n v="0"/>
  </r>
  <r>
    <n v="9"/>
    <x v="6"/>
    <s v="All"/>
    <s v=" 2-4"/>
    <x v="0"/>
    <n v="0"/>
    <n v="0"/>
    <n v="0"/>
    <n v="0"/>
  </r>
  <r>
    <n v="9"/>
    <x v="6"/>
    <s v="All"/>
    <s v=" 2-4"/>
    <x v="1"/>
    <n v="0"/>
    <n v="0"/>
    <n v="0"/>
    <n v="0"/>
  </r>
  <r>
    <n v="9"/>
    <x v="6"/>
    <s v="All"/>
    <s v=" 2-4"/>
    <x v="2"/>
    <n v="0"/>
    <n v="0"/>
    <n v="0"/>
    <n v="0"/>
  </r>
  <r>
    <n v="9"/>
    <x v="6"/>
    <s v="All"/>
    <s v=" 2-4"/>
    <x v="3"/>
    <n v="0"/>
    <n v="0"/>
    <n v="0"/>
    <n v="0"/>
  </r>
  <r>
    <n v="9"/>
    <x v="6"/>
    <s v="All"/>
    <s v=" 2-4"/>
    <x v="4"/>
    <n v="0"/>
    <n v="0"/>
    <n v="0"/>
    <n v="0"/>
  </r>
  <r>
    <n v="9"/>
    <x v="6"/>
    <s v="All"/>
    <s v=" 2-4"/>
    <x v="5"/>
    <n v="0"/>
    <n v="0"/>
    <n v="0"/>
    <n v="0"/>
  </r>
  <r>
    <n v="9"/>
    <x v="6"/>
    <s v="All"/>
    <s v=" 2-4"/>
    <x v="6"/>
    <n v="0"/>
    <n v="0"/>
    <n v="0"/>
    <n v="0"/>
  </r>
  <r>
    <n v="9"/>
    <x v="6"/>
    <s v="All"/>
    <s v=" 2-4"/>
    <x v="7"/>
    <n v="0"/>
    <n v="0"/>
    <n v="0"/>
    <n v="0"/>
  </r>
  <r>
    <n v="9"/>
    <x v="6"/>
    <s v="All"/>
    <s v=" 2-4"/>
    <x v="8"/>
    <n v="0"/>
    <n v="0"/>
    <n v="0"/>
    <n v="0"/>
  </r>
  <r>
    <n v="9"/>
    <x v="6"/>
    <s v="All"/>
    <s v=" 5-9"/>
    <x v="0"/>
    <n v="0"/>
    <n v="0"/>
    <n v="0"/>
    <n v="0"/>
  </r>
  <r>
    <n v="9"/>
    <x v="6"/>
    <s v="All"/>
    <s v=" 5-9"/>
    <x v="1"/>
    <n v="0"/>
    <n v="0"/>
    <n v="0"/>
    <n v="0"/>
  </r>
  <r>
    <n v="9"/>
    <x v="6"/>
    <s v="All"/>
    <s v=" 5-9"/>
    <x v="2"/>
    <n v="0"/>
    <n v="0"/>
    <n v="0"/>
    <n v="0"/>
  </r>
  <r>
    <n v="9"/>
    <x v="6"/>
    <s v="All"/>
    <s v=" 5-9"/>
    <x v="3"/>
    <n v="0"/>
    <n v="0"/>
    <n v="0"/>
    <n v="0"/>
  </r>
  <r>
    <n v="9"/>
    <x v="6"/>
    <s v="All"/>
    <s v=" 5-9"/>
    <x v="4"/>
    <n v="0"/>
    <n v="0"/>
    <n v="0"/>
    <n v="0"/>
  </r>
  <r>
    <n v="9"/>
    <x v="6"/>
    <s v="All"/>
    <s v=" 5-9"/>
    <x v="5"/>
    <n v="0"/>
    <n v="0"/>
    <n v="0"/>
    <n v="0"/>
  </r>
  <r>
    <n v="9"/>
    <x v="6"/>
    <s v="All"/>
    <s v=" 5-9"/>
    <x v="6"/>
    <n v="0"/>
    <n v="0"/>
    <n v="0"/>
    <n v="0"/>
  </r>
  <r>
    <n v="9"/>
    <x v="6"/>
    <s v="All"/>
    <s v=" 5-9"/>
    <x v="7"/>
    <n v="0"/>
    <n v="0"/>
    <n v="0"/>
    <n v="0"/>
  </r>
  <r>
    <n v="9"/>
    <x v="6"/>
    <s v="All"/>
    <s v=" 5-9"/>
    <x v="8"/>
    <n v="0"/>
    <n v="0"/>
    <n v="0"/>
    <n v="0"/>
  </r>
  <r>
    <n v="9"/>
    <x v="7"/>
    <s v="All"/>
    <s v=" 0-1"/>
    <x v="0"/>
    <n v="0"/>
    <n v="0"/>
    <n v="0"/>
    <n v="0"/>
  </r>
  <r>
    <n v="9"/>
    <x v="7"/>
    <s v="All"/>
    <s v=" 0-1"/>
    <x v="1"/>
    <n v="0"/>
    <n v="0"/>
    <n v="0"/>
    <n v="0"/>
  </r>
  <r>
    <n v="9"/>
    <x v="7"/>
    <s v="All"/>
    <s v=" 0-1"/>
    <x v="2"/>
    <n v="0"/>
    <n v="0"/>
    <n v="0"/>
    <n v="0"/>
  </r>
  <r>
    <n v="9"/>
    <x v="7"/>
    <s v="All"/>
    <s v=" 0-1"/>
    <x v="3"/>
    <n v="0"/>
    <n v="0"/>
    <n v="0"/>
    <n v="0"/>
  </r>
  <r>
    <n v="9"/>
    <x v="7"/>
    <s v="All"/>
    <s v=" 0-1"/>
    <x v="4"/>
    <n v="4"/>
    <n v="4"/>
    <n v="52"/>
    <n v="0"/>
  </r>
  <r>
    <n v="9"/>
    <x v="7"/>
    <s v="All"/>
    <s v=" 0-1"/>
    <x v="5"/>
    <n v="0"/>
    <n v="0"/>
    <n v="0"/>
    <n v="0"/>
  </r>
  <r>
    <n v="9"/>
    <x v="7"/>
    <s v="All"/>
    <s v=" 0-1"/>
    <x v="6"/>
    <n v="0"/>
    <n v="0"/>
    <n v="0"/>
    <n v="0"/>
  </r>
  <r>
    <n v="9"/>
    <x v="7"/>
    <s v="All"/>
    <s v=" 0-1"/>
    <x v="7"/>
    <n v="792"/>
    <n v="386"/>
    <n v="24961"/>
    <n v="0"/>
  </r>
  <r>
    <n v="9"/>
    <x v="7"/>
    <s v="All"/>
    <s v=" 0-1"/>
    <x v="8"/>
    <n v="61"/>
    <n v="46"/>
    <n v="1382"/>
    <n v="0"/>
  </r>
  <r>
    <n v="9"/>
    <x v="7"/>
    <s v="All"/>
    <s v=" 10-14"/>
    <x v="0"/>
    <n v="1"/>
    <n v="1"/>
    <n v="1"/>
    <n v="0"/>
  </r>
  <r>
    <n v="9"/>
    <x v="7"/>
    <s v="All"/>
    <s v=" 10-14"/>
    <x v="1"/>
    <n v="0"/>
    <n v="0"/>
    <n v="0"/>
    <n v="0"/>
  </r>
  <r>
    <n v="9"/>
    <x v="7"/>
    <s v="All"/>
    <s v=" 10-14"/>
    <x v="2"/>
    <n v="111"/>
    <n v="75"/>
    <n v="3240"/>
    <n v="0"/>
  </r>
  <r>
    <n v="9"/>
    <x v="7"/>
    <s v="All"/>
    <s v=" 10-14"/>
    <x v="3"/>
    <n v="0"/>
    <n v="0"/>
    <n v="0"/>
    <n v="0"/>
  </r>
  <r>
    <n v="9"/>
    <x v="7"/>
    <s v="All"/>
    <s v=" 10-14"/>
    <x v="4"/>
    <n v="103"/>
    <n v="93"/>
    <n v="1478"/>
    <n v="0"/>
  </r>
  <r>
    <n v="9"/>
    <x v="7"/>
    <s v="All"/>
    <s v=" 10-14"/>
    <x v="5"/>
    <n v="4"/>
    <n v="2"/>
    <n v="75"/>
    <n v="0"/>
  </r>
  <r>
    <n v="9"/>
    <x v="7"/>
    <s v="All"/>
    <s v=" 10-14"/>
    <x v="6"/>
    <n v="182"/>
    <n v="51"/>
    <n v="5709"/>
    <n v="0"/>
  </r>
  <r>
    <n v="9"/>
    <x v="7"/>
    <s v="All"/>
    <s v=" 10-14"/>
    <x v="7"/>
    <n v="14"/>
    <n v="8"/>
    <n v="341"/>
    <n v="0"/>
  </r>
  <r>
    <n v="9"/>
    <x v="7"/>
    <s v="All"/>
    <s v=" 10-14"/>
    <x v="8"/>
    <n v="53"/>
    <n v="48"/>
    <n v="1116"/>
    <n v="0"/>
  </r>
  <r>
    <n v="9"/>
    <x v="7"/>
    <s v="All"/>
    <s v=" 2-4"/>
    <x v="0"/>
    <n v="0"/>
    <n v="0"/>
    <n v="0"/>
    <n v="0"/>
  </r>
  <r>
    <n v="9"/>
    <x v="7"/>
    <s v="All"/>
    <s v=" 2-4"/>
    <x v="1"/>
    <n v="0"/>
    <n v="0"/>
    <n v="0"/>
    <n v="0"/>
  </r>
  <r>
    <n v="9"/>
    <x v="7"/>
    <s v="All"/>
    <s v=" 2-4"/>
    <x v="2"/>
    <n v="0"/>
    <n v="0"/>
    <n v="0"/>
    <n v="0"/>
  </r>
  <r>
    <n v="9"/>
    <x v="7"/>
    <s v="All"/>
    <s v=" 2-4"/>
    <x v="3"/>
    <n v="0"/>
    <n v="0"/>
    <n v="0"/>
    <n v="0"/>
  </r>
  <r>
    <n v="9"/>
    <x v="7"/>
    <s v="All"/>
    <s v=" 2-4"/>
    <x v="4"/>
    <n v="19"/>
    <n v="18"/>
    <n v="218"/>
    <n v="0"/>
  </r>
  <r>
    <n v="9"/>
    <x v="7"/>
    <s v="All"/>
    <s v=" 2-4"/>
    <x v="5"/>
    <n v="0"/>
    <n v="0"/>
    <n v="0"/>
    <n v="0"/>
  </r>
  <r>
    <n v="9"/>
    <x v="7"/>
    <s v="All"/>
    <s v=" 2-4"/>
    <x v="6"/>
    <n v="9"/>
    <n v="3"/>
    <n v="330"/>
    <n v="0"/>
  </r>
  <r>
    <n v="9"/>
    <x v="7"/>
    <s v="All"/>
    <s v=" 2-4"/>
    <x v="7"/>
    <n v="56"/>
    <n v="28"/>
    <n v="1450"/>
    <n v="0"/>
  </r>
  <r>
    <n v="9"/>
    <x v="7"/>
    <s v="All"/>
    <s v=" 2-4"/>
    <x v="8"/>
    <n v="26"/>
    <n v="23"/>
    <n v="432"/>
    <n v="0"/>
  </r>
  <r>
    <n v="9"/>
    <x v="7"/>
    <s v="All"/>
    <s v=" 5-9"/>
    <x v="0"/>
    <n v="0"/>
    <n v="0"/>
    <n v="0"/>
    <n v="0"/>
  </r>
  <r>
    <n v="9"/>
    <x v="7"/>
    <s v="All"/>
    <s v=" 5-9"/>
    <x v="1"/>
    <n v="0"/>
    <n v="0"/>
    <n v="0"/>
    <n v="0"/>
  </r>
  <r>
    <n v="9"/>
    <x v="7"/>
    <s v="All"/>
    <s v=" 5-9"/>
    <x v="2"/>
    <n v="25"/>
    <n v="19"/>
    <n v="778"/>
    <n v="0"/>
  </r>
  <r>
    <n v="9"/>
    <x v="7"/>
    <s v="All"/>
    <s v=" 5-9"/>
    <x v="3"/>
    <n v="0"/>
    <n v="0"/>
    <n v="0"/>
    <n v="0"/>
  </r>
  <r>
    <n v="9"/>
    <x v="7"/>
    <s v="All"/>
    <s v=" 5-9"/>
    <x v="4"/>
    <n v="47"/>
    <n v="44"/>
    <n v="626"/>
    <n v="0"/>
  </r>
  <r>
    <n v="9"/>
    <x v="7"/>
    <s v="All"/>
    <s v=" 5-9"/>
    <x v="5"/>
    <n v="1"/>
    <n v="1"/>
    <n v="30"/>
    <n v="0"/>
  </r>
  <r>
    <n v="9"/>
    <x v="7"/>
    <s v="All"/>
    <s v=" 5-9"/>
    <x v="6"/>
    <n v="29"/>
    <n v="10"/>
    <n v="824"/>
    <n v="0"/>
  </r>
  <r>
    <n v="9"/>
    <x v="7"/>
    <s v="All"/>
    <s v=" 5-9"/>
    <x v="7"/>
    <n v="63"/>
    <n v="46"/>
    <n v="1716"/>
    <n v="0"/>
  </r>
  <r>
    <n v="9"/>
    <x v="7"/>
    <s v="All"/>
    <s v=" 5-9"/>
    <x v="8"/>
    <n v="54"/>
    <n v="42"/>
    <n v="1152"/>
    <n v="0"/>
  </r>
  <r>
    <n v="9"/>
    <x v="8"/>
    <s v="All"/>
    <s v=" 0-1"/>
    <x v="0"/>
    <n v="0"/>
    <n v="0"/>
    <n v="0"/>
    <n v="37741"/>
  </r>
  <r>
    <n v="9"/>
    <x v="8"/>
    <s v="All"/>
    <s v=" 0-1"/>
    <x v="1"/>
    <n v="0"/>
    <n v="0"/>
    <n v="0"/>
    <n v="37741"/>
  </r>
  <r>
    <n v="9"/>
    <x v="8"/>
    <s v="All"/>
    <s v=" 0-1"/>
    <x v="2"/>
    <n v="0"/>
    <n v="0"/>
    <n v="0"/>
    <n v="37741"/>
  </r>
  <r>
    <n v="9"/>
    <x v="8"/>
    <s v="All"/>
    <s v=" 0-1"/>
    <x v="3"/>
    <n v="0"/>
    <n v="0"/>
    <n v="0"/>
    <n v="37741"/>
  </r>
  <r>
    <n v="9"/>
    <x v="8"/>
    <s v="All"/>
    <s v=" 0-1"/>
    <x v="4"/>
    <n v="11"/>
    <n v="7"/>
    <n v="291"/>
    <n v="37741"/>
  </r>
  <r>
    <n v="9"/>
    <x v="8"/>
    <s v="All"/>
    <s v=" 0-1"/>
    <x v="5"/>
    <n v="0"/>
    <n v="0"/>
    <n v="0"/>
    <n v="37741"/>
  </r>
  <r>
    <n v="9"/>
    <x v="8"/>
    <s v="All"/>
    <s v=" 0-1"/>
    <x v="6"/>
    <n v="0"/>
    <n v="0"/>
    <n v="0"/>
    <n v="37741"/>
  </r>
  <r>
    <n v="9"/>
    <x v="8"/>
    <s v="All"/>
    <s v=" 0-1"/>
    <x v="7"/>
    <n v="845"/>
    <n v="413"/>
    <n v="26464"/>
    <n v="37741"/>
  </r>
  <r>
    <n v="9"/>
    <x v="8"/>
    <s v="All"/>
    <s v=" 0-1"/>
    <x v="8"/>
    <n v="67"/>
    <n v="44"/>
    <n v="1643"/>
    <n v="37741"/>
  </r>
  <r>
    <n v="9"/>
    <x v="8"/>
    <s v="All"/>
    <s v=" 10-14"/>
    <x v="0"/>
    <n v="2"/>
    <n v="2"/>
    <n v="4"/>
    <n v="118402"/>
  </r>
  <r>
    <n v="9"/>
    <x v="8"/>
    <s v="All"/>
    <s v=" 10-14"/>
    <x v="1"/>
    <n v="0"/>
    <n v="0"/>
    <n v="0"/>
    <n v="118402"/>
  </r>
  <r>
    <n v="9"/>
    <x v="8"/>
    <s v="All"/>
    <s v=" 10-14"/>
    <x v="2"/>
    <n v="68"/>
    <n v="44"/>
    <n v="2046"/>
    <n v="118402"/>
  </r>
  <r>
    <n v="9"/>
    <x v="8"/>
    <s v="All"/>
    <s v=" 10-14"/>
    <x v="3"/>
    <n v="0"/>
    <n v="0"/>
    <n v="0"/>
    <n v="118402"/>
  </r>
  <r>
    <n v="9"/>
    <x v="8"/>
    <s v="All"/>
    <s v=" 10-14"/>
    <x v="4"/>
    <n v="126"/>
    <n v="93"/>
    <n v="2413"/>
    <n v="118402"/>
  </r>
  <r>
    <n v="9"/>
    <x v="8"/>
    <s v="All"/>
    <s v=" 10-14"/>
    <x v="5"/>
    <n v="0"/>
    <n v="0"/>
    <n v="0"/>
    <n v="118402"/>
  </r>
  <r>
    <n v="9"/>
    <x v="8"/>
    <s v="All"/>
    <s v=" 10-14"/>
    <x v="6"/>
    <n v="167"/>
    <n v="43"/>
    <n v="5113"/>
    <n v="118402"/>
  </r>
  <r>
    <n v="9"/>
    <x v="8"/>
    <s v="All"/>
    <s v=" 10-14"/>
    <x v="7"/>
    <n v="14"/>
    <n v="6"/>
    <n v="420"/>
    <n v="118402"/>
  </r>
  <r>
    <n v="9"/>
    <x v="8"/>
    <s v="All"/>
    <s v=" 10-14"/>
    <x v="8"/>
    <n v="40"/>
    <n v="34"/>
    <n v="736"/>
    <n v="118402"/>
  </r>
  <r>
    <n v="9"/>
    <x v="8"/>
    <s v="All"/>
    <s v=" 2-4"/>
    <x v="0"/>
    <n v="0"/>
    <n v="0"/>
    <n v="0"/>
    <n v="61436"/>
  </r>
  <r>
    <n v="9"/>
    <x v="8"/>
    <s v="All"/>
    <s v=" 2-4"/>
    <x v="1"/>
    <n v="0"/>
    <n v="0"/>
    <n v="0"/>
    <n v="61436"/>
  </r>
  <r>
    <n v="9"/>
    <x v="8"/>
    <s v="All"/>
    <s v=" 2-4"/>
    <x v="2"/>
    <n v="0"/>
    <n v="0"/>
    <n v="0"/>
    <n v="61436"/>
  </r>
  <r>
    <n v="9"/>
    <x v="8"/>
    <s v="All"/>
    <s v=" 2-4"/>
    <x v="3"/>
    <n v="0"/>
    <n v="0"/>
    <n v="0"/>
    <n v="61436"/>
  </r>
  <r>
    <n v="9"/>
    <x v="8"/>
    <s v="All"/>
    <s v=" 2-4"/>
    <x v="4"/>
    <n v="6"/>
    <n v="6"/>
    <n v="74"/>
    <n v="61436"/>
  </r>
  <r>
    <n v="9"/>
    <x v="8"/>
    <s v="All"/>
    <s v=" 2-4"/>
    <x v="5"/>
    <n v="1"/>
    <n v="1"/>
    <n v="30"/>
    <n v="61436"/>
  </r>
  <r>
    <n v="9"/>
    <x v="8"/>
    <s v="All"/>
    <s v=" 2-4"/>
    <x v="6"/>
    <n v="1"/>
    <n v="1"/>
    <n v="30"/>
    <n v="61436"/>
  </r>
  <r>
    <n v="9"/>
    <x v="8"/>
    <s v="All"/>
    <s v=" 2-4"/>
    <x v="7"/>
    <n v="40"/>
    <n v="22"/>
    <n v="1353"/>
    <n v="61436"/>
  </r>
  <r>
    <n v="9"/>
    <x v="8"/>
    <s v="All"/>
    <s v=" 2-4"/>
    <x v="8"/>
    <n v="16"/>
    <n v="13"/>
    <n v="207"/>
    <n v="61436"/>
  </r>
  <r>
    <n v="9"/>
    <x v="8"/>
    <s v="All"/>
    <s v=" 5-9"/>
    <x v="0"/>
    <n v="0"/>
    <n v="0"/>
    <n v="0"/>
    <n v="110988"/>
  </r>
  <r>
    <n v="9"/>
    <x v="8"/>
    <s v="All"/>
    <s v=" 5-9"/>
    <x v="1"/>
    <n v="0"/>
    <n v="0"/>
    <n v="0"/>
    <n v="110988"/>
  </r>
  <r>
    <n v="9"/>
    <x v="8"/>
    <s v="All"/>
    <s v=" 5-9"/>
    <x v="2"/>
    <n v="18"/>
    <n v="14"/>
    <n v="474"/>
    <n v="110988"/>
  </r>
  <r>
    <n v="9"/>
    <x v="8"/>
    <s v="All"/>
    <s v=" 5-9"/>
    <x v="3"/>
    <n v="0"/>
    <n v="0"/>
    <n v="0"/>
    <n v="110988"/>
  </r>
  <r>
    <n v="9"/>
    <x v="8"/>
    <s v="All"/>
    <s v=" 5-9"/>
    <x v="4"/>
    <n v="53"/>
    <n v="49"/>
    <n v="616"/>
    <n v="110988"/>
  </r>
  <r>
    <n v="9"/>
    <x v="8"/>
    <s v="All"/>
    <s v=" 5-9"/>
    <x v="5"/>
    <n v="3"/>
    <n v="2"/>
    <n v="90"/>
    <n v="110988"/>
  </r>
  <r>
    <n v="9"/>
    <x v="8"/>
    <s v="All"/>
    <s v=" 5-9"/>
    <x v="6"/>
    <n v="25"/>
    <n v="11"/>
    <n v="810"/>
    <n v="110988"/>
  </r>
  <r>
    <n v="9"/>
    <x v="8"/>
    <s v="All"/>
    <s v=" 5-9"/>
    <x v="7"/>
    <n v="23"/>
    <n v="18"/>
    <n v="601"/>
    <n v="110988"/>
  </r>
  <r>
    <n v="9"/>
    <x v="8"/>
    <s v="All"/>
    <s v=" 5-9"/>
    <x v="8"/>
    <n v="24"/>
    <n v="23"/>
    <n v="507"/>
    <n v="110988"/>
  </r>
  <r>
    <n v="9"/>
    <x v="9"/>
    <s v="All"/>
    <s v=" 0-1"/>
    <x v="0"/>
    <n v="0"/>
    <n v="0"/>
    <n v="0"/>
    <n v="29488"/>
  </r>
  <r>
    <n v="9"/>
    <x v="9"/>
    <s v="All"/>
    <s v=" 0-1"/>
    <x v="1"/>
    <n v="0"/>
    <n v="0"/>
    <n v="0"/>
    <n v="29488"/>
  </r>
  <r>
    <n v="9"/>
    <x v="9"/>
    <s v="All"/>
    <s v=" 0-1"/>
    <x v="2"/>
    <n v="0"/>
    <n v="0"/>
    <n v="0"/>
    <n v="29488"/>
  </r>
  <r>
    <n v="9"/>
    <x v="9"/>
    <s v="All"/>
    <s v=" 0-1"/>
    <x v="3"/>
    <n v="0"/>
    <n v="0"/>
    <n v="0"/>
    <n v="29488"/>
  </r>
  <r>
    <n v="9"/>
    <x v="9"/>
    <s v="All"/>
    <s v=" 0-1"/>
    <x v="4"/>
    <n v="9"/>
    <n v="7"/>
    <n v="261"/>
    <n v="29488"/>
  </r>
  <r>
    <n v="9"/>
    <x v="9"/>
    <s v="All"/>
    <s v=" 0-1"/>
    <x v="5"/>
    <n v="0"/>
    <n v="0"/>
    <n v="0"/>
    <n v="29488"/>
  </r>
  <r>
    <n v="9"/>
    <x v="9"/>
    <s v="All"/>
    <s v=" 0-1"/>
    <x v="6"/>
    <n v="0"/>
    <n v="0"/>
    <n v="0"/>
    <n v="29488"/>
  </r>
  <r>
    <n v="9"/>
    <x v="9"/>
    <s v="All"/>
    <s v=" 0-1"/>
    <x v="7"/>
    <n v="612"/>
    <n v="283"/>
    <n v="19002"/>
    <n v="29488"/>
  </r>
  <r>
    <n v="9"/>
    <x v="9"/>
    <s v="All"/>
    <s v=" 0-1"/>
    <x v="8"/>
    <n v="61"/>
    <n v="43"/>
    <n v="1265"/>
    <n v="29488"/>
  </r>
  <r>
    <n v="9"/>
    <x v="9"/>
    <s v="All"/>
    <s v=" 10-14"/>
    <x v="0"/>
    <n v="0"/>
    <n v="0"/>
    <n v="0"/>
    <n v="96476"/>
  </r>
  <r>
    <n v="9"/>
    <x v="9"/>
    <s v="All"/>
    <s v=" 10-14"/>
    <x v="1"/>
    <n v="0"/>
    <n v="0"/>
    <n v="0"/>
    <n v="96476"/>
  </r>
  <r>
    <n v="9"/>
    <x v="9"/>
    <s v="All"/>
    <s v=" 10-14"/>
    <x v="2"/>
    <n v="61"/>
    <n v="39"/>
    <n v="1713"/>
    <n v="96476"/>
  </r>
  <r>
    <n v="9"/>
    <x v="9"/>
    <s v="All"/>
    <s v=" 10-14"/>
    <x v="3"/>
    <n v="2"/>
    <n v="1"/>
    <n v="60"/>
    <n v="96476"/>
  </r>
  <r>
    <n v="9"/>
    <x v="9"/>
    <s v="All"/>
    <s v=" 10-14"/>
    <x v="4"/>
    <n v="85"/>
    <n v="61"/>
    <n v="1616"/>
    <n v="96476"/>
  </r>
  <r>
    <n v="9"/>
    <x v="9"/>
    <s v="All"/>
    <s v=" 10-14"/>
    <x v="5"/>
    <n v="2"/>
    <n v="2"/>
    <n v="44"/>
    <n v="96476"/>
  </r>
  <r>
    <n v="9"/>
    <x v="9"/>
    <s v="All"/>
    <s v=" 10-14"/>
    <x v="6"/>
    <n v="119"/>
    <n v="30"/>
    <n v="3776"/>
    <n v="96476"/>
  </r>
  <r>
    <n v="9"/>
    <x v="9"/>
    <s v="All"/>
    <s v=" 10-14"/>
    <x v="7"/>
    <n v="11"/>
    <n v="5"/>
    <n v="300"/>
    <n v="96476"/>
  </r>
  <r>
    <n v="9"/>
    <x v="9"/>
    <s v="All"/>
    <s v=" 10-14"/>
    <x v="8"/>
    <n v="48"/>
    <n v="31"/>
    <n v="926"/>
    <n v="96476"/>
  </r>
  <r>
    <n v="9"/>
    <x v="9"/>
    <s v="All"/>
    <s v=" 2-4"/>
    <x v="0"/>
    <n v="0"/>
    <n v="0"/>
    <n v="0"/>
    <n v="47655"/>
  </r>
  <r>
    <n v="9"/>
    <x v="9"/>
    <s v="All"/>
    <s v=" 2-4"/>
    <x v="1"/>
    <n v="0"/>
    <n v="0"/>
    <n v="0"/>
    <n v="47655"/>
  </r>
  <r>
    <n v="9"/>
    <x v="9"/>
    <s v="All"/>
    <s v=" 2-4"/>
    <x v="2"/>
    <n v="0"/>
    <n v="0"/>
    <n v="0"/>
    <n v="47655"/>
  </r>
  <r>
    <n v="9"/>
    <x v="9"/>
    <s v="All"/>
    <s v=" 2-4"/>
    <x v="3"/>
    <n v="0"/>
    <n v="0"/>
    <n v="0"/>
    <n v="47655"/>
  </r>
  <r>
    <n v="9"/>
    <x v="9"/>
    <s v="All"/>
    <s v=" 2-4"/>
    <x v="4"/>
    <n v="4"/>
    <n v="4"/>
    <n v="15"/>
    <n v="47655"/>
  </r>
  <r>
    <n v="9"/>
    <x v="9"/>
    <s v="All"/>
    <s v=" 2-4"/>
    <x v="5"/>
    <n v="2"/>
    <n v="1"/>
    <n v="60"/>
    <n v="47655"/>
  </r>
  <r>
    <n v="9"/>
    <x v="9"/>
    <s v="All"/>
    <s v=" 2-4"/>
    <x v="6"/>
    <n v="0"/>
    <n v="0"/>
    <n v="0"/>
    <n v="47655"/>
  </r>
  <r>
    <n v="9"/>
    <x v="9"/>
    <s v="All"/>
    <s v=" 2-4"/>
    <x v="7"/>
    <n v="16"/>
    <n v="12"/>
    <n v="424"/>
    <n v="47655"/>
  </r>
  <r>
    <n v="9"/>
    <x v="9"/>
    <s v="All"/>
    <s v=" 2-4"/>
    <x v="8"/>
    <n v="14"/>
    <n v="14"/>
    <n v="152"/>
    <n v="47655"/>
  </r>
  <r>
    <n v="9"/>
    <x v="9"/>
    <s v="All"/>
    <s v=" 5-9"/>
    <x v="0"/>
    <n v="1"/>
    <n v="1"/>
    <n v="6"/>
    <n v="87868"/>
  </r>
  <r>
    <n v="9"/>
    <x v="9"/>
    <s v="All"/>
    <s v=" 5-9"/>
    <x v="1"/>
    <n v="0"/>
    <n v="0"/>
    <n v="0"/>
    <n v="87868"/>
  </r>
  <r>
    <n v="9"/>
    <x v="9"/>
    <s v="All"/>
    <s v=" 5-9"/>
    <x v="2"/>
    <n v="28"/>
    <n v="18"/>
    <n v="773"/>
    <n v="87868"/>
  </r>
  <r>
    <n v="9"/>
    <x v="9"/>
    <s v="All"/>
    <s v=" 5-9"/>
    <x v="3"/>
    <n v="0"/>
    <n v="0"/>
    <n v="0"/>
    <n v="87868"/>
  </r>
  <r>
    <n v="9"/>
    <x v="9"/>
    <s v="All"/>
    <s v=" 5-9"/>
    <x v="4"/>
    <n v="49"/>
    <n v="40"/>
    <n v="838"/>
    <n v="87868"/>
  </r>
  <r>
    <n v="9"/>
    <x v="9"/>
    <s v="All"/>
    <s v=" 5-9"/>
    <x v="5"/>
    <n v="1"/>
    <n v="1"/>
    <n v="30"/>
    <n v="87868"/>
  </r>
  <r>
    <n v="9"/>
    <x v="9"/>
    <s v="All"/>
    <s v=" 5-9"/>
    <x v="6"/>
    <n v="40"/>
    <n v="12"/>
    <n v="1226"/>
    <n v="87868"/>
  </r>
  <r>
    <n v="9"/>
    <x v="9"/>
    <s v="All"/>
    <s v=" 5-9"/>
    <x v="7"/>
    <n v="16"/>
    <n v="10"/>
    <n v="440"/>
    <n v="87868"/>
  </r>
  <r>
    <n v="9"/>
    <x v="9"/>
    <s v="All"/>
    <s v=" 5-9"/>
    <x v="8"/>
    <n v="22"/>
    <n v="16"/>
    <n v="448"/>
    <n v="87868"/>
  </r>
  <r>
    <n v="9"/>
    <x v="10"/>
    <s v="All"/>
    <s v=" 0-1"/>
    <x v="0"/>
    <n v="0"/>
    <n v="0"/>
    <n v="0"/>
    <n v="24855"/>
  </r>
  <r>
    <n v="9"/>
    <x v="10"/>
    <s v="All"/>
    <s v=" 0-1"/>
    <x v="1"/>
    <n v="0"/>
    <n v="0"/>
    <n v="0"/>
    <n v="24855"/>
  </r>
  <r>
    <n v="9"/>
    <x v="10"/>
    <s v="All"/>
    <s v=" 0-1"/>
    <x v="2"/>
    <n v="0"/>
    <n v="0"/>
    <n v="0"/>
    <n v="24855"/>
  </r>
  <r>
    <n v="9"/>
    <x v="10"/>
    <s v="All"/>
    <s v=" 0-1"/>
    <x v="3"/>
    <n v="0"/>
    <n v="0"/>
    <n v="0"/>
    <n v="24855"/>
  </r>
  <r>
    <n v="9"/>
    <x v="10"/>
    <s v="All"/>
    <s v=" 0-1"/>
    <x v="4"/>
    <n v="1"/>
    <n v="1"/>
    <n v="8"/>
    <n v="24855"/>
  </r>
  <r>
    <n v="9"/>
    <x v="10"/>
    <s v="All"/>
    <s v=" 0-1"/>
    <x v="5"/>
    <n v="0"/>
    <n v="0"/>
    <n v="0"/>
    <n v="24855"/>
  </r>
  <r>
    <n v="9"/>
    <x v="10"/>
    <s v="All"/>
    <s v=" 0-1"/>
    <x v="6"/>
    <n v="0"/>
    <n v="0"/>
    <n v="0"/>
    <n v="24855"/>
  </r>
  <r>
    <n v="9"/>
    <x v="10"/>
    <s v="All"/>
    <s v=" 0-1"/>
    <x v="7"/>
    <n v="544"/>
    <n v="233"/>
    <n v="16914"/>
    <n v="24855"/>
  </r>
  <r>
    <n v="9"/>
    <x v="10"/>
    <s v="All"/>
    <s v=" 0-1"/>
    <x v="8"/>
    <n v="60"/>
    <n v="33"/>
    <n v="1663"/>
    <n v="24855"/>
  </r>
  <r>
    <n v="9"/>
    <x v="10"/>
    <s v="All"/>
    <s v=" 10-14"/>
    <x v="0"/>
    <n v="0"/>
    <n v="0"/>
    <n v="0"/>
    <n v="84696"/>
  </r>
  <r>
    <n v="9"/>
    <x v="10"/>
    <s v="All"/>
    <s v=" 10-14"/>
    <x v="1"/>
    <n v="0"/>
    <n v="0"/>
    <n v="0"/>
    <n v="84696"/>
  </r>
  <r>
    <n v="9"/>
    <x v="10"/>
    <s v="All"/>
    <s v=" 10-14"/>
    <x v="2"/>
    <n v="31"/>
    <n v="24"/>
    <n v="942"/>
    <n v="84696"/>
  </r>
  <r>
    <n v="9"/>
    <x v="10"/>
    <s v="All"/>
    <s v=" 10-14"/>
    <x v="3"/>
    <n v="1"/>
    <n v="1"/>
    <n v="30"/>
    <n v="84696"/>
  </r>
  <r>
    <n v="9"/>
    <x v="10"/>
    <s v="All"/>
    <s v=" 10-14"/>
    <x v="4"/>
    <n v="82"/>
    <n v="76"/>
    <n v="1285"/>
    <n v="84696"/>
  </r>
  <r>
    <n v="9"/>
    <x v="10"/>
    <s v="All"/>
    <s v=" 10-14"/>
    <x v="5"/>
    <n v="5"/>
    <n v="3"/>
    <n v="150"/>
    <n v="84696"/>
  </r>
  <r>
    <n v="9"/>
    <x v="10"/>
    <s v="All"/>
    <s v=" 10-14"/>
    <x v="6"/>
    <n v="105"/>
    <n v="32"/>
    <n v="3630"/>
    <n v="84696"/>
  </r>
  <r>
    <n v="9"/>
    <x v="10"/>
    <s v="All"/>
    <s v=" 10-14"/>
    <x v="7"/>
    <n v="0"/>
    <n v="0"/>
    <n v="0"/>
    <n v="84696"/>
  </r>
  <r>
    <n v="9"/>
    <x v="10"/>
    <s v="All"/>
    <s v=" 10-14"/>
    <x v="8"/>
    <n v="53"/>
    <n v="38"/>
    <n v="993"/>
    <n v="84696"/>
  </r>
  <r>
    <n v="9"/>
    <x v="10"/>
    <s v="All"/>
    <s v=" 2-4"/>
    <x v="0"/>
    <n v="0"/>
    <n v="0"/>
    <n v="0"/>
    <n v="41102"/>
  </r>
  <r>
    <n v="9"/>
    <x v="10"/>
    <s v="All"/>
    <s v=" 2-4"/>
    <x v="1"/>
    <n v="0"/>
    <n v="0"/>
    <n v="0"/>
    <n v="41102"/>
  </r>
  <r>
    <n v="9"/>
    <x v="10"/>
    <s v="All"/>
    <s v=" 2-4"/>
    <x v="2"/>
    <n v="0"/>
    <n v="0"/>
    <n v="0"/>
    <n v="41102"/>
  </r>
  <r>
    <n v="9"/>
    <x v="10"/>
    <s v="All"/>
    <s v=" 2-4"/>
    <x v="3"/>
    <n v="0"/>
    <n v="0"/>
    <n v="0"/>
    <n v="41102"/>
  </r>
  <r>
    <n v="9"/>
    <x v="10"/>
    <s v="All"/>
    <s v=" 2-4"/>
    <x v="4"/>
    <n v="6"/>
    <n v="6"/>
    <n v="37"/>
    <n v="41102"/>
  </r>
  <r>
    <n v="9"/>
    <x v="10"/>
    <s v="All"/>
    <s v=" 2-4"/>
    <x v="5"/>
    <n v="0"/>
    <n v="0"/>
    <n v="0"/>
    <n v="41102"/>
  </r>
  <r>
    <n v="9"/>
    <x v="10"/>
    <s v="All"/>
    <s v=" 2-4"/>
    <x v="6"/>
    <n v="1"/>
    <n v="1"/>
    <n v="30"/>
    <n v="41102"/>
  </r>
  <r>
    <n v="9"/>
    <x v="10"/>
    <s v="All"/>
    <s v=" 2-4"/>
    <x v="7"/>
    <n v="15"/>
    <n v="9"/>
    <n v="526"/>
    <n v="41102"/>
  </r>
  <r>
    <n v="9"/>
    <x v="10"/>
    <s v="All"/>
    <s v=" 2-4"/>
    <x v="8"/>
    <n v="6"/>
    <n v="6"/>
    <n v="71"/>
    <n v="41102"/>
  </r>
  <r>
    <n v="9"/>
    <x v="10"/>
    <s v="All"/>
    <s v=" 5-9"/>
    <x v="0"/>
    <n v="0"/>
    <n v="0"/>
    <n v="0"/>
    <n v="76198"/>
  </r>
  <r>
    <n v="9"/>
    <x v="10"/>
    <s v="All"/>
    <s v=" 5-9"/>
    <x v="1"/>
    <n v="0"/>
    <n v="0"/>
    <n v="0"/>
    <n v="76198"/>
  </r>
  <r>
    <n v="9"/>
    <x v="10"/>
    <s v="All"/>
    <s v=" 5-9"/>
    <x v="2"/>
    <n v="8"/>
    <n v="6"/>
    <n v="224"/>
    <n v="76198"/>
  </r>
  <r>
    <n v="9"/>
    <x v="10"/>
    <s v="All"/>
    <s v=" 5-9"/>
    <x v="3"/>
    <n v="10"/>
    <n v="1"/>
    <n v="300"/>
    <n v="76198"/>
  </r>
  <r>
    <n v="9"/>
    <x v="10"/>
    <s v="All"/>
    <s v=" 5-9"/>
    <x v="4"/>
    <n v="46"/>
    <n v="37"/>
    <n v="640"/>
    <n v="76198"/>
  </r>
  <r>
    <n v="9"/>
    <x v="10"/>
    <s v="All"/>
    <s v=" 5-9"/>
    <x v="5"/>
    <n v="0"/>
    <n v="0"/>
    <n v="0"/>
    <n v="76198"/>
  </r>
  <r>
    <n v="9"/>
    <x v="10"/>
    <s v="All"/>
    <s v=" 5-9"/>
    <x v="6"/>
    <n v="22"/>
    <n v="6"/>
    <n v="693"/>
    <n v="76198"/>
  </r>
  <r>
    <n v="9"/>
    <x v="10"/>
    <s v="All"/>
    <s v=" 5-9"/>
    <x v="7"/>
    <n v="23"/>
    <n v="13"/>
    <n v="662"/>
    <n v="76198"/>
  </r>
  <r>
    <n v="9"/>
    <x v="10"/>
    <s v="All"/>
    <s v=" 5-9"/>
    <x v="8"/>
    <n v="21"/>
    <n v="20"/>
    <n v="350"/>
    <n v="76198"/>
  </r>
  <r>
    <n v="9"/>
    <x v="11"/>
    <s v="All"/>
    <s v=" 0-1"/>
    <x v="0"/>
    <n v="0"/>
    <n v="0"/>
    <n v="0"/>
    <n v="19870"/>
  </r>
  <r>
    <n v="9"/>
    <x v="11"/>
    <s v="All"/>
    <s v=" 0-1"/>
    <x v="1"/>
    <n v="0"/>
    <n v="0"/>
    <n v="0"/>
    <n v="19870"/>
  </r>
  <r>
    <n v="9"/>
    <x v="11"/>
    <s v="All"/>
    <s v=" 0-1"/>
    <x v="2"/>
    <n v="0"/>
    <n v="0"/>
    <n v="0"/>
    <n v="19870"/>
  </r>
  <r>
    <n v="9"/>
    <x v="11"/>
    <s v="All"/>
    <s v=" 0-1"/>
    <x v="3"/>
    <n v="0"/>
    <n v="0"/>
    <n v="0"/>
    <n v="19870"/>
  </r>
  <r>
    <n v="9"/>
    <x v="11"/>
    <s v="All"/>
    <s v=" 0-1"/>
    <x v="4"/>
    <n v="3"/>
    <n v="3"/>
    <n v="70"/>
    <n v="19870"/>
  </r>
  <r>
    <n v="9"/>
    <x v="11"/>
    <s v="All"/>
    <s v=" 0-1"/>
    <x v="5"/>
    <n v="0"/>
    <n v="0"/>
    <n v="0"/>
    <n v="19870"/>
  </r>
  <r>
    <n v="9"/>
    <x v="11"/>
    <s v="All"/>
    <s v=" 0-1"/>
    <x v="6"/>
    <n v="0"/>
    <n v="0"/>
    <n v="0"/>
    <n v="19870"/>
  </r>
  <r>
    <n v="9"/>
    <x v="11"/>
    <s v="All"/>
    <s v=" 0-1"/>
    <x v="7"/>
    <n v="497"/>
    <n v="213"/>
    <n v="15797"/>
    <n v="19870"/>
  </r>
  <r>
    <n v="9"/>
    <x v="11"/>
    <s v="All"/>
    <s v=" 0-1"/>
    <x v="8"/>
    <n v="46"/>
    <n v="36"/>
    <n v="999"/>
    <n v="19870"/>
  </r>
  <r>
    <n v="9"/>
    <x v="11"/>
    <s v="All"/>
    <s v=" 10-14"/>
    <x v="0"/>
    <n v="0"/>
    <n v="0"/>
    <n v="0"/>
    <n v="71796"/>
  </r>
  <r>
    <n v="9"/>
    <x v="11"/>
    <s v="All"/>
    <s v=" 10-14"/>
    <x v="1"/>
    <n v="0"/>
    <n v="0"/>
    <n v="0"/>
    <n v="71796"/>
  </r>
  <r>
    <n v="9"/>
    <x v="11"/>
    <s v="All"/>
    <s v=" 10-14"/>
    <x v="2"/>
    <n v="105"/>
    <n v="73"/>
    <n v="3141"/>
    <n v="71796"/>
  </r>
  <r>
    <n v="9"/>
    <x v="11"/>
    <s v="All"/>
    <s v=" 10-14"/>
    <x v="3"/>
    <n v="15"/>
    <n v="2"/>
    <n v="450"/>
    <n v="71796"/>
  </r>
  <r>
    <n v="9"/>
    <x v="11"/>
    <s v="All"/>
    <s v=" 10-14"/>
    <x v="4"/>
    <n v="155"/>
    <n v="118"/>
    <n v="2340"/>
    <n v="71796"/>
  </r>
  <r>
    <n v="9"/>
    <x v="11"/>
    <s v="All"/>
    <s v=" 10-14"/>
    <x v="5"/>
    <n v="11"/>
    <n v="4"/>
    <n v="330"/>
    <n v="71796"/>
  </r>
  <r>
    <n v="9"/>
    <x v="11"/>
    <s v="All"/>
    <s v=" 10-14"/>
    <x v="6"/>
    <n v="176"/>
    <n v="46"/>
    <n v="5968"/>
    <n v="71796"/>
  </r>
  <r>
    <n v="9"/>
    <x v="11"/>
    <s v="All"/>
    <s v=" 10-14"/>
    <x v="7"/>
    <n v="6"/>
    <n v="2"/>
    <n v="160"/>
    <n v="71796"/>
  </r>
  <r>
    <n v="9"/>
    <x v="11"/>
    <s v="All"/>
    <s v=" 10-14"/>
    <x v="8"/>
    <n v="70"/>
    <n v="51"/>
    <n v="1568"/>
    <n v="71796"/>
  </r>
  <r>
    <n v="9"/>
    <x v="11"/>
    <s v="All"/>
    <s v=" 2-4"/>
    <x v="0"/>
    <n v="0"/>
    <n v="0"/>
    <n v="0"/>
    <n v="33969"/>
  </r>
  <r>
    <n v="9"/>
    <x v="11"/>
    <s v="All"/>
    <s v=" 2-4"/>
    <x v="1"/>
    <n v="0"/>
    <n v="0"/>
    <n v="0"/>
    <n v="33969"/>
  </r>
  <r>
    <n v="9"/>
    <x v="11"/>
    <s v="All"/>
    <s v=" 2-4"/>
    <x v="2"/>
    <n v="1"/>
    <n v="1"/>
    <n v="30"/>
    <n v="33969"/>
  </r>
  <r>
    <n v="9"/>
    <x v="11"/>
    <s v="All"/>
    <s v=" 2-4"/>
    <x v="3"/>
    <n v="0"/>
    <n v="0"/>
    <n v="0"/>
    <n v="33969"/>
  </r>
  <r>
    <n v="9"/>
    <x v="11"/>
    <s v="All"/>
    <s v=" 2-4"/>
    <x v="4"/>
    <n v="5"/>
    <n v="5"/>
    <n v="36"/>
    <n v="33969"/>
  </r>
  <r>
    <n v="9"/>
    <x v="11"/>
    <s v="All"/>
    <s v=" 2-4"/>
    <x v="5"/>
    <n v="0"/>
    <n v="0"/>
    <n v="0"/>
    <n v="33969"/>
  </r>
  <r>
    <n v="9"/>
    <x v="11"/>
    <s v="All"/>
    <s v=" 2-4"/>
    <x v="6"/>
    <n v="10"/>
    <n v="2"/>
    <n v="300"/>
    <n v="33969"/>
  </r>
  <r>
    <n v="9"/>
    <x v="11"/>
    <s v="All"/>
    <s v=" 2-4"/>
    <x v="7"/>
    <n v="42"/>
    <n v="18"/>
    <n v="1277"/>
    <n v="33969"/>
  </r>
  <r>
    <n v="9"/>
    <x v="11"/>
    <s v="All"/>
    <s v=" 2-4"/>
    <x v="8"/>
    <n v="15"/>
    <n v="15"/>
    <n v="212"/>
    <n v="33969"/>
  </r>
  <r>
    <n v="9"/>
    <x v="11"/>
    <s v="All"/>
    <s v=" 5-9"/>
    <x v="0"/>
    <n v="0"/>
    <n v="0"/>
    <n v="0"/>
    <n v="63314"/>
  </r>
  <r>
    <n v="9"/>
    <x v="11"/>
    <s v="All"/>
    <s v=" 5-9"/>
    <x v="1"/>
    <n v="0"/>
    <n v="0"/>
    <n v="0"/>
    <n v="63314"/>
  </r>
  <r>
    <n v="9"/>
    <x v="11"/>
    <s v="All"/>
    <s v=" 5-9"/>
    <x v="2"/>
    <n v="48"/>
    <n v="30"/>
    <n v="1447"/>
    <n v="63314"/>
  </r>
  <r>
    <n v="9"/>
    <x v="11"/>
    <s v="All"/>
    <s v=" 5-9"/>
    <x v="3"/>
    <n v="6"/>
    <n v="3"/>
    <n v="180"/>
    <n v="63314"/>
  </r>
  <r>
    <n v="9"/>
    <x v="11"/>
    <s v="All"/>
    <s v=" 5-9"/>
    <x v="4"/>
    <n v="81"/>
    <n v="64"/>
    <n v="1484"/>
    <n v="63314"/>
  </r>
  <r>
    <n v="9"/>
    <x v="11"/>
    <s v="All"/>
    <s v=" 5-9"/>
    <x v="5"/>
    <n v="8"/>
    <n v="3"/>
    <n v="240"/>
    <n v="63314"/>
  </r>
  <r>
    <n v="9"/>
    <x v="11"/>
    <s v="All"/>
    <s v=" 5-9"/>
    <x v="6"/>
    <n v="31"/>
    <n v="8"/>
    <n v="1082"/>
    <n v="63314"/>
  </r>
  <r>
    <n v="9"/>
    <x v="11"/>
    <s v="All"/>
    <s v=" 5-9"/>
    <x v="7"/>
    <n v="28"/>
    <n v="16"/>
    <n v="939"/>
    <n v="63314"/>
  </r>
  <r>
    <n v="9"/>
    <x v="11"/>
    <s v="All"/>
    <s v=" 5-9"/>
    <x v="8"/>
    <n v="38"/>
    <n v="31"/>
    <n v="769"/>
    <n v="63314"/>
  </r>
  <r>
    <n v="11"/>
    <x v="0"/>
    <s v="All"/>
    <s v=" 0-1"/>
    <x v="0"/>
    <n v="0"/>
    <n v="0"/>
    <n v="0"/>
    <n v="8153"/>
  </r>
  <r>
    <n v="11"/>
    <x v="0"/>
    <s v="All"/>
    <s v=" 0-1"/>
    <x v="1"/>
    <n v="0"/>
    <n v="0"/>
    <n v="0"/>
    <n v="8153"/>
  </r>
  <r>
    <n v="11"/>
    <x v="0"/>
    <s v="All"/>
    <s v=" 0-1"/>
    <x v="2"/>
    <n v="0"/>
    <n v="0"/>
    <n v="0"/>
    <n v="8153"/>
  </r>
  <r>
    <n v="11"/>
    <x v="0"/>
    <s v="All"/>
    <s v=" 0-1"/>
    <x v="3"/>
    <n v="0"/>
    <n v="0"/>
    <n v="0"/>
    <n v="8153"/>
  </r>
  <r>
    <n v="11"/>
    <x v="0"/>
    <s v="All"/>
    <s v=" 0-1"/>
    <x v="4"/>
    <n v="0"/>
    <n v="0"/>
    <n v="0"/>
    <n v="8153"/>
  </r>
  <r>
    <n v="11"/>
    <x v="0"/>
    <s v="All"/>
    <s v=" 0-1"/>
    <x v="5"/>
    <n v="0"/>
    <n v="0"/>
    <n v="0"/>
    <n v="8153"/>
  </r>
  <r>
    <n v="11"/>
    <x v="0"/>
    <s v="All"/>
    <s v=" 0-1"/>
    <x v="6"/>
    <n v="0"/>
    <n v="0"/>
    <n v="0"/>
    <n v="8153"/>
  </r>
  <r>
    <n v="11"/>
    <x v="0"/>
    <s v="All"/>
    <s v=" 0-1"/>
    <x v="7"/>
    <n v="0"/>
    <n v="0"/>
    <n v="0"/>
    <n v="8153"/>
  </r>
  <r>
    <n v="11"/>
    <x v="0"/>
    <s v="All"/>
    <s v=" 0-1"/>
    <x v="8"/>
    <n v="16"/>
    <n v="13"/>
    <n v="455"/>
    <n v="8153"/>
  </r>
  <r>
    <n v="11"/>
    <x v="0"/>
    <s v="All"/>
    <s v=" 10-14"/>
    <x v="0"/>
    <n v="0"/>
    <n v="0"/>
    <n v="0"/>
    <n v="24263"/>
  </r>
  <r>
    <n v="11"/>
    <x v="0"/>
    <s v="All"/>
    <s v=" 10-14"/>
    <x v="1"/>
    <n v="0"/>
    <n v="0"/>
    <n v="0"/>
    <n v="24263"/>
  </r>
  <r>
    <n v="11"/>
    <x v="0"/>
    <s v="All"/>
    <s v=" 10-14"/>
    <x v="2"/>
    <n v="195"/>
    <n v="141"/>
    <n v="7631"/>
    <n v="24263"/>
  </r>
  <r>
    <n v="11"/>
    <x v="0"/>
    <s v="All"/>
    <s v=" 10-14"/>
    <x v="3"/>
    <n v="0"/>
    <n v="0"/>
    <n v="0"/>
    <n v="24263"/>
  </r>
  <r>
    <n v="11"/>
    <x v="0"/>
    <s v="All"/>
    <s v=" 10-14"/>
    <x v="4"/>
    <n v="47"/>
    <n v="32"/>
    <n v="1038"/>
    <n v="24263"/>
  </r>
  <r>
    <n v="11"/>
    <x v="0"/>
    <s v="All"/>
    <s v=" 10-14"/>
    <x v="5"/>
    <n v="0"/>
    <n v="0"/>
    <n v="0"/>
    <n v="24263"/>
  </r>
  <r>
    <n v="11"/>
    <x v="0"/>
    <s v="All"/>
    <s v=" 10-14"/>
    <x v="6"/>
    <n v="1"/>
    <n v="1"/>
    <n v="30"/>
    <n v="24263"/>
  </r>
  <r>
    <n v="11"/>
    <x v="0"/>
    <s v="All"/>
    <s v=" 10-14"/>
    <x v="7"/>
    <n v="0"/>
    <n v="0"/>
    <n v="0"/>
    <n v="24263"/>
  </r>
  <r>
    <n v="11"/>
    <x v="0"/>
    <s v="All"/>
    <s v=" 10-14"/>
    <x v="8"/>
    <n v="20"/>
    <n v="16"/>
    <n v="545"/>
    <n v="24263"/>
  </r>
  <r>
    <n v="11"/>
    <x v="0"/>
    <s v="All"/>
    <s v=" 2-4"/>
    <x v="0"/>
    <n v="0"/>
    <n v="0"/>
    <n v="0"/>
    <n v="11985"/>
  </r>
  <r>
    <n v="11"/>
    <x v="0"/>
    <s v="All"/>
    <s v=" 2-4"/>
    <x v="1"/>
    <n v="0"/>
    <n v="0"/>
    <n v="0"/>
    <n v="11985"/>
  </r>
  <r>
    <n v="11"/>
    <x v="0"/>
    <s v="All"/>
    <s v=" 2-4"/>
    <x v="2"/>
    <n v="4"/>
    <n v="2"/>
    <n v="180"/>
    <n v="11985"/>
  </r>
  <r>
    <n v="11"/>
    <x v="0"/>
    <s v="All"/>
    <s v=" 2-4"/>
    <x v="3"/>
    <n v="0"/>
    <n v="0"/>
    <n v="0"/>
    <n v="11985"/>
  </r>
  <r>
    <n v="11"/>
    <x v="0"/>
    <s v="All"/>
    <s v=" 2-4"/>
    <x v="4"/>
    <n v="2"/>
    <n v="2"/>
    <n v="25"/>
    <n v="11985"/>
  </r>
  <r>
    <n v="11"/>
    <x v="0"/>
    <s v="All"/>
    <s v=" 2-4"/>
    <x v="5"/>
    <n v="0"/>
    <n v="0"/>
    <n v="0"/>
    <n v="11985"/>
  </r>
  <r>
    <n v="11"/>
    <x v="0"/>
    <s v="All"/>
    <s v=" 2-4"/>
    <x v="6"/>
    <n v="0"/>
    <n v="0"/>
    <n v="0"/>
    <n v="11985"/>
  </r>
  <r>
    <n v="11"/>
    <x v="0"/>
    <s v="All"/>
    <s v=" 2-4"/>
    <x v="7"/>
    <n v="0"/>
    <n v="0"/>
    <n v="0"/>
    <n v="11985"/>
  </r>
  <r>
    <n v="11"/>
    <x v="0"/>
    <s v="All"/>
    <s v=" 2-4"/>
    <x v="8"/>
    <n v="6"/>
    <n v="5"/>
    <n v="130"/>
    <n v="11985"/>
  </r>
  <r>
    <n v="11"/>
    <x v="0"/>
    <s v="All"/>
    <s v=" 5-9"/>
    <x v="0"/>
    <n v="0"/>
    <n v="0"/>
    <n v="0"/>
    <n v="22473"/>
  </r>
  <r>
    <n v="11"/>
    <x v="0"/>
    <s v="All"/>
    <s v=" 5-9"/>
    <x v="1"/>
    <n v="0"/>
    <n v="0"/>
    <n v="0"/>
    <n v="22473"/>
  </r>
  <r>
    <n v="11"/>
    <x v="0"/>
    <s v="All"/>
    <s v=" 5-9"/>
    <x v="2"/>
    <n v="44"/>
    <n v="36"/>
    <n v="1813"/>
    <n v="22473"/>
  </r>
  <r>
    <n v="11"/>
    <x v="0"/>
    <s v="All"/>
    <s v=" 5-9"/>
    <x v="3"/>
    <n v="0"/>
    <n v="0"/>
    <n v="0"/>
    <n v="22473"/>
  </r>
  <r>
    <n v="11"/>
    <x v="0"/>
    <s v="All"/>
    <s v=" 5-9"/>
    <x v="4"/>
    <n v="4"/>
    <n v="4"/>
    <n v="102"/>
    <n v="22473"/>
  </r>
  <r>
    <n v="11"/>
    <x v="0"/>
    <s v="All"/>
    <s v=" 5-9"/>
    <x v="5"/>
    <n v="0"/>
    <n v="0"/>
    <n v="0"/>
    <n v="22473"/>
  </r>
  <r>
    <n v="11"/>
    <x v="0"/>
    <s v="All"/>
    <s v=" 5-9"/>
    <x v="6"/>
    <n v="2"/>
    <n v="1"/>
    <n v="60"/>
    <n v="22473"/>
  </r>
  <r>
    <n v="11"/>
    <x v="0"/>
    <s v="All"/>
    <s v=" 5-9"/>
    <x v="7"/>
    <n v="0"/>
    <n v="0"/>
    <n v="0"/>
    <n v="22473"/>
  </r>
  <r>
    <n v="11"/>
    <x v="0"/>
    <s v="All"/>
    <s v=" 5-9"/>
    <x v="8"/>
    <n v="12"/>
    <n v="10"/>
    <n v="448"/>
    <n v="22473"/>
  </r>
  <r>
    <n v="11"/>
    <x v="1"/>
    <s v="All"/>
    <s v=" 0-1"/>
    <x v="0"/>
    <n v="0"/>
    <n v="0"/>
    <n v="0"/>
    <n v="8744"/>
  </r>
  <r>
    <n v="11"/>
    <x v="1"/>
    <s v="All"/>
    <s v=" 0-1"/>
    <x v="1"/>
    <n v="0"/>
    <n v="0"/>
    <n v="0"/>
    <n v="8744"/>
  </r>
  <r>
    <n v="11"/>
    <x v="1"/>
    <s v="All"/>
    <s v=" 0-1"/>
    <x v="2"/>
    <n v="0"/>
    <n v="0"/>
    <n v="0"/>
    <n v="8744"/>
  </r>
  <r>
    <n v="11"/>
    <x v="1"/>
    <s v="All"/>
    <s v=" 0-1"/>
    <x v="3"/>
    <n v="0"/>
    <n v="0"/>
    <n v="0"/>
    <n v="8744"/>
  </r>
  <r>
    <n v="11"/>
    <x v="1"/>
    <s v="All"/>
    <s v=" 0-1"/>
    <x v="4"/>
    <n v="1"/>
    <n v="1"/>
    <n v="30"/>
    <n v="8744"/>
  </r>
  <r>
    <n v="11"/>
    <x v="1"/>
    <s v="All"/>
    <s v=" 0-1"/>
    <x v="5"/>
    <n v="0"/>
    <n v="0"/>
    <n v="0"/>
    <n v="8744"/>
  </r>
  <r>
    <n v="11"/>
    <x v="1"/>
    <s v="All"/>
    <s v=" 0-1"/>
    <x v="6"/>
    <n v="0"/>
    <n v="0"/>
    <n v="0"/>
    <n v="8744"/>
  </r>
  <r>
    <n v="11"/>
    <x v="1"/>
    <s v="All"/>
    <s v=" 0-1"/>
    <x v="7"/>
    <n v="0"/>
    <n v="0"/>
    <n v="0"/>
    <n v="8744"/>
  </r>
  <r>
    <n v="11"/>
    <x v="1"/>
    <s v="All"/>
    <s v=" 0-1"/>
    <x v="8"/>
    <n v="11"/>
    <n v="9"/>
    <n v="293"/>
    <n v="8744"/>
  </r>
  <r>
    <n v="11"/>
    <x v="1"/>
    <s v="All"/>
    <s v=" 10-14"/>
    <x v="0"/>
    <n v="0"/>
    <n v="0"/>
    <n v="0"/>
    <n v="25398"/>
  </r>
  <r>
    <n v="11"/>
    <x v="1"/>
    <s v="All"/>
    <s v=" 10-14"/>
    <x v="1"/>
    <n v="0"/>
    <n v="0"/>
    <n v="0"/>
    <n v="25398"/>
  </r>
  <r>
    <n v="11"/>
    <x v="1"/>
    <s v="All"/>
    <s v=" 10-14"/>
    <x v="2"/>
    <n v="73"/>
    <n v="54"/>
    <n v="3388"/>
    <n v="25398"/>
  </r>
  <r>
    <n v="11"/>
    <x v="1"/>
    <s v="All"/>
    <s v=" 10-14"/>
    <x v="3"/>
    <n v="0"/>
    <n v="0"/>
    <n v="0"/>
    <n v="25398"/>
  </r>
  <r>
    <n v="11"/>
    <x v="1"/>
    <s v="All"/>
    <s v=" 10-14"/>
    <x v="4"/>
    <n v="16"/>
    <n v="13"/>
    <n v="263"/>
    <n v="25398"/>
  </r>
  <r>
    <n v="11"/>
    <x v="1"/>
    <s v="All"/>
    <s v=" 10-14"/>
    <x v="5"/>
    <n v="0"/>
    <n v="0"/>
    <n v="0"/>
    <n v="25398"/>
  </r>
  <r>
    <n v="11"/>
    <x v="1"/>
    <s v="All"/>
    <s v=" 10-14"/>
    <x v="6"/>
    <n v="0"/>
    <n v="0"/>
    <n v="0"/>
    <n v="25398"/>
  </r>
  <r>
    <n v="11"/>
    <x v="1"/>
    <s v="All"/>
    <s v=" 10-14"/>
    <x v="7"/>
    <n v="0"/>
    <n v="0"/>
    <n v="0"/>
    <n v="25398"/>
  </r>
  <r>
    <n v="11"/>
    <x v="1"/>
    <s v="All"/>
    <s v=" 10-14"/>
    <x v="8"/>
    <n v="15"/>
    <n v="9"/>
    <n v="315"/>
    <n v="25398"/>
  </r>
  <r>
    <n v="11"/>
    <x v="1"/>
    <s v="All"/>
    <s v=" 2-4"/>
    <x v="0"/>
    <n v="0"/>
    <n v="0"/>
    <n v="0"/>
    <n v="12744"/>
  </r>
  <r>
    <n v="11"/>
    <x v="1"/>
    <s v="All"/>
    <s v=" 2-4"/>
    <x v="1"/>
    <n v="0"/>
    <n v="0"/>
    <n v="0"/>
    <n v="12744"/>
  </r>
  <r>
    <n v="11"/>
    <x v="1"/>
    <s v="All"/>
    <s v=" 2-4"/>
    <x v="2"/>
    <n v="1"/>
    <n v="1"/>
    <n v="60"/>
    <n v="12744"/>
  </r>
  <r>
    <n v="11"/>
    <x v="1"/>
    <s v="All"/>
    <s v=" 2-4"/>
    <x v="3"/>
    <n v="0"/>
    <n v="0"/>
    <n v="0"/>
    <n v="12744"/>
  </r>
  <r>
    <n v="11"/>
    <x v="1"/>
    <s v="All"/>
    <s v=" 2-4"/>
    <x v="4"/>
    <n v="2"/>
    <n v="2"/>
    <n v="22"/>
    <n v="12744"/>
  </r>
  <r>
    <n v="11"/>
    <x v="1"/>
    <s v="All"/>
    <s v=" 2-4"/>
    <x v="5"/>
    <n v="0"/>
    <n v="0"/>
    <n v="0"/>
    <n v="12744"/>
  </r>
  <r>
    <n v="11"/>
    <x v="1"/>
    <s v="All"/>
    <s v=" 2-4"/>
    <x v="6"/>
    <n v="0"/>
    <n v="0"/>
    <n v="0"/>
    <n v="12744"/>
  </r>
  <r>
    <n v="11"/>
    <x v="1"/>
    <s v="All"/>
    <s v=" 2-4"/>
    <x v="7"/>
    <n v="0"/>
    <n v="0"/>
    <n v="0"/>
    <n v="12744"/>
  </r>
  <r>
    <n v="11"/>
    <x v="1"/>
    <s v="All"/>
    <s v=" 2-4"/>
    <x v="8"/>
    <n v="0"/>
    <n v="0"/>
    <n v="0"/>
    <n v="12744"/>
  </r>
  <r>
    <n v="11"/>
    <x v="1"/>
    <s v="All"/>
    <s v=" 5-9"/>
    <x v="0"/>
    <n v="0"/>
    <n v="0"/>
    <n v="0"/>
    <n v="23118"/>
  </r>
  <r>
    <n v="11"/>
    <x v="1"/>
    <s v="All"/>
    <s v=" 5-9"/>
    <x v="1"/>
    <n v="0"/>
    <n v="0"/>
    <n v="0"/>
    <n v="23118"/>
  </r>
  <r>
    <n v="11"/>
    <x v="1"/>
    <s v="All"/>
    <s v=" 5-9"/>
    <x v="2"/>
    <n v="20"/>
    <n v="17"/>
    <n v="1133"/>
    <n v="23118"/>
  </r>
  <r>
    <n v="11"/>
    <x v="1"/>
    <s v="All"/>
    <s v=" 5-9"/>
    <x v="3"/>
    <n v="0"/>
    <n v="0"/>
    <n v="0"/>
    <n v="23118"/>
  </r>
  <r>
    <n v="11"/>
    <x v="1"/>
    <s v="All"/>
    <s v=" 5-9"/>
    <x v="4"/>
    <n v="2"/>
    <n v="1"/>
    <n v="14"/>
    <n v="23118"/>
  </r>
  <r>
    <n v="11"/>
    <x v="1"/>
    <s v="All"/>
    <s v=" 5-9"/>
    <x v="5"/>
    <n v="0"/>
    <n v="0"/>
    <n v="0"/>
    <n v="23118"/>
  </r>
  <r>
    <n v="11"/>
    <x v="1"/>
    <s v="All"/>
    <s v=" 5-9"/>
    <x v="6"/>
    <n v="0"/>
    <n v="0"/>
    <n v="0"/>
    <n v="23118"/>
  </r>
  <r>
    <n v="11"/>
    <x v="1"/>
    <s v="All"/>
    <s v=" 5-9"/>
    <x v="7"/>
    <n v="0"/>
    <n v="0"/>
    <n v="0"/>
    <n v="23118"/>
  </r>
  <r>
    <n v="11"/>
    <x v="1"/>
    <s v="All"/>
    <s v=" 5-9"/>
    <x v="8"/>
    <n v="0"/>
    <n v="0"/>
    <n v="0"/>
    <n v="23118"/>
  </r>
  <r>
    <n v="11"/>
    <x v="2"/>
    <s v="All"/>
    <s v=" 0-1"/>
    <x v="0"/>
    <n v="0"/>
    <n v="0"/>
    <n v="0"/>
    <n v="9516"/>
  </r>
  <r>
    <n v="11"/>
    <x v="2"/>
    <s v="All"/>
    <s v=" 0-1"/>
    <x v="1"/>
    <n v="0"/>
    <n v="0"/>
    <n v="0"/>
    <n v="9516"/>
  </r>
  <r>
    <n v="11"/>
    <x v="2"/>
    <s v="All"/>
    <s v=" 0-1"/>
    <x v="2"/>
    <n v="0"/>
    <n v="0"/>
    <n v="0"/>
    <n v="9516"/>
  </r>
  <r>
    <n v="11"/>
    <x v="2"/>
    <s v="All"/>
    <s v=" 0-1"/>
    <x v="3"/>
    <n v="0"/>
    <n v="0"/>
    <n v="0"/>
    <n v="9516"/>
  </r>
  <r>
    <n v="11"/>
    <x v="2"/>
    <s v="All"/>
    <s v=" 0-1"/>
    <x v="4"/>
    <n v="0"/>
    <n v="0"/>
    <n v="0"/>
    <n v="9516"/>
  </r>
  <r>
    <n v="11"/>
    <x v="2"/>
    <s v="All"/>
    <s v=" 0-1"/>
    <x v="5"/>
    <n v="0"/>
    <n v="0"/>
    <n v="0"/>
    <n v="9516"/>
  </r>
  <r>
    <n v="11"/>
    <x v="2"/>
    <s v="All"/>
    <s v=" 0-1"/>
    <x v="6"/>
    <n v="0"/>
    <n v="0"/>
    <n v="0"/>
    <n v="9516"/>
  </r>
  <r>
    <n v="11"/>
    <x v="2"/>
    <s v="All"/>
    <s v=" 0-1"/>
    <x v="7"/>
    <n v="0"/>
    <n v="0"/>
    <n v="0"/>
    <n v="9516"/>
  </r>
  <r>
    <n v="11"/>
    <x v="2"/>
    <s v="All"/>
    <s v=" 0-1"/>
    <x v="8"/>
    <n v="14"/>
    <n v="9"/>
    <n v="551"/>
    <n v="9516"/>
  </r>
  <r>
    <n v="11"/>
    <x v="2"/>
    <s v="All"/>
    <s v=" 10-14"/>
    <x v="0"/>
    <n v="0"/>
    <n v="0"/>
    <n v="0"/>
    <n v="28676"/>
  </r>
  <r>
    <n v="11"/>
    <x v="2"/>
    <s v="All"/>
    <s v=" 10-14"/>
    <x v="1"/>
    <n v="0"/>
    <n v="0"/>
    <n v="0"/>
    <n v="28676"/>
  </r>
  <r>
    <n v="11"/>
    <x v="2"/>
    <s v="All"/>
    <s v=" 10-14"/>
    <x v="2"/>
    <n v="77"/>
    <n v="58"/>
    <n v="3230"/>
    <n v="28676"/>
  </r>
  <r>
    <n v="11"/>
    <x v="2"/>
    <s v="All"/>
    <s v=" 10-14"/>
    <x v="3"/>
    <n v="0"/>
    <n v="0"/>
    <n v="0"/>
    <n v="28676"/>
  </r>
  <r>
    <n v="11"/>
    <x v="2"/>
    <s v="All"/>
    <s v=" 10-14"/>
    <x v="4"/>
    <n v="23"/>
    <n v="14"/>
    <n v="514"/>
    <n v="28676"/>
  </r>
  <r>
    <n v="11"/>
    <x v="2"/>
    <s v="All"/>
    <s v=" 10-14"/>
    <x v="5"/>
    <n v="0"/>
    <n v="0"/>
    <n v="0"/>
    <n v="28676"/>
  </r>
  <r>
    <n v="11"/>
    <x v="2"/>
    <s v="All"/>
    <s v=" 10-14"/>
    <x v="6"/>
    <n v="2"/>
    <n v="2"/>
    <n v="55"/>
    <n v="28676"/>
  </r>
  <r>
    <n v="11"/>
    <x v="2"/>
    <s v="All"/>
    <s v=" 10-14"/>
    <x v="7"/>
    <n v="0"/>
    <n v="0"/>
    <n v="0"/>
    <n v="28676"/>
  </r>
  <r>
    <n v="11"/>
    <x v="2"/>
    <s v="All"/>
    <s v=" 10-14"/>
    <x v="8"/>
    <n v="10"/>
    <n v="7"/>
    <n v="171"/>
    <n v="28676"/>
  </r>
  <r>
    <n v="11"/>
    <x v="2"/>
    <s v="All"/>
    <s v=" 2-4"/>
    <x v="0"/>
    <n v="0"/>
    <n v="0"/>
    <n v="0"/>
    <n v="14671"/>
  </r>
  <r>
    <n v="11"/>
    <x v="2"/>
    <s v="All"/>
    <s v=" 2-4"/>
    <x v="1"/>
    <n v="0"/>
    <n v="0"/>
    <n v="0"/>
    <n v="14671"/>
  </r>
  <r>
    <n v="11"/>
    <x v="2"/>
    <s v="All"/>
    <s v=" 2-4"/>
    <x v="2"/>
    <n v="0"/>
    <n v="0"/>
    <n v="0"/>
    <n v="14671"/>
  </r>
  <r>
    <n v="11"/>
    <x v="2"/>
    <s v="All"/>
    <s v=" 2-4"/>
    <x v="3"/>
    <n v="0"/>
    <n v="0"/>
    <n v="0"/>
    <n v="14671"/>
  </r>
  <r>
    <n v="11"/>
    <x v="2"/>
    <s v="All"/>
    <s v=" 2-4"/>
    <x v="4"/>
    <n v="0"/>
    <n v="0"/>
    <n v="0"/>
    <n v="14671"/>
  </r>
  <r>
    <n v="11"/>
    <x v="2"/>
    <s v="All"/>
    <s v=" 2-4"/>
    <x v="5"/>
    <n v="0"/>
    <n v="0"/>
    <n v="0"/>
    <n v="14671"/>
  </r>
  <r>
    <n v="11"/>
    <x v="2"/>
    <s v="All"/>
    <s v=" 2-4"/>
    <x v="6"/>
    <n v="0"/>
    <n v="0"/>
    <n v="0"/>
    <n v="14671"/>
  </r>
  <r>
    <n v="11"/>
    <x v="2"/>
    <s v="All"/>
    <s v=" 2-4"/>
    <x v="7"/>
    <n v="0"/>
    <n v="0"/>
    <n v="0"/>
    <n v="14671"/>
  </r>
  <r>
    <n v="11"/>
    <x v="2"/>
    <s v="All"/>
    <s v=" 2-4"/>
    <x v="8"/>
    <n v="1"/>
    <n v="1"/>
    <n v="30"/>
    <n v="14671"/>
  </r>
  <r>
    <n v="11"/>
    <x v="2"/>
    <s v="All"/>
    <s v=" 5-9"/>
    <x v="0"/>
    <n v="0"/>
    <n v="0"/>
    <n v="0"/>
    <n v="25721"/>
  </r>
  <r>
    <n v="11"/>
    <x v="2"/>
    <s v="All"/>
    <s v=" 5-9"/>
    <x v="1"/>
    <n v="0"/>
    <n v="0"/>
    <n v="0"/>
    <n v="25721"/>
  </r>
  <r>
    <n v="11"/>
    <x v="2"/>
    <s v="All"/>
    <s v=" 5-9"/>
    <x v="2"/>
    <n v="11"/>
    <n v="7"/>
    <n v="490"/>
    <n v="25721"/>
  </r>
  <r>
    <n v="11"/>
    <x v="2"/>
    <s v="All"/>
    <s v=" 5-9"/>
    <x v="3"/>
    <n v="0"/>
    <n v="0"/>
    <n v="0"/>
    <n v="25721"/>
  </r>
  <r>
    <n v="11"/>
    <x v="2"/>
    <s v="All"/>
    <s v=" 5-9"/>
    <x v="4"/>
    <n v="3"/>
    <n v="3"/>
    <n v="51"/>
    <n v="25721"/>
  </r>
  <r>
    <n v="11"/>
    <x v="2"/>
    <s v="All"/>
    <s v=" 5-9"/>
    <x v="5"/>
    <n v="0"/>
    <n v="0"/>
    <n v="0"/>
    <n v="25721"/>
  </r>
  <r>
    <n v="11"/>
    <x v="2"/>
    <s v="All"/>
    <s v=" 5-9"/>
    <x v="6"/>
    <n v="0"/>
    <n v="0"/>
    <n v="0"/>
    <n v="25721"/>
  </r>
  <r>
    <n v="11"/>
    <x v="2"/>
    <s v="All"/>
    <s v=" 5-9"/>
    <x v="7"/>
    <n v="0"/>
    <n v="0"/>
    <n v="0"/>
    <n v="25721"/>
  </r>
  <r>
    <n v="11"/>
    <x v="2"/>
    <s v="All"/>
    <s v=" 5-9"/>
    <x v="8"/>
    <n v="3"/>
    <n v="3"/>
    <n v="37"/>
    <n v="25721"/>
  </r>
  <r>
    <n v="11"/>
    <x v="3"/>
    <s v="All"/>
    <s v=" 0-1"/>
    <x v="0"/>
    <n v="0"/>
    <n v="0"/>
    <n v="0"/>
    <n v="8575"/>
  </r>
  <r>
    <n v="11"/>
    <x v="3"/>
    <s v="All"/>
    <s v=" 0-1"/>
    <x v="1"/>
    <n v="0"/>
    <n v="0"/>
    <n v="0"/>
    <n v="8575"/>
  </r>
  <r>
    <n v="11"/>
    <x v="3"/>
    <s v="All"/>
    <s v=" 0-1"/>
    <x v="2"/>
    <n v="0"/>
    <n v="0"/>
    <n v="0"/>
    <n v="8575"/>
  </r>
  <r>
    <n v="11"/>
    <x v="3"/>
    <s v="All"/>
    <s v=" 0-1"/>
    <x v="3"/>
    <n v="0"/>
    <n v="0"/>
    <n v="0"/>
    <n v="8575"/>
  </r>
  <r>
    <n v="11"/>
    <x v="3"/>
    <s v="All"/>
    <s v=" 0-1"/>
    <x v="4"/>
    <n v="0"/>
    <n v="0"/>
    <n v="0"/>
    <n v="8575"/>
  </r>
  <r>
    <n v="11"/>
    <x v="3"/>
    <s v="All"/>
    <s v=" 0-1"/>
    <x v="5"/>
    <n v="0"/>
    <n v="0"/>
    <n v="0"/>
    <n v="8575"/>
  </r>
  <r>
    <n v="11"/>
    <x v="3"/>
    <s v="All"/>
    <s v=" 0-1"/>
    <x v="6"/>
    <n v="0"/>
    <n v="0"/>
    <n v="0"/>
    <n v="8575"/>
  </r>
  <r>
    <n v="11"/>
    <x v="3"/>
    <s v="All"/>
    <s v=" 0-1"/>
    <x v="7"/>
    <n v="0"/>
    <n v="0"/>
    <n v="0"/>
    <n v="8575"/>
  </r>
  <r>
    <n v="11"/>
    <x v="3"/>
    <s v="All"/>
    <s v=" 0-1"/>
    <x v="8"/>
    <n v="6"/>
    <n v="5"/>
    <n v="164"/>
    <n v="8575"/>
  </r>
  <r>
    <n v="11"/>
    <x v="3"/>
    <s v="All"/>
    <s v=" 10-14"/>
    <x v="0"/>
    <n v="0"/>
    <n v="0"/>
    <n v="0"/>
    <n v="28000"/>
  </r>
  <r>
    <n v="11"/>
    <x v="3"/>
    <s v="All"/>
    <s v=" 10-14"/>
    <x v="1"/>
    <n v="0"/>
    <n v="0"/>
    <n v="0"/>
    <n v="28000"/>
  </r>
  <r>
    <n v="11"/>
    <x v="3"/>
    <s v="All"/>
    <s v=" 10-14"/>
    <x v="2"/>
    <n v="32"/>
    <n v="28"/>
    <n v="1412"/>
    <n v="28000"/>
  </r>
  <r>
    <n v="11"/>
    <x v="3"/>
    <s v="All"/>
    <s v=" 10-14"/>
    <x v="3"/>
    <n v="0"/>
    <n v="0"/>
    <n v="0"/>
    <n v="28000"/>
  </r>
  <r>
    <n v="11"/>
    <x v="3"/>
    <s v="All"/>
    <s v=" 10-14"/>
    <x v="4"/>
    <n v="23"/>
    <n v="17"/>
    <n v="448"/>
    <n v="28000"/>
  </r>
  <r>
    <n v="11"/>
    <x v="3"/>
    <s v="All"/>
    <s v=" 10-14"/>
    <x v="5"/>
    <n v="0"/>
    <n v="0"/>
    <n v="0"/>
    <n v="28000"/>
  </r>
  <r>
    <n v="11"/>
    <x v="3"/>
    <s v="All"/>
    <s v=" 10-14"/>
    <x v="6"/>
    <n v="1"/>
    <n v="1"/>
    <n v="60"/>
    <n v="28000"/>
  </r>
  <r>
    <n v="11"/>
    <x v="3"/>
    <s v="All"/>
    <s v=" 10-14"/>
    <x v="7"/>
    <n v="0"/>
    <n v="0"/>
    <n v="0"/>
    <n v="28000"/>
  </r>
  <r>
    <n v="11"/>
    <x v="3"/>
    <s v="All"/>
    <s v=" 10-14"/>
    <x v="8"/>
    <n v="2"/>
    <n v="1"/>
    <n v="65"/>
    <n v="28000"/>
  </r>
  <r>
    <n v="11"/>
    <x v="3"/>
    <s v="All"/>
    <s v=" 2-4"/>
    <x v="0"/>
    <n v="0"/>
    <n v="0"/>
    <n v="0"/>
    <n v="13564"/>
  </r>
  <r>
    <n v="11"/>
    <x v="3"/>
    <s v="All"/>
    <s v=" 2-4"/>
    <x v="1"/>
    <n v="0"/>
    <n v="0"/>
    <n v="0"/>
    <n v="13564"/>
  </r>
  <r>
    <n v="11"/>
    <x v="3"/>
    <s v="All"/>
    <s v=" 2-4"/>
    <x v="2"/>
    <n v="0"/>
    <n v="0"/>
    <n v="0"/>
    <n v="13564"/>
  </r>
  <r>
    <n v="11"/>
    <x v="3"/>
    <s v="All"/>
    <s v=" 2-4"/>
    <x v="3"/>
    <n v="0"/>
    <n v="0"/>
    <n v="0"/>
    <n v="13564"/>
  </r>
  <r>
    <n v="11"/>
    <x v="3"/>
    <s v="All"/>
    <s v=" 2-4"/>
    <x v="4"/>
    <n v="1"/>
    <n v="1"/>
    <n v="6"/>
    <n v="13564"/>
  </r>
  <r>
    <n v="11"/>
    <x v="3"/>
    <s v="All"/>
    <s v=" 2-4"/>
    <x v="5"/>
    <n v="0"/>
    <n v="0"/>
    <n v="0"/>
    <n v="13564"/>
  </r>
  <r>
    <n v="11"/>
    <x v="3"/>
    <s v="All"/>
    <s v=" 2-4"/>
    <x v="6"/>
    <n v="1"/>
    <n v="1"/>
    <n v="10"/>
    <n v="13564"/>
  </r>
  <r>
    <n v="11"/>
    <x v="3"/>
    <s v="All"/>
    <s v=" 2-4"/>
    <x v="7"/>
    <n v="0"/>
    <n v="0"/>
    <n v="0"/>
    <n v="13564"/>
  </r>
  <r>
    <n v="11"/>
    <x v="3"/>
    <s v="All"/>
    <s v=" 2-4"/>
    <x v="8"/>
    <n v="0"/>
    <n v="0"/>
    <n v="0"/>
    <n v="13564"/>
  </r>
  <r>
    <n v="11"/>
    <x v="3"/>
    <s v="All"/>
    <s v=" 5-9"/>
    <x v="0"/>
    <n v="0"/>
    <n v="0"/>
    <n v="0"/>
    <n v="24021"/>
  </r>
  <r>
    <n v="11"/>
    <x v="3"/>
    <s v="All"/>
    <s v=" 5-9"/>
    <x v="1"/>
    <n v="0"/>
    <n v="0"/>
    <n v="0"/>
    <n v="24021"/>
  </r>
  <r>
    <n v="11"/>
    <x v="3"/>
    <s v="All"/>
    <s v=" 5-9"/>
    <x v="2"/>
    <n v="8"/>
    <n v="6"/>
    <n v="404"/>
    <n v="24021"/>
  </r>
  <r>
    <n v="11"/>
    <x v="3"/>
    <s v="All"/>
    <s v=" 5-9"/>
    <x v="3"/>
    <n v="0"/>
    <n v="0"/>
    <n v="0"/>
    <n v="24021"/>
  </r>
  <r>
    <n v="11"/>
    <x v="3"/>
    <s v="All"/>
    <s v=" 5-9"/>
    <x v="4"/>
    <n v="5"/>
    <n v="5"/>
    <n v="163"/>
    <n v="24021"/>
  </r>
  <r>
    <n v="11"/>
    <x v="3"/>
    <s v="All"/>
    <s v=" 5-9"/>
    <x v="5"/>
    <n v="0"/>
    <n v="0"/>
    <n v="0"/>
    <n v="24021"/>
  </r>
  <r>
    <n v="11"/>
    <x v="3"/>
    <s v="All"/>
    <s v=" 5-9"/>
    <x v="6"/>
    <n v="0"/>
    <n v="0"/>
    <n v="0"/>
    <n v="24021"/>
  </r>
  <r>
    <n v="11"/>
    <x v="3"/>
    <s v="All"/>
    <s v=" 5-9"/>
    <x v="7"/>
    <n v="0"/>
    <n v="0"/>
    <n v="0"/>
    <n v="24021"/>
  </r>
  <r>
    <n v="11"/>
    <x v="3"/>
    <s v="All"/>
    <s v=" 5-9"/>
    <x v="8"/>
    <n v="3"/>
    <n v="2"/>
    <n v="42"/>
    <n v="24021"/>
  </r>
  <r>
    <n v="11"/>
    <x v="4"/>
    <s v="All"/>
    <s v=" 0-1"/>
    <x v="0"/>
    <n v="0"/>
    <n v="0"/>
    <n v="0"/>
    <n v="9083"/>
  </r>
  <r>
    <n v="11"/>
    <x v="4"/>
    <s v="All"/>
    <s v=" 0-1"/>
    <x v="1"/>
    <n v="0"/>
    <n v="0"/>
    <n v="0"/>
    <n v="9083"/>
  </r>
  <r>
    <n v="11"/>
    <x v="4"/>
    <s v="All"/>
    <s v=" 0-1"/>
    <x v="2"/>
    <n v="0"/>
    <n v="0"/>
    <n v="0"/>
    <n v="9083"/>
  </r>
  <r>
    <n v="11"/>
    <x v="4"/>
    <s v="All"/>
    <s v=" 0-1"/>
    <x v="3"/>
    <n v="0"/>
    <n v="0"/>
    <n v="0"/>
    <n v="9083"/>
  </r>
  <r>
    <n v="11"/>
    <x v="4"/>
    <s v="All"/>
    <s v=" 0-1"/>
    <x v="4"/>
    <n v="0"/>
    <n v="0"/>
    <n v="0"/>
    <n v="9083"/>
  </r>
  <r>
    <n v="11"/>
    <x v="4"/>
    <s v="All"/>
    <s v=" 0-1"/>
    <x v="5"/>
    <n v="0"/>
    <n v="0"/>
    <n v="0"/>
    <n v="9083"/>
  </r>
  <r>
    <n v="11"/>
    <x v="4"/>
    <s v="All"/>
    <s v=" 0-1"/>
    <x v="6"/>
    <n v="0"/>
    <n v="0"/>
    <n v="0"/>
    <n v="9083"/>
  </r>
  <r>
    <n v="11"/>
    <x v="4"/>
    <s v="All"/>
    <s v=" 0-1"/>
    <x v="7"/>
    <n v="0"/>
    <n v="0"/>
    <n v="0"/>
    <n v="9083"/>
  </r>
  <r>
    <n v="11"/>
    <x v="4"/>
    <s v="All"/>
    <s v=" 0-1"/>
    <x v="8"/>
    <n v="20"/>
    <n v="15"/>
    <n v="609"/>
    <n v="9083"/>
  </r>
  <r>
    <n v="11"/>
    <x v="4"/>
    <s v="All"/>
    <s v=" 10-14"/>
    <x v="0"/>
    <n v="0"/>
    <n v="0"/>
    <n v="0"/>
    <n v="28401"/>
  </r>
  <r>
    <n v="11"/>
    <x v="4"/>
    <s v="All"/>
    <s v=" 10-14"/>
    <x v="1"/>
    <n v="0"/>
    <n v="0"/>
    <n v="0"/>
    <n v="28401"/>
  </r>
  <r>
    <n v="11"/>
    <x v="4"/>
    <s v="All"/>
    <s v=" 10-14"/>
    <x v="2"/>
    <n v="62"/>
    <n v="34"/>
    <n v="2937"/>
    <n v="28401"/>
  </r>
  <r>
    <n v="11"/>
    <x v="4"/>
    <s v="All"/>
    <s v=" 10-14"/>
    <x v="3"/>
    <n v="0"/>
    <n v="0"/>
    <n v="0"/>
    <n v="28401"/>
  </r>
  <r>
    <n v="11"/>
    <x v="4"/>
    <s v="All"/>
    <s v=" 10-14"/>
    <x v="4"/>
    <n v="13"/>
    <n v="7"/>
    <n v="159"/>
    <n v="28401"/>
  </r>
  <r>
    <n v="11"/>
    <x v="4"/>
    <s v="All"/>
    <s v=" 10-14"/>
    <x v="5"/>
    <n v="0"/>
    <n v="0"/>
    <n v="0"/>
    <n v="28401"/>
  </r>
  <r>
    <n v="11"/>
    <x v="4"/>
    <s v="All"/>
    <s v=" 10-14"/>
    <x v="6"/>
    <n v="6"/>
    <n v="1"/>
    <n v="180"/>
    <n v="28401"/>
  </r>
  <r>
    <n v="11"/>
    <x v="4"/>
    <s v="All"/>
    <s v=" 10-14"/>
    <x v="7"/>
    <n v="0"/>
    <n v="0"/>
    <n v="0"/>
    <n v="28401"/>
  </r>
  <r>
    <n v="11"/>
    <x v="4"/>
    <s v="All"/>
    <s v=" 10-14"/>
    <x v="8"/>
    <n v="7"/>
    <n v="7"/>
    <n v="98"/>
    <n v="28401"/>
  </r>
  <r>
    <n v="11"/>
    <x v="4"/>
    <s v="All"/>
    <s v=" 2-4"/>
    <x v="0"/>
    <n v="0"/>
    <n v="0"/>
    <n v="0"/>
    <n v="13621"/>
  </r>
  <r>
    <n v="11"/>
    <x v="4"/>
    <s v="All"/>
    <s v=" 2-4"/>
    <x v="1"/>
    <n v="0"/>
    <n v="0"/>
    <n v="0"/>
    <n v="13621"/>
  </r>
  <r>
    <n v="11"/>
    <x v="4"/>
    <s v="All"/>
    <s v=" 2-4"/>
    <x v="2"/>
    <n v="0"/>
    <n v="0"/>
    <n v="0"/>
    <n v="13621"/>
  </r>
  <r>
    <n v="11"/>
    <x v="4"/>
    <s v="All"/>
    <s v=" 2-4"/>
    <x v="3"/>
    <n v="0"/>
    <n v="0"/>
    <n v="0"/>
    <n v="13621"/>
  </r>
  <r>
    <n v="11"/>
    <x v="4"/>
    <s v="All"/>
    <s v=" 2-4"/>
    <x v="4"/>
    <n v="1"/>
    <n v="1"/>
    <n v="30"/>
    <n v="13621"/>
  </r>
  <r>
    <n v="11"/>
    <x v="4"/>
    <s v="All"/>
    <s v=" 2-4"/>
    <x v="5"/>
    <n v="0"/>
    <n v="0"/>
    <n v="0"/>
    <n v="13621"/>
  </r>
  <r>
    <n v="11"/>
    <x v="4"/>
    <s v="All"/>
    <s v=" 2-4"/>
    <x v="6"/>
    <n v="0"/>
    <n v="0"/>
    <n v="0"/>
    <n v="13621"/>
  </r>
  <r>
    <n v="11"/>
    <x v="4"/>
    <s v="All"/>
    <s v=" 2-4"/>
    <x v="7"/>
    <n v="0"/>
    <n v="0"/>
    <n v="0"/>
    <n v="13621"/>
  </r>
  <r>
    <n v="11"/>
    <x v="4"/>
    <s v="All"/>
    <s v=" 2-4"/>
    <x v="8"/>
    <n v="1"/>
    <n v="1"/>
    <n v="15"/>
    <n v="13621"/>
  </r>
  <r>
    <n v="11"/>
    <x v="4"/>
    <s v="All"/>
    <s v=" 5-9"/>
    <x v="0"/>
    <n v="0"/>
    <n v="0"/>
    <n v="0"/>
    <n v="24302"/>
  </r>
  <r>
    <n v="11"/>
    <x v="4"/>
    <s v="All"/>
    <s v=" 5-9"/>
    <x v="1"/>
    <n v="0"/>
    <n v="0"/>
    <n v="0"/>
    <n v="24302"/>
  </r>
  <r>
    <n v="11"/>
    <x v="4"/>
    <s v="All"/>
    <s v=" 5-9"/>
    <x v="2"/>
    <n v="11"/>
    <n v="10"/>
    <n v="450"/>
    <n v="24302"/>
  </r>
  <r>
    <n v="11"/>
    <x v="4"/>
    <s v="All"/>
    <s v=" 5-9"/>
    <x v="3"/>
    <n v="0"/>
    <n v="0"/>
    <n v="0"/>
    <n v="24302"/>
  </r>
  <r>
    <n v="11"/>
    <x v="4"/>
    <s v="All"/>
    <s v=" 5-9"/>
    <x v="4"/>
    <n v="4"/>
    <n v="2"/>
    <n v="114"/>
    <n v="24302"/>
  </r>
  <r>
    <n v="11"/>
    <x v="4"/>
    <s v="All"/>
    <s v=" 5-9"/>
    <x v="5"/>
    <n v="0"/>
    <n v="0"/>
    <n v="0"/>
    <n v="24302"/>
  </r>
  <r>
    <n v="11"/>
    <x v="4"/>
    <s v="All"/>
    <s v=" 5-9"/>
    <x v="6"/>
    <n v="0"/>
    <n v="0"/>
    <n v="0"/>
    <n v="24302"/>
  </r>
  <r>
    <n v="11"/>
    <x v="4"/>
    <s v="All"/>
    <s v=" 5-9"/>
    <x v="7"/>
    <n v="0"/>
    <n v="0"/>
    <n v="0"/>
    <n v="24302"/>
  </r>
  <r>
    <n v="11"/>
    <x v="4"/>
    <s v="All"/>
    <s v=" 5-9"/>
    <x v="8"/>
    <n v="3"/>
    <n v="2"/>
    <n v="94"/>
    <n v="24302"/>
  </r>
  <r>
    <n v="11"/>
    <x v="5"/>
    <s v="All"/>
    <s v=" 0-1"/>
    <x v="0"/>
    <n v="0"/>
    <n v="0"/>
    <n v="0"/>
    <n v="9171"/>
  </r>
  <r>
    <n v="11"/>
    <x v="5"/>
    <s v="All"/>
    <s v=" 0-1"/>
    <x v="1"/>
    <n v="0"/>
    <n v="0"/>
    <n v="0"/>
    <n v="9171"/>
  </r>
  <r>
    <n v="11"/>
    <x v="5"/>
    <s v="All"/>
    <s v=" 0-1"/>
    <x v="2"/>
    <n v="0"/>
    <n v="0"/>
    <n v="0"/>
    <n v="9171"/>
  </r>
  <r>
    <n v="11"/>
    <x v="5"/>
    <s v="All"/>
    <s v=" 0-1"/>
    <x v="3"/>
    <n v="0"/>
    <n v="0"/>
    <n v="0"/>
    <n v="9171"/>
  </r>
  <r>
    <n v="11"/>
    <x v="5"/>
    <s v="All"/>
    <s v=" 0-1"/>
    <x v="4"/>
    <n v="0"/>
    <n v="0"/>
    <n v="0"/>
    <n v="9171"/>
  </r>
  <r>
    <n v="11"/>
    <x v="5"/>
    <s v="All"/>
    <s v=" 0-1"/>
    <x v="5"/>
    <n v="0"/>
    <n v="0"/>
    <n v="0"/>
    <n v="9171"/>
  </r>
  <r>
    <n v="11"/>
    <x v="5"/>
    <s v="All"/>
    <s v=" 0-1"/>
    <x v="6"/>
    <n v="0"/>
    <n v="0"/>
    <n v="0"/>
    <n v="9171"/>
  </r>
  <r>
    <n v="11"/>
    <x v="5"/>
    <s v="All"/>
    <s v=" 0-1"/>
    <x v="7"/>
    <n v="0"/>
    <n v="0"/>
    <n v="0"/>
    <n v="9171"/>
  </r>
  <r>
    <n v="11"/>
    <x v="5"/>
    <s v="All"/>
    <s v=" 0-1"/>
    <x v="8"/>
    <n v="20"/>
    <n v="9"/>
    <n v="675"/>
    <n v="9171"/>
  </r>
  <r>
    <n v="11"/>
    <x v="5"/>
    <s v="All"/>
    <s v=" 10-14"/>
    <x v="0"/>
    <n v="0"/>
    <n v="0"/>
    <n v="0"/>
    <n v="28503"/>
  </r>
  <r>
    <n v="11"/>
    <x v="5"/>
    <s v="All"/>
    <s v=" 10-14"/>
    <x v="1"/>
    <n v="0"/>
    <n v="0"/>
    <n v="0"/>
    <n v="28503"/>
  </r>
  <r>
    <n v="11"/>
    <x v="5"/>
    <s v="All"/>
    <s v=" 10-14"/>
    <x v="2"/>
    <n v="18"/>
    <n v="13"/>
    <n v="814"/>
    <n v="28503"/>
  </r>
  <r>
    <n v="11"/>
    <x v="5"/>
    <s v="All"/>
    <s v=" 10-14"/>
    <x v="3"/>
    <n v="0"/>
    <n v="0"/>
    <n v="0"/>
    <n v="28503"/>
  </r>
  <r>
    <n v="11"/>
    <x v="5"/>
    <s v="All"/>
    <s v=" 10-14"/>
    <x v="4"/>
    <n v="16"/>
    <n v="9"/>
    <n v="215"/>
    <n v="28503"/>
  </r>
  <r>
    <n v="11"/>
    <x v="5"/>
    <s v="All"/>
    <s v=" 10-14"/>
    <x v="5"/>
    <n v="0"/>
    <n v="0"/>
    <n v="0"/>
    <n v="28503"/>
  </r>
  <r>
    <n v="11"/>
    <x v="5"/>
    <s v="All"/>
    <s v=" 10-14"/>
    <x v="6"/>
    <n v="0"/>
    <n v="0"/>
    <n v="0"/>
    <n v="28503"/>
  </r>
  <r>
    <n v="11"/>
    <x v="5"/>
    <s v="All"/>
    <s v=" 10-14"/>
    <x v="7"/>
    <n v="0"/>
    <n v="0"/>
    <n v="0"/>
    <n v="28503"/>
  </r>
  <r>
    <n v="11"/>
    <x v="5"/>
    <s v="All"/>
    <s v=" 10-14"/>
    <x v="8"/>
    <n v="12"/>
    <n v="6"/>
    <n v="368"/>
    <n v="28503"/>
  </r>
  <r>
    <n v="11"/>
    <x v="5"/>
    <s v="All"/>
    <s v=" 2-4"/>
    <x v="0"/>
    <n v="0"/>
    <n v="0"/>
    <n v="0"/>
    <n v="14071"/>
  </r>
  <r>
    <n v="11"/>
    <x v="5"/>
    <s v="All"/>
    <s v=" 2-4"/>
    <x v="1"/>
    <n v="0"/>
    <n v="0"/>
    <n v="0"/>
    <n v="14071"/>
  </r>
  <r>
    <n v="11"/>
    <x v="5"/>
    <s v="All"/>
    <s v=" 2-4"/>
    <x v="2"/>
    <n v="1"/>
    <n v="1"/>
    <n v="30"/>
    <n v="14071"/>
  </r>
  <r>
    <n v="11"/>
    <x v="5"/>
    <s v="All"/>
    <s v=" 2-4"/>
    <x v="3"/>
    <n v="0"/>
    <n v="0"/>
    <n v="0"/>
    <n v="14071"/>
  </r>
  <r>
    <n v="11"/>
    <x v="5"/>
    <s v="All"/>
    <s v=" 2-4"/>
    <x v="4"/>
    <n v="0"/>
    <n v="0"/>
    <n v="0"/>
    <n v="14071"/>
  </r>
  <r>
    <n v="11"/>
    <x v="5"/>
    <s v="All"/>
    <s v=" 2-4"/>
    <x v="5"/>
    <n v="0"/>
    <n v="0"/>
    <n v="0"/>
    <n v="14071"/>
  </r>
  <r>
    <n v="11"/>
    <x v="5"/>
    <s v="All"/>
    <s v=" 2-4"/>
    <x v="6"/>
    <n v="0"/>
    <n v="0"/>
    <n v="0"/>
    <n v="14071"/>
  </r>
  <r>
    <n v="11"/>
    <x v="5"/>
    <s v="All"/>
    <s v=" 2-4"/>
    <x v="7"/>
    <n v="0"/>
    <n v="0"/>
    <n v="0"/>
    <n v="14071"/>
  </r>
  <r>
    <n v="11"/>
    <x v="5"/>
    <s v="All"/>
    <s v=" 2-4"/>
    <x v="8"/>
    <n v="0"/>
    <n v="0"/>
    <n v="0"/>
    <n v="14071"/>
  </r>
  <r>
    <n v="11"/>
    <x v="5"/>
    <s v="All"/>
    <s v=" 5-9"/>
    <x v="0"/>
    <n v="0"/>
    <n v="0"/>
    <n v="0"/>
    <n v="25036"/>
  </r>
  <r>
    <n v="11"/>
    <x v="5"/>
    <s v="All"/>
    <s v=" 5-9"/>
    <x v="1"/>
    <n v="0"/>
    <n v="0"/>
    <n v="0"/>
    <n v="25036"/>
  </r>
  <r>
    <n v="11"/>
    <x v="5"/>
    <s v="All"/>
    <s v=" 5-9"/>
    <x v="2"/>
    <n v="5"/>
    <n v="4"/>
    <n v="300"/>
    <n v="25036"/>
  </r>
  <r>
    <n v="11"/>
    <x v="5"/>
    <s v="All"/>
    <s v=" 5-9"/>
    <x v="3"/>
    <n v="0"/>
    <n v="0"/>
    <n v="0"/>
    <n v="25036"/>
  </r>
  <r>
    <n v="11"/>
    <x v="5"/>
    <s v="All"/>
    <s v=" 5-9"/>
    <x v="4"/>
    <n v="3"/>
    <n v="2"/>
    <n v="22"/>
    <n v="25036"/>
  </r>
  <r>
    <n v="11"/>
    <x v="5"/>
    <s v="All"/>
    <s v=" 5-9"/>
    <x v="5"/>
    <n v="0"/>
    <n v="0"/>
    <n v="0"/>
    <n v="25036"/>
  </r>
  <r>
    <n v="11"/>
    <x v="5"/>
    <s v="All"/>
    <s v=" 5-9"/>
    <x v="6"/>
    <n v="0"/>
    <n v="0"/>
    <n v="0"/>
    <n v="25036"/>
  </r>
  <r>
    <n v="11"/>
    <x v="5"/>
    <s v="All"/>
    <s v=" 5-9"/>
    <x v="7"/>
    <n v="0"/>
    <n v="0"/>
    <n v="0"/>
    <n v="25036"/>
  </r>
  <r>
    <n v="11"/>
    <x v="5"/>
    <s v="All"/>
    <s v=" 5-9"/>
    <x v="8"/>
    <n v="5"/>
    <n v="4"/>
    <n v="73"/>
    <n v="25036"/>
  </r>
  <r>
    <n v="11"/>
    <x v="6"/>
    <s v="All"/>
    <s v=" 0-1"/>
    <x v="0"/>
    <n v="0"/>
    <n v="0"/>
    <n v="0"/>
    <n v="9419"/>
  </r>
  <r>
    <n v="11"/>
    <x v="6"/>
    <s v="All"/>
    <s v=" 0-1"/>
    <x v="1"/>
    <n v="0"/>
    <n v="0"/>
    <n v="0"/>
    <n v="9419"/>
  </r>
  <r>
    <n v="11"/>
    <x v="6"/>
    <s v="All"/>
    <s v=" 0-1"/>
    <x v="2"/>
    <n v="0"/>
    <n v="0"/>
    <n v="0"/>
    <n v="9419"/>
  </r>
  <r>
    <n v="11"/>
    <x v="6"/>
    <s v="All"/>
    <s v=" 0-1"/>
    <x v="3"/>
    <n v="0"/>
    <n v="0"/>
    <n v="0"/>
    <n v="9419"/>
  </r>
  <r>
    <n v="11"/>
    <x v="6"/>
    <s v="All"/>
    <s v=" 0-1"/>
    <x v="4"/>
    <n v="0"/>
    <n v="0"/>
    <n v="0"/>
    <n v="9419"/>
  </r>
  <r>
    <n v="11"/>
    <x v="6"/>
    <s v="All"/>
    <s v=" 0-1"/>
    <x v="5"/>
    <n v="0"/>
    <n v="0"/>
    <n v="0"/>
    <n v="9419"/>
  </r>
  <r>
    <n v="11"/>
    <x v="6"/>
    <s v="All"/>
    <s v=" 0-1"/>
    <x v="6"/>
    <n v="0"/>
    <n v="0"/>
    <n v="0"/>
    <n v="9419"/>
  </r>
  <r>
    <n v="11"/>
    <x v="6"/>
    <s v="All"/>
    <s v=" 0-1"/>
    <x v="7"/>
    <n v="0"/>
    <n v="0"/>
    <n v="0"/>
    <n v="9419"/>
  </r>
  <r>
    <n v="11"/>
    <x v="6"/>
    <s v="All"/>
    <s v=" 0-1"/>
    <x v="8"/>
    <n v="14"/>
    <n v="10"/>
    <n v="615"/>
    <n v="9419"/>
  </r>
  <r>
    <n v="11"/>
    <x v="6"/>
    <s v="All"/>
    <s v=" 10-14"/>
    <x v="0"/>
    <n v="0"/>
    <n v="0"/>
    <n v="0"/>
    <n v="29346"/>
  </r>
  <r>
    <n v="11"/>
    <x v="6"/>
    <s v="All"/>
    <s v=" 10-14"/>
    <x v="1"/>
    <n v="0"/>
    <n v="0"/>
    <n v="0"/>
    <n v="29346"/>
  </r>
  <r>
    <n v="11"/>
    <x v="6"/>
    <s v="All"/>
    <s v=" 10-14"/>
    <x v="2"/>
    <n v="6"/>
    <n v="5"/>
    <n v="250"/>
    <n v="29346"/>
  </r>
  <r>
    <n v="11"/>
    <x v="6"/>
    <s v="All"/>
    <s v=" 10-14"/>
    <x v="3"/>
    <n v="0"/>
    <n v="0"/>
    <n v="0"/>
    <n v="29346"/>
  </r>
  <r>
    <n v="11"/>
    <x v="6"/>
    <s v="All"/>
    <s v=" 10-14"/>
    <x v="4"/>
    <n v="25"/>
    <n v="21"/>
    <n v="652"/>
    <n v="29346"/>
  </r>
  <r>
    <n v="11"/>
    <x v="6"/>
    <s v="All"/>
    <s v=" 10-14"/>
    <x v="5"/>
    <n v="0"/>
    <n v="0"/>
    <n v="0"/>
    <n v="29346"/>
  </r>
  <r>
    <n v="11"/>
    <x v="6"/>
    <s v="All"/>
    <s v=" 10-14"/>
    <x v="6"/>
    <n v="19"/>
    <n v="4"/>
    <n v="780"/>
    <n v="29346"/>
  </r>
  <r>
    <n v="11"/>
    <x v="6"/>
    <s v="All"/>
    <s v=" 10-14"/>
    <x v="7"/>
    <n v="0"/>
    <n v="0"/>
    <n v="0"/>
    <n v="29346"/>
  </r>
  <r>
    <n v="11"/>
    <x v="6"/>
    <s v="All"/>
    <s v=" 10-14"/>
    <x v="8"/>
    <n v="12"/>
    <n v="9"/>
    <n v="400"/>
    <n v="29346"/>
  </r>
  <r>
    <n v="11"/>
    <x v="6"/>
    <s v="All"/>
    <s v=" 2-4"/>
    <x v="0"/>
    <n v="0"/>
    <n v="0"/>
    <n v="0"/>
    <n v="14797"/>
  </r>
  <r>
    <n v="11"/>
    <x v="6"/>
    <s v="All"/>
    <s v=" 2-4"/>
    <x v="1"/>
    <n v="0"/>
    <n v="0"/>
    <n v="0"/>
    <n v="14797"/>
  </r>
  <r>
    <n v="11"/>
    <x v="6"/>
    <s v="All"/>
    <s v=" 2-4"/>
    <x v="2"/>
    <n v="0"/>
    <n v="0"/>
    <n v="0"/>
    <n v="14797"/>
  </r>
  <r>
    <n v="11"/>
    <x v="6"/>
    <s v="All"/>
    <s v=" 2-4"/>
    <x v="3"/>
    <n v="0"/>
    <n v="0"/>
    <n v="0"/>
    <n v="14797"/>
  </r>
  <r>
    <n v="11"/>
    <x v="6"/>
    <s v="All"/>
    <s v=" 2-4"/>
    <x v="4"/>
    <n v="0"/>
    <n v="0"/>
    <n v="0"/>
    <n v="14797"/>
  </r>
  <r>
    <n v="11"/>
    <x v="6"/>
    <s v="All"/>
    <s v=" 2-4"/>
    <x v="5"/>
    <n v="0"/>
    <n v="0"/>
    <n v="0"/>
    <n v="14797"/>
  </r>
  <r>
    <n v="11"/>
    <x v="6"/>
    <s v="All"/>
    <s v=" 2-4"/>
    <x v="6"/>
    <n v="0"/>
    <n v="0"/>
    <n v="0"/>
    <n v="14797"/>
  </r>
  <r>
    <n v="11"/>
    <x v="6"/>
    <s v="All"/>
    <s v=" 2-4"/>
    <x v="7"/>
    <n v="0"/>
    <n v="0"/>
    <n v="0"/>
    <n v="14797"/>
  </r>
  <r>
    <n v="11"/>
    <x v="6"/>
    <s v="All"/>
    <s v=" 2-4"/>
    <x v="8"/>
    <n v="1"/>
    <n v="1"/>
    <n v="60"/>
    <n v="14797"/>
  </r>
  <r>
    <n v="11"/>
    <x v="6"/>
    <s v="All"/>
    <s v=" 5-9"/>
    <x v="0"/>
    <n v="0"/>
    <n v="0"/>
    <n v="0"/>
    <n v="26204"/>
  </r>
  <r>
    <n v="11"/>
    <x v="6"/>
    <s v="All"/>
    <s v=" 5-9"/>
    <x v="1"/>
    <n v="0"/>
    <n v="0"/>
    <n v="0"/>
    <n v="26204"/>
  </r>
  <r>
    <n v="11"/>
    <x v="6"/>
    <s v="All"/>
    <s v=" 5-9"/>
    <x v="2"/>
    <n v="1"/>
    <n v="1"/>
    <n v="60"/>
    <n v="26204"/>
  </r>
  <r>
    <n v="11"/>
    <x v="6"/>
    <s v="All"/>
    <s v=" 5-9"/>
    <x v="3"/>
    <n v="0"/>
    <n v="0"/>
    <n v="0"/>
    <n v="26204"/>
  </r>
  <r>
    <n v="11"/>
    <x v="6"/>
    <s v="All"/>
    <s v=" 5-9"/>
    <x v="4"/>
    <n v="5"/>
    <n v="3"/>
    <n v="150"/>
    <n v="26204"/>
  </r>
  <r>
    <n v="11"/>
    <x v="6"/>
    <s v="All"/>
    <s v=" 5-9"/>
    <x v="5"/>
    <n v="0"/>
    <n v="0"/>
    <n v="0"/>
    <n v="26204"/>
  </r>
  <r>
    <n v="11"/>
    <x v="6"/>
    <s v="All"/>
    <s v=" 5-9"/>
    <x v="6"/>
    <n v="0"/>
    <n v="0"/>
    <n v="0"/>
    <n v="26204"/>
  </r>
  <r>
    <n v="11"/>
    <x v="6"/>
    <s v="All"/>
    <s v=" 5-9"/>
    <x v="7"/>
    <n v="0"/>
    <n v="0"/>
    <n v="0"/>
    <n v="26204"/>
  </r>
  <r>
    <n v="11"/>
    <x v="6"/>
    <s v="All"/>
    <s v=" 5-9"/>
    <x v="8"/>
    <n v="4"/>
    <n v="4"/>
    <n v="56"/>
    <n v="26204"/>
  </r>
  <r>
    <n v="11"/>
    <x v="7"/>
    <s v="All"/>
    <s v=" 0-1"/>
    <x v="0"/>
    <n v="0"/>
    <n v="0"/>
    <n v="0"/>
    <n v="9921"/>
  </r>
  <r>
    <n v="11"/>
    <x v="7"/>
    <s v="All"/>
    <s v=" 0-1"/>
    <x v="1"/>
    <n v="0"/>
    <n v="0"/>
    <n v="0"/>
    <n v="9921"/>
  </r>
  <r>
    <n v="11"/>
    <x v="7"/>
    <s v="All"/>
    <s v=" 0-1"/>
    <x v="2"/>
    <n v="0"/>
    <n v="0"/>
    <n v="0"/>
    <n v="9921"/>
  </r>
  <r>
    <n v="11"/>
    <x v="7"/>
    <s v="All"/>
    <s v=" 0-1"/>
    <x v="3"/>
    <n v="0"/>
    <n v="0"/>
    <n v="0"/>
    <n v="9921"/>
  </r>
  <r>
    <n v="11"/>
    <x v="7"/>
    <s v="All"/>
    <s v=" 0-1"/>
    <x v="4"/>
    <n v="0"/>
    <n v="0"/>
    <n v="0"/>
    <n v="9921"/>
  </r>
  <r>
    <n v="11"/>
    <x v="7"/>
    <s v="All"/>
    <s v=" 0-1"/>
    <x v="5"/>
    <n v="0"/>
    <n v="0"/>
    <n v="0"/>
    <n v="9921"/>
  </r>
  <r>
    <n v="11"/>
    <x v="7"/>
    <s v="All"/>
    <s v=" 0-1"/>
    <x v="6"/>
    <n v="0"/>
    <n v="0"/>
    <n v="0"/>
    <n v="9921"/>
  </r>
  <r>
    <n v="11"/>
    <x v="7"/>
    <s v="All"/>
    <s v=" 0-1"/>
    <x v="7"/>
    <n v="1"/>
    <n v="1"/>
    <n v="60"/>
    <n v="9921"/>
  </r>
  <r>
    <n v="11"/>
    <x v="7"/>
    <s v="All"/>
    <s v=" 0-1"/>
    <x v="8"/>
    <n v="15"/>
    <n v="13"/>
    <n v="421"/>
    <n v="9921"/>
  </r>
  <r>
    <n v="11"/>
    <x v="7"/>
    <s v="All"/>
    <s v=" 10-14"/>
    <x v="0"/>
    <n v="0"/>
    <n v="0"/>
    <n v="0"/>
    <n v="29606"/>
  </r>
  <r>
    <n v="11"/>
    <x v="7"/>
    <s v="All"/>
    <s v=" 10-14"/>
    <x v="1"/>
    <n v="0"/>
    <n v="0"/>
    <n v="0"/>
    <n v="29606"/>
  </r>
  <r>
    <n v="11"/>
    <x v="7"/>
    <s v="All"/>
    <s v=" 10-14"/>
    <x v="2"/>
    <n v="9"/>
    <n v="7"/>
    <n v="366"/>
    <n v="29606"/>
  </r>
  <r>
    <n v="11"/>
    <x v="7"/>
    <s v="All"/>
    <s v=" 10-14"/>
    <x v="3"/>
    <n v="0"/>
    <n v="0"/>
    <n v="0"/>
    <n v="29606"/>
  </r>
  <r>
    <n v="11"/>
    <x v="7"/>
    <s v="All"/>
    <s v=" 10-14"/>
    <x v="4"/>
    <n v="22"/>
    <n v="19"/>
    <n v="389"/>
    <n v="29606"/>
  </r>
  <r>
    <n v="11"/>
    <x v="7"/>
    <s v="All"/>
    <s v=" 10-14"/>
    <x v="5"/>
    <n v="0"/>
    <n v="0"/>
    <n v="0"/>
    <n v="29606"/>
  </r>
  <r>
    <n v="11"/>
    <x v="7"/>
    <s v="All"/>
    <s v=" 10-14"/>
    <x v="6"/>
    <n v="12"/>
    <n v="4"/>
    <n v="360"/>
    <n v="29606"/>
  </r>
  <r>
    <n v="11"/>
    <x v="7"/>
    <s v="All"/>
    <s v=" 10-14"/>
    <x v="7"/>
    <n v="0"/>
    <n v="0"/>
    <n v="0"/>
    <n v="29606"/>
  </r>
  <r>
    <n v="11"/>
    <x v="7"/>
    <s v="All"/>
    <s v=" 10-14"/>
    <x v="8"/>
    <n v="18"/>
    <n v="16"/>
    <n v="523"/>
    <n v="29606"/>
  </r>
  <r>
    <n v="11"/>
    <x v="7"/>
    <s v="All"/>
    <s v=" 2-4"/>
    <x v="0"/>
    <n v="0"/>
    <n v="0"/>
    <n v="0"/>
    <n v="15272"/>
  </r>
  <r>
    <n v="11"/>
    <x v="7"/>
    <s v="All"/>
    <s v=" 2-4"/>
    <x v="1"/>
    <n v="0"/>
    <n v="0"/>
    <n v="0"/>
    <n v="15272"/>
  </r>
  <r>
    <n v="11"/>
    <x v="7"/>
    <s v="All"/>
    <s v=" 2-4"/>
    <x v="2"/>
    <n v="0"/>
    <n v="0"/>
    <n v="0"/>
    <n v="15272"/>
  </r>
  <r>
    <n v="11"/>
    <x v="7"/>
    <s v="All"/>
    <s v=" 2-4"/>
    <x v="3"/>
    <n v="0"/>
    <n v="0"/>
    <n v="0"/>
    <n v="15272"/>
  </r>
  <r>
    <n v="11"/>
    <x v="7"/>
    <s v="All"/>
    <s v=" 2-4"/>
    <x v="4"/>
    <n v="1"/>
    <n v="1"/>
    <n v="15"/>
    <n v="15272"/>
  </r>
  <r>
    <n v="11"/>
    <x v="7"/>
    <s v="All"/>
    <s v=" 2-4"/>
    <x v="5"/>
    <n v="0"/>
    <n v="0"/>
    <n v="0"/>
    <n v="15272"/>
  </r>
  <r>
    <n v="11"/>
    <x v="7"/>
    <s v="All"/>
    <s v=" 2-4"/>
    <x v="6"/>
    <n v="0"/>
    <n v="0"/>
    <n v="0"/>
    <n v="15272"/>
  </r>
  <r>
    <n v="11"/>
    <x v="7"/>
    <s v="All"/>
    <s v=" 2-4"/>
    <x v="7"/>
    <n v="0"/>
    <n v="0"/>
    <n v="0"/>
    <n v="15272"/>
  </r>
  <r>
    <n v="11"/>
    <x v="7"/>
    <s v="All"/>
    <s v=" 2-4"/>
    <x v="8"/>
    <n v="2"/>
    <n v="2"/>
    <n v="27"/>
    <n v="15272"/>
  </r>
  <r>
    <n v="11"/>
    <x v="7"/>
    <s v="All"/>
    <s v=" 5-9"/>
    <x v="0"/>
    <n v="0"/>
    <n v="0"/>
    <n v="0"/>
    <n v="26814"/>
  </r>
  <r>
    <n v="11"/>
    <x v="7"/>
    <s v="All"/>
    <s v=" 5-9"/>
    <x v="1"/>
    <n v="0"/>
    <n v="0"/>
    <n v="0"/>
    <n v="26814"/>
  </r>
  <r>
    <n v="11"/>
    <x v="7"/>
    <s v="All"/>
    <s v=" 5-9"/>
    <x v="2"/>
    <n v="1"/>
    <n v="1"/>
    <n v="60"/>
    <n v="26814"/>
  </r>
  <r>
    <n v="11"/>
    <x v="7"/>
    <s v="All"/>
    <s v=" 5-9"/>
    <x v="3"/>
    <n v="0"/>
    <n v="0"/>
    <n v="0"/>
    <n v="26814"/>
  </r>
  <r>
    <n v="11"/>
    <x v="7"/>
    <s v="All"/>
    <s v=" 5-9"/>
    <x v="4"/>
    <n v="3"/>
    <n v="3"/>
    <n v="85"/>
    <n v="26814"/>
  </r>
  <r>
    <n v="11"/>
    <x v="7"/>
    <s v="All"/>
    <s v=" 5-9"/>
    <x v="5"/>
    <n v="0"/>
    <n v="0"/>
    <n v="0"/>
    <n v="26814"/>
  </r>
  <r>
    <n v="11"/>
    <x v="7"/>
    <s v="All"/>
    <s v=" 5-9"/>
    <x v="6"/>
    <n v="3"/>
    <n v="1"/>
    <n v="180"/>
    <n v="26814"/>
  </r>
  <r>
    <n v="11"/>
    <x v="7"/>
    <s v="All"/>
    <s v=" 5-9"/>
    <x v="7"/>
    <n v="6"/>
    <n v="1"/>
    <n v="360"/>
    <n v="26814"/>
  </r>
  <r>
    <n v="11"/>
    <x v="7"/>
    <s v="All"/>
    <s v=" 5-9"/>
    <x v="8"/>
    <n v="6"/>
    <n v="4"/>
    <n v="112"/>
    <n v="26814"/>
  </r>
  <r>
    <n v="11"/>
    <x v="8"/>
    <s v="All"/>
    <s v=" 0-1"/>
    <x v="0"/>
    <n v="0"/>
    <n v="0"/>
    <n v="0"/>
    <n v="9861"/>
  </r>
  <r>
    <n v="11"/>
    <x v="8"/>
    <s v="All"/>
    <s v=" 0-1"/>
    <x v="1"/>
    <n v="0"/>
    <n v="0"/>
    <n v="0"/>
    <n v="9861"/>
  </r>
  <r>
    <n v="11"/>
    <x v="8"/>
    <s v="All"/>
    <s v=" 0-1"/>
    <x v="2"/>
    <n v="0"/>
    <n v="0"/>
    <n v="0"/>
    <n v="9861"/>
  </r>
  <r>
    <n v="11"/>
    <x v="8"/>
    <s v="All"/>
    <s v=" 0-1"/>
    <x v="3"/>
    <n v="0"/>
    <n v="0"/>
    <n v="0"/>
    <n v="9861"/>
  </r>
  <r>
    <n v="11"/>
    <x v="8"/>
    <s v="All"/>
    <s v=" 0-1"/>
    <x v="4"/>
    <n v="0"/>
    <n v="0"/>
    <n v="0"/>
    <n v="9861"/>
  </r>
  <r>
    <n v="11"/>
    <x v="8"/>
    <s v="All"/>
    <s v=" 0-1"/>
    <x v="5"/>
    <n v="0"/>
    <n v="0"/>
    <n v="0"/>
    <n v="9861"/>
  </r>
  <r>
    <n v="11"/>
    <x v="8"/>
    <s v="All"/>
    <s v=" 0-1"/>
    <x v="6"/>
    <n v="3"/>
    <n v="1"/>
    <n v="180"/>
    <n v="9861"/>
  </r>
  <r>
    <n v="11"/>
    <x v="8"/>
    <s v="All"/>
    <s v=" 0-1"/>
    <x v="7"/>
    <n v="0"/>
    <n v="0"/>
    <n v="0"/>
    <n v="9861"/>
  </r>
  <r>
    <n v="11"/>
    <x v="8"/>
    <s v="All"/>
    <s v=" 0-1"/>
    <x v="8"/>
    <n v="12"/>
    <n v="10"/>
    <n v="360"/>
    <n v="9861"/>
  </r>
  <r>
    <n v="11"/>
    <x v="8"/>
    <s v="All"/>
    <s v=" 10-14"/>
    <x v="0"/>
    <n v="0"/>
    <n v="0"/>
    <n v="0"/>
    <n v="29082"/>
  </r>
  <r>
    <n v="11"/>
    <x v="8"/>
    <s v="All"/>
    <s v=" 10-14"/>
    <x v="1"/>
    <n v="0"/>
    <n v="0"/>
    <n v="0"/>
    <n v="29082"/>
  </r>
  <r>
    <n v="11"/>
    <x v="8"/>
    <s v="All"/>
    <s v=" 10-14"/>
    <x v="2"/>
    <n v="2"/>
    <n v="2"/>
    <n v="60"/>
    <n v="29082"/>
  </r>
  <r>
    <n v="11"/>
    <x v="8"/>
    <s v="All"/>
    <s v=" 10-14"/>
    <x v="3"/>
    <n v="0"/>
    <n v="0"/>
    <n v="0"/>
    <n v="29082"/>
  </r>
  <r>
    <n v="11"/>
    <x v="8"/>
    <s v="All"/>
    <s v=" 10-14"/>
    <x v="4"/>
    <n v="15"/>
    <n v="11"/>
    <n v="536"/>
    <n v="29082"/>
  </r>
  <r>
    <n v="11"/>
    <x v="8"/>
    <s v="All"/>
    <s v=" 10-14"/>
    <x v="5"/>
    <n v="0"/>
    <n v="0"/>
    <n v="0"/>
    <n v="29082"/>
  </r>
  <r>
    <n v="11"/>
    <x v="8"/>
    <s v="All"/>
    <s v=" 10-14"/>
    <x v="6"/>
    <n v="12"/>
    <n v="2"/>
    <n v="480"/>
    <n v="29082"/>
  </r>
  <r>
    <n v="11"/>
    <x v="8"/>
    <s v="All"/>
    <s v=" 10-14"/>
    <x v="7"/>
    <n v="0"/>
    <n v="0"/>
    <n v="0"/>
    <n v="29082"/>
  </r>
  <r>
    <n v="11"/>
    <x v="8"/>
    <s v="All"/>
    <s v=" 10-14"/>
    <x v="8"/>
    <n v="13"/>
    <n v="13"/>
    <n v="401"/>
    <n v="29082"/>
  </r>
  <r>
    <n v="11"/>
    <x v="8"/>
    <s v="All"/>
    <s v=" 2-4"/>
    <x v="0"/>
    <n v="0"/>
    <n v="0"/>
    <n v="0"/>
    <n v="15205"/>
  </r>
  <r>
    <n v="11"/>
    <x v="8"/>
    <s v="All"/>
    <s v=" 2-4"/>
    <x v="1"/>
    <n v="0"/>
    <n v="0"/>
    <n v="0"/>
    <n v="15205"/>
  </r>
  <r>
    <n v="11"/>
    <x v="8"/>
    <s v="All"/>
    <s v=" 2-4"/>
    <x v="2"/>
    <n v="0"/>
    <n v="0"/>
    <n v="0"/>
    <n v="15205"/>
  </r>
  <r>
    <n v="11"/>
    <x v="8"/>
    <s v="All"/>
    <s v=" 2-4"/>
    <x v="3"/>
    <n v="0"/>
    <n v="0"/>
    <n v="0"/>
    <n v="15205"/>
  </r>
  <r>
    <n v="11"/>
    <x v="8"/>
    <s v="All"/>
    <s v=" 2-4"/>
    <x v="4"/>
    <n v="0"/>
    <n v="0"/>
    <n v="0"/>
    <n v="15205"/>
  </r>
  <r>
    <n v="11"/>
    <x v="8"/>
    <s v="All"/>
    <s v=" 2-4"/>
    <x v="5"/>
    <n v="0"/>
    <n v="0"/>
    <n v="0"/>
    <n v="15205"/>
  </r>
  <r>
    <n v="11"/>
    <x v="8"/>
    <s v="All"/>
    <s v=" 2-4"/>
    <x v="6"/>
    <n v="0"/>
    <n v="0"/>
    <n v="0"/>
    <n v="15205"/>
  </r>
  <r>
    <n v="11"/>
    <x v="8"/>
    <s v="All"/>
    <s v=" 2-4"/>
    <x v="7"/>
    <n v="0"/>
    <n v="0"/>
    <n v="0"/>
    <n v="15205"/>
  </r>
  <r>
    <n v="11"/>
    <x v="8"/>
    <s v="All"/>
    <s v=" 2-4"/>
    <x v="8"/>
    <n v="3"/>
    <n v="2"/>
    <n v="134"/>
    <n v="15205"/>
  </r>
  <r>
    <n v="11"/>
    <x v="8"/>
    <s v="All"/>
    <s v=" 5-9"/>
    <x v="0"/>
    <n v="0"/>
    <n v="0"/>
    <n v="0"/>
    <n v="26863"/>
  </r>
  <r>
    <n v="11"/>
    <x v="8"/>
    <s v="All"/>
    <s v=" 5-9"/>
    <x v="1"/>
    <n v="0"/>
    <n v="0"/>
    <n v="0"/>
    <n v="26863"/>
  </r>
  <r>
    <n v="11"/>
    <x v="8"/>
    <s v="All"/>
    <s v=" 5-9"/>
    <x v="2"/>
    <n v="0"/>
    <n v="0"/>
    <n v="0"/>
    <n v="26863"/>
  </r>
  <r>
    <n v="11"/>
    <x v="8"/>
    <s v="All"/>
    <s v=" 5-9"/>
    <x v="3"/>
    <n v="0"/>
    <n v="0"/>
    <n v="0"/>
    <n v="26863"/>
  </r>
  <r>
    <n v="11"/>
    <x v="8"/>
    <s v="All"/>
    <s v=" 5-9"/>
    <x v="4"/>
    <n v="4"/>
    <n v="4"/>
    <n v="61"/>
    <n v="26863"/>
  </r>
  <r>
    <n v="11"/>
    <x v="8"/>
    <s v="All"/>
    <s v=" 5-9"/>
    <x v="5"/>
    <n v="0"/>
    <n v="0"/>
    <n v="0"/>
    <n v="26863"/>
  </r>
  <r>
    <n v="11"/>
    <x v="8"/>
    <s v="All"/>
    <s v=" 5-9"/>
    <x v="6"/>
    <n v="1"/>
    <n v="1"/>
    <n v="30"/>
    <n v="26863"/>
  </r>
  <r>
    <n v="11"/>
    <x v="8"/>
    <s v="All"/>
    <s v=" 5-9"/>
    <x v="7"/>
    <n v="7"/>
    <n v="1"/>
    <n v="420"/>
    <n v="26863"/>
  </r>
  <r>
    <n v="11"/>
    <x v="8"/>
    <s v="All"/>
    <s v=" 5-9"/>
    <x v="8"/>
    <n v="12"/>
    <n v="10"/>
    <n v="192"/>
    <n v="26863"/>
  </r>
  <r>
    <n v="11"/>
    <x v="9"/>
    <s v="All"/>
    <s v=" 0-1"/>
    <x v="0"/>
    <n v="0"/>
    <n v="0"/>
    <n v="0"/>
    <n v="10236"/>
  </r>
  <r>
    <n v="11"/>
    <x v="9"/>
    <s v="All"/>
    <s v=" 0-1"/>
    <x v="1"/>
    <n v="0"/>
    <n v="0"/>
    <n v="0"/>
    <n v="10236"/>
  </r>
  <r>
    <n v="11"/>
    <x v="9"/>
    <s v="All"/>
    <s v=" 0-1"/>
    <x v="2"/>
    <n v="0"/>
    <n v="0"/>
    <n v="0"/>
    <n v="10236"/>
  </r>
  <r>
    <n v="11"/>
    <x v="9"/>
    <s v="All"/>
    <s v=" 0-1"/>
    <x v="3"/>
    <n v="0"/>
    <n v="0"/>
    <n v="0"/>
    <n v="10236"/>
  </r>
  <r>
    <n v="11"/>
    <x v="9"/>
    <s v="All"/>
    <s v=" 0-1"/>
    <x v="4"/>
    <n v="0"/>
    <n v="0"/>
    <n v="0"/>
    <n v="10236"/>
  </r>
  <r>
    <n v="11"/>
    <x v="9"/>
    <s v="All"/>
    <s v=" 0-1"/>
    <x v="5"/>
    <n v="0"/>
    <n v="0"/>
    <n v="0"/>
    <n v="10236"/>
  </r>
  <r>
    <n v="11"/>
    <x v="9"/>
    <s v="All"/>
    <s v=" 0-1"/>
    <x v="6"/>
    <n v="0"/>
    <n v="0"/>
    <n v="0"/>
    <n v="10236"/>
  </r>
  <r>
    <n v="11"/>
    <x v="9"/>
    <s v="All"/>
    <s v=" 0-1"/>
    <x v="7"/>
    <n v="0"/>
    <n v="0"/>
    <n v="0"/>
    <n v="10236"/>
  </r>
  <r>
    <n v="11"/>
    <x v="9"/>
    <s v="All"/>
    <s v=" 0-1"/>
    <x v="8"/>
    <n v="20"/>
    <n v="17"/>
    <n v="583"/>
    <n v="10236"/>
  </r>
  <r>
    <n v="11"/>
    <x v="9"/>
    <s v="All"/>
    <s v=" 10-14"/>
    <x v="0"/>
    <n v="0"/>
    <n v="0"/>
    <n v="0"/>
    <n v="29844"/>
  </r>
  <r>
    <n v="11"/>
    <x v="9"/>
    <s v="All"/>
    <s v=" 10-14"/>
    <x v="1"/>
    <n v="0"/>
    <n v="0"/>
    <n v="0"/>
    <n v="29844"/>
  </r>
  <r>
    <n v="11"/>
    <x v="9"/>
    <s v="All"/>
    <s v=" 10-14"/>
    <x v="2"/>
    <n v="2"/>
    <n v="1"/>
    <n v="60"/>
    <n v="29844"/>
  </r>
  <r>
    <n v="11"/>
    <x v="9"/>
    <s v="All"/>
    <s v=" 10-14"/>
    <x v="3"/>
    <n v="0"/>
    <n v="0"/>
    <n v="0"/>
    <n v="29844"/>
  </r>
  <r>
    <n v="11"/>
    <x v="9"/>
    <s v="All"/>
    <s v=" 10-14"/>
    <x v="4"/>
    <n v="10"/>
    <n v="6"/>
    <n v="256"/>
    <n v="29844"/>
  </r>
  <r>
    <n v="11"/>
    <x v="9"/>
    <s v="All"/>
    <s v=" 10-14"/>
    <x v="5"/>
    <n v="0"/>
    <n v="0"/>
    <n v="0"/>
    <n v="29844"/>
  </r>
  <r>
    <n v="11"/>
    <x v="9"/>
    <s v="All"/>
    <s v=" 10-14"/>
    <x v="6"/>
    <n v="30"/>
    <n v="6"/>
    <n v="1150"/>
    <n v="29844"/>
  </r>
  <r>
    <n v="11"/>
    <x v="9"/>
    <s v="All"/>
    <s v=" 10-14"/>
    <x v="7"/>
    <n v="0"/>
    <n v="0"/>
    <n v="0"/>
    <n v="29844"/>
  </r>
  <r>
    <n v="11"/>
    <x v="9"/>
    <s v="All"/>
    <s v=" 10-14"/>
    <x v="8"/>
    <n v="18"/>
    <n v="15"/>
    <n v="399"/>
    <n v="29844"/>
  </r>
  <r>
    <n v="11"/>
    <x v="9"/>
    <s v="All"/>
    <s v=" 2-4"/>
    <x v="0"/>
    <n v="0"/>
    <n v="0"/>
    <n v="0"/>
    <n v="15936"/>
  </r>
  <r>
    <n v="11"/>
    <x v="9"/>
    <s v="All"/>
    <s v=" 2-4"/>
    <x v="1"/>
    <n v="0"/>
    <n v="0"/>
    <n v="0"/>
    <n v="15936"/>
  </r>
  <r>
    <n v="11"/>
    <x v="9"/>
    <s v="All"/>
    <s v=" 2-4"/>
    <x v="2"/>
    <n v="0"/>
    <n v="0"/>
    <n v="0"/>
    <n v="15936"/>
  </r>
  <r>
    <n v="11"/>
    <x v="9"/>
    <s v="All"/>
    <s v=" 2-4"/>
    <x v="3"/>
    <n v="0"/>
    <n v="0"/>
    <n v="0"/>
    <n v="15936"/>
  </r>
  <r>
    <n v="11"/>
    <x v="9"/>
    <s v="All"/>
    <s v=" 2-4"/>
    <x v="4"/>
    <n v="1"/>
    <n v="1"/>
    <n v="30"/>
    <n v="15936"/>
  </r>
  <r>
    <n v="11"/>
    <x v="9"/>
    <s v="All"/>
    <s v=" 2-4"/>
    <x v="5"/>
    <n v="0"/>
    <n v="0"/>
    <n v="0"/>
    <n v="15936"/>
  </r>
  <r>
    <n v="11"/>
    <x v="9"/>
    <s v="All"/>
    <s v=" 2-4"/>
    <x v="6"/>
    <n v="8"/>
    <n v="1"/>
    <n v="240"/>
    <n v="15936"/>
  </r>
  <r>
    <n v="11"/>
    <x v="9"/>
    <s v="All"/>
    <s v=" 2-4"/>
    <x v="7"/>
    <n v="0"/>
    <n v="0"/>
    <n v="0"/>
    <n v="15936"/>
  </r>
  <r>
    <n v="11"/>
    <x v="9"/>
    <s v="All"/>
    <s v=" 2-4"/>
    <x v="8"/>
    <n v="3"/>
    <n v="3"/>
    <n v="80"/>
    <n v="15936"/>
  </r>
  <r>
    <n v="11"/>
    <x v="9"/>
    <s v="All"/>
    <s v=" 5-9"/>
    <x v="0"/>
    <n v="0"/>
    <n v="0"/>
    <n v="0"/>
    <n v="28011"/>
  </r>
  <r>
    <n v="11"/>
    <x v="9"/>
    <s v="All"/>
    <s v=" 5-9"/>
    <x v="1"/>
    <n v="0"/>
    <n v="0"/>
    <n v="0"/>
    <n v="28011"/>
  </r>
  <r>
    <n v="11"/>
    <x v="9"/>
    <s v="All"/>
    <s v=" 5-9"/>
    <x v="2"/>
    <n v="0"/>
    <n v="0"/>
    <n v="0"/>
    <n v="28011"/>
  </r>
  <r>
    <n v="11"/>
    <x v="9"/>
    <s v="All"/>
    <s v=" 5-9"/>
    <x v="3"/>
    <n v="0"/>
    <n v="0"/>
    <n v="0"/>
    <n v="28011"/>
  </r>
  <r>
    <n v="11"/>
    <x v="9"/>
    <s v="All"/>
    <s v=" 5-9"/>
    <x v="4"/>
    <n v="1"/>
    <n v="1"/>
    <n v="30"/>
    <n v="28011"/>
  </r>
  <r>
    <n v="11"/>
    <x v="9"/>
    <s v="All"/>
    <s v=" 5-9"/>
    <x v="5"/>
    <n v="0"/>
    <n v="0"/>
    <n v="0"/>
    <n v="28011"/>
  </r>
  <r>
    <n v="11"/>
    <x v="9"/>
    <s v="All"/>
    <s v=" 5-9"/>
    <x v="6"/>
    <n v="1"/>
    <n v="1"/>
    <n v="30"/>
    <n v="28011"/>
  </r>
  <r>
    <n v="11"/>
    <x v="9"/>
    <s v="All"/>
    <s v=" 5-9"/>
    <x v="7"/>
    <n v="1"/>
    <n v="1"/>
    <n v="30"/>
    <n v="28011"/>
  </r>
  <r>
    <n v="11"/>
    <x v="9"/>
    <s v="All"/>
    <s v=" 5-9"/>
    <x v="8"/>
    <n v="11"/>
    <n v="8"/>
    <n v="265"/>
    <n v="28011"/>
  </r>
  <r>
    <n v="11"/>
    <x v="10"/>
    <s v="All"/>
    <s v=" 0-1"/>
    <x v="0"/>
    <n v="0"/>
    <n v="0"/>
    <n v="0"/>
    <n v="10771"/>
  </r>
  <r>
    <n v="11"/>
    <x v="10"/>
    <s v="All"/>
    <s v=" 0-1"/>
    <x v="1"/>
    <n v="0"/>
    <n v="0"/>
    <n v="0"/>
    <n v="10771"/>
  </r>
  <r>
    <n v="11"/>
    <x v="10"/>
    <s v="All"/>
    <s v=" 0-1"/>
    <x v="2"/>
    <n v="0"/>
    <n v="0"/>
    <n v="0"/>
    <n v="10771"/>
  </r>
  <r>
    <n v="11"/>
    <x v="10"/>
    <s v="All"/>
    <s v=" 0-1"/>
    <x v="3"/>
    <n v="0"/>
    <n v="0"/>
    <n v="0"/>
    <n v="10771"/>
  </r>
  <r>
    <n v="11"/>
    <x v="10"/>
    <s v="All"/>
    <s v=" 0-1"/>
    <x v="4"/>
    <n v="1"/>
    <n v="1"/>
    <n v="60"/>
    <n v="10771"/>
  </r>
  <r>
    <n v="11"/>
    <x v="10"/>
    <s v="All"/>
    <s v=" 0-1"/>
    <x v="5"/>
    <n v="0"/>
    <n v="0"/>
    <n v="0"/>
    <n v="10771"/>
  </r>
  <r>
    <n v="11"/>
    <x v="10"/>
    <s v="All"/>
    <s v=" 0-1"/>
    <x v="6"/>
    <n v="0"/>
    <n v="0"/>
    <n v="0"/>
    <n v="10771"/>
  </r>
  <r>
    <n v="11"/>
    <x v="10"/>
    <s v="All"/>
    <s v=" 0-1"/>
    <x v="7"/>
    <n v="1"/>
    <n v="1"/>
    <n v="30"/>
    <n v="10771"/>
  </r>
  <r>
    <n v="11"/>
    <x v="10"/>
    <s v="All"/>
    <s v=" 0-1"/>
    <x v="8"/>
    <n v="14"/>
    <n v="13"/>
    <n v="382"/>
    <n v="10771"/>
  </r>
  <r>
    <n v="11"/>
    <x v="10"/>
    <s v="All"/>
    <s v=" 10-14"/>
    <x v="0"/>
    <n v="0"/>
    <n v="0"/>
    <n v="0"/>
    <n v="32138"/>
  </r>
  <r>
    <n v="11"/>
    <x v="10"/>
    <s v="All"/>
    <s v=" 10-14"/>
    <x v="1"/>
    <n v="0"/>
    <n v="0"/>
    <n v="0"/>
    <n v="32138"/>
  </r>
  <r>
    <n v="11"/>
    <x v="10"/>
    <s v="All"/>
    <s v=" 10-14"/>
    <x v="2"/>
    <n v="0"/>
    <n v="0"/>
    <n v="0"/>
    <n v="32138"/>
  </r>
  <r>
    <n v="11"/>
    <x v="10"/>
    <s v="All"/>
    <s v=" 10-14"/>
    <x v="3"/>
    <n v="0"/>
    <n v="0"/>
    <n v="0"/>
    <n v="32138"/>
  </r>
  <r>
    <n v="11"/>
    <x v="10"/>
    <s v="All"/>
    <s v=" 10-14"/>
    <x v="4"/>
    <n v="27"/>
    <n v="21"/>
    <n v="657"/>
    <n v="32138"/>
  </r>
  <r>
    <n v="11"/>
    <x v="10"/>
    <s v="All"/>
    <s v=" 10-14"/>
    <x v="5"/>
    <n v="0"/>
    <n v="0"/>
    <n v="0"/>
    <n v="32138"/>
  </r>
  <r>
    <n v="11"/>
    <x v="10"/>
    <s v="All"/>
    <s v=" 10-14"/>
    <x v="6"/>
    <n v="25"/>
    <n v="3"/>
    <n v="810"/>
    <n v="32138"/>
  </r>
  <r>
    <n v="11"/>
    <x v="10"/>
    <s v="All"/>
    <s v=" 10-14"/>
    <x v="7"/>
    <n v="0"/>
    <n v="0"/>
    <n v="0"/>
    <n v="32138"/>
  </r>
  <r>
    <n v="11"/>
    <x v="10"/>
    <s v="All"/>
    <s v=" 10-14"/>
    <x v="8"/>
    <n v="14"/>
    <n v="13"/>
    <n v="414"/>
    <n v="32138"/>
  </r>
  <r>
    <n v="11"/>
    <x v="10"/>
    <s v="All"/>
    <s v=" 2-4"/>
    <x v="0"/>
    <n v="0"/>
    <n v="0"/>
    <n v="0"/>
    <n v="17063"/>
  </r>
  <r>
    <n v="11"/>
    <x v="10"/>
    <s v="All"/>
    <s v=" 2-4"/>
    <x v="1"/>
    <n v="0"/>
    <n v="0"/>
    <n v="0"/>
    <n v="17063"/>
  </r>
  <r>
    <n v="11"/>
    <x v="10"/>
    <s v="All"/>
    <s v=" 2-4"/>
    <x v="2"/>
    <n v="0"/>
    <n v="0"/>
    <n v="0"/>
    <n v="17063"/>
  </r>
  <r>
    <n v="11"/>
    <x v="10"/>
    <s v="All"/>
    <s v=" 2-4"/>
    <x v="3"/>
    <n v="0"/>
    <n v="0"/>
    <n v="0"/>
    <n v="17063"/>
  </r>
  <r>
    <n v="11"/>
    <x v="10"/>
    <s v="All"/>
    <s v=" 2-4"/>
    <x v="4"/>
    <n v="0"/>
    <n v="0"/>
    <n v="0"/>
    <n v="17063"/>
  </r>
  <r>
    <n v="11"/>
    <x v="10"/>
    <s v="All"/>
    <s v=" 2-4"/>
    <x v="5"/>
    <n v="0"/>
    <n v="0"/>
    <n v="0"/>
    <n v="17063"/>
  </r>
  <r>
    <n v="11"/>
    <x v="10"/>
    <s v="All"/>
    <s v=" 2-4"/>
    <x v="6"/>
    <n v="6"/>
    <n v="1"/>
    <n v="180"/>
    <n v="17063"/>
  </r>
  <r>
    <n v="11"/>
    <x v="10"/>
    <s v="All"/>
    <s v=" 2-4"/>
    <x v="7"/>
    <n v="0"/>
    <n v="0"/>
    <n v="0"/>
    <n v="17063"/>
  </r>
  <r>
    <n v="11"/>
    <x v="10"/>
    <s v="All"/>
    <s v=" 2-4"/>
    <x v="8"/>
    <n v="1"/>
    <n v="1"/>
    <n v="20"/>
    <n v="17063"/>
  </r>
  <r>
    <n v="11"/>
    <x v="10"/>
    <s v="All"/>
    <s v=" 5-9"/>
    <x v="0"/>
    <n v="0"/>
    <n v="0"/>
    <n v="0"/>
    <n v="30225"/>
  </r>
  <r>
    <n v="11"/>
    <x v="10"/>
    <s v="All"/>
    <s v=" 5-9"/>
    <x v="1"/>
    <n v="0"/>
    <n v="0"/>
    <n v="0"/>
    <n v="30225"/>
  </r>
  <r>
    <n v="11"/>
    <x v="10"/>
    <s v="All"/>
    <s v=" 5-9"/>
    <x v="2"/>
    <n v="0"/>
    <n v="0"/>
    <n v="0"/>
    <n v="30225"/>
  </r>
  <r>
    <n v="11"/>
    <x v="10"/>
    <s v="All"/>
    <s v=" 5-9"/>
    <x v="3"/>
    <n v="0"/>
    <n v="0"/>
    <n v="0"/>
    <n v="30225"/>
  </r>
  <r>
    <n v="11"/>
    <x v="10"/>
    <s v="All"/>
    <s v=" 5-9"/>
    <x v="4"/>
    <n v="2"/>
    <n v="2"/>
    <n v="9"/>
    <n v="30225"/>
  </r>
  <r>
    <n v="11"/>
    <x v="10"/>
    <s v="All"/>
    <s v=" 5-9"/>
    <x v="5"/>
    <n v="0"/>
    <n v="0"/>
    <n v="0"/>
    <n v="30225"/>
  </r>
  <r>
    <n v="11"/>
    <x v="10"/>
    <s v="All"/>
    <s v=" 5-9"/>
    <x v="6"/>
    <n v="0"/>
    <n v="0"/>
    <n v="0"/>
    <n v="30225"/>
  </r>
  <r>
    <n v="11"/>
    <x v="10"/>
    <s v="All"/>
    <s v=" 5-9"/>
    <x v="7"/>
    <n v="0"/>
    <n v="0"/>
    <n v="0"/>
    <n v="30225"/>
  </r>
  <r>
    <n v="11"/>
    <x v="10"/>
    <s v="All"/>
    <s v=" 5-9"/>
    <x v="8"/>
    <n v="14"/>
    <n v="12"/>
    <n v="275"/>
    <n v="30225"/>
  </r>
  <r>
    <n v="11"/>
    <x v="11"/>
    <s v="All"/>
    <s v=" 0-1"/>
    <x v="0"/>
    <n v="0"/>
    <n v="0"/>
    <n v="0"/>
    <n v="10527"/>
  </r>
  <r>
    <n v="11"/>
    <x v="11"/>
    <s v="All"/>
    <s v=" 0-1"/>
    <x v="1"/>
    <n v="0"/>
    <n v="0"/>
    <n v="0"/>
    <n v="10527"/>
  </r>
  <r>
    <n v="11"/>
    <x v="11"/>
    <s v="All"/>
    <s v=" 0-1"/>
    <x v="2"/>
    <n v="0"/>
    <n v="0"/>
    <n v="0"/>
    <n v="10527"/>
  </r>
  <r>
    <n v="11"/>
    <x v="11"/>
    <s v="All"/>
    <s v=" 0-1"/>
    <x v="3"/>
    <n v="0"/>
    <n v="0"/>
    <n v="0"/>
    <n v="10527"/>
  </r>
  <r>
    <n v="11"/>
    <x v="11"/>
    <s v="All"/>
    <s v=" 0-1"/>
    <x v="4"/>
    <n v="0"/>
    <n v="0"/>
    <n v="0"/>
    <n v="10527"/>
  </r>
  <r>
    <n v="11"/>
    <x v="11"/>
    <s v="All"/>
    <s v=" 0-1"/>
    <x v="5"/>
    <n v="0"/>
    <n v="0"/>
    <n v="0"/>
    <n v="10527"/>
  </r>
  <r>
    <n v="11"/>
    <x v="11"/>
    <s v="All"/>
    <s v=" 0-1"/>
    <x v="6"/>
    <n v="0"/>
    <n v="0"/>
    <n v="0"/>
    <n v="10527"/>
  </r>
  <r>
    <n v="11"/>
    <x v="11"/>
    <s v="All"/>
    <s v=" 0-1"/>
    <x v="7"/>
    <n v="0"/>
    <n v="0"/>
    <n v="0"/>
    <n v="10527"/>
  </r>
  <r>
    <n v="11"/>
    <x v="11"/>
    <s v="All"/>
    <s v=" 0-1"/>
    <x v="8"/>
    <n v="12"/>
    <n v="9"/>
    <n v="330"/>
    <n v="10527"/>
  </r>
  <r>
    <n v="11"/>
    <x v="11"/>
    <s v="All"/>
    <s v=" 10-14"/>
    <x v="0"/>
    <n v="2"/>
    <n v="1"/>
    <n v="4"/>
    <n v="32940"/>
  </r>
  <r>
    <n v="11"/>
    <x v="11"/>
    <s v="All"/>
    <s v=" 10-14"/>
    <x v="1"/>
    <n v="0"/>
    <n v="0"/>
    <n v="0"/>
    <n v="32940"/>
  </r>
  <r>
    <n v="11"/>
    <x v="11"/>
    <s v="All"/>
    <s v=" 10-14"/>
    <x v="2"/>
    <n v="4"/>
    <n v="1"/>
    <n v="120"/>
    <n v="32940"/>
  </r>
  <r>
    <n v="11"/>
    <x v="11"/>
    <s v="All"/>
    <s v=" 10-14"/>
    <x v="3"/>
    <n v="0"/>
    <n v="0"/>
    <n v="0"/>
    <n v="32940"/>
  </r>
  <r>
    <n v="11"/>
    <x v="11"/>
    <s v="All"/>
    <s v=" 10-14"/>
    <x v="4"/>
    <n v="43"/>
    <n v="36"/>
    <n v="1043"/>
    <n v="32940"/>
  </r>
  <r>
    <n v="11"/>
    <x v="11"/>
    <s v="All"/>
    <s v=" 10-14"/>
    <x v="5"/>
    <n v="0"/>
    <n v="0"/>
    <n v="0"/>
    <n v="32940"/>
  </r>
  <r>
    <n v="11"/>
    <x v="11"/>
    <s v="All"/>
    <s v=" 10-14"/>
    <x v="6"/>
    <n v="38"/>
    <n v="9"/>
    <n v="1320"/>
    <n v="32940"/>
  </r>
  <r>
    <n v="11"/>
    <x v="11"/>
    <s v="All"/>
    <s v=" 10-14"/>
    <x v="7"/>
    <n v="0"/>
    <n v="0"/>
    <n v="0"/>
    <n v="32940"/>
  </r>
  <r>
    <n v="11"/>
    <x v="11"/>
    <s v="All"/>
    <s v=" 10-14"/>
    <x v="8"/>
    <n v="44"/>
    <n v="37"/>
    <n v="1089"/>
    <n v="32940"/>
  </r>
  <r>
    <n v="11"/>
    <x v="11"/>
    <s v="All"/>
    <s v=" 2-4"/>
    <x v="0"/>
    <n v="0"/>
    <n v="0"/>
    <n v="0"/>
    <n v="17735"/>
  </r>
  <r>
    <n v="11"/>
    <x v="11"/>
    <s v="All"/>
    <s v=" 2-4"/>
    <x v="1"/>
    <n v="0"/>
    <n v="0"/>
    <n v="0"/>
    <n v="17735"/>
  </r>
  <r>
    <n v="11"/>
    <x v="11"/>
    <s v="All"/>
    <s v=" 2-4"/>
    <x v="2"/>
    <n v="0"/>
    <n v="0"/>
    <n v="0"/>
    <n v="17735"/>
  </r>
  <r>
    <n v="11"/>
    <x v="11"/>
    <s v="All"/>
    <s v=" 2-4"/>
    <x v="3"/>
    <n v="0"/>
    <n v="0"/>
    <n v="0"/>
    <n v="17735"/>
  </r>
  <r>
    <n v="11"/>
    <x v="11"/>
    <s v="All"/>
    <s v=" 2-4"/>
    <x v="4"/>
    <n v="1"/>
    <n v="1"/>
    <n v="30"/>
    <n v="17735"/>
  </r>
  <r>
    <n v="11"/>
    <x v="11"/>
    <s v="All"/>
    <s v=" 2-4"/>
    <x v="5"/>
    <n v="0"/>
    <n v="0"/>
    <n v="0"/>
    <n v="17735"/>
  </r>
  <r>
    <n v="11"/>
    <x v="11"/>
    <s v="All"/>
    <s v=" 2-4"/>
    <x v="6"/>
    <n v="2"/>
    <n v="1"/>
    <n v="60"/>
    <n v="17735"/>
  </r>
  <r>
    <n v="11"/>
    <x v="11"/>
    <s v="All"/>
    <s v=" 2-4"/>
    <x v="7"/>
    <n v="0"/>
    <n v="0"/>
    <n v="0"/>
    <n v="17735"/>
  </r>
  <r>
    <n v="11"/>
    <x v="11"/>
    <s v="All"/>
    <s v=" 2-4"/>
    <x v="8"/>
    <n v="10"/>
    <n v="3"/>
    <n v="271"/>
    <n v="17735"/>
  </r>
  <r>
    <n v="11"/>
    <x v="11"/>
    <s v="All"/>
    <s v=" 5-9"/>
    <x v="0"/>
    <n v="0"/>
    <n v="0"/>
    <n v="0"/>
    <n v="30802"/>
  </r>
  <r>
    <n v="11"/>
    <x v="11"/>
    <s v="All"/>
    <s v=" 5-9"/>
    <x v="1"/>
    <n v="0"/>
    <n v="0"/>
    <n v="0"/>
    <n v="30802"/>
  </r>
  <r>
    <n v="11"/>
    <x v="11"/>
    <s v="All"/>
    <s v=" 5-9"/>
    <x v="2"/>
    <n v="1"/>
    <n v="1"/>
    <n v="30"/>
    <n v="30802"/>
  </r>
  <r>
    <n v="11"/>
    <x v="11"/>
    <s v="All"/>
    <s v=" 5-9"/>
    <x v="3"/>
    <n v="0"/>
    <n v="0"/>
    <n v="0"/>
    <n v="30802"/>
  </r>
  <r>
    <n v="11"/>
    <x v="11"/>
    <s v="All"/>
    <s v=" 5-9"/>
    <x v="4"/>
    <n v="8"/>
    <n v="7"/>
    <n v="240"/>
    <n v="30802"/>
  </r>
  <r>
    <n v="11"/>
    <x v="11"/>
    <s v="All"/>
    <s v=" 5-9"/>
    <x v="5"/>
    <n v="0"/>
    <n v="0"/>
    <n v="0"/>
    <n v="30802"/>
  </r>
  <r>
    <n v="11"/>
    <x v="11"/>
    <s v="All"/>
    <s v=" 5-9"/>
    <x v="6"/>
    <n v="7"/>
    <n v="2"/>
    <n v="460"/>
    <n v="30802"/>
  </r>
  <r>
    <n v="11"/>
    <x v="11"/>
    <s v="All"/>
    <s v=" 5-9"/>
    <x v="7"/>
    <n v="0"/>
    <n v="0"/>
    <n v="0"/>
    <n v="30802"/>
  </r>
  <r>
    <n v="11"/>
    <x v="11"/>
    <s v="All"/>
    <s v=" 5-9"/>
    <x v="8"/>
    <n v="10"/>
    <n v="10"/>
    <n v="223"/>
    <n v="30802"/>
  </r>
  <r>
    <n v="12"/>
    <x v="0"/>
    <s v="All"/>
    <s v=" 0-1"/>
    <x v="0"/>
    <n v="0"/>
    <n v="0"/>
    <n v="0"/>
    <n v="63219"/>
  </r>
  <r>
    <n v="12"/>
    <x v="0"/>
    <s v="All"/>
    <s v=" 0-1"/>
    <x v="1"/>
    <n v="0"/>
    <n v="0"/>
    <n v="0"/>
    <n v="63219"/>
  </r>
  <r>
    <n v="12"/>
    <x v="0"/>
    <s v="All"/>
    <s v=" 0-1"/>
    <x v="2"/>
    <n v="0"/>
    <n v="0"/>
    <n v="0"/>
    <n v="63219"/>
  </r>
  <r>
    <n v="12"/>
    <x v="0"/>
    <s v="All"/>
    <s v=" 0-1"/>
    <x v="3"/>
    <n v="0"/>
    <n v="0"/>
    <n v="0"/>
    <n v="63219"/>
  </r>
  <r>
    <n v="12"/>
    <x v="0"/>
    <s v="All"/>
    <s v=" 0-1"/>
    <x v="4"/>
    <n v="13"/>
    <n v="9"/>
    <n v="684"/>
    <n v="63219"/>
  </r>
  <r>
    <n v="12"/>
    <x v="0"/>
    <s v="All"/>
    <s v=" 0-1"/>
    <x v="5"/>
    <n v="0"/>
    <n v="0"/>
    <n v="0"/>
    <n v="63219"/>
  </r>
  <r>
    <n v="12"/>
    <x v="0"/>
    <s v="All"/>
    <s v=" 0-1"/>
    <x v="6"/>
    <n v="1"/>
    <n v="1"/>
    <n v="33"/>
    <n v="63219"/>
  </r>
  <r>
    <n v="12"/>
    <x v="0"/>
    <s v="All"/>
    <s v=" 0-1"/>
    <x v="7"/>
    <n v="0"/>
    <n v="0"/>
    <n v="0"/>
    <n v="63219"/>
  </r>
  <r>
    <n v="12"/>
    <x v="0"/>
    <s v="All"/>
    <s v=" 0-1"/>
    <x v="8"/>
    <n v="12"/>
    <n v="5"/>
    <n v="515"/>
    <n v="63219"/>
  </r>
  <r>
    <n v="12"/>
    <x v="0"/>
    <s v="All"/>
    <s v=" 10-14"/>
    <x v="0"/>
    <n v="0"/>
    <n v="0"/>
    <n v="0"/>
    <n v="203363"/>
  </r>
  <r>
    <n v="12"/>
    <x v="0"/>
    <s v="All"/>
    <s v=" 10-14"/>
    <x v="1"/>
    <n v="0"/>
    <n v="0"/>
    <n v="0"/>
    <n v="203363"/>
  </r>
  <r>
    <n v="12"/>
    <x v="0"/>
    <s v="All"/>
    <s v=" 10-14"/>
    <x v="2"/>
    <n v="792"/>
    <n v="592"/>
    <n v="28292"/>
    <n v="203363"/>
  </r>
  <r>
    <n v="12"/>
    <x v="0"/>
    <s v="All"/>
    <s v=" 10-14"/>
    <x v="3"/>
    <n v="0"/>
    <n v="0"/>
    <n v="0"/>
    <n v="203363"/>
  </r>
  <r>
    <n v="12"/>
    <x v="0"/>
    <s v="All"/>
    <s v=" 10-14"/>
    <x v="4"/>
    <n v="107"/>
    <n v="89"/>
    <n v="1707"/>
    <n v="203363"/>
  </r>
  <r>
    <n v="12"/>
    <x v="0"/>
    <s v="All"/>
    <s v=" 10-14"/>
    <x v="5"/>
    <n v="0"/>
    <n v="0"/>
    <n v="0"/>
    <n v="203363"/>
  </r>
  <r>
    <n v="12"/>
    <x v="0"/>
    <s v="All"/>
    <s v=" 10-14"/>
    <x v="6"/>
    <n v="163"/>
    <n v="35"/>
    <n v="7643"/>
    <n v="203363"/>
  </r>
  <r>
    <n v="12"/>
    <x v="0"/>
    <s v="All"/>
    <s v=" 10-14"/>
    <x v="7"/>
    <n v="3"/>
    <n v="1"/>
    <n v="64"/>
    <n v="203363"/>
  </r>
  <r>
    <n v="12"/>
    <x v="0"/>
    <s v="All"/>
    <s v=" 10-14"/>
    <x v="8"/>
    <n v="38"/>
    <n v="18"/>
    <n v="1155"/>
    <n v="203363"/>
  </r>
  <r>
    <n v="12"/>
    <x v="0"/>
    <s v="All"/>
    <s v=" 2-4"/>
    <x v="0"/>
    <n v="0"/>
    <n v="0"/>
    <n v="0"/>
    <n v="105780"/>
  </r>
  <r>
    <n v="12"/>
    <x v="0"/>
    <s v="All"/>
    <s v=" 2-4"/>
    <x v="1"/>
    <n v="0"/>
    <n v="0"/>
    <n v="0"/>
    <n v="105780"/>
  </r>
  <r>
    <n v="12"/>
    <x v="0"/>
    <s v="All"/>
    <s v=" 2-4"/>
    <x v="2"/>
    <n v="3"/>
    <n v="3"/>
    <n v="165"/>
    <n v="105780"/>
  </r>
  <r>
    <n v="12"/>
    <x v="0"/>
    <s v="All"/>
    <s v=" 2-4"/>
    <x v="3"/>
    <n v="0"/>
    <n v="0"/>
    <n v="0"/>
    <n v="105780"/>
  </r>
  <r>
    <n v="12"/>
    <x v="0"/>
    <s v="All"/>
    <s v=" 2-4"/>
    <x v="4"/>
    <n v="19"/>
    <n v="19"/>
    <n v="670"/>
    <n v="105780"/>
  </r>
  <r>
    <n v="12"/>
    <x v="0"/>
    <s v="All"/>
    <s v=" 2-4"/>
    <x v="5"/>
    <n v="0"/>
    <n v="0"/>
    <n v="0"/>
    <n v="105780"/>
  </r>
  <r>
    <n v="12"/>
    <x v="0"/>
    <s v="All"/>
    <s v=" 2-4"/>
    <x v="6"/>
    <n v="12"/>
    <n v="3"/>
    <n v="629"/>
    <n v="105780"/>
  </r>
  <r>
    <n v="12"/>
    <x v="0"/>
    <s v="All"/>
    <s v=" 2-4"/>
    <x v="7"/>
    <n v="0"/>
    <n v="0"/>
    <n v="0"/>
    <n v="105780"/>
  </r>
  <r>
    <n v="12"/>
    <x v="0"/>
    <s v="All"/>
    <s v=" 2-4"/>
    <x v="8"/>
    <n v="19"/>
    <n v="5"/>
    <n v="841"/>
    <n v="105780"/>
  </r>
  <r>
    <n v="12"/>
    <x v="0"/>
    <s v="All"/>
    <s v=" 5-9"/>
    <x v="0"/>
    <n v="0"/>
    <n v="0"/>
    <n v="0"/>
    <n v="197965"/>
  </r>
  <r>
    <n v="12"/>
    <x v="0"/>
    <s v="All"/>
    <s v=" 5-9"/>
    <x v="1"/>
    <n v="0"/>
    <n v="0"/>
    <n v="0"/>
    <n v="197965"/>
  </r>
  <r>
    <n v="12"/>
    <x v="0"/>
    <s v="All"/>
    <s v=" 5-9"/>
    <x v="2"/>
    <n v="171"/>
    <n v="121"/>
    <n v="6549"/>
    <n v="197965"/>
  </r>
  <r>
    <n v="12"/>
    <x v="0"/>
    <s v="All"/>
    <s v=" 5-9"/>
    <x v="3"/>
    <n v="0"/>
    <n v="0"/>
    <n v="0"/>
    <n v="197965"/>
  </r>
  <r>
    <n v="12"/>
    <x v="0"/>
    <s v="All"/>
    <s v=" 5-9"/>
    <x v="4"/>
    <n v="53"/>
    <n v="52"/>
    <n v="1470"/>
    <n v="197965"/>
  </r>
  <r>
    <n v="12"/>
    <x v="0"/>
    <s v="All"/>
    <s v=" 5-9"/>
    <x v="5"/>
    <n v="0"/>
    <n v="0"/>
    <n v="0"/>
    <n v="197965"/>
  </r>
  <r>
    <n v="12"/>
    <x v="0"/>
    <s v="All"/>
    <s v=" 5-9"/>
    <x v="6"/>
    <n v="19"/>
    <n v="6"/>
    <n v="630"/>
    <n v="197965"/>
  </r>
  <r>
    <n v="12"/>
    <x v="0"/>
    <s v="All"/>
    <s v=" 5-9"/>
    <x v="7"/>
    <n v="0"/>
    <n v="0"/>
    <n v="0"/>
    <n v="197965"/>
  </r>
  <r>
    <n v="12"/>
    <x v="0"/>
    <s v="All"/>
    <s v=" 5-9"/>
    <x v="8"/>
    <n v="25"/>
    <n v="12"/>
    <n v="806"/>
    <n v="197965"/>
  </r>
  <r>
    <n v="12"/>
    <x v="1"/>
    <s v="All"/>
    <s v=" 0-1"/>
    <x v="0"/>
    <n v="0"/>
    <n v="0"/>
    <n v="0"/>
    <n v="65908"/>
  </r>
  <r>
    <n v="12"/>
    <x v="1"/>
    <s v="All"/>
    <s v=" 0-1"/>
    <x v="1"/>
    <n v="0"/>
    <n v="0"/>
    <n v="0"/>
    <n v="65908"/>
  </r>
  <r>
    <n v="12"/>
    <x v="1"/>
    <s v="All"/>
    <s v=" 0-1"/>
    <x v="2"/>
    <n v="0"/>
    <n v="0"/>
    <n v="0"/>
    <n v="65908"/>
  </r>
  <r>
    <n v="12"/>
    <x v="1"/>
    <s v="All"/>
    <s v=" 0-1"/>
    <x v="3"/>
    <n v="0"/>
    <n v="0"/>
    <n v="0"/>
    <n v="65908"/>
  </r>
  <r>
    <n v="12"/>
    <x v="1"/>
    <s v="All"/>
    <s v=" 0-1"/>
    <x v="4"/>
    <n v="13"/>
    <n v="9"/>
    <n v="389"/>
    <n v="65908"/>
  </r>
  <r>
    <n v="12"/>
    <x v="1"/>
    <s v="All"/>
    <s v=" 0-1"/>
    <x v="5"/>
    <n v="0"/>
    <n v="0"/>
    <n v="0"/>
    <n v="65908"/>
  </r>
  <r>
    <n v="12"/>
    <x v="1"/>
    <s v="All"/>
    <s v=" 0-1"/>
    <x v="6"/>
    <n v="1"/>
    <n v="1"/>
    <n v="30"/>
    <n v="65908"/>
  </r>
  <r>
    <n v="12"/>
    <x v="1"/>
    <s v="All"/>
    <s v=" 0-1"/>
    <x v="7"/>
    <n v="0"/>
    <n v="0"/>
    <n v="0"/>
    <n v="65908"/>
  </r>
  <r>
    <n v="12"/>
    <x v="1"/>
    <s v="All"/>
    <s v=" 0-1"/>
    <x v="8"/>
    <n v="0"/>
    <n v="0"/>
    <n v="0"/>
    <n v="65908"/>
  </r>
  <r>
    <n v="12"/>
    <x v="1"/>
    <s v="All"/>
    <s v=" 10-14"/>
    <x v="0"/>
    <n v="0"/>
    <n v="0"/>
    <n v="0"/>
    <n v="213195"/>
  </r>
  <r>
    <n v="12"/>
    <x v="1"/>
    <s v="All"/>
    <s v=" 10-14"/>
    <x v="1"/>
    <n v="0"/>
    <n v="0"/>
    <n v="0"/>
    <n v="213195"/>
  </r>
  <r>
    <n v="12"/>
    <x v="1"/>
    <s v="All"/>
    <s v=" 10-14"/>
    <x v="2"/>
    <n v="184"/>
    <n v="128"/>
    <n v="6794"/>
    <n v="213195"/>
  </r>
  <r>
    <n v="12"/>
    <x v="1"/>
    <s v="All"/>
    <s v=" 10-14"/>
    <x v="3"/>
    <n v="0"/>
    <n v="0"/>
    <n v="0"/>
    <n v="213195"/>
  </r>
  <r>
    <n v="12"/>
    <x v="1"/>
    <s v="All"/>
    <s v=" 10-14"/>
    <x v="4"/>
    <n v="26"/>
    <n v="23"/>
    <n v="400"/>
    <n v="213195"/>
  </r>
  <r>
    <n v="12"/>
    <x v="1"/>
    <s v="All"/>
    <s v=" 10-14"/>
    <x v="5"/>
    <n v="0"/>
    <n v="0"/>
    <n v="0"/>
    <n v="213195"/>
  </r>
  <r>
    <n v="12"/>
    <x v="1"/>
    <s v="All"/>
    <s v=" 10-14"/>
    <x v="6"/>
    <n v="40"/>
    <n v="13"/>
    <n v="2119"/>
    <n v="213195"/>
  </r>
  <r>
    <n v="12"/>
    <x v="1"/>
    <s v="All"/>
    <s v=" 10-14"/>
    <x v="7"/>
    <n v="0"/>
    <n v="0"/>
    <n v="0"/>
    <n v="213195"/>
  </r>
  <r>
    <n v="12"/>
    <x v="1"/>
    <s v="All"/>
    <s v=" 10-14"/>
    <x v="8"/>
    <n v="6"/>
    <n v="3"/>
    <n v="167"/>
    <n v="213195"/>
  </r>
  <r>
    <n v="12"/>
    <x v="1"/>
    <s v="All"/>
    <s v=" 2-4"/>
    <x v="0"/>
    <n v="0"/>
    <n v="0"/>
    <n v="0"/>
    <n v="108614"/>
  </r>
  <r>
    <n v="12"/>
    <x v="1"/>
    <s v="All"/>
    <s v=" 2-4"/>
    <x v="1"/>
    <n v="0"/>
    <n v="0"/>
    <n v="0"/>
    <n v="108614"/>
  </r>
  <r>
    <n v="12"/>
    <x v="1"/>
    <s v="All"/>
    <s v=" 2-4"/>
    <x v="2"/>
    <n v="0"/>
    <n v="0"/>
    <n v="0"/>
    <n v="108614"/>
  </r>
  <r>
    <n v="12"/>
    <x v="1"/>
    <s v="All"/>
    <s v=" 2-4"/>
    <x v="3"/>
    <n v="0"/>
    <n v="0"/>
    <n v="0"/>
    <n v="108614"/>
  </r>
  <r>
    <n v="12"/>
    <x v="1"/>
    <s v="All"/>
    <s v=" 2-4"/>
    <x v="4"/>
    <n v="8"/>
    <n v="7"/>
    <n v="220"/>
    <n v="108614"/>
  </r>
  <r>
    <n v="12"/>
    <x v="1"/>
    <s v="All"/>
    <s v=" 2-4"/>
    <x v="5"/>
    <n v="0"/>
    <n v="0"/>
    <n v="0"/>
    <n v="108614"/>
  </r>
  <r>
    <n v="12"/>
    <x v="1"/>
    <s v="All"/>
    <s v=" 2-4"/>
    <x v="6"/>
    <n v="6"/>
    <n v="1"/>
    <n v="360"/>
    <n v="108614"/>
  </r>
  <r>
    <n v="12"/>
    <x v="1"/>
    <s v="All"/>
    <s v=" 2-4"/>
    <x v="7"/>
    <n v="0"/>
    <n v="0"/>
    <n v="0"/>
    <n v="108614"/>
  </r>
  <r>
    <n v="12"/>
    <x v="1"/>
    <s v="All"/>
    <s v=" 2-4"/>
    <x v="8"/>
    <n v="11"/>
    <n v="4"/>
    <n v="425"/>
    <n v="108614"/>
  </r>
  <r>
    <n v="12"/>
    <x v="1"/>
    <s v="All"/>
    <s v=" 5-9"/>
    <x v="0"/>
    <n v="0"/>
    <n v="0"/>
    <n v="0"/>
    <n v="201018"/>
  </r>
  <r>
    <n v="12"/>
    <x v="1"/>
    <s v="All"/>
    <s v=" 5-9"/>
    <x v="1"/>
    <n v="0"/>
    <n v="0"/>
    <n v="0"/>
    <n v="201018"/>
  </r>
  <r>
    <n v="12"/>
    <x v="1"/>
    <s v="All"/>
    <s v=" 5-9"/>
    <x v="2"/>
    <n v="34"/>
    <n v="30"/>
    <n v="1176"/>
    <n v="201018"/>
  </r>
  <r>
    <n v="12"/>
    <x v="1"/>
    <s v="All"/>
    <s v=" 5-9"/>
    <x v="3"/>
    <n v="0"/>
    <n v="0"/>
    <n v="0"/>
    <n v="201018"/>
  </r>
  <r>
    <n v="12"/>
    <x v="1"/>
    <s v="All"/>
    <s v=" 5-9"/>
    <x v="4"/>
    <n v="14"/>
    <n v="14"/>
    <n v="524"/>
    <n v="201018"/>
  </r>
  <r>
    <n v="12"/>
    <x v="1"/>
    <s v="All"/>
    <s v=" 5-9"/>
    <x v="5"/>
    <n v="0"/>
    <n v="0"/>
    <n v="0"/>
    <n v="201018"/>
  </r>
  <r>
    <n v="12"/>
    <x v="1"/>
    <s v="All"/>
    <s v=" 5-9"/>
    <x v="6"/>
    <n v="2"/>
    <n v="1"/>
    <n v="100"/>
    <n v="201018"/>
  </r>
  <r>
    <n v="12"/>
    <x v="1"/>
    <s v="All"/>
    <s v=" 5-9"/>
    <x v="7"/>
    <n v="0"/>
    <n v="0"/>
    <n v="0"/>
    <n v="201018"/>
  </r>
  <r>
    <n v="12"/>
    <x v="1"/>
    <s v="All"/>
    <s v=" 5-9"/>
    <x v="8"/>
    <n v="3"/>
    <n v="3"/>
    <n v="87"/>
    <n v="201018"/>
  </r>
  <r>
    <n v="12"/>
    <x v="2"/>
    <s v="All"/>
    <s v=" 0-1"/>
    <x v="0"/>
    <n v="0"/>
    <n v="0"/>
    <n v="0"/>
    <n v="67205"/>
  </r>
  <r>
    <n v="12"/>
    <x v="2"/>
    <s v="All"/>
    <s v=" 0-1"/>
    <x v="1"/>
    <n v="0"/>
    <n v="0"/>
    <n v="0"/>
    <n v="67205"/>
  </r>
  <r>
    <n v="12"/>
    <x v="2"/>
    <s v="All"/>
    <s v=" 0-1"/>
    <x v="2"/>
    <n v="0"/>
    <n v="0"/>
    <n v="0"/>
    <n v="67205"/>
  </r>
  <r>
    <n v="12"/>
    <x v="2"/>
    <s v="All"/>
    <s v=" 0-1"/>
    <x v="3"/>
    <n v="0"/>
    <n v="0"/>
    <n v="0"/>
    <n v="67205"/>
  </r>
  <r>
    <n v="12"/>
    <x v="2"/>
    <s v="All"/>
    <s v=" 0-1"/>
    <x v="4"/>
    <n v="10"/>
    <n v="7"/>
    <n v="300"/>
    <n v="67205"/>
  </r>
  <r>
    <n v="12"/>
    <x v="2"/>
    <s v="All"/>
    <s v=" 0-1"/>
    <x v="5"/>
    <n v="0"/>
    <n v="0"/>
    <n v="0"/>
    <n v="67205"/>
  </r>
  <r>
    <n v="12"/>
    <x v="2"/>
    <s v="All"/>
    <s v=" 0-1"/>
    <x v="6"/>
    <n v="0"/>
    <n v="0"/>
    <n v="0"/>
    <n v="67205"/>
  </r>
  <r>
    <n v="12"/>
    <x v="2"/>
    <s v="All"/>
    <s v=" 0-1"/>
    <x v="7"/>
    <n v="0"/>
    <n v="0"/>
    <n v="0"/>
    <n v="67205"/>
  </r>
  <r>
    <n v="12"/>
    <x v="2"/>
    <s v="All"/>
    <s v=" 0-1"/>
    <x v="8"/>
    <n v="9"/>
    <n v="8"/>
    <n v="253"/>
    <n v="67205"/>
  </r>
  <r>
    <n v="12"/>
    <x v="2"/>
    <s v="All"/>
    <s v=" 10-14"/>
    <x v="0"/>
    <n v="0"/>
    <n v="0"/>
    <n v="0"/>
    <n v="220996"/>
  </r>
  <r>
    <n v="12"/>
    <x v="2"/>
    <s v="All"/>
    <s v=" 10-14"/>
    <x v="1"/>
    <n v="0"/>
    <n v="0"/>
    <n v="0"/>
    <n v="220996"/>
  </r>
  <r>
    <n v="12"/>
    <x v="2"/>
    <s v="All"/>
    <s v=" 10-14"/>
    <x v="2"/>
    <n v="158"/>
    <n v="124"/>
    <n v="5396"/>
    <n v="220996"/>
  </r>
  <r>
    <n v="12"/>
    <x v="2"/>
    <s v="All"/>
    <s v=" 10-14"/>
    <x v="3"/>
    <n v="0"/>
    <n v="0"/>
    <n v="0"/>
    <n v="220996"/>
  </r>
  <r>
    <n v="12"/>
    <x v="2"/>
    <s v="All"/>
    <s v=" 10-14"/>
    <x v="4"/>
    <n v="39"/>
    <n v="35"/>
    <n v="746"/>
    <n v="220996"/>
  </r>
  <r>
    <n v="12"/>
    <x v="2"/>
    <s v="All"/>
    <s v=" 10-14"/>
    <x v="5"/>
    <n v="0"/>
    <n v="0"/>
    <n v="0"/>
    <n v="220996"/>
  </r>
  <r>
    <n v="12"/>
    <x v="2"/>
    <s v="All"/>
    <s v=" 10-14"/>
    <x v="6"/>
    <n v="30"/>
    <n v="14"/>
    <n v="1531"/>
    <n v="220996"/>
  </r>
  <r>
    <n v="12"/>
    <x v="2"/>
    <s v="All"/>
    <s v=" 10-14"/>
    <x v="7"/>
    <n v="0"/>
    <n v="0"/>
    <n v="0"/>
    <n v="220996"/>
  </r>
  <r>
    <n v="12"/>
    <x v="2"/>
    <s v="All"/>
    <s v=" 10-14"/>
    <x v="8"/>
    <n v="12"/>
    <n v="10"/>
    <n v="365"/>
    <n v="220996"/>
  </r>
  <r>
    <n v="12"/>
    <x v="2"/>
    <s v="All"/>
    <s v=" 2-4"/>
    <x v="0"/>
    <n v="0"/>
    <n v="0"/>
    <n v="0"/>
    <n v="109444"/>
  </r>
  <r>
    <n v="12"/>
    <x v="2"/>
    <s v="All"/>
    <s v=" 2-4"/>
    <x v="1"/>
    <n v="0"/>
    <n v="0"/>
    <n v="0"/>
    <n v="109444"/>
  </r>
  <r>
    <n v="12"/>
    <x v="2"/>
    <s v="All"/>
    <s v=" 2-4"/>
    <x v="2"/>
    <n v="2"/>
    <n v="2"/>
    <n v="130"/>
    <n v="109444"/>
  </r>
  <r>
    <n v="12"/>
    <x v="2"/>
    <s v="All"/>
    <s v=" 2-4"/>
    <x v="3"/>
    <n v="0"/>
    <n v="0"/>
    <n v="0"/>
    <n v="109444"/>
  </r>
  <r>
    <n v="12"/>
    <x v="2"/>
    <s v="All"/>
    <s v=" 2-4"/>
    <x v="4"/>
    <n v="16"/>
    <n v="16"/>
    <n v="405"/>
    <n v="109444"/>
  </r>
  <r>
    <n v="12"/>
    <x v="2"/>
    <s v="All"/>
    <s v=" 2-4"/>
    <x v="5"/>
    <n v="0"/>
    <n v="0"/>
    <n v="0"/>
    <n v="109444"/>
  </r>
  <r>
    <n v="12"/>
    <x v="2"/>
    <s v="All"/>
    <s v=" 2-4"/>
    <x v="6"/>
    <n v="0"/>
    <n v="0"/>
    <n v="0"/>
    <n v="109444"/>
  </r>
  <r>
    <n v="12"/>
    <x v="2"/>
    <s v="All"/>
    <s v=" 2-4"/>
    <x v="7"/>
    <n v="0"/>
    <n v="0"/>
    <n v="0"/>
    <n v="109444"/>
  </r>
  <r>
    <n v="12"/>
    <x v="2"/>
    <s v="All"/>
    <s v=" 2-4"/>
    <x v="8"/>
    <n v="13"/>
    <n v="9"/>
    <n v="645"/>
    <n v="109444"/>
  </r>
  <r>
    <n v="12"/>
    <x v="2"/>
    <s v="All"/>
    <s v=" 5-9"/>
    <x v="0"/>
    <n v="0"/>
    <n v="0"/>
    <n v="0"/>
    <n v="201937"/>
  </r>
  <r>
    <n v="12"/>
    <x v="2"/>
    <s v="All"/>
    <s v=" 5-9"/>
    <x v="1"/>
    <n v="0"/>
    <n v="0"/>
    <n v="0"/>
    <n v="201937"/>
  </r>
  <r>
    <n v="12"/>
    <x v="2"/>
    <s v="All"/>
    <s v=" 5-9"/>
    <x v="2"/>
    <n v="25"/>
    <n v="22"/>
    <n v="926"/>
    <n v="201937"/>
  </r>
  <r>
    <n v="12"/>
    <x v="2"/>
    <s v="All"/>
    <s v=" 5-9"/>
    <x v="3"/>
    <n v="0"/>
    <n v="0"/>
    <n v="0"/>
    <n v="201937"/>
  </r>
  <r>
    <n v="12"/>
    <x v="2"/>
    <s v="All"/>
    <s v=" 5-9"/>
    <x v="4"/>
    <n v="29"/>
    <n v="26"/>
    <n v="781"/>
    <n v="201937"/>
  </r>
  <r>
    <n v="12"/>
    <x v="2"/>
    <s v="All"/>
    <s v=" 5-9"/>
    <x v="5"/>
    <n v="0"/>
    <n v="0"/>
    <n v="0"/>
    <n v="201937"/>
  </r>
  <r>
    <n v="12"/>
    <x v="2"/>
    <s v="All"/>
    <s v=" 5-9"/>
    <x v="6"/>
    <n v="8"/>
    <n v="4"/>
    <n v="359"/>
    <n v="201937"/>
  </r>
  <r>
    <n v="12"/>
    <x v="2"/>
    <s v="All"/>
    <s v=" 5-9"/>
    <x v="7"/>
    <n v="0"/>
    <n v="0"/>
    <n v="0"/>
    <n v="201937"/>
  </r>
  <r>
    <n v="12"/>
    <x v="2"/>
    <s v="All"/>
    <s v=" 5-9"/>
    <x v="8"/>
    <n v="4"/>
    <n v="4"/>
    <n v="97"/>
    <n v="201937"/>
  </r>
  <r>
    <n v="12"/>
    <x v="3"/>
    <s v="All"/>
    <s v=" 0-1"/>
    <x v="0"/>
    <n v="0"/>
    <n v="0"/>
    <n v="0"/>
    <n v="66985"/>
  </r>
  <r>
    <n v="12"/>
    <x v="3"/>
    <s v="All"/>
    <s v=" 0-1"/>
    <x v="1"/>
    <n v="0"/>
    <n v="0"/>
    <n v="0"/>
    <n v="66985"/>
  </r>
  <r>
    <n v="12"/>
    <x v="3"/>
    <s v="All"/>
    <s v=" 0-1"/>
    <x v="2"/>
    <n v="0"/>
    <n v="0"/>
    <n v="0"/>
    <n v="66985"/>
  </r>
  <r>
    <n v="12"/>
    <x v="3"/>
    <s v="All"/>
    <s v=" 0-1"/>
    <x v="3"/>
    <n v="0"/>
    <n v="0"/>
    <n v="0"/>
    <n v="66985"/>
  </r>
  <r>
    <n v="12"/>
    <x v="3"/>
    <s v="All"/>
    <s v=" 0-1"/>
    <x v="4"/>
    <n v="8"/>
    <n v="7"/>
    <n v="272"/>
    <n v="66985"/>
  </r>
  <r>
    <n v="12"/>
    <x v="3"/>
    <s v="All"/>
    <s v=" 0-1"/>
    <x v="5"/>
    <n v="0"/>
    <n v="0"/>
    <n v="0"/>
    <n v="66985"/>
  </r>
  <r>
    <n v="12"/>
    <x v="3"/>
    <s v="All"/>
    <s v=" 0-1"/>
    <x v="6"/>
    <n v="0"/>
    <n v="0"/>
    <n v="0"/>
    <n v="66985"/>
  </r>
  <r>
    <n v="12"/>
    <x v="3"/>
    <s v="All"/>
    <s v=" 0-1"/>
    <x v="7"/>
    <n v="0"/>
    <n v="0"/>
    <n v="0"/>
    <n v="66985"/>
  </r>
  <r>
    <n v="12"/>
    <x v="3"/>
    <s v="All"/>
    <s v=" 0-1"/>
    <x v="8"/>
    <n v="10"/>
    <n v="10"/>
    <n v="139"/>
    <n v="66985"/>
  </r>
  <r>
    <n v="12"/>
    <x v="3"/>
    <s v="All"/>
    <s v=" 10-14"/>
    <x v="0"/>
    <n v="0"/>
    <n v="0"/>
    <n v="0"/>
    <n v="223610"/>
  </r>
  <r>
    <n v="12"/>
    <x v="3"/>
    <s v="All"/>
    <s v=" 10-14"/>
    <x v="1"/>
    <n v="0"/>
    <n v="0"/>
    <n v="0"/>
    <n v="223610"/>
  </r>
  <r>
    <n v="12"/>
    <x v="3"/>
    <s v="All"/>
    <s v=" 10-14"/>
    <x v="2"/>
    <n v="167"/>
    <n v="130"/>
    <n v="5631"/>
    <n v="223610"/>
  </r>
  <r>
    <n v="12"/>
    <x v="3"/>
    <s v="All"/>
    <s v=" 10-14"/>
    <x v="3"/>
    <n v="0"/>
    <n v="0"/>
    <n v="0"/>
    <n v="223610"/>
  </r>
  <r>
    <n v="12"/>
    <x v="3"/>
    <s v="All"/>
    <s v=" 10-14"/>
    <x v="4"/>
    <n v="55"/>
    <n v="49"/>
    <n v="860"/>
    <n v="223610"/>
  </r>
  <r>
    <n v="12"/>
    <x v="3"/>
    <s v="All"/>
    <s v=" 10-14"/>
    <x v="5"/>
    <n v="0"/>
    <n v="0"/>
    <n v="0"/>
    <n v="223610"/>
  </r>
  <r>
    <n v="12"/>
    <x v="3"/>
    <s v="All"/>
    <s v=" 10-14"/>
    <x v="6"/>
    <n v="43"/>
    <n v="13"/>
    <n v="2245"/>
    <n v="223610"/>
  </r>
  <r>
    <n v="12"/>
    <x v="3"/>
    <s v="All"/>
    <s v=" 10-14"/>
    <x v="7"/>
    <n v="0"/>
    <n v="0"/>
    <n v="0"/>
    <n v="223610"/>
  </r>
  <r>
    <n v="12"/>
    <x v="3"/>
    <s v="All"/>
    <s v=" 10-14"/>
    <x v="8"/>
    <n v="4"/>
    <n v="4"/>
    <n v="130"/>
    <n v="223610"/>
  </r>
  <r>
    <n v="12"/>
    <x v="3"/>
    <s v="All"/>
    <s v=" 2-4"/>
    <x v="0"/>
    <n v="0"/>
    <n v="0"/>
    <n v="0"/>
    <n v="108951"/>
  </r>
  <r>
    <n v="12"/>
    <x v="3"/>
    <s v="All"/>
    <s v=" 2-4"/>
    <x v="1"/>
    <n v="0"/>
    <n v="0"/>
    <n v="0"/>
    <n v="108951"/>
  </r>
  <r>
    <n v="12"/>
    <x v="3"/>
    <s v="All"/>
    <s v=" 2-4"/>
    <x v="2"/>
    <n v="0"/>
    <n v="0"/>
    <n v="0"/>
    <n v="108951"/>
  </r>
  <r>
    <n v="12"/>
    <x v="3"/>
    <s v="All"/>
    <s v=" 2-4"/>
    <x v="3"/>
    <n v="0"/>
    <n v="0"/>
    <n v="0"/>
    <n v="108951"/>
  </r>
  <r>
    <n v="12"/>
    <x v="3"/>
    <s v="All"/>
    <s v=" 2-4"/>
    <x v="4"/>
    <n v="8"/>
    <n v="8"/>
    <n v="198"/>
    <n v="108951"/>
  </r>
  <r>
    <n v="12"/>
    <x v="3"/>
    <s v="All"/>
    <s v=" 2-4"/>
    <x v="5"/>
    <n v="0"/>
    <n v="0"/>
    <n v="0"/>
    <n v="108951"/>
  </r>
  <r>
    <n v="12"/>
    <x v="3"/>
    <s v="All"/>
    <s v=" 2-4"/>
    <x v="6"/>
    <n v="3"/>
    <n v="2"/>
    <n v="190"/>
    <n v="108951"/>
  </r>
  <r>
    <n v="12"/>
    <x v="3"/>
    <s v="All"/>
    <s v=" 2-4"/>
    <x v="7"/>
    <n v="0"/>
    <n v="0"/>
    <n v="0"/>
    <n v="108951"/>
  </r>
  <r>
    <n v="12"/>
    <x v="3"/>
    <s v="All"/>
    <s v=" 2-4"/>
    <x v="8"/>
    <n v="7"/>
    <n v="7"/>
    <n v="82"/>
    <n v="108951"/>
  </r>
  <r>
    <n v="12"/>
    <x v="3"/>
    <s v="All"/>
    <s v=" 5-9"/>
    <x v="0"/>
    <n v="0"/>
    <n v="0"/>
    <n v="0"/>
    <n v="198348"/>
  </r>
  <r>
    <n v="12"/>
    <x v="3"/>
    <s v="All"/>
    <s v=" 5-9"/>
    <x v="1"/>
    <n v="0"/>
    <n v="0"/>
    <n v="0"/>
    <n v="198348"/>
  </r>
  <r>
    <n v="12"/>
    <x v="3"/>
    <s v="All"/>
    <s v=" 5-9"/>
    <x v="2"/>
    <n v="20"/>
    <n v="18"/>
    <n v="863"/>
    <n v="198348"/>
  </r>
  <r>
    <n v="12"/>
    <x v="3"/>
    <s v="All"/>
    <s v=" 5-9"/>
    <x v="3"/>
    <n v="0"/>
    <n v="0"/>
    <n v="0"/>
    <n v="198348"/>
  </r>
  <r>
    <n v="12"/>
    <x v="3"/>
    <s v="All"/>
    <s v=" 5-9"/>
    <x v="4"/>
    <n v="20"/>
    <n v="20"/>
    <n v="613"/>
    <n v="198348"/>
  </r>
  <r>
    <n v="12"/>
    <x v="3"/>
    <s v="All"/>
    <s v=" 5-9"/>
    <x v="5"/>
    <n v="0"/>
    <n v="0"/>
    <n v="0"/>
    <n v="198348"/>
  </r>
  <r>
    <n v="12"/>
    <x v="3"/>
    <s v="All"/>
    <s v=" 5-9"/>
    <x v="6"/>
    <n v="20"/>
    <n v="5"/>
    <n v="1335"/>
    <n v="198348"/>
  </r>
  <r>
    <n v="12"/>
    <x v="3"/>
    <s v="All"/>
    <s v=" 5-9"/>
    <x v="7"/>
    <n v="0"/>
    <n v="0"/>
    <n v="0"/>
    <n v="198348"/>
  </r>
  <r>
    <n v="12"/>
    <x v="3"/>
    <s v="All"/>
    <s v=" 5-9"/>
    <x v="8"/>
    <n v="5"/>
    <n v="5"/>
    <n v="217"/>
    <n v="198348"/>
  </r>
  <r>
    <n v="12"/>
    <x v="4"/>
    <s v="All"/>
    <s v=" 0-1"/>
    <x v="0"/>
    <n v="0"/>
    <n v="0"/>
    <n v="0"/>
    <n v="65588"/>
  </r>
  <r>
    <n v="12"/>
    <x v="4"/>
    <s v="All"/>
    <s v=" 0-1"/>
    <x v="1"/>
    <n v="0"/>
    <n v="0"/>
    <n v="0"/>
    <n v="65588"/>
  </r>
  <r>
    <n v="12"/>
    <x v="4"/>
    <s v="All"/>
    <s v=" 0-1"/>
    <x v="2"/>
    <n v="0"/>
    <n v="0"/>
    <n v="0"/>
    <n v="65588"/>
  </r>
  <r>
    <n v="12"/>
    <x v="4"/>
    <s v="All"/>
    <s v=" 0-1"/>
    <x v="3"/>
    <n v="0"/>
    <n v="0"/>
    <n v="0"/>
    <n v="65588"/>
  </r>
  <r>
    <n v="12"/>
    <x v="4"/>
    <s v="All"/>
    <s v=" 0-1"/>
    <x v="4"/>
    <n v="8"/>
    <n v="8"/>
    <n v="255"/>
    <n v="65588"/>
  </r>
  <r>
    <n v="12"/>
    <x v="4"/>
    <s v="All"/>
    <s v=" 0-1"/>
    <x v="5"/>
    <n v="0"/>
    <n v="0"/>
    <n v="0"/>
    <n v="65588"/>
  </r>
  <r>
    <n v="12"/>
    <x v="4"/>
    <s v="All"/>
    <s v=" 0-1"/>
    <x v="6"/>
    <n v="0"/>
    <n v="0"/>
    <n v="0"/>
    <n v="65588"/>
  </r>
  <r>
    <n v="12"/>
    <x v="4"/>
    <s v="All"/>
    <s v=" 0-1"/>
    <x v="7"/>
    <n v="0"/>
    <n v="0"/>
    <n v="0"/>
    <n v="65588"/>
  </r>
  <r>
    <n v="12"/>
    <x v="4"/>
    <s v="All"/>
    <s v=" 0-1"/>
    <x v="8"/>
    <n v="12"/>
    <n v="11"/>
    <n v="565"/>
    <n v="65588"/>
  </r>
  <r>
    <n v="12"/>
    <x v="4"/>
    <s v="All"/>
    <s v=" 10-14"/>
    <x v="0"/>
    <n v="0"/>
    <n v="0"/>
    <n v="0"/>
    <n v="215311"/>
  </r>
  <r>
    <n v="12"/>
    <x v="4"/>
    <s v="All"/>
    <s v=" 10-14"/>
    <x v="1"/>
    <n v="0"/>
    <n v="0"/>
    <n v="0"/>
    <n v="215311"/>
  </r>
  <r>
    <n v="12"/>
    <x v="4"/>
    <s v="All"/>
    <s v=" 10-14"/>
    <x v="2"/>
    <n v="383"/>
    <n v="293"/>
    <n v="15231"/>
    <n v="215311"/>
  </r>
  <r>
    <n v="12"/>
    <x v="4"/>
    <s v="All"/>
    <s v=" 10-14"/>
    <x v="3"/>
    <n v="0"/>
    <n v="0"/>
    <n v="0"/>
    <n v="215311"/>
  </r>
  <r>
    <n v="12"/>
    <x v="4"/>
    <s v="All"/>
    <s v=" 10-14"/>
    <x v="4"/>
    <n v="110"/>
    <n v="91"/>
    <n v="1338"/>
    <n v="215311"/>
  </r>
  <r>
    <n v="12"/>
    <x v="4"/>
    <s v="All"/>
    <s v=" 10-14"/>
    <x v="5"/>
    <n v="0"/>
    <n v="0"/>
    <n v="0"/>
    <n v="215311"/>
  </r>
  <r>
    <n v="12"/>
    <x v="4"/>
    <s v="All"/>
    <s v=" 10-14"/>
    <x v="6"/>
    <n v="176"/>
    <n v="51"/>
    <n v="10275"/>
    <n v="215311"/>
  </r>
  <r>
    <n v="12"/>
    <x v="4"/>
    <s v="All"/>
    <s v=" 10-14"/>
    <x v="7"/>
    <n v="3"/>
    <n v="1"/>
    <n v="300"/>
    <n v="215311"/>
  </r>
  <r>
    <n v="12"/>
    <x v="4"/>
    <s v="All"/>
    <s v=" 10-14"/>
    <x v="8"/>
    <n v="28"/>
    <n v="20"/>
    <n v="525"/>
    <n v="215311"/>
  </r>
  <r>
    <n v="12"/>
    <x v="4"/>
    <s v="All"/>
    <s v=" 2-4"/>
    <x v="0"/>
    <n v="0"/>
    <n v="0"/>
    <n v="0"/>
    <n v="103402"/>
  </r>
  <r>
    <n v="12"/>
    <x v="4"/>
    <s v="All"/>
    <s v=" 2-4"/>
    <x v="1"/>
    <n v="0"/>
    <n v="0"/>
    <n v="0"/>
    <n v="103402"/>
  </r>
  <r>
    <n v="12"/>
    <x v="4"/>
    <s v="All"/>
    <s v=" 2-4"/>
    <x v="2"/>
    <n v="1"/>
    <n v="1"/>
    <n v="2"/>
    <n v="103402"/>
  </r>
  <r>
    <n v="12"/>
    <x v="4"/>
    <s v="All"/>
    <s v=" 2-4"/>
    <x v="3"/>
    <n v="0"/>
    <n v="0"/>
    <n v="0"/>
    <n v="103402"/>
  </r>
  <r>
    <n v="12"/>
    <x v="4"/>
    <s v="All"/>
    <s v=" 2-4"/>
    <x v="4"/>
    <n v="31"/>
    <n v="24"/>
    <n v="447"/>
    <n v="103402"/>
  </r>
  <r>
    <n v="12"/>
    <x v="4"/>
    <s v="All"/>
    <s v=" 2-4"/>
    <x v="5"/>
    <n v="0"/>
    <n v="0"/>
    <n v="0"/>
    <n v="103402"/>
  </r>
  <r>
    <n v="12"/>
    <x v="4"/>
    <s v="All"/>
    <s v=" 2-4"/>
    <x v="6"/>
    <n v="19"/>
    <n v="5"/>
    <n v="870"/>
    <n v="103402"/>
  </r>
  <r>
    <n v="12"/>
    <x v="4"/>
    <s v="All"/>
    <s v=" 2-4"/>
    <x v="7"/>
    <n v="0"/>
    <n v="0"/>
    <n v="0"/>
    <n v="103402"/>
  </r>
  <r>
    <n v="12"/>
    <x v="4"/>
    <s v="All"/>
    <s v=" 2-4"/>
    <x v="8"/>
    <n v="14"/>
    <n v="11"/>
    <n v="761"/>
    <n v="103402"/>
  </r>
  <r>
    <n v="12"/>
    <x v="4"/>
    <s v="All"/>
    <s v=" 5-9"/>
    <x v="0"/>
    <n v="0"/>
    <n v="0"/>
    <n v="0"/>
    <n v="187812"/>
  </r>
  <r>
    <n v="12"/>
    <x v="4"/>
    <s v="All"/>
    <s v=" 5-9"/>
    <x v="1"/>
    <n v="0"/>
    <n v="0"/>
    <n v="0"/>
    <n v="187812"/>
  </r>
  <r>
    <n v="12"/>
    <x v="4"/>
    <s v="All"/>
    <s v=" 5-9"/>
    <x v="2"/>
    <n v="94"/>
    <n v="72"/>
    <n v="4240"/>
    <n v="187812"/>
  </r>
  <r>
    <n v="12"/>
    <x v="4"/>
    <s v="All"/>
    <s v=" 5-9"/>
    <x v="3"/>
    <n v="0"/>
    <n v="0"/>
    <n v="0"/>
    <n v="187812"/>
  </r>
  <r>
    <n v="12"/>
    <x v="4"/>
    <s v="All"/>
    <s v=" 5-9"/>
    <x v="4"/>
    <n v="74"/>
    <n v="65"/>
    <n v="1189"/>
    <n v="187812"/>
  </r>
  <r>
    <n v="12"/>
    <x v="4"/>
    <s v="All"/>
    <s v=" 5-9"/>
    <x v="5"/>
    <n v="0"/>
    <n v="0"/>
    <n v="0"/>
    <n v="187812"/>
  </r>
  <r>
    <n v="12"/>
    <x v="4"/>
    <s v="All"/>
    <s v=" 5-9"/>
    <x v="6"/>
    <n v="59"/>
    <n v="19"/>
    <n v="2863"/>
    <n v="187812"/>
  </r>
  <r>
    <n v="12"/>
    <x v="4"/>
    <s v="All"/>
    <s v=" 5-9"/>
    <x v="7"/>
    <n v="0"/>
    <n v="0"/>
    <n v="0"/>
    <n v="187812"/>
  </r>
  <r>
    <n v="12"/>
    <x v="4"/>
    <s v="All"/>
    <s v=" 5-9"/>
    <x v="8"/>
    <n v="12"/>
    <n v="6"/>
    <n v="450"/>
    <n v="187812"/>
  </r>
  <r>
    <n v="12"/>
    <x v="5"/>
    <s v="All"/>
    <s v=" 0-1"/>
    <x v="0"/>
    <n v="0"/>
    <n v="0"/>
    <n v="0"/>
    <n v="65772"/>
  </r>
  <r>
    <n v="12"/>
    <x v="5"/>
    <s v="All"/>
    <s v=" 0-1"/>
    <x v="1"/>
    <n v="0"/>
    <n v="0"/>
    <n v="0"/>
    <n v="65772"/>
  </r>
  <r>
    <n v="12"/>
    <x v="5"/>
    <s v="All"/>
    <s v=" 0-1"/>
    <x v="2"/>
    <n v="0"/>
    <n v="0"/>
    <n v="0"/>
    <n v="65772"/>
  </r>
  <r>
    <n v="12"/>
    <x v="5"/>
    <s v="All"/>
    <s v=" 0-1"/>
    <x v="3"/>
    <n v="0"/>
    <n v="0"/>
    <n v="0"/>
    <n v="65772"/>
  </r>
  <r>
    <n v="12"/>
    <x v="5"/>
    <s v="All"/>
    <s v=" 0-1"/>
    <x v="4"/>
    <n v="2"/>
    <n v="2"/>
    <n v="16"/>
    <n v="65772"/>
  </r>
  <r>
    <n v="12"/>
    <x v="5"/>
    <s v="All"/>
    <s v=" 0-1"/>
    <x v="5"/>
    <n v="0"/>
    <n v="0"/>
    <n v="0"/>
    <n v="65772"/>
  </r>
  <r>
    <n v="12"/>
    <x v="5"/>
    <s v="All"/>
    <s v=" 0-1"/>
    <x v="6"/>
    <n v="2"/>
    <n v="1"/>
    <n v="60"/>
    <n v="65772"/>
  </r>
  <r>
    <n v="12"/>
    <x v="5"/>
    <s v="All"/>
    <s v=" 0-1"/>
    <x v="7"/>
    <n v="0"/>
    <n v="0"/>
    <n v="0"/>
    <n v="65772"/>
  </r>
  <r>
    <n v="12"/>
    <x v="5"/>
    <s v="All"/>
    <s v=" 0-1"/>
    <x v="8"/>
    <n v="10"/>
    <n v="10"/>
    <n v="148"/>
    <n v="65772"/>
  </r>
  <r>
    <n v="12"/>
    <x v="5"/>
    <s v="All"/>
    <s v=" 10-14"/>
    <x v="0"/>
    <n v="0"/>
    <n v="0"/>
    <n v="0"/>
    <n v="213481"/>
  </r>
  <r>
    <n v="12"/>
    <x v="5"/>
    <s v="All"/>
    <s v=" 10-14"/>
    <x v="1"/>
    <n v="0"/>
    <n v="0"/>
    <n v="0"/>
    <n v="213481"/>
  </r>
  <r>
    <n v="12"/>
    <x v="5"/>
    <s v="All"/>
    <s v=" 10-14"/>
    <x v="2"/>
    <n v="306"/>
    <n v="233"/>
    <n v="12866"/>
    <n v="213481"/>
  </r>
  <r>
    <n v="12"/>
    <x v="5"/>
    <s v="All"/>
    <s v=" 10-14"/>
    <x v="3"/>
    <n v="0"/>
    <n v="0"/>
    <n v="0"/>
    <n v="213481"/>
  </r>
  <r>
    <n v="12"/>
    <x v="5"/>
    <s v="All"/>
    <s v=" 10-14"/>
    <x v="4"/>
    <n v="127"/>
    <n v="107"/>
    <n v="2166"/>
    <n v="213481"/>
  </r>
  <r>
    <n v="12"/>
    <x v="5"/>
    <s v="All"/>
    <s v=" 10-14"/>
    <x v="5"/>
    <n v="0"/>
    <n v="0"/>
    <n v="0"/>
    <n v="213481"/>
  </r>
  <r>
    <n v="12"/>
    <x v="5"/>
    <s v="All"/>
    <s v=" 10-14"/>
    <x v="6"/>
    <n v="223"/>
    <n v="61"/>
    <n v="10927"/>
    <n v="213481"/>
  </r>
  <r>
    <n v="12"/>
    <x v="5"/>
    <s v="All"/>
    <s v=" 10-14"/>
    <x v="7"/>
    <n v="3"/>
    <n v="1"/>
    <n v="140"/>
    <n v="213481"/>
  </r>
  <r>
    <n v="12"/>
    <x v="5"/>
    <s v="All"/>
    <s v=" 10-14"/>
    <x v="8"/>
    <n v="29"/>
    <n v="21"/>
    <n v="829"/>
    <n v="213481"/>
  </r>
  <r>
    <n v="12"/>
    <x v="5"/>
    <s v="All"/>
    <s v=" 2-4"/>
    <x v="0"/>
    <n v="0"/>
    <n v="0"/>
    <n v="0"/>
    <n v="103999"/>
  </r>
  <r>
    <n v="12"/>
    <x v="5"/>
    <s v="All"/>
    <s v=" 2-4"/>
    <x v="1"/>
    <n v="0"/>
    <n v="0"/>
    <n v="0"/>
    <n v="103999"/>
  </r>
  <r>
    <n v="12"/>
    <x v="5"/>
    <s v="All"/>
    <s v=" 2-4"/>
    <x v="2"/>
    <n v="0"/>
    <n v="0"/>
    <n v="0"/>
    <n v="103999"/>
  </r>
  <r>
    <n v="12"/>
    <x v="5"/>
    <s v="All"/>
    <s v=" 2-4"/>
    <x v="3"/>
    <n v="0"/>
    <n v="0"/>
    <n v="0"/>
    <n v="103999"/>
  </r>
  <r>
    <n v="12"/>
    <x v="5"/>
    <s v="All"/>
    <s v=" 2-4"/>
    <x v="4"/>
    <n v="24"/>
    <n v="23"/>
    <n v="232"/>
    <n v="103999"/>
  </r>
  <r>
    <n v="12"/>
    <x v="5"/>
    <s v="All"/>
    <s v=" 2-4"/>
    <x v="5"/>
    <n v="0"/>
    <n v="0"/>
    <n v="0"/>
    <n v="103999"/>
  </r>
  <r>
    <n v="12"/>
    <x v="5"/>
    <s v="All"/>
    <s v=" 2-4"/>
    <x v="6"/>
    <n v="29"/>
    <n v="8"/>
    <n v="1621"/>
    <n v="103999"/>
  </r>
  <r>
    <n v="12"/>
    <x v="5"/>
    <s v="All"/>
    <s v=" 2-4"/>
    <x v="7"/>
    <n v="0"/>
    <n v="0"/>
    <n v="0"/>
    <n v="103999"/>
  </r>
  <r>
    <n v="12"/>
    <x v="5"/>
    <s v="All"/>
    <s v=" 2-4"/>
    <x v="8"/>
    <n v="7"/>
    <n v="7"/>
    <n v="298"/>
    <n v="103999"/>
  </r>
  <r>
    <n v="12"/>
    <x v="5"/>
    <s v="All"/>
    <s v=" 5-9"/>
    <x v="0"/>
    <n v="0"/>
    <n v="0"/>
    <n v="0"/>
    <n v="186592"/>
  </r>
  <r>
    <n v="12"/>
    <x v="5"/>
    <s v="All"/>
    <s v=" 5-9"/>
    <x v="1"/>
    <n v="0"/>
    <n v="0"/>
    <n v="0"/>
    <n v="186592"/>
  </r>
  <r>
    <n v="12"/>
    <x v="5"/>
    <s v="All"/>
    <s v=" 5-9"/>
    <x v="2"/>
    <n v="64"/>
    <n v="51"/>
    <n v="2994"/>
    <n v="186592"/>
  </r>
  <r>
    <n v="12"/>
    <x v="5"/>
    <s v="All"/>
    <s v=" 5-9"/>
    <x v="3"/>
    <n v="0"/>
    <n v="0"/>
    <n v="0"/>
    <n v="186592"/>
  </r>
  <r>
    <n v="12"/>
    <x v="5"/>
    <s v="All"/>
    <s v=" 5-9"/>
    <x v="4"/>
    <n v="62"/>
    <n v="62"/>
    <n v="640"/>
    <n v="186592"/>
  </r>
  <r>
    <n v="12"/>
    <x v="5"/>
    <s v="All"/>
    <s v=" 5-9"/>
    <x v="5"/>
    <n v="0"/>
    <n v="0"/>
    <n v="0"/>
    <n v="186592"/>
  </r>
  <r>
    <n v="12"/>
    <x v="5"/>
    <s v="All"/>
    <s v=" 5-9"/>
    <x v="6"/>
    <n v="39"/>
    <n v="15"/>
    <n v="2132"/>
    <n v="186592"/>
  </r>
  <r>
    <n v="12"/>
    <x v="5"/>
    <s v="All"/>
    <s v=" 5-9"/>
    <x v="7"/>
    <n v="0"/>
    <n v="0"/>
    <n v="0"/>
    <n v="186592"/>
  </r>
  <r>
    <n v="12"/>
    <x v="5"/>
    <s v="All"/>
    <s v=" 5-9"/>
    <x v="8"/>
    <n v="8"/>
    <n v="6"/>
    <n v="420"/>
    <n v="186592"/>
  </r>
  <r>
    <n v="12"/>
    <x v="6"/>
    <s v="All"/>
    <s v=" 0-1"/>
    <x v="0"/>
    <n v="0"/>
    <n v="0"/>
    <n v="0"/>
    <n v="66367"/>
  </r>
  <r>
    <n v="12"/>
    <x v="6"/>
    <s v="All"/>
    <s v=" 0-1"/>
    <x v="1"/>
    <n v="0"/>
    <n v="0"/>
    <n v="0"/>
    <n v="66367"/>
  </r>
  <r>
    <n v="12"/>
    <x v="6"/>
    <s v="All"/>
    <s v=" 0-1"/>
    <x v="2"/>
    <n v="0"/>
    <n v="0"/>
    <n v="0"/>
    <n v="66367"/>
  </r>
  <r>
    <n v="12"/>
    <x v="6"/>
    <s v="All"/>
    <s v=" 0-1"/>
    <x v="3"/>
    <n v="0"/>
    <n v="0"/>
    <n v="0"/>
    <n v="66367"/>
  </r>
  <r>
    <n v="12"/>
    <x v="6"/>
    <s v="All"/>
    <s v=" 0-1"/>
    <x v="4"/>
    <n v="4"/>
    <n v="4"/>
    <n v="142"/>
    <n v="66367"/>
  </r>
  <r>
    <n v="12"/>
    <x v="6"/>
    <s v="All"/>
    <s v=" 0-1"/>
    <x v="5"/>
    <n v="0"/>
    <n v="0"/>
    <n v="0"/>
    <n v="66367"/>
  </r>
  <r>
    <n v="12"/>
    <x v="6"/>
    <s v="All"/>
    <s v=" 0-1"/>
    <x v="6"/>
    <n v="2"/>
    <n v="1"/>
    <n v="160"/>
    <n v="66367"/>
  </r>
  <r>
    <n v="12"/>
    <x v="6"/>
    <s v="All"/>
    <s v=" 0-1"/>
    <x v="7"/>
    <n v="0"/>
    <n v="0"/>
    <n v="0"/>
    <n v="66367"/>
  </r>
  <r>
    <n v="12"/>
    <x v="6"/>
    <s v="All"/>
    <s v=" 0-1"/>
    <x v="8"/>
    <n v="2"/>
    <n v="2"/>
    <n v="45"/>
    <n v="66367"/>
  </r>
  <r>
    <n v="12"/>
    <x v="6"/>
    <s v="All"/>
    <s v=" 10-14"/>
    <x v="0"/>
    <n v="0"/>
    <n v="0"/>
    <n v="0"/>
    <n v="213003"/>
  </r>
  <r>
    <n v="12"/>
    <x v="6"/>
    <s v="All"/>
    <s v=" 10-14"/>
    <x v="1"/>
    <n v="0"/>
    <n v="0"/>
    <n v="0"/>
    <n v="213003"/>
  </r>
  <r>
    <n v="12"/>
    <x v="6"/>
    <s v="All"/>
    <s v=" 10-14"/>
    <x v="2"/>
    <n v="183"/>
    <n v="142"/>
    <n v="8313"/>
    <n v="213003"/>
  </r>
  <r>
    <n v="12"/>
    <x v="6"/>
    <s v="All"/>
    <s v=" 10-14"/>
    <x v="3"/>
    <n v="0"/>
    <n v="0"/>
    <n v="0"/>
    <n v="213003"/>
  </r>
  <r>
    <n v="12"/>
    <x v="6"/>
    <s v="All"/>
    <s v=" 10-14"/>
    <x v="4"/>
    <n v="87"/>
    <n v="81"/>
    <n v="1259"/>
    <n v="213003"/>
  </r>
  <r>
    <n v="12"/>
    <x v="6"/>
    <s v="All"/>
    <s v=" 10-14"/>
    <x v="5"/>
    <n v="0"/>
    <n v="0"/>
    <n v="0"/>
    <n v="213003"/>
  </r>
  <r>
    <n v="12"/>
    <x v="6"/>
    <s v="All"/>
    <s v=" 10-14"/>
    <x v="6"/>
    <n v="242"/>
    <n v="65"/>
    <n v="13159"/>
    <n v="213003"/>
  </r>
  <r>
    <n v="12"/>
    <x v="6"/>
    <s v="All"/>
    <s v=" 10-14"/>
    <x v="7"/>
    <n v="0"/>
    <n v="0"/>
    <n v="0"/>
    <n v="213003"/>
  </r>
  <r>
    <n v="12"/>
    <x v="6"/>
    <s v="All"/>
    <s v=" 10-14"/>
    <x v="8"/>
    <n v="26"/>
    <n v="17"/>
    <n v="879"/>
    <n v="213003"/>
  </r>
  <r>
    <n v="12"/>
    <x v="6"/>
    <s v="All"/>
    <s v=" 2-4"/>
    <x v="0"/>
    <n v="0"/>
    <n v="0"/>
    <n v="0"/>
    <n v="105853"/>
  </r>
  <r>
    <n v="12"/>
    <x v="6"/>
    <s v="All"/>
    <s v=" 2-4"/>
    <x v="1"/>
    <n v="0"/>
    <n v="0"/>
    <n v="0"/>
    <n v="105853"/>
  </r>
  <r>
    <n v="12"/>
    <x v="6"/>
    <s v="All"/>
    <s v=" 2-4"/>
    <x v="2"/>
    <n v="1"/>
    <n v="1"/>
    <n v="30"/>
    <n v="105853"/>
  </r>
  <r>
    <n v="12"/>
    <x v="6"/>
    <s v="All"/>
    <s v=" 2-4"/>
    <x v="3"/>
    <n v="0"/>
    <n v="0"/>
    <n v="0"/>
    <n v="105853"/>
  </r>
  <r>
    <n v="12"/>
    <x v="6"/>
    <s v="All"/>
    <s v=" 2-4"/>
    <x v="4"/>
    <n v="17"/>
    <n v="16"/>
    <n v="233"/>
    <n v="105853"/>
  </r>
  <r>
    <n v="12"/>
    <x v="6"/>
    <s v="All"/>
    <s v=" 2-4"/>
    <x v="5"/>
    <n v="0"/>
    <n v="0"/>
    <n v="0"/>
    <n v="105853"/>
  </r>
  <r>
    <n v="12"/>
    <x v="6"/>
    <s v="All"/>
    <s v=" 2-4"/>
    <x v="6"/>
    <n v="8"/>
    <n v="5"/>
    <n v="560"/>
    <n v="105853"/>
  </r>
  <r>
    <n v="12"/>
    <x v="6"/>
    <s v="All"/>
    <s v=" 2-4"/>
    <x v="7"/>
    <n v="0"/>
    <n v="0"/>
    <n v="0"/>
    <n v="105853"/>
  </r>
  <r>
    <n v="12"/>
    <x v="6"/>
    <s v="All"/>
    <s v=" 2-4"/>
    <x v="8"/>
    <n v="7"/>
    <n v="5"/>
    <n v="381"/>
    <n v="105853"/>
  </r>
  <r>
    <n v="12"/>
    <x v="6"/>
    <s v="All"/>
    <s v=" 5-9"/>
    <x v="0"/>
    <n v="0"/>
    <n v="0"/>
    <n v="0"/>
    <n v="188266"/>
  </r>
  <r>
    <n v="12"/>
    <x v="6"/>
    <s v="All"/>
    <s v=" 5-9"/>
    <x v="1"/>
    <n v="0"/>
    <n v="0"/>
    <n v="0"/>
    <n v="188266"/>
  </r>
  <r>
    <n v="12"/>
    <x v="6"/>
    <s v="All"/>
    <s v=" 5-9"/>
    <x v="2"/>
    <n v="48"/>
    <n v="36"/>
    <n v="2467"/>
    <n v="188266"/>
  </r>
  <r>
    <n v="12"/>
    <x v="6"/>
    <s v="All"/>
    <s v=" 5-9"/>
    <x v="3"/>
    <n v="0"/>
    <n v="0"/>
    <n v="0"/>
    <n v="188266"/>
  </r>
  <r>
    <n v="12"/>
    <x v="6"/>
    <s v="All"/>
    <s v=" 5-9"/>
    <x v="4"/>
    <n v="44"/>
    <n v="40"/>
    <n v="659"/>
    <n v="188266"/>
  </r>
  <r>
    <n v="12"/>
    <x v="6"/>
    <s v="All"/>
    <s v=" 5-9"/>
    <x v="5"/>
    <n v="0"/>
    <n v="0"/>
    <n v="0"/>
    <n v="188266"/>
  </r>
  <r>
    <n v="12"/>
    <x v="6"/>
    <s v="All"/>
    <s v=" 5-9"/>
    <x v="6"/>
    <n v="42"/>
    <n v="14"/>
    <n v="1929"/>
    <n v="188266"/>
  </r>
  <r>
    <n v="12"/>
    <x v="6"/>
    <s v="All"/>
    <s v=" 5-9"/>
    <x v="7"/>
    <n v="0"/>
    <n v="0"/>
    <n v="0"/>
    <n v="188266"/>
  </r>
  <r>
    <n v="12"/>
    <x v="6"/>
    <s v="All"/>
    <s v=" 5-9"/>
    <x v="8"/>
    <n v="6"/>
    <n v="5"/>
    <n v="207"/>
    <n v="188266"/>
  </r>
  <r>
    <n v="12"/>
    <x v="7"/>
    <s v="All"/>
    <s v=" 0-1"/>
    <x v="0"/>
    <n v="0"/>
    <n v="0"/>
    <n v="0"/>
    <n v="69012"/>
  </r>
  <r>
    <n v="12"/>
    <x v="7"/>
    <s v="All"/>
    <s v=" 0-1"/>
    <x v="1"/>
    <n v="0"/>
    <n v="0"/>
    <n v="0"/>
    <n v="69012"/>
  </r>
  <r>
    <n v="12"/>
    <x v="7"/>
    <s v="All"/>
    <s v=" 0-1"/>
    <x v="2"/>
    <n v="1"/>
    <n v="1"/>
    <n v="90"/>
    <n v="69012"/>
  </r>
  <r>
    <n v="12"/>
    <x v="7"/>
    <s v="All"/>
    <s v=" 0-1"/>
    <x v="3"/>
    <n v="0"/>
    <n v="0"/>
    <n v="0"/>
    <n v="69012"/>
  </r>
  <r>
    <n v="12"/>
    <x v="7"/>
    <s v="All"/>
    <s v=" 0-1"/>
    <x v="4"/>
    <n v="4"/>
    <n v="4"/>
    <n v="119"/>
    <n v="69012"/>
  </r>
  <r>
    <n v="12"/>
    <x v="7"/>
    <s v="All"/>
    <s v=" 0-1"/>
    <x v="5"/>
    <n v="0"/>
    <n v="0"/>
    <n v="0"/>
    <n v="69012"/>
  </r>
  <r>
    <n v="12"/>
    <x v="7"/>
    <s v="All"/>
    <s v=" 0-1"/>
    <x v="6"/>
    <n v="1"/>
    <n v="1"/>
    <n v="33"/>
    <n v="69012"/>
  </r>
  <r>
    <n v="12"/>
    <x v="7"/>
    <s v="All"/>
    <s v=" 0-1"/>
    <x v="7"/>
    <n v="0"/>
    <n v="0"/>
    <n v="0"/>
    <n v="69012"/>
  </r>
  <r>
    <n v="12"/>
    <x v="7"/>
    <s v="All"/>
    <s v=" 0-1"/>
    <x v="8"/>
    <n v="3"/>
    <n v="3"/>
    <n v="145"/>
    <n v="69012"/>
  </r>
  <r>
    <n v="12"/>
    <x v="7"/>
    <s v="All"/>
    <s v=" 10-14"/>
    <x v="0"/>
    <n v="2"/>
    <n v="2"/>
    <n v="31"/>
    <n v="213301"/>
  </r>
  <r>
    <n v="12"/>
    <x v="7"/>
    <s v="All"/>
    <s v=" 10-14"/>
    <x v="1"/>
    <n v="0"/>
    <n v="0"/>
    <n v="0"/>
    <n v="213301"/>
  </r>
  <r>
    <n v="12"/>
    <x v="7"/>
    <s v="All"/>
    <s v=" 10-14"/>
    <x v="2"/>
    <n v="149"/>
    <n v="114"/>
    <n v="8098"/>
    <n v="213301"/>
  </r>
  <r>
    <n v="12"/>
    <x v="7"/>
    <s v="All"/>
    <s v=" 10-14"/>
    <x v="3"/>
    <n v="0"/>
    <n v="0"/>
    <n v="0"/>
    <n v="213301"/>
  </r>
  <r>
    <n v="12"/>
    <x v="7"/>
    <s v="All"/>
    <s v=" 10-14"/>
    <x v="4"/>
    <n v="83"/>
    <n v="72"/>
    <n v="1554"/>
    <n v="213301"/>
  </r>
  <r>
    <n v="12"/>
    <x v="7"/>
    <s v="All"/>
    <s v=" 10-14"/>
    <x v="5"/>
    <n v="0"/>
    <n v="0"/>
    <n v="0"/>
    <n v="213301"/>
  </r>
  <r>
    <n v="12"/>
    <x v="7"/>
    <s v="All"/>
    <s v=" 10-14"/>
    <x v="6"/>
    <n v="269"/>
    <n v="87"/>
    <n v="14418"/>
    <n v="213301"/>
  </r>
  <r>
    <n v="12"/>
    <x v="7"/>
    <s v="All"/>
    <s v=" 10-14"/>
    <x v="7"/>
    <n v="1"/>
    <n v="1"/>
    <n v="18"/>
    <n v="213301"/>
  </r>
  <r>
    <n v="12"/>
    <x v="7"/>
    <s v="All"/>
    <s v=" 10-14"/>
    <x v="8"/>
    <n v="39"/>
    <n v="24"/>
    <n v="1224"/>
    <n v="213301"/>
  </r>
  <r>
    <n v="12"/>
    <x v="7"/>
    <s v="All"/>
    <s v=" 2-4"/>
    <x v="0"/>
    <n v="0"/>
    <n v="0"/>
    <n v="0"/>
    <n v="108656"/>
  </r>
  <r>
    <n v="12"/>
    <x v="7"/>
    <s v="All"/>
    <s v=" 2-4"/>
    <x v="1"/>
    <n v="0"/>
    <n v="0"/>
    <n v="0"/>
    <n v="108656"/>
  </r>
  <r>
    <n v="12"/>
    <x v="7"/>
    <s v="All"/>
    <s v=" 2-4"/>
    <x v="2"/>
    <n v="0"/>
    <n v="0"/>
    <n v="0"/>
    <n v="108656"/>
  </r>
  <r>
    <n v="12"/>
    <x v="7"/>
    <s v="All"/>
    <s v=" 2-4"/>
    <x v="3"/>
    <n v="0"/>
    <n v="0"/>
    <n v="0"/>
    <n v="108656"/>
  </r>
  <r>
    <n v="12"/>
    <x v="7"/>
    <s v="All"/>
    <s v=" 2-4"/>
    <x v="4"/>
    <n v="16"/>
    <n v="16"/>
    <n v="227"/>
    <n v="108656"/>
  </r>
  <r>
    <n v="12"/>
    <x v="7"/>
    <s v="All"/>
    <s v=" 2-4"/>
    <x v="5"/>
    <n v="0"/>
    <n v="0"/>
    <n v="0"/>
    <n v="108656"/>
  </r>
  <r>
    <n v="12"/>
    <x v="7"/>
    <s v="All"/>
    <s v=" 2-4"/>
    <x v="6"/>
    <n v="2"/>
    <n v="2"/>
    <n v="113"/>
    <n v="108656"/>
  </r>
  <r>
    <n v="12"/>
    <x v="7"/>
    <s v="All"/>
    <s v=" 2-4"/>
    <x v="7"/>
    <n v="0"/>
    <n v="0"/>
    <n v="0"/>
    <n v="108656"/>
  </r>
  <r>
    <n v="12"/>
    <x v="7"/>
    <s v="All"/>
    <s v=" 2-4"/>
    <x v="8"/>
    <n v="5"/>
    <n v="5"/>
    <n v="126"/>
    <n v="108656"/>
  </r>
  <r>
    <n v="12"/>
    <x v="7"/>
    <s v="All"/>
    <s v=" 5-9"/>
    <x v="0"/>
    <n v="0"/>
    <n v="0"/>
    <n v="0"/>
    <n v="191556"/>
  </r>
  <r>
    <n v="12"/>
    <x v="7"/>
    <s v="All"/>
    <s v=" 5-9"/>
    <x v="1"/>
    <n v="0"/>
    <n v="0"/>
    <n v="0"/>
    <n v="191556"/>
  </r>
  <r>
    <n v="12"/>
    <x v="7"/>
    <s v="All"/>
    <s v=" 5-9"/>
    <x v="2"/>
    <n v="25"/>
    <n v="21"/>
    <n v="1542"/>
    <n v="191556"/>
  </r>
  <r>
    <n v="12"/>
    <x v="7"/>
    <s v="All"/>
    <s v=" 5-9"/>
    <x v="3"/>
    <n v="0"/>
    <n v="0"/>
    <n v="0"/>
    <n v="191556"/>
  </r>
  <r>
    <n v="12"/>
    <x v="7"/>
    <s v="All"/>
    <s v=" 5-9"/>
    <x v="4"/>
    <n v="42"/>
    <n v="40"/>
    <n v="540"/>
    <n v="191556"/>
  </r>
  <r>
    <n v="12"/>
    <x v="7"/>
    <s v="All"/>
    <s v=" 5-9"/>
    <x v="5"/>
    <n v="0"/>
    <n v="0"/>
    <n v="0"/>
    <n v="191556"/>
  </r>
  <r>
    <n v="12"/>
    <x v="7"/>
    <s v="All"/>
    <s v=" 5-9"/>
    <x v="6"/>
    <n v="72"/>
    <n v="21"/>
    <n v="4068"/>
    <n v="191556"/>
  </r>
  <r>
    <n v="12"/>
    <x v="7"/>
    <s v="All"/>
    <s v=" 5-9"/>
    <x v="7"/>
    <n v="0"/>
    <n v="0"/>
    <n v="0"/>
    <n v="191556"/>
  </r>
  <r>
    <n v="12"/>
    <x v="7"/>
    <s v="All"/>
    <s v=" 5-9"/>
    <x v="8"/>
    <n v="14"/>
    <n v="10"/>
    <n v="461"/>
    <n v="191556"/>
  </r>
  <r>
    <n v="12"/>
    <x v="8"/>
    <s v="All"/>
    <s v=" 0-1"/>
    <x v="0"/>
    <n v="0"/>
    <n v="0"/>
    <n v="0"/>
    <n v="71951"/>
  </r>
  <r>
    <n v="12"/>
    <x v="8"/>
    <s v="All"/>
    <s v=" 0-1"/>
    <x v="1"/>
    <n v="0"/>
    <n v="0"/>
    <n v="0"/>
    <n v="71951"/>
  </r>
  <r>
    <n v="12"/>
    <x v="8"/>
    <s v="All"/>
    <s v=" 0-1"/>
    <x v="2"/>
    <n v="2"/>
    <n v="1"/>
    <n v="180"/>
    <n v="71951"/>
  </r>
  <r>
    <n v="12"/>
    <x v="8"/>
    <s v="All"/>
    <s v=" 0-1"/>
    <x v="3"/>
    <n v="0"/>
    <n v="0"/>
    <n v="0"/>
    <n v="71951"/>
  </r>
  <r>
    <n v="12"/>
    <x v="8"/>
    <s v="All"/>
    <s v=" 0-1"/>
    <x v="4"/>
    <n v="2"/>
    <n v="2"/>
    <n v="12"/>
    <n v="71951"/>
  </r>
  <r>
    <n v="12"/>
    <x v="8"/>
    <s v="All"/>
    <s v=" 0-1"/>
    <x v="5"/>
    <n v="0"/>
    <n v="0"/>
    <n v="0"/>
    <n v="71951"/>
  </r>
  <r>
    <n v="12"/>
    <x v="8"/>
    <s v="All"/>
    <s v=" 0-1"/>
    <x v="6"/>
    <n v="0"/>
    <n v="0"/>
    <n v="0"/>
    <n v="71951"/>
  </r>
  <r>
    <n v="12"/>
    <x v="8"/>
    <s v="All"/>
    <s v=" 0-1"/>
    <x v="7"/>
    <n v="1"/>
    <n v="1"/>
    <n v="48"/>
    <n v="71951"/>
  </r>
  <r>
    <n v="12"/>
    <x v="8"/>
    <s v="All"/>
    <s v=" 0-1"/>
    <x v="8"/>
    <n v="6"/>
    <n v="5"/>
    <n v="279"/>
    <n v="71951"/>
  </r>
  <r>
    <n v="12"/>
    <x v="8"/>
    <s v="All"/>
    <s v=" 10-14"/>
    <x v="0"/>
    <n v="7"/>
    <n v="3"/>
    <n v="81"/>
    <n v="214938"/>
  </r>
  <r>
    <n v="12"/>
    <x v="8"/>
    <s v="All"/>
    <s v=" 10-14"/>
    <x v="1"/>
    <n v="0"/>
    <n v="0"/>
    <n v="0"/>
    <n v="214938"/>
  </r>
  <r>
    <n v="12"/>
    <x v="8"/>
    <s v="All"/>
    <s v=" 10-14"/>
    <x v="2"/>
    <n v="57"/>
    <n v="41"/>
    <n v="2723"/>
    <n v="214938"/>
  </r>
  <r>
    <n v="12"/>
    <x v="8"/>
    <s v="All"/>
    <s v=" 10-14"/>
    <x v="3"/>
    <n v="0"/>
    <n v="0"/>
    <n v="0"/>
    <n v="214938"/>
  </r>
  <r>
    <n v="12"/>
    <x v="8"/>
    <s v="All"/>
    <s v=" 10-14"/>
    <x v="4"/>
    <n v="100"/>
    <n v="79"/>
    <n v="1959"/>
    <n v="214938"/>
  </r>
  <r>
    <n v="12"/>
    <x v="8"/>
    <s v="All"/>
    <s v=" 10-14"/>
    <x v="5"/>
    <n v="3"/>
    <n v="1"/>
    <n v="110"/>
    <n v="214938"/>
  </r>
  <r>
    <n v="12"/>
    <x v="8"/>
    <s v="All"/>
    <s v=" 10-14"/>
    <x v="6"/>
    <n v="234"/>
    <n v="76"/>
    <n v="12870"/>
    <n v="214938"/>
  </r>
  <r>
    <n v="12"/>
    <x v="8"/>
    <s v="All"/>
    <s v=" 10-14"/>
    <x v="7"/>
    <n v="0"/>
    <n v="0"/>
    <n v="0"/>
    <n v="214938"/>
  </r>
  <r>
    <n v="12"/>
    <x v="8"/>
    <s v="All"/>
    <s v=" 10-14"/>
    <x v="8"/>
    <n v="35"/>
    <n v="22"/>
    <n v="1281"/>
    <n v="214938"/>
  </r>
  <r>
    <n v="12"/>
    <x v="8"/>
    <s v="All"/>
    <s v=" 2-4"/>
    <x v="0"/>
    <n v="0"/>
    <n v="0"/>
    <n v="0"/>
    <n v="112238"/>
  </r>
  <r>
    <n v="12"/>
    <x v="8"/>
    <s v="All"/>
    <s v=" 2-4"/>
    <x v="1"/>
    <n v="0"/>
    <n v="0"/>
    <n v="0"/>
    <n v="112238"/>
  </r>
  <r>
    <n v="12"/>
    <x v="8"/>
    <s v="All"/>
    <s v=" 2-4"/>
    <x v="2"/>
    <n v="0"/>
    <n v="0"/>
    <n v="0"/>
    <n v="112238"/>
  </r>
  <r>
    <n v="12"/>
    <x v="8"/>
    <s v="All"/>
    <s v=" 2-4"/>
    <x v="3"/>
    <n v="0"/>
    <n v="0"/>
    <n v="0"/>
    <n v="112238"/>
  </r>
  <r>
    <n v="12"/>
    <x v="8"/>
    <s v="All"/>
    <s v=" 2-4"/>
    <x v="4"/>
    <n v="6"/>
    <n v="5"/>
    <n v="72"/>
    <n v="112238"/>
  </r>
  <r>
    <n v="12"/>
    <x v="8"/>
    <s v="All"/>
    <s v=" 2-4"/>
    <x v="5"/>
    <n v="0"/>
    <n v="0"/>
    <n v="0"/>
    <n v="112238"/>
  </r>
  <r>
    <n v="12"/>
    <x v="8"/>
    <s v="All"/>
    <s v=" 2-4"/>
    <x v="6"/>
    <n v="4"/>
    <n v="2"/>
    <n v="290"/>
    <n v="112238"/>
  </r>
  <r>
    <n v="12"/>
    <x v="8"/>
    <s v="All"/>
    <s v=" 2-4"/>
    <x v="7"/>
    <n v="0"/>
    <n v="0"/>
    <n v="0"/>
    <n v="112238"/>
  </r>
  <r>
    <n v="12"/>
    <x v="8"/>
    <s v="All"/>
    <s v=" 2-4"/>
    <x v="8"/>
    <n v="8"/>
    <n v="7"/>
    <n v="266"/>
    <n v="112238"/>
  </r>
  <r>
    <n v="12"/>
    <x v="8"/>
    <s v="All"/>
    <s v=" 5-9"/>
    <x v="0"/>
    <n v="0"/>
    <n v="0"/>
    <n v="0"/>
    <n v="196409"/>
  </r>
  <r>
    <n v="12"/>
    <x v="8"/>
    <s v="All"/>
    <s v=" 5-9"/>
    <x v="1"/>
    <n v="0"/>
    <n v="0"/>
    <n v="0"/>
    <n v="196409"/>
  </r>
  <r>
    <n v="12"/>
    <x v="8"/>
    <s v="All"/>
    <s v=" 5-9"/>
    <x v="2"/>
    <n v="18"/>
    <n v="14"/>
    <n v="871"/>
    <n v="196409"/>
  </r>
  <r>
    <n v="12"/>
    <x v="8"/>
    <s v="All"/>
    <s v=" 5-9"/>
    <x v="3"/>
    <n v="0"/>
    <n v="0"/>
    <n v="0"/>
    <n v="196409"/>
  </r>
  <r>
    <n v="12"/>
    <x v="8"/>
    <s v="All"/>
    <s v=" 5-9"/>
    <x v="4"/>
    <n v="27"/>
    <n v="25"/>
    <n v="395"/>
    <n v="196409"/>
  </r>
  <r>
    <n v="12"/>
    <x v="8"/>
    <s v="All"/>
    <s v=" 5-9"/>
    <x v="5"/>
    <n v="0"/>
    <n v="0"/>
    <n v="0"/>
    <n v="196409"/>
  </r>
  <r>
    <n v="12"/>
    <x v="8"/>
    <s v="All"/>
    <s v=" 5-9"/>
    <x v="6"/>
    <n v="66"/>
    <n v="22"/>
    <n v="3961"/>
    <n v="196409"/>
  </r>
  <r>
    <n v="12"/>
    <x v="8"/>
    <s v="All"/>
    <s v=" 5-9"/>
    <x v="7"/>
    <n v="0"/>
    <n v="0"/>
    <n v="0"/>
    <n v="196409"/>
  </r>
  <r>
    <n v="12"/>
    <x v="8"/>
    <s v="All"/>
    <s v=" 5-9"/>
    <x v="8"/>
    <n v="15"/>
    <n v="8"/>
    <n v="471"/>
    <n v="196409"/>
  </r>
  <r>
    <n v="12"/>
    <x v="9"/>
    <s v="All"/>
    <s v=" 0-1"/>
    <x v="0"/>
    <n v="0"/>
    <n v="0"/>
    <n v="0"/>
    <n v="70508"/>
  </r>
  <r>
    <n v="12"/>
    <x v="9"/>
    <s v="All"/>
    <s v=" 0-1"/>
    <x v="1"/>
    <n v="0"/>
    <n v="0"/>
    <n v="0"/>
    <n v="70508"/>
  </r>
  <r>
    <n v="12"/>
    <x v="9"/>
    <s v="All"/>
    <s v=" 0-1"/>
    <x v="2"/>
    <n v="0"/>
    <n v="0"/>
    <n v="0"/>
    <n v="70508"/>
  </r>
  <r>
    <n v="12"/>
    <x v="9"/>
    <s v="All"/>
    <s v=" 0-1"/>
    <x v="3"/>
    <n v="0"/>
    <n v="0"/>
    <n v="0"/>
    <n v="70508"/>
  </r>
  <r>
    <n v="12"/>
    <x v="9"/>
    <s v="All"/>
    <s v=" 0-1"/>
    <x v="4"/>
    <n v="1"/>
    <n v="1"/>
    <n v="33"/>
    <n v="70508"/>
  </r>
  <r>
    <n v="12"/>
    <x v="9"/>
    <s v="All"/>
    <s v=" 0-1"/>
    <x v="5"/>
    <n v="0"/>
    <n v="0"/>
    <n v="0"/>
    <n v="70508"/>
  </r>
  <r>
    <n v="12"/>
    <x v="9"/>
    <s v="All"/>
    <s v=" 0-1"/>
    <x v="6"/>
    <n v="1"/>
    <n v="1"/>
    <n v="33"/>
    <n v="70508"/>
  </r>
  <r>
    <n v="12"/>
    <x v="9"/>
    <s v="All"/>
    <s v=" 0-1"/>
    <x v="7"/>
    <n v="7"/>
    <n v="3"/>
    <n v="240"/>
    <n v="70508"/>
  </r>
  <r>
    <n v="12"/>
    <x v="9"/>
    <s v="All"/>
    <s v=" 0-1"/>
    <x v="8"/>
    <n v="11"/>
    <n v="7"/>
    <n v="446"/>
    <n v="70508"/>
  </r>
  <r>
    <n v="12"/>
    <x v="9"/>
    <s v="All"/>
    <s v=" 10-14"/>
    <x v="0"/>
    <n v="1"/>
    <n v="1"/>
    <n v="2"/>
    <n v="211989"/>
  </r>
  <r>
    <n v="12"/>
    <x v="9"/>
    <s v="All"/>
    <s v=" 10-14"/>
    <x v="1"/>
    <n v="0"/>
    <n v="0"/>
    <n v="0"/>
    <n v="211989"/>
  </r>
  <r>
    <n v="12"/>
    <x v="9"/>
    <s v="All"/>
    <s v=" 10-14"/>
    <x v="2"/>
    <n v="40"/>
    <n v="32"/>
    <n v="2209"/>
    <n v="211989"/>
  </r>
  <r>
    <n v="12"/>
    <x v="9"/>
    <s v="All"/>
    <s v=" 10-14"/>
    <x v="3"/>
    <n v="0"/>
    <n v="0"/>
    <n v="0"/>
    <n v="211989"/>
  </r>
  <r>
    <n v="12"/>
    <x v="9"/>
    <s v="All"/>
    <s v=" 10-14"/>
    <x v="4"/>
    <n v="104"/>
    <n v="90"/>
    <n v="2067"/>
    <n v="211989"/>
  </r>
  <r>
    <n v="12"/>
    <x v="9"/>
    <s v="All"/>
    <s v=" 10-14"/>
    <x v="5"/>
    <n v="5"/>
    <n v="1"/>
    <n v="150"/>
    <n v="211989"/>
  </r>
  <r>
    <n v="12"/>
    <x v="9"/>
    <s v="All"/>
    <s v=" 10-14"/>
    <x v="6"/>
    <n v="202"/>
    <n v="63"/>
    <n v="10732"/>
    <n v="211989"/>
  </r>
  <r>
    <n v="12"/>
    <x v="9"/>
    <s v="All"/>
    <s v=" 10-14"/>
    <x v="7"/>
    <n v="0"/>
    <n v="0"/>
    <n v="0"/>
    <n v="211989"/>
  </r>
  <r>
    <n v="12"/>
    <x v="9"/>
    <s v="All"/>
    <s v=" 10-14"/>
    <x v="8"/>
    <n v="46"/>
    <n v="28"/>
    <n v="1428"/>
    <n v="211989"/>
  </r>
  <r>
    <n v="12"/>
    <x v="9"/>
    <s v="All"/>
    <s v=" 2-4"/>
    <x v="0"/>
    <n v="0"/>
    <n v="0"/>
    <n v="0"/>
    <n v="112177"/>
  </r>
  <r>
    <n v="12"/>
    <x v="9"/>
    <s v="All"/>
    <s v=" 2-4"/>
    <x v="1"/>
    <n v="0"/>
    <n v="0"/>
    <n v="0"/>
    <n v="112177"/>
  </r>
  <r>
    <n v="12"/>
    <x v="9"/>
    <s v="All"/>
    <s v=" 2-4"/>
    <x v="2"/>
    <n v="0"/>
    <n v="0"/>
    <n v="0"/>
    <n v="112177"/>
  </r>
  <r>
    <n v="12"/>
    <x v="9"/>
    <s v="All"/>
    <s v=" 2-4"/>
    <x v="3"/>
    <n v="0"/>
    <n v="0"/>
    <n v="0"/>
    <n v="112177"/>
  </r>
  <r>
    <n v="12"/>
    <x v="9"/>
    <s v="All"/>
    <s v=" 2-4"/>
    <x v="4"/>
    <n v="4"/>
    <n v="4"/>
    <n v="23"/>
    <n v="112177"/>
  </r>
  <r>
    <n v="12"/>
    <x v="9"/>
    <s v="All"/>
    <s v=" 2-4"/>
    <x v="5"/>
    <n v="0"/>
    <n v="0"/>
    <n v="0"/>
    <n v="112177"/>
  </r>
  <r>
    <n v="12"/>
    <x v="9"/>
    <s v="All"/>
    <s v=" 2-4"/>
    <x v="6"/>
    <n v="6"/>
    <n v="2"/>
    <n v="335"/>
    <n v="112177"/>
  </r>
  <r>
    <n v="12"/>
    <x v="9"/>
    <s v="All"/>
    <s v=" 2-4"/>
    <x v="7"/>
    <n v="0"/>
    <n v="0"/>
    <n v="0"/>
    <n v="112177"/>
  </r>
  <r>
    <n v="12"/>
    <x v="9"/>
    <s v="All"/>
    <s v=" 2-4"/>
    <x v="8"/>
    <n v="7"/>
    <n v="6"/>
    <n v="253"/>
    <n v="112177"/>
  </r>
  <r>
    <n v="12"/>
    <x v="9"/>
    <s v="All"/>
    <s v=" 5-9"/>
    <x v="0"/>
    <n v="0"/>
    <n v="0"/>
    <n v="0"/>
    <n v="194810"/>
  </r>
  <r>
    <n v="12"/>
    <x v="9"/>
    <s v="All"/>
    <s v=" 5-9"/>
    <x v="1"/>
    <n v="0"/>
    <n v="0"/>
    <n v="0"/>
    <n v="194810"/>
  </r>
  <r>
    <n v="12"/>
    <x v="9"/>
    <s v="All"/>
    <s v=" 5-9"/>
    <x v="2"/>
    <n v="6"/>
    <n v="5"/>
    <n v="379"/>
    <n v="194810"/>
  </r>
  <r>
    <n v="12"/>
    <x v="9"/>
    <s v="All"/>
    <s v=" 5-9"/>
    <x v="3"/>
    <n v="0"/>
    <n v="0"/>
    <n v="0"/>
    <n v="194810"/>
  </r>
  <r>
    <n v="12"/>
    <x v="9"/>
    <s v="All"/>
    <s v=" 5-9"/>
    <x v="4"/>
    <n v="42"/>
    <n v="39"/>
    <n v="797"/>
    <n v="194810"/>
  </r>
  <r>
    <n v="12"/>
    <x v="9"/>
    <s v="All"/>
    <s v=" 5-9"/>
    <x v="5"/>
    <n v="0"/>
    <n v="0"/>
    <n v="0"/>
    <n v="194810"/>
  </r>
  <r>
    <n v="12"/>
    <x v="9"/>
    <s v="All"/>
    <s v=" 5-9"/>
    <x v="6"/>
    <n v="88"/>
    <n v="24"/>
    <n v="4918"/>
    <n v="194810"/>
  </r>
  <r>
    <n v="12"/>
    <x v="9"/>
    <s v="All"/>
    <s v=" 5-9"/>
    <x v="7"/>
    <n v="0"/>
    <n v="0"/>
    <n v="0"/>
    <n v="194810"/>
  </r>
  <r>
    <n v="12"/>
    <x v="9"/>
    <s v="All"/>
    <s v=" 5-9"/>
    <x v="8"/>
    <n v="24"/>
    <n v="15"/>
    <n v="736"/>
    <n v="194810"/>
  </r>
  <r>
    <n v="12"/>
    <x v="10"/>
    <s v="All"/>
    <s v=" 0-1"/>
    <x v="0"/>
    <n v="0"/>
    <n v="0"/>
    <n v="0"/>
    <n v="69727"/>
  </r>
  <r>
    <n v="12"/>
    <x v="10"/>
    <s v="All"/>
    <s v=" 0-1"/>
    <x v="1"/>
    <n v="0"/>
    <n v="0"/>
    <n v="0"/>
    <n v="69727"/>
  </r>
  <r>
    <n v="12"/>
    <x v="10"/>
    <s v="All"/>
    <s v=" 0-1"/>
    <x v="2"/>
    <n v="0"/>
    <n v="0"/>
    <n v="0"/>
    <n v="69727"/>
  </r>
  <r>
    <n v="12"/>
    <x v="10"/>
    <s v="All"/>
    <s v=" 0-1"/>
    <x v="3"/>
    <n v="0"/>
    <n v="0"/>
    <n v="0"/>
    <n v="69727"/>
  </r>
  <r>
    <n v="12"/>
    <x v="10"/>
    <s v="All"/>
    <s v=" 0-1"/>
    <x v="4"/>
    <n v="0"/>
    <n v="0"/>
    <n v="0"/>
    <n v="69727"/>
  </r>
  <r>
    <n v="12"/>
    <x v="10"/>
    <s v="All"/>
    <s v=" 0-1"/>
    <x v="5"/>
    <n v="0"/>
    <n v="0"/>
    <n v="0"/>
    <n v="69727"/>
  </r>
  <r>
    <n v="12"/>
    <x v="10"/>
    <s v="All"/>
    <s v=" 0-1"/>
    <x v="6"/>
    <n v="0"/>
    <n v="0"/>
    <n v="0"/>
    <n v="69727"/>
  </r>
  <r>
    <n v="12"/>
    <x v="10"/>
    <s v="All"/>
    <s v=" 0-1"/>
    <x v="7"/>
    <n v="3"/>
    <n v="1"/>
    <n v="130"/>
    <n v="69727"/>
  </r>
  <r>
    <n v="12"/>
    <x v="10"/>
    <s v="All"/>
    <s v=" 0-1"/>
    <x v="8"/>
    <n v="6"/>
    <n v="2"/>
    <n v="550"/>
    <n v="69727"/>
  </r>
  <r>
    <n v="12"/>
    <x v="10"/>
    <s v="All"/>
    <s v=" 10-14"/>
    <x v="0"/>
    <n v="7"/>
    <n v="4"/>
    <n v="35"/>
    <n v="213981"/>
  </r>
  <r>
    <n v="12"/>
    <x v="10"/>
    <s v="All"/>
    <s v=" 10-14"/>
    <x v="1"/>
    <n v="0"/>
    <n v="0"/>
    <n v="0"/>
    <n v="213981"/>
  </r>
  <r>
    <n v="12"/>
    <x v="10"/>
    <s v="All"/>
    <s v=" 10-14"/>
    <x v="2"/>
    <n v="10"/>
    <n v="7"/>
    <n v="651"/>
    <n v="213981"/>
  </r>
  <r>
    <n v="12"/>
    <x v="10"/>
    <s v="All"/>
    <s v=" 10-14"/>
    <x v="3"/>
    <n v="0"/>
    <n v="0"/>
    <n v="0"/>
    <n v="213981"/>
  </r>
  <r>
    <n v="12"/>
    <x v="10"/>
    <s v="All"/>
    <s v=" 10-14"/>
    <x v="4"/>
    <n v="59"/>
    <n v="52"/>
    <n v="1569"/>
    <n v="213981"/>
  </r>
  <r>
    <n v="12"/>
    <x v="10"/>
    <s v="All"/>
    <s v=" 10-14"/>
    <x v="5"/>
    <n v="0"/>
    <n v="0"/>
    <n v="0"/>
    <n v="213981"/>
  </r>
  <r>
    <n v="12"/>
    <x v="10"/>
    <s v="All"/>
    <s v=" 10-14"/>
    <x v="6"/>
    <n v="78"/>
    <n v="31"/>
    <n v="4338"/>
    <n v="213981"/>
  </r>
  <r>
    <n v="12"/>
    <x v="10"/>
    <s v="All"/>
    <s v=" 10-14"/>
    <x v="7"/>
    <n v="0"/>
    <n v="0"/>
    <n v="0"/>
    <n v="213981"/>
  </r>
  <r>
    <n v="12"/>
    <x v="10"/>
    <s v="All"/>
    <s v=" 10-14"/>
    <x v="8"/>
    <n v="20"/>
    <n v="16"/>
    <n v="651"/>
    <n v="213981"/>
  </r>
  <r>
    <n v="12"/>
    <x v="10"/>
    <s v="All"/>
    <s v=" 2-4"/>
    <x v="0"/>
    <n v="0"/>
    <n v="0"/>
    <n v="0"/>
    <n v="115984"/>
  </r>
  <r>
    <n v="12"/>
    <x v="10"/>
    <s v="All"/>
    <s v=" 2-4"/>
    <x v="1"/>
    <n v="0"/>
    <n v="0"/>
    <n v="0"/>
    <n v="115984"/>
  </r>
  <r>
    <n v="12"/>
    <x v="10"/>
    <s v="All"/>
    <s v=" 2-4"/>
    <x v="2"/>
    <n v="0"/>
    <n v="0"/>
    <n v="0"/>
    <n v="115984"/>
  </r>
  <r>
    <n v="12"/>
    <x v="10"/>
    <s v="All"/>
    <s v=" 2-4"/>
    <x v="3"/>
    <n v="0"/>
    <n v="0"/>
    <n v="0"/>
    <n v="115984"/>
  </r>
  <r>
    <n v="12"/>
    <x v="10"/>
    <s v="All"/>
    <s v=" 2-4"/>
    <x v="4"/>
    <n v="4"/>
    <n v="4"/>
    <n v="51"/>
    <n v="115984"/>
  </r>
  <r>
    <n v="12"/>
    <x v="10"/>
    <s v="All"/>
    <s v=" 2-4"/>
    <x v="5"/>
    <n v="0"/>
    <n v="0"/>
    <n v="0"/>
    <n v="115984"/>
  </r>
  <r>
    <n v="12"/>
    <x v="10"/>
    <s v="All"/>
    <s v=" 2-4"/>
    <x v="6"/>
    <n v="0"/>
    <n v="0"/>
    <n v="0"/>
    <n v="115984"/>
  </r>
  <r>
    <n v="12"/>
    <x v="10"/>
    <s v="All"/>
    <s v=" 2-4"/>
    <x v="7"/>
    <n v="0"/>
    <n v="0"/>
    <n v="0"/>
    <n v="115984"/>
  </r>
  <r>
    <n v="12"/>
    <x v="10"/>
    <s v="All"/>
    <s v=" 2-4"/>
    <x v="8"/>
    <n v="4"/>
    <n v="3"/>
    <n v="163"/>
    <n v="115984"/>
  </r>
  <r>
    <n v="12"/>
    <x v="10"/>
    <s v="All"/>
    <s v=" 5-9"/>
    <x v="0"/>
    <n v="0"/>
    <n v="0"/>
    <n v="0"/>
    <n v="198467"/>
  </r>
  <r>
    <n v="12"/>
    <x v="10"/>
    <s v="All"/>
    <s v=" 5-9"/>
    <x v="1"/>
    <n v="0"/>
    <n v="0"/>
    <n v="0"/>
    <n v="198467"/>
  </r>
  <r>
    <n v="12"/>
    <x v="10"/>
    <s v="All"/>
    <s v=" 5-9"/>
    <x v="2"/>
    <n v="2"/>
    <n v="2"/>
    <n v="190"/>
    <n v="198467"/>
  </r>
  <r>
    <n v="12"/>
    <x v="10"/>
    <s v="All"/>
    <s v=" 5-9"/>
    <x v="3"/>
    <n v="0"/>
    <n v="0"/>
    <n v="0"/>
    <n v="198467"/>
  </r>
  <r>
    <n v="12"/>
    <x v="10"/>
    <s v="All"/>
    <s v=" 5-9"/>
    <x v="4"/>
    <n v="25"/>
    <n v="20"/>
    <n v="527"/>
    <n v="198467"/>
  </r>
  <r>
    <n v="12"/>
    <x v="10"/>
    <s v="All"/>
    <s v=" 5-9"/>
    <x v="5"/>
    <n v="0"/>
    <n v="0"/>
    <n v="0"/>
    <n v="198467"/>
  </r>
  <r>
    <n v="12"/>
    <x v="10"/>
    <s v="All"/>
    <s v=" 5-9"/>
    <x v="6"/>
    <n v="32"/>
    <n v="9"/>
    <n v="1761"/>
    <n v="198467"/>
  </r>
  <r>
    <n v="12"/>
    <x v="10"/>
    <s v="All"/>
    <s v=" 5-9"/>
    <x v="7"/>
    <n v="0"/>
    <n v="0"/>
    <n v="0"/>
    <n v="198467"/>
  </r>
  <r>
    <n v="12"/>
    <x v="10"/>
    <s v="All"/>
    <s v=" 5-9"/>
    <x v="8"/>
    <n v="4"/>
    <n v="3"/>
    <n v="110"/>
    <n v="198467"/>
  </r>
  <r>
    <n v="12"/>
    <x v="11"/>
    <s v="All"/>
    <s v=" 0-1"/>
    <x v="0"/>
    <n v="0"/>
    <n v="0"/>
    <n v="0"/>
    <n v="68793"/>
  </r>
  <r>
    <n v="12"/>
    <x v="11"/>
    <s v="All"/>
    <s v=" 0-1"/>
    <x v="1"/>
    <n v="0"/>
    <n v="0"/>
    <n v="0"/>
    <n v="68793"/>
  </r>
  <r>
    <n v="12"/>
    <x v="11"/>
    <s v="All"/>
    <s v=" 0-1"/>
    <x v="2"/>
    <n v="0"/>
    <n v="0"/>
    <n v="0"/>
    <n v="68793"/>
  </r>
  <r>
    <n v="12"/>
    <x v="11"/>
    <s v="All"/>
    <s v=" 0-1"/>
    <x v="3"/>
    <n v="0"/>
    <n v="0"/>
    <n v="0"/>
    <n v="68793"/>
  </r>
  <r>
    <n v="12"/>
    <x v="11"/>
    <s v="All"/>
    <s v=" 0-1"/>
    <x v="4"/>
    <n v="1"/>
    <n v="1"/>
    <n v="4"/>
    <n v="68793"/>
  </r>
  <r>
    <n v="12"/>
    <x v="11"/>
    <s v="All"/>
    <s v=" 0-1"/>
    <x v="5"/>
    <n v="0"/>
    <n v="0"/>
    <n v="0"/>
    <n v="68793"/>
  </r>
  <r>
    <n v="12"/>
    <x v="11"/>
    <s v="All"/>
    <s v=" 0-1"/>
    <x v="6"/>
    <n v="1"/>
    <n v="1"/>
    <n v="30"/>
    <n v="68793"/>
  </r>
  <r>
    <n v="12"/>
    <x v="11"/>
    <s v="All"/>
    <s v=" 0-1"/>
    <x v="7"/>
    <n v="4"/>
    <n v="2"/>
    <n v="72"/>
    <n v="68793"/>
  </r>
  <r>
    <n v="12"/>
    <x v="11"/>
    <s v="All"/>
    <s v=" 0-1"/>
    <x v="8"/>
    <n v="12"/>
    <n v="8"/>
    <n v="582"/>
    <n v="68793"/>
  </r>
  <r>
    <n v="12"/>
    <x v="11"/>
    <s v="All"/>
    <s v=" 10-14"/>
    <x v="0"/>
    <n v="13"/>
    <n v="5"/>
    <n v="46"/>
    <n v="216392"/>
  </r>
  <r>
    <n v="12"/>
    <x v="11"/>
    <s v="All"/>
    <s v=" 10-14"/>
    <x v="1"/>
    <n v="0"/>
    <n v="0"/>
    <n v="0"/>
    <n v="216392"/>
  </r>
  <r>
    <n v="12"/>
    <x v="11"/>
    <s v="All"/>
    <s v=" 10-14"/>
    <x v="2"/>
    <n v="15"/>
    <n v="10"/>
    <n v="1080"/>
    <n v="216392"/>
  </r>
  <r>
    <n v="12"/>
    <x v="11"/>
    <s v="All"/>
    <s v=" 10-14"/>
    <x v="3"/>
    <n v="1"/>
    <n v="1"/>
    <n v="60"/>
    <n v="216392"/>
  </r>
  <r>
    <n v="12"/>
    <x v="11"/>
    <s v="All"/>
    <s v=" 10-14"/>
    <x v="4"/>
    <n v="152"/>
    <n v="126"/>
    <n v="4420"/>
    <n v="216392"/>
  </r>
  <r>
    <n v="12"/>
    <x v="11"/>
    <s v="All"/>
    <s v=" 10-14"/>
    <x v="5"/>
    <n v="12"/>
    <n v="3"/>
    <n v="360"/>
    <n v="216392"/>
  </r>
  <r>
    <n v="12"/>
    <x v="11"/>
    <s v="All"/>
    <s v=" 10-14"/>
    <x v="6"/>
    <n v="219"/>
    <n v="72"/>
    <n v="13050"/>
    <n v="216392"/>
  </r>
  <r>
    <n v="12"/>
    <x v="11"/>
    <s v="All"/>
    <s v=" 10-14"/>
    <x v="7"/>
    <n v="0"/>
    <n v="0"/>
    <n v="0"/>
    <n v="216392"/>
  </r>
  <r>
    <n v="12"/>
    <x v="11"/>
    <s v="All"/>
    <s v=" 10-14"/>
    <x v="8"/>
    <n v="45"/>
    <n v="33"/>
    <n v="1653"/>
    <n v="216392"/>
  </r>
  <r>
    <n v="12"/>
    <x v="11"/>
    <s v="All"/>
    <s v=" 2-4"/>
    <x v="0"/>
    <n v="0"/>
    <n v="0"/>
    <n v="0"/>
    <n v="117169"/>
  </r>
  <r>
    <n v="12"/>
    <x v="11"/>
    <s v="All"/>
    <s v=" 2-4"/>
    <x v="1"/>
    <n v="0"/>
    <n v="0"/>
    <n v="0"/>
    <n v="117169"/>
  </r>
  <r>
    <n v="12"/>
    <x v="11"/>
    <s v="All"/>
    <s v=" 2-4"/>
    <x v="2"/>
    <n v="0"/>
    <n v="0"/>
    <n v="0"/>
    <n v="117169"/>
  </r>
  <r>
    <n v="12"/>
    <x v="11"/>
    <s v="All"/>
    <s v=" 2-4"/>
    <x v="3"/>
    <n v="0"/>
    <n v="0"/>
    <n v="0"/>
    <n v="117169"/>
  </r>
  <r>
    <n v="12"/>
    <x v="11"/>
    <s v="All"/>
    <s v=" 2-4"/>
    <x v="4"/>
    <n v="3"/>
    <n v="3"/>
    <n v="60"/>
    <n v="117169"/>
  </r>
  <r>
    <n v="12"/>
    <x v="11"/>
    <s v="All"/>
    <s v=" 2-4"/>
    <x v="5"/>
    <n v="0"/>
    <n v="0"/>
    <n v="0"/>
    <n v="117169"/>
  </r>
  <r>
    <n v="12"/>
    <x v="11"/>
    <s v="All"/>
    <s v=" 2-4"/>
    <x v="6"/>
    <n v="4"/>
    <n v="2"/>
    <n v="150"/>
    <n v="117169"/>
  </r>
  <r>
    <n v="12"/>
    <x v="11"/>
    <s v="All"/>
    <s v=" 2-4"/>
    <x v="7"/>
    <n v="0"/>
    <n v="0"/>
    <n v="0"/>
    <n v="117169"/>
  </r>
  <r>
    <n v="12"/>
    <x v="11"/>
    <s v="All"/>
    <s v=" 2-4"/>
    <x v="8"/>
    <n v="14"/>
    <n v="3"/>
    <n v="538"/>
    <n v="117169"/>
  </r>
  <r>
    <n v="12"/>
    <x v="11"/>
    <s v="All"/>
    <s v=" 5-9"/>
    <x v="0"/>
    <n v="3"/>
    <n v="1"/>
    <n v="9"/>
    <n v="201576"/>
  </r>
  <r>
    <n v="12"/>
    <x v="11"/>
    <s v="All"/>
    <s v=" 5-9"/>
    <x v="1"/>
    <n v="0"/>
    <n v="0"/>
    <n v="0"/>
    <n v="201576"/>
  </r>
  <r>
    <n v="12"/>
    <x v="11"/>
    <s v="All"/>
    <s v=" 5-9"/>
    <x v="2"/>
    <n v="2"/>
    <n v="2"/>
    <n v="83"/>
    <n v="201576"/>
  </r>
  <r>
    <n v="12"/>
    <x v="11"/>
    <s v="All"/>
    <s v=" 5-9"/>
    <x v="3"/>
    <n v="0"/>
    <n v="0"/>
    <n v="0"/>
    <n v="201576"/>
  </r>
  <r>
    <n v="12"/>
    <x v="11"/>
    <s v="All"/>
    <s v=" 5-9"/>
    <x v="4"/>
    <n v="37"/>
    <n v="36"/>
    <n v="629"/>
    <n v="201576"/>
  </r>
  <r>
    <n v="12"/>
    <x v="11"/>
    <s v="All"/>
    <s v=" 5-9"/>
    <x v="5"/>
    <n v="0"/>
    <n v="0"/>
    <n v="0"/>
    <n v="201576"/>
  </r>
  <r>
    <n v="12"/>
    <x v="11"/>
    <s v="All"/>
    <s v=" 5-9"/>
    <x v="6"/>
    <n v="76"/>
    <n v="27"/>
    <n v="4651"/>
    <n v="201576"/>
  </r>
  <r>
    <n v="12"/>
    <x v="11"/>
    <s v="All"/>
    <s v=" 5-9"/>
    <x v="7"/>
    <n v="0"/>
    <n v="0"/>
    <n v="0"/>
    <n v="201576"/>
  </r>
  <r>
    <n v="12"/>
    <x v="11"/>
    <s v="All"/>
    <s v=" 5-9"/>
    <x v="8"/>
    <n v="22"/>
    <n v="17"/>
    <n v="972"/>
    <n v="201576"/>
  </r>
  <r>
    <n v="13"/>
    <x v="0"/>
    <s v="All"/>
    <s v=" 0-1"/>
    <x v="0"/>
    <n v="0"/>
    <n v="0"/>
    <n v="0"/>
    <n v="10457"/>
  </r>
  <r>
    <n v="13"/>
    <x v="0"/>
    <s v="All"/>
    <s v=" 0-1"/>
    <x v="1"/>
    <n v="0"/>
    <n v="0"/>
    <n v="0"/>
    <n v="10457"/>
  </r>
  <r>
    <n v="13"/>
    <x v="0"/>
    <s v="All"/>
    <s v=" 0-1"/>
    <x v="2"/>
    <n v="0"/>
    <n v="0"/>
    <n v="0"/>
    <n v="10457"/>
  </r>
  <r>
    <n v="13"/>
    <x v="0"/>
    <s v="All"/>
    <s v=" 0-1"/>
    <x v="3"/>
    <n v="0"/>
    <n v="0"/>
    <n v="0"/>
    <n v="10457"/>
  </r>
  <r>
    <n v="13"/>
    <x v="0"/>
    <s v="All"/>
    <s v=" 0-1"/>
    <x v="4"/>
    <n v="6"/>
    <n v="2"/>
    <n v="87"/>
    <n v="10457"/>
  </r>
  <r>
    <n v="13"/>
    <x v="0"/>
    <s v="All"/>
    <s v=" 0-1"/>
    <x v="5"/>
    <n v="0"/>
    <n v="0"/>
    <n v="0"/>
    <n v="10457"/>
  </r>
  <r>
    <n v="13"/>
    <x v="0"/>
    <s v="All"/>
    <s v=" 0-1"/>
    <x v="6"/>
    <n v="0"/>
    <n v="0"/>
    <n v="0"/>
    <n v="10457"/>
  </r>
  <r>
    <n v="13"/>
    <x v="0"/>
    <s v="All"/>
    <s v=" 0-1"/>
    <x v="7"/>
    <n v="0"/>
    <n v="0"/>
    <n v="0"/>
    <n v="10457"/>
  </r>
  <r>
    <n v="13"/>
    <x v="0"/>
    <s v="All"/>
    <s v=" 0-1"/>
    <x v="8"/>
    <n v="1"/>
    <n v="1"/>
    <n v="6"/>
    <n v="10457"/>
  </r>
  <r>
    <n v="13"/>
    <x v="0"/>
    <s v="All"/>
    <s v=" 10-14"/>
    <x v="0"/>
    <n v="0"/>
    <n v="0"/>
    <n v="0"/>
    <n v="30506"/>
  </r>
  <r>
    <n v="13"/>
    <x v="0"/>
    <s v="All"/>
    <s v=" 10-14"/>
    <x v="1"/>
    <n v="0"/>
    <n v="0"/>
    <n v="0"/>
    <n v="30506"/>
  </r>
  <r>
    <n v="13"/>
    <x v="0"/>
    <s v="All"/>
    <s v=" 10-14"/>
    <x v="2"/>
    <n v="335"/>
    <n v="233"/>
    <n v="11732"/>
    <n v="30506"/>
  </r>
  <r>
    <n v="13"/>
    <x v="0"/>
    <s v="All"/>
    <s v=" 10-14"/>
    <x v="3"/>
    <n v="0"/>
    <n v="0"/>
    <n v="0"/>
    <n v="30506"/>
  </r>
  <r>
    <n v="13"/>
    <x v="0"/>
    <s v="All"/>
    <s v=" 10-14"/>
    <x v="4"/>
    <n v="39"/>
    <n v="34"/>
    <n v="487"/>
    <n v="30506"/>
  </r>
  <r>
    <n v="13"/>
    <x v="0"/>
    <s v="All"/>
    <s v=" 10-14"/>
    <x v="5"/>
    <n v="0"/>
    <n v="0"/>
    <n v="0"/>
    <n v="30506"/>
  </r>
  <r>
    <n v="13"/>
    <x v="0"/>
    <s v="All"/>
    <s v=" 10-14"/>
    <x v="6"/>
    <n v="61"/>
    <n v="13"/>
    <n v="2038"/>
    <n v="30506"/>
  </r>
  <r>
    <n v="13"/>
    <x v="0"/>
    <s v="All"/>
    <s v=" 10-14"/>
    <x v="7"/>
    <n v="0"/>
    <n v="0"/>
    <n v="0"/>
    <n v="30506"/>
  </r>
  <r>
    <n v="13"/>
    <x v="0"/>
    <s v="All"/>
    <s v=" 10-14"/>
    <x v="8"/>
    <n v="9"/>
    <n v="6"/>
    <n v="80"/>
    <n v="30506"/>
  </r>
  <r>
    <n v="13"/>
    <x v="0"/>
    <s v="All"/>
    <s v=" 2-4"/>
    <x v="0"/>
    <n v="0"/>
    <n v="0"/>
    <n v="0"/>
    <n v="15788"/>
  </r>
  <r>
    <n v="13"/>
    <x v="0"/>
    <s v="All"/>
    <s v=" 2-4"/>
    <x v="1"/>
    <n v="0"/>
    <n v="0"/>
    <n v="0"/>
    <n v="15788"/>
  </r>
  <r>
    <n v="13"/>
    <x v="0"/>
    <s v="All"/>
    <s v=" 2-4"/>
    <x v="2"/>
    <n v="0"/>
    <n v="0"/>
    <n v="0"/>
    <n v="15788"/>
  </r>
  <r>
    <n v="13"/>
    <x v="0"/>
    <s v="All"/>
    <s v=" 2-4"/>
    <x v="3"/>
    <n v="0"/>
    <n v="0"/>
    <n v="0"/>
    <n v="15788"/>
  </r>
  <r>
    <n v="13"/>
    <x v="0"/>
    <s v="All"/>
    <s v=" 2-4"/>
    <x v="4"/>
    <n v="5"/>
    <n v="2"/>
    <n v="85"/>
    <n v="15788"/>
  </r>
  <r>
    <n v="13"/>
    <x v="0"/>
    <s v="All"/>
    <s v=" 2-4"/>
    <x v="5"/>
    <n v="0"/>
    <n v="0"/>
    <n v="0"/>
    <n v="15788"/>
  </r>
  <r>
    <n v="13"/>
    <x v="0"/>
    <s v="All"/>
    <s v=" 2-4"/>
    <x v="6"/>
    <n v="2"/>
    <n v="1"/>
    <n v="102"/>
    <n v="15788"/>
  </r>
  <r>
    <n v="13"/>
    <x v="0"/>
    <s v="All"/>
    <s v=" 2-4"/>
    <x v="7"/>
    <n v="0"/>
    <n v="0"/>
    <n v="0"/>
    <n v="15788"/>
  </r>
  <r>
    <n v="13"/>
    <x v="0"/>
    <s v="All"/>
    <s v=" 2-4"/>
    <x v="8"/>
    <n v="0"/>
    <n v="0"/>
    <n v="0"/>
    <n v="15788"/>
  </r>
  <r>
    <n v="13"/>
    <x v="0"/>
    <s v="All"/>
    <s v=" 5-9"/>
    <x v="0"/>
    <n v="0"/>
    <n v="0"/>
    <n v="0"/>
    <n v="28674"/>
  </r>
  <r>
    <n v="13"/>
    <x v="0"/>
    <s v="All"/>
    <s v=" 5-9"/>
    <x v="1"/>
    <n v="0"/>
    <n v="0"/>
    <n v="0"/>
    <n v="28674"/>
  </r>
  <r>
    <n v="13"/>
    <x v="0"/>
    <s v="All"/>
    <s v=" 5-9"/>
    <x v="2"/>
    <n v="95"/>
    <n v="73"/>
    <n v="2896"/>
    <n v="28674"/>
  </r>
  <r>
    <n v="13"/>
    <x v="0"/>
    <s v="All"/>
    <s v=" 5-9"/>
    <x v="3"/>
    <n v="0"/>
    <n v="0"/>
    <n v="0"/>
    <n v="28674"/>
  </r>
  <r>
    <n v="13"/>
    <x v="0"/>
    <s v="All"/>
    <s v=" 5-9"/>
    <x v="4"/>
    <n v="23"/>
    <n v="17"/>
    <n v="237"/>
    <n v="28674"/>
  </r>
  <r>
    <n v="13"/>
    <x v="0"/>
    <s v="All"/>
    <s v=" 5-9"/>
    <x v="5"/>
    <n v="0"/>
    <n v="0"/>
    <n v="0"/>
    <n v="28674"/>
  </r>
  <r>
    <n v="13"/>
    <x v="0"/>
    <s v="All"/>
    <s v=" 5-9"/>
    <x v="6"/>
    <n v="36"/>
    <n v="4"/>
    <n v="1334"/>
    <n v="28674"/>
  </r>
  <r>
    <n v="13"/>
    <x v="0"/>
    <s v="All"/>
    <s v=" 5-9"/>
    <x v="7"/>
    <n v="0"/>
    <n v="0"/>
    <n v="0"/>
    <n v="28674"/>
  </r>
  <r>
    <n v="13"/>
    <x v="0"/>
    <s v="All"/>
    <s v=" 5-9"/>
    <x v="8"/>
    <n v="0"/>
    <n v="0"/>
    <n v="0"/>
    <n v="28674"/>
  </r>
  <r>
    <n v="13"/>
    <x v="1"/>
    <s v="All"/>
    <s v=" 0-1"/>
    <x v="0"/>
    <n v="0"/>
    <n v="0"/>
    <n v="0"/>
    <n v="9906"/>
  </r>
  <r>
    <n v="13"/>
    <x v="1"/>
    <s v="All"/>
    <s v=" 0-1"/>
    <x v="1"/>
    <n v="0"/>
    <n v="0"/>
    <n v="0"/>
    <n v="9906"/>
  </r>
  <r>
    <n v="13"/>
    <x v="1"/>
    <s v="All"/>
    <s v=" 0-1"/>
    <x v="2"/>
    <n v="0"/>
    <n v="0"/>
    <n v="0"/>
    <n v="9906"/>
  </r>
  <r>
    <n v="13"/>
    <x v="1"/>
    <s v="All"/>
    <s v=" 0-1"/>
    <x v="3"/>
    <n v="0"/>
    <n v="0"/>
    <n v="0"/>
    <n v="9906"/>
  </r>
  <r>
    <n v="13"/>
    <x v="1"/>
    <s v="All"/>
    <s v=" 0-1"/>
    <x v="4"/>
    <n v="1"/>
    <n v="1"/>
    <n v="10"/>
    <n v="9906"/>
  </r>
  <r>
    <n v="13"/>
    <x v="1"/>
    <s v="All"/>
    <s v=" 0-1"/>
    <x v="5"/>
    <n v="0"/>
    <n v="0"/>
    <n v="0"/>
    <n v="9906"/>
  </r>
  <r>
    <n v="13"/>
    <x v="1"/>
    <s v="All"/>
    <s v=" 0-1"/>
    <x v="6"/>
    <n v="0"/>
    <n v="0"/>
    <n v="0"/>
    <n v="9906"/>
  </r>
  <r>
    <n v="13"/>
    <x v="1"/>
    <s v="All"/>
    <s v=" 0-1"/>
    <x v="7"/>
    <n v="0"/>
    <n v="0"/>
    <n v="0"/>
    <n v="9906"/>
  </r>
  <r>
    <n v="13"/>
    <x v="1"/>
    <s v="All"/>
    <s v=" 0-1"/>
    <x v="8"/>
    <n v="1"/>
    <n v="1"/>
    <n v="20"/>
    <n v="9906"/>
  </r>
  <r>
    <n v="13"/>
    <x v="1"/>
    <s v="All"/>
    <s v=" 10-14"/>
    <x v="0"/>
    <n v="0"/>
    <n v="0"/>
    <n v="0"/>
    <n v="30005"/>
  </r>
  <r>
    <n v="13"/>
    <x v="1"/>
    <s v="All"/>
    <s v=" 10-14"/>
    <x v="1"/>
    <n v="0"/>
    <n v="0"/>
    <n v="0"/>
    <n v="30005"/>
  </r>
  <r>
    <n v="13"/>
    <x v="1"/>
    <s v="All"/>
    <s v=" 10-14"/>
    <x v="2"/>
    <n v="43"/>
    <n v="32"/>
    <n v="1193"/>
    <n v="30005"/>
  </r>
  <r>
    <n v="13"/>
    <x v="1"/>
    <s v="All"/>
    <s v=" 10-14"/>
    <x v="3"/>
    <n v="0"/>
    <n v="0"/>
    <n v="0"/>
    <n v="30005"/>
  </r>
  <r>
    <n v="13"/>
    <x v="1"/>
    <s v="All"/>
    <s v=" 10-14"/>
    <x v="4"/>
    <n v="9"/>
    <n v="9"/>
    <n v="125"/>
    <n v="30005"/>
  </r>
  <r>
    <n v="13"/>
    <x v="1"/>
    <s v="All"/>
    <s v=" 10-14"/>
    <x v="5"/>
    <n v="0"/>
    <n v="0"/>
    <n v="0"/>
    <n v="30005"/>
  </r>
  <r>
    <n v="13"/>
    <x v="1"/>
    <s v="All"/>
    <s v=" 10-14"/>
    <x v="6"/>
    <n v="14"/>
    <n v="5"/>
    <n v="379"/>
    <n v="30005"/>
  </r>
  <r>
    <n v="13"/>
    <x v="1"/>
    <s v="All"/>
    <s v=" 10-14"/>
    <x v="7"/>
    <n v="0"/>
    <n v="0"/>
    <n v="0"/>
    <n v="30005"/>
  </r>
  <r>
    <n v="13"/>
    <x v="1"/>
    <s v="All"/>
    <s v=" 10-14"/>
    <x v="8"/>
    <n v="4"/>
    <n v="3"/>
    <n v="90"/>
    <n v="30005"/>
  </r>
  <r>
    <n v="13"/>
    <x v="1"/>
    <s v="All"/>
    <s v=" 2-4"/>
    <x v="0"/>
    <n v="0"/>
    <n v="0"/>
    <n v="0"/>
    <n v="14900"/>
  </r>
  <r>
    <n v="13"/>
    <x v="1"/>
    <s v="All"/>
    <s v=" 2-4"/>
    <x v="1"/>
    <n v="0"/>
    <n v="0"/>
    <n v="0"/>
    <n v="14900"/>
  </r>
  <r>
    <n v="13"/>
    <x v="1"/>
    <s v="All"/>
    <s v=" 2-4"/>
    <x v="2"/>
    <n v="0"/>
    <n v="0"/>
    <n v="0"/>
    <n v="14900"/>
  </r>
  <r>
    <n v="13"/>
    <x v="1"/>
    <s v="All"/>
    <s v=" 2-4"/>
    <x v="3"/>
    <n v="0"/>
    <n v="0"/>
    <n v="0"/>
    <n v="14900"/>
  </r>
  <r>
    <n v="13"/>
    <x v="1"/>
    <s v="All"/>
    <s v=" 2-4"/>
    <x v="4"/>
    <n v="1"/>
    <n v="1"/>
    <n v="5"/>
    <n v="14900"/>
  </r>
  <r>
    <n v="13"/>
    <x v="1"/>
    <s v="All"/>
    <s v=" 2-4"/>
    <x v="5"/>
    <n v="0"/>
    <n v="0"/>
    <n v="0"/>
    <n v="14900"/>
  </r>
  <r>
    <n v="13"/>
    <x v="1"/>
    <s v="All"/>
    <s v=" 2-4"/>
    <x v="6"/>
    <n v="0"/>
    <n v="0"/>
    <n v="0"/>
    <n v="14900"/>
  </r>
  <r>
    <n v="13"/>
    <x v="1"/>
    <s v="All"/>
    <s v=" 2-4"/>
    <x v="7"/>
    <n v="0"/>
    <n v="0"/>
    <n v="0"/>
    <n v="14900"/>
  </r>
  <r>
    <n v="13"/>
    <x v="1"/>
    <s v="All"/>
    <s v=" 2-4"/>
    <x v="8"/>
    <n v="0"/>
    <n v="0"/>
    <n v="0"/>
    <n v="14900"/>
  </r>
  <r>
    <n v="13"/>
    <x v="1"/>
    <s v="All"/>
    <s v=" 5-9"/>
    <x v="0"/>
    <n v="0"/>
    <n v="0"/>
    <n v="0"/>
    <n v="27028"/>
  </r>
  <r>
    <n v="13"/>
    <x v="1"/>
    <s v="All"/>
    <s v=" 5-9"/>
    <x v="1"/>
    <n v="0"/>
    <n v="0"/>
    <n v="0"/>
    <n v="27028"/>
  </r>
  <r>
    <n v="13"/>
    <x v="1"/>
    <s v="All"/>
    <s v=" 5-9"/>
    <x v="2"/>
    <n v="17"/>
    <n v="12"/>
    <n v="520"/>
    <n v="27028"/>
  </r>
  <r>
    <n v="13"/>
    <x v="1"/>
    <s v="All"/>
    <s v=" 5-9"/>
    <x v="3"/>
    <n v="0"/>
    <n v="0"/>
    <n v="0"/>
    <n v="27028"/>
  </r>
  <r>
    <n v="13"/>
    <x v="1"/>
    <s v="All"/>
    <s v=" 5-9"/>
    <x v="4"/>
    <n v="1"/>
    <n v="1"/>
    <n v="20"/>
    <n v="27028"/>
  </r>
  <r>
    <n v="13"/>
    <x v="1"/>
    <s v="All"/>
    <s v=" 5-9"/>
    <x v="5"/>
    <n v="0"/>
    <n v="0"/>
    <n v="0"/>
    <n v="27028"/>
  </r>
  <r>
    <n v="13"/>
    <x v="1"/>
    <s v="All"/>
    <s v=" 5-9"/>
    <x v="6"/>
    <n v="0"/>
    <n v="0"/>
    <n v="0"/>
    <n v="27028"/>
  </r>
  <r>
    <n v="13"/>
    <x v="1"/>
    <s v="All"/>
    <s v=" 5-9"/>
    <x v="7"/>
    <n v="0"/>
    <n v="0"/>
    <n v="0"/>
    <n v="27028"/>
  </r>
  <r>
    <n v="13"/>
    <x v="1"/>
    <s v="All"/>
    <s v=" 5-9"/>
    <x v="8"/>
    <n v="0"/>
    <n v="0"/>
    <n v="0"/>
    <n v="27028"/>
  </r>
  <r>
    <n v="13"/>
    <x v="2"/>
    <s v="All"/>
    <s v=" 0-1"/>
    <x v="0"/>
    <n v="0"/>
    <n v="0"/>
    <n v="0"/>
    <n v="9628"/>
  </r>
  <r>
    <n v="13"/>
    <x v="2"/>
    <s v="All"/>
    <s v=" 0-1"/>
    <x v="1"/>
    <n v="0"/>
    <n v="0"/>
    <n v="0"/>
    <n v="9628"/>
  </r>
  <r>
    <n v="13"/>
    <x v="2"/>
    <s v="All"/>
    <s v=" 0-1"/>
    <x v="2"/>
    <n v="0"/>
    <n v="0"/>
    <n v="0"/>
    <n v="9628"/>
  </r>
  <r>
    <n v="13"/>
    <x v="2"/>
    <s v="All"/>
    <s v=" 0-1"/>
    <x v="3"/>
    <n v="0"/>
    <n v="0"/>
    <n v="0"/>
    <n v="9628"/>
  </r>
  <r>
    <n v="13"/>
    <x v="2"/>
    <s v="All"/>
    <s v=" 0-1"/>
    <x v="4"/>
    <n v="1"/>
    <n v="1"/>
    <n v="30"/>
    <n v="9628"/>
  </r>
  <r>
    <n v="13"/>
    <x v="2"/>
    <s v="All"/>
    <s v=" 0-1"/>
    <x v="5"/>
    <n v="0"/>
    <n v="0"/>
    <n v="0"/>
    <n v="9628"/>
  </r>
  <r>
    <n v="13"/>
    <x v="2"/>
    <s v="All"/>
    <s v=" 0-1"/>
    <x v="6"/>
    <n v="0"/>
    <n v="0"/>
    <n v="0"/>
    <n v="9628"/>
  </r>
  <r>
    <n v="13"/>
    <x v="2"/>
    <s v="All"/>
    <s v=" 0-1"/>
    <x v="7"/>
    <n v="0"/>
    <n v="0"/>
    <n v="0"/>
    <n v="9628"/>
  </r>
  <r>
    <n v="13"/>
    <x v="2"/>
    <s v="All"/>
    <s v=" 0-1"/>
    <x v="8"/>
    <n v="3"/>
    <n v="2"/>
    <n v="149"/>
    <n v="9628"/>
  </r>
  <r>
    <n v="13"/>
    <x v="2"/>
    <s v="All"/>
    <s v=" 10-14"/>
    <x v="0"/>
    <n v="0"/>
    <n v="0"/>
    <n v="0"/>
    <n v="31433"/>
  </r>
  <r>
    <n v="13"/>
    <x v="2"/>
    <s v="All"/>
    <s v=" 10-14"/>
    <x v="1"/>
    <n v="0"/>
    <n v="0"/>
    <n v="0"/>
    <n v="31433"/>
  </r>
  <r>
    <n v="13"/>
    <x v="2"/>
    <s v="All"/>
    <s v=" 10-14"/>
    <x v="2"/>
    <n v="117"/>
    <n v="73"/>
    <n v="4126"/>
    <n v="31433"/>
  </r>
  <r>
    <n v="13"/>
    <x v="2"/>
    <s v="All"/>
    <s v=" 10-14"/>
    <x v="3"/>
    <n v="0"/>
    <n v="0"/>
    <n v="0"/>
    <n v="31433"/>
  </r>
  <r>
    <n v="13"/>
    <x v="2"/>
    <s v="All"/>
    <s v=" 10-14"/>
    <x v="4"/>
    <n v="31"/>
    <n v="27"/>
    <n v="479"/>
    <n v="31433"/>
  </r>
  <r>
    <n v="13"/>
    <x v="2"/>
    <s v="All"/>
    <s v=" 10-14"/>
    <x v="5"/>
    <n v="0"/>
    <n v="0"/>
    <n v="0"/>
    <n v="31433"/>
  </r>
  <r>
    <n v="13"/>
    <x v="2"/>
    <s v="All"/>
    <s v=" 10-14"/>
    <x v="6"/>
    <n v="36"/>
    <n v="11"/>
    <n v="1764"/>
    <n v="31433"/>
  </r>
  <r>
    <n v="13"/>
    <x v="2"/>
    <s v="All"/>
    <s v=" 10-14"/>
    <x v="7"/>
    <n v="0"/>
    <n v="0"/>
    <n v="0"/>
    <n v="31433"/>
  </r>
  <r>
    <n v="13"/>
    <x v="2"/>
    <s v="All"/>
    <s v=" 10-14"/>
    <x v="8"/>
    <n v="4"/>
    <n v="3"/>
    <n v="79"/>
    <n v="31433"/>
  </r>
  <r>
    <n v="13"/>
    <x v="2"/>
    <s v="All"/>
    <s v=" 2-4"/>
    <x v="0"/>
    <n v="0"/>
    <n v="0"/>
    <n v="0"/>
    <n v="15033"/>
  </r>
  <r>
    <n v="13"/>
    <x v="2"/>
    <s v="All"/>
    <s v=" 2-4"/>
    <x v="1"/>
    <n v="0"/>
    <n v="0"/>
    <n v="0"/>
    <n v="15033"/>
  </r>
  <r>
    <n v="13"/>
    <x v="2"/>
    <s v="All"/>
    <s v=" 2-4"/>
    <x v="2"/>
    <n v="1"/>
    <n v="1"/>
    <n v="30"/>
    <n v="15033"/>
  </r>
  <r>
    <n v="13"/>
    <x v="2"/>
    <s v="All"/>
    <s v=" 2-4"/>
    <x v="3"/>
    <n v="0"/>
    <n v="0"/>
    <n v="0"/>
    <n v="15033"/>
  </r>
  <r>
    <n v="13"/>
    <x v="2"/>
    <s v="All"/>
    <s v=" 2-4"/>
    <x v="4"/>
    <n v="2"/>
    <n v="1"/>
    <n v="50"/>
    <n v="15033"/>
  </r>
  <r>
    <n v="13"/>
    <x v="2"/>
    <s v="All"/>
    <s v=" 2-4"/>
    <x v="5"/>
    <n v="0"/>
    <n v="0"/>
    <n v="0"/>
    <n v="15033"/>
  </r>
  <r>
    <n v="13"/>
    <x v="2"/>
    <s v="All"/>
    <s v=" 2-4"/>
    <x v="6"/>
    <n v="0"/>
    <n v="0"/>
    <n v="0"/>
    <n v="15033"/>
  </r>
  <r>
    <n v="13"/>
    <x v="2"/>
    <s v="All"/>
    <s v=" 2-4"/>
    <x v="7"/>
    <n v="0"/>
    <n v="0"/>
    <n v="0"/>
    <n v="15033"/>
  </r>
  <r>
    <n v="13"/>
    <x v="2"/>
    <s v="All"/>
    <s v=" 2-4"/>
    <x v="8"/>
    <n v="0"/>
    <n v="0"/>
    <n v="0"/>
    <n v="15033"/>
  </r>
  <r>
    <n v="13"/>
    <x v="2"/>
    <s v="All"/>
    <s v=" 5-9"/>
    <x v="0"/>
    <n v="0"/>
    <n v="0"/>
    <n v="0"/>
    <n v="27323"/>
  </r>
  <r>
    <n v="13"/>
    <x v="2"/>
    <s v="All"/>
    <s v=" 5-9"/>
    <x v="1"/>
    <n v="0"/>
    <n v="0"/>
    <n v="0"/>
    <n v="27323"/>
  </r>
  <r>
    <n v="13"/>
    <x v="2"/>
    <s v="All"/>
    <s v=" 5-9"/>
    <x v="2"/>
    <n v="47"/>
    <n v="30"/>
    <n v="1435"/>
    <n v="27323"/>
  </r>
  <r>
    <n v="13"/>
    <x v="2"/>
    <s v="All"/>
    <s v=" 5-9"/>
    <x v="3"/>
    <n v="0"/>
    <n v="0"/>
    <n v="0"/>
    <n v="27323"/>
  </r>
  <r>
    <n v="13"/>
    <x v="2"/>
    <s v="All"/>
    <s v=" 5-9"/>
    <x v="4"/>
    <n v="6"/>
    <n v="3"/>
    <n v="131"/>
    <n v="27323"/>
  </r>
  <r>
    <n v="13"/>
    <x v="2"/>
    <s v="All"/>
    <s v=" 5-9"/>
    <x v="5"/>
    <n v="0"/>
    <n v="0"/>
    <n v="0"/>
    <n v="27323"/>
  </r>
  <r>
    <n v="13"/>
    <x v="2"/>
    <s v="All"/>
    <s v=" 5-9"/>
    <x v="6"/>
    <n v="14"/>
    <n v="5"/>
    <n v="615"/>
    <n v="27323"/>
  </r>
  <r>
    <n v="13"/>
    <x v="2"/>
    <s v="All"/>
    <s v=" 5-9"/>
    <x v="7"/>
    <n v="0"/>
    <n v="0"/>
    <n v="0"/>
    <n v="27323"/>
  </r>
  <r>
    <n v="13"/>
    <x v="2"/>
    <s v="All"/>
    <s v=" 5-9"/>
    <x v="8"/>
    <n v="1"/>
    <n v="1"/>
    <n v="30"/>
    <n v="27323"/>
  </r>
  <r>
    <n v="13"/>
    <x v="3"/>
    <s v="All"/>
    <s v=" 0-1"/>
    <x v="0"/>
    <n v="0"/>
    <n v="0"/>
    <n v="0"/>
    <n v="8937"/>
  </r>
  <r>
    <n v="13"/>
    <x v="3"/>
    <s v="All"/>
    <s v=" 0-1"/>
    <x v="1"/>
    <n v="0"/>
    <n v="0"/>
    <n v="0"/>
    <n v="8937"/>
  </r>
  <r>
    <n v="13"/>
    <x v="3"/>
    <s v="All"/>
    <s v=" 0-1"/>
    <x v="2"/>
    <n v="0"/>
    <n v="0"/>
    <n v="0"/>
    <n v="8937"/>
  </r>
  <r>
    <n v="13"/>
    <x v="3"/>
    <s v="All"/>
    <s v=" 0-1"/>
    <x v="3"/>
    <n v="0"/>
    <n v="0"/>
    <n v="0"/>
    <n v="8937"/>
  </r>
  <r>
    <n v="13"/>
    <x v="3"/>
    <s v="All"/>
    <s v=" 0-1"/>
    <x v="4"/>
    <n v="0"/>
    <n v="0"/>
    <n v="0"/>
    <n v="8937"/>
  </r>
  <r>
    <n v="13"/>
    <x v="3"/>
    <s v="All"/>
    <s v=" 0-1"/>
    <x v="5"/>
    <n v="0"/>
    <n v="0"/>
    <n v="0"/>
    <n v="8937"/>
  </r>
  <r>
    <n v="13"/>
    <x v="3"/>
    <s v="All"/>
    <s v=" 0-1"/>
    <x v="6"/>
    <n v="0"/>
    <n v="0"/>
    <n v="0"/>
    <n v="8937"/>
  </r>
  <r>
    <n v="13"/>
    <x v="3"/>
    <s v="All"/>
    <s v=" 0-1"/>
    <x v="7"/>
    <n v="0"/>
    <n v="0"/>
    <n v="0"/>
    <n v="8937"/>
  </r>
  <r>
    <n v="13"/>
    <x v="3"/>
    <s v="All"/>
    <s v=" 0-1"/>
    <x v="8"/>
    <n v="1"/>
    <n v="1"/>
    <n v="5"/>
    <n v="8937"/>
  </r>
  <r>
    <n v="13"/>
    <x v="3"/>
    <s v="All"/>
    <s v=" 10-14"/>
    <x v="0"/>
    <n v="0"/>
    <n v="0"/>
    <n v="0"/>
    <n v="31000"/>
  </r>
  <r>
    <n v="13"/>
    <x v="3"/>
    <s v="All"/>
    <s v=" 10-14"/>
    <x v="1"/>
    <n v="0"/>
    <n v="0"/>
    <n v="0"/>
    <n v="31000"/>
  </r>
  <r>
    <n v="13"/>
    <x v="3"/>
    <s v="All"/>
    <s v=" 10-14"/>
    <x v="2"/>
    <n v="34"/>
    <n v="23"/>
    <n v="1203"/>
    <n v="31000"/>
  </r>
  <r>
    <n v="13"/>
    <x v="3"/>
    <s v="All"/>
    <s v=" 10-14"/>
    <x v="3"/>
    <n v="0"/>
    <n v="0"/>
    <n v="0"/>
    <n v="31000"/>
  </r>
  <r>
    <n v="13"/>
    <x v="3"/>
    <s v="All"/>
    <s v=" 10-14"/>
    <x v="4"/>
    <n v="10"/>
    <n v="9"/>
    <n v="185"/>
    <n v="31000"/>
  </r>
  <r>
    <n v="13"/>
    <x v="3"/>
    <s v="All"/>
    <s v=" 10-14"/>
    <x v="5"/>
    <n v="0"/>
    <n v="0"/>
    <n v="0"/>
    <n v="31000"/>
  </r>
  <r>
    <n v="13"/>
    <x v="3"/>
    <s v="All"/>
    <s v=" 10-14"/>
    <x v="6"/>
    <n v="38"/>
    <n v="9"/>
    <n v="1170"/>
    <n v="31000"/>
  </r>
  <r>
    <n v="13"/>
    <x v="3"/>
    <s v="All"/>
    <s v=" 10-14"/>
    <x v="7"/>
    <n v="0"/>
    <n v="0"/>
    <n v="0"/>
    <n v="31000"/>
  </r>
  <r>
    <n v="13"/>
    <x v="3"/>
    <s v="All"/>
    <s v=" 10-14"/>
    <x v="8"/>
    <n v="3"/>
    <n v="2"/>
    <n v="75"/>
    <n v="31000"/>
  </r>
  <r>
    <n v="13"/>
    <x v="3"/>
    <s v="All"/>
    <s v=" 2-4"/>
    <x v="0"/>
    <n v="0"/>
    <n v="0"/>
    <n v="0"/>
    <n v="14654"/>
  </r>
  <r>
    <n v="13"/>
    <x v="3"/>
    <s v="All"/>
    <s v=" 2-4"/>
    <x v="1"/>
    <n v="0"/>
    <n v="0"/>
    <n v="0"/>
    <n v="14654"/>
  </r>
  <r>
    <n v="13"/>
    <x v="3"/>
    <s v="All"/>
    <s v=" 2-4"/>
    <x v="2"/>
    <n v="0"/>
    <n v="0"/>
    <n v="0"/>
    <n v="14654"/>
  </r>
  <r>
    <n v="13"/>
    <x v="3"/>
    <s v="All"/>
    <s v=" 2-4"/>
    <x v="3"/>
    <n v="0"/>
    <n v="0"/>
    <n v="0"/>
    <n v="14654"/>
  </r>
  <r>
    <n v="13"/>
    <x v="3"/>
    <s v="All"/>
    <s v=" 2-4"/>
    <x v="4"/>
    <n v="0"/>
    <n v="0"/>
    <n v="0"/>
    <n v="14654"/>
  </r>
  <r>
    <n v="13"/>
    <x v="3"/>
    <s v="All"/>
    <s v=" 2-4"/>
    <x v="5"/>
    <n v="0"/>
    <n v="0"/>
    <n v="0"/>
    <n v="14654"/>
  </r>
  <r>
    <n v="13"/>
    <x v="3"/>
    <s v="All"/>
    <s v=" 2-4"/>
    <x v="6"/>
    <n v="0"/>
    <n v="0"/>
    <n v="0"/>
    <n v="14654"/>
  </r>
  <r>
    <n v="13"/>
    <x v="3"/>
    <s v="All"/>
    <s v=" 2-4"/>
    <x v="7"/>
    <n v="0"/>
    <n v="0"/>
    <n v="0"/>
    <n v="14654"/>
  </r>
  <r>
    <n v="13"/>
    <x v="3"/>
    <s v="All"/>
    <s v=" 2-4"/>
    <x v="8"/>
    <n v="0"/>
    <n v="0"/>
    <n v="0"/>
    <n v="14654"/>
  </r>
  <r>
    <n v="13"/>
    <x v="3"/>
    <s v="All"/>
    <s v=" 5-9"/>
    <x v="0"/>
    <n v="0"/>
    <n v="0"/>
    <n v="0"/>
    <n v="26323"/>
  </r>
  <r>
    <n v="13"/>
    <x v="3"/>
    <s v="All"/>
    <s v=" 5-9"/>
    <x v="1"/>
    <n v="0"/>
    <n v="0"/>
    <n v="0"/>
    <n v="26323"/>
  </r>
  <r>
    <n v="13"/>
    <x v="3"/>
    <s v="All"/>
    <s v=" 5-9"/>
    <x v="2"/>
    <n v="32"/>
    <n v="11"/>
    <n v="909"/>
    <n v="26323"/>
  </r>
  <r>
    <n v="13"/>
    <x v="3"/>
    <s v="All"/>
    <s v=" 5-9"/>
    <x v="3"/>
    <n v="0"/>
    <n v="0"/>
    <n v="0"/>
    <n v="26323"/>
  </r>
  <r>
    <n v="13"/>
    <x v="3"/>
    <s v="All"/>
    <s v=" 5-9"/>
    <x v="4"/>
    <n v="3"/>
    <n v="3"/>
    <n v="47"/>
    <n v="26323"/>
  </r>
  <r>
    <n v="13"/>
    <x v="3"/>
    <s v="All"/>
    <s v=" 5-9"/>
    <x v="5"/>
    <n v="0"/>
    <n v="0"/>
    <n v="0"/>
    <n v="26323"/>
  </r>
  <r>
    <n v="13"/>
    <x v="3"/>
    <s v="All"/>
    <s v=" 5-9"/>
    <x v="6"/>
    <n v="1"/>
    <n v="1"/>
    <n v="30"/>
    <n v="26323"/>
  </r>
  <r>
    <n v="13"/>
    <x v="3"/>
    <s v="All"/>
    <s v=" 5-9"/>
    <x v="7"/>
    <n v="0"/>
    <n v="0"/>
    <n v="0"/>
    <n v="26323"/>
  </r>
  <r>
    <n v="13"/>
    <x v="3"/>
    <s v="All"/>
    <s v=" 5-9"/>
    <x v="8"/>
    <n v="0"/>
    <n v="0"/>
    <n v="0"/>
    <n v="26323"/>
  </r>
  <r>
    <n v="13"/>
    <x v="4"/>
    <s v="All"/>
    <s v=" 0-1"/>
    <x v="0"/>
    <n v="0"/>
    <n v="0"/>
    <n v="0"/>
    <n v="8465"/>
  </r>
  <r>
    <n v="13"/>
    <x v="4"/>
    <s v="All"/>
    <s v=" 0-1"/>
    <x v="1"/>
    <n v="0"/>
    <n v="0"/>
    <n v="0"/>
    <n v="8465"/>
  </r>
  <r>
    <n v="13"/>
    <x v="4"/>
    <s v="All"/>
    <s v=" 0-1"/>
    <x v="2"/>
    <n v="0"/>
    <n v="0"/>
    <n v="0"/>
    <n v="8465"/>
  </r>
  <r>
    <n v="13"/>
    <x v="4"/>
    <s v="All"/>
    <s v=" 0-1"/>
    <x v="3"/>
    <n v="0"/>
    <n v="0"/>
    <n v="0"/>
    <n v="8465"/>
  </r>
  <r>
    <n v="13"/>
    <x v="4"/>
    <s v="All"/>
    <s v=" 0-1"/>
    <x v="4"/>
    <n v="0"/>
    <n v="0"/>
    <n v="0"/>
    <n v="8465"/>
  </r>
  <r>
    <n v="13"/>
    <x v="4"/>
    <s v="All"/>
    <s v=" 0-1"/>
    <x v="5"/>
    <n v="0"/>
    <n v="0"/>
    <n v="0"/>
    <n v="8465"/>
  </r>
  <r>
    <n v="13"/>
    <x v="4"/>
    <s v="All"/>
    <s v=" 0-1"/>
    <x v="6"/>
    <n v="0"/>
    <n v="0"/>
    <n v="0"/>
    <n v="8465"/>
  </r>
  <r>
    <n v="13"/>
    <x v="4"/>
    <s v="All"/>
    <s v=" 0-1"/>
    <x v="7"/>
    <n v="0"/>
    <n v="0"/>
    <n v="0"/>
    <n v="8465"/>
  </r>
  <r>
    <n v="13"/>
    <x v="4"/>
    <s v="All"/>
    <s v=" 0-1"/>
    <x v="8"/>
    <n v="1"/>
    <n v="1"/>
    <n v="10"/>
    <n v="8465"/>
  </r>
  <r>
    <n v="13"/>
    <x v="4"/>
    <s v="All"/>
    <s v=" 10-14"/>
    <x v="0"/>
    <n v="0"/>
    <n v="0"/>
    <n v="0"/>
    <n v="29076"/>
  </r>
  <r>
    <n v="13"/>
    <x v="4"/>
    <s v="All"/>
    <s v=" 10-14"/>
    <x v="1"/>
    <n v="0"/>
    <n v="0"/>
    <n v="0"/>
    <n v="29076"/>
  </r>
  <r>
    <n v="13"/>
    <x v="4"/>
    <s v="All"/>
    <s v=" 10-14"/>
    <x v="2"/>
    <n v="16"/>
    <n v="7"/>
    <n v="524"/>
    <n v="29076"/>
  </r>
  <r>
    <n v="13"/>
    <x v="4"/>
    <s v="All"/>
    <s v=" 10-14"/>
    <x v="3"/>
    <n v="0"/>
    <n v="0"/>
    <n v="0"/>
    <n v="29076"/>
  </r>
  <r>
    <n v="13"/>
    <x v="4"/>
    <s v="All"/>
    <s v=" 10-14"/>
    <x v="4"/>
    <n v="9"/>
    <n v="5"/>
    <n v="102"/>
    <n v="29076"/>
  </r>
  <r>
    <n v="13"/>
    <x v="4"/>
    <s v="All"/>
    <s v=" 10-14"/>
    <x v="5"/>
    <n v="0"/>
    <n v="0"/>
    <n v="0"/>
    <n v="29076"/>
  </r>
  <r>
    <n v="13"/>
    <x v="4"/>
    <s v="All"/>
    <s v=" 10-14"/>
    <x v="6"/>
    <n v="19"/>
    <n v="4"/>
    <n v="750"/>
    <n v="29076"/>
  </r>
  <r>
    <n v="13"/>
    <x v="4"/>
    <s v="All"/>
    <s v=" 10-14"/>
    <x v="7"/>
    <n v="0"/>
    <n v="0"/>
    <n v="0"/>
    <n v="29076"/>
  </r>
  <r>
    <n v="13"/>
    <x v="4"/>
    <s v="All"/>
    <s v=" 10-14"/>
    <x v="8"/>
    <n v="0"/>
    <n v="0"/>
    <n v="0"/>
    <n v="29076"/>
  </r>
  <r>
    <n v="13"/>
    <x v="4"/>
    <s v="All"/>
    <s v=" 2-4"/>
    <x v="0"/>
    <n v="0"/>
    <n v="0"/>
    <n v="0"/>
    <n v="13446"/>
  </r>
  <r>
    <n v="13"/>
    <x v="4"/>
    <s v="All"/>
    <s v=" 2-4"/>
    <x v="1"/>
    <n v="0"/>
    <n v="0"/>
    <n v="0"/>
    <n v="13446"/>
  </r>
  <r>
    <n v="13"/>
    <x v="4"/>
    <s v="All"/>
    <s v=" 2-4"/>
    <x v="2"/>
    <n v="0"/>
    <n v="0"/>
    <n v="0"/>
    <n v="13446"/>
  </r>
  <r>
    <n v="13"/>
    <x v="4"/>
    <s v="All"/>
    <s v=" 2-4"/>
    <x v="3"/>
    <n v="0"/>
    <n v="0"/>
    <n v="0"/>
    <n v="13446"/>
  </r>
  <r>
    <n v="13"/>
    <x v="4"/>
    <s v="All"/>
    <s v=" 2-4"/>
    <x v="4"/>
    <n v="0"/>
    <n v="0"/>
    <n v="0"/>
    <n v="13446"/>
  </r>
  <r>
    <n v="13"/>
    <x v="4"/>
    <s v="All"/>
    <s v=" 2-4"/>
    <x v="5"/>
    <n v="0"/>
    <n v="0"/>
    <n v="0"/>
    <n v="13446"/>
  </r>
  <r>
    <n v="13"/>
    <x v="4"/>
    <s v="All"/>
    <s v=" 2-4"/>
    <x v="6"/>
    <n v="0"/>
    <n v="0"/>
    <n v="0"/>
    <n v="13446"/>
  </r>
  <r>
    <n v="13"/>
    <x v="4"/>
    <s v="All"/>
    <s v=" 2-4"/>
    <x v="7"/>
    <n v="0"/>
    <n v="0"/>
    <n v="0"/>
    <n v="13446"/>
  </r>
  <r>
    <n v="13"/>
    <x v="4"/>
    <s v="All"/>
    <s v=" 2-4"/>
    <x v="8"/>
    <n v="0"/>
    <n v="0"/>
    <n v="0"/>
    <n v="13446"/>
  </r>
  <r>
    <n v="13"/>
    <x v="4"/>
    <s v="All"/>
    <s v=" 5-9"/>
    <x v="0"/>
    <n v="0"/>
    <n v="0"/>
    <n v="0"/>
    <n v="24743"/>
  </r>
  <r>
    <n v="13"/>
    <x v="4"/>
    <s v="All"/>
    <s v=" 5-9"/>
    <x v="1"/>
    <n v="0"/>
    <n v="0"/>
    <n v="0"/>
    <n v="24743"/>
  </r>
  <r>
    <n v="13"/>
    <x v="4"/>
    <s v="All"/>
    <s v=" 5-9"/>
    <x v="2"/>
    <n v="6"/>
    <n v="4"/>
    <n v="225"/>
    <n v="24743"/>
  </r>
  <r>
    <n v="13"/>
    <x v="4"/>
    <s v="All"/>
    <s v=" 5-9"/>
    <x v="3"/>
    <n v="0"/>
    <n v="0"/>
    <n v="0"/>
    <n v="24743"/>
  </r>
  <r>
    <n v="13"/>
    <x v="4"/>
    <s v="All"/>
    <s v=" 5-9"/>
    <x v="4"/>
    <n v="5"/>
    <n v="5"/>
    <n v="87"/>
    <n v="24743"/>
  </r>
  <r>
    <n v="13"/>
    <x v="4"/>
    <s v="All"/>
    <s v=" 5-9"/>
    <x v="5"/>
    <n v="0"/>
    <n v="0"/>
    <n v="0"/>
    <n v="24743"/>
  </r>
  <r>
    <n v="13"/>
    <x v="4"/>
    <s v="All"/>
    <s v=" 5-9"/>
    <x v="6"/>
    <n v="0"/>
    <n v="0"/>
    <n v="0"/>
    <n v="24743"/>
  </r>
  <r>
    <n v="13"/>
    <x v="4"/>
    <s v="All"/>
    <s v=" 5-9"/>
    <x v="7"/>
    <n v="0"/>
    <n v="0"/>
    <n v="0"/>
    <n v="24743"/>
  </r>
  <r>
    <n v="13"/>
    <x v="4"/>
    <s v="All"/>
    <s v=" 5-9"/>
    <x v="8"/>
    <n v="0"/>
    <n v="0"/>
    <n v="0"/>
    <n v="24743"/>
  </r>
  <r>
    <n v="13"/>
    <x v="5"/>
    <s v="All"/>
    <s v=" 0-1"/>
    <x v="0"/>
    <n v="0"/>
    <n v="0"/>
    <n v="0"/>
    <n v="8921"/>
  </r>
  <r>
    <n v="13"/>
    <x v="5"/>
    <s v="All"/>
    <s v=" 0-1"/>
    <x v="1"/>
    <n v="0"/>
    <n v="0"/>
    <n v="0"/>
    <n v="8921"/>
  </r>
  <r>
    <n v="13"/>
    <x v="5"/>
    <s v="All"/>
    <s v=" 0-1"/>
    <x v="2"/>
    <n v="0"/>
    <n v="0"/>
    <n v="0"/>
    <n v="8921"/>
  </r>
  <r>
    <n v="13"/>
    <x v="5"/>
    <s v="All"/>
    <s v=" 0-1"/>
    <x v="3"/>
    <n v="0"/>
    <n v="0"/>
    <n v="0"/>
    <n v="8921"/>
  </r>
  <r>
    <n v="13"/>
    <x v="5"/>
    <s v="All"/>
    <s v=" 0-1"/>
    <x v="4"/>
    <n v="0"/>
    <n v="0"/>
    <n v="0"/>
    <n v="8921"/>
  </r>
  <r>
    <n v="13"/>
    <x v="5"/>
    <s v="All"/>
    <s v=" 0-1"/>
    <x v="5"/>
    <n v="0"/>
    <n v="0"/>
    <n v="0"/>
    <n v="8921"/>
  </r>
  <r>
    <n v="13"/>
    <x v="5"/>
    <s v="All"/>
    <s v=" 0-1"/>
    <x v="6"/>
    <n v="0"/>
    <n v="0"/>
    <n v="0"/>
    <n v="8921"/>
  </r>
  <r>
    <n v="13"/>
    <x v="5"/>
    <s v="All"/>
    <s v=" 0-1"/>
    <x v="7"/>
    <n v="0"/>
    <n v="0"/>
    <n v="0"/>
    <n v="8921"/>
  </r>
  <r>
    <n v="13"/>
    <x v="5"/>
    <s v="All"/>
    <s v=" 0-1"/>
    <x v="8"/>
    <n v="0"/>
    <n v="0"/>
    <n v="0"/>
    <n v="8921"/>
  </r>
  <r>
    <n v="13"/>
    <x v="5"/>
    <s v="All"/>
    <s v=" 10-14"/>
    <x v="0"/>
    <n v="0"/>
    <n v="0"/>
    <n v="0"/>
    <n v="30065"/>
  </r>
  <r>
    <n v="13"/>
    <x v="5"/>
    <s v="All"/>
    <s v=" 10-14"/>
    <x v="1"/>
    <n v="0"/>
    <n v="0"/>
    <n v="0"/>
    <n v="30065"/>
  </r>
  <r>
    <n v="13"/>
    <x v="5"/>
    <s v="All"/>
    <s v=" 10-14"/>
    <x v="2"/>
    <n v="14"/>
    <n v="11"/>
    <n v="521"/>
    <n v="30065"/>
  </r>
  <r>
    <n v="13"/>
    <x v="5"/>
    <s v="All"/>
    <s v=" 10-14"/>
    <x v="3"/>
    <n v="0"/>
    <n v="0"/>
    <n v="0"/>
    <n v="30065"/>
  </r>
  <r>
    <n v="13"/>
    <x v="5"/>
    <s v="All"/>
    <s v=" 10-14"/>
    <x v="4"/>
    <n v="13"/>
    <n v="8"/>
    <n v="240"/>
    <n v="30065"/>
  </r>
  <r>
    <n v="13"/>
    <x v="5"/>
    <s v="All"/>
    <s v=" 10-14"/>
    <x v="5"/>
    <n v="0"/>
    <n v="0"/>
    <n v="0"/>
    <n v="30065"/>
  </r>
  <r>
    <n v="13"/>
    <x v="5"/>
    <s v="All"/>
    <s v=" 10-14"/>
    <x v="6"/>
    <n v="37"/>
    <n v="10"/>
    <n v="1702"/>
    <n v="30065"/>
  </r>
  <r>
    <n v="13"/>
    <x v="5"/>
    <s v="All"/>
    <s v=" 10-14"/>
    <x v="7"/>
    <n v="0"/>
    <n v="0"/>
    <n v="0"/>
    <n v="30065"/>
  </r>
  <r>
    <n v="13"/>
    <x v="5"/>
    <s v="All"/>
    <s v=" 10-14"/>
    <x v="8"/>
    <n v="0"/>
    <n v="0"/>
    <n v="0"/>
    <n v="30065"/>
  </r>
  <r>
    <n v="13"/>
    <x v="5"/>
    <s v="All"/>
    <s v=" 2-4"/>
    <x v="0"/>
    <n v="0"/>
    <n v="0"/>
    <n v="0"/>
    <n v="14084"/>
  </r>
  <r>
    <n v="13"/>
    <x v="5"/>
    <s v="All"/>
    <s v=" 2-4"/>
    <x v="1"/>
    <n v="0"/>
    <n v="0"/>
    <n v="0"/>
    <n v="14084"/>
  </r>
  <r>
    <n v="13"/>
    <x v="5"/>
    <s v="All"/>
    <s v=" 2-4"/>
    <x v="2"/>
    <n v="0"/>
    <n v="0"/>
    <n v="0"/>
    <n v="14084"/>
  </r>
  <r>
    <n v="13"/>
    <x v="5"/>
    <s v="All"/>
    <s v=" 2-4"/>
    <x v="3"/>
    <n v="0"/>
    <n v="0"/>
    <n v="0"/>
    <n v="14084"/>
  </r>
  <r>
    <n v="13"/>
    <x v="5"/>
    <s v="All"/>
    <s v=" 2-4"/>
    <x v="4"/>
    <n v="0"/>
    <n v="0"/>
    <n v="0"/>
    <n v="14084"/>
  </r>
  <r>
    <n v="13"/>
    <x v="5"/>
    <s v="All"/>
    <s v=" 2-4"/>
    <x v="5"/>
    <n v="0"/>
    <n v="0"/>
    <n v="0"/>
    <n v="14084"/>
  </r>
  <r>
    <n v="13"/>
    <x v="5"/>
    <s v="All"/>
    <s v=" 2-4"/>
    <x v="6"/>
    <n v="0"/>
    <n v="0"/>
    <n v="0"/>
    <n v="14084"/>
  </r>
  <r>
    <n v="13"/>
    <x v="5"/>
    <s v="All"/>
    <s v=" 2-4"/>
    <x v="7"/>
    <n v="0"/>
    <n v="0"/>
    <n v="0"/>
    <n v="14084"/>
  </r>
  <r>
    <n v="13"/>
    <x v="5"/>
    <s v="All"/>
    <s v=" 2-4"/>
    <x v="8"/>
    <n v="0"/>
    <n v="0"/>
    <n v="0"/>
    <n v="14084"/>
  </r>
  <r>
    <n v="13"/>
    <x v="5"/>
    <s v="All"/>
    <s v=" 5-9"/>
    <x v="0"/>
    <n v="0"/>
    <n v="0"/>
    <n v="0"/>
    <n v="26390"/>
  </r>
  <r>
    <n v="13"/>
    <x v="5"/>
    <s v="All"/>
    <s v=" 5-9"/>
    <x v="1"/>
    <n v="0"/>
    <n v="0"/>
    <n v="0"/>
    <n v="26390"/>
  </r>
  <r>
    <n v="13"/>
    <x v="5"/>
    <s v="All"/>
    <s v=" 5-9"/>
    <x v="2"/>
    <n v="10"/>
    <n v="6"/>
    <n v="296"/>
    <n v="26390"/>
  </r>
  <r>
    <n v="13"/>
    <x v="5"/>
    <s v="All"/>
    <s v=" 5-9"/>
    <x v="3"/>
    <n v="0"/>
    <n v="0"/>
    <n v="0"/>
    <n v="26390"/>
  </r>
  <r>
    <n v="13"/>
    <x v="5"/>
    <s v="All"/>
    <s v=" 5-9"/>
    <x v="4"/>
    <n v="1"/>
    <n v="1"/>
    <n v="10"/>
    <n v="26390"/>
  </r>
  <r>
    <n v="13"/>
    <x v="5"/>
    <s v="All"/>
    <s v=" 5-9"/>
    <x v="5"/>
    <n v="0"/>
    <n v="0"/>
    <n v="0"/>
    <n v="26390"/>
  </r>
  <r>
    <n v="13"/>
    <x v="5"/>
    <s v="All"/>
    <s v=" 5-9"/>
    <x v="6"/>
    <n v="3"/>
    <n v="1"/>
    <n v="120"/>
    <n v="26390"/>
  </r>
  <r>
    <n v="13"/>
    <x v="5"/>
    <s v="All"/>
    <s v=" 5-9"/>
    <x v="7"/>
    <n v="0"/>
    <n v="0"/>
    <n v="0"/>
    <n v="26390"/>
  </r>
  <r>
    <n v="13"/>
    <x v="5"/>
    <s v="All"/>
    <s v=" 5-9"/>
    <x v="8"/>
    <n v="0"/>
    <n v="0"/>
    <n v="0"/>
    <n v="26390"/>
  </r>
  <r>
    <n v="13"/>
    <x v="6"/>
    <s v="All"/>
    <s v=" 0-1"/>
    <x v="0"/>
    <n v="0"/>
    <n v="0"/>
    <n v="0"/>
    <n v="9639"/>
  </r>
  <r>
    <n v="13"/>
    <x v="6"/>
    <s v="All"/>
    <s v=" 0-1"/>
    <x v="1"/>
    <n v="0"/>
    <n v="0"/>
    <n v="0"/>
    <n v="9639"/>
  </r>
  <r>
    <n v="13"/>
    <x v="6"/>
    <s v="All"/>
    <s v=" 0-1"/>
    <x v="2"/>
    <n v="0"/>
    <n v="0"/>
    <n v="0"/>
    <n v="9639"/>
  </r>
  <r>
    <n v="13"/>
    <x v="6"/>
    <s v="All"/>
    <s v=" 0-1"/>
    <x v="3"/>
    <n v="0"/>
    <n v="0"/>
    <n v="0"/>
    <n v="9639"/>
  </r>
  <r>
    <n v="13"/>
    <x v="6"/>
    <s v="All"/>
    <s v=" 0-1"/>
    <x v="4"/>
    <n v="0"/>
    <n v="0"/>
    <n v="0"/>
    <n v="9639"/>
  </r>
  <r>
    <n v="13"/>
    <x v="6"/>
    <s v="All"/>
    <s v=" 0-1"/>
    <x v="5"/>
    <n v="0"/>
    <n v="0"/>
    <n v="0"/>
    <n v="9639"/>
  </r>
  <r>
    <n v="13"/>
    <x v="6"/>
    <s v="All"/>
    <s v=" 0-1"/>
    <x v="6"/>
    <n v="0"/>
    <n v="0"/>
    <n v="0"/>
    <n v="9639"/>
  </r>
  <r>
    <n v="13"/>
    <x v="6"/>
    <s v="All"/>
    <s v=" 0-1"/>
    <x v="7"/>
    <n v="1"/>
    <n v="1"/>
    <n v="30"/>
    <n v="9639"/>
  </r>
  <r>
    <n v="13"/>
    <x v="6"/>
    <s v="All"/>
    <s v=" 0-1"/>
    <x v="8"/>
    <n v="2"/>
    <n v="2"/>
    <n v="20"/>
    <n v="9639"/>
  </r>
  <r>
    <n v="13"/>
    <x v="6"/>
    <s v="All"/>
    <s v=" 10-14"/>
    <x v="0"/>
    <n v="0"/>
    <n v="0"/>
    <n v="0"/>
    <n v="31296"/>
  </r>
  <r>
    <n v="13"/>
    <x v="6"/>
    <s v="All"/>
    <s v=" 10-14"/>
    <x v="1"/>
    <n v="0"/>
    <n v="0"/>
    <n v="0"/>
    <n v="31296"/>
  </r>
  <r>
    <n v="13"/>
    <x v="6"/>
    <s v="All"/>
    <s v=" 10-14"/>
    <x v="2"/>
    <n v="9"/>
    <n v="6"/>
    <n v="255"/>
    <n v="31296"/>
  </r>
  <r>
    <n v="13"/>
    <x v="6"/>
    <s v="All"/>
    <s v=" 10-14"/>
    <x v="3"/>
    <n v="0"/>
    <n v="0"/>
    <n v="0"/>
    <n v="31296"/>
  </r>
  <r>
    <n v="13"/>
    <x v="6"/>
    <s v="All"/>
    <s v=" 10-14"/>
    <x v="4"/>
    <n v="13"/>
    <n v="12"/>
    <n v="177"/>
    <n v="31296"/>
  </r>
  <r>
    <n v="13"/>
    <x v="6"/>
    <s v="All"/>
    <s v=" 10-14"/>
    <x v="5"/>
    <n v="0"/>
    <n v="0"/>
    <n v="0"/>
    <n v="31296"/>
  </r>
  <r>
    <n v="13"/>
    <x v="6"/>
    <s v="All"/>
    <s v=" 10-14"/>
    <x v="6"/>
    <n v="25"/>
    <n v="9"/>
    <n v="930"/>
    <n v="31296"/>
  </r>
  <r>
    <n v="13"/>
    <x v="6"/>
    <s v="All"/>
    <s v=" 10-14"/>
    <x v="7"/>
    <n v="0"/>
    <n v="0"/>
    <n v="0"/>
    <n v="31296"/>
  </r>
  <r>
    <n v="13"/>
    <x v="6"/>
    <s v="All"/>
    <s v=" 10-14"/>
    <x v="8"/>
    <n v="3"/>
    <n v="3"/>
    <n v="49"/>
    <n v="31296"/>
  </r>
  <r>
    <n v="13"/>
    <x v="6"/>
    <s v="All"/>
    <s v=" 2-4"/>
    <x v="0"/>
    <n v="0"/>
    <n v="0"/>
    <n v="0"/>
    <n v="14982"/>
  </r>
  <r>
    <n v="13"/>
    <x v="6"/>
    <s v="All"/>
    <s v=" 2-4"/>
    <x v="1"/>
    <n v="0"/>
    <n v="0"/>
    <n v="0"/>
    <n v="14982"/>
  </r>
  <r>
    <n v="13"/>
    <x v="6"/>
    <s v="All"/>
    <s v=" 2-4"/>
    <x v="2"/>
    <n v="1"/>
    <n v="1"/>
    <n v="30"/>
    <n v="14982"/>
  </r>
  <r>
    <n v="13"/>
    <x v="6"/>
    <s v="All"/>
    <s v=" 2-4"/>
    <x v="3"/>
    <n v="0"/>
    <n v="0"/>
    <n v="0"/>
    <n v="14982"/>
  </r>
  <r>
    <n v="13"/>
    <x v="6"/>
    <s v="All"/>
    <s v=" 2-4"/>
    <x v="4"/>
    <n v="0"/>
    <n v="0"/>
    <n v="0"/>
    <n v="14982"/>
  </r>
  <r>
    <n v="13"/>
    <x v="6"/>
    <s v="All"/>
    <s v=" 2-4"/>
    <x v="5"/>
    <n v="0"/>
    <n v="0"/>
    <n v="0"/>
    <n v="14982"/>
  </r>
  <r>
    <n v="13"/>
    <x v="6"/>
    <s v="All"/>
    <s v=" 2-4"/>
    <x v="6"/>
    <n v="0"/>
    <n v="0"/>
    <n v="0"/>
    <n v="14982"/>
  </r>
  <r>
    <n v="13"/>
    <x v="6"/>
    <s v="All"/>
    <s v=" 2-4"/>
    <x v="7"/>
    <n v="0"/>
    <n v="0"/>
    <n v="0"/>
    <n v="14982"/>
  </r>
  <r>
    <n v="13"/>
    <x v="6"/>
    <s v="All"/>
    <s v=" 2-4"/>
    <x v="8"/>
    <n v="0"/>
    <n v="0"/>
    <n v="0"/>
    <n v="14982"/>
  </r>
  <r>
    <n v="13"/>
    <x v="6"/>
    <s v="All"/>
    <s v=" 5-9"/>
    <x v="0"/>
    <n v="0"/>
    <n v="0"/>
    <n v="0"/>
    <n v="28569"/>
  </r>
  <r>
    <n v="13"/>
    <x v="6"/>
    <s v="All"/>
    <s v=" 5-9"/>
    <x v="1"/>
    <n v="0"/>
    <n v="0"/>
    <n v="0"/>
    <n v="28569"/>
  </r>
  <r>
    <n v="13"/>
    <x v="6"/>
    <s v="All"/>
    <s v=" 5-9"/>
    <x v="2"/>
    <n v="4"/>
    <n v="4"/>
    <n v="120"/>
    <n v="28569"/>
  </r>
  <r>
    <n v="13"/>
    <x v="6"/>
    <s v="All"/>
    <s v=" 5-9"/>
    <x v="3"/>
    <n v="0"/>
    <n v="0"/>
    <n v="0"/>
    <n v="28569"/>
  </r>
  <r>
    <n v="13"/>
    <x v="6"/>
    <s v="All"/>
    <s v=" 5-9"/>
    <x v="4"/>
    <n v="1"/>
    <n v="1"/>
    <n v="30"/>
    <n v="28569"/>
  </r>
  <r>
    <n v="13"/>
    <x v="6"/>
    <s v="All"/>
    <s v=" 5-9"/>
    <x v="5"/>
    <n v="0"/>
    <n v="0"/>
    <n v="0"/>
    <n v="28569"/>
  </r>
  <r>
    <n v="13"/>
    <x v="6"/>
    <s v="All"/>
    <s v=" 5-9"/>
    <x v="6"/>
    <n v="0"/>
    <n v="0"/>
    <n v="0"/>
    <n v="28569"/>
  </r>
  <r>
    <n v="13"/>
    <x v="6"/>
    <s v="All"/>
    <s v=" 5-9"/>
    <x v="7"/>
    <n v="0"/>
    <n v="0"/>
    <n v="0"/>
    <n v="28569"/>
  </r>
  <r>
    <n v="13"/>
    <x v="6"/>
    <s v="All"/>
    <s v=" 5-9"/>
    <x v="8"/>
    <n v="0"/>
    <n v="0"/>
    <n v="0"/>
    <n v="28569"/>
  </r>
  <r>
    <n v="13"/>
    <x v="7"/>
    <s v="All"/>
    <s v=" 0-1"/>
    <x v="0"/>
    <n v="0"/>
    <n v="0"/>
    <n v="0"/>
    <n v="9475"/>
  </r>
  <r>
    <n v="13"/>
    <x v="7"/>
    <s v="All"/>
    <s v=" 0-1"/>
    <x v="1"/>
    <n v="0"/>
    <n v="0"/>
    <n v="0"/>
    <n v="9475"/>
  </r>
  <r>
    <n v="13"/>
    <x v="7"/>
    <s v="All"/>
    <s v=" 0-1"/>
    <x v="2"/>
    <n v="0"/>
    <n v="0"/>
    <n v="0"/>
    <n v="9475"/>
  </r>
  <r>
    <n v="13"/>
    <x v="7"/>
    <s v="All"/>
    <s v=" 0-1"/>
    <x v="3"/>
    <n v="0"/>
    <n v="0"/>
    <n v="0"/>
    <n v="9475"/>
  </r>
  <r>
    <n v="13"/>
    <x v="7"/>
    <s v="All"/>
    <s v=" 0-1"/>
    <x v="4"/>
    <n v="0"/>
    <n v="0"/>
    <n v="0"/>
    <n v="9475"/>
  </r>
  <r>
    <n v="13"/>
    <x v="7"/>
    <s v="All"/>
    <s v=" 0-1"/>
    <x v="5"/>
    <n v="0"/>
    <n v="0"/>
    <n v="0"/>
    <n v="9475"/>
  </r>
  <r>
    <n v="13"/>
    <x v="7"/>
    <s v="All"/>
    <s v=" 0-1"/>
    <x v="6"/>
    <n v="0"/>
    <n v="0"/>
    <n v="0"/>
    <n v="9475"/>
  </r>
  <r>
    <n v="13"/>
    <x v="7"/>
    <s v="All"/>
    <s v=" 0-1"/>
    <x v="7"/>
    <n v="24"/>
    <n v="12"/>
    <n v="710"/>
    <n v="9475"/>
  </r>
  <r>
    <n v="13"/>
    <x v="7"/>
    <s v="All"/>
    <s v=" 0-1"/>
    <x v="8"/>
    <n v="0"/>
    <n v="0"/>
    <n v="0"/>
    <n v="9475"/>
  </r>
  <r>
    <n v="13"/>
    <x v="7"/>
    <s v="All"/>
    <s v=" 10-14"/>
    <x v="0"/>
    <n v="0"/>
    <n v="0"/>
    <n v="0"/>
    <n v="30652"/>
  </r>
  <r>
    <n v="13"/>
    <x v="7"/>
    <s v="All"/>
    <s v=" 10-14"/>
    <x v="1"/>
    <n v="0"/>
    <n v="0"/>
    <n v="0"/>
    <n v="30652"/>
  </r>
  <r>
    <n v="13"/>
    <x v="7"/>
    <s v="All"/>
    <s v=" 10-14"/>
    <x v="2"/>
    <n v="19"/>
    <n v="15"/>
    <n v="570"/>
    <n v="30652"/>
  </r>
  <r>
    <n v="13"/>
    <x v="7"/>
    <s v="All"/>
    <s v=" 10-14"/>
    <x v="3"/>
    <n v="0"/>
    <n v="0"/>
    <n v="0"/>
    <n v="30652"/>
  </r>
  <r>
    <n v="13"/>
    <x v="7"/>
    <s v="All"/>
    <s v=" 10-14"/>
    <x v="4"/>
    <n v="9"/>
    <n v="9"/>
    <n v="131"/>
    <n v="30652"/>
  </r>
  <r>
    <n v="13"/>
    <x v="7"/>
    <s v="All"/>
    <s v=" 10-14"/>
    <x v="5"/>
    <n v="0"/>
    <n v="0"/>
    <n v="0"/>
    <n v="30652"/>
  </r>
  <r>
    <n v="13"/>
    <x v="7"/>
    <s v="All"/>
    <s v=" 10-14"/>
    <x v="6"/>
    <n v="23"/>
    <n v="7"/>
    <n v="870"/>
    <n v="30652"/>
  </r>
  <r>
    <n v="13"/>
    <x v="7"/>
    <s v="All"/>
    <s v=" 10-14"/>
    <x v="7"/>
    <n v="0"/>
    <n v="0"/>
    <n v="0"/>
    <n v="30652"/>
  </r>
  <r>
    <n v="13"/>
    <x v="7"/>
    <s v="All"/>
    <s v=" 10-14"/>
    <x v="8"/>
    <n v="10"/>
    <n v="8"/>
    <n v="300"/>
    <n v="30652"/>
  </r>
  <r>
    <n v="13"/>
    <x v="7"/>
    <s v="All"/>
    <s v=" 2-4"/>
    <x v="0"/>
    <n v="0"/>
    <n v="0"/>
    <n v="0"/>
    <n v="14490"/>
  </r>
  <r>
    <n v="13"/>
    <x v="7"/>
    <s v="All"/>
    <s v=" 2-4"/>
    <x v="1"/>
    <n v="0"/>
    <n v="0"/>
    <n v="0"/>
    <n v="14490"/>
  </r>
  <r>
    <n v="13"/>
    <x v="7"/>
    <s v="All"/>
    <s v=" 2-4"/>
    <x v="2"/>
    <n v="0"/>
    <n v="0"/>
    <n v="0"/>
    <n v="14490"/>
  </r>
  <r>
    <n v="13"/>
    <x v="7"/>
    <s v="All"/>
    <s v=" 2-4"/>
    <x v="3"/>
    <n v="0"/>
    <n v="0"/>
    <n v="0"/>
    <n v="14490"/>
  </r>
  <r>
    <n v="13"/>
    <x v="7"/>
    <s v="All"/>
    <s v=" 2-4"/>
    <x v="4"/>
    <n v="0"/>
    <n v="0"/>
    <n v="0"/>
    <n v="14490"/>
  </r>
  <r>
    <n v="13"/>
    <x v="7"/>
    <s v="All"/>
    <s v=" 2-4"/>
    <x v="5"/>
    <n v="0"/>
    <n v="0"/>
    <n v="0"/>
    <n v="14490"/>
  </r>
  <r>
    <n v="13"/>
    <x v="7"/>
    <s v="All"/>
    <s v=" 2-4"/>
    <x v="6"/>
    <n v="0"/>
    <n v="0"/>
    <n v="0"/>
    <n v="14490"/>
  </r>
  <r>
    <n v="13"/>
    <x v="7"/>
    <s v="All"/>
    <s v=" 2-4"/>
    <x v="7"/>
    <n v="0"/>
    <n v="0"/>
    <n v="0"/>
    <n v="14490"/>
  </r>
  <r>
    <n v="13"/>
    <x v="7"/>
    <s v="All"/>
    <s v=" 2-4"/>
    <x v="8"/>
    <n v="0"/>
    <n v="0"/>
    <n v="0"/>
    <n v="14490"/>
  </r>
  <r>
    <n v="13"/>
    <x v="7"/>
    <s v="All"/>
    <s v=" 5-9"/>
    <x v="0"/>
    <n v="0"/>
    <n v="0"/>
    <n v="0"/>
    <n v="27858"/>
  </r>
  <r>
    <n v="13"/>
    <x v="7"/>
    <s v="All"/>
    <s v=" 5-9"/>
    <x v="1"/>
    <n v="0"/>
    <n v="0"/>
    <n v="0"/>
    <n v="27858"/>
  </r>
  <r>
    <n v="13"/>
    <x v="7"/>
    <s v="All"/>
    <s v=" 5-9"/>
    <x v="2"/>
    <n v="5"/>
    <n v="3"/>
    <n v="136"/>
    <n v="27858"/>
  </r>
  <r>
    <n v="13"/>
    <x v="7"/>
    <s v="All"/>
    <s v=" 5-9"/>
    <x v="3"/>
    <n v="0"/>
    <n v="0"/>
    <n v="0"/>
    <n v="27858"/>
  </r>
  <r>
    <n v="13"/>
    <x v="7"/>
    <s v="All"/>
    <s v=" 5-9"/>
    <x v="4"/>
    <n v="0"/>
    <n v="0"/>
    <n v="0"/>
    <n v="27858"/>
  </r>
  <r>
    <n v="13"/>
    <x v="7"/>
    <s v="All"/>
    <s v=" 5-9"/>
    <x v="5"/>
    <n v="0"/>
    <n v="0"/>
    <n v="0"/>
    <n v="27858"/>
  </r>
  <r>
    <n v="13"/>
    <x v="7"/>
    <s v="All"/>
    <s v=" 5-9"/>
    <x v="6"/>
    <n v="19"/>
    <n v="5"/>
    <n v="660"/>
    <n v="27858"/>
  </r>
  <r>
    <n v="13"/>
    <x v="7"/>
    <s v="All"/>
    <s v=" 5-9"/>
    <x v="7"/>
    <n v="1"/>
    <n v="1"/>
    <n v="30"/>
    <n v="27858"/>
  </r>
  <r>
    <n v="13"/>
    <x v="7"/>
    <s v="All"/>
    <s v=" 5-9"/>
    <x v="8"/>
    <n v="0"/>
    <n v="0"/>
    <n v="0"/>
    <n v="27858"/>
  </r>
  <r>
    <n v="13"/>
    <x v="8"/>
    <s v="All"/>
    <s v=" 0-1"/>
    <x v="0"/>
    <n v="0"/>
    <n v="0"/>
    <n v="0"/>
    <n v="9627"/>
  </r>
  <r>
    <n v="13"/>
    <x v="8"/>
    <s v="All"/>
    <s v=" 0-1"/>
    <x v="1"/>
    <n v="0"/>
    <n v="0"/>
    <n v="0"/>
    <n v="9627"/>
  </r>
  <r>
    <n v="13"/>
    <x v="8"/>
    <s v="All"/>
    <s v=" 0-1"/>
    <x v="2"/>
    <n v="0"/>
    <n v="0"/>
    <n v="0"/>
    <n v="9627"/>
  </r>
  <r>
    <n v="13"/>
    <x v="8"/>
    <s v="All"/>
    <s v=" 0-1"/>
    <x v="3"/>
    <n v="0"/>
    <n v="0"/>
    <n v="0"/>
    <n v="9627"/>
  </r>
  <r>
    <n v="13"/>
    <x v="8"/>
    <s v="All"/>
    <s v=" 0-1"/>
    <x v="4"/>
    <n v="0"/>
    <n v="0"/>
    <n v="0"/>
    <n v="9627"/>
  </r>
  <r>
    <n v="13"/>
    <x v="8"/>
    <s v="All"/>
    <s v=" 0-1"/>
    <x v="5"/>
    <n v="0"/>
    <n v="0"/>
    <n v="0"/>
    <n v="9627"/>
  </r>
  <r>
    <n v="13"/>
    <x v="8"/>
    <s v="All"/>
    <s v=" 0-1"/>
    <x v="6"/>
    <n v="0"/>
    <n v="0"/>
    <n v="0"/>
    <n v="9627"/>
  </r>
  <r>
    <n v="13"/>
    <x v="8"/>
    <s v="All"/>
    <s v=" 0-1"/>
    <x v="7"/>
    <n v="21"/>
    <n v="8"/>
    <n v="630"/>
    <n v="9627"/>
  </r>
  <r>
    <n v="13"/>
    <x v="8"/>
    <s v="All"/>
    <s v=" 0-1"/>
    <x v="8"/>
    <n v="0"/>
    <n v="0"/>
    <n v="0"/>
    <n v="9627"/>
  </r>
  <r>
    <n v="13"/>
    <x v="8"/>
    <s v="All"/>
    <s v=" 10-14"/>
    <x v="0"/>
    <n v="0"/>
    <n v="0"/>
    <n v="0"/>
    <n v="31005"/>
  </r>
  <r>
    <n v="13"/>
    <x v="8"/>
    <s v="All"/>
    <s v=" 10-14"/>
    <x v="1"/>
    <n v="0"/>
    <n v="0"/>
    <n v="0"/>
    <n v="31005"/>
  </r>
  <r>
    <n v="13"/>
    <x v="8"/>
    <s v="All"/>
    <s v=" 10-14"/>
    <x v="2"/>
    <n v="5"/>
    <n v="4"/>
    <n v="150"/>
    <n v="31005"/>
  </r>
  <r>
    <n v="13"/>
    <x v="8"/>
    <s v="All"/>
    <s v=" 10-14"/>
    <x v="3"/>
    <n v="0"/>
    <n v="0"/>
    <n v="0"/>
    <n v="31005"/>
  </r>
  <r>
    <n v="13"/>
    <x v="8"/>
    <s v="All"/>
    <s v=" 10-14"/>
    <x v="4"/>
    <n v="16"/>
    <n v="12"/>
    <n v="386"/>
    <n v="31005"/>
  </r>
  <r>
    <n v="13"/>
    <x v="8"/>
    <s v="All"/>
    <s v=" 10-14"/>
    <x v="5"/>
    <n v="0"/>
    <n v="0"/>
    <n v="0"/>
    <n v="31005"/>
  </r>
  <r>
    <n v="13"/>
    <x v="8"/>
    <s v="All"/>
    <s v=" 10-14"/>
    <x v="6"/>
    <n v="20"/>
    <n v="6"/>
    <n v="885"/>
    <n v="31005"/>
  </r>
  <r>
    <n v="13"/>
    <x v="8"/>
    <s v="All"/>
    <s v=" 10-14"/>
    <x v="7"/>
    <n v="0"/>
    <n v="0"/>
    <n v="0"/>
    <n v="31005"/>
  </r>
  <r>
    <n v="13"/>
    <x v="8"/>
    <s v="All"/>
    <s v=" 10-14"/>
    <x v="8"/>
    <n v="5"/>
    <n v="4"/>
    <n v="118"/>
    <n v="31005"/>
  </r>
  <r>
    <n v="13"/>
    <x v="8"/>
    <s v="All"/>
    <s v=" 2-4"/>
    <x v="0"/>
    <n v="0"/>
    <n v="0"/>
    <n v="0"/>
    <n v="14537"/>
  </r>
  <r>
    <n v="13"/>
    <x v="8"/>
    <s v="All"/>
    <s v=" 2-4"/>
    <x v="1"/>
    <n v="0"/>
    <n v="0"/>
    <n v="0"/>
    <n v="14537"/>
  </r>
  <r>
    <n v="13"/>
    <x v="8"/>
    <s v="All"/>
    <s v=" 2-4"/>
    <x v="2"/>
    <n v="0"/>
    <n v="0"/>
    <n v="0"/>
    <n v="14537"/>
  </r>
  <r>
    <n v="13"/>
    <x v="8"/>
    <s v="All"/>
    <s v=" 2-4"/>
    <x v="3"/>
    <n v="0"/>
    <n v="0"/>
    <n v="0"/>
    <n v="14537"/>
  </r>
  <r>
    <n v="13"/>
    <x v="8"/>
    <s v="All"/>
    <s v=" 2-4"/>
    <x v="4"/>
    <n v="0"/>
    <n v="0"/>
    <n v="0"/>
    <n v="14537"/>
  </r>
  <r>
    <n v="13"/>
    <x v="8"/>
    <s v="All"/>
    <s v=" 2-4"/>
    <x v="5"/>
    <n v="0"/>
    <n v="0"/>
    <n v="0"/>
    <n v="14537"/>
  </r>
  <r>
    <n v="13"/>
    <x v="8"/>
    <s v="All"/>
    <s v=" 2-4"/>
    <x v="6"/>
    <n v="0"/>
    <n v="0"/>
    <n v="0"/>
    <n v="14537"/>
  </r>
  <r>
    <n v="13"/>
    <x v="8"/>
    <s v="All"/>
    <s v=" 2-4"/>
    <x v="7"/>
    <n v="0"/>
    <n v="0"/>
    <n v="0"/>
    <n v="14537"/>
  </r>
  <r>
    <n v="13"/>
    <x v="8"/>
    <s v="All"/>
    <s v=" 2-4"/>
    <x v="8"/>
    <n v="0"/>
    <n v="0"/>
    <n v="0"/>
    <n v="14537"/>
  </r>
  <r>
    <n v="13"/>
    <x v="8"/>
    <s v="All"/>
    <s v=" 5-9"/>
    <x v="0"/>
    <n v="0"/>
    <n v="0"/>
    <n v="0"/>
    <n v="28165"/>
  </r>
  <r>
    <n v="13"/>
    <x v="8"/>
    <s v="All"/>
    <s v=" 5-9"/>
    <x v="1"/>
    <n v="0"/>
    <n v="0"/>
    <n v="0"/>
    <n v="28165"/>
  </r>
  <r>
    <n v="13"/>
    <x v="8"/>
    <s v="All"/>
    <s v=" 5-9"/>
    <x v="2"/>
    <n v="0"/>
    <n v="0"/>
    <n v="0"/>
    <n v="28165"/>
  </r>
  <r>
    <n v="13"/>
    <x v="8"/>
    <s v="All"/>
    <s v=" 5-9"/>
    <x v="3"/>
    <n v="0"/>
    <n v="0"/>
    <n v="0"/>
    <n v="28165"/>
  </r>
  <r>
    <n v="13"/>
    <x v="8"/>
    <s v="All"/>
    <s v=" 5-9"/>
    <x v="4"/>
    <n v="2"/>
    <n v="1"/>
    <n v="20"/>
    <n v="28165"/>
  </r>
  <r>
    <n v="13"/>
    <x v="8"/>
    <s v="All"/>
    <s v=" 5-9"/>
    <x v="5"/>
    <n v="0"/>
    <n v="0"/>
    <n v="0"/>
    <n v="28165"/>
  </r>
  <r>
    <n v="13"/>
    <x v="8"/>
    <s v="All"/>
    <s v=" 5-9"/>
    <x v="6"/>
    <n v="0"/>
    <n v="0"/>
    <n v="0"/>
    <n v="28165"/>
  </r>
  <r>
    <n v="13"/>
    <x v="8"/>
    <s v="All"/>
    <s v=" 5-9"/>
    <x v="7"/>
    <n v="0"/>
    <n v="0"/>
    <n v="0"/>
    <n v="28165"/>
  </r>
  <r>
    <n v="13"/>
    <x v="8"/>
    <s v="All"/>
    <s v=" 5-9"/>
    <x v="8"/>
    <n v="0"/>
    <n v="0"/>
    <n v="0"/>
    <n v="28165"/>
  </r>
  <r>
    <n v="13"/>
    <x v="9"/>
    <s v="All"/>
    <s v=" 0-1"/>
    <x v="0"/>
    <n v="0"/>
    <n v="0"/>
    <n v="0"/>
    <n v="9203"/>
  </r>
  <r>
    <n v="13"/>
    <x v="9"/>
    <s v="All"/>
    <s v=" 0-1"/>
    <x v="1"/>
    <n v="0"/>
    <n v="0"/>
    <n v="0"/>
    <n v="9203"/>
  </r>
  <r>
    <n v="13"/>
    <x v="9"/>
    <s v="All"/>
    <s v=" 0-1"/>
    <x v="2"/>
    <n v="0"/>
    <n v="0"/>
    <n v="0"/>
    <n v="9203"/>
  </r>
  <r>
    <n v="13"/>
    <x v="9"/>
    <s v="All"/>
    <s v=" 0-1"/>
    <x v="3"/>
    <n v="0"/>
    <n v="0"/>
    <n v="0"/>
    <n v="9203"/>
  </r>
  <r>
    <n v="13"/>
    <x v="9"/>
    <s v="All"/>
    <s v=" 0-1"/>
    <x v="4"/>
    <n v="0"/>
    <n v="0"/>
    <n v="0"/>
    <n v="9203"/>
  </r>
  <r>
    <n v="13"/>
    <x v="9"/>
    <s v="All"/>
    <s v=" 0-1"/>
    <x v="5"/>
    <n v="0"/>
    <n v="0"/>
    <n v="0"/>
    <n v="9203"/>
  </r>
  <r>
    <n v="13"/>
    <x v="9"/>
    <s v="All"/>
    <s v=" 0-1"/>
    <x v="6"/>
    <n v="0"/>
    <n v="0"/>
    <n v="0"/>
    <n v="9203"/>
  </r>
  <r>
    <n v="13"/>
    <x v="9"/>
    <s v="All"/>
    <s v=" 0-1"/>
    <x v="7"/>
    <n v="29"/>
    <n v="6"/>
    <n v="854"/>
    <n v="9203"/>
  </r>
  <r>
    <n v="13"/>
    <x v="9"/>
    <s v="All"/>
    <s v=" 0-1"/>
    <x v="8"/>
    <n v="0"/>
    <n v="0"/>
    <n v="0"/>
    <n v="9203"/>
  </r>
  <r>
    <n v="13"/>
    <x v="9"/>
    <s v="All"/>
    <s v=" 10-14"/>
    <x v="0"/>
    <n v="0"/>
    <n v="0"/>
    <n v="0"/>
    <n v="31053"/>
  </r>
  <r>
    <n v="13"/>
    <x v="9"/>
    <s v="All"/>
    <s v=" 10-14"/>
    <x v="1"/>
    <n v="0"/>
    <n v="0"/>
    <n v="0"/>
    <n v="31053"/>
  </r>
  <r>
    <n v="13"/>
    <x v="9"/>
    <s v="All"/>
    <s v=" 10-14"/>
    <x v="2"/>
    <n v="5"/>
    <n v="5"/>
    <n v="150"/>
    <n v="31053"/>
  </r>
  <r>
    <n v="13"/>
    <x v="9"/>
    <s v="All"/>
    <s v=" 10-14"/>
    <x v="3"/>
    <n v="0"/>
    <n v="0"/>
    <n v="0"/>
    <n v="31053"/>
  </r>
  <r>
    <n v="13"/>
    <x v="9"/>
    <s v="All"/>
    <s v=" 10-14"/>
    <x v="4"/>
    <n v="21"/>
    <n v="13"/>
    <n v="685"/>
    <n v="31053"/>
  </r>
  <r>
    <n v="13"/>
    <x v="9"/>
    <s v="All"/>
    <s v=" 10-14"/>
    <x v="5"/>
    <n v="0"/>
    <n v="0"/>
    <n v="0"/>
    <n v="31053"/>
  </r>
  <r>
    <n v="13"/>
    <x v="9"/>
    <s v="All"/>
    <s v=" 10-14"/>
    <x v="6"/>
    <n v="39"/>
    <n v="8"/>
    <n v="1541"/>
    <n v="31053"/>
  </r>
  <r>
    <n v="13"/>
    <x v="9"/>
    <s v="All"/>
    <s v=" 10-14"/>
    <x v="7"/>
    <n v="0"/>
    <n v="0"/>
    <n v="0"/>
    <n v="31053"/>
  </r>
  <r>
    <n v="13"/>
    <x v="9"/>
    <s v="All"/>
    <s v=" 10-14"/>
    <x v="8"/>
    <n v="9"/>
    <n v="6"/>
    <n v="330"/>
    <n v="31053"/>
  </r>
  <r>
    <n v="13"/>
    <x v="9"/>
    <s v="All"/>
    <s v=" 2-4"/>
    <x v="0"/>
    <n v="0"/>
    <n v="0"/>
    <n v="0"/>
    <n v="14600"/>
  </r>
  <r>
    <n v="13"/>
    <x v="9"/>
    <s v="All"/>
    <s v=" 2-4"/>
    <x v="1"/>
    <n v="0"/>
    <n v="0"/>
    <n v="0"/>
    <n v="14600"/>
  </r>
  <r>
    <n v="13"/>
    <x v="9"/>
    <s v="All"/>
    <s v=" 2-4"/>
    <x v="2"/>
    <n v="0"/>
    <n v="0"/>
    <n v="0"/>
    <n v="14600"/>
  </r>
  <r>
    <n v="13"/>
    <x v="9"/>
    <s v="All"/>
    <s v=" 2-4"/>
    <x v="3"/>
    <n v="0"/>
    <n v="0"/>
    <n v="0"/>
    <n v="14600"/>
  </r>
  <r>
    <n v="13"/>
    <x v="9"/>
    <s v="All"/>
    <s v=" 2-4"/>
    <x v="4"/>
    <n v="1"/>
    <n v="1"/>
    <n v="30"/>
    <n v="14600"/>
  </r>
  <r>
    <n v="13"/>
    <x v="9"/>
    <s v="All"/>
    <s v=" 2-4"/>
    <x v="5"/>
    <n v="0"/>
    <n v="0"/>
    <n v="0"/>
    <n v="14600"/>
  </r>
  <r>
    <n v="13"/>
    <x v="9"/>
    <s v="All"/>
    <s v=" 2-4"/>
    <x v="6"/>
    <n v="0"/>
    <n v="0"/>
    <n v="0"/>
    <n v="14600"/>
  </r>
  <r>
    <n v="13"/>
    <x v="9"/>
    <s v="All"/>
    <s v=" 2-4"/>
    <x v="7"/>
    <n v="0"/>
    <n v="0"/>
    <n v="0"/>
    <n v="14600"/>
  </r>
  <r>
    <n v="13"/>
    <x v="9"/>
    <s v="All"/>
    <s v=" 2-4"/>
    <x v="8"/>
    <n v="0"/>
    <n v="0"/>
    <n v="0"/>
    <n v="14600"/>
  </r>
  <r>
    <n v="13"/>
    <x v="9"/>
    <s v="All"/>
    <s v=" 5-9"/>
    <x v="0"/>
    <n v="0"/>
    <n v="0"/>
    <n v="0"/>
    <n v="27578"/>
  </r>
  <r>
    <n v="13"/>
    <x v="9"/>
    <s v="All"/>
    <s v=" 5-9"/>
    <x v="1"/>
    <n v="0"/>
    <n v="0"/>
    <n v="0"/>
    <n v="27578"/>
  </r>
  <r>
    <n v="13"/>
    <x v="9"/>
    <s v="All"/>
    <s v=" 5-9"/>
    <x v="2"/>
    <n v="1"/>
    <n v="1"/>
    <n v="30"/>
    <n v="27578"/>
  </r>
  <r>
    <n v="13"/>
    <x v="9"/>
    <s v="All"/>
    <s v=" 5-9"/>
    <x v="3"/>
    <n v="0"/>
    <n v="0"/>
    <n v="0"/>
    <n v="27578"/>
  </r>
  <r>
    <n v="13"/>
    <x v="9"/>
    <s v="All"/>
    <s v=" 5-9"/>
    <x v="4"/>
    <n v="8"/>
    <n v="7"/>
    <n v="200"/>
    <n v="27578"/>
  </r>
  <r>
    <n v="13"/>
    <x v="9"/>
    <s v="All"/>
    <s v=" 5-9"/>
    <x v="5"/>
    <n v="0"/>
    <n v="0"/>
    <n v="0"/>
    <n v="27578"/>
  </r>
  <r>
    <n v="13"/>
    <x v="9"/>
    <s v="All"/>
    <s v=" 5-9"/>
    <x v="6"/>
    <n v="3"/>
    <n v="1"/>
    <n v="90"/>
    <n v="27578"/>
  </r>
  <r>
    <n v="13"/>
    <x v="9"/>
    <s v="All"/>
    <s v=" 5-9"/>
    <x v="7"/>
    <n v="1"/>
    <n v="1"/>
    <n v="30"/>
    <n v="27578"/>
  </r>
  <r>
    <n v="13"/>
    <x v="9"/>
    <s v="All"/>
    <s v=" 5-9"/>
    <x v="8"/>
    <n v="0"/>
    <n v="0"/>
    <n v="0"/>
    <n v="27578"/>
  </r>
  <r>
    <n v="13"/>
    <x v="10"/>
    <s v="All"/>
    <s v=" 0-1"/>
    <x v="0"/>
    <n v="0"/>
    <n v="0"/>
    <n v="0"/>
    <n v="8841"/>
  </r>
  <r>
    <n v="13"/>
    <x v="10"/>
    <s v="All"/>
    <s v=" 0-1"/>
    <x v="1"/>
    <n v="0"/>
    <n v="0"/>
    <n v="0"/>
    <n v="8841"/>
  </r>
  <r>
    <n v="13"/>
    <x v="10"/>
    <s v="All"/>
    <s v=" 0-1"/>
    <x v="2"/>
    <n v="0"/>
    <n v="0"/>
    <n v="0"/>
    <n v="8841"/>
  </r>
  <r>
    <n v="13"/>
    <x v="10"/>
    <s v="All"/>
    <s v=" 0-1"/>
    <x v="3"/>
    <n v="0"/>
    <n v="0"/>
    <n v="0"/>
    <n v="8841"/>
  </r>
  <r>
    <n v="13"/>
    <x v="10"/>
    <s v="All"/>
    <s v=" 0-1"/>
    <x v="4"/>
    <n v="0"/>
    <n v="0"/>
    <n v="0"/>
    <n v="8841"/>
  </r>
  <r>
    <n v="13"/>
    <x v="10"/>
    <s v="All"/>
    <s v=" 0-1"/>
    <x v="5"/>
    <n v="0"/>
    <n v="0"/>
    <n v="0"/>
    <n v="8841"/>
  </r>
  <r>
    <n v="13"/>
    <x v="10"/>
    <s v="All"/>
    <s v=" 0-1"/>
    <x v="6"/>
    <n v="0"/>
    <n v="0"/>
    <n v="0"/>
    <n v="8841"/>
  </r>
  <r>
    <n v="13"/>
    <x v="10"/>
    <s v="All"/>
    <s v=" 0-1"/>
    <x v="7"/>
    <n v="6"/>
    <n v="3"/>
    <n v="175"/>
    <n v="8841"/>
  </r>
  <r>
    <n v="13"/>
    <x v="10"/>
    <s v="All"/>
    <s v=" 0-1"/>
    <x v="8"/>
    <n v="1"/>
    <n v="1"/>
    <n v="10"/>
    <n v="8841"/>
  </r>
  <r>
    <n v="13"/>
    <x v="10"/>
    <s v="All"/>
    <s v=" 10-14"/>
    <x v="0"/>
    <n v="0"/>
    <n v="0"/>
    <n v="0"/>
    <n v="31308"/>
  </r>
  <r>
    <n v="13"/>
    <x v="10"/>
    <s v="All"/>
    <s v=" 10-14"/>
    <x v="1"/>
    <n v="0"/>
    <n v="0"/>
    <n v="0"/>
    <n v="31308"/>
  </r>
  <r>
    <n v="13"/>
    <x v="10"/>
    <s v="All"/>
    <s v=" 10-14"/>
    <x v="2"/>
    <n v="3"/>
    <n v="2"/>
    <n v="90"/>
    <n v="31308"/>
  </r>
  <r>
    <n v="13"/>
    <x v="10"/>
    <s v="All"/>
    <s v=" 10-14"/>
    <x v="3"/>
    <n v="0"/>
    <n v="0"/>
    <n v="0"/>
    <n v="31308"/>
  </r>
  <r>
    <n v="13"/>
    <x v="10"/>
    <s v="All"/>
    <s v=" 10-14"/>
    <x v="4"/>
    <n v="19"/>
    <n v="11"/>
    <n v="346"/>
    <n v="31308"/>
  </r>
  <r>
    <n v="13"/>
    <x v="10"/>
    <s v="All"/>
    <s v=" 10-14"/>
    <x v="5"/>
    <n v="0"/>
    <n v="0"/>
    <n v="0"/>
    <n v="31308"/>
  </r>
  <r>
    <n v="13"/>
    <x v="10"/>
    <s v="All"/>
    <s v=" 10-14"/>
    <x v="6"/>
    <n v="23"/>
    <n v="6"/>
    <n v="798"/>
    <n v="31308"/>
  </r>
  <r>
    <n v="13"/>
    <x v="10"/>
    <s v="All"/>
    <s v=" 10-14"/>
    <x v="7"/>
    <n v="0"/>
    <n v="0"/>
    <n v="0"/>
    <n v="31308"/>
  </r>
  <r>
    <n v="13"/>
    <x v="10"/>
    <s v="All"/>
    <s v=" 10-14"/>
    <x v="8"/>
    <n v="4"/>
    <n v="3"/>
    <n v="92"/>
    <n v="31308"/>
  </r>
  <r>
    <n v="13"/>
    <x v="10"/>
    <s v="All"/>
    <s v=" 2-4"/>
    <x v="0"/>
    <n v="0"/>
    <n v="0"/>
    <n v="0"/>
    <n v="14640"/>
  </r>
  <r>
    <n v="13"/>
    <x v="10"/>
    <s v="All"/>
    <s v=" 2-4"/>
    <x v="1"/>
    <n v="0"/>
    <n v="0"/>
    <n v="0"/>
    <n v="14640"/>
  </r>
  <r>
    <n v="13"/>
    <x v="10"/>
    <s v="All"/>
    <s v=" 2-4"/>
    <x v="2"/>
    <n v="0"/>
    <n v="0"/>
    <n v="0"/>
    <n v="14640"/>
  </r>
  <r>
    <n v="13"/>
    <x v="10"/>
    <s v="All"/>
    <s v=" 2-4"/>
    <x v="3"/>
    <n v="0"/>
    <n v="0"/>
    <n v="0"/>
    <n v="14640"/>
  </r>
  <r>
    <n v="13"/>
    <x v="10"/>
    <s v="All"/>
    <s v=" 2-4"/>
    <x v="4"/>
    <n v="1"/>
    <n v="1"/>
    <n v="30"/>
    <n v="14640"/>
  </r>
  <r>
    <n v="13"/>
    <x v="10"/>
    <s v="All"/>
    <s v=" 2-4"/>
    <x v="5"/>
    <n v="0"/>
    <n v="0"/>
    <n v="0"/>
    <n v="14640"/>
  </r>
  <r>
    <n v="13"/>
    <x v="10"/>
    <s v="All"/>
    <s v=" 2-4"/>
    <x v="6"/>
    <n v="0"/>
    <n v="0"/>
    <n v="0"/>
    <n v="14640"/>
  </r>
  <r>
    <n v="13"/>
    <x v="10"/>
    <s v="All"/>
    <s v=" 2-4"/>
    <x v="7"/>
    <n v="0"/>
    <n v="0"/>
    <n v="0"/>
    <n v="14640"/>
  </r>
  <r>
    <n v="13"/>
    <x v="10"/>
    <s v="All"/>
    <s v=" 2-4"/>
    <x v="8"/>
    <n v="1"/>
    <n v="1"/>
    <n v="5"/>
    <n v="14640"/>
  </r>
  <r>
    <n v="13"/>
    <x v="10"/>
    <s v="All"/>
    <s v=" 5-9"/>
    <x v="0"/>
    <n v="0"/>
    <n v="0"/>
    <n v="0"/>
    <n v="27305"/>
  </r>
  <r>
    <n v="13"/>
    <x v="10"/>
    <s v="All"/>
    <s v=" 5-9"/>
    <x v="1"/>
    <n v="0"/>
    <n v="0"/>
    <n v="0"/>
    <n v="27305"/>
  </r>
  <r>
    <n v="13"/>
    <x v="10"/>
    <s v="All"/>
    <s v=" 5-9"/>
    <x v="2"/>
    <n v="2"/>
    <n v="1"/>
    <n v="120"/>
    <n v="27305"/>
  </r>
  <r>
    <n v="13"/>
    <x v="10"/>
    <s v="All"/>
    <s v=" 5-9"/>
    <x v="3"/>
    <n v="0"/>
    <n v="0"/>
    <n v="0"/>
    <n v="27305"/>
  </r>
  <r>
    <n v="13"/>
    <x v="10"/>
    <s v="All"/>
    <s v=" 5-9"/>
    <x v="4"/>
    <n v="5"/>
    <n v="5"/>
    <n v="96"/>
    <n v="27305"/>
  </r>
  <r>
    <n v="13"/>
    <x v="10"/>
    <s v="All"/>
    <s v=" 5-9"/>
    <x v="5"/>
    <n v="0"/>
    <n v="0"/>
    <n v="0"/>
    <n v="27305"/>
  </r>
  <r>
    <n v="13"/>
    <x v="10"/>
    <s v="All"/>
    <s v=" 5-9"/>
    <x v="6"/>
    <n v="10"/>
    <n v="1"/>
    <n v="140"/>
    <n v="27305"/>
  </r>
  <r>
    <n v="13"/>
    <x v="10"/>
    <s v="All"/>
    <s v=" 5-9"/>
    <x v="7"/>
    <n v="0"/>
    <n v="0"/>
    <n v="0"/>
    <n v="27305"/>
  </r>
  <r>
    <n v="13"/>
    <x v="10"/>
    <s v="All"/>
    <s v=" 5-9"/>
    <x v="8"/>
    <n v="2"/>
    <n v="2"/>
    <n v="33"/>
    <n v="27305"/>
  </r>
  <r>
    <n v="13"/>
    <x v="11"/>
    <s v="All"/>
    <s v=" 0-1"/>
    <x v="0"/>
    <n v="0"/>
    <n v="0"/>
    <n v="0"/>
    <n v="8998"/>
  </r>
  <r>
    <n v="13"/>
    <x v="11"/>
    <s v="All"/>
    <s v=" 0-1"/>
    <x v="1"/>
    <n v="0"/>
    <n v="0"/>
    <n v="0"/>
    <n v="8998"/>
  </r>
  <r>
    <n v="13"/>
    <x v="11"/>
    <s v="All"/>
    <s v=" 0-1"/>
    <x v="2"/>
    <n v="0"/>
    <n v="0"/>
    <n v="0"/>
    <n v="8998"/>
  </r>
  <r>
    <n v="13"/>
    <x v="11"/>
    <s v="All"/>
    <s v=" 0-1"/>
    <x v="3"/>
    <n v="0"/>
    <n v="0"/>
    <n v="0"/>
    <n v="8998"/>
  </r>
  <r>
    <n v="13"/>
    <x v="11"/>
    <s v="All"/>
    <s v=" 0-1"/>
    <x v="4"/>
    <n v="0"/>
    <n v="0"/>
    <n v="0"/>
    <n v="8998"/>
  </r>
  <r>
    <n v="13"/>
    <x v="11"/>
    <s v="All"/>
    <s v=" 0-1"/>
    <x v="5"/>
    <n v="0"/>
    <n v="0"/>
    <n v="0"/>
    <n v="8998"/>
  </r>
  <r>
    <n v="13"/>
    <x v="11"/>
    <s v="All"/>
    <s v=" 0-1"/>
    <x v="6"/>
    <n v="0"/>
    <n v="0"/>
    <n v="0"/>
    <n v="8998"/>
  </r>
  <r>
    <n v="13"/>
    <x v="11"/>
    <s v="All"/>
    <s v=" 0-1"/>
    <x v="7"/>
    <n v="2"/>
    <n v="1"/>
    <n v="120"/>
    <n v="8998"/>
  </r>
  <r>
    <n v="13"/>
    <x v="11"/>
    <s v="All"/>
    <s v=" 0-1"/>
    <x v="8"/>
    <n v="5"/>
    <n v="4"/>
    <n v="125"/>
    <n v="8998"/>
  </r>
  <r>
    <n v="13"/>
    <x v="11"/>
    <s v="All"/>
    <s v=" 10-14"/>
    <x v="0"/>
    <n v="0"/>
    <n v="0"/>
    <n v="0"/>
    <n v="30448"/>
  </r>
  <r>
    <n v="13"/>
    <x v="11"/>
    <s v="All"/>
    <s v=" 10-14"/>
    <x v="1"/>
    <n v="0"/>
    <n v="0"/>
    <n v="0"/>
    <n v="30448"/>
  </r>
  <r>
    <n v="13"/>
    <x v="11"/>
    <s v="All"/>
    <s v=" 10-14"/>
    <x v="2"/>
    <n v="1"/>
    <n v="1"/>
    <n v="45"/>
    <n v="30448"/>
  </r>
  <r>
    <n v="13"/>
    <x v="11"/>
    <s v="All"/>
    <s v=" 10-14"/>
    <x v="3"/>
    <n v="2"/>
    <n v="1"/>
    <n v="180"/>
    <n v="30448"/>
  </r>
  <r>
    <n v="13"/>
    <x v="11"/>
    <s v="All"/>
    <s v=" 10-14"/>
    <x v="4"/>
    <n v="13"/>
    <n v="6"/>
    <n v="348"/>
    <n v="30448"/>
  </r>
  <r>
    <n v="13"/>
    <x v="11"/>
    <s v="All"/>
    <s v=" 10-14"/>
    <x v="5"/>
    <n v="0"/>
    <n v="0"/>
    <n v="0"/>
    <n v="30448"/>
  </r>
  <r>
    <n v="13"/>
    <x v="11"/>
    <s v="All"/>
    <s v=" 10-14"/>
    <x v="6"/>
    <n v="7"/>
    <n v="3"/>
    <n v="570"/>
    <n v="30448"/>
  </r>
  <r>
    <n v="13"/>
    <x v="11"/>
    <s v="All"/>
    <s v=" 10-14"/>
    <x v="7"/>
    <n v="0"/>
    <n v="0"/>
    <n v="0"/>
    <n v="30448"/>
  </r>
  <r>
    <n v="13"/>
    <x v="11"/>
    <s v="All"/>
    <s v=" 10-14"/>
    <x v="8"/>
    <n v="5"/>
    <n v="5"/>
    <n v="71"/>
    <n v="30448"/>
  </r>
  <r>
    <n v="13"/>
    <x v="11"/>
    <s v="All"/>
    <s v=" 2-4"/>
    <x v="0"/>
    <n v="0"/>
    <n v="0"/>
    <n v="0"/>
    <n v="14786"/>
  </r>
  <r>
    <n v="13"/>
    <x v="11"/>
    <s v="All"/>
    <s v=" 2-4"/>
    <x v="1"/>
    <n v="0"/>
    <n v="0"/>
    <n v="0"/>
    <n v="14786"/>
  </r>
  <r>
    <n v="13"/>
    <x v="11"/>
    <s v="All"/>
    <s v=" 2-4"/>
    <x v="2"/>
    <n v="0"/>
    <n v="0"/>
    <n v="0"/>
    <n v="14786"/>
  </r>
  <r>
    <n v="13"/>
    <x v="11"/>
    <s v="All"/>
    <s v=" 2-4"/>
    <x v="3"/>
    <n v="0"/>
    <n v="0"/>
    <n v="0"/>
    <n v="14786"/>
  </r>
  <r>
    <n v="13"/>
    <x v="11"/>
    <s v="All"/>
    <s v=" 2-4"/>
    <x v="4"/>
    <n v="1"/>
    <n v="1"/>
    <n v="30"/>
    <n v="14786"/>
  </r>
  <r>
    <n v="13"/>
    <x v="11"/>
    <s v="All"/>
    <s v=" 2-4"/>
    <x v="5"/>
    <n v="0"/>
    <n v="0"/>
    <n v="0"/>
    <n v="14786"/>
  </r>
  <r>
    <n v="13"/>
    <x v="11"/>
    <s v="All"/>
    <s v=" 2-4"/>
    <x v="6"/>
    <n v="0"/>
    <n v="0"/>
    <n v="0"/>
    <n v="14786"/>
  </r>
  <r>
    <n v="13"/>
    <x v="11"/>
    <s v="All"/>
    <s v=" 2-4"/>
    <x v="7"/>
    <n v="7"/>
    <n v="1"/>
    <n v="190"/>
    <n v="14786"/>
  </r>
  <r>
    <n v="13"/>
    <x v="11"/>
    <s v="All"/>
    <s v=" 2-4"/>
    <x v="8"/>
    <n v="0"/>
    <n v="0"/>
    <n v="0"/>
    <n v="14786"/>
  </r>
  <r>
    <n v="13"/>
    <x v="11"/>
    <s v="All"/>
    <s v=" 5-9"/>
    <x v="0"/>
    <n v="0"/>
    <n v="0"/>
    <n v="0"/>
    <n v="26122"/>
  </r>
  <r>
    <n v="13"/>
    <x v="11"/>
    <s v="All"/>
    <s v=" 5-9"/>
    <x v="1"/>
    <n v="0"/>
    <n v="0"/>
    <n v="0"/>
    <n v="26122"/>
  </r>
  <r>
    <n v="13"/>
    <x v="11"/>
    <s v="All"/>
    <s v=" 5-9"/>
    <x v="2"/>
    <n v="0"/>
    <n v="0"/>
    <n v="0"/>
    <n v="26122"/>
  </r>
  <r>
    <n v="13"/>
    <x v="11"/>
    <s v="All"/>
    <s v=" 5-9"/>
    <x v="3"/>
    <n v="0"/>
    <n v="0"/>
    <n v="0"/>
    <n v="26122"/>
  </r>
  <r>
    <n v="13"/>
    <x v="11"/>
    <s v="All"/>
    <s v=" 5-9"/>
    <x v="4"/>
    <n v="0"/>
    <n v="0"/>
    <n v="0"/>
    <n v="26122"/>
  </r>
  <r>
    <n v="13"/>
    <x v="11"/>
    <s v="All"/>
    <s v=" 5-9"/>
    <x v="5"/>
    <n v="0"/>
    <n v="0"/>
    <n v="0"/>
    <n v="26122"/>
  </r>
  <r>
    <n v="13"/>
    <x v="11"/>
    <s v="All"/>
    <s v=" 5-9"/>
    <x v="6"/>
    <n v="6"/>
    <n v="1"/>
    <n v="180"/>
    <n v="26122"/>
  </r>
  <r>
    <n v="13"/>
    <x v="11"/>
    <s v="All"/>
    <s v=" 5-9"/>
    <x v="7"/>
    <n v="0"/>
    <n v="0"/>
    <n v="0"/>
    <n v="26122"/>
  </r>
  <r>
    <n v="13"/>
    <x v="11"/>
    <s v="All"/>
    <s v=" 5-9"/>
    <x v="8"/>
    <n v="3"/>
    <n v="3"/>
    <n v="70"/>
    <n v="26122"/>
  </r>
  <r>
    <n v="14"/>
    <x v="0"/>
    <s v="All"/>
    <s v=" 0-1"/>
    <x v="0"/>
    <n v="0"/>
    <n v="0"/>
    <n v="0"/>
    <n v="4637"/>
  </r>
  <r>
    <n v="14"/>
    <x v="0"/>
    <s v="All"/>
    <s v=" 0-1"/>
    <x v="1"/>
    <n v="0"/>
    <n v="0"/>
    <n v="0"/>
    <n v="4637"/>
  </r>
  <r>
    <n v="14"/>
    <x v="0"/>
    <s v="All"/>
    <s v=" 0-1"/>
    <x v="2"/>
    <n v="0"/>
    <n v="0"/>
    <n v="0"/>
    <n v="4637"/>
  </r>
  <r>
    <n v="14"/>
    <x v="0"/>
    <s v="All"/>
    <s v=" 0-1"/>
    <x v="3"/>
    <n v="0"/>
    <n v="0"/>
    <n v="0"/>
    <n v="4637"/>
  </r>
  <r>
    <n v="14"/>
    <x v="0"/>
    <s v="All"/>
    <s v=" 0-1"/>
    <x v="4"/>
    <n v="0"/>
    <n v="0"/>
    <n v="0"/>
    <n v="4637"/>
  </r>
  <r>
    <n v="14"/>
    <x v="0"/>
    <s v="All"/>
    <s v=" 0-1"/>
    <x v="5"/>
    <n v="0"/>
    <n v="0"/>
    <n v="0"/>
    <n v="4637"/>
  </r>
  <r>
    <n v="14"/>
    <x v="0"/>
    <s v="All"/>
    <s v=" 0-1"/>
    <x v="6"/>
    <n v="0"/>
    <n v="0"/>
    <n v="0"/>
    <n v="4637"/>
  </r>
  <r>
    <n v="14"/>
    <x v="0"/>
    <s v="All"/>
    <s v=" 0-1"/>
    <x v="7"/>
    <n v="0"/>
    <n v="0"/>
    <n v="0"/>
    <n v="4637"/>
  </r>
  <r>
    <n v="14"/>
    <x v="0"/>
    <s v="All"/>
    <s v=" 0-1"/>
    <x v="8"/>
    <n v="3"/>
    <n v="3"/>
    <n v="42"/>
    <n v="4637"/>
  </r>
  <r>
    <n v="14"/>
    <x v="0"/>
    <s v="All"/>
    <s v=" 10-14"/>
    <x v="0"/>
    <n v="0"/>
    <n v="0"/>
    <n v="0"/>
    <n v="13405"/>
  </r>
  <r>
    <n v="14"/>
    <x v="0"/>
    <s v="All"/>
    <s v=" 10-14"/>
    <x v="1"/>
    <n v="0"/>
    <n v="0"/>
    <n v="0"/>
    <n v="13405"/>
  </r>
  <r>
    <n v="14"/>
    <x v="0"/>
    <s v="All"/>
    <s v=" 10-14"/>
    <x v="2"/>
    <n v="38"/>
    <n v="36"/>
    <n v="755"/>
    <n v="13405"/>
  </r>
  <r>
    <n v="14"/>
    <x v="0"/>
    <s v="All"/>
    <s v=" 10-14"/>
    <x v="3"/>
    <n v="0"/>
    <n v="0"/>
    <n v="0"/>
    <n v="13405"/>
  </r>
  <r>
    <n v="14"/>
    <x v="0"/>
    <s v="All"/>
    <s v=" 10-14"/>
    <x v="4"/>
    <n v="16"/>
    <n v="15"/>
    <n v="89"/>
    <n v="13405"/>
  </r>
  <r>
    <n v="14"/>
    <x v="0"/>
    <s v="All"/>
    <s v=" 10-14"/>
    <x v="5"/>
    <n v="0"/>
    <n v="0"/>
    <n v="0"/>
    <n v="13405"/>
  </r>
  <r>
    <n v="14"/>
    <x v="0"/>
    <s v="All"/>
    <s v=" 10-14"/>
    <x v="6"/>
    <n v="0"/>
    <n v="0"/>
    <n v="0"/>
    <n v="13405"/>
  </r>
  <r>
    <n v="14"/>
    <x v="0"/>
    <s v="All"/>
    <s v=" 10-14"/>
    <x v="7"/>
    <n v="0"/>
    <n v="0"/>
    <n v="0"/>
    <n v="13405"/>
  </r>
  <r>
    <n v="14"/>
    <x v="0"/>
    <s v="All"/>
    <s v=" 10-14"/>
    <x v="8"/>
    <n v="5"/>
    <n v="3"/>
    <n v="96"/>
    <n v="13405"/>
  </r>
  <r>
    <n v="14"/>
    <x v="0"/>
    <s v="All"/>
    <s v=" 2-4"/>
    <x v="0"/>
    <n v="0"/>
    <n v="0"/>
    <n v="0"/>
    <n v="7240"/>
  </r>
  <r>
    <n v="14"/>
    <x v="0"/>
    <s v="All"/>
    <s v=" 2-4"/>
    <x v="1"/>
    <n v="0"/>
    <n v="0"/>
    <n v="0"/>
    <n v="7240"/>
  </r>
  <r>
    <n v="14"/>
    <x v="0"/>
    <s v="All"/>
    <s v=" 2-4"/>
    <x v="2"/>
    <n v="0"/>
    <n v="0"/>
    <n v="0"/>
    <n v="7240"/>
  </r>
  <r>
    <n v="14"/>
    <x v="0"/>
    <s v="All"/>
    <s v=" 2-4"/>
    <x v="3"/>
    <n v="0"/>
    <n v="0"/>
    <n v="0"/>
    <n v="7240"/>
  </r>
  <r>
    <n v="14"/>
    <x v="0"/>
    <s v="All"/>
    <s v=" 2-4"/>
    <x v="4"/>
    <n v="0"/>
    <n v="0"/>
    <n v="0"/>
    <n v="7240"/>
  </r>
  <r>
    <n v="14"/>
    <x v="0"/>
    <s v="All"/>
    <s v=" 2-4"/>
    <x v="5"/>
    <n v="0"/>
    <n v="0"/>
    <n v="0"/>
    <n v="7240"/>
  </r>
  <r>
    <n v="14"/>
    <x v="0"/>
    <s v="All"/>
    <s v=" 2-4"/>
    <x v="6"/>
    <n v="0"/>
    <n v="0"/>
    <n v="0"/>
    <n v="7240"/>
  </r>
  <r>
    <n v="14"/>
    <x v="0"/>
    <s v="All"/>
    <s v=" 2-4"/>
    <x v="7"/>
    <n v="0"/>
    <n v="0"/>
    <n v="0"/>
    <n v="7240"/>
  </r>
  <r>
    <n v="14"/>
    <x v="0"/>
    <s v="All"/>
    <s v=" 2-4"/>
    <x v="8"/>
    <n v="14"/>
    <n v="3"/>
    <n v="397"/>
    <n v="7240"/>
  </r>
  <r>
    <n v="14"/>
    <x v="0"/>
    <s v="All"/>
    <s v=" 5-9"/>
    <x v="0"/>
    <n v="0"/>
    <n v="0"/>
    <n v="0"/>
    <n v="13412"/>
  </r>
  <r>
    <n v="14"/>
    <x v="0"/>
    <s v="All"/>
    <s v=" 5-9"/>
    <x v="1"/>
    <n v="0"/>
    <n v="0"/>
    <n v="0"/>
    <n v="13412"/>
  </r>
  <r>
    <n v="14"/>
    <x v="0"/>
    <s v="All"/>
    <s v=" 5-9"/>
    <x v="2"/>
    <n v="0"/>
    <n v="0"/>
    <n v="0"/>
    <n v="13412"/>
  </r>
  <r>
    <n v="14"/>
    <x v="0"/>
    <s v="All"/>
    <s v=" 5-9"/>
    <x v="3"/>
    <n v="0"/>
    <n v="0"/>
    <n v="0"/>
    <n v="13412"/>
  </r>
  <r>
    <n v="14"/>
    <x v="0"/>
    <s v="All"/>
    <s v=" 5-9"/>
    <x v="4"/>
    <n v="5"/>
    <n v="5"/>
    <n v="21"/>
    <n v="13412"/>
  </r>
  <r>
    <n v="14"/>
    <x v="0"/>
    <s v="All"/>
    <s v=" 5-9"/>
    <x v="5"/>
    <n v="0"/>
    <n v="0"/>
    <n v="0"/>
    <n v="13412"/>
  </r>
  <r>
    <n v="14"/>
    <x v="0"/>
    <s v="All"/>
    <s v=" 5-9"/>
    <x v="6"/>
    <n v="11"/>
    <n v="1"/>
    <n v="330"/>
    <n v="13412"/>
  </r>
  <r>
    <n v="14"/>
    <x v="0"/>
    <s v="All"/>
    <s v=" 5-9"/>
    <x v="7"/>
    <n v="0"/>
    <n v="0"/>
    <n v="0"/>
    <n v="13412"/>
  </r>
  <r>
    <n v="14"/>
    <x v="0"/>
    <s v="All"/>
    <s v=" 5-9"/>
    <x v="8"/>
    <n v="1"/>
    <n v="1"/>
    <n v="7"/>
    <n v="13412"/>
  </r>
  <r>
    <n v="14"/>
    <x v="1"/>
    <s v="All"/>
    <s v=" 0-1"/>
    <x v="0"/>
    <n v="0"/>
    <n v="0"/>
    <n v="0"/>
    <n v="4879"/>
  </r>
  <r>
    <n v="14"/>
    <x v="1"/>
    <s v="All"/>
    <s v=" 0-1"/>
    <x v="1"/>
    <n v="0"/>
    <n v="0"/>
    <n v="0"/>
    <n v="4879"/>
  </r>
  <r>
    <n v="14"/>
    <x v="1"/>
    <s v="All"/>
    <s v=" 0-1"/>
    <x v="2"/>
    <n v="0"/>
    <n v="0"/>
    <n v="0"/>
    <n v="4879"/>
  </r>
  <r>
    <n v="14"/>
    <x v="1"/>
    <s v="All"/>
    <s v=" 0-1"/>
    <x v="3"/>
    <n v="0"/>
    <n v="0"/>
    <n v="0"/>
    <n v="4879"/>
  </r>
  <r>
    <n v="14"/>
    <x v="1"/>
    <s v="All"/>
    <s v=" 0-1"/>
    <x v="4"/>
    <n v="0"/>
    <n v="0"/>
    <n v="0"/>
    <n v="4879"/>
  </r>
  <r>
    <n v="14"/>
    <x v="1"/>
    <s v="All"/>
    <s v=" 0-1"/>
    <x v="5"/>
    <n v="0"/>
    <n v="0"/>
    <n v="0"/>
    <n v="4879"/>
  </r>
  <r>
    <n v="14"/>
    <x v="1"/>
    <s v="All"/>
    <s v=" 0-1"/>
    <x v="6"/>
    <n v="0"/>
    <n v="0"/>
    <n v="0"/>
    <n v="4879"/>
  </r>
  <r>
    <n v="14"/>
    <x v="1"/>
    <s v="All"/>
    <s v=" 0-1"/>
    <x v="7"/>
    <n v="0"/>
    <n v="0"/>
    <n v="0"/>
    <n v="4879"/>
  </r>
  <r>
    <n v="14"/>
    <x v="1"/>
    <s v="All"/>
    <s v=" 0-1"/>
    <x v="8"/>
    <n v="1"/>
    <n v="1"/>
    <n v="6"/>
    <n v="4879"/>
  </r>
  <r>
    <n v="14"/>
    <x v="1"/>
    <s v="All"/>
    <s v=" 10-14"/>
    <x v="0"/>
    <n v="0"/>
    <n v="0"/>
    <n v="0"/>
    <n v="14154"/>
  </r>
  <r>
    <n v="14"/>
    <x v="1"/>
    <s v="All"/>
    <s v=" 10-14"/>
    <x v="1"/>
    <n v="0"/>
    <n v="0"/>
    <n v="0"/>
    <n v="14154"/>
  </r>
  <r>
    <n v="14"/>
    <x v="1"/>
    <s v="All"/>
    <s v=" 10-14"/>
    <x v="2"/>
    <n v="9"/>
    <n v="8"/>
    <n v="204"/>
    <n v="14154"/>
  </r>
  <r>
    <n v="14"/>
    <x v="1"/>
    <s v="All"/>
    <s v=" 10-14"/>
    <x v="3"/>
    <n v="0"/>
    <n v="0"/>
    <n v="0"/>
    <n v="14154"/>
  </r>
  <r>
    <n v="14"/>
    <x v="1"/>
    <s v="All"/>
    <s v=" 10-14"/>
    <x v="4"/>
    <n v="9"/>
    <n v="9"/>
    <n v="73"/>
    <n v="14154"/>
  </r>
  <r>
    <n v="14"/>
    <x v="1"/>
    <s v="All"/>
    <s v=" 10-14"/>
    <x v="5"/>
    <n v="0"/>
    <n v="0"/>
    <n v="0"/>
    <n v="14154"/>
  </r>
  <r>
    <n v="14"/>
    <x v="1"/>
    <s v="All"/>
    <s v=" 10-14"/>
    <x v="6"/>
    <n v="0"/>
    <n v="0"/>
    <n v="0"/>
    <n v="14154"/>
  </r>
  <r>
    <n v="14"/>
    <x v="1"/>
    <s v="All"/>
    <s v=" 10-14"/>
    <x v="7"/>
    <n v="0"/>
    <n v="0"/>
    <n v="0"/>
    <n v="14154"/>
  </r>
  <r>
    <n v="14"/>
    <x v="1"/>
    <s v="All"/>
    <s v=" 10-14"/>
    <x v="8"/>
    <n v="6"/>
    <n v="1"/>
    <n v="144"/>
    <n v="14154"/>
  </r>
  <r>
    <n v="14"/>
    <x v="1"/>
    <s v="All"/>
    <s v=" 2-4"/>
    <x v="0"/>
    <n v="0"/>
    <n v="0"/>
    <n v="0"/>
    <n v="7617"/>
  </r>
  <r>
    <n v="14"/>
    <x v="1"/>
    <s v="All"/>
    <s v=" 2-4"/>
    <x v="1"/>
    <n v="0"/>
    <n v="0"/>
    <n v="0"/>
    <n v="7617"/>
  </r>
  <r>
    <n v="14"/>
    <x v="1"/>
    <s v="All"/>
    <s v=" 2-4"/>
    <x v="2"/>
    <n v="0"/>
    <n v="0"/>
    <n v="0"/>
    <n v="7617"/>
  </r>
  <r>
    <n v="14"/>
    <x v="1"/>
    <s v="All"/>
    <s v=" 2-4"/>
    <x v="3"/>
    <n v="0"/>
    <n v="0"/>
    <n v="0"/>
    <n v="7617"/>
  </r>
  <r>
    <n v="14"/>
    <x v="1"/>
    <s v="All"/>
    <s v=" 2-4"/>
    <x v="4"/>
    <n v="0"/>
    <n v="0"/>
    <n v="0"/>
    <n v="7617"/>
  </r>
  <r>
    <n v="14"/>
    <x v="1"/>
    <s v="All"/>
    <s v=" 2-4"/>
    <x v="5"/>
    <n v="0"/>
    <n v="0"/>
    <n v="0"/>
    <n v="7617"/>
  </r>
  <r>
    <n v="14"/>
    <x v="1"/>
    <s v="All"/>
    <s v=" 2-4"/>
    <x v="6"/>
    <n v="0"/>
    <n v="0"/>
    <n v="0"/>
    <n v="7617"/>
  </r>
  <r>
    <n v="14"/>
    <x v="1"/>
    <s v="All"/>
    <s v=" 2-4"/>
    <x v="7"/>
    <n v="0"/>
    <n v="0"/>
    <n v="0"/>
    <n v="7617"/>
  </r>
  <r>
    <n v="14"/>
    <x v="1"/>
    <s v="All"/>
    <s v=" 2-4"/>
    <x v="8"/>
    <n v="0"/>
    <n v="0"/>
    <n v="0"/>
    <n v="7617"/>
  </r>
  <r>
    <n v="14"/>
    <x v="1"/>
    <s v="All"/>
    <s v=" 5-9"/>
    <x v="0"/>
    <n v="0"/>
    <n v="0"/>
    <n v="0"/>
    <n v="13565"/>
  </r>
  <r>
    <n v="14"/>
    <x v="1"/>
    <s v="All"/>
    <s v=" 5-9"/>
    <x v="1"/>
    <n v="0"/>
    <n v="0"/>
    <n v="0"/>
    <n v="13565"/>
  </r>
  <r>
    <n v="14"/>
    <x v="1"/>
    <s v="All"/>
    <s v=" 5-9"/>
    <x v="2"/>
    <n v="4"/>
    <n v="3"/>
    <n v="90"/>
    <n v="13565"/>
  </r>
  <r>
    <n v="14"/>
    <x v="1"/>
    <s v="All"/>
    <s v=" 5-9"/>
    <x v="3"/>
    <n v="0"/>
    <n v="0"/>
    <n v="0"/>
    <n v="13565"/>
  </r>
  <r>
    <n v="14"/>
    <x v="1"/>
    <s v="All"/>
    <s v=" 5-9"/>
    <x v="4"/>
    <n v="1"/>
    <n v="1"/>
    <n v="3"/>
    <n v="13565"/>
  </r>
  <r>
    <n v="14"/>
    <x v="1"/>
    <s v="All"/>
    <s v=" 5-9"/>
    <x v="5"/>
    <n v="0"/>
    <n v="0"/>
    <n v="0"/>
    <n v="13565"/>
  </r>
  <r>
    <n v="14"/>
    <x v="1"/>
    <s v="All"/>
    <s v=" 5-9"/>
    <x v="6"/>
    <n v="0"/>
    <n v="0"/>
    <n v="0"/>
    <n v="13565"/>
  </r>
  <r>
    <n v="14"/>
    <x v="1"/>
    <s v="All"/>
    <s v=" 5-9"/>
    <x v="7"/>
    <n v="0"/>
    <n v="0"/>
    <n v="0"/>
    <n v="13565"/>
  </r>
  <r>
    <n v="14"/>
    <x v="1"/>
    <s v="All"/>
    <s v=" 5-9"/>
    <x v="8"/>
    <n v="0"/>
    <n v="0"/>
    <n v="0"/>
    <n v="13565"/>
  </r>
  <r>
    <n v="14"/>
    <x v="2"/>
    <s v="All"/>
    <s v=" 0-1"/>
    <x v="0"/>
    <n v="0"/>
    <n v="0"/>
    <n v="0"/>
    <n v="5173"/>
  </r>
  <r>
    <n v="14"/>
    <x v="2"/>
    <s v="All"/>
    <s v=" 0-1"/>
    <x v="1"/>
    <n v="0"/>
    <n v="0"/>
    <n v="0"/>
    <n v="5173"/>
  </r>
  <r>
    <n v="14"/>
    <x v="2"/>
    <s v="All"/>
    <s v=" 0-1"/>
    <x v="2"/>
    <n v="0"/>
    <n v="0"/>
    <n v="0"/>
    <n v="5173"/>
  </r>
  <r>
    <n v="14"/>
    <x v="2"/>
    <s v="All"/>
    <s v=" 0-1"/>
    <x v="3"/>
    <n v="0"/>
    <n v="0"/>
    <n v="0"/>
    <n v="5173"/>
  </r>
  <r>
    <n v="14"/>
    <x v="2"/>
    <s v="All"/>
    <s v=" 0-1"/>
    <x v="4"/>
    <n v="0"/>
    <n v="0"/>
    <n v="0"/>
    <n v="5173"/>
  </r>
  <r>
    <n v="14"/>
    <x v="2"/>
    <s v="All"/>
    <s v=" 0-1"/>
    <x v="5"/>
    <n v="0"/>
    <n v="0"/>
    <n v="0"/>
    <n v="5173"/>
  </r>
  <r>
    <n v="14"/>
    <x v="2"/>
    <s v="All"/>
    <s v=" 0-1"/>
    <x v="6"/>
    <n v="0"/>
    <n v="0"/>
    <n v="0"/>
    <n v="5173"/>
  </r>
  <r>
    <n v="14"/>
    <x v="2"/>
    <s v="All"/>
    <s v=" 0-1"/>
    <x v="7"/>
    <n v="0"/>
    <n v="0"/>
    <n v="0"/>
    <n v="5173"/>
  </r>
  <r>
    <n v="14"/>
    <x v="2"/>
    <s v="All"/>
    <s v=" 0-1"/>
    <x v="8"/>
    <n v="6"/>
    <n v="2"/>
    <n v="180"/>
    <n v="5173"/>
  </r>
  <r>
    <n v="14"/>
    <x v="2"/>
    <s v="All"/>
    <s v=" 10-14"/>
    <x v="0"/>
    <n v="0"/>
    <n v="0"/>
    <n v="0"/>
    <n v="15020"/>
  </r>
  <r>
    <n v="14"/>
    <x v="2"/>
    <s v="All"/>
    <s v=" 10-14"/>
    <x v="1"/>
    <n v="0"/>
    <n v="0"/>
    <n v="0"/>
    <n v="15020"/>
  </r>
  <r>
    <n v="14"/>
    <x v="2"/>
    <s v="All"/>
    <s v=" 10-14"/>
    <x v="2"/>
    <n v="3"/>
    <n v="3"/>
    <n v="67"/>
    <n v="15020"/>
  </r>
  <r>
    <n v="14"/>
    <x v="2"/>
    <s v="All"/>
    <s v=" 10-14"/>
    <x v="3"/>
    <n v="0"/>
    <n v="0"/>
    <n v="0"/>
    <n v="15020"/>
  </r>
  <r>
    <n v="14"/>
    <x v="2"/>
    <s v="All"/>
    <s v=" 10-14"/>
    <x v="4"/>
    <n v="7"/>
    <n v="7"/>
    <n v="43"/>
    <n v="15020"/>
  </r>
  <r>
    <n v="14"/>
    <x v="2"/>
    <s v="All"/>
    <s v=" 10-14"/>
    <x v="5"/>
    <n v="0"/>
    <n v="0"/>
    <n v="0"/>
    <n v="15020"/>
  </r>
  <r>
    <n v="14"/>
    <x v="2"/>
    <s v="All"/>
    <s v=" 10-14"/>
    <x v="6"/>
    <n v="0"/>
    <n v="0"/>
    <n v="0"/>
    <n v="15020"/>
  </r>
  <r>
    <n v="14"/>
    <x v="2"/>
    <s v="All"/>
    <s v=" 10-14"/>
    <x v="7"/>
    <n v="0"/>
    <n v="0"/>
    <n v="0"/>
    <n v="15020"/>
  </r>
  <r>
    <n v="14"/>
    <x v="2"/>
    <s v="All"/>
    <s v=" 10-14"/>
    <x v="8"/>
    <n v="0"/>
    <n v="0"/>
    <n v="0"/>
    <n v="15020"/>
  </r>
  <r>
    <n v="14"/>
    <x v="2"/>
    <s v="All"/>
    <s v=" 2-4"/>
    <x v="0"/>
    <n v="0"/>
    <n v="0"/>
    <n v="0"/>
    <n v="7704"/>
  </r>
  <r>
    <n v="14"/>
    <x v="2"/>
    <s v="All"/>
    <s v=" 2-4"/>
    <x v="1"/>
    <n v="0"/>
    <n v="0"/>
    <n v="0"/>
    <n v="7704"/>
  </r>
  <r>
    <n v="14"/>
    <x v="2"/>
    <s v="All"/>
    <s v=" 2-4"/>
    <x v="2"/>
    <n v="0"/>
    <n v="0"/>
    <n v="0"/>
    <n v="7704"/>
  </r>
  <r>
    <n v="14"/>
    <x v="2"/>
    <s v="All"/>
    <s v=" 2-4"/>
    <x v="3"/>
    <n v="0"/>
    <n v="0"/>
    <n v="0"/>
    <n v="7704"/>
  </r>
  <r>
    <n v="14"/>
    <x v="2"/>
    <s v="All"/>
    <s v=" 2-4"/>
    <x v="4"/>
    <n v="0"/>
    <n v="0"/>
    <n v="0"/>
    <n v="7704"/>
  </r>
  <r>
    <n v="14"/>
    <x v="2"/>
    <s v="All"/>
    <s v=" 2-4"/>
    <x v="5"/>
    <n v="0"/>
    <n v="0"/>
    <n v="0"/>
    <n v="7704"/>
  </r>
  <r>
    <n v="14"/>
    <x v="2"/>
    <s v="All"/>
    <s v=" 2-4"/>
    <x v="6"/>
    <n v="0"/>
    <n v="0"/>
    <n v="0"/>
    <n v="7704"/>
  </r>
  <r>
    <n v="14"/>
    <x v="2"/>
    <s v="All"/>
    <s v=" 2-4"/>
    <x v="7"/>
    <n v="0"/>
    <n v="0"/>
    <n v="0"/>
    <n v="7704"/>
  </r>
  <r>
    <n v="14"/>
    <x v="2"/>
    <s v="All"/>
    <s v=" 2-4"/>
    <x v="8"/>
    <n v="0"/>
    <n v="0"/>
    <n v="0"/>
    <n v="7704"/>
  </r>
  <r>
    <n v="14"/>
    <x v="2"/>
    <s v="All"/>
    <s v=" 5-9"/>
    <x v="0"/>
    <n v="0"/>
    <n v="0"/>
    <n v="0"/>
    <n v="13968"/>
  </r>
  <r>
    <n v="14"/>
    <x v="2"/>
    <s v="All"/>
    <s v=" 5-9"/>
    <x v="1"/>
    <n v="0"/>
    <n v="0"/>
    <n v="0"/>
    <n v="13968"/>
  </r>
  <r>
    <n v="14"/>
    <x v="2"/>
    <s v="All"/>
    <s v=" 5-9"/>
    <x v="2"/>
    <n v="1"/>
    <n v="1"/>
    <n v="15"/>
    <n v="13968"/>
  </r>
  <r>
    <n v="14"/>
    <x v="2"/>
    <s v="All"/>
    <s v=" 5-9"/>
    <x v="3"/>
    <n v="0"/>
    <n v="0"/>
    <n v="0"/>
    <n v="13968"/>
  </r>
  <r>
    <n v="14"/>
    <x v="2"/>
    <s v="All"/>
    <s v=" 5-9"/>
    <x v="4"/>
    <n v="2"/>
    <n v="2"/>
    <n v="10"/>
    <n v="13968"/>
  </r>
  <r>
    <n v="14"/>
    <x v="2"/>
    <s v="All"/>
    <s v=" 5-9"/>
    <x v="5"/>
    <n v="0"/>
    <n v="0"/>
    <n v="0"/>
    <n v="13968"/>
  </r>
  <r>
    <n v="14"/>
    <x v="2"/>
    <s v="All"/>
    <s v=" 5-9"/>
    <x v="6"/>
    <n v="5"/>
    <n v="1"/>
    <n v="150"/>
    <n v="13968"/>
  </r>
  <r>
    <n v="14"/>
    <x v="2"/>
    <s v="All"/>
    <s v=" 5-9"/>
    <x v="7"/>
    <n v="0"/>
    <n v="0"/>
    <n v="0"/>
    <n v="13968"/>
  </r>
  <r>
    <n v="14"/>
    <x v="2"/>
    <s v="All"/>
    <s v=" 5-9"/>
    <x v="8"/>
    <n v="0"/>
    <n v="0"/>
    <n v="0"/>
    <n v="13968"/>
  </r>
  <r>
    <n v="14"/>
    <x v="3"/>
    <s v="All"/>
    <s v=" 0-1"/>
    <x v="0"/>
    <n v="0"/>
    <n v="0"/>
    <n v="0"/>
    <n v="5150"/>
  </r>
  <r>
    <n v="14"/>
    <x v="3"/>
    <s v="All"/>
    <s v=" 0-1"/>
    <x v="1"/>
    <n v="0"/>
    <n v="0"/>
    <n v="0"/>
    <n v="5150"/>
  </r>
  <r>
    <n v="14"/>
    <x v="3"/>
    <s v="All"/>
    <s v=" 0-1"/>
    <x v="2"/>
    <n v="0"/>
    <n v="0"/>
    <n v="0"/>
    <n v="5150"/>
  </r>
  <r>
    <n v="14"/>
    <x v="3"/>
    <s v="All"/>
    <s v=" 0-1"/>
    <x v="3"/>
    <n v="0"/>
    <n v="0"/>
    <n v="0"/>
    <n v="5150"/>
  </r>
  <r>
    <n v="14"/>
    <x v="3"/>
    <s v="All"/>
    <s v=" 0-1"/>
    <x v="4"/>
    <n v="1"/>
    <n v="1"/>
    <n v="2"/>
    <n v="5150"/>
  </r>
  <r>
    <n v="14"/>
    <x v="3"/>
    <s v="All"/>
    <s v=" 0-1"/>
    <x v="5"/>
    <n v="0"/>
    <n v="0"/>
    <n v="0"/>
    <n v="5150"/>
  </r>
  <r>
    <n v="14"/>
    <x v="3"/>
    <s v="All"/>
    <s v=" 0-1"/>
    <x v="6"/>
    <n v="0"/>
    <n v="0"/>
    <n v="0"/>
    <n v="5150"/>
  </r>
  <r>
    <n v="14"/>
    <x v="3"/>
    <s v="All"/>
    <s v=" 0-1"/>
    <x v="7"/>
    <n v="0"/>
    <n v="0"/>
    <n v="0"/>
    <n v="5150"/>
  </r>
  <r>
    <n v="14"/>
    <x v="3"/>
    <s v="All"/>
    <s v=" 0-1"/>
    <x v="8"/>
    <n v="10"/>
    <n v="3"/>
    <n v="241"/>
    <n v="5150"/>
  </r>
  <r>
    <n v="14"/>
    <x v="3"/>
    <s v="All"/>
    <s v=" 10-14"/>
    <x v="0"/>
    <n v="0"/>
    <n v="0"/>
    <n v="0"/>
    <n v="15320"/>
  </r>
  <r>
    <n v="14"/>
    <x v="3"/>
    <s v="All"/>
    <s v=" 10-14"/>
    <x v="1"/>
    <n v="0"/>
    <n v="0"/>
    <n v="0"/>
    <n v="15320"/>
  </r>
  <r>
    <n v="14"/>
    <x v="3"/>
    <s v="All"/>
    <s v=" 10-14"/>
    <x v="2"/>
    <n v="0"/>
    <n v="0"/>
    <n v="0"/>
    <n v="15320"/>
  </r>
  <r>
    <n v="14"/>
    <x v="3"/>
    <s v="All"/>
    <s v=" 10-14"/>
    <x v="3"/>
    <n v="0"/>
    <n v="0"/>
    <n v="0"/>
    <n v="15320"/>
  </r>
  <r>
    <n v="14"/>
    <x v="3"/>
    <s v="All"/>
    <s v=" 10-14"/>
    <x v="4"/>
    <n v="9"/>
    <n v="8"/>
    <n v="86"/>
    <n v="15320"/>
  </r>
  <r>
    <n v="14"/>
    <x v="3"/>
    <s v="All"/>
    <s v=" 10-14"/>
    <x v="5"/>
    <n v="0"/>
    <n v="0"/>
    <n v="0"/>
    <n v="15320"/>
  </r>
  <r>
    <n v="14"/>
    <x v="3"/>
    <s v="All"/>
    <s v=" 10-14"/>
    <x v="6"/>
    <n v="1"/>
    <n v="1"/>
    <n v="30"/>
    <n v="15320"/>
  </r>
  <r>
    <n v="14"/>
    <x v="3"/>
    <s v="All"/>
    <s v=" 10-14"/>
    <x v="7"/>
    <n v="0"/>
    <n v="0"/>
    <n v="0"/>
    <n v="15320"/>
  </r>
  <r>
    <n v="14"/>
    <x v="3"/>
    <s v="All"/>
    <s v=" 10-14"/>
    <x v="8"/>
    <n v="6"/>
    <n v="2"/>
    <n v="117"/>
    <n v="15320"/>
  </r>
  <r>
    <n v="14"/>
    <x v="3"/>
    <s v="All"/>
    <s v=" 2-4"/>
    <x v="0"/>
    <n v="0"/>
    <n v="0"/>
    <n v="0"/>
    <n v="7998"/>
  </r>
  <r>
    <n v="14"/>
    <x v="3"/>
    <s v="All"/>
    <s v=" 2-4"/>
    <x v="1"/>
    <n v="0"/>
    <n v="0"/>
    <n v="0"/>
    <n v="7998"/>
  </r>
  <r>
    <n v="14"/>
    <x v="3"/>
    <s v="All"/>
    <s v=" 2-4"/>
    <x v="2"/>
    <n v="0"/>
    <n v="0"/>
    <n v="0"/>
    <n v="7998"/>
  </r>
  <r>
    <n v="14"/>
    <x v="3"/>
    <s v="All"/>
    <s v=" 2-4"/>
    <x v="3"/>
    <n v="0"/>
    <n v="0"/>
    <n v="0"/>
    <n v="7998"/>
  </r>
  <r>
    <n v="14"/>
    <x v="3"/>
    <s v="All"/>
    <s v=" 2-4"/>
    <x v="4"/>
    <n v="0"/>
    <n v="0"/>
    <n v="0"/>
    <n v="7998"/>
  </r>
  <r>
    <n v="14"/>
    <x v="3"/>
    <s v="All"/>
    <s v=" 2-4"/>
    <x v="5"/>
    <n v="0"/>
    <n v="0"/>
    <n v="0"/>
    <n v="7998"/>
  </r>
  <r>
    <n v="14"/>
    <x v="3"/>
    <s v="All"/>
    <s v=" 2-4"/>
    <x v="6"/>
    <n v="0"/>
    <n v="0"/>
    <n v="0"/>
    <n v="7998"/>
  </r>
  <r>
    <n v="14"/>
    <x v="3"/>
    <s v="All"/>
    <s v=" 2-4"/>
    <x v="7"/>
    <n v="0"/>
    <n v="0"/>
    <n v="0"/>
    <n v="7998"/>
  </r>
  <r>
    <n v="14"/>
    <x v="3"/>
    <s v="All"/>
    <s v=" 2-4"/>
    <x v="8"/>
    <n v="0"/>
    <n v="0"/>
    <n v="0"/>
    <n v="7998"/>
  </r>
  <r>
    <n v="14"/>
    <x v="3"/>
    <s v="All"/>
    <s v=" 5-9"/>
    <x v="0"/>
    <n v="0"/>
    <n v="0"/>
    <n v="0"/>
    <n v="14026"/>
  </r>
  <r>
    <n v="14"/>
    <x v="3"/>
    <s v="All"/>
    <s v=" 5-9"/>
    <x v="1"/>
    <n v="0"/>
    <n v="0"/>
    <n v="0"/>
    <n v="14026"/>
  </r>
  <r>
    <n v="14"/>
    <x v="3"/>
    <s v="All"/>
    <s v=" 5-9"/>
    <x v="2"/>
    <n v="0"/>
    <n v="0"/>
    <n v="0"/>
    <n v="14026"/>
  </r>
  <r>
    <n v="14"/>
    <x v="3"/>
    <s v="All"/>
    <s v=" 5-9"/>
    <x v="3"/>
    <n v="0"/>
    <n v="0"/>
    <n v="0"/>
    <n v="14026"/>
  </r>
  <r>
    <n v="14"/>
    <x v="3"/>
    <s v="All"/>
    <s v=" 5-9"/>
    <x v="4"/>
    <n v="3"/>
    <n v="3"/>
    <n v="15"/>
    <n v="14026"/>
  </r>
  <r>
    <n v="14"/>
    <x v="3"/>
    <s v="All"/>
    <s v=" 5-9"/>
    <x v="5"/>
    <n v="0"/>
    <n v="0"/>
    <n v="0"/>
    <n v="14026"/>
  </r>
  <r>
    <n v="14"/>
    <x v="3"/>
    <s v="All"/>
    <s v=" 5-9"/>
    <x v="6"/>
    <n v="0"/>
    <n v="0"/>
    <n v="0"/>
    <n v="14026"/>
  </r>
  <r>
    <n v="14"/>
    <x v="3"/>
    <s v="All"/>
    <s v=" 5-9"/>
    <x v="7"/>
    <n v="0"/>
    <n v="0"/>
    <n v="0"/>
    <n v="14026"/>
  </r>
  <r>
    <n v="14"/>
    <x v="3"/>
    <s v="All"/>
    <s v=" 5-9"/>
    <x v="8"/>
    <n v="0"/>
    <n v="0"/>
    <n v="0"/>
    <n v="14026"/>
  </r>
  <r>
    <n v="14"/>
    <x v="4"/>
    <s v="All"/>
    <s v=" 0-1"/>
    <x v="0"/>
    <n v="0"/>
    <n v="0"/>
    <n v="0"/>
    <n v="5339"/>
  </r>
  <r>
    <n v="14"/>
    <x v="4"/>
    <s v="All"/>
    <s v=" 0-1"/>
    <x v="1"/>
    <n v="0"/>
    <n v="0"/>
    <n v="0"/>
    <n v="5339"/>
  </r>
  <r>
    <n v="14"/>
    <x v="4"/>
    <s v="All"/>
    <s v=" 0-1"/>
    <x v="2"/>
    <n v="0"/>
    <n v="0"/>
    <n v="0"/>
    <n v="5339"/>
  </r>
  <r>
    <n v="14"/>
    <x v="4"/>
    <s v="All"/>
    <s v=" 0-1"/>
    <x v="3"/>
    <n v="0"/>
    <n v="0"/>
    <n v="0"/>
    <n v="5339"/>
  </r>
  <r>
    <n v="14"/>
    <x v="4"/>
    <s v="All"/>
    <s v=" 0-1"/>
    <x v="4"/>
    <n v="0"/>
    <n v="0"/>
    <n v="0"/>
    <n v="5339"/>
  </r>
  <r>
    <n v="14"/>
    <x v="4"/>
    <s v="All"/>
    <s v=" 0-1"/>
    <x v="5"/>
    <n v="0"/>
    <n v="0"/>
    <n v="0"/>
    <n v="5339"/>
  </r>
  <r>
    <n v="14"/>
    <x v="4"/>
    <s v="All"/>
    <s v=" 0-1"/>
    <x v="6"/>
    <n v="0"/>
    <n v="0"/>
    <n v="0"/>
    <n v="5339"/>
  </r>
  <r>
    <n v="14"/>
    <x v="4"/>
    <s v="All"/>
    <s v=" 0-1"/>
    <x v="7"/>
    <n v="1"/>
    <n v="1"/>
    <n v="18"/>
    <n v="5339"/>
  </r>
  <r>
    <n v="14"/>
    <x v="4"/>
    <s v="All"/>
    <s v=" 0-1"/>
    <x v="8"/>
    <n v="2"/>
    <n v="1"/>
    <n v="60"/>
    <n v="5339"/>
  </r>
  <r>
    <n v="14"/>
    <x v="4"/>
    <s v="All"/>
    <s v=" 10-14"/>
    <x v="0"/>
    <n v="0"/>
    <n v="0"/>
    <n v="0"/>
    <n v="15310"/>
  </r>
  <r>
    <n v="14"/>
    <x v="4"/>
    <s v="All"/>
    <s v=" 10-14"/>
    <x v="1"/>
    <n v="0"/>
    <n v="0"/>
    <n v="0"/>
    <n v="15310"/>
  </r>
  <r>
    <n v="14"/>
    <x v="4"/>
    <s v="All"/>
    <s v=" 10-14"/>
    <x v="2"/>
    <n v="1"/>
    <n v="1"/>
    <n v="30"/>
    <n v="15310"/>
  </r>
  <r>
    <n v="14"/>
    <x v="4"/>
    <s v="All"/>
    <s v=" 10-14"/>
    <x v="3"/>
    <n v="0"/>
    <n v="0"/>
    <n v="0"/>
    <n v="15310"/>
  </r>
  <r>
    <n v="14"/>
    <x v="4"/>
    <s v="All"/>
    <s v=" 10-14"/>
    <x v="4"/>
    <n v="11"/>
    <n v="11"/>
    <n v="69"/>
    <n v="15310"/>
  </r>
  <r>
    <n v="14"/>
    <x v="4"/>
    <s v="All"/>
    <s v=" 10-14"/>
    <x v="5"/>
    <n v="0"/>
    <n v="0"/>
    <n v="0"/>
    <n v="15310"/>
  </r>
  <r>
    <n v="14"/>
    <x v="4"/>
    <s v="All"/>
    <s v=" 10-14"/>
    <x v="6"/>
    <n v="0"/>
    <n v="0"/>
    <n v="0"/>
    <n v="15310"/>
  </r>
  <r>
    <n v="14"/>
    <x v="4"/>
    <s v="All"/>
    <s v=" 10-14"/>
    <x v="7"/>
    <n v="0"/>
    <n v="0"/>
    <n v="0"/>
    <n v="15310"/>
  </r>
  <r>
    <n v="14"/>
    <x v="4"/>
    <s v="All"/>
    <s v=" 10-14"/>
    <x v="8"/>
    <n v="0"/>
    <n v="0"/>
    <n v="0"/>
    <n v="15310"/>
  </r>
  <r>
    <n v="14"/>
    <x v="4"/>
    <s v="All"/>
    <s v=" 2-4"/>
    <x v="0"/>
    <n v="0"/>
    <n v="0"/>
    <n v="0"/>
    <n v="7989"/>
  </r>
  <r>
    <n v="14"/>
    <x v="4"/>
    <s v="All"/>
    <s v=" 2-4"/>
    <x v="1"/>
    <n v="0"/>
    <n v="0"/>
    <n v="0"/>
    <n v="7989"/>
  </r>
  <r>
    <n v="14"/>
    <x v="4"/>
    <s v="All"/>
    <s v=" 2-4"/>
    <x v="2"/>
    <n v="0"/>
    <n v="0"/>
    <n v="0"/>
    <n v="7989"/>
  </r>
  <r>
    <n v="14"/>
    <x v="4"/>
    <s v="All"/>
    <s v=" 2-4"/>
    <x v="3"/>
    <n v="0"/>
    <n v="0"/>
    <n v="0"/>
    <n v="7989"/>
  </r>
  <r>
    <n v="14"/>
    <x v="4"/>
    <s v="All"/>
    <s v=" 2-4"/>
    <x v="4"/>
    <n v="2"/>
    <n v="2"/>
    <n v="7"/>
    <n v="7989"/>
  </r>
  <r>
    <n v="14"/>
    <x v="4"/>
    <s v="All"/>
    <s v=" 2-4"/>
    <x v="5"/>
    <n v="0"/>
    <n v="0"/>
    <n v="0"/>
    <n v="7989"/>
  </r>
  <r>
    <n v="14"/>
    <x v="4"/>
    <s v="All"/>
    <s v=" 2-4"/>
    <x v="6"/>
    <n v="0"/>
    <n v="0"/>
    <n v="0"/>
    <n v="7989"/>
  </r>
  <r>
    <n v="14"/>
    <x v="4"/>
    <s v="All"/>
    <s v=" 2-4"/>
    <x v="7"/>
    <n v="0"/>
    <n v="0"/>
    <n v="0"/>
    <n v="7989"/>
  </r>
  <r>
    <n v="14"/>
    <x v="4"/>
    <s v="All"/>
    <s v=" 2-4"/>
    <x v="8"/>
    <n v="1"/>
    <n v="1"/>
    <n v="42"/>
    <n v="7989"/>
  </r>
  <r>
    <n v="14"/>
    <x v="4"/>
    <s v="All"/>
    <s v=" 5-9"/>
    <x v="0"/>
    <n v="0"/>
    <n v="0"/>
    <n v="0"/>
    <n v="13730"/>
  </r>
  <r>
    <n v="14"/>
    <x v="4"/>
    <s v="All"/>
    <s v=" 5-9"/>
    <x v="1"/>
    <n v="0"/>
    <n v="0"/>
    <n v="0"/>
    <n v="13730"/>
  </r>
  <r>
    <n v="14"/>
    <x v="4"/>
    <s v="All"/>
    <s v=" 5-9"/>
    <x v="2"/>
    <n v="0"/>
    <n v="0"/>
    <n v="0"/>
    <n v="13730"/>
  </r>
  <r>
    <n v="14"/>
    <x v="4"/>
    <s v="All"/>
    <s v=" 5-9"/>
    <x v="3"/>
    <n v="0"/>
    <n v="0"/>
    <n v="0"/>
    <n v="13730"/>
  </r>
  <r>
    <n v="14"/>
    <x v="4"/>
    <s v="All"/>
    <s v=" 5-9"/>
    <x v="4"/>
    <n v="2"/>
    <n v="2"/>
    <n v="11"/>
    <n v="13730"/>
  </r>
  <r>
    <n v="14"/>
    <x v="4"/>
    <s v="All"/>
    <s v=" 5-9"/>
    <x v="5"/>
    <n v="0"/>
    <n v="0"/>
    <n v="0"/>
    <n v="13730"/>
  </r>
  <r>
    <n v="14"/>
    <x v="4"/>
    <s v="All"/>
    <s v=" 5-9"/>
    <x v="6"/>
    <n v="0"/>
    <n v="0"/>
    <n v="0"/>
    <n v="13730"/>
  </r>
  <r>
    <n v="14"/>
    <x v="4"/>
    <s v="All"/>
    <s v=" 5-9"/>
    <x v="7"/>
    <n v="0"/>
    <n v="0"/>
    <n v="0"/>
    <n v="13730"/>
  </r>
  <r>
    <n v="14"/>
    <x v="4"/>
    <s v="All"/>
    <s v=" 5-9"/>
    <x v="8"/>
    <n v="0"/>
    <n v="0"/>
    <n v="0"/>
    <n v="13730"/>
  </r>
  <r>
    <n v="14"/>
    <x v="5"/>
    <s v="All"/>
    <s v=" 0-1"/>
    <x v="0"/>
    <n v="0"/>
    <n v="0"/>
    <n v="0"/>
    <n v="5160"/>
  </r>
  <r>
    <n v="14"/>
    <x v="5"/>
    <s v="All"/>
    <s v=" 0-1"/>
    <x v="1"/>
    <n v="0"/>
    <n v="0"/>
    <n v="0"/>
    <n v="5160"/>
  </r>
  <r>
    <n v="14"/>
    <x v="5"/>
    <s v="All"/>
    <s v=" 0-1"/>
    <x v="2"/>
    <n v="0"/>
    <n v="0"/>
    <n v="0"/>
    <n v="5160"/>
  </r>
  <r>
    <n v="14"/>
    <x v="5"/>
    <s v="All"/>
    <s v=" 0-1"/>
    <x v="3"/>
    <n v="0"/>
    <n v="0"/>
    <n v="0"/>
    <n v="5160"/>
  </r>
  <r>
    <n v="14"/>
    <x v="5"/>
    <s v="All"/>
    <s v=" 0-1"/>
    <x v="4"/>
    <n v="0"/>
    <n v="0"/>
    <n v="0"/>
    <n v="5160"/>
  </r>
  <r>
    <n v="14"/>
    <x v="5"/>
    <s v="All"/>
    <s v=" 0-1"/>
    <x v="5"/>
    <n v="0"/>
    <n v="0"/>
    <n v="0"/>
    <n v="5160"/>
  </r>
  <r>
    <n v="14"/>
    <x v="5"/>
    <s v="All"/>
    <s v=" 0-1"/>
    <x v="6"/>
    <n v="0"/>
    <n v="0"/>
    <n v="0"/>
    <n v="5160"/>
  </r>
  <r>
    <n v="14"/>
    <x v="5"/>
    <s v="All"/>
    <s v=" 0-1"/>
    <x v="7"/>
    <n v="1"/>
    <n v="1"/>
    <n v="90"/>
    <n v="5160"/>
  </r>
  <r>
    <n v="14"/>
    <x v="5"/>
    <s v="All"/>
    <s v=" 0-1"/>
    <x v="8"/>
    <n v="1"/>
    <n v="1"/>
    <n v="30"/>
    <n v="5160"/>
  </r>
  <r>
    <n v="14"/>
    <x v="5"/>
    <s v="All"/>
    <s v=" 10-14"/>
    <x v="0"/>
    <n v="0"/>
    <n v="0"/>
    <n v="0"/>
    <n v="14789"/>
  </r>
  <r>
    <n v="14"/>
    <x v="5"/>
    <s v="All"/>
    <s v=" 10-14"/>
    <x v="1"/>
    <n v="0"/>
    <n v="0"/>
    <n v="0"/>
    <n v="14789"/>
  </r>
  <r>
    <n v="14"/>
    <x v="5"/>
    <s v="All"/>
    <s v=" 10-14"/>
    <x v="2"/>
    <n v="0"/>
    <n v="0"/>
    <n v="0"/>
    <n v="14789"/>
  </r>
  <r>
    <n v="14"/>
    <x v="5"/>
    <s v="All"/>
    <s v=" 10-14"/>
    <x v="3"/>
    <n v="0"/>
    <n v="0"/>
    <n v="0"/>
    <n v="14789"/>
  </r>
  <r>
    <n v="14"/>
    <x v="5"/>
    <s v="All"/>
    <s v=" 10-14"/>
    <x v="4"/>
    <n v="7"/>
    <n v="5"/>
    <n v="71"/>
    <n v="14789"/>
  </r>
  <r>
    <n v="14"/>
    <x v="5"/>
    <s v="All"/>
    <s v=" 10-14"/>
    <x v="5"/>
    <n v="0"/>
    <n v="0"/>
    <n v="0"/>
    <n v="14789"/>
  </r>
  <r>
    <n v="14"/>
    <x v="5"/>
    <s v="All"/>
    <s v=" 10-14"/>
    <x v="6"/>
    <n v="11"/>
    <n v="1"/>
    <n v="330"/>
    <n v="14789"/>
  </r>
  <r>
    <n v="14"/>
    <x v="5"/>
    <s v="All"/>
    <s v=" 10-14"/>
    <x v="7"/>
    <n v="0"/>
    <n v="0"/>
    <n v="0"/>
    <n v="14789"/>
  </r>
  <r>
    <n v="14"/>
    <x v="5"/>
    <s v="All"/>
    <s v=" 10-14"/>
    <x v="8"/>
    <n v="0"/>
    <n v="0"/>
    <n v="0"/>
    <n v="14789"/>
  </r>
  <r>
    <n v="14"/>
    <x v="5"/>
    <s v="All"/>
    <s v=" 2-4"/>
    <x v="0"/>
    <n v="0"/>
    <n v="0"/>
    <n v="0"/>
    <n v="7937"/>
  </r>
  <r>
    <n v="14"/>
    <x v="5"/>
    <s v="All"/>
    <s v=" 2-4"/>
    <x v="1"/>
    <n v="0"/>
    <n v="0"/>
    <n v="0"/>
    <n v="7937"/>
  </r>
  <r>
    <n v="14"/>
    <x v="5"/>
    <s v="All"/>
    <s v=" 2-4"/>
    <x v="2"/>
    <n v="0"/>
    <n v="0"/>
    <n v="0"/>
    <n v="7937"/>
  </r>
  <r>
    <n v="14"/>
    <x v="5"/>
    <s v="All"/>
    <s v=" 2-4"/>
    <x v="3"/>
    <n v="0"/>
    <n v="0"/>
    <n v="0"/>
    <n v="7937"/>
  </r>
  <r>
    <n v="14"/>
    <x v="5"/>
    <s v="All"/>
    <s v=" 2-4"/>
    <x v="4"/>
    <n v="1"/>
    <n v="1"/>
    <n v="4"/>
    <n v="7937"/>
  </r>
  <r>
    <n v="14"/>
    <x v="5"/>
    <s v="All"/>
    <s v=" 2-4"/>
    <x v="5"/>
    <n v="0"/>
    <n v="0"/>
    <n v="0"/>
    <n v="7937"/>
  </r>
  <r>
    <n v="14"/>
    <x v="5"/>
    <s v="All"/>
    <s v=" 2-4"/>
    <x v="6"/>
    <n v="4"/>
    <n v="1"/>
    <n v="120"/>
    <n v="7937"/>
  </r>
  <r>
    <n v="14"/>
    <x v="5"/>
    <s v="All"/>
    <s v=" 2-4"/>
    <x v="7"/>
    <n v="0"/>
    <n v="0"/>
    <n v="0"/>
    <n v="7937"/>
  </r>
  <r>
    <n v="14"/>
    <x v="5"/>
    <s v="All"/>
    <s v=" 2-4"/>
    <x v="8"/>
    <n v="0"/>
    <n v="0"/>
    <n v="0"/>
    <n v="7937"/>
  </r>
  <r>
    <n v="14"/>
    <x v="5"/>
    <s v="All"/>
    <s v=" 5-9"/>
    <x v="0"/>
    <n v="0"/>
    <n v="0"/>
    <n v="0"/>
    <n v="13318"/>
  </r>
  <r>
    <n v="14"/>
    <x v="5"/>
    <s v="All"/>
    <s v=" 5-9"/>
    <x v="1"/>
    <n v="0"/>
    <n v="0"/>
    <n v="0"/>
    <n v="13318"/>
  </r>
  <r>
    <n v="14"/>
    <x v="5"/>
    <s v="All"/>
    <s v=" 5-9"/>
    <x v="2"/>
    <n v="0"/>
    <n v="0"/>
    <n v="0"/>
    <n v="13318"/>
  </r>
  <r>
    <n v="14"/>
    <x v="5"/>
    <s v="All"/>
    <s v=" 5-9"/>
    <x v="3"/>
    <n v="0"/>
    <n v="0"/>
    <n v="0"/>
    <n v="13318"/>
  </r>
  <r>
    <n v="14"/>
    <x v="5"/>
    <s v="All"/>
    <s v=" 5-9"/>
    <x v="4"/>
    <n v="5"/>
    <n v="5"/>
    <n v="15"/>
    <n v="13318"/>
  </r>
  <r>
    <n v="14"/>
    <x v="5"/>
    <s v="All"/>
    <s v=" 5-9"/>
    <x v="5"/>
    <n v="0"/>
    <n v="0"/>
    <n v="0"/>
    <n v="13318"/>
  </r>
  <r>
    <n v="14"/>
    <x v="5"/>
    <s v="All"/>
    <s v=" 5-9"/>
    <x v="6"/>
    <n v="0"/>
    <n v="0"/>
    <n v="0"/>
    <n v="13318"/>
  </r>
  <r>
    <n v="14"/>
    <x v="5"/>
    <s v="All"/>
    <s v=" 5-9"/>
    <x v="7"/>
    <n v="0"/>
    <n v="0"/>
    <n v="0"/>
    <n v="13318"/>
  </r>
  <r>
    <n v="14"/>
    <x v="5"/>
    <s v="All"/>
    <s v=" 5-9"/>
    <x v="8"/>
    <n v="0"/>
    <n v="0"/>
    <n v="0"/>
    <n v="13318"/>
  </r>
  <r>
    <n v="14"/>
    <x v="6"/>
    <s v="All"/>
    <s v=" 0-1"/>
    <x v="0"/>
    <n v="0"/>
    <n v="0"/>
    <n v="0"/>
    <n v="4972"/>
  </r>
  <r>
    <n v="14"/>
    <x v="6"/>
    <s v="All"/>
    <s v=" 0-1"/>
    <x v="1"/>
    <n v="0"/>
    <n v="0"/>
    <n v="0"/>
    <n v="4972"/>
  </r>
  <r>
    <n v="14"/>
    <x v="6"/>
    <s v="All"/>
    <s v=" 0-1"/>
    <x v="2"/>
    <n v="0"/>
    <n v="0"/>
    <n v="0"/>
    <n v="4972"/>
  </r>
  <r>
    <n v="14"/>
    <x v="6"/>
    <s v="All"/>
    <s v=" 0-1"/>
    <x v="3"/>
    <n v="0"/>
    <n v="0"/>
    <n v="0"/>
    <n v="4972"/>
  </r>
  <r>
    <n v="14"/>
    <x v="6"/>
    <s v="All"/>
    <s v=" 0-1"/>
    <x v="4"/>
    <n v="0"/>
    <n v="0"/>
    <n v="0"/>
    <n v="4972"/>
  </r>
  <r>
    <n v="14"/>
    <x v="6"/>
    <s v="All"/>
    <s v=" 0-1"/>
    <x v="5"/>
    <n v="0"/>
    <n v="0"/>
    <n v="0"/>
    <n v="4972"/>
  </r>
  <r>
    <n v="14"/>
    <x v="6"/>
    <s v="All"/>
    <s v=" 0-1"/>
    <x v="6"/>
    <n v="0"/>
    <n v="0"/>
    <n v="0"/>
    <n v="4972"/>
  </r>
  <r>
    <n v="14"/>
    <x v="6"/>
    <s v="All"/>
    <s v=" 0-1"/>
    <x v="7"/>
    <n v="0"/>
    <n v="0"/>
    <n v="0"/>
    <n v="4972"/>
  </r>
  <r>
    <n v="14"/>
    <x v="6"/>
    <s v="All"/>
    <s v=" 0-1"/>
    <x v="8"/>
    <n v="0"/>
    <n v="0"/>
    <n v="0"/>
    <n v="4972"/>
  </r>
  <r>
    <n v="14"/>
    <x v="6"/>
    <s v="All"/>
    <s v=" 10-14"/>
    <x v="0"/>
    <n v="0"/>
    <n v="0"/>
    <n v="0"/>
    <n v="14091"/>
  </r>
  <r>
    <n v="14"/>
    <x v="6"/>
    <s v="All"/>
    <s v=" 10-14"/>
    <x v="1"/>
    <n v="0"/>
    <n v="0"/>
    <n v="0"/>
    <n v="14091"/>
  </r>
  <r>
    <n v="14"/>
    <x v="6"/>
    <s v="All"/>
    <s v=" 10-14"/>
    <x v="2"/>
    <n v="0"/>
    <n v="0"/>
    <n v="0"/>
    <n v="14091"/>
  </r>
  <r>
    <n v="14"/>
    <x v="6"/>
    <s v="All"/>
    <s v=" 10-14"/>
    <x v="3"/>
    <n v="0"/>
    <n v="0"/>
    <n v="0"/>
    <n v="14091"/>
  </r>
  <r>
    <n v="14"/>
    <x v="6"/>
    <s v="All"/>
    <s v=" 10-14"/>
    <x v="4"/>
    <n v="20"/>
    <n v="18"/>
    <n v="179"/>
    <n v="14091"/>
  </r>
  <r>
    <n v="14"/>
    <x v="6"/>
    <s v="All"/>
    <s v=" 10-14"/>
    <x v="5"/>
    <n v="0"/>
    <n v="0"/>
    <n v="0"/>
    <n v="14091"/>
  </r>
  <r>
    <n v="14"/>
    <x v="6"/>
    <s v="All"/>
    <s v=" 10-14"/>
    <x v="6"/>
    <n v="3"/>
    <n v="1"/>
    <n v="90"/>
    <n v="14091"/>
  </r>
  <r>
    <n v="14"/>
    <x v="6"/>
    <s v="All"/>
    <s v=" 10-14"/>
    <x v="7"/>
    <n v="0"/>
    <n v="0"/>
    <n v="0"/>
    <n v="14091"/>
  </r>
  <r>
    <n v="14"/>
    <x v="6"/>
    <s v="All"/>
    <s v=" 10-14"/>
    <x v="8"/>
    <n v="14"/>
    <n v="1"/>
    <n v="415"/>
    <n v="14091"/>
  </r>
  <r>
    <n v="14"/>
    <x v="6"/>
    <s v="All"/>
    <s v=" 2-4"/>
    <x v="0"/>
    <n v="0"/>
    <n v="0"/>
    <n v="0"/>
    <n v="7672"/>
  </r>
  <r>
    <n v="14"/>
    <x v="6"/>
    <s v="All"/>
    <s v=" 2-4"/>
    <x v="1"/>
    <n v="0"/>
    <n v="0"/>
    <n v="0"/>
    <n v="7672"/>
  </r>
  <r>
    <n v="14"/>
    <x v="6"/>
    <s v="All"/>
    <s v=" 2-4"/>
    <x v="2"/>
    <n v="0"/>
    <n v="0"/>
    <n v="0"/>
    <n v="7672"/>
  </r>
  <r>
    <n v="14"/>
    <x v="6"/>
    <s v="All"/>
    <s v=" 2-4"/>
    <x v="3"/>
    <n v="0"/>
    <n v="0"/>
    <n v="0"/>
    <n v="7672"/>
  </r>
  <r>
    <n v="14"/>
    <x v="6"/>
    <s v="All"/>
    <s v=" 2-4"/>
    <x v="4"/>
    <n v="0"/>
    <n v="0"/>
    <n v="0"/>
    <n v="7672"/>
  </r>
  <r>
    <n v="14"/>
    <x v="6"/>
    <s v="All"/>
    <s v=" 2-4"/>
    <x v="5"/>
    <n v="0"/>
    <n v="0"/>
    <n v="0"/>
    <n v="7672"/>
  </r>
  <r>
    <n v="14"/>
    <x v="6"/>
    <s v="All"/>
    <s v=" 2-4"/>
    <x v="6"/>
    <n v="3"/>
    <n v="1"/>
    <n v="90"/>
    <n v="7672"/>
  </r>
  <r>
    <n v="14"/>
    <x v="6"/>
    <s v="All"/>
    <s v=" 2-4"/>
    <x v="7"/>
    <n v="0"/>
    <n v="0"/>
    <n v="0"/>
    <n v="7672"/>
  </r>
  <r>
    <n v="14"/>
    <x v="6"/>
    <s v="All"/>
    <s v=" 2-4"/>
    <x v="8"/>
    <n v="0"/>
    <n v="0"/>
    <n v="0"/>
    <n v="7672"/>
  </r>
  <r>
    <n v="14"/>
    <x v="6"/>
    <s v="All"/>
    <s v=" 5-9"/>
    <x v="0"/>
    <n v="0"/>
    <n v="0"/>
    <n v="0"/>
    <n v="13085"/>
  </r>
  <r>
    <n v="14"/>
    <x v="6"/>
    <s v="All"/>
    <s v=" 5-9"/>
    <x v="1"/>
    <n v="0"/>
    <n v="0"/>
    <n v="0"/>
    <n v="13085"/>
  </r>
  <r>
    <n v="14"/>
    <x v="6"/>
    <s v="All"/>
    <s v=" 5-9"/>
    <x v="2"/>
    <n v="0"/>
    <n v="0"/>
    <n v="0"/>
    <n v="13085"/>
  </r>
  <r>
    <n v="14"/>
    <x v="6"/>
    <s v="All"/>
    <s v=" 5-9"/>
    <x v="3"/>
    <n v="0"/>
    <n v="0"/>
    <n v="0"/>
    <n v="13085"/>
  </r>
  <r>
    <n v="14"/>
    <x v="6"/>
    <s v="All"/>
    <s v=" 5-9"/>
    <x v="4"/>
    <n v="6"/>
    <n v="6"/>
    <n v="56"/>
    <n v="13085"/>
  </r>
  <r>
    <n v="14"/>
    <x v="6"/>
    <s v="All"/>
    <s v=" 5-9"/>
    <x v="5"/>
    <n v="0"/>
    <n v="0"/>
    <n v="0"/>
    <n v="13085"/>
  </r>
  <r>
    <n v="14"/>
    <x v="6"/>
    <s v="All"/>
    <s v=" 5-9"/>
    <x v="6"/>
    <n v="0"/>
    <n v="0"/>
    <n v="0"/>
    <n v="13085"/>
  </r>
  <r>
    <n v="14"/>
    <x v="6"/>
    <s v="All"/>
    <s v=" 5-9"/>
    <x v="7"/>
    <n v="0"/>
    <n v="0"/>
    <n v="0"/>
    <n v="13085"/>
  </r>
  <r>
    <n v="14"/>
    <x v="6"/>
    <s v="All"/>
    <s v=" 5-9"/>
    <x v="8"/>
    <n v="0"/>
    <n v="0"/>
    <n v="0"/>
    <n v="13085"/>
  </r>
  <r>
    <n v="14"/>
    <x v="7"/>
    <s v="All"/>
    <s v=" 0-1"/>
    <x v="0"/>
    <n v="0"/>
    <n v="0"/>
    <n v="0"/>
    <n v="4977"/>
  </r>
  <r>
    <n v="14"/>
    <x v="7"/>
    <s v="All"/>
    <s v=" 0-1"/>
    <x v="1"/>
    <n v="0"/>
    <n v="0"/>
    <n v="0"/>
    <n v="4977"/>
  </r>
  <r>
    <n v="14"/>
    <x v="7"/>
    <s v="All"/>
    <s v=" 0-1"/>
    <x v="2"/>
    <n v="0"/>
    <n v="0"/>
    <n v="0"/>
    <n v="4977"/>
  </r>
  <r>
    <n v="14"/>
    <x v="7"/>
    <s v="All"/>
    <s v=" 0-1"/>
    <x v="3"/>
    <n v="0"/>
    <n v="0"/>
    <n v="0"/>
    <n v="4977"/>
  </r>
  <r>
    <n v="14"/>
    <x v="7"/>
    <s v="All"/>
    <s v=" 0-1"/>
    <x v="4"/>
    <n v="0"/>
    <n v="0"/>
    <n v="0"/>
    <n v="4977"/>
  </r>
  <r>
    <n v="14"/>
    <x v="7"/>
    <s v="All"/>
    <s v=" 0-1"/>
    <x v="5"/>
    <n v="0"/>
    <n v="0"/>
    <n v="0"/>
    <n v="4977"/>
  </r>
  <r>
    <n v="14"/>
    <x v="7"/>
    <s v="All"/>
    <s v=" 0-1"/>
    <x v="6"/>
    <n v="0"/>
    <n v="0"/>
    <n v="0"/>
    <n v="4977"/>
  </r>
  <r>
    <n v="14"/>
    <x v="7"/>
    <s v="All"/>
    <s v=" 0-1"/>
    <x v="7"/>
    <n v="0"/>
    <n v="0"/>
    <n v="0"/>
    <n v="4977"/>
  </r>
  <r>
    <n v="14"/>
    <x v="7"/>
    <s v="All"/>
    <s v=" 0-1"/>
    <x v="8"/>
    <n v="0"/>
    <n v="0"/>
    <n v="0"/>
    <n v="4977"/>
  </r>
  <r>
    <n v="14"/>
    <x v="7"/>
    <s v="All"/>
    <s v=" 10-14"/>
    <x v="0"/>
    <n v="0"/>
    <n v="0"/>
    <n v="0"/>
    <n v="13581"/>
  </r>
  <r>
    <n v="14"/>
    <x v="7"/>
    <s v="All"/>
    <s v=" 10-14"/>
    <x v="1"/>
    <n v="0"/>
    <n v="0"/>
    <n v="0"/>
    <n v="13581"/>
  </r>
  <r>
    <n v="14"/>
    <x v="7"/>
    <s v="All"/>
    <s v=" 10-14"/>
    <x v="2"/>
    <n v="0"/>
    <n v="0"/>
    <n v="0"/>
    <n v="13581"/>
  </r>
  <r>
    <n v="14"/>
    <x v="7"/>
    <s v="All"/>
    <s v=" 10-14"/>
    <x v="3"/>
    <n v="0"/>
    <n v="0"/>
    <n v="0"/>
    <n v="13581"/>
  </r>
  <r>
    <n v="14"/>
    <x v="7"/>
    <s v="All"/>
    <s v=" 10-14"/>
    <x v="4"/>
    <n v="5"/>
    <n v="5"/>
    <n v="32"/>
    <n v="13581"/>
  </r>
  <r>
    <n v="14"/>
    <x v="7"/>
    <s v="All"/>
    <s v=" 10-14"/>
    <x v="5"/>
    <n v="0"/>
    <n v="0"/>
    <n v="0"/>
    <n v="13581"/>
  </r>
  <r>
    <n v="14"/>
    <x v="7"/>
    <s v="All"/>
    <s v=" 10-14"/>
    <x v="6"/>
    <n v="0"/>
    <n v="0"/>
    <n v="0"/>
    <n v="13581"/>
  </r>
  <r>
    <n v="14"/>
    <x v="7"/>
    <s v="All"/>
    <s v=" 10-14"/>
    <x v="7"/>
    <n v="0"/>
    <n v="0"/>
    <n v="0"/>
    <n v="13581"/>
  </r>
  <r>
    <n v="14"/>
    <x v="7"/>
    <s v="All"/>
    <s v=" 10-14"/>
    <x v="8"/>
    <n v="12"/>
    <n v="1"/>
    <n v="375"/>
    <n v="13581"/>
  </r>
  <r>
    <n v="14"/>
    <x v="7"/>
    <s v="All"/>
    <s v=" 2-4"/>
    <x v="0"/>
    <n v="0"/>
    <n v="0"/>
    <n v="0"/>
    <n v="7423"/>
  </r>
  <r>
    <n v="14"/>
    <x v="7"/>
    <s v="All"/>
    <s v=" 2-4"/>
    <x v="1"/>
    <n v="0"/>
    <n v="0"/>
    <n v="0"/>
    <n v="7423"/>
  </r>
  <r>
    <n v="14"/>
    <x v="7"/>
    <s v="All"/>
    <s v=" 2-4"/>
    <x v="2"/>
    <n v="0"/>
    <n v="0"/>
    <n v="0"/>
    <n v="7423"/>
  </r>
  <r>
    <n v="14"/>
    <x v="7"/>
    <s v="All"/>
    <s v=" 2-4"/>
    <x v="3"/>
    <n v="0"/>
    <n v="0"/>
    <n v="0"/>
    <n v="7423"/>
  </r>
  <r>
    <n v="14"/>
    <x v="7"/>
    <s v="All"/>
    <s v=" 2-4"/>
    <x v="4"/>
    <n v="1"/>
    <n v="1"/>
    <n v="10"/>
    <n v="7423"/>
  </r>
  <r>
    <n v="14"/>
    <x v="7"/>
    <s v="All"/>
    <s v=" 2-4"/>
    <x v="5"/>
    <n v="0"/>
    <n v="0"/>
    <n v="0"/>
    <n v="7423"/>
  </r>
  <r>
    <n v="14"/>
    <x v="7"/>
    <s v="All"/>
    <s v=" 2-4"/>
    <x v="6"/>
    <n v="0"/>
    <n v="0"/>
    <n v="0"/>
    <n v="7423"/>
  </r>
  <r>
    <n v="14"/>
    <x v="7"/>
    <s v="All"/>
    <s v=" 2-4"/>
    <x v="7"/>
    <n v="0"/>
    <n v="0"/>
    <n v="0"/>
    <n v="7423"/>
  </r>
  <r>
    <n v="14"/>
    <x v="7"/>
    <s v="All"/>
    <s v=" 2-4"/>
    <x v="8"/>
    <n v="0"/>
    <n v="0"/>
    <n v="0"/>
    <n v="7423"/>
  </r>
  <r>
    <n v="14"/>
    <x v="7"/>
    <s v="All"/>
    <s v=" 5-9"/>
    <x v="0"/>
    <n v="0"/>
    <n v="0"/>
    <n v="0"/>
    <n v="12523"/>
  </r>
  <r>
    <n v="14"/>
    <x v="7"/>
    <s v="All"/>
    <s v=" 5-9"/>
    <x v="1"/>
    <n v="0"/>
    <n v="0"/>
    <n v="0"/>
    <n v="12523"/>
  </r>
  <r>
    <n v="14"/>
    <x v="7"/>
    <s v="All"/>
    <s v=" 5-9"/>
    <x v="2"/>
    <n v="0"/>
    <n v="0"/>
    <n v="0"/>
    <n v="12523"/>
  </r>
  <r>
    <n v="14"/>
    <x v="7"/>
    <s v="All"/>
    <s v=" 5-9"/>
    <x v="3"/>
    <n v="0"/>
    <n v="0"/>
    <n v="0"/>
    <n v="12523"/>
  </r>
  <r>
    <n v="14"/>
    <x v="7"/>
    <s v="All"/>
    <s v=" 5-9"/>
    <x v="4"/>
    <n v="0"/>
    <n v="0"/>
    <n v="0"/>
    <n v="12523"/>
  </r>
  <r>
    <n v="14"/>
    <x v="7"/>
    <s v="All"/>
    <s v=" 5-9"/>
    <x v="5"/>
    <n v="0"/>
    <n v="0"/>
    <n v="0"/>
    <n v="12523"/>
  </r>
  <r>
    <n v="14"/>
    <x v="7"/>
    <s v="All"/>
    <s v=" 5-9"/>
    <x v="6"/>
    <n v="0"/>
    <n v="0"/>
    <n v="0"/>
    <n v="12523"/>
  </r>
  <r>
    <n v="14"/>
    <x v="7"/>
    <s v="All"/>
    <s v=" 5-9"/>
    <x v="7"/>
    <n v="0"/>
    <n v="0"/>
    <n v="0"/>
    <n v="12523"/>
  </r>
  <r>
    <n v="14"/>
    <x v="7"/>
    <s v="All"/>
    <s v=" 5-9"/>
    <x v="8"/>
    <n v="0"/>
    <n v="0"/>
    <n v="0"/>
    <n v="12523"/>
  </r>
  <r>
    <n v="14"/>
    <x v="8"/>
    <s v="All"/>
    <s v=" 0-1"/>
    <x v="0"/>
    <n v="0"/>
    <n v="0"/>
    <n v="0"/>
    <n v="5088"/>
  </r>
  <r>
    <n v="14"/>
    <x v="8"/>
    <s v="All"/>
    <s v=" 0-1"/>
    <x v="1"/>
    <n v="0"/>
    <n v="0"/>
    <n v="0"/>
    <n v="5088"/>
  </r>
  <r>
    <n v="14"/>
    <x v="8"/>
    <s v="All"/>
    <s v=" 0-1"/>
    <x v="2"/>
    <n v="0"/>
    <n v="0"/>
    <n v="0"/>
    <n v="5088"/>
  </r>
  <r>
    <n v="14"/>
    <x v="8"/>
    <s v="All"/>
    <s v=" 0-1"/>
    <x v="3"/>
    <n v="0"/>
    <n v="0"/>
    <n v="0"/>
    <n v="5088"/>
  </r>
  <r>
    <n v="14"/>
    <x v="8"/>
    <s v="All"/>
    <s v=" 0-1"/>
    <x v="4"/>
    <n v="0"/>
    <n v="0"/>
    <n v="0"/>
    <n v="5088"/>
  </r>
  <r>
    <n v="14"/>
    <x v="8"/>
    <s v="All"/>
    <s v=" 0-1"/>
    <x v="5"/>
    <n v="0"/>
    <n v="0"/>
    <n v="0"/>
    <n v="5088"/>
  </r>
  <r>
    <n v="14"/>
    <x v="8"/>
    <s v="All"/>
    <s v=" 0-1"/>
    <x v="6"/>
    <n v="0"/>
    <n v="0"/>
    <n v="0"/>
    <n v="5088"/>
  </r>
  <r>
    <n v="14"/>
    <x v="8"/>
    <s v="All"/>
    <s v=" 0-1"/>
    <x v="7"/>
    <n v="0"/>
    <n v="0"/>
    <n v="0"/>
    <n v="5088"/>
  </r>
  <r>
    <n v="14"/>
    <x v="8"/>
    <s v="All"/>
    <s v=" 0-1"/>
    <x v="8"/>
    <n v="0"/>
    <n v="0"/>
    <n v="0"/>
    <n v="5088"/>
  </r>
  <r>
    <n v="14"/>
    <x v="8"/>
    <s v="All"/>
    <s v=" 10-14"/>
    <x v="0"/>
    <n v="0"/>
    <n v="0"/>
    <n v="0"/>
    <n v="13237"/>
  </r>
  <r>
    <n v="14"/>
    <x v="8"/>
    <s v="All"/>
    <s v=" 10-14"/>
    <x v="1"/>
    <n v="0"/>
    <n v="0"/>
    <n v="0"/>
    <n v="13237"/>
  </r>
  <r>
    <n v="14"/>
    <x v="8"/>
    <s v="All"/>
    <s v=" 10-14"/>
    <x v="2"/>
    <n v="0"/>
    <n v="0"/>
    <n v="0"/>
    <n v="13237"/>
  </r>
  <r>
    <n v="14"/>
    <x v="8"/>
    <s v="All"/>
    <s v=" 10-14"/>
    <x v="3"/>
    <n v="0"/>
    <n v="0"/>
    <n v="0"/>
    <n v="13237"/>
  </r>
  <r>
    <n v="14"/>
    <x v="8"/>
    <s v="All"/>
    <s v=" 10-14"/>
    <x v="4"/>
    <n v="6"/>
    <n v="6"/>
    <n v="53"/>
    <n v="13237"/>
  </r>
  <r>
    <n v="14"/>
    <x v="8"/>
    <s v="All"/>
    <s v=" 10-14"/>
    <x v="5"/>
    <n v="0"/>
    <n v="0"/>
    <n v="0"/>
    <n v="13237"/>
  </r>
  <r>
    <n v="14"/>
    <x v="8"/>
    <s v="All"/>
    <s v=" 10-14"/>
    <x v="6"/>
    <n v="0"/>
    <n v="0"/>
    <n v="0"/>
    <n v="13237"/>
  </r>
  <r>
    <n v="14"/>
    <x v="8"/>
    <s v="All"/>
    <s v=" 10-14"/>
    <x v="7"/>
    <n v="0"/>
    <n v="0"/>
    <n v="0"/>
    <n v="13237"/>
  </r>
  <r>
    <n v="14"/>
    <x v="8"/>
    <s v="All"/>
    <s v=" 10-14"/>
    <x v="8"/>
    <n v="0"/>
    <n v="0"/>
    <n v="0"/>
    <n v="13237"/>
  </r>
  <r>
    <n v="14"/>
    <x v="8"/>
    <s v="All"/>
    <s v=" 2-4"/>
    <x v="0"/>
    <n v="0"/>
    <n v="0"/>
    <n v="0"/>
    <n v="7232"/>
  </r>
  <r>
    <n v="14"/>
    <x v="8"/>
    <s v="All"/>
    <s v=" 2-4"/>
    <x v="1"/>
    <n v="0"/>
    <n v="0"/>
    <n v="0"/>
    <n v="7232"/>
  </r>
  <r>
    <n v="14"/>
    <x v="8"/>
    <s v="All"/>
    <s v=" 2-4"/>
    <x v="2"/>
    <n v="0"/>
    <n v="0"/>
    <n v="0"/>
    <n v="7232"/>
  </r>
  <r>
    <n v="14"/>
    <x v="8"/>
    <s v="All"/>
    <s v=" 2-4"/>
    <x v="3"/>
    <n v="0"/>
    <n v="0"/>
    <n v="0"/>
    <n v="7232"/>
  </r>
  <r>
    <n v="14"/>
    <x v="8"/>
    <s v="All"/>
    <s v=" 2-4"/>
    <x v="4"/>
    <n v="0"/>
    <n v="0"/>
    <n v="0"/>
    <n v="7232"/>
  </r>
  <r>
    <n v="14"/>
    <x v="8"/>
    <s v="All"/>
    <s v=" 2-4"/>
    <x v="5"/>
    <n v="0"/>
    <n v="0"/>
    <n v="0"/>
    <n v="7232"/>
  </r>
  <r>
    <n v="14"/>
    <x v="8"/>
    <s v="All"/>
    <s v=" 2-4"/>
    <x v="6"/>
    <n v="0"/>
    <n v="0"/>
    <n v="0"/>
    <n v="7232"/>
  </r>
  <r>
    <n v="14"/>
    <x v="8"/>
    <s v="All"/>
    <s v=" 2-4"/>
    <x v="7"/>
    <n v="0"/>
    <n v="0"/>
    <n v="0"/>
    <n v="7232"/>
  </r>
  <r>
    <n v="14"/>
    <x v="8"/>
    <s v="All"/>
    <s v=" 2-4"/>
    <x v="8"/>
    <n v="0"/>
    <n v="0"/>
    <n v="0"/>
    <n v="7232"/>
  </r>
  <r>
    <n v="14"/>
    <x v="8"/>
    <s v="All"/>
    <s v=" 5-9"/>
    <x v="0"/>
    <n v="0"/>
    <n v="0"/>
    <n v="0"/>
    <n v="12529"/>
  </r>
  <r>
    <n v="14"/>
    <x v="8"/>
    <s v="All"/>
    <s v=" 5-9"/>
    <x v="1"/>
    <n v="0"/>
    <n v="0"/>
    <n v="0"/>
    <n v="12529"/>
  </r>
  <r>
    <n v="14"/>
    <x v="8"/>
    <s v="All"/>
    <s v=" 5-9"/>
    <x v="2"/>
    <n v="0"/>
    <n v="0"/>
    <n v="0"/>
    <n v="12529"/>
  </r>
  <r>
    <n v="14"/>
    <x v="8"/>
    <s v="All"/>
    <s v=" 5-9"/>
    <x v="3"/>
    <n v="0"/>
    <n v="0"/>
    <n v="0"/>
    <n v="12529"/>
  </r>
  <r>
    <n v="14"/>
    <x v="8"/>
    <s v="All"/>
    <s v=" 5-9"/>
    <x v="4"/>
    <n v="0"/>
    <n v="0"/>
    <n v="0"/>
    <n v="12529"/>
  </r>
  <r>
    <n v="14"/>
    <x v="8"/>
    <s v="All"/>
    <s v=" 5-9"/>
    <x v="5"/>
    <n v="0"/>
    <n v="0"/>
    <n v="0"/>
    <n v="12529"/>
  </r>
  <r>
    <n v="14"/>
    <x v="8"/>
    <s v="All"/>
    <s v=" 5-9"/>
    <x v="6"/>
    <n v="0"/>
    <n v="0"/>
    <n v="0"/>
    <n v="12529"/>
  </r>
  <r>
    <n v="14"/>
    <x v="8"/>
    <s v="All"/>
    <s v=" 5-9"/>
    <x v="7"/>
    <n v="0"/>
    <n v="0"/>
    <n v="0"/>
    <n v="12529"/>
  </r>
  <r>
    <n v="14"/>
    <x v="8"/>
    <s v="All"/>
    <s v=" 5-9"/>
    <x v="8"/>
    <n v="0"/>
    <n v="0"/>
    <n v="0"/>
    <n v="12529"/>
  </r>
  <r>
    <n v="14"/>
    <x v="9"/>
    <s v="All"/>
    <s v=" 0-1"/>
    <x v="0"/>
    <n v="0"/>
    <n v="0"/>
    <n v="0"/>
    <n v="5139"/>
  </r>
  <r>
    <n v="14"/>
    <x v="9"/>
    <s v="All"/>
    <s v=" 0-1"/>
    <x v="1"/>
    <n v="0"/>
    <n v="0"/>
    <n v="0"/>
    <n v="5139"/>
  </r>
  <r>
    <n v="14"/>
    <x v="9"/>
    <s v="All"/>
    <s v=" 0-1"/>
    <x v="2"/>
    <n v="0"/>
    <n v="0"/>
    <n v="0"/>
    <n v="5139"/>
  </r>
  <r>
    <n v="14"/>
    <x v="9"/>
    <s v="All"/>
    <s v=" 0-1"/>
    <x v="3"/>
    <n v="0"/>
    <n v="0"/>
    <n v="0"/>
    <n v="5139"/>
  </r>
  <r>
    <n v="14"/>
    <x v="9"/>
    <s v="All"/>
    <s v=" 0-1"/>
    <x v="4"/>
    <n v="0"/>
    <n v="0"/>
    <n v="0"/>
    <n v="5139"/>
  </r>
  <r>
    <n v="14"/>
    <x v="9"/>
    <s v="All"/>
    <s v=" 0-1"/>
    <x v="5"/>
    <n v="0"/>
    <n v="0"/>
    <n v="0"/>
    <n v="5139"/>
  </r>
  <r>
    <n v="14"/>
    <x v="9"/>
    <s v="All"/>
    <s v=" 0-1"/>
    <x v="6"/>
    <n v="0"/>
    <n v="0"/>
    <n v="0"/>
    <n v="5139"/>
  </r>
  <r>
    <n v="14"/>
    <x v="9"/>
    <s v="All"/>
    <s v=" 0-1"/>
    <x v="7"/>
    <n v="0"/>
    <n v="0"/>
    <n v="0"/>
    <n v="5139"/>
  </r>
  <r>
    <n v="14"/>
    <x v="9"/>
    <s v="All"/>
    <s v=" 0-1"/>
    <x v="8"/>
    <n v="0"/>
    <n v="0"/>
    <n v="0"/>
    <n v="5139"/>
  </r>
  <r>
    <n v="14"/>
    <x v="9"/>
    <s v="All"/>
    <s v=" 10-14"/>
    <x v="0"/>
    <n v="0"/>
    <n v="0"/>
    <n v="0"/>
    <n v="13246"/>
  </r>
  <r>
    <n v="14"/>
    <x v="9"/>
    <s v="All"/>
    <s v=" 10-14"/>
    <x v="1"/>
    <n v="0"/>
    <n v="0"/>
    <n v="0"/>
    <n v="13246"/>
  </r>
  <r>
    <n v="14"/>
    <x v="9"/>
    <s v="All"/>
    <s v=" 10-14"/>
    <x v="2"/>
    <n v="0"/>
    <n v="0"/>
    <n v="0"/>
    <n v="13246"/>
  </r>
  <r>
    <n v="14"/>
    <x v="9"/>
    <s v="All"/>
    <s v=" 10-14"/>
    <x v="3"/>
    <n v="0"/>
    <n v="0"/>
    <n v="0"/>
    <n v="13246"/>
  </r>
  <r>
    <n v="14"/>
    <x v="9"/>
    <s v="All"/>
    <s v=" 10-14"/>
    <x v="4"/>
    <n v="4"/>
    <n v="4"/>
    <n v="31"/>
    <n v="13246"/>
  </r>
  <r>
    <n v="14"/>
    <x v="9"/>
    <s v="All"/>
    <s v=" 10-14"/>
    <x v="5"/>
    <n v="0"/>
    <n v="0"/>
    <n v="0"/>
    <n v="13246"/>
  </r>
  <r>
    <n v="14"/>
    <x v="9"/>
    <s v="All"/>
    <s v=" 10-14"/>
    <x v="6"/>
    <n v="0"/>
    <n v="0"/>
    <n v="0"/>
    <n v="13246"/>
  </r>
  <r>
    <n v="14"/>
    <x v="9"/>
    <s v="All"/>
    <s v=" 10-14"/>
    <x v="7"/>
    <n v="0"/>
    <n v="0"/>
    <n v="0"/>
    <n v="13246"/>
  </r>
  <r>
    <n v="14"/>
    <x v="9"/>
    <s v="All"/>
    <s v=" 10-14"/>
    <x v="8"/>
    <n v="0"/>
    <n v="0"/>
    <n v="0"/>
    <n v="13246"/>
  </r>
  <r>
    <n v="14"/>
    <x v="9"/>
    <s v="All"/>
    <s v=" 2-4"/>
    <x v="0"/>
    <n v="0"/>
    <n v="0"/>
    <n v="0"/>
    <n v="7492"/>
  </r>
  <r>
    <n v="14"/>
    <x v="9"/>
    <s v="All"/>
    <s v=" 2-4"/>
    <x v="1"/>
    <n v="0"/>
    <n v="0"/>
    <n v="0"/>
    <n v="7492"/>
  </r>
  <r>
    <n v="14"/>
    <x v="9"/>
    <s v="All"/>
    <s v=" 2-4"/>
    <x v="2"/>
    <n v="0"/>
    <n v="0"/>
    <n v="0"/>
    <n v="7492"/>
  </r>
  <r>
    <n v="14"/>
    <x v="9"/>
    <s v="All"/>
    <s v=" 2-4"/>
    <x v="3"/>
    <n v="0"/>
    <n v="0"/>
    <n v="0"/>
    <n v="7492"/>
  </r>
  <r>
    <n v="14"/>
    <x v="9"/>
    <s v="All"/>
    <s v=" 2-4"/>
    <x v="4"/>
    <n v="0"/>
    <n v="0"/>
    <n v="0"/>
    <n v="7492"/>
  </r>
  <r>
    <n v="14"/>
    <x v="9"/>
    <s v="All"/>
    <s v=" 2-4"/>
    <x v="5"/>
    <n v="0"/>
    <n v="0"/>
    <n v="0"/>
    <n v="7492"/>
  </r>
  <r>
    <n v="14"/>
    <x v="9"/>
    <s v="All"/>
    <s v=" 2-4"/>
    <x v="6"/>
    <n v="0"/>
    <n v="0"/>
    <n v="0"/>
    <n v="7492"/>
  </r>
  <r>
    <n v="14"/>
    <x v="9"/>
    <s v="All"/>
    <s v=" 2-4"/>
    <x v="7"/>
    <n v="0"/>
    <n v="0"/>
    <n v="0"/>
    <n v="7492"/>
  </r>
  <r>
    <n v="14"/>
    <x v="9"/>
    <s v="All"/>
    <s v=" 2-4"/>
    <x v="8"/>
    <n v="0"/>
    <n v="0"/>
    <n v="0"/>
    <n v="7492"/>
  </r>
  <r>
    <n v="14"/>
    <x v="9"/>
    <s v="All"/>
    <s v=" 5-9"/>
    <x v="0"/>
    <n v="0"/>
    <n v="0"/>
    <n v="0"/>
    <n v="12856"/>
  </r>
  <r>
    <n v="14"/>
    <x v="9"/>
    <s v="All"/>
    <s v=" 5-9"/>
    <x v="1"/>
    <n v="0"/>
    <n v="0"/>
    <n v="0"/>
    <n v="12856"/>
  </r>
  <r>
    <n v="14"/>
    <x v="9"/>
    <s v="All"/>
    <s v=" 5-9"/>
    <x v="2"/>
    <n v="0"/>
    <n v="0"/>
    <n v="0"/>
    <n v="12856"/>
  </r>
  <r>
    <n v="14"/>
    <x v="9"/>
    <s v="All"/>
    <s v=" 5-9"/>
    <x v="3"/>
    <n v="0"/>
    <n v="0"/>
    <n v="0"/>
    <n v="12856"/>
  </r>
  <r>
    <n v="14"/>
    <x v="9"/>
    <s v="All"/>
    <s v=" 5-9"/>
    <x v="4"/>
    <n v="1"/>
    <n v="1"/>
    <n v="4"/>
    <n v="12856"/>
  </r>
  <r>
    <n v="14"/>
    <x v="9"/>
    <s v="All"/>
    <s v=" 5-9"/>
    <x v="5"/>
    <n v="0"/>
    <n v="0"/>
    <n v="0"/>
    <n v="12856"/>
  </r>
  <r>
    <n v="14"/>
    <x v="9"/>
    <s v="All"/>
    <s v=" 5-9"/>
    <x v="6"/>
    <n v="0"/>
    <n v="0"/>
    <n v="0"/>
    <n v="12856"/>
  </r>
  <r>
    <n v="14"/>
    <x v="9"/>
    <s v="All"/>
    <s v=" 5-9"/>
    <x v="7"/>
    <n v="0"/>
    <n v="0"/>
    <n v="0"/>
    <n v="12856"/>
  </r>
  <r>
    <n v="14"/>
    <x v="9"/>
    <s v="All"/>
    <s v=" 5-9"/>
    <x v="8"/>
    <n v="0"/>
    <n v="0"/>
    <n v="0"/>
    <n v="12856"/>
  </r>
  <r>
    <n v="14"/>
    <x v="10"/>
    <s v="All"/>
    <s v=" 0-1"/>
    <x v="0"/>
    <n v="0"/>
    <n v="0"/>
    <n v="0"/>
    <n v="5243"/>
  </r>
  <r>
    <n v="14"/>
    <x v="10"/>
    <s v="All"/>
    <s v=" 0-1"/>
    <x v="1"/>
    <n v="0"/>
    <n v="0"/>
    <n v="0"/>
    <n v="5243"/>
  </r>
  <r>
    <n v="14"/>
    <x v="10"/>
    <s v="All"/>
    <s v=" 0-1"/>
    <x v="2"/>
    <n v="0"/>
    <n v="0"/>
    <n v="0"/>
    <n v="5243"/>
  </r>
  <r>
    <n v="14"/>
    <x v="10"/>
    <s v="All"/>
    <s v=" 0-1"/>
    <x v="3"/>
    <n v="0"/>
    <n v="0"/>
    <n v="0"/>
    <n v="5243"/>
  </r>
  <r>
    <n v="14"/>
    <x v="10"/>
    <s v="All"/>
    <s v=" 0-1"/>
    <x v="4"/>
    <n v="0"/>
    <n v="0"/>
    <n v="0"/>
    <n v="5243"/>
  </r>
  <r>
    <n v="14"/>
    <x v="10"/>
    <s v="All"/>
    <s v=" 0-1"/>
    <x v="5"/>
    <n v="0"/>
    <n v="0"/>
    <n v="0"/>
    <n v="5243"/>
  </r>
  <r>
    <n v="14"/>
    <x v="10"/>
    <s v="All"/>
    <s v=" 0-1"/>
    <x v="6"/>
    <n v="0"/>
    <n v="0"/>
    <n v="0"/>
    <n v="5243"/>
  </r>
  <r>
    <n v="14"/>
    <x v="10"/>
    <s v="All"/>
    <s v=" 0-1"/>
    <x v="7"/>
    <n v="0"/>
    <n v="0"/>
    <n v="0"/>
    <n v="5243"/>
  </r>
  <r>
    <n v="14"/>
    <x v="10"/>
    <s v="All"/>
    <s v=" 0-1"/>
    <x v="8"/>
    <n v="0"/>
    <n v="0"/>
    <n v="0"/>
    <n v="5243"/>
  </r>
  <r>
    <n v="14"/>
    <x v="10"/>
    <s v="All"/>
    <s v=" 10-14"/>
    <x v="0"/>
    <n v="0"/>
    <n v="0"/>
    <n v="0"/>
    <n v="13276"/>
  </r>
  <r>
    <n v="14"/>
    <x v="10"/>
    <s v="All"/>
    <s v=" 10-14"/>
    <x v="1"/>
    <n v="0"/>
    <n v="0"/>
    <n v="0"/>
    <n v="13276"/>
  </r>
  <r>
    <n v="14"/>
    <x v="10"/>
    <s v="All"/>
    <s v=" 10-14"/>
    <x v="2"/>
    <n v="0"/>
    <n v="0"/>
    <n v="0"/>
    <n v="13276"/>
  </r>
  <r>
    <n v="14"/>
    <x v="10"/>
    <s v="All"/>
    <s v=" 10-14"/>
    <x v="3"/>
    <n v="0"/>
    <n v="0"/>
    <n v="0"/>
    <n v="13276"/>
  </r>
  <r>
    <n v="14"/>
    <x v="10"/>
    <s v="All"/>
    <s v=" 10-14"/>
    <x v="4"/>
    <n v="7"/>
    <n v="4"/>
    <n v="92"/>
    <n v="13276"/>
  </r>
  <r>
    <n v="14"/>
    <x v="10"/>
    <s v="All"/>
    <s v=" 10-14"/>
    <x v="5"/>
    <n v="0"/>
    <n v="0"/>
    <n v="0"/>
    <n v="13276"/>
  </r>
  <r>
    <n v="14"/>
    <x v="10"/>
    <s v="All"/>
    <s v=" 10-14"/>
    <x v="6"/>
    <n v="0"/>
    <n v="0"/>
    <n v="0"/>
    <n v="13276"/>
  </r>
  <r>
    <n v="14"/>
    <x v="10"/>
    <s v="All"/>
    <s v=" 10-14"/>
    <x v="7"/>
    <n v="0"/>
    <n v="0"/>
    <n v="0"/>
    <n v="13276"/>
  </r>
  <r>
    <n v="14"/>
    <x v="10"/>
    <s v="All"/>
    <s v=" 10-14"/>
    <x v="8"/>
    <n v="1"/>
    <n v="1"/>
    <n v="30"/>
    <n v="13276"/>
  </r>
  <r>
    <n v="14"/>
    <x v="10"/>
    <s v="All"/>
    <s v=" 2-4"/>
    <x v="0"/>
    <n v="0"/>
    <n v="0"/>
    <n v="0"/>
    <n v="7796"/>
  </r>
  <r>
    <n v="14"/>
    <x v="10"/>
    <s v="All"/>
    <s v=" 2-4"/>
    <x v="1"/>
    <n v="0"/>
    <n v="0"/>
    <n v="0"/>
    <n v="7796"/>
  </r>
  <r>
    <n v="14"/>
    <x v="10"/>
    <s v="All"/>
    <s v=" 2-4"/>
    <x v="2"/>
    <n v="0"/>
    <n v="0"/>
    <n v="0"/>
    <n v="7796"/>
  </r>
  <r>
    <n v="14"/>
    <x v="10"/>
    <s v="All"/>
    <s v=" 2-4"/>
    <x v="3"/>
    <n v="0"/>
    <n v="0"/>
    <n v="0"/>
    <n v="7796"/>
  </r>
  <r>
    <n v="14"/>
    <x v="10"/>
    <s v="All"/>
    <s v=" 2-4"/>
    <x v="4"/>
    <n v="0"/>
    <n v="0"/>
    <n v="0"/>
    <n v="7796"/>
  </r>
  <r>
    <n v="14"/>
    <x v="10"/>
    <s v="All"/>
    <s v=" 2-4"/>
    <x v="5"/>
    <n v="0"/>
    <n v="0"/>
    <n v="0"/>
    <n v="7796"/>
  </r>
  <r>
    <n v="14"/>
    <x v="10"/>
    <s v="All"/>
    <s v=" 2-4"/>
    <x v="6"/>
    <n v="0"/>
    <n v="0"/>
    <n v="0"/>
    <n v="7796"/>
  </r>
  <r>
    <n v="14"/>
    <x v="10"/>
    <s v="All"/>
    <s v=" 2-4"/>
    <x v="7"/>
    <n v="0"/>
    <n v="0"/>
    <n v="0"/>
    <n v="7796"/>
  </r>
  <r>
    <n v="14"/>
    <x v="10"/>
    <s v="All"/>
    <s v=" 2-4"/>
    <x v="8"/>
    <n v="0"/>
    <n v="0"/>
    <n v="0"/>
    <n v="7796"/>
  </r>
  <r>
    <n v="14"/>
    <x v="10"/>
    <s v="All"/>
    <s v=" 5-9"/>
    <x v="0"/>
    <n v="0"/>
    <n v="0"/>
    <n v="0"/>
    <n v="13176"/>
  </r>
  <r>
    <n v="14"/>
    <x v="10"/>
    <s v="All"/>
    <s v=" 5-9"/>
    <x v="1"/>
    <n v="0"/>
    <n v="0"/>
    <n v="0"/>
    <n v="13176"/>
  </r>
  <r>
    <n v="14"/>
    <x v="10"/>
    <s v="All"/>
    <s v=" 5-9"/>
    <x v="2"/>
    <n v="0"/>
    <n v="0"/>
    <n v="0"/>
    <n v="13176"/>
  </r>
  <r>
    <n v="14"/>
    <x v="10"/>
    <s v="All"/>
    <s v=" 5-9"/>
    <x v="3"/>
    <n v="0"/>
    <n v="0"/>
    <n v="0"/>
    <n v="13176"/>
  </r>
  <r>
    <n v="14"/>
    <x v="10"/>
    <s v="All"/>
    <s v=" 5-9"/>
    <x v="4"/>
    <n v="2"/>
    <n v="2"/>
    <n v="16"/>
    <n v="13176"/>
  </r>
  <r>
    <n v="14"/>
    <x v="10"/>
    <s v="All"/>
    <s v=" 5-9"/>
    <x v="5"/>
    <n v="0"/>
    <n v="0"/>
    <n v="0"/>
    <n v="13176"/>
  </r>
  <r>
    <n v="14"/>
    <x v="10"/>
    <s v="All"/>
    <s v=" 5-9"/>
    <x v="6"/>
    <n v="0"/>
    <n v="0"/>
    <n v="0"/>
    <n v="13176"/>
  </r>
  <r>
    <n v="14"/>
    <x v="10"/>
    <s v="All"/>
    <s v=" 5-9"/>
    <x v="7"/>
    <n v="0"/>
    <n v="0"/>
    <n v="0"/>
    <n v="13176"/>
  </r>
  <r>
    <n v="14"/>
    <x v="10"/>
    <s v="All"/>
    <s v=" 5-9"/>
    <x v="8"/>
    <n v="0"/>
    <n v="0"/>
    <n v="0"/>
    <n v="13176"/>
  </r>
  <r>
    <n v="14"/>
    <x v="11"/>
    <s v="All"/>
    <s v=" 0-1"/>
    <x v="0"/>
    <n v="0"/>
    <n v="0"/>
    <n v="0"/>
    <n v="5148"/>
  </r>
  <r>
    <n v="14"/>
    <x v="11"/>
    <s v="All"/>
    <s v=" 0-1"/>
    <x v="1"/>
    <n v="0"/>
    <n v="0"/>
    <n v="0"/>
    <n v="5148"/>
  </r>
  <r>
    <n v="14"/>
    <x v="11"/>
    <s v="All"/>
    <s v=" 0-1"/>
    <x v="2"/>
    <n v="0"/>
    <n v="0"/>
    <n v="0"/>
    <n v="5148"/>
  </r>
  <r>
    <n v="14"/>
    <x v="11"/>
    <s v="All"/>
    <s v=" 0-1"/>
    <x v="3"/>
    <n v="0"/>
    <n v="0"/>
    <n v="0"/>
    <n v="5148"/>
  </r>
  <r>
    <n v="14"/>
    <x v="11"/>
    <s v="All"/>
    <s v=" 0-1"/>
    <x v="4"/>
    <n v="0"/>
    <n v="0"/>
    <n v="0"/>
    <n v="5148"/>
  </r>
  <r>
    <n v="14"/>
    <x v="11"/>
    <s v="All"/>
    <s v=" 0-1"/>
    <x v="5"/>
    <n v="0"/>
    <n v="0"/>
    <n v="0"/>
    <n v="5148"/>
  </r>
  <r>
    <n v="14"/>
    <x v="11"/>
    <s v="All"/>
    <s v=" 0-1"/>
    <x v="6"/>
    <n v="0"/>
    <n v="0"/>
    <n v="0"/>
    <n v="5148"/>
  </r>
  <r>
    <n v="14"/>
    <x v="11"/>
    <s v="All"/>
    <s v=" 0-1"/>
    <x v="7"/>
    <n v="0"/>
    <n v="0"/>
    <n v="0"/>
    <n v="5148"/>
  </r>
  <r>
    <n v="14"/>
    <x v="11"/>
    <s v="All"/>
    <s v=" 0-1"/>
    <x v="8"/>
    <n v="0"/>
    <n v="0"/>
    <n v="0"/>
    <n v="5148"/>
  </r>
  <r>
    <n v="14"/>
    <x v="11"/>
    <s v="All"/>
    <s v=" 10-14"/>
    <x v="0"/>
    <n v="0"/>
    <n v="0"/>
    <n v="0"/>
    <n v="13654"/>
  </r>
  <r>
    <n v="14"/>
    <x v="11"/>
    <s v="All"/>
    <s v=" 10-14"/>
    <x v="1"/>
    <n v="0"/>
    <n v="0"/>
    <n v="0"/>
    <n v="13654"/>
  </r>
  <r>
    <n v="14"/>
    <x v="11"/>
    <s v="All"/>
    <s v=" 10-14"/>
    <x v="2"/>
    <n v="0"/>
    <n v="0"/>
    <n v="0"/>
    <n v="13654"/>
  </r>
  <r>
    <n v="14"/>
    <x v="11"/>
    <s v="All"/>
    <s v=" 10-14"/>
    <x v="3"/>
    <n v="0"/>
    <n v="0"/>
    <n v="0"/>
    <n v="13654"/>
  </r>
  <r>
    <n v="14"/>
    <x v="11"/>
    <s v="All"/>
    <s v=" 10-14"/>
    <x v="4"/>
    <n v="2"/>
    <n v="1"/>
    <n v="10"/>
    <n v="13654"/>
  </r>
  <r>
    <n v="14"/>
    <x v="11"/>
    <s v="All"/>
    <s v=" 10-14"/>
    <x v="5"/>
    <n v="0"/>
    <n v="0"/>
    <n v="0"/>
    <n v="13654"/>
  </r>
  <r>
    <n v="14"/>
    <x v="11"/>
    <s v="All"/>
    <s v=" 10-14"/>
    <x v="6"/>
    <n v="12"/>
    <n v="2"/>
    <n v="390"/>
    <n v="13654"/>
  </r>
  <r>
    <n v="14"/>
    <x v="11"/>
    <s v="All"/>
    <s v=" 10-14"/>
    <x v="7"/>
    <n v="0"/>
    <n v="0"/>
    <n v="0"/>
    <n v="13654"/>
  </r>
  <r>
    <n v="14"/>
    <x v="11"/>
    <s v="All"/>
    <s v=" 10-14"/>
    <x v="8"/>
    <n v="1"/>
    <n v="1"/>
    <n v="20"/>
    <n v="13654"/>
  </r>
  <r>
    <n v="14"/>
    <x v="11"/>
    <s v="All"/>
    <s v=" 2-4"/>
    <x v="0"/>
    <n v="0"/>
    <n v="0"/>
    <n v="0"/>
    <n v="8215"/>
  </r>
  <r>
    <n v="14"/>
    <x v="11"/>
    <s v="All"/>
    <s v=" 2-4"/>
    <x v="1"/>
    <n v="0"/>
    <n v="0"/>
    <n v="0"/>
    <n v="8215"/>
  </r>
  <r>
    <n v="14"/>
    <x v="11"/>
    <s v="All"/>
    <s v=" 2-4"/>
    <x v="2"/>
    <n v="0"/>
    <n v="0"/>
    <n v="0"/>
    <n v="8215"/>
  </r>
  <r>
    <n v="14"/>
    <x v="11"/>
    <s v="All"/>
    <s v=" 2-4"/>
    <x v="3"/>
    <n v="0"/>
    <n v="0"/>
    <n v="0"/>
    <n v="8215"/>
  </r>
  <r>
    <n v="14"/>
    <x v="11"/>
    <s v="All"/>
    <s v=" 2-4"/>
    <x v="4"/>
    <n v="0"/>
    <n v="0"/>
    <n v="0"/>
    <n v="8215"/>
  </r>
  <r>
    <n v="14"/>
    <x v="11"/>
    <s v="All"/>
    <s v=" 2-4"/>
    <x v="5"/>
    <n v="0"/>
    <n v="0"/>
    <n v="0"/>
    <n v="8215"/>
  </r>
  <r>
    <n v="14"/>
    <x v="11"/>
    <s v="All"/>
    <s v=" 2-4"/>
    <x v="6"/>
    <n v="0"/>
    <n v="0"/>
    <n v="0"/>
    <n v="8215"/>
  </r>
  <r>
    <n v="14"/>
    <x v="11"/>
    <s v="All"/>
    <s v=" 2-4"/>
    <x v="7"/>
    <n v="0"/>
    <n v="0"/>
    <n v="0"/>
    <n v="8215"/>
  </r>
  <r>
    <n v="14"/>
    <x v="11"/>
    <s v="All"/>
    <s v=" 2-4"/>
    <x v="8"/>
    <n v="0"/>
    <n v="0"/>
    <n v="0"/>
    <n v="8215"/>
  </r>
  <r>
    <n v="14"/>
    <x v="11"/>
    <s v="All"/>
    <s v=" 5-9"/>
    <x v="0"/>
    <n v="0"/>
    <n v="0"/>
    <n v="0"/>
    <n v="13198"/>
  </r>
  <r>
    <n v="14"/>
    <x v="11"/>
    <s v="All"/>
    <s v=" 5-9"/>
    <x v="1"/>
    <n v="0"/>
    <n v="0"/>
    <n v="0"/>
    <n v="13198"/>
  </r>
  <r>
    <n v="14"/>
    <x v="11"/>
    <s v="All"/>
    <s v=" 5-9"/>
    <x v="2"/>
    <n v="0"/>
    <n v="0"/>
    <n v="0"/>
    <n v="13198"/>
  </r>
  <r>
    <n v="14"/>
    <x v="11"/>
    <s v="All"/>
    <s v=" 5-9"/>
    <x v="3"/>
    <n v="0"/>
    <n v="0"/>
    <n v="0"/>
    <n v="13198"/>
  </r>
  <r>
    <n v="14"/>
    <x v="11"/>
    <s v="All"/>
    <s v=" 5-9"/>
    <x v="4"/>
    <n v="1"/>
    <n v="1"/>
    <n v="10"/>
    <n v="13198"/>
  </r>
  <r>
    <n v="14"/>
    <x v="11"/>
    <s v="All"/>
    <s v=" 5-9"/>
    <x v="5"/>
    <n v="0"/>
    <n v="0"/>
    <n v="0"/>
    <n v="13198"/>
  </r>
  <r>
    <n v="14"/>
    <x v="11"/>
    <s v="All"/>
    <s v=" 5-9"/>
    <x v="6"/>
    <n v="1"/>
    <n v="1"/>
    <n v="60"/>
    <n v="13198"/>
  </r>
  <r>
    <n v="14"/>
    <x v="11"/>
    <s v="All"/>
    <s v=" 5-9"/>
    <x v="7"/>
    <n v="0"/>
    <n v="0"/>
    <n v="0"/>
    <n v="13198"/>
  </r>
  <r>
    <n v="14"/>
    <x v="11"/>
    <s v="All"/>
    <s v=" 5-9"/>
    <x v="8"/>
    <n v="2"/>
    <n v="1"/>
    <n v="3"/>
    <n v="13198"/>
  </r>
  <r>
    <n v="15"/>
    <x v="0"/>
    <s v="All"/>
    <s v=" 0-1"/>
    <x v="0"/>
    <n v="0"/>
    <n v="0"/>
    <n v="0"/>
    <n v="7419"/>
  </r>
  <r>
    <n v="15"/>
    <x v="0"/>
    <s v="All"/>
    <s v=" 0-1"/>
    <x v="1"/>
    <n v="0"/>
    <n v="0"/>
    <n v="0"/>
    <n v="7419"/>
  </r>
  <r>
    <n v="15"/>
    <x v="0"/>
    <s v="All"/>
    <s v=" 0-1"/>
    <x v="2"/>
    <n v="0"/>
    <n v="0"/>
    <n v="0"/>
    <n v="7419"/>
  </r>
  <r>
    <n v="15"/>
    <x v="0"/>
    <s v="All"/>
    <s v=" 0-1"/>
    <x v="3"/>
    <n v="0"/>
    <n v="0"/>
    <n v="0"/>
    <n v="7419"/>
  </r>
  <r>
    <n v="15"/>
    <x v="0"/>
    <s v="All"/>
    <s v=" 0-1"/>
    <x v="4"/>
    <n v="1"/>
    <n v="1"/>
    <n v="4"/>
    <n v="7419"/>
  </r>
  <r>
    <n v="15"/>
    <x v="0"/>
    <s v="All"/>
    <s v=" 0-1"/>
    <x v="5"/>
    <n v="0"/>
    <n v="0"/>
    <n v="0"/>
    <n v="7419"/>
  </r>
  <r>
    <n v="15"/>
    <x v="0"/>
    <s v="All"/>
    <s v=" 0-1"/>
    <x v="6"/>
    <n v="0"/>
    <n v="0"/>
    <n v="0"/>
    <n v="7419"/>
  </r>
  <r>
    <n v="15"/>
    <x v="0"/>
    <s v="All"/>
    <s v=" 0-1"/>
    <x v="7"/>
    <n v="0"/>
    <n v="0"/>
    <n v="0"/>
    <n v="7419"/>
  </r>
  <r>
    <n v="15"/>
    <x v="0"/>
    <s v="All"/>
    <s v=" 0-1"/>
    <x v="8"/>
    <n v="3"/>
    <n v="3"/>
    <n v="90"/>
    <n v="7419"/>
  </r>
  <r>
    <n v="15"/>
    <x v="0"/>
    <s v="All"/>
    <s v=" 10-14"/>
    <x v="0"/>
    <n v="0"/>
    <n v="0"/>
    <n v="0"/>
    <n v="21580"/>
  </r>
  <r>
    <n v="15"/>
    <x v="0"/>
    <s v="All"/>
    <s v=" 10-14"/>
    <x v="1"/>
    <n v="0"/>
    <n v="0"/>
    <n v="0"/>
    <n v="21580"/>
  </r>
  <r>
    <n v="15"/>
    <x v="0"/>
    <s v="All"/>
    <s v=" 10-14"/>
    <x v="2"/>
    <n v="72"/>
    <n v="60"/>
    <n v="2133"/>
    <n v="21580"/>
  </r>
  <r>
    <n v="15"/>
    <x v="0"/>
    <s v="All"/>
    <s v=" 10-14"/>
    <x v="3"/>
    <n v="0"/>
    <n v="0"/>
    <n v="0"/>
    <n v="21580"/>
  </r>
  <r>
    <n v="15"/>
    <x v="0"/>
    <s v="All"/>
    <s v=" 10-14"/>
    <x v="4"/>
    <n v="19"/>
    <n v="16"/>
    <n v="231"/>
    <n v="21580"/>
  </r>
  <r>
    <n v="15"/>
    <x v="0"/>
    <s v="All"/>
    <s v=" 10-14"/>
    <x v="5"/>
    <n v="0"/>
    <n v="0"/>
    <n v="0"/>
    <n v="21580"/>
  </r>
  <r>
    <n v="15"/>
    <x v="0"/>
    <s v="All"/>
    <s v=" 10-14"/>
    <x v="6"/>
    <n v="26"/>
    <n v="4"/>
    <n v="810"/>
    <n v="21580"/>
  </r>
  <r>
    <n v="15"/>
    <x v="0"/>
    <s v="All"/>
    <s v=" 10-14"/>
    <x v="7"/>
    <n v="0"/>
    <n v="0"/>
    <n v="0"/>
    <n v="21580"/>
  </r>
  <r>
    <n v="15"/>
    <x v="0"/>
    <s v="All"/>
    <s v=" 10-14"/>
    <x v="8"/>
    <n v="6"/>
    <n v="5"/>
    <n v="154"/>
    <n v="21580"/>
  </r>
  <r>
    <n v="15"/>
    <x v="0"/>
    <s v="All"/>
    <s v=" 2-4"/>
    <x v="0"/>
    <n v="0"/>
    <n v="0"/>
    <n v="0"/>
    <n v="11425"/>
  </r>
  <r>
    <n v="15"/>
    <x v="0"/>
    <s v="All"/>
    <s v=" 2-4"/>
    <x v="1"/>
    <n v="0"/>
    <n v="0"/>
    <n v="0"/>
    <n v="11425"/>
  </r>
  <r>
    <n v="15"/>
    <x v="0"/>
    <s v="All"/>
    <s v=" 2-4"/>
    <x v="2"/>
    <n v="0"/>
    <n v="0"/>
    <n v="0"/>
    <n v="11425"/>
  </r>
  <r>
    <n v="15"/>
    <x v="0"/>
    <s v="All"/>
    <s v=" 2-4"/>
    <x v="3"/>
    <n v="0"/>
    <n v="0"/>
    <n v="0"/>
    <n v="11425"/>
  </r>
  <r>
    <n v="15"/>
    <x v="0"/>
    <s v="All"/>
    <s v=" 2-4"/>
    <x v="4"/>
    <n v="3"/>
    <n v="3"/>
    <n v="18"/>
    <n v="11425"/>
  </r>
  <r>
    <n v="15"/>
    <x v="0"/>
    <s v="All"/>
    <s v=" 2-4"/>
    <x v="5"/>
    <n v="0"/>
    <n v="0"/>
    <n v="0"/>
    <n v="11425"/>
  </r>
  <r>
    <n v="15"/>
    <x v="0"/>
    <s v="All"/>
    <s v=" 2-4"/>
    <x v="6"/>
    <n v="0"/>
    <n v="0"/>
    <n v="0"/>
    <n v="11425"/>
  </r>
  <r>
    <n v="15"/>
    <x v="0"/>
    <s v="All"/>
    <s v=" 2-4"/>
    <x v="7"/>
    <n v="0"/>
    <n v="0"/>
    <n v="0"/>
    <n v="11425"/>
  </r>
  <r>
    <n v="15"/>
    <x v="0"/>
    <s v="All"/>
    <s v=" 2-4"/>
    <x v="8"/>
    <n v="4"/>
    <n v="3"/>
    <n v="120"/>
    <n v="11425"/>
  </r>
  <r>
    <n v="15"/>
    <x v="0"/>
    <s v="All"/>
    <s v=" 5-9"/>
    <x v="0"/>
    <n v="0"/>
    <n v="0"/>
    <n v="0"/>
    <n v="20869"/>
  </r>
  <r>
    <n v="15"/>
    <x v="0"/>
    <s v="All"/>
    <s v=" 5-9"/>
    <x v="1"/>
    <n v="0"/>
    <n v="0"/>
    <n v="0"/>
    <n v="20869"/>
  </r>
  <r>
    <n v="15"/>
    <x v="0"/>
    <s v="All"/>
    <s v=" 5-9"/>
    <x v="2"/>
    <n v="26"/>
    <n v="19"/>
    <n v="802"/>
    <n v="20869"/>
  </r>
  <r>
    <n v="15"/>
    <x v="0"/>
    <s v="All"/>
    <s v=" 5-9"/>
    <x v="3"/>
    <n v="0"/>
    <n v="0"/>
    <n v="0"/>
    <n v="20869"/>
  </r>
  <r>
    <n v="15"/>
    <x v="0"/>
    <s v="All"/>
    <s v=" 5-9"/>
    <x v="4"/>
    <n v="28"/>
    <n v="26"/>
    <n v="328"/>
    <n v="20869"/>
  </r>
  <r>
    <n v="15"/>
    <x v="0"/>
    <s v="All"/>
    <s v=" 5-9"/>
    <x v="5"/>
    <n v="0"/>
    <n v="0"/>
    <n v="0"/>
    <n v="20869"/>
  </r>
  <r>
    <n v="15"/>
    <x v="0"/>
    <s v="All"/>
    <s v=" 5-9"/>
    <x v="6"/>
    <n v="8"/>
    <n v="1"/>
    <n v="240"/>
    <n v="20869"/>
  </r>
  <r>
    <n v="15"/>
    <x v="0"/>
    <s v="All"/>
    <s v=" 5-9"/>
    <x v="7"/>
    <n v="0"/>
    <n v="0"/>
    <n v="0"/>
    <n v="20869"/>
  </r>
  <r>
    <n v="15"/>
    <x v="0"/>
    <s v="All"/>
    <s v=" 5-9"/>
    <x v="8"/>
    <n v="6"/>
    <n v="3"/>
    <n v="180"/>
    <n v="20869"/>
  </r>
  <r>
    <n v="15"/>
    <x v="1"/>
    <s v="All"/>
    <s v=" 0-1"/>
    <x v="0"/>
    <n v="0"/>
    <n v="0"/>
    <n v="0"/>
    <n v="7393"/>
  </r>
  <r>
    <n v="15"/>
    <x v="1"/>
    <s v="All"/>
    <s v=" 0-1"/>
    <x v="1"/>
    <n v="0"/>
    <n v="0"/>
    <n v="0"/>
    <n v="7393"/>
  </r>
  <r>
    <n v="15"/>
    <x v="1"/>
    <s v="All"/>
    <s v=" 0-1"/>
    <x v="2"/>
    <n v="0"/>
    <n v="0"/>
    <n v="0"/>
    <n v="7393"/>
  </r>
  <r>
    <n v="15"/>
    <x v="1"/>
    <s v="All"/>
    <s v=" 0-1"/>
    <x v="3"/>
    <n v="0"/>
    <n v="0"/>
    <n v="0"/>
    <n v="7393"/>
  </r>
  <r>
    <n v="15"/>
    <x v="1"/>
    <s v="All"/>
    <s v=" 0-1"/>
    <x v="4"/>
    <n v="1"/>
    <n v="1"/>
    <n v="5"/>
    <n v="7393"/>
  </r>
  <r>
    <n v="15"/>
    <x v="1"/>
    <s v="All"/>
    <s v=" 0-1"/>
    <x v="5"/>
    <n v="0"/>
    <n v="0"/>
    <n v="0"/>
    <n v="7393"/>
  </r>
  <r>
    <n v="15"/>
    <x v="1"/>
    <s v="All"/>
    <s v=" 0-1"/>
    <x v="6"/>
    <n v="0"/>
    <n v="0"/>
    <n v="0"/>
    <n v="7393"/>
  </r>
  <r>
    <n v="15"/>
    <x v="1"/>
    <s v="All"/>
    <s v=" 0-1"/>
    <x v="7"/>
    <n v="0"/>
    <n v="0"/>
    <n v="0"/>
    <n v="7393"/>
  </r>
  <r>
    <n v="15"/>
    <x v="1"/>
    <s v="All"/>
    <s v=" 0-1"/>
    <x v="8"/>
    <n v="0"/>
    <n v="0"/>
    <n v="0"/>
    <n v="7393"/>
  </r>
  <r>
    <n v="15"/>
    <x v="1"/>
    <s v="All"/>
    <s v=" 10-14"/>
    <x v="0"/>
    <n v="0"/>
    <n v="0"/>
    <n v="0"/>
    <n v="22778"/>
  </r>
  <r>
    <n v="15"/>
    <x v="1"/>
    <s v="All"/>
    <s v=" 10-14"/>
    <x v="1"/>
    <n v="0"/>
    <n v="0"/>
    <n v="0"/>
    <n v="22778"/>
  </r>
  <r>
    <n v="15"/>
    <x v="1"/>
    <s v="All"/>
    <s v=" 10-14"/>
    <x v="2"/>
    <n v="24"/>
    <n v="19"/>
    <n v="658"/>
    <n v="22778"/>
  </r>
  <r>
    <n v="15"/>
    <x v="1"/>
    <s v="All"/>
    <s v=" 10-14"/>
    <x v="3"/>
    <n v="0"/>
    <n v="0"/>
    <n v="0"/>
    <n v="22778"/>
  </r>
  <r>
    <n v="15"/>
    <x v="1"/>
    <s v="All"/>
    <s v=" 10-14"/>
    <x v="4"/>
    <n v="7"/>
    <n v="6"/>
    <n v="59"/>
    <n v="22778"/>
  </r>
  <r>
    <n v="15"/>
    <x v="1"/>
    <s v="All"/>
    <s v=" 10-14"/>
    <x v="5"/>
    <n v="0"/>
    <n v="0"/>
    <n v="0"/>
    <n v="22778"/>
  </r>
  <r>
    <n v="15"/>
    <x v="1"/>
    <s v="All"/>
    <s v=" 10-14"/>
    <x v="6"/>
    <n v="17"/>
    <n v="3"/>
    <n v="510"/>
    <n v="22778"/>
  </r>
  <r>
    <n v="15"/>
    <x v="1"/>
    <s v="All"/>
    <s v=" 10-14"/>
    <x v="7"/>
    <n v="0"/>
    <n v="0"/>
    <n v="0"/>
    <n v="22778"/>
  </r>
  <r>
    <n v="15"/>
    <x v="1"/>
    <s v="All"/>
    <s v=" 10-14"/>
    <x v="8"/>
    <n v="0"/>
    <n v="0"/>
    <n v="0"/>
    <n v="22778"/>
  </r>
  <r>
    <n v="15"/>
    <x v="1"/>
    <s v="All"/>
    <s v=" 2-4"/>
    <x v="0"/>
    <n v="0"/>
    <n v="0"/>
    <n v="0"/>
    <n v="11603"/>
  </r>
  <r>
    <n v="15"/>
    <x v="1"/>
    <s v="All"/>
    <s v=" 2-4"/>
    <x v="1"/>
    <n v="0"/>
    <n v="0"/>
    <n v="0"/>
    <n v="11603"/>
  </r>
  <r>
    <n v="15"/>
    <x v="1"/>
    <s v="All"/>
    <s v=" 2-4"/>
    <x v="2"/>
    <n v="0"/>
    <n v="0"/>
    <n v="0"/>
    <n v="11603"/>
  </r>
  <r>
    <n v="15"/>
    <x v="1"/>
    <s v="All"/>
    <s v=" 2-4"/>
    <x v="3"/>
    <n v="0"/>
    <n v="0"/>
    <n v="0"/>
    <n v="11603"/>
  </r>
  <r>
    <n v="15"/>
    <x v="1"/>
    <s v="All"/>
    <s v=" 2-4"/>
    <x v="4"/>
    <n v="1"/>
    <n v="1"/>
    <n v="30"/>
    <n v="11603"/>
  </r>
  <r>
    <n v="15"/>
    <x v="1"/>
    <s v="All"/>
    <s v=" 2-4"/>
    <x v="5"/>
    <n v="0"/>
    <n v="0"/>
    <n v="0"/>
    <n v="11603"/>
  </r>
  <r>
    <n v="15"/>
    <x v="1"/>
    <s v="All"/>
    <s v=" 2-4"/>
    <x v="6"/>
    <n v="1"/>
    <n v="1"/>
    <n v="30"/>
    <n v="11603"/>
  </r>
  <r>
    <n v="15"/>
    <x v="1"/>
    <s v="All"/>
    <s v=" 2-4"/>
    <x v="7"/>
    <n v="0"/>
    <n v="0"/>
    <n v="0"/>
    <n v="11603"/>
  </r>
  <r>
    <n v="15"/>
    <x v="1"/>
    <s v="All"/>
    <s v=" 2-4"/>
    <x v="8"/>
    <n v="1"/>
    <n v="1"/>
    <n v="30"/>
    <n v="11603"/>
  </r>
  <r>
    <n v="15"/>
    <x v="1"/>
    <s v="All"/>
    <s v=" 5-9"/>
    <x v="0"/>
    <n v="0"/>
    <n v="0"/>
    <n v="0"/>
    <n v="20878"/>
  </r>
  <r>
    <n v="15"/>
    <x v="1"/>
    <s v="All"/>
    <s v=" 5-9"/>
    <x v="1"/>
    <n v="0"/>
    <n v="0"/>
    <n v="0"/>
    <n v="20878"/>
  </r>
  <r>
    <n v="15"/>
    <x v="1"/>
    <s v="All"/>
    <s v=" 5-9"/>
    <x v="2"/>
    <n v="2"/>
    <n v="2"/>
    <n v="60"/>
    <n v="20878"/>
  </r>
  <r>
    <n v="15"/>
    <x v="1"/>
    <s v="All"/>
    <s v=" 5-9"/>
    <x v="3"/>
    <n v="0"/>
    <n v="0"/>
    <n v="0"/>
    <n v="20878"/>
  </r>
  <r>
    <n v="15"/>
    <x v="1"/>
    <s v="All"/>
    <s v=" 5-9"/>
    <x v="4"/>
    <n v="12"/>
    <n v="11"/>
    <n v="126"/>
    <n v="20878"/>
  </r>
  <r>
    <n v="15"/>
    <x v="1"/>
    <s v="All"/>
    <s v=" 5-9"/>
    <x v="5"/>
    <n v="0"/>
    <n v="0"/>
    <n v="0"/>
    <n v="20878"/>
  </r>
  <r>
    <n v="15"/>
    <x v="1"/>
    <s v="All"/>
    <s v=" 5-9"/>
    <x v="6"/>
    <n v="4"/>
    <n v="1"/>
    <n v="120"/>
    <n v="20878"/>
  </r>
  <r>
    <n v="15"/>
    <x v="1"/>
    <s v="All"/>
    <s v=" 5-9"/>
    <x v="7"/>
    <n v="0"/>
    <n v="0"/>
    <n v="0"/>
    <n v="20878"/>
  </r>
  <r>
    <n v="15"/>
    <x v="1"/>
    <s v="All"/>
    <s v=" 5-9"/>
    <x v="8"/>
    <n v="0"/>
    <n v="0"/>
    <n v="0"/>
    <n v="20878"/>
  </r>
  <r>
    <n v="15"/>
    <x v="2"/>
    <s v="All"/>
    <s v=" 0-1"/>
    <x v="0"/>
    <n v="0"/>
    <n v="0"/>
    <n v="0"/>
    <n v="7159"/>
  </r>
  <r>
    <n v="15"/>
    <x v="2"/>
    <s v="All"/>
    <s v=" 0-1"/>
    <x v="1"/>
    <n v="0"/>
    <n v="0"/>
    <n v="0"/>
    <n v="7159"/>
  </r>
  <r>
    <n v="15"/>
    <x v="2"/>
    <s v="All"/>
    <s v=" 0-1"/>
    <x v="2"/>
    <n v="0"/>
    <n v="0"/>
    <n v="0"/>
    <n v="7159"/>
  </r>
  <r>
    <n v="15"/>
    <x v="2"/>
    <s v="All"/>
    <s v=" 0-1"/>
    <x v="3"/>
    <n v="0"/>
    <n v="0"/>
    <n v="0"/>
    <n v="7159"/>
  </r>
  <r>
    <n v="15"/>
    <x v="2"/>
    <s v="All"/>
    <s v=" 0-1"/>
    <x v="4"/>
    <n v="2"/>
    <n v="2"/>
    <n v="40"/>
    <n v="7159"/>
  </r>
  <r>
    <n v="15"/>
    <x v="2"/>
    <s v="All"/>
    <s v=" 0-1"/>
    <x v="5"/>
    <n v="0"/>
    <n v="0"/>
    <n v="0"/>
    <n v="7159"/>
  </r>
  <r>
    <n v="15"/>
    <x v="2"/>
    <s v="All"/>
    <s v=" 0-1"/>
    <x v="6"/>
    <n v="0"/>
    <n v="0"/>
    <n v="0"/>
    <n v="7159"/>
  </r>
  <r>
    <n v="15"/>
    <x v="2"/>
    <s v="All"/>
    <s v=" 0-1"/>
    <x v="7"/>
    <n v="0"/>
    <n v="0"/>
    <n v="0"/>
    <n v="7159"/>
  </r>
  <r>
    <n v="15"/>
    <x v="2"/>
    <s v="All"/>
    <s v=" 0-1"/>
    <x v="8"/>
    <n v="0"/>
    <n v="0"/>
    <n v="0"/>
    <n v="7159"/>
  </r>
  <r>
    <n v="15"/>
    <x v="2"/>
    <s v="All"/>
    <s v=" 10-14"/>
    <x v="0"/>
    <n v="0"/>
    <n v="0"/>
    <n v="0"/>
    <n v="23136"/>
  </r>
  <r>
    <n v="15"/>
    <x v="2"/>
    <s v="All"/>
    <s v=" 10-14"/>
    <x v="1"/>
    <n v="0"/>
    <n v="0"/>
    <n v="0"/>
    <n v="23136"/>
  </r>
  <r>
    <n v="15"/>
    <x v="2"/>
    <s v="All"/>
    <s v=" 10-14"/>
    <x v="2"/>
    <n v="30"/>
    <n v="19"/>
    <n v="865"/>
    <n v="23136"/>
  </r>
  <r>
    <n v="15"/>
    <x v="2"/>
    <s v="All"/>
    <s v=" 10-14"/>
    <x v="3"/>
    <n v="0"/>
    <n v="0"/>
    <n v="0"/>
    <n v="23136"/>
  </r>
  <r>
    <n v="15"/>
    <x v="2"/>
    <s v="All"/>
    <s v=" 10-14"/>
    <x v="4"/>
    <n v="11"/>
    <n v="7"/>
    <n v="203"/>
    <n v="23136"/>
  </r>
  <r>
    <n v="15"/>
    <x v="2"/>
    <s v="All"/>
    <s v=" 10-14"/>
    <x v="5"/>
    <n v="0"/>
    <n v="0"/>
    <n v="0"/>
    <n v="23136"/>
  </r>
  <r>
    <n v="15"/>
    <x v="2"/>
    <s v="All"/>
    <s v=" 10-14"/>
    <x v="6"/>
    <n v="5"/>
    <n v="1"/>
    <n v="150"/>
    <n v="23136"/>
  </r>
  <r>
    <n v="15"/>
    <x v="2"/>
    <s v="All"/>
    <s v=" 10-14"/>
    <x v="7"/>
    <n v="0"/>
    <n v="0"/>
    <n v="0"/>
    <n v="23136"/>
  </r>
  <r>
    <n v="15"/>
    <x v="2"/>
    <s v="All"/>
    <s v=" 10-14"/>
    <x v="8"/>
    <n v="2"/>
    <n v="2"/>
    <n v="60"/>
    <n v="23136"/>
  </r>
  <r>
    <n v="15"/>
    <x v="2"/>
    <s v="All"/>
    <s v=" 2-4"/>
    <x v="0"/>
    <n v="0"/>
    <n v="0"/>
    <n v="0"/>
    <n v="11444"/>
  </r>
  <r>
    <n v="15"/>
    <x v="2"/>
    <s v="All"/>
    <s v=" 2-4"/>
    <x v="1"/>
    <n v="0"/>
    <n v="0"/>
    <n v="0"/>
    <n v="11444"/>
  </r>
  <r>
    <n v="15"/>
    <x v="2"/>
    <s v="All"/>
    <s v=" 2-4"/>
    <x v="2"/>
    <n v="0"/>
    <n v="0"/>
    <n v="0"/>
    <n v="11444"/>
  </r>
  <r>
    <n v="15"/>
    <x v="2"/>
    <s v="All"/>
    <s v=" 2-4"/>
    <x v="3"/>
    <n v="0"/>
    <n v="0"/>
    <n v="0"/>
    <n v="11444"/>
  </r>
  <r>
    <n v="15"/>
    <x v="2"/>
    <s v="All"/>
    <s v=" 2-4"/>
    <x v="4"/>
    <n v="3"/>
    <n v="3"/>
    <n v="75"/>
    <n v="11444"/>
  </r>
  <r>
    <n v="15"/>
    <x v="2"/>
    <s v="All"/>
    <s v=" 2-4"/>
    <x v="5"/>
    <n v="0"/>
    <n v="0"/>
    <n v="0"/>
    <n v="11444"/>
  </r>
  <r>
    <n v="15"/>
    <x v="2"/>
    <s v="All"/>
    <s v=" 2-4"/>
    <x v="6"/>
    <n v="0"/>
    <n v="0"/>
    <n v="0"/>
    <n v="11444"/>
  </r>
  <r>
    <n v="15"/>
    <x v="2"/>
    <s v="All"/>
    <s v=" 2-4"/>
    <x v="7"/>
    <n v="0"/>
    <n v="0"/>
    <n v="0"/>
    <n v="11444"/>
  </r>
  <r>
    <n v="15"/>
    <x v="2"/>
    <s v="All"/>
    <s v=" 2-4"/>
    <x v="8"/>
    <n v="0"/>
    <n v="0"/>
    <n v="0"/>
    <n v="11444"/>
  </r>
  <r>
    <n v="15"/>
    <x v="2"/>
    <s v="All"/>
    <s v=" 5-9"/>
    <x v="0"/>
    <n v="0"/>
    <n v="0"/>
    <n v="0"/>
    <n v="20712"/>
  </r>
  <r>
    <n v="15"/>
    <x v="2"/>
    <s v="All"/>
    <s v=" 5-9"/>
    <x v="1"/>
    <n v="0"/>
    <n v="0"/>
    <n v="0"/>
    <n v="20712"/>
  </r>
  <r>
    <n v="15"/>
    <x v="2"/>
    <s v="All"/>
    <s v=" 5-9"/>
    <x v="2"/>
    <n v="7"/>
    <n v="5"/>
    <n v="175"/>
    <n v="20712"/>
  </r>
  <r>
    <n v="15"/>
    <x v="2"/>
    <s v="All"/>
    <s v=" 5-9"/>
    <x v="3"/>
    <n v="0"/>
    <n v="0"/>
    <n v="0"/>
    <n v="20712"/>
  </r>
  <r>
    <n v="15"/>
    <x v="2"/>
    <s v="All"/>
    <s v=" 5-9"/>
    <x v="4"/>
    <n v="7"/>
    <n v="7"/>
    <n v="72"/>
    <n v="20712"/>
  </r>
  <r>
    <n v="15"/>
    <x v="2"/>
    <s v="All"/>
    <s v=" 5-9"/>
    <x v="5"/>
    <n v="0"/>
    <n v="0"/>
    <n v="0"/>
    <n v="20712"/>
  </r>
  <r>
    <n v="15"/>
    <x v="2"/>
    <s v="All"/>
    <s v=" 5-9"/>
    <x v="6"/>
    <n v="8"/>
    <n v="2"/>
    <n v="270"/>
    <n v="20712"/>
  </r>
  <r>
    <n v="15"/>
    <x v="2"/>
    <s v="All"/>
    <s v=" 5-9"/>
    <x v="7"/>
    <n v="0"/>
    <n v="0"/>
    <n v="0"/>
    <n v="20712"/>
  </r>
  <r>
    <n v="15"/>
    <x v="2"/>
    <s v="All"/>
    <s v=" 5-9"/>
    <x v="8"/>
    <n v="0"/>
    <n v="0"/>
    <n v="0"/>
    <n v="20712"/>
  </r>
  <r>
    <n v="15"/>
    <x v="3"/>
    <s v="All"/>
    <s v=" 0-1"/>
    <x v="0"/>
    <n v="0"/>
    <n v="0"/>
    <n v="0"/>
    <n v="6404"/>
  </r>
  <r>
    <n v="15"/>
    <x v="3"/>
    <s v="All"/>
    <s v=" 0-1"/>
    <x v="1"/>
    <n v="0"/>
    <n v="0"/>
    <n v="0"/>
    <n v="6404"/>
  </r>
  <r>
    <n v="15"/>
    <x v="3"/>
    <s v="All"/>
    <s v=" 0-1"/>
    <x v="2"/>
    <n v="0"/>
    <n v="0"/>
    <n v="0"/>
    <n v="6404"/>
  </r>
  <r>
    <n v="15"/>
    <x v="3"/>
    <s v="All"/>
    <s v=" 0-1"/>
    <x v="3"/>
    <n v="0"/>
    <n v="0"/>
    <n v="0"/>
    <n v="6404"/>
  </r>
  <r>
    <n v="15"/>
    <x v="3"/>
    <s v="All"/>
    <s v=" 0-1"/>
    <x v="4"/>
    <n v="2"/>
    <n v="2"/>
    <n v="12"/>
    <n v="6404"/>
  </r>
  <r>
    <n v="15"/>
    <x v="3"/>
    <s v="All"/>
    <s v=" 0-1"/>
    <x v="5"/>
    <n v="0"/>
    <n v="0"/>
    <n v="0"/>
    <n v="6404"/>
  </r>
  <r>
    <n v="15"/>
    <x v="3"/>
    <s v="All"/>
    <s v=" 0-1"/>
    <x v="6"/>
    <n v="0"/>
    <n v="0"/>
    <n v="0"/>
    <n v="6404"/>
  </r>
  <r>
    <n v="15"/>
    <x v="3"/>
    <s v="All"/>
    <s v=" 0-1"/>
    <x v="7"/>
    <n v="0"/>
    <n v="0"/>
    <n v="0"/>
    <n v="6404"/>
  </r>
  <r>
    <n v="15"/>
    <x v="3"/>
    <s v="All"/>
    <s v=" 0-1"/>
    <x v="8"/>
    <n v="1"/>
    <n v="1"/>
    <n v="30"/>
    <n v="6404"/>
  </r>
  <r>
    <n v="15"/>
    <x v="3"/>
    <s v="All"/>
    <s v=" 10-14"/>
    <x v="0"/>
    <n v="0"/>
    <n v="0"/>
    <n v="0"/>
    <n v="22444"/>
  </r>
  <r>
    <n v="15"/>
    <x v="3"/>
    <s v="All"/>
    <s v=" 10-14"/>
    <x v="1"/>
    <n v="0"/>
    <n v="0"/>
    <n v="0"/>
    <n v="22444"/>
  </r>
  <r>
    <n v="15"/>
    <x v="3"/>
    <s v="All"/>
    <s v=" 10-14"/>
    <x v="2"/>
    <n v="16"/>
    <n v="13"/>
    <n v="602"/>
    <n v="22444"/>
  </r>
  <r>
    <n v="15"/>
    <x v="3"/>
    <s v="All"/>
    <s v=" 10-14"/>
    <x v="3"/>
    <n v="0"/>
    <n v="0"/>
    <n v="0"/>
    <n v="22444"/>
  </r>
  <r>
    <n v="15"/>
    <x v="3"/>
    <s v="All"/>
    <s v=" 10-14"/>
    <x v="4"/>
    <n v="17"/>
    <n v="15"/>
    <n v="372"/>
    <n v="22444"/>
  </r>
  <r>
    <n v="15"/>
    <x v="3"/>
    <s v="All"/>
    <s v=" 10-14"/>
    <x v="5"/>
    <n v="0"/>
    <n v="0"/>
    <n v="0"/>
    <n v="22444"/>
  </r>
  <r>
    <n v="15"/>
    <x v="3"/>
    <s v="All"/>
    <s v=" 10-14"/>
    <x v="6"/>
    <n v="5"/>
    <n v="1"/>
    <n v="210"/>
    <n v="22444"/>
  </r>
  <r>
    <n v="15"/>
    <x v="3"/>
    <s v="All"/>
    <s v=" 10-14"/>
    <x v="7"/>
    <n v="0"/>
    <n v="0"/>
    <n v="0"/>
    <n v="22444"/>
  </r>
  <r>
    <n v="15"/>
    <x v="3"/>
    <s v="All"/>
    <s v=" 10-14"/>
    <x v="8"/>
    <n v="0"/>
    <n v="0"/>
    <n v="0"/>
    <n v="22444"/>
  </r>
  <r>
    <n v="15"/>
    <x v="3"/>
    <s v="All"/>
    <s v=" 2-4"/>
    <x v="0"/>
    <n v="0"/>
    <n v="0"/>
    <n v="0"/>
    <n v="10675"/>
  </r>
  <r>
    <n v="15"/>
    <x v="3"/>
    <s v="All"/>
    <s v=" 2-4"/>
    <x v="1"/>
    <n v="0"/>
    <n v="0"/>
    <n v="0"/>
    <n v="10675"/>
  </r>
  <r>
    <n v="15"/>
    <x v="3"/>
    <s v="All"/>
    <s v=" 2-4"/>
    <x v="2"/>
    <n v="0"/>
    <n v="0"/>
    <n v="0"/>
    <n v="10675"/>
  </r>
  <r>
    <n v="15"/>
    <x v="3"/>
    <s v="All"/>
    <s v=" 2-4"/>
    <x v="3"/>
    <n v="0"/>
    <n v="0"/>
    <n v="0"/>
    <n v="10675"/>
  </r>
  <r>
    <n v="15"/>
    <x v="3"/>
    <s v="All"/>
    <s v=" 2-4"/>
    <x v="4"/>
    <n v="1"/>
    <n v="1"/>
    <n v="10"/>
    <n v="10675"/>
  </r>
  <r>
    <n v="15"/>
    <x v="3"/>
    <s v="All"/>
    <s v=" 2-4"/>
    <x v="5"/>
    <n v="0"/>
    <n v="0"/>
    <n v="0"/>
    <n v="10675"/>
  </r>
  <r>
    <n v="15"/>
    <x v="3"/>
    <s v="All"/>
    <s v=" 2-4"/>
    <x v="6"/>
    <n v="0"/>
    <n v="0"/>
    <n v="0"/>
    <n v="10675"/>
  </r>
  <r>
    <n v="15"/>
    <x v="3"/>
    <s v="All"/>
    <s v=" 2-4"/>
    <x v="7"/>
    <n v="0"/>
    <n v="0"/>
    <n v="0"/>
    <n v="10675"/>
  </r>
  <r>
    <n v="15"/>
    <x v="3"/>
    <s v="All"/>
    <s v=" 2-4"/>
    <x v="8"/>
    <n v="0"/>
    <n v="0"/>
    <n v="0"/>
    <n v="10675"/>
  </r>
  <r>
    <n v="15"/>
    <x v="3"/>
    <s v="All"/>
    <s v=" 5-9"/>
    <x v="0"/>
    <n v="0"/>
    <n v="0"/>
    <n v="0"/>
    <n v="19473"/>
  </r>
  <r>
    <n v="15"/>
    <x v="3"/>
    <s v="All"/>
    <s v=" 5-9"/>
    <x v="1"/>
    <n v="0"/>
    <n v="0"/>
    <n v="0"/>
    <n v="19473"/>
  </r>
  <r>
    <n v="15"/>
    <x v="3"/>
    <s v="All"/>
    <s v=" 5-9"/>
    <x v="2"/>
    <n v="8"/>
    <n v="4"/>
    <n v="240"/>
    <n v="19473"/>
  </r>
  <r>
    <n v="15"/>
    <x v="3"/>
    <s v="All"/>
    <s v=" 5-9"/>
    <x v="3"/>
    <n v="0"/>
    <n v="0"/>
    <n v="0"/>
    <n v="19473"/>
  </r>
  <r>
    <n v="15"/>
    <x v="3"/>
    <s v="All"/>
    <s v=" 5-9"/>
    <x v="4"/>
    <n v="3"/>
    <n v="3"/>
    <n v="23"/>
    <n v="19473"/>
  </r>
  <r>
    <n v="15"/>
    <x v="3"/>
    <s v="All"/>
    <s v=" 5-9"/>
    <x v="5"/>
    <n v="0"/>
    <n v="0"/>
    <n v="0"/>
    <n v="19473"/>
  </r>
  <r>
    <n v="15"/>
    <x v="3"/>
    <s v="All"/>
    <s v=" 5-9"/>
    <x v="6"/>
    <n v="0"/>
    <n v="0"/>
    <n v="0"/>
    <n v="19473"/>
  </r>
  <r>
    <n v="15"/>
    <x v="3"/>
    <s v="All"/>
    <s v=" 5-9"/>
    <x v="7"/>
    <n v="0"/>
    <n v="0"/>
    <n v="0"/>
    <n v="19473"/>
  </r>
  <r>
    <n v="15"/>
    <x v="3"/>
    <s v="All"/>
    <s v=" 5-9"/>
    <x v="8"/>
    <n v="1"/>
    <n v="1"/>
    <n v="30"/>
    <n v="19473"/>
  </r>
  <r>
    <n v="15"/>
    <x v="4"/>
    <s v="All"/>
    <s v=" 0-1"/>
    <x v="0"/>
    <n v="0"/>
    <n v="0"/>
    <n v="0"/>
    <n v="6120"/>
  </r>
  <r>
    <n v="15"/>
    <x v="4"/>
    <s v="All"/>
    <s v=" 0-1"/>
    <x v="1"/>
    <n v="0"/>
    <n v="0"/>
    <n v="0"/>
    <n v="6120"/>
  </r>
  <r>
    <n v="15"/>
    <x v="4"/>
    <s v="All"/>
    <s v=" 0-1"/>
    <x v="2"/>
    <n v="0"/>
    <n v="0"/>
    <n v="0"/>
    <n v="6120"/>
  </r>
  <r>
    <n v="15"/>
    <x v="4"/>
    <s v="All"/>
    <s v=" 0-1"/>
    <x v="3"/>
    <n v="0"/>
    <n v="0"/>
    <n v="0"/>
    <n v="6120"/>
  </r>
  <r>
    <n v="15"/>
    <x v="4"/>
    <s v="All"/>
    <s v=" 0-1"/>
    <x v="4"/>
    <n v="0"/>
    <n v="0"/>
    <n v="0"/>
    <n v="6120"/>
  </r>
  <r>
    <n v="15"/>
    <x v="4"/>
    <s v="All"/>
    <s v=" 0-1"/>
    <x v="5"/>
    <n v="0"/>
    <n v="0"/>
    <n v="0"/>
    <n v="6120"/>
  </r>
  <r>
    <n v="15"/>
    <x v="4"/>
    <s v="All"/>
    <s v=" 0-1"/>
    <x v="6"/>
    <n v="0"/>
    <n v="0"/>
    <n v="0"/>
    <n v="6120"/>
  </r>
  <r>
    <n v="15"/>
    <x v="4"/>
    <s v="All"/>
    <s v=" 0-1"/>
    <x v="7"/>
    <n v="0"/>
    <n v="0"/>
    <n v="0"/>
    <n v="6120"/>
  </r>
  <r>
    <n v="15"/>
    <x v="4"/>
    <s v="All"/>
    <s v=" 0-1"/>
    <x v="8"/>
    <n v="0"/>
    <n v="0"/>
    <n v="0"/>
    <n v="6120"/>
  </r>
  <r>
    <n v="15"/>
    <x v="4"/>
    <s v="All"/>
    <s v=" 10-14"/>
    <x v="0"/>
    <n v="0"/>
    <n v="0"/>
    <n v="0"/>
    <n v="21727"/>
  </r>
  <r>
    <n v="15"/>
    <x v="4"/>
    <s v="All"/>
    <s v=" 10-14"/>
    <x v="1"/>
    <n v="0"/>
    <n v="0"/>
    <n v="0"/>
    <n v="21727"/>
  </r>
  <r>
    <n v="15"/>
    <x v="4"/>
    <s v="All"/>
    <s v=" 10-14"/>
    <x v="2"/>
    <n v="5"/>
    <n v="4"/>
    <n v="180"/>
    <n v="21727"/>
  </r>
  <r>
    <n v="15"/>
    <x v="4"/>
    <s v="All"/>
    <s v=" 10-14"/>
    <x v="3"/>
    <n v="0"/>
    <n v="0"/>
    <n v="0"/>
    <n v="21727"/>
  </r>
  <r>
    <n v="15"/>
    <x v="4"/>
    <s v="All"/>
    <s v=" 10-14"/>
    <x v="4"/>
    <n v="5"/>
    <n v="5"/>
    <n v="69"/>
    <n v="21727"/>
  </r>
  <r>
    <n v="15"/>
    <x v="4"/>
    <s v="All"/>
    <s v=" 10-14"/>
    <x v="5"/>
    <n v="0"/>
    <n v="0"/>
    <n v="0"/>
    <n v="21727"/>
  </r>
  <r>
    <n v="15"/>
    <x v="4"/>
    <s v="All"/>
    <s v=" 10-14"/>
    <x v="6"/>
    <n v="5"/>
    <n v="1"/>
    <n v="180"/>
    <n v="21727"/>
  </r>
  <r>
    <n v="15"/>
    <x v="4"/>
    <s v="All"/>
    <s v=" 10-14"/>
    <x v="7"/>
    <n v="0"/>
    <n v="0"/>
    <n v="0"/>
    <n v="21727"/>
  </r>
  <r>
    <n v="15"/>
    <x v="4"/>
    <s v="All"/>
    <s v=" 10-14"/>
    <x v="8"/>
    <n v="2"/>
    <n v="2"/>
    <n v="50"/>
    <n v="21727"/>
  </r>
  <r>
    <n v="15"/>
    <x v="4"/>
    <s v="All"/>
    <s v=" 2-4"/>
    <x v="0"/>
    <n v="0"/>
    <n v="0"/>
    <n v="0"/>
    <n v="9960"/>
  </r>
  <r>
    <n v="15"/>
    <x v="4"/>
    <s v="All"/>
    <s v=" 2-4"/>
    <x v="1"/>
    <n v="0"/>
    <n v="0"/>
    <n v="0"/>
    <n v="9960"/>
  </r>
  <r>
    <n v="15"/>
    <x v="4"/>
    <s v="All"/>
    <s v=" 2-4"/>
    <x v="2"/>
    <n v="0"/>
    <n v="0"/>
    <n v="0"/>
    <n v="9960"/>
  </r>
  <r>
    <n v="15"/>
    <x v="4"/>
    <s v="All"/>
    <s v=" 2-4"/>
    <x v="3"/>
    <n v="0"/>
    <n v="0"/>
    <n v="0"/>
    <n v="9960"/>
  </r>
  <r>
    <n v="15"/>
    <x v="4"/>
    <s v="All"/>
    <s v=" 2-4"/>
    <x v="4"/>
    <n v="3"/>
    <n v="3"/>
    <n v="64"/>
    <n v="9960"/>
  </r>
  <r>
    <n v="15"/>
    <x v="4"/>
    <s v="All"/>
    <s v=" 2-4"/>
    <x v="5"/>
    <n v="0"/>
    <n v="0"/>
    <n v="0"/>
    <n v="9960"/>
  </r>
  <r>
    <n v="15"/>
    <x v="4"/>
    <s v="All"/>
    <s v=" 2-4"/>
    <x v="6"/>
    <n v="0"/>
    <n v="0"/>
    <n v="0"/>
    <n v="9960"/>
  </r>
  <r>
    <n v="15"/>
    <x v="4"/>
    <s v="All"/>
    <s v=" 2-4"/>
    <x v="7"/>
    <n v="0"/>
    <n v="0"/>
    <n v="0"/>
    <n v="9960"/>
  </r>
  <r>
    <n v="15"/>
    <x v="4"/>
    <s v="All"/>
    <s v=" 2-4"/>
    <x v="8"/>
    <n v="1"/>
    <n v="1"/>
    <n v="30"/>
    <n v="9960"/>
  </r>
  <r>
    <n v="15"/>
    <x v="4"/>
    <s v="All"/>
    <s v=" 5-9"/>
    <x v="0"/>
    <n v="0"/>
    <n v="0"/>
    <n v="0"/>
    <n v="18592"/>
  </r>
  <r>
    <n v="15"/>
    <x v="4"/>
    <s v="All"/>
    <s v=" 5-9"/>
    <x v="1"/>
    <n v="0"/>
    <n v="0"/>
    <n v="0"/>
    <n v="18592"/>
  </r>
  <r>
    <n v="15"/>
    <x v="4"/>
    <s v="All"/>
    <s v=" 5-9"/>
    <x v="2"/>
    <n v="0"/>
    <n v="0"/>
    <n v="0"/>
    <n v="18592"/>
  </r>
  <r>
    <n v="15"/>
    <x v="4"/>
    <s v="All"/>
    <s v=" 5-9"/>
    <x v="3"/>
    <n v="0"/>
    <n v="0"/>
    <n v="0"/>
    <n v="18592"/>
  </r>
  <r>
    <n v="15"/>
    <x v="4"/>
    <s v="All"/>
    <s v=" 5-9"/>
    <x v="4"/>
    <n v="5"/>
    <n v="5"/>
    <n v="75"/>
    <n v="18592"/>
  </r>
  <r>
    <n v="15"/>
    <x v="4"/>
    <s v="All"/>
    <s v=" 5-9"/>
    <x v="5"/>
    <n v="0"/>
    <n v="0"/>
    <n v="0"/>
    <n v="18592"/>
  </r>
  <r>
    <n v="15"/>
    <x v="4"/>
    <s v="All"/>
    <s v=" 5-9"/>
    <x v="6"/>
    <n v="0"/>
    <n v="0"/>
    <n v="0"/>
    <n v="18592"/>
  </r>
  <r>
    <n v="15"/>
    <x v="4"/>
    <s v="All"/>
    <s v=" 5-9"/>
    <x v="7"/>
    <n v="0"/>
    <n v="0"/>
    <n v="0"/>
    <n v="18592"/>
  </r>
  <r>
    <n v="15"/>
    <x v="4"/>
    <s v="All"/>
    <s v=" 5-9"/>
    <x v="8"/>
    <n v="1"/>
    <n v="1"/>
    <n v="30"/>
    <n v="18592"/>
  </r>
  <r>
    <n v="15"/>
    <x v="5"/>
    <s v="All"/>
    <s v=" 0-1"/>
    <x v="0"/>
    <n v="0"/>
    <n v="0"/>
    <n v="0"/>
    <n v="5930"/>
  </r>
  <r>
    <n v="15"/>
    <x v="5"/>
    <s v="All"/>
    <s v=" 0-1"/>
    <x v="1"/>
    <n v="0"/>
    <n v="0"/>
    <n v="0"/>
    <n v="5930"/>
  </r>
  <r>
    <n v="15"/>
    <x v="5"/>
    <s v="All"/>
    <s v=" 0-1"/>
    <x v="2"/>
    <n v="0"/>
    <n v="0"/>
    <n v="0"/>
    <n v="5930"/>
  </r>
  <r>
    <n v="15"/>
    <x v="5"/>
    <s v="All"/>
    <s v=" 0-1"/>
    <x v="3"/>
    <n v="0"/>
    <n v="0"/>
    <n v="0"/>
    <n v="5930"/>
  </r>
  <r>
    <n v="15"/>
    <x v="5"/>
    <s v="All"/>
    <s v=" 0-1"/>
    <x v="4"/>
    <n v="0"/>
    <n v="0"/>
    <n v="0"/>
    <n v="5930"/>
  </r>
  <r>
    <n v="15"/>
    <x v="5"/>
    <s v="All"/>
    <s v=" 0-1"/>
    <x v="5"/>
    <n v="0"/>
    <n v="0"/>
    <n v="0"/>
    <n v="5930"/>
  </r>
  <r>
    <n v="15"/>
    <x v="5"/>
    <s v="All"/>
    <s v=" 0-1"/>
    <x v="6"/>
    <n v="0"/>
    <n v="0"/>
    <n v="0"/>
    <n v="5930"/>
  </r>
  <r>
    <n v="15"/>
    <x v="5"/>
    <s v="All"/>
    <s v=" 0-1"/>
    <x v="7"/>
    <n v="0"/>
    <n v="0"/>
    <n v="0"/>
    <n v="5930"/>
  </r>
  <r>
    <n v="15"/>
    <x v="5"/>
    <s v="All"/>
    <s v=" 0-1"/>
    <x v="8"/>
    <n v="1"/>
    <n v="1"/>
    <n v="30"/>
    <n v="5930"/>
  </r>
  <r>
    <n v="15"/>
    <x v="5"/>
    <s v="All"/>
    <s v=" 10-14"/>
    <x v="0"/>
    <n v="0"/>
    <n v="0"/>
    <n v="0"/>
    <n v="20755"/>
  </r>
  <r>
    <n v="15"/>
    <x v="5"/>
    <s v="All"/>
    <s v=" 10-14"/>
    <x v="1"/>
    <n v="0"/>
    <n v="0"/>
    <n v="0"/>
    <n v="20755"/>
  </r>
  <r>
    <n v="15"/>
    <x v="5"/>
    <s v="All"/>
    <s v=" 10-14"/>
    <x v="2"/>
    <n v="8"/>
    <n v="6"/>
    <n v="255"/>
    <n v="20755"/>
  </r>
  <r>
    <n v="15"/>
    <x v="5"/>
    <s v="All"/>
    <s v=" 10-14"/>
    <x v="3"/>
    <n v="0"/>
    <n v="0"/>
    <n v="0"/>
    <n v="20755"/>
  </r>
  <r>
    <n v="15"/>
    <x v="5"/>
    <s v="All"/>
    <s v=" 10-14"/>
    <x v="4"/>
    <n v="7"/>
    <n v="6"/>
    <n v="41"/>
    <n v="20755"/>
  </r>
  <r>
    <n v="15"/>
    <x v="5"/>
    <s v="All"/>
    <s v=" 10-14"/>
    <x v="5"/>
    <n v="0"/>
    <n v="0"/>
    <n v="0"/>
    <n v="20755"/>
  </r>
  <r>
    <n v="15"/>
    <x v="5"/>
    <s v="All"/>
    <s v=" 10-14"/>
    <x v="6"/>
    <n v="4"/>
    <n v="2"/>
    <n v="104"/>
    <n v="20755"/>
  </r>
  <r>
    <n v="15"/>
    <x v="5"/>
    <s v="All"/>
    <s v=" 10-14"/>
    <x v="7"/>
    <n v="0"/>
    <n v="0"/>
    <n v="0"/>
    <n v="20755"/>
  </r>
  <r>
    <n v="15"/>
    <x v="5"/>
    <s v="All"/>
    <s v=" 10-14"/>
    <x v="8"/>
    <n v="1"/>
    <n v="1"/>
    <n v="8"/>
    <n v="20755"/>
  </r>
  <r>
    <n v="15"/>
    <x v="5"/>
    <s v="All"/>
    <s v=" 2-4"/>
    <x v="0"/>
    <n v="0"/>
    <n v="0"/>
    <n v="0"/>
    <n v="9455"/>
  </r>
  <r>
    <n v="15"/>
    <x v="5"/>
    <s v="All"/>
    <s v=" 2-4"/>
    <x v="1"/>
    <n v="0"/>
    <n v="0"/>
    <n v="0"/>
    <n v="9455"/>
  </r>
  <r>
    <n v="15"/>
    <x v="5"/>
    <s v="All"/>
    <s v=" 2-4"/>
    <x v="2"/>
    <n v="0"/>
    <n v="0"/>
    <n v="0"/>
    <n v="9455"/>
  </r>
  <r>
    <n v="15"/>
    <x v="5"/>
    <s v="All"/>
    <s v=" 2-4"/>
    <x v="3"/>
    <n v="0"/>
    <n v="0"/>
    <n v="0"/>
    <n v="9455"/>
  </r>
  <r>
    <n v="15"/>
    <x v="5"/>
    <s v="All"/>
    <s v=" 2-4"/>
    <x v="4"/>
    <n v="2"/>
    <n v="2"/>
    <n v="37"/>
    <n v="9455"/>
  </r>
  <r>
    <n v="15"/>
    <x v="5"/>
    <s v="All"/>
    <s v=" 2-4"/>
    <x v="5"/>
    <n v="0"/>
    <n v="0"/>
    <n v="0"/>
    <n v="9455"/>
  </r>
  <r>
    <n v="15"/>
    <x v="5"/>
    <s v="All"/>
    <s v=" 2-4"/>
    <x v="6"/>
    <n v="0"/>
    <n v="0"/>
    <n v="0"/>
    <n v="9455"/>
  </r>
  <r>
    <n v="15"/>
    <x v="5"/>
    <s v="All"/>
    <s v=" 2-4"/>
    <x v="7"/>
    <n v="0"/>
    <n v="0"/>
    <n v="0"/>
    <n v="9455"/>
  </r>
  <r>
    <n v="15"/>
    <x v="5"/>
    <s v="All"/>
    <s v=" 2-4"/>
    <x v="8"/>
    <n v="0"/>
    <n v="0"/>
    <n v="0"/>
    <n v="9455"/>
  </r>
  <r>
    <n v="15"/>
    <x v="5"/>
    <s v="All"/>
    <s v=" 5-9"/>
    <x v="0"/>
    <n v="0"/>
    <n v="0"/>
    <n v="0"/>
    <n v="17672"/>
  </r>
  <r>
    <n v="15"/>
    <x v="5"/>
    <s v="All"/>
    <s v=" 5-9"/>
    <x v="1"/>
    <n v="0"/>
    <n v="0"/>
    <n v="0"/>
    <n v="17672"/>
  </r>
  <r>
    <n v="15"/>
    <x v="5"/>
    <s v="All"/>
    <s v=" 5-9"/>
    <x v="2"/>
    <n v="2"/>
    <n v="2"/>
    <n v="60"/>
    <n v="17672"/>
  </r>
  <r>
    <n v="15"/>
    <x v="5"/>
    <s v="All"/>
    <s v=" 5-9"/>
    <x v="3"/>
    <n v="0"/>
    <n v="0"/>
    <n v="0"/>
    <n v="17672"/>
  </r>
  <r>
    <n v="15"/>
    <x v="5"/>
    <s v="All"/>
    <s v=" 5-9"/>
    <x v="4"/>
    <n v="7"/>
    <n v="7"/>
    <n v="56"/>
    <n v="17672"/>
  </r>
  <r>
    <n v="15"/>
    <x v="5"/>
    <s v="All"/>
    <s v=" 5-9"/>
    <x v="5"/>
    <n v="0"/>
    <n v="0"/>
    <n v="0"/>
    <n v="17672"/>
  </r>
  <r>
    <n v="15"/>
    <x v="5"/>
    <s v="All"/>
    <s v=" 5-9"/>
    <x v="6"/>
    <n v="0"/>
    <n v="0"/>
    <n v="0"/>
    <n v="17672"/>
  </r>
  <r>
    <n v="15"/>
    <x v="5"/>
    <s v="All"/>
    <s v=" 5-9"/>
    <x v="7"/>
    <n v="0"/>
    <n v="0"/>
    <n v="0"/>
    <n v="17672"/>
  </r>
  <r>
    <n v="15"/>
    <x v="5"/>
    <s v="All"/>
    <s v=" 5-9"/>
    <x v="8"/>
    <n v="1"/>
    <n v="1"/>
    <n v="6"/>
    <n v="17672"/>
  </r>
  <r>
    <n v="15"/>
    <x v="6"/>
    <s v="All"/>
    <s v=" 0-1"/>
    <x v="0"/>
    <n v="0"/>
    <n v="0"/>
    <n v="0"/>
    <n v="6367"/>
  </r>
  <r>
    <n v="15"/>
    <x v="6"/>
    <s v="All"/>
    <s v=" 0-1"/>
    <x v="1"/>
    <n v="0"/>
    <n v="0"/>
    <n v="0"/>
    <n v="6367"/>
  </r>
  <r>
    <n v="15"/>
    <x v="6"/>
    <s v="All"/>
    <s v=" 0-1"/>
    <x v="2"/>
    <n v="0"/>
    <n v="0"/>
    <n v="0"/>
    <n v="6367"/>
  </r>
  <r>
    <n v="15"/>
    <x v="6"/>
    <s v="All"/>
    <s v=" 0-1"/>
    <x v="3"/>
    <n v="0"/>
    <n v="0"/>
    <n v="0"/>
    <n v="6367"/>
  </r>
  <r>
    <n v="15"/>
    <x v="6"/>
    <s v="All"/>
    <s v=" 0-1"/>
    <x v="4"/>
    <n v="0"/>
    <n v="0"/>
    <n v="0"/>
    <n v="6367"/>
  </r>
  <r>
    <n v="15"/>
    <x v="6"/>
    <s v="All"/>
    <s v=" 0-1"/>
    <x v="5"/>
    <n v="0"/>
    <n v="0"/>
    <n v="0"/>
    <n v="6367"/>
  </r>
  <r>
    <n v="15"/>
    <x v="6"/>
    <s v="All"/>
    <s v=" 0-1"/>
    <x v="6"/>
    <n v="0"/>
    <n v="0"/>
    <n v="0"/>
    <n v="6367"/>
  </r>
  <r>
    <n v="15"/>
    <x v="6"/>
    <s v="All"/>
    <s v=" 0-1"/>
    <x v="7"/>
    <n v="2"/>
    <n v="2"/>
    <n v="47"/>
    <n v="6367"/>
  </r>
  <r>
    <n v="15"/>
    <x v="6"/>
    <s v="All"/>
    <s v=" 0-1"/>
    <x v="8"/>
    <n v="3"/>
    <n v="3"/>
    <n v="75"/>
    <n v="6367"/>
  </r>
  <r>
    <n v="15"/>
    <x v="6"/>
    <s v="All"/>
    <s v=" 10-14"/>
    <x v="0"/>
    <n v="0"/>
    <n v="0"/>
    <n v="0"/>
    <n v="21048"/>
  </r>
  <r>
    <n v="15"/>
    <x v="6"/>
    <s v="All"/>
    <s v=" 10-14"/>
    <x v="1"/>
    <n v="0"/>
    <n v="0"/>
    <n v="0"/>
    <n v="21048"/>
  </r>
  <r>
    <n v="15"/>
    <x v="6"/>
    <s v="All"/>
    <s v=" 10-14"/>
    <x v="2"/>
    <n v="22"/>
    <n v="14"/>
    <n v="600"/>
    <n v="21048"/>
  </r>
  <r>
    <n v="15"/>
    <x v="6"/>
    <s v="All"/>
    <s v=" 10-14"/>
    <x v="3"/>
    <n v="0"/>
    <n v="0"/>
    <n v="0"/>
    <n v="21048"/>
  </r>
  <r>
    <n v="15"/>
    <x v="6"/>
    <s v="All"/>
    <s v=" 10-14"/>
    <x v="4"/>
    <n v="20"/>
    <n v="16"/>
    <n v="176"/>
    <n v="21048"/>
  </r>
  <r>
    <n v="15"/>
    <x v="6"/>
    <s v="All"/>
    <s v=" 10-14"/>
    <x v="5"/>
    <n v="0"/>
    <n v="0"/>
    <n v="0"/>
    <n v="21048"/>
  </r>
  <r>
    <n v="15"/>
    <x v="6"/>
    <s v="All"/>
    <s v=" 10-14"/>
    <x v="6"/>
    <n v="14"/>
    <n v="3"/>
    <n v="358"/>
    <n v="21048"/>
  </r>
  <r>
    <n v="15"/>
    <x v="6"/>
    <s v="All"/>
    <s v=" 10-14"/>
    <x v="7"/>
    <n v="0"/>
    <n v="0"/>
    <n v="0"/>
    <n v="21048"/>
  </r>
  <r>
    <n v="15"/>
    <x v="6"/>
    <s v="All"/>
    <s v=" 10-14"/>
    <x v="8"/>
    <n v="4"/>
    <n v="4"/>
    <n v="78"/>
    <n v="21048"/>
  </r>
  <r>
    <n v="15"/>
    <x v="6"/>
    <s v="All"/>
    <s v=" 2-4"/>
    <x v="0"/>
    <n v="0"/>
    <n v="0"/>
    <n v="0"/>
    <n v="9903"/>
  </r>
  <r>
    <n v="15"/>
    <x v="6"/>
    <s v="All"/>
    <s v=" 2-4"/>
    <x v="1"/>
    <n v="0"/>
    <n v="0"/>
    <n v="0"/>
    <n v="9903"/>
  </r>
  <r>
    <n v="15"/>
    <x v="6"/>
    <s v="All"/>
    <s v=" 2-4"/>
    <x v="2"/>
    <n v="0"/>
    <n v="0"/>
    <n v="0"/>
    <n v="9903"/>
  </r>
  <r>
    <n v="15"/>
    <x v="6"/>
    <s v="All"/>
    <s v=" 2-4"/>
    <x v="3"/>
    <n v="0"/>
    <n v="0"/>
    <n v="0"/>
    <n v="9903"/>
  </r>
  <r>
    <n v="15"/>
    <x v="6"/>
    <s v="All"/>
    <s v=" 2-4"/>
    <x v="4"/>
    <n v="5"/>
    <n v="5"/>
    <n v="70"/>
    <n v="9903"/>
  </r>
  <r>
    <n v="15"/>
    <x v="6"/>
    <s v="All"/>
    <s v=" 2-4"/>
    <x v="5"/>
    <n v="0"/>
    <n v="0"/>
    <n v="0"/>
    <n v="9903"/>
  </r>
  <r>
    <n v="15"/>
    <x v="6"/>
    <s v="All"/>
    <s v=" 2-4"/>
    <x v="6"/>
    <n v="0"/>
    <n v="0"/>
    <n v="0"/>
    <n v="9903"/>
  </r>
  <r>
    <n v="15"/>
    <x v="6"/>
    <s v="All"/>
    <s v=" 2-4"/>
    <x v="7"/>
    <n v="2"/>
    <n v="1"/>
    <n v="60"/>
    <n v="9903"/>
  </r>
  <r>
    <n v="15"/>
    <x v="6"/>
    <s v="All"/>
    <s v=" 2-4"/>
    <x v="8"/>
    <n v="8"/>
    <n v="3"/>
    <n v="239"/>
    <n v="9903"/>
  </r>
  <r>
    <n v="15"/>
    <x v="6"/>
    <s v="All"/>
    <s v=" 5-9"/>
    <x v="0"/>
    <n v="0"/>
    <n v="0"/>
    <n v="0"/>
    <n v="18463"/>
  </r>
  <r>
    <n v="15"/>
    <x v="6"/>
    <s v="All"/>
    <s v=" 5-9"/>
    <x v="1"/>
    <n v="0"/>
    <n v="0"/>
    <n v="0"/>
    <n v="18463"/>
  </r>
  <r>
    <n v="15"/>
    <x v="6"/>
    <s v="All"/>
    <s v=" 5-9"/>
    <x v="2"/>
    <n v="4"/>
    <n v="3"/>
    <n v="120"/>
    <n v="18463"/>
  </r>
  <r>
    <n v="15"/>
    <x v="6"/>
    <s v="All"/>
    <s v=" 5-9"/>
    <x v="3"/>
    <n v="0"/>
    <n v="0"/>
    <n v="0"/>
    <n v="18463"/>
  </r>
  <r>
    <n v="15"/>
    <x v="6"/>
    <s v="All"/>
    <s v=" 5-9"/>
    <x v="4"/>
    <n v="8"/>
    <n v="8"/>
    <n v="107"/>
    <n v="18463"/>
  </r>
  <r>
    <n v="15"/>
    <x v="6"/>
    <s v="All"/>
    <s v=" 5-9"/>
    <x v="5"/>
    <n v="0"/>
    <n v="0"/>
    <n v="0"/>
    <n v="18463"/>
  </r>
  <r>
    <n v="15"/>
    <x v="6"/>
    <s v="All"/>
    <s v=" 5-9"/>
    <x v="6"/>
    <n v="0"/>
    <n v="0"/>
    <n v="0"/>
    <n v="18463"/>
  </r>
  <r>
    <n v="15"/>
    <x v="6"/>
    <s v="All"/>
    <s v=" 5-9"/>
    <x v="7"/>
    <n v="0"/>
    <n v="0"/>
    <n v="0"/>
    <n v="18463"/>
  </r>
  <r>
    <n v="15"/>
    <x v="6"/>
    <s v="All"/>
    <s v=" 5-9"/>
    <x v="8"/>
    <n v="7"/>
    <n v="3"/>
    <n v="114"/>
    <n v="18463"/>
  </r>
  <r>
    <n v="15"/>
    <x v="7"/>
    <s v="All"/>
    <s v=" 0-1"/>
    <x v="0"/>
    <n v="0"/>
    <n v="0"/>
    <n v="0"/>
    <n v="6308"/>
  </r>
  <r>
    <n v="15"/>
    <x v="7"/>
    <s v="All"/>
    <s v=" 0-1"/>
    <x v="1"/>
    <n v="0"/>
    <n v="0"/>
    <n v="0"/>
    <n v="6308"/>
  </r>
  <r>
    <n v="15"/>
    <x v="7"/>
    <s v="All"/>
    <s v=" 0-1"/>
    <x v="2"/>
    <n v="0"/>
    <n v="0"/>
    <n v="0"/>
    <n v="6308"/>
  </r>
  <r>
    <n v="15"/>
    <x v="7"/>
    <s v="All"/>
    <s v=" 0-1"/>
    <x v="3"/>
    <n v="0"/>
    <n v="0"/>
    <n v="0"/>
    <n v="6308"/>
  </r>
  <r>
    <n v="15"/>
    <x v="7"/>
    <s v="All"/>
    <s v=" 0-1"/>
    <x v="4"/>
    <n v="0"/>
    <n v="0"/>
    <n v="0"/>
    <n v="6308"/>
  </r>
  <r>
    <n v="15"/>
    <x v="7"/>
    <s v="All"/>
    <s v=" 0-1"/>
    <x v="5"/>
    <n v="0"/>
    <n v="0"/>
    <n v="0"/>
    <n v="6308"/>
  </r>
  <r>
    <n v="15"/>
    <x v="7"/>
    <s v="All"/>
    <s v=" 0-1"/>
    <x v="6"/>
    <n v="0"/>
    <n v="0"/>
    <n v="0"/>
    <n v="6308"/>
  </r>
  <r>
    <n v="15"/>
    <x v="7"/>
    <s v="All"/>
    <s v=" 0-1"/>
    <x v="7"/>
    <n v="6"/>
    <n v="4"/>
    <n v="180"/>
    <n v="6308"/>
  </r>
  <r>
    <n v="15"/>
    <x v="7"/>
    <s v="All"/>
    <s v=" 0-1"/>
    <x v="8"/>
    <n v="3"/>
    <n v="3"/>
    <n v="72"/>
    <n v="6308"/>
  </r>
  <r>
    <n v="15"/>
    <x v="7"/>
    <s v="All"/>
    <s v=" 10-14"/>
    <x v="0"/>
    <n v="0"/>
    <n v="0"/>
    <n v="0"/>
    <n v="20148"/>
  </r>
  <r>
    <n v="15"/>
    <x v="7"/>
    <s v="All"/>
    <s v=" 10-14"/>
    <x v="1"/>
    <n v="0"/>
    <n v="0"/>
    <n v="0"/>
    <n v="20148"/>
  </r>
  <r>
    <n v="15"/>
    <x v="7"/>
    <s v="All"/>
    <s v=" 10-14"/>
    <x v="2"/>
    <n v="12"/>
    <n v="7"/>
    <n v="345"/>
    <n v="20148"/>
  </r>
  <r>
    <n v="15"/>
    <x v="7"/>
    <s v="All"/>
    <s v=" 10-14"/>
    <x v="3"/>
    <n v="0"/>
    <n v="0"/>
    <n v="0"/>
    <n v="20148"/>
  </r>
  <r>
    <n v="15"/>
    <x v="7"/>
    <s v="All"/>
    <s v=" 10-14"/>
    <x v="4"/>
    <n v="7"/>
    <n v="6"/>
    <n v="88"/>
    <n v="20148"/>
  </r>
  <r>
    <n v="15"/>
    <x v="7"/>
    <s v="All"/>
    <s v=" 10-14"/>
    <x v="5"/>
    <n v="0"/>
    <n v="0"/>
    <n v="0"/>
    <n v="20148"/>
  </r>
  <r>
    <n v="15"/>
    <x v="7"/>
    <s v="All"/>
    <s v=" 10-14"/>
    <x v="6"/>
    <n v="28"/>
    <n v="5"/>
    <n v="1074"/>
    <n v="20148"/>
  </r>
  <r>
    <n v="15"/>
    <x v="7"/>
    <s v="All"/>
    <s v=" 10-14"/>
    <x v="7"/>
    <n v="0"/>
    <n v="0"/>
    <n v="0"/>
    <n v="20148"/>
  </r>
  <r>
    <n v="15"/>
    <x v="7"/>
    <s v="All"/>
    <s v=" 10-14"/>
    <x v="8"/>
    <n v="8"/>
    <n v="3"/>
    <n v="195"/>
    <n v="20148"/>
  </r>
  <r>
    <n v="15"/>
    <x v="7"/>
    <s v="All"/>
    <s v=" 2-4"/>
    <x v="0"/>
    <n v="0"/>
    <n v="0"/>
    <n v="0"/>
    <n v="9768"/>
  </r>
  <r>
    <n v="15"/>
    <x v="7"/>
    <s v="All"/>
    <s v=" 2-4"/>
    <x v="1"/>
    <n v="0"/>
    <n v="0"/>
    <n v="0"/>
    <n v="9768"/>
  </r>
  <r>
    <n v="15"/>
    <x v="7"/>
    <s v="All"/>
    <s v=" 2-4"/>
    <x v="2"/>
    <n v="0"/>
    <n v="0"/>
    <n v="0"/>
    <n v="9768"/>
  </r>
  <r>
    <n v="15"/>
    <x v="7"/>
    <s v="All"/>
    <s v=" 2-4"/>
    <x v="3"/>
    <n v="0"/>
    <n v="0"/>
    <n v="0"/>
    <n v="9768"/>
  </r>
  <r>
    <n v="15"/>
    <x v="7"/>
    <s v="All"/>
    <s v=" 2-4"/>
    <x v="4"/>
    <n v="0"/>
    <n v="0"/>
    <n v="0"/>
    <n v="9768"/>
  </r>
  <r>
    <n v="15"/>
    <x v="7"/>
    <s v="All"/>
    <s v=" 2-4"/>
    <x v="5"/>
    <n v="0"/>
    <n v="0"/>
    <n v="0"/>
    <n v="9768"/>
  </r>
  <r>
    <n v="15"/>
    <x v="7"/>
    <s v="All"/>
    <s v=" 2-4"/>
    <x v="6"/>
    <n v="0"/>
    <n v="0"/>
    <n v="0"/>
    <n v="9768"/>
  </r>
  <r>
    <n v="15"/>
    <x v="7"/>
    <s v="All"/>
    <s v=" 2-4"/>
    <x v="7"/>
    <n v="6"/>
    <n v="2"/>
    <n v="175"/>
    <n v="9768"/>
  </r>
  <r>
    <n v="15"/>
    <x v="7"/>
    <s v="All"/>
    <s v=" 2-4"/>
    <x v="8"/>
    <n v="0"/>
    <n v="0"/>
    <n v="0"/>
    <n v="9768"/>
  </r>
  <r>
    <n v="15"/>
    <x v="7"/>
    <s v="All"/>
    <s v=" 5-9"/>
    <x v="0"/>
    <n v="0"/>
    <n v="0"/>
    <n v="0"/>
    <n v="17937"/>
  </r>
  <r>
    <n v="15"/>
    <x v="7"/>
    <s v="All"/>
    <s v=" 5-9"/>
    <x v="1"/>
    <n v="0"/>
    <n v="0"/>
    <n v="0"/>
    <n v="17937"/>
  </r>
  <r>
    <n v="15"/>
    <x v="7"/>
    <s v="All"/>
    <s v=" 5-9"/>
    <x v="2"/>
    <n v="1"/>
    <n v="1"/>
    <n v="30"/>
    <n v="17937"/>
  </r>
  <r>
    <n v="15"/>
    <x v="7"/>
    <s v="All"/>
    <s v=" 5-9"/>
    <x v="3"/>
    <n v="0"/>
    <n v="0"/>
    <n v="0"/>
    <n v="17937"/>
  </r>
  <r>
    <n v="15"/>
    <x v="7"/>
    <s v="All"/>
    <s v=" 5-9"/>
    <x v="4"/>
    <n v="2"/>
    <n v="2"/>
    <n v="40"/>
    <n v="17937"/>
  </r>
  <r>
    <n v="15"/>
    <x v="7"/>
    <s v="All"/>
    <s v=" 5-9"/>
    <x v="5"/>
    <n v="0"/>
    <n v="0"/>
    <n v="0"/>
    <n v="17937"/>
  </r>
  <r>
    <n v="15"/>
    <x v="7"/>
    <s v="All"/>
    <s v=" 5-9"/>
    <x v="6"/>
    <n v="0"/>
    <n v="0"/>
    <n v="0"/>
    <n v="17937"/>
  </r>
  <r>
    <n v="15"/>
    <x v="7"/>
    <s v="All"/>
    <s v=" 5-9"/>
    <x v="7"/>
    <n v="0"/>
    <n v="0"/>
    <n v="0"/>
    <n v="17937"/>
  </r>
  <r>
    <n v="15"/>
    <x v="7"/>
    <s v="All"/>
    <s v=" 5-9"/>
    <x v="8"/>
    <n v="4"/>
    <n v="2"/>
    <n v="71"/>
    <n v="17937"/>
  </r>
  <r>
    <n v="15"/>
    <x v="8"/>
    <s v="All"/>
    <s v=" 0-1"/>
    <x v="0"/>
    <n v="0"/>
    <n v="0"/>
    <n v="0"/>
    <n v="6509"/>
  </r>
  <r>
    <n v="15"/>
    <x v="8"/>
    <s v="All"/>
    <s v=" 0-1"/>
    <x v="1"/>
    <n v="0"/>
    <n v="0"/>
    <n v="0"/>
    <n v="6509"/>
  </r>
  <r>
    <n v="15"/>
    <x v="8"/>
    <s v="All"/>
    <s v=" 0-1"/>
    <x v="2"/>
    <n v="0"/>
    <n v="0"/>
    <n v="0"/>
    <n v="6509"/>
  </r>
  <r>
    <n v="15"/>
    <x v="8"/>
    <s v="All"/>
    <s v=" 0-1"/>
    <x v="3"/>
    <n v="0"/>
    <n v="0"/>
    <n v="0"/>
    <n v="6509"/>
  </r>
  <r>
    <n v="15"/>
    <x v="8"/>
    <s v="All"/>
    <s v=" 0-1"/>
    <x v="4"/>
    <n v="0"/>
    <n v="0"/>
    <n v="0"/>
    <n v="6509"/>
  </r>
  <r>
    <n v="15"/>
    <x v="8"/>
    <s v="All"/>
    <s v=" 0-1"/>
    <x v="5"/>
    <n v="0"/>
    <n v="0"/>
    <n v="0"/>
    <n v="6509"/>
  </r>
  <r>
    <n v="15"/>
    <x v="8"/>
    <s v="All"/>
    <s v=" 0-1"/>
    <x v="6"/>
    <n v="0"/>
    <n v="0"/>
    <n v="0"/>
    <n v="6509"/>
  </r>
  <r>
    <n v="15"/>
    <x v="8"/>
    <s v="All"/>
    <s v=" 0-1"/>
    <x v="7"/>
    <n v="8"/>
    <n v="4"/>
    <n v="177"/>
    <n v="6509"/>
  </r>
  <r>
    <n v="15"/>
    <x v="8"/>
    <s v="All"/>
    <s v=" 0-1"/>
    <x v="8"/>
    <n v="2"/>
    <n v="2"/>
    <n v="44"/>
    <n v="6509"/>
  </r>
  <r>
    <n v="15"/>
    <x v="8"/>
    <s v="All"/>
    <s v=" 10-14"/>
    <x v="0"/>
    <n v="0"/>
    <n v="0"/>
    <n v="0"/>
    <n v="19959"/>
  </r>
  <r>
    <n v="15"/>
    <x v="8"/>
    <s v="All"/>
    <s v=" 10-14"/>
    <x v="1"/>
    <n v="0"/>
    <n v="0"/>
    <n v="0"/>
    <n v="19959"/>
  </r>
  <r>
    <n v="15"/>
    <x v="8"/>
    <s v="All"/>
    <s v=" 10-14"/>
    <x v="2"/>
    <n v="8"/>
    <n v="5"/>
    <n v="145"/>
    <n v="19959"/>
  </r>
  <r>
    <n v="15"/>
    <x v="8"/>
    <s v="All"/>
    <s v=" 10-14"/>
    <x v="3"/>
    <n v="0"/>
    <n v="0"/>
    <n v="0"/>
    <n v="19959"/>
  </r>
  <r>
    <n v="15"/>
    <x v="8"/>
    <s v="All"/>
    <s v=" 10-14"/>
    <x v="4"/>
    <n v="7"/>
    <n v="7"/>
    <n v="95"/>
    <n v="19959"/>
  </r>
  <r>
    <n v="15"/>
    <x v="8"/>
    <s v="All"/>
    <s v=" 10-14"/>
    <x v="5"/>
    <n v="1"/>
    <n v="1"/>
    <n v="30"/>
    <n v="19959"/>
  </r>
  <r>
    <n v="15"/>
    <x v="8"/>
    <s v="All"/>
    <s v=" 10-14"/>
    <x v="6"/>
    <n v="13"/>
    <n v="4"/>
    <n v="390"/>
    <n v="19959"/>
  </r>
  <r>
    <n v="15"/>
    <x v="8"/>
    <s v="All"/>
    <s v=" 10-14"/>
    <x v="7"/>
    <n v="1"/>
    <n v="1"/>
    <n v="30"/>
    <n v="19959"/>
  </r>
  <r>
    <n v="15"/>
    <x v="8"/>
    <s v="All"/>
    <s v=" 10-14"/>
    <x v="8"/>
    <n v="4"/>
    <n v="4"/>
    <n v="84"/>
    <n v="19959"/>
  </r>
  <r>
    <n v="15"/>
    <x v="8"/>
    <s v="All"/>
    <s v=" 2-4"/>
    <x v="0"/>
    <n v="0"/>
    <n v="0"/>
    <n v="0"/>
    <n v="9702"/>
  </r>
  <r>
    <n v="15"/>
    <x v="8"/>
    <s v="All"/>
    <s v=" 2-4"/>
    <x v="1"/>
    <n v="0"/>
    <n v="0"/>
    <n v="0"/>
    <n v="9702"/>
  </r>
  <r>
    <n v="15"/>
    <x v="8"/>
    <s v="All"/>
    <s v=" 2-4"/>
    <x v="2"/>
    <n v="0"/>
    <n v="0"/>
    <n v="0"/>
    <n v="9702"/>
  </r>
  <r>
    <n v="15"/>
    <x v="8"/>
    <s v="All"/>
    <s v=" 2-4"/>
    <x v="3"/>
    <n v="0"/>
    <n v="0"/>
    <n v="0"/>
    <n v="9702"/>
  </r>
  <r>
    <n v="15"/>
    <x v="8"/>
    <s v="All"/>
    <s v=" 2-4"/>
    <x v="4"/>
    <n v="0"/>
    <n v="0"/>
    <n v="0"/>
    <n v="9702"/>
  </r>
  <r>
    <n v="15"/>
    <x v="8"/>
    <s v="All"/>
    <s v=" 2-4"/>
    <x v="5"/>
    <n v="0"/>
    <n v="0"/>
    <n v="0"/>
    <n v="9702"/>
  </r>
  <r>
    <n v="15"/>
    <x v="8"/>
    <s v="All"/>
    <s v=" 2-4"/>
    <x v="6"/>
    <n v="0"/>
    <n v="0"/>
    <n v="0"/>
    <n v="9702"/>
  </r>
  <r>
    <n v="15"/>
    <x v="8"/>
    <s v="All"/>
    <s v=" 2-4"/>
    <x v="7"/>
    <n v="0"/>
    <n v="0"/>
    <n v="0"/>
    <n v="9702"/>
  </r>
  <r>
    <n v="15"/>
    <x v="8"/>
    <s v="All"/>
    <s v=" 2-4"/>
    <x v="8"/>
    <n v="1"/>
    <n v="1"/>
    <n v="8"/>
    <n v="9702"/>
  </r>
  <r>
    <n v="15"/>
    <x v="8"/>
    <s v="All"/>
    <s v=" 5-9"/>
    <x v="0"/>
    <n v="0"/>
    <n v="0"/>
    <n v="0"/>
    <n v="17475"/>
  </r>
  <r>
    <n v="15"/>
    <x v="8"/>
    <s v="All"/>
    <s v=" 5-9"/>
    <x v="1"/>
    <n v="0"/>
    <n v="0"/>
    <n v="0"/>
    <n v="17475"/>
  </r>
  <r>
    <n v="15"/>
    <x v="8"/>
    <s v="All"/>
    <s v=" 5-9"/>
    <x v="2"/>
    <n v="0"/>
    <n v="0"/>
    <n v="0"/>
    <n v="17475"/>
  </r>
  <r>
    <n v="15"/>
    <x v="8"/>
    <s v="All"/>
    <s v=" 5-9"/>
    <x v="3"/>
    <n v="0"/>
    <n v="0"/>
    <n v="0"/>
    <n v="17475"/>
  </r>
  <r>
    <n v="15"/>
    <x v="8"/>
    <s v="All"/>
    <s v=" 5-9"/>
    <x v="4"/>
    <n v="6"/>
    <n v="6"/>
    <n v="55"/>
    <n v="17475"/>
  </r>
  <r>
    <n v="15"/>
    <x v="8"/>
    <s v="All"/>
    <s v=" 5-9"/>
    <x v="5"/>
    <n v="0"/>
    <n v="0"/>
    <n v="0"/>
    <n v="17475"/>
  </r>
  <r>
    <n v="15"/>
    <x v="8"/>
    <s v="All"/>
    <s v=" 5-9"/>
    <x v="6"/>
    <n v="0"/>
    <n v="0"/>
    <n v="0"/>
    <n v="17475"/>
  </r>
  <r>
    <n v="15"/>
    <x v="8"/>
    <s v="All"/>
    <s v=" 5-9"/>
    <x v="7"/>
    <n v="0"/>
    <n v="0"/>
    <n v="0"/>
    <n v="17475"/>
  </r>
  <r>
    <n v="15"/>
    <x v="8"/>
    <s v="All"/>
    <s v=" 5-9"/>
    <x v="8"/>
    <n v="0"/>
    <n v="0"/>
    <n v="0"/>
    <n v="17475"/>
  </r>
  <r>
    <n v="15"/>
    <x v="9"/>
    <s v="All"/>
    <s v=" 0-1"/>
    <x v="0"/>
    <n v="0"/>
    <n v="0"/>
    <n v="0"/>
    <n v="6001"/>
  </r>
  <r>
    <n v="15"/>
    <x v="9"/>
    <s v="All"/>
    <s v=" 0-1"/>
    <x v="1"/>
    <n v="0"/>
    <n v="0"/>
    <n v="0"/>
    <n v="6001"/>
  </r>
  <r>
    <n v="15"/>
    <x v="9"/>
    <s v="All"/>
    <s v=" 0-1"/>
    <x v="2"/>
    <n v="0"/>
    <n v="0"/>
    <n v="0"/>
    <n v="6001"/>
  </r>
  <r>
    <n v="15"/>
    <x v="9"/>
    <s v="All"/>
    <s v=" 0-1"/>
    <x v="3"/>
    <n v="0"/>
    <n v="0"/>
    <n v="0"/>
    <n v="6001"/>
  </r>
  <r>
    <n v="15"/>
    <x v="9"/>
    <s v="All"/>
    <s v=" 0-1"/>
    <x v="4"/>
    <n v="0"/>
    <n v="0"/>
    <n v="0"/>
    <n v="6001"/>
  </r>
  <r>
    <n v="15"/>
    <x v="9"/>
    <s v="All"/>
    <s v=" 0-1"/>
    <x v="5"/>
    <n v="0"/>
    <n v="0"/>
    <n v="0"/>
    <n v="6001"/>
  </r>
  <r>
    <n v="15"/>
    <x v="9"/>
    <s v="All"/>
    <s v=" 0-1"/>
    <x v="6"/>
    <n v="0"/>
    <n v="0"/>
    <n v="0"/>
    <n v="6001"/>
  </r>
  <r>
    <n v="15"/>
    <x v="9"/>
    <s v="All"/>
    <s v=" 0-1"/>
    <x v="7"/>
    <n v="11"/>
    <n v="5"/>
    <n v="330"/>
    <n v="6001"/>
  </r>
  <r>
    <n v="15"/>
    <x v="9"/>
    <s v="All"/>
    <s v=" 0-1"/>
    <x v="8"/>
    <n v="0"/>
    <n v="0"/>
    <n v="0"/>
    <n v="6001"/>
  </r>
  <r>
    <n v="15"/>
    <x v="9"/>
    <s v="All"/>
    <s v=" 10-14"/>
    <x v="0"/>
    <n v="0"/>
    <n v="0"/>
    <n v="0"/>
    <n v="19143"/>
  </r>
  <r>
    <n v="15"/>
    <x v="9"/>
    <s v="All"/>
    <s v=" 10-14"/>
    <x v="1"/>
    <n v="0"/>
    <n v="0"/>
    <n v="0"/>
    <n v="19143"/>
  </r>
  <r>
    <n v="15"/>
    <x v="9"/>
    <s v="All"/>
    <s v=" 10-14"/>
    <x v="2"/>
    <n v="8"/>
    <n v="5"/>
    <n v="270"/>
    <n v="19143"/>
  </r>
  <r>
    <n v="15"/>
    <x v="9"/>
    <s v="All"/>
    <s v=" 10-14"/>
    <x v="3"/>
    <n v="0"/>
    <n v="0"/>
    <n v="0"/>
    <n v="19143"/>
  </r>
  <r>
    <n v="15"/>
    <x v="9"/>
    <s v="All"/>
    <s v=" 10-14"/>
    <x v="4"/>
    <n v="6"/>
    <n v="6"/>
    <n v="56"/>
    <n v="19143"/>
  </r>
  <r>
    <n v="15"/>
    <x v="9"/>
    <s v="All"/>
    <s v=" 10-14"/>
    <x v="5"/>
    <n v="3"/>
    <n v="1"/>
    <n v="90"/>
    <n v="19143"/>
  </r>
  <r>
    <n v="15"/>
    <x v="9"/>
    <s v="All"/>
    <s v=" 10-14"/>
    <x v="6"/>
    <n v="5"/>
    <n v="2"/>
    <n v="180"/>
    <n v="19143"/>
  </r>
  <r>
    <n v="15"/>
    <x v="9"/>
    <s v="All"/>
    <s v=" 10-14"/>
    <x v="7"/>
    <n v="0"/>
    <n v="0"/>
    <n v="0"/>
    <n v="19143"/>
  </r>
  <r>
    <n v="15"/>
    <x v="9"/>
    <s v="All"/>
    <s v=" 10-14"/>
    <x v="8"/>
    <n v="4"/>
    <n v="2"/>
    <n v="90"/>
    <n v="19143"/>
  </r>
  <r>
    <n v="15"/>
    <x v="9"/>
    <s v="All"/>
    <s v=" 2-4"/>
    <x v="0"/>
    <n v="0"/>
    <n v="0"/>
    <n v="0"/>
    <n v="9202"/>
  </r>
  <r>
    <n v="15"/>
    <x v="9"/>
    <s v="All"/>
    <s v=" 2-4"/>
    <x v="1"/>
    <n v="0"/>
    <n v="0"/>
    <n v="0"/>
    <n v="9202"/>
  </r>
  <r>
    <n v="15"/>
    <x v="9"/>
    <s v="All"/>
    <s v=" 2-4"/>
    <x v="2"/>
    <n v="0"/>
    <n v="0"/>
    <n v="0"/>
    <n v="9202"/>
  </r>
  <r>
    <n v="15"/>
    <x v="9"/>
    <s v="All"/>
    <s v=" 2-4"/>
    <x v="3"/>
    <n v="0"/>
    <n v="0"/>
    <n v="0"/>
    <n v="9202"/>
  </r>
  <r>
    <n v="15"/>
    <x v="9"/>
    <s v="All"/>
    <s v=" 2-4"/>
    <x v="4"/>
    <n v="0"/>
    <n v="0"/>
    <n v="0"/>
    <n v="9202"/>
  </r>
  <r>
    <n v="15"/>
    <x v="9"/>
    <s v="All"/>
    <s v=" 2-4"/>
    <x v="5"/>
    <n v="0"/>
    <n v="0"/>
    <n v="0"/>
    <n v="9202"/>
  </r>
  <r>
    <n v="15"/>
    <x v="9"/>
    <s v="All"/>
    <s v=" 2-4"/>
    <x v="6"/>
    <n v="0"/>
    <n v="0"/>
    <n v="0"/>
    <n v="9202"/>
  </r>
  <r>
    <n v="15"/>
    <x v="9"/>
    <s v="All"/>
    <s v=" 2-4"/>
    <x v="7"/>
    <n v="0"/>
    <n v="0"/>
    <n v="0"/>
    <n v="9202"/>
  </r>
  <r>
    <n v="15"/>
    <x v="9"/>
    <s v="All"/>
    <s v=" 2-4"/>
    <x v="8"/>
    <n v="1"/>
    <n v="1"/>
    <n v="10"/>
    <n v="9202"/>
  </r>
  <r>
    <n v="15"/>
    <x v="9"/>
    <s v="All"/>
    <s v=" 5-9"/>
    <x v="0"/>
    <n v="0"/>
    <n v="0"/>
    <n v="0"/>
    <n v="16777"/>
  </r>
  <r>
    <n v="15"/>
    <x v="9"/>
    <s v="All"/>
    <s v=" 5-9"/>
    <x v="1"/>
    <n v="0"/>
    <n v="0"/>
    <n v="0"/>
    <n v="16777"/>
  </r>
  <r>
    <n v="15"/>
    <x v="9"/>
    <s v="All"/>
    <s v=" 5-9"/>
    <x v="2"/>
    <n v="2"/>
    <n v="2"/>
    <n v="90"/>
    <n v="16777"/>
  </r>
  <r>
    <n v="15"/>
    <x v="9"/>
    <s v="All"/>
    <s v=" 5-9"/>
    <x v="3"/>
    <n v="0"/>
    <n v="0"/>
    <n v="0"/>
    <n v="16777"/>
  </r>
  <r>
    <n v="15"/>
    <x v="9"/>
    <s v="All"/>
    <s v=" 5-9"/>
    <x v="4"/>
    <n v="3"/>
    <n v="3"/>
    <n v="44"/>
    <n v="16777"/>
  </r>
  <r>
    <n v="15"/>
    <x v="9"/>
    <s v="All"/>
    <s v=" 5-9"/>
    <x v="5"/>
    <n v="0"/>
    <n v="0"/>
    <n v="0"/>
    <n v="16777"/>
  </r>
  <r>
    <n v="15"/>
    <x v="9"/>
    <s v="All"/>
    <s v=" 5-9"/>
    <x v="6"/>
    <n v="1"/>
    <n v="1"/>
    <n v="30"/>
    <n v="16777"/>
  </r>
  <r>
    <n v="15"/>
    <x v="9"/>
    <s v="All"/>
    <s v=" 5-9"/>
    <x v="7"/>
    <n v="7"/>
    <n v="2"/>
    <n v="195"/>
    <n v="16777"/>
  </r>
  <r>
    <n v="15"/>
    <x v="9"/>
    <s v="All"/>
    <s v=" 5-9"/>
    <x v="8"/>
    <n v="0"/>
    <n v="0"/>
    <n v="0"/>
    <n v="16777"/>
  </r>
  <r>
    <n v="15"/>
    <x v="10"/>
    <s v="All"/>
    <s v=" 0-1"/>
    <x v="0"/>
    <n v="0"/>
    <n v="0"/>
    <n v="0"/>
    <n v="4754"/>
  </r>
  <r>
    <n v="15"/>
    <x v="10"/>
    <s v="All"/>
    <s v=" 0-1"/>
    <x v="1"/>
    <n v="0"/>
    <n v="0"/>
    <n v="0"/>
    <n v="4754"/>
  </r>
  <r>
    <n v="15"/>
    <x v="10"/>
    <s v="All"/>
    <s v=" 0-1"/>
    <x v="2"/>
    <n v="0"/>
    <n v="0"/>
    <n v="0"/>
    <n v="4754"/>
  </r>
  <r>
    <n v="15"/>
    <x v="10"/>
    <s v="All"/>
    <s v=" 0-1"/>
    <x v="3"/>
    <n v="0"/>
    <n v="0"/>
    <n v="0"/>
    <n v="4754"/>
  </r>
  <r>
    <n v="15"/>
    <x v="10"/>
    <s v="All"/>
    <s v=" 0-1"/>
    <x v="4"/>
    <n v="0"/>
    <n v="0"/>
    <n v="0"/>
    <n v="4754"/>
  </r>
  <r>
    <n v="15"/>
    <x v="10"/>
    <s v="All"/>
    <s v=" 0-1"/>
    <x v="5"/>
    <n v="0"/>
    <n v="0"/>
    <n v="0"/>
    <n v="4754"/>
  </r>
  <r>
    <n v="15"/>
    <x v="10"/>
    <s v="All"/>
    <s v=" 0-1"/>
    <x v="6"/>
    <n v="0"/>
    <n v="0"/>
    <n v="0"/>
    <n v="4754"/>
  </r>
  <r>
    <n v="15"/>
    <x v="10"/>
    <s v="All"/>
    <s v=" 0-1"/>
    <x v="7"/>
    <n v="29"/>
    <n v="6"/>
    <n v="845"/>
    <n v="4754"/>
  </r>
  <r>
    <n v="15"/>
    <x v="10"/>
    <s v="All"/>
    <s v=" 0-1"/>
    <x v="8"/>
    <n v="1"/>
    <n v="1"/>
    <n v="8"/>
    <n v="4754"/>
  </r>
  <r>
    <n v="15"/>
    <x v="10"/>
    <s v="All"/>
    <s v=" 10-14"/>
    <x v="0"/>
    <n v="0"/>
    <n v="0"/>
    <n v="0"/>
    <n v="15858"/>
  </r>
  <r>
    <n v="15"/>
    <x v="10"/>
    <s v="All"/>
    <s v=" 10-14"/>
    <x v="1"/>
    <n v="0"/>
    <n v="0"/>
    <n v="0"/>
    <n v="15858"/>
  </r>
  <r>
    <n v="15"/>
    <x v="10"/>
    <s v="All"/>
    <s v=" 10-14"/>
    <x v="2"/>
    <n v="0"/>
    <n v="0"/>
    <n v="0"/>
    <n v="15858"/>
  </r>
  <r>
    <n v="15"/>
    <x v="10"/>
    <s v="All"/>
    <s v=" 10-14"/>
    <x v="3"/>
    <n v="0"/>
    <n v="0"/>
    <n v="0"/>
    <n v="15858"/>
  </r>
  <r>
    <n v="15"/>
    <x v="10"/>
    <s v="All"/>
    <s v=" 10-14"/>
    <x v="4"/>
    <n v="6"/>
    <n v="6"/>
    <n v="67"/>
    <n v="15858"/>
  </r>
  <r>
    <n v="15"/>
    <x v="10"/>
    <s v="All"/>
    <s v=" 10-14"/>
    <x v="5"/>
    <n v="0"/>
    <n v="0"/>
    <n v="0"/>
    <n v="15858"/>
  </r>
  <r>
    <n v="15"/>
    <x v="10"/>
    <s v="All"/>
    <s v=" 10-14"/>
    <x v="6"/>
    <n v="3"/>
    <n v="2"/>
    <n v="90"/>
    <n v="15858"/>
  </r>
  <r>
    <n v="15"/>
    <x v="10"/>
    <s v="All"/>
    <s v=" 10-14"/>
    <x v="7"/>
    <n v="0"/>
    <n v="0"/>
    <n v="0"/>
    <n v="15858"/>
  </r>
  <r>
    <n v="15"/>
    <x v="10"/>
    <s v="All"/>
    <s v=" 10-14"/>
    <x v="8"/>
    <n v="9"/>
    <n v="6"/>
    <n v="185"/>
    <n v="15858"/>
  </r>
  <r>
    <n v="15"/>
    <x v="10"/>
    <s v="All"/>
    <s v=" 2-4"/>
    <x v="0"/>
    <n v="0"/>
    <n v="0"/>
    <n v="0"/>
    <n v="7742"/>
  </r>
  <r>
    <n v="15"/>
    <x v="10"/>
    <s v="All"/>
    <s v=" 2-4"/>
    <x v="1"/>
    <n v="0"/>
    <n v="0"/>
    <n v="0"/>
    <n v="7742"/>
  </r>
  <r>
    <n v="15"/>
    <x v="10"/>
    <s v="All"/>
    <s v=" 2-4"/>
    <x v="2"/>
    <n v="0"/>
    <n v="0"/>
    <n v="0"/>
    <n v="7742"/>
  </r>
  <r>
    <n v="15"/>
    <x v="10"/>
    <s v="All"/>
    <s v=" 2-4"/>
    <x v="3"/>
    <n v="0"/>
    <n v="0"/>
    <n v="0"/>
    <n v="7742"/>
  </r>
  <r>
    <n v="15"/>
    <x v="10"/>
    <s v="All"/>
    <s v=" 2-4"/>
    <x v="4"/>
    <n v="1"/>
    <n v="1"/>
    <n v="5"/>
    <n v="7742"/>
  </r>
  <r>
    <n v="15"/>
    <x v="10"/>
    <s v="All"/>
    <s v=" 2-4"/>
    <x v="5"/>
    <n v="0"/>
    <n v="0"/>
    <n v="0"/>
    <n v="7742"/>
  </r>
  <r>
    <n v="15"/>
    <x v="10"/>
    <s v="All"/>
    <s v=" 2-4"/>
    <x v="6"/>
    <n v="1"/>
    <n v="1"/>
    <n v="30"/>
    <n v="7742"/>
  </r>
  <r>
    <n v="15"/>
    <x v="10"/>
    <s v="All"/>
    <s v=" 2-4"/>
    <x v="7"/>
    <n v="0"/>
    <n v="0"/>
    <n v="0"/>
    <n v="7742"/>
  </r>
  <r>
    <n v="15"/>
    <x v="10"/>
    <s v="All"/>
    <s v=" 2-4"/>
    <x v="8"/>
    <n v="1"/>
    <n v="1"/>
    <n v="10"/>
    <n v="7742"/>
  </r>
  <r>
    <n v="15"/>
    <x v="10"/>
    <s v="All"/>
    <s v=" 5-9"/>
    <x v="0"/>
    <n v="0"/>
    <n v="0"/>
    <n v="0"/>
    <n v="13990"/>
  </r>
  <r>
    <n v="15"/>
    <x v="10"/>
    <s v="All"/>
    <s v=" 5-9"/>
    <x v="1"/>
    <n v="0"/>
    <n v="0"/>
    <n v="0"/>
    <n v="13990"/>
  </r>
  <r>
    <n v="15"/>
    <x v="10"/>
    <s v="All"/>
    <s v=" 5-9"/>
    <x v="2"/>
    <n v="0"/>
    <n v="0"/>
    <n v="0"/>
    <n v="13990"/>
  </r>
  <r>
    <n v="15"/>
    <x v="10"/>
    <s v="All"/>
    <s v=" 5-9"/>
    <x v="3"/>
    <n v="0"/>
    <n v="0"/>
    <n v="0"/>
    <n v="13990"/>
  </r>
  <r>
    <n v="15"/>
    <x v="10"/>
    <s v="All"/>
    <s v=" 5-9"/>
    <x v="4"/>
    <n v="3"/>
    <n v="3"/>
    <n v="63"/>
    <n v="13990"/>
  </r>
  <r>
    <n v="15"/>
    <x v="10"/>
    <s v="All"/>
    <s v=" 5-9"/>
    <x v="5"/>
    <n v="0"/>
    <n v="0"/>
    <n v="0"/>
    <n v="13990"/>
  </r>
  <r>
    <n v="15"/>
    <x v="10"/>
    <s v="All"/>
    <s v=" 5-9"/>
    <x v="6"/>
    <n v="0"/>
    <n v="0"/>
    <n v="0"/>
    <n v="13990"/>
  </r>
  <r>
    <n v="15"/>
    <x v="10"/>
    <s v="All"/>
    <s v=" 5-9"/>
    <x v="7"/>
    <n v="0"/>
    <n v="0"/>
    <n v="0"/>
    <n v="13990"/>
  </r>
  <r>
    <n v="15"/>
    <x v="10"/>
    <s v="All"/>
    <s v=" 5-9"/>
    <x v="8"/>
    <n v="3"/>
    <n v="3"/>
    <n v="65"/>
    <n v="13990"/>
  </r>
  <r>
    <n v="15"/>
    <x v="11"/>
    <s v="All"/>
    <s v=" 0-1"/>
    <x v="0"/>
    <n v="0"/>
    <n v="0"/>
    <n v="0"/>
    <n v="5401"/>
  </r>
  <r>
    <n v="15"/>
    <x v="11"/>
    <s v="All"/>
    <s v=" 0-1"/>
    <x v="1"/>
    <n v="0"/>
    <n v="0"/>
    <n v="0"/>
    <n v="5401"/>
  </r>
  <r>
    <n v="15"/>
    <x v="11"/>
    <s v="All"/>
    <s v=" 0-1"/>
    <x v="2"/>
    <n v="0"/>
    <n v="0"/>
    <n v="0"/>
    <n v="5401"/>
  </r>
  <r>
    <n v="15"/>
    <x v="11"/>
    <s v="All"/>
    <s v=" 0-1"/>
    <x v="3"/>
    <n v="0"/>
    <n v="0"/>
    <n v="0"/>
    <n v="5401"/>
  </r>
  <r>
    <n v="15"/>
    <x v="11"/>
    <s v="All"/>
    <s v=" 0-1"/>
    <x v="4"/>
    <n v="0"/>
    <n v="0"/>
    <n v="0"/>
    <n v="5401"/>
  </r>
  <r>
    <n v="15"/>
    <x v="11"/>
    <s v="All"/>
    <s v=" 0-1"/>
    <x v="5"/>
    <n v="0"/>
    <n v="0"/>
    <n v="0"/>
    <n v="5401"/>
  </r>
  <r>
    <n v="15"/>
    <x v="11"/>
    <s v="All"/>
    <s v=" 0-1"/>
    <x v="6"/>
    <n v="0"/>
    <n v="0"/>
    <n v="0"/>
    <n v="5401"/>
  </r>
  <r>
    <n v="15"/>
    <x v="11"/>
    <s v="All"/>
    <s v=" 0-1"/>
    <x v="7"/>
    <n v="5"/>
    <n v="1"/>
    <n v="126"/>
    <n v="5401"/>
  </r>
  <r>
    <n v="15"/>
    <x v="11"/>
    <s v="All"/>
    <s v=" 0-1"/>
    <x v="8"/>
    <n v="0"/>
    <n v="0"/>
    <n v="0"/>
    <n v="5401"/>
  </r>
  <r>
    <n v="15"/>
    <x v="11"/>
    <s v="All"/>
    <s v=" 10-14"/>
    <x v="0"/>
    <n v="0"/>
    <n v="0"/>
    <n v="0"/>
    <n v="16890"/>
  </r>
  <r>
    <n v="15"/>
    <x v="11"/>
    <s v="All"/>
    <s v=" 10-14"/>
    <x v="1"/>
    <n v="0"/>
    <n v="0"/>
    <n v="0"/>
    <n v="16890"/>
  </r>
  <r>
    <n v="15"/>
    <x v="11"/>
    <s v="All"/>
    <s v=" 10-14"/>
    <x v="2"/>
    <n v="3"/>
    <n v="3"/>
    <n v="75"/>
    <n v="16890"/>
  </r>
  <r>
    <n v="15"/>
    <x v="11"/>
    <s v="All"/>
    <s v=" 10-14"/>
    <x v="3"/>
    <n v="0"/>
    <n v="0"/>
    <n v="0"/>
    <n v="16890"/>
  </r>
  <r>
    <n v="15"/>
    <x v="11"/>
    <s v="All"/>
    <s v=" 10-14"/>
    <x v="4"/>
    <n v="10"/>
    <n v="8"/>
    <n v="163"/>
    <n v="16890"/>
  </r>
  <r>
    <n v="15"/>
    <x v="11"/>
    <s v="All"/>
    <s v=" 10-14"/>
    <x v="5"/>
    <n v="0"/>
    <n v="0"/>
    <n v="0"/>
    <n v="16890"/>
  </r>
  <r>
    <n v="15"/>
    <x v="11"/>
    <s v="All"/>
    <s v=" 10-14"/>
    <x v="6"/>
    <n v="0"/>
    <n v="0"/>
    <n v="0"/>
    <n v="16890"/>
  </r>
  <r>
    <n v="15"/>
    <x v="11"/>
    <s v="All"/>
    <s v=" 10-14"/>
    <x v="7"/>
    <n v="0"/>
    <n v="0"/>
    <n v="0"/>
    <n v="16890"/>
  </r>
  <r>
    <n v="15"/>
    <x v="11"/>
    <s v="All"/>
    <s v=" 10-14"/>
    <x v="8"/>
    <n v="2"/>
    <n v="2"/>
    <n v="12"/>
    <n v="16890"/>
  </r>
  <r>
    <n v="15"/>
    <x v="11"/>
    <s v="All"/>
    <s v=" 2-4"/>
    <x v="0"/>
    <n v="0"/>
    <n v="0"/>
    <n v="0"/>
    <n v="8048"/>
  </r>
  <r>
    <n v="15"/>
    <x v="11"/>
    <s v="All"/>
    <s v=" 2-4"/>
    <x v="1"/>
    <n v="0"/>
    <n v="0"/>
    <n v="0"/>
    <n v="8048"/>
  </r>
  <r>
    <n v="15"/>
    <x v="11"/>
    <s v="All"/>
    <s v=" 2-4"/>
    <x v="2"/>
    <n v="0"/>
    <n v="0"/>
    <n v="0"/>
    <n v="8048"/>
  </r>
  <r>
    <n v="15"/>
    <x v="11"/>
    <s v="All"/>
    <s v=" 2-4"/>
    <x v="3"/>
    <n v="0"/>
    <n v="0"/>
    <n v="0"/>
    <n v="8048"/>
  </r>
  <r>
    <n v="15"/>
    <x v="11"/>
    <s v="All"/>
    <s v=" 2-4"/>
    <x v="4"/>
    <n v="1"/>
    <n v="1"/>
    <n v="5"/>
    <n v="8048"/>
  </r>
  <r>
    <n v="15"/>
    <x v="11"/>
    <s v="All"/>
    <s v=" 2-4"/>
    <x v="5"/>
    <n v="0"/>
    <n v="0"/>
    <n v="0"/>
    <n v="8048"/>
  </r>
  <r>
    <n v="15"/>
    <x v="11"/>
    <s v="All"/>
    <s v=" 2-4"/>
    <x v="6"/>
    <n v="12"/>
    <n v="1"/>
    <n v="360"/>
    <n v="8048"/>
  </r>
  <r>
    <n v="15"/>
    <x v="11"/>
    <s v="All"/>
    <s v=" 2-4"/>
    <x v="7"/>
    <n v="0"/>
    <n v="0"/>
    <n v="0"/>
    <n v="8048"/>
  </r>
  <r>
    <n v="15"/>
    <x v="11"/>
    <s v="All"/>
    <s v=" 2-4"/>
    <x v="8"/>
    <n v="0"/>
    <n v="0"/>
    <n v="0"/>
    <n v="8048"/>
  </r>
  <r>
    <n v="15"/>
    <x v="11"/>
    <s v="All"/>
    <s v=" 5-9"/>
    <x v="0"/>
    <n v="0"/>
    <n v="0"/>
    <n v="0"/>
    <n v="14512"/>
  </r>
  <r>
    <n v="15"/>
    <x v="11"/>
    <s v="All"/>
    <s v=" 5-9"/>
    <x v="1"/>
    <n v="0"/>
    <n v="0"/>
    <n v="0"/>
    <n v="14512"/>
  </r>
  <r>
    <n v="15"/>
    <x v="11"/>
    <s v="All"/>
    <s v=" 5-9"/>
    <x v="2"/>
    <n v="0"/>
    <n v="0"/>
    <n v="0"/>
    <n v="14512"/>
  </r>
  <r>
    <n v="15"/>
    <x v="11"/>
    <s v="All"/>
    <s v=" 5-9"/>
    <x v="3"/>
    <n v="0"/>
    <n v="0"/>
    <n v="0"/>
    <n v="14512"/>
  </r>
  <r>
    <n v="15"/>
    <x v="11"/>
    <s v="All"/>
    <s v=" 5-9"/>
    <x v="4"/>
    <n v="6"/>
    <n v="4"/>
    <n v="80"/>
    <n v="14512"/>
  </r>
  <r>
    <n v="15"/>
    <x v="11"/>
    <s v="All"/>
    <s v=" 5-9"/>
    <x v="5"/>
    <n v="0"/>
    <n v="0"/>
    <n v="0"/>
    <n v="14512"/>
  </r>
  <r>
    <n v="15"/>
    <x v="11"/>
    <s v="All"/>
    <s v=" 5-9"/>
    <x v="6"/>
    <n v="0"/>
    <n v="0"/>
    <n v="0"/>
    <n v="14512"/>
  </r>
  <r>
    <n v="15"/>
    <x v="11"/>
    <s v="All"/>
    <s v=" 5-9"/>
    <x v="7"/>
    <n v="0"/>
    <n v="0"/>
    <n v="0"/>
    <n v="14512"/>
  </r>
  <r>
    <n v="15"/>
    <x v="11"/>
    <s v="All"/>
    <s v=" 5-9"/>
    <x v="8"/>
    <n v="3"/>
    <n v="3"/>
    <n v="28"/>
    <n v="14512"/>
  </r>
  <r>
    <n v="20"/>
    <x v="0"/>
    <s v="All"/>
    <s v=" 0-1"/>
    <x v="0"/>
    <n v="0"/>
    <n v="0"/>
    <n v="0"/>
    <n v="2820"/>
  </r>
  <r>
    <n v="20"/>
    <x v="0"/>
    <s v="All"/>
    <s v=" 0-1"/>
    <x v="1"/>
    <n v="0"/>
    <n v="0"/>
    <n v="0"/>
    <n v="2820"/>
  </r>
  <r>
    <n v="20"/>
    <x v="0"/>
    <s v="All"/>
    <s v=" 0-1"/>
    <x v="2"/>
    <n v="0"/>
    <n v="0"/>
    <n v="0"/>
    <n v="2820"/>
  </r>
  <r>
    <n v="20"/>
    <x v="0"/>
    <s v="All"/>
    <s v=" 0-1"/>
    <x v="3"/>
    <n v="0"/>
    <n v="0"/>
    <n v="0"/>
    <n v="2820"/>
  </r>
  <r>
    <n v="20"/>
    <x v="0"/>
    <s v="All"/>
    <s v=" 0-1"/>
    <x v="4"/>
    <n v="0"/>
    <n v="0"/>
    <n v="0"/>
    <n v="2820"/>
  </r>
  <r>
    <n v="20"/>
    <x v="0"/>
    <s v="All"/>
    <s v=" 0-1"/>
    <x v="5"/>
    <n v="0"/>
    <n v="0"/>
    <n v="0"/>
    <n v="2820"/>
  </r>
  <r>
    <n v="20"/>
    <x v="0"/>
    <s v="All"/>
    <s v=" 0-1"/>
    <x v="6"/>
    <n v="0"/>
    <n v="0"/>
    <n v="0"/>
    <n v="2820"/>
  </r>
  <r>
    <n v="20"/>
    <x v="0"/>
    <s v="All"/>
    <s v=" 0-1"/>
    <x v="7"/>
    <n v="0"/>
    <n v="0"/>
    <n v="0"/>
    <n v="2820"/>
  </r>
  <r>
    <n v="20"/>
    <x v="0"/>
    <s v="All"/>
    <s v=" 0-1"/>
    <x v="8"/>
    <n v="5"/>
    <n v="3"/>
    <n v="97"/>
    <n v="2820"/>
  </r>
  <r>
    <n v="20"/>
    <x v="0"/>
    <s v="All"/>
    <s v=" 10-14"/>
    <x v="0"/>
    <n v="0"/>
    <n v="0"/>
    <n v="0"/>
    <n v="6263"/>
  </r>
  <r>
    <n v="20"/>
    <x v="0"/>
    <s v="All"/>
    <s v=" 10-14"/>
    <x v="1"/>
    <n v="0"/>
    <n v="0"/>
    <n v="0"/>
    <n v="6263"/>
  </r>
  <r>
    <n v="20"/>
    <x v="0"/>
    <s v="All"/>
    <s v=" 10-14"/>
    <x v="2"/>
    <n v="36"/>
    <n v="20"/>
    <n v="1156"/>
    <n v="6263"/>
  </r>
  <r>
    <n v="20"/>
    <x v="0"/>
    <s v="All"/>
    <s v=" 10-14"/>
    <x v="3"/>
    <n v="0"/>
    <n v="0"/>
    <n v="0"/>
    <n v="6263"/>
  </r>
  <r>
    <n v="20"/>
    <x v="0"/>
    <s v="All"/>
    <s v=" 10-14"/>
    <x v="4"/>
    <n v="5"/>
    <n v="3"/>
    <n v="70"/>
    <n v="6263"/>
  </r>
  <r>
    <n v="20"/>
    <x v="0"/>
    <s v="All"/>
    <s v=" 10-14"/>
    <x v="5"/>
    <n v="0"/>
    <n v="0"/>
    <n v="0"/>
    <n v="6263"/>
  </r>
  <r>
    <n v="20"/>
    <x v="0"/>
    <s v="All"/>
    <s v=" 10-14"/>
    <x v="6"/>
    <n v="22"/>
    <n v="5"/>
    <n v="801"/>
    <n v="6263"/>
  </r>
  <r>
    <n v="20"/>
    <x v="0"/>
    <s v="All"/>
    <s v=" 10-14"/>
    <x v="7"/>
    <n v="2"/>
    <n v="1"/>
    <n v="60"/>
    <n v="6263"/>
  </r>
  <r>
    <n v="20"/>
    <x v="0"/>
    <s v="All"/>
    <s v=" 10-14"/>
    <x v="8"/>
    <n v="4"/>
    <n v="4"/>
    <n v="36"/>
    <n v="6263"/>
  </r>
  <r>
    <n v="20"/>
    <x v="0"/>
    <s v="All"/>
    <s v=" 2-4"/>
    <x v="0"/>
    <n v="0"/>
    <n v="0"/>
    <n v="0"/>
    <n v="3639"/>
  </r>
  <r>
    <n v="20"/>
    <x v="0"/>
    <s v="All"/>
    <s v=" 2-4"/>
    <x v="1"/>
    <n v="0"/>
    <n v="0"/>
    <n v="0"/>
    <n v="3639"/>
  </r>
  <r>
    <n v="20"/>
    <x v="0"/>
    <s v="All"/>
    <s v=" 2-4"/>
    <x v="2"/>
    <n v="1"/>
    <n v="1"/>
    <n v="30"/>
    <n v="3639"/>
  </r>
  <r>
    <n v="20"/>
    <x v="0"/>
    <s v="All"/>
    <s v=" 2-4"/>
    <x v="3"/>
    <n v="0"/>
    <n v="0"/>
    <n v="0"/>
    <n v="3639"/>
  </r>
  <r>
    <n v="20"/>
    <x v="0"/>
    <s v="All"/>
    <s v=" 2-4"/>
    <x v="4"/>
    <n v="0"/>
    <n v="0"/>
    <n v="0"/>
    <n v="3639"/>
  </r>
  <r>
    <n v="20"/>
    <x v="0"/>
    <s v="All"/>
    <s v=" 2-4"/>
    <x v="5"/>
    <n v="0"/>
    <n v="0"/>
    <n v="0"/>
    <n v="3639"/>
  </r>
  <r>
    <n v="20"/>
    <x v="0"/>
    <s v="All"/>
    <s v=" 2-4"/>
    <x v="6"/>
    <n v="0"/>
    <n v="0"/>
    <n v="0"/>
    <n v="3639"/>
  </r>
  <r>
    <n v="20"/>
    <x v="0"/>
    <s v="All"/>
    <s v=" 2-4"/>
    <x v="7"/>
    <n v="0"/>
    <n v="0"/>
    <n v="0"/>
    <n v="3639"/>
  </r>
  <r>
    <n v="20"/>
    <x v="0"/>
    <s v="All"/>
    <s v=" 2-4"/>
    <x v="8"/>
    <n v="2"/>
    <n v="2"/>
    <n v="27"/>
    <n v="3639"/>
  </r>
  <r>
    <n v="20"/>
    <x v="0"/>
    <s v="All"/>
    <s v=" 5-9"/>
    <x v="0"/>
    <n v="0"/>
    <n v="0"/>
    <n v="0"/>
    <n v="5999"/>
  </r>
  <r>
    <n v="20"/>
    <x v="0"/>
    <s v="All"/>
    <s v=" 5-9"/>
    <x v="1"/>
    <n v="0"/>
    <n v="0"/>
    <n v="0"/>
    <n v="5999"/>
  </r>
  <r>
    <n v="20"/>
    <x v="0"/>
    <s v="All"/>
    <s v=" 5-9"/>
    <x v="2"/>
    <n v="11"/>
    <n v="6"/>
    <n v="425"/>
    <n v="5999"/>
  </r>
  <r>
    <n v="20"/>
    <x v="0"/>
    <s v="All"/>
    <s v=" 5-9"/>
    <x v="3"/>
    <n v="0"/>
    <n v="0"/>
    <n v="0"/>
    <n v="5999"/>
  </r>
  <r>
    <n v="20"/>
    <x v="0"/>
    <s v="All"/>
    <s v=" 5-9"/>
    <x v="4"/>
    <n v="2"/>
    <n v="2"/>
    <n v="26"/>
    <n v="5999"/>
  </r>
  <r>
    <n v="20"/>
    <x v="0"/>
    <s v="All"/>
    <s v=" 5-9"/>
    <x v="5"/>
    <n v="0"/>
    <n v="0"/>
    <n v="0"/>
    <n v="5999"/>
  </r>
  <r>
    <n v="20"/>
    <x v="0"/>
    <s v="All"/>
    <s v=" 5-9"/>
    <x v="6"/>
    <n v="7"/>
    <n v="1"/>
    <n v="210"/>
    <n v="5999"/>
  </r>
  <r>
    <n v="20"/>
    <x v="0"/>
    <s v="All"/>
    <s v=" 5-9"/>
    <x v="7"/>
    <n v="0"/>
    <n v="0"/>
    <n v="0"/>
    <n v="5999"/>
  </r>
  <r>
    <n v="20"/>
    <x v="0"/>
    <s v="All"/>
    <s v=" 5-9"/>
    <x v="8"/>
    <n v="3"/>
    <n v="2"/>
    <n v="12"/>
    <n v="5999"/>
  </r>
  <r>
    <n v="20"/>
    <x v="1"/>
    <s v="All"/>
    <s v=" 0-1"/>
    <x v="0"/>
    <n v="0"/>
    <n v="0"/>
    <n v="0"/>
    <n v="2698"/>
  </r>
  <r>
    <n v="20"/>
    <x v="1"/>
    <s v="All"/>
    <s v=" 0-1"/>
    <x v="1"/>
    <n v="0"/>
    <n v="0"/>
    <n v="0"/>
    <n v="2698"/>
  </r>
  <r>
    <n v="20"/>
    <x v="1"/>
    <s v="All"/>
    <s v=" 0-1"/>
    <x v="2"/>
    <n v="0"/>
    <n v="0"/>
    <n v="0"/>
    <n v="2698"/>
  </r>
  <r>
    <n v="20"/>
    <x v="1"/>
    <s v="All"/>
    <s v=" 0-1"/>
    <x v="3"/>
    <n v="0"/>
    <n v="0"/>
    <n v="0"/>
    <n v="2698"/>
  </r>
  <r>
    <n v="20"/>
    <x v="1"/>
    <s v="All"/>
    <s v=" 0-1"/>
    <x v="4"/>
    <n v="1"/>
    <n v="1"/>
    <n v="14"/>
    <n v="2698"/>
  </r>
  <r>
    <n v="20"/>
    <x v="1"/>
    <s v="All"/>
    <s v=" 0-1"/>
    <x v="5"/>
    <n v="0"/>
    <n v="0"/>
    <n v="0"/>
    <n v="2698"/>
  </r>
  <r>
    <n v="20"/>
    <x v="1"/>
    <s v="All"/>
    <s v=" 0-1"/>
    <x v="6"/>
    <n v="0"/>
    <n v="0"/>
    <n v="0"/>
    <n v="2698"/>
  </r>
  <r>
    <n v="20"/>
    <x v="1"/>
    <s v="All"/>
    <s v=" 0-1"/>
    <x v="7"/>
    <n v="0"/>
    <n v="0"/>
    <n v="0"/>
    <n v="2698"/>
  </r>
  <r>
    <n v="20"/>
    <x v="1"/>
    <s v="All"/>
    <s v=" 0-1"/>
    <x v="8"/>
    <n v="2"/>
    <n v="2"/>
    <n v="45"/>
    <n v="2698"/>
  </r>
  <r>
    <n v="20"/>
    <x v="1"/>
    <s v="All"/>
    <s v=" 10-14"/>
    <x v="0"/>
    <n v="0"/>
    <n v="0"/>
    <n v="0"/>
    <n v="6390"/>
  </r>
  <r>
    <n v="20"/>
    <x v="1"/>
    <s v="All"/>
    <s v=" 10-14"/>
    <x v="1"/>
    <n v="0"/>
    <n v="0"/>
    <n v="0"/>
    <n v="6390"/>
  </r>
  <r>
    <n v="20"/>
    <x v="1"/>
    <s v="All"/>
    <s v=" 10-14"/>
    <x v="2"/>
    <n v="38"/>
    <n v="24"/>
    <n v="1104"/>
    <n v="6390"/>
  </r>
  <r>
    <n v="20"/>
    <x v="1"/>
    <s v="All"/>
    <s v=" 10-14"/>
    <x v="3"/>
    <n v="0"/>
    <n v="0"/>
    <n v="0"/>
    <n v="6390"/>
  </r>
  <r>
    <n v="20"/>
    <x v="1"/>
    <s v="All"/>
    <s v=" 10-14"/>
    <x v="4"/>
    <n v="1"/>
    <n v="1"/>
    <n v="2"/>
    <n v="6390"/>
  </r>
  <r>
    <n v="20"/>
    <x v="1"/>
    <s v="All"/>
    <s v=" 10-14"/>
    <x v="5"/>
    <n v="0"/>
    <n v="0"/>
    <n v="0"/>
    <n v="6390"/>
  </r>
  <r>
    <n v="20"/>
    <x v="1"/>
    <s v="All"/>
    <s v=" 10-14"/>
    <x v="6"/>
    <n v="29"/>
    <n v="8"/>
    <n v="874"/>
    <n v="6390"/>
  </r>
  <r>
    <n v="20"/>
    <x v="1"/>
    <s v="All"/>
    <s v=" 10-14"/>
    <x v="7"/>
    <n v="1"/>
    <n v="1"/>
    <n v="15"/>
    <n v="6390"/>
  </r>
  <r>
    <n v="20"/>
    <x v="1"/>
    <s v="All"/>
    <s v=" 10-14"/>
    <x v="8"/>
    <n v="11"/>
    <n v="7"/>
    <n v="235"/>
    <n v="6390"/>
  </r>
  <r>
    <n v="20"/>
    <x v="1"/>
    <s v="All"/>
    <s v=" 2-4"/>
    <x v="0"/>
    <n v="0"/>
    <n v="0"/>
    <n v="0"/>
    <n v="3810"/>
  </r>
  <r>
    <n v="20"/>
    <x v="1"/>
    <s v="All"/>
    <s v=" 2-4"/>
    <x v="1"/>
    <n v="0"/>
    <n v="0"/>
    <n v="0"/>
    <n v="3810"/>
  </r>
  <r>
    <n v="20"/>
    <x v="1"/>
    <s v="All"/>
    <s v=" 2-4"/>
    <x v="2"/>
    <n v="0"/>
    <n v="0"/>
    <n v="0"/>
    <n v="3810"/>
  </r>
  <r>
    <n v="20"/>
    <x v="1"/>
    <s v="All"/>
    <s v=" 2-4"/>
    <x v="3"/>
    <n v="0"/>
    <n v="0"/>
    <n v="0"/>
    <n v="3810"/>
  </r>
  <r>
    <n v="20"/>
    <x v="1"/>
    <s v="All"/>
    <s v=" 2-4"/>
    <x v="4"/>
    <n v="0"/>
    <n v="0"/>
    <n v="0"/>
    <n v="3810"/>
  </r>
  <r>
    <n v="20"/>
    <x v="1"/>
    <s v="All"/>
    <s v=" 2-4"/>
    <x v="5"/>
    <n v="0"/>
    <n v="0"/>
    <n v="0"/>
    <n v="3810"/>
  </r>
  <r>
    <n v="20"/>
    <x v="1"/>
    <s v="All"/>
    <s v=" 2-4"/>
    <x v="6"/>
    <n v="5"/>
    <n v="1"/>
    <n v="150"/>
    <n v="3810"/>
  </r>
  <r>
    <n v="20"/>
    <x v="1"/>
    <s v="All"/>
    <s v=" 2-4"/>
    <x v="7"/>
    <n v="0"/>
    <n v="0"/>
    <n v="0"/>
    <n v="3810"/>
  </r>
  <r>
    <n v="20"/>
    <x v="1"/>
    <s v="All"/>
    <s v=" 2-4"/>
    <x v="8"/>
    <n v="1"/>
    <n v="1"/>
    <n v="30"/>
    <n v="3810"/>
  </r>
  <r>
    <n v="20"/>
    <x v="1"/>
    <s v="All"/>
    <s v=" 5-9"/>
    <x v="0"/>
    <n v="0"/>
    <n v="0"/>
    <n v="0"/>
    <n v="6152"/>
  </r>
  <r>
    <n v="20"/>
    <x v="1"/>
    <s v="All"/>
    <s v=" 5-9"/>
    <x v="1"/>
    <n v="0"/>
    <n v="0"/>
    <n v="0"/>
    <n v="6152"/>
  </r>
  <r>
    <n v="20"/>
    <x v="1"/>
    <s v="All"/>
    <s v=" 5-9"/>
    <x v="2"/>
    <n v="8"/>
    <n v="5"/>
    <n v="221"/>
    <n v="6152"/>
  </r>
  <r>
    <n v="20"/>
    <x v="1"/>
    <s v="All"/>
    <s v=" 5-9"/>
    <x v="3"/>
    <n v="0"/>
    <n v="0"/>
    <n v="0"/>
    <n v="6152"/>
  </r>
  <r>
    <n v="20"/>
    <x v="1"/>
    <s v="All"/>
    <s v=" 5-9"/>
    <x v="4"/>
    <n v="0"/>
    <n v="0"/>
    <n v="0"/>
    <n v="6152"/>
  </r>
  <r>
    <n v="20"/>
    <x v="1"/>
    <s v="All"/>
    <s v=" 5-9"/>
    <x v="5"/>
    <n v="0"/>
    <n v="0"/>
    <n v="0"/>
    <n v="6152"/>
  </r>
  <r>
    <n v="20"/>
    <x v="1"/>
    <s v="All"/>
    <s v=" 5-9"/>
    <x v="6"/>
    <n v="0"/>
    <n v="0"/>
    <n v="0"/>
    <n v="6152"/>
  </r>
  <r>
    <n v="20"/>
    <x v="1"/>
    <s v="All"/>
    <s v=" 5-9"/>
    <x v="7"/>
    <n v="0"/>
    <n v="0"/>
    <n v="0"/>
    <n v="6152"/>
  </r>
  <r>
    <n v="20"/>
    <x v="1"/>
    <s v="All"/>
    <s v=" 5-9"/>
    <x v="8"/>
    <n v="1"/>
    <n v="1"/>
    <n v="15"/>
    <n v="6152"/>
  </r>
  <r>
    <n v="20"/>
    <x v="2"/>
    <s v="All"/>
    <s v=" 0-1"/>
    <x v="0"/>
    <n v="0"/>
    <n v="0"/>
    <n v="0"/>
    <n v="2922"/>
  </r>
  <r>
    <n v="20"/>
    <x v="2"/>
    <s v="All"/>
    <s v=" 0-1"/>
    <x v="1"/>
    <n v="0"/>
    <n v="0"/>
    <n v="0"/>
    <n v="2922"/>
  </r>
  <r>
    <n v="20"/>
    <x v="2"/>
    <s v="All"/>
    <s v=" 0-1"/>
    <x v="2"/>
    <n v="0"/>
    <n v="0"/>
    <n v="0"/>
    <n v="2922"/>
  </r>
  <r>
    <n v="20"/>
    <x v="2"/>
    <s v="All"/>
    <s v=" 0-1"/>
    <x v="3"/>
    <n v="0"/>
    <n v="0"/>
    <n v="0"/>
    <n v="2922"/>
  </r>
  <r>
    <n v="20"/>
    <x v="2"/>
    <s v="All"/>
    <s v=" 0-1"/>
    <x v="4"/>
    <n v="0"/>
    <n v="0"/>
    <n v="0"/>
    <n v="2922"/>
  </r>
  <r>
    <n v="20"/>
    <x v="2"/>
    <s v="All"/>
    <s v=" 0-1"/>
    <x v="5"/>
    <n v="0"/>
    <n v="0"/>
    <n v="0"/>
    <n v="2922"/>
  </r>
  <r>
    <n v="20"/>
    <x v="2"/>
    <s v="All"/>
    <s v=" 0-1"/>
    <x v="6"/>
    <n v="0"/>
    <n v="0"/>
    <n v="0"/>
    <n v="2922"/>
  </r>
  <r>
    <n v="20"/>
    <x v="2"/>
    <s v="All"/>
    <s v=" 0-1"/>
    <x v="7"/>
    <n v="0"/>
    <n v="0"/>
    <n v="0"/>
    <n v="2922"/>
  </r>
  <r>
    <n v="20"/>
    <x v="2"/>
    <s v="All"/>
    <s v=" 0-1"/>
    <x v="8"/>
    <n v="1"/>
    <n v="1"/>
    <n v="3"/>
    <n v="2922"/>
  </r>
  <r>
    <n v="20"/>
    <x v="2"/>
    <s v="All"/>
    <s v=" 10-14"/>
    <x v="0"/>
    <n v="0"/>
    <n v="0"/>
    <n v="0"/>
    <n v="6553"/>
  </r>
  <r>
    <n v="20"/>
    <x v="2"/>
    <s v="All"/>
    <s v=" 10-14"/>
    <x v="1"/>
    <n v="0"/>
    <n v="0"/>
    <n v="0"/>
    <n v="6553"/>
  </r>
  <r>
    <n v="20"/>
    <x v="2"/>
    <s v="All"/>
    <s v=" 10-14"/>
    <x v="2"/>
    <n v="26"/>
    <n v="14"/>
    <n v="873"/>
    <n v="6553"/>
  </r>
  <r>
    <n v="20"/>
    <x v="2"/>
    <s v="All"/>
    <s v=" 10-14"/>
    <x v="3"/>
    <n v="0"/>
    <n v="0"/>
    <n v="0"/>
    <n v="6553"/>
  </r>
  <r>
    <n v="20"/>
    <x v="2"/>
    <s v="All"/>
    <s v=" 10-14"/>
    <x v="4"/>
    <n v="4"/>
    <n v="2"/>
    <n v="45"/>
    <n v="6553"/>
  </r>
  <r>
    <n v="20"/>
    <x v="2"/>
    <s v="All"/>
    <s v=" 10-14"/>
    <x v="5"/>
    <n v="0"/>
    <n v="0"/>
    <n v="0"/>
    <n v="6553"/>
  </r>
  <r>
    <n v="20"/>
    <x v="2"/>
    <s v="All"/>
    <s v=" 10-14"/>
    <x v="6"/>
    <n v="54"/>
    <n v="7"/>
    <n v="1494"/>
    <n v="6553"/>
  </r>
  <r>
    <n v="20"/>
    <x v="2"/>
    <s v="All"/>
    <s v=" 10-14"/>
    <x v="7"/>
    <n v="5"/>
    <n v="2"/>
    <n v="150"/>
    <n v="6553"/>
  </r>
  <r>
    <n v="20"/>
    <x v="2"/>
    <s v="All"/>
    <s v=" 10-14"/>
    <x v="8"/>
    <n v="4"/>
    <n v="3"/>
    <n v="74"/>
    <n v="6553"/>
  </r>
  <r>
    <n v="20"/>
    <x v="2"/>
    <s v="All"/>
    <s v=" 2-4"/>
    <x v="0"/>
    <n v="0"/>
    <n v="0"/>
    <n v="0"/>
    <n v="4093"/>
  </r>
  <r>
    <n v="20"/>
    <x v="2"/>
    <s v="All"/>
    <s v=" 2-4"/>
    <x v="1"/>
    <n v="0"/>
    <n v="0"/>
    <n v="0"/>
    <n v="4093"/>
  </r>
  <r>
    <n v="20"/>
    <x v="2"/>
    <s v="All"/>
    <s v=" 2-4"/>
    <x v="2"/>
    <n v="0"/>
    <n v="0"/>
    <n v="0"/>
    <n v="4093"/>
  </r>
  <r>
    <n v="20"/>
    <x v="2"/>
    <s v="All"/>
    <s v=" 2-4"/>
    <x v="3"/>
    <n v="0"/>
    <n v="0"/>
    <n v="0"/>
    <n v="4093"/>
  </r>
  <r>
    <n v="20"/>
    <x v="2"/>
    <s v="All"/>
    <s v=" 2-4"/>
    <x v="4"/>
    <n v="0"/>
    <n v="0"/>
    <n v="0"/>
    <n v="4093"/>
  </r>
  <r>
    <n v="20"/>
    <x v="2"/>
    <s v="All"/>
    <s v=" 2-4"/>
    <x v="5"/>
    <n v="0"/>
    <n v="0"/>
    <n v="0"/>
    <n v="4093"/>
  </r>
  <r>
    <n v="20"/>
    <x v="2"/>
    <s v="All"/>
    <s v=" 2-4"/>
    <x v="6"/>
    <n v="0"/>
    <n v="0"/>
    <n v="0"/>
    <n v="4093"/>
  </r>
  <r>
    <n v="20"/>
    <x v="2"/>
    <s v="All"/>
    <s v=" 2-4"/>
    <x v="7"/>
    <n v="0"/>
    <n v="0"/>
    <n v="0"/>
    <n v="4093"/>
  </r>
  <r>
    <n v="20"/>
    <x v="2"/>
    <s v="All"/>
    <s v=" 2-4"/>
    <x v="8"/>
    <n v="7"/>
    <n v="4"/>
    <n v="77"/>
    <n v="4093"/>
  </r>
  <r>
    <n v="20"/>
    <x v="2"/>
    <s v="All"/>
    <s v=" 5-9"/>
    <x v="0"/>
    <n v="0"/>
    <n v="0"/>
    <n v="0"/>
    <n v="6254"/>
  </r>
  <r>
    <n v="20"/>
    <x v="2"/>
    <s v="All"/>
    <s v=" 5-9"/>
    <x v="1"/>
    <n v="0"/>
    <n v="0"/>
    <n v="0"/>
    <n v="6254"/>
  </r>
  <r>
    <n v="20"/>
    <x v="2"/>
    <s v="All"/>
    <s v=" 5-9"/>
    <x v="2"/>
    <n v="15"/>
    <n v="6"/>
    <n v="452"/>
    <n v="6254"/>
  </r>
  <r>
    <n v="20"/>
    <x v="2"/>
    <s v="All"/>
    <s v=" 5-9"/>
    <x v="3"/>
    <n v="0"/>
    <n v="0"/>
    <n v="0"/>
    <n v="6254"/>
  </r>
  <r>
    <n v="20"/>
    <x v="2"/>
    <s v="All"/>
    <s v=" 5-9"/>
    <x v="4"/>
    <n v="0"/>
    <n v="0"/>
    <n v="0"/>
    <n v="6254"/>
  </r>
  <r>
    <n v="20"/>
    <x v="2"/>
    <s v="All"/>
    <s v=" 5-9"/>
    <x v="5"/>
    <n v="0"/>
    <n v="0"/>
    <n v="0"/>
    <n v="6254"/>
  </r>
  <r>
    <n v="20"/>
    <x v="2"/>
    <s v="All"/>
    <s v=" 5-9"/>
    <x v="6"/>
    <n v="0"/>
    <n v="0"/>
    <n v="0"/>
    <n v="6254"/>
  </r>
  <r>
    <n v="20"/>
    <x v="2"/>
    <s v="All"/>
    <s v=" 5-9"/>
    <x v="7"/>
    <n v="0"/>
    <n v="0"/>
    <n v="0"/>
    <n v="6254"/>
  </r>
  <r>
    <n v="20"/>
    <x v="2"/>
    <s v="All"/>
    <s v=" 5-9"/>
    <x v="8"/>
    <n v="1"/>
    <n v="1"/>
    <n v="6"/>
    <n v="6254"/>
  </r>
  <r>
    <n v="20"/>
    <x v="3"/>
    <s v="All"/>
    <s v=" 0-1"/>
    <x v="0"/>
    <n v="0"/>
    <n v="0"/>
    <n v="0"/>
    <n v="2797"/>
  </r>
  <r>
    <n v="20"/>
    <x v="3"/>
    <s v="All"/>
    <s v=" 0-1"/>
    <x v="1"/>
    <n v="0"/>
    <n v="0"/>
    <n v="0"/>
    <n v="2797"/>
  </r>
  <r>
    <n v="20"/>
    <x v="3"/>
    <s v="All"/>
    <s v=" 0-1"/>
    <x v="2"/>
    <n v="0"/>
    <n v="0"/>
    <n v="0"/>
    <n v="2797"/>
  </r>
  <r>
    <n v="20"/>
    <x v="3"/>
    <s v="All"/>
    <s v=" 0-1"/>
    <x v="3"/>
    <n v="0"/>
    <n v="0"/>
    <n v="0"/>
    <n v="2797"/>
  </r>
  <r>
    <n v="20"/>
    <x v="3"/>
    <s v="All"/>
    <s v=" 0-1"/>
    <x v="4"/>
    <n v="0"/>
    <n v="0"/>
    <n v="0"/>
    <n v="2797"/>
  </r>
  <r>
    <n v="20"/>
    <x v="3"/>
    <s v="All"/>
    <s v=" 0-1"/>
    <x v="5"/>
    <n v="0"/>
    <n v="0"/>
    <n v="0"/>
    <n v="2797"/>
  </r>
  <r>
    <n v="20"/>
    <x v="3"/>
    <s v="All"/>
    <s v=" 0-1"/>
    <x v="6"/>
    <n v="1"/>
    <n v="1"/>
    <n v="13"/>
    <n v="2797"/>
  </r>
  <r>
    <n v="20"/>
    <x v="3"/>
    <s v="All"/>
    <s v=" 0-1"/>
    <x v="7"/>
    <n v="0"/>
    <n v="0"/>
    <n v="0"/>
    <n v="2797"/>
  </r>
  <r>
    <n v="20"/>
    <x v="3"/>
    <s v="All"/>
    <s v=" 0-1"/>
    <x v="8"/>
    <n v="8"/>
    <n v="6"/>
    <n v="151"/>
    <n v="2797"/>
  </r>
  <r>
    <n v="20"/>
    <x v="3"/>
    <s v="All"/>
    <s v=" 10-14"/>
    <x v="0"/>
    <n v="0"/>
    <n v="0"/>
    <n v="0"/>
    <n v="6701"/>
  </r>
  <r>
    <n v="20"/>
    <x v="3"/>
    <s v="All"/>
    <s v=" 10-14"/>
    <x v="1"/>
    <n v="0"/>
    <n v="0"/>
    <n v="0"/>
    <n v="6701"/>
  </r>
  <r>
    <n v="20"/>
    <x v="3"/>
    <s v="All"/>
    <s v=" 10-14"/>
    <x v="2"/>
    <n v="17"/>
    <n v="14"/>
    <n v="501"/>
    <n v="6701"/>
  </r>
  <r>
    <n v="20"/>
    <x v="3"/>
    <s v="All"/>
    <s v=" 10-14"/>
    <x v="3"/>
    <n v="0"/>
    <n v="0"/>
    <n v="0"/>
    <n v="6701"/>
  </r>
  <r>
    <n v="20"/>
    <x v="3"/>
    <s v="All"/>
    <s v=" 10-14"/>
    <x v="4"/>
    <n v="5"/>
    <n v="5"/>
    <n v="43"/>
    <n v="6701"/>
  </r>
  <r>
    <n v="20"/>
    <x v="3"/>
    <s v="All"/>
    <s v=" 10-14"/>
    <x v="5"/>
    <n v="0"/>
    <n v="0"/>
    <n v="0"/>
    <n v="6701"/>
  </r>
  <r>
    <n v="20"/>
    <x v="3"/>
    <s v="All"/>
    <s v=" 10-14"/>
    <x v="6"/>
    <n v="20"/>
    <n v="7"/>
    <n v="535"/>
    <n v="6701"/>
  </r>
  <r>
    <n v="20"/>
    <x v="3"/>
    <s v="All"/>
    <s v=" 10-14"/>
    <x v="7"/>
    <n v="0"/>
    <n v="0"/>
    <n v="0"/>
    <n v="6701"/>
  </r>
  <r>
    <n v="20"/>
    <x v="3"/>
    <s v="All"/>
    <s v=" 10-14"/>
    <x v="8"/>
    <n v="13"/>
    <n v="9"/>
    <n v="231"/>
    <n v="6701"/>
  </r>
  <r>
    <n v="20"/>
    <x v="3"/>
    <s v="All"/>
    <s v=" 2-4"/>
    <x v="0"/>
    <n v="0"/>
    <n v="0"/>
    <n v="0"/>
    <n v="4096"/>
  </r>
  <r>
    <n v="20"/>
    <x v="3"/>
    <s v="All"/>
    <s v=" 2-4"/>
    <x v="1"/>
    <n v="0"/>
    <n v="0"/>
    <n v="0"/>
    <n v="4096"/>
  </r>
  <r>
    <n v="20"/>
    <x v="3"/>
    <s v="All"/>
    <s v=" 2-4"/>
    <x v="2"/>
    <n v="0"/>
    <n v="0"/>
    <n v="0"/>
    <n v="4096"/>
  </r>
  <r>
    <n v="20"/>
    <x v="3"/>
    <s v="All"/>
    <s v=" 2-4"/>
    <x v="3"/>
    <n v="0"/>
    <n v="0"/>
    <n v="0"/>
    <n v="4096"/>
  </r>
  <r>
    <n v="20"/>
    <x v="3"/>
    <s v="All"/>
    <s v=" 2-4"/>
    <x v="4"/>
    <n v="0"/>
    <n v="0"/>
    <n v="0"/>
    <n v="4096"/>
  </r>
  <r>
    <n v="20"/>
    <x v="3"/>
    <s v="All"/>
    <s v=" 2-4"/>
    <x v="5"/>
    <n v="0"/>
    <n v="0"/>
    <n v="0"/>
    <n v="4096"/>
  </r>
  <r>
    <n v="20"/>
    <x v="3"/>
    <s v="All"/>
    <s v=" 2-4"/>
    <x v="6"/>
    <n v="1"/>
    <n v="1"/>
    <n v="30"/>
    <n v="4096"/>
  </r>
  <r>
    <n v="20"/>
    <x v="3"/>
    <s v="All"/>
    <s v=" 2-4"/>
    <x v="7"/>
    <n v="0"/>
    <n v="0"/>
    <n v="0"/>
    <n v="4096"/>
  </r>
  <r>
    <n v="20"/>
    <x v="3"/>
    <s v="All"/>
    <s v=" 2-4"/>
    <x v="8"/>
    <n v="1"/>
    <n v="1"/>
    <n v="5"/>
    <n v="4096"/>
  </r>
  <r>
    <n v="20"/>
    <x v="3"/>
    <s v="All"/>
    <s v=" 5-9"/>
    <x v="0"/>
    <n v="0"/>
    <n v="0"/>
    <n v="0"/>
    <n v="6348"/>
  </r>
  <r>
    <n v="20"/>
    <x v="3"/>
    <s v="All"/>
    <s v=" 5-9"/>
    <x v="1"/>
    <n v="0"/>
    <n v="0"/>
    <n v="0"/>
    <n v="6348"/>
  </r>
  <r>
    <n v="20"/>
    <x v="3"/>
    <s v="All"/>
    <s v=" 5-9"/>
    <x v="2"/>
    <n v="13"/>
    <n v="5"/>
    <n v="393"/>
    <n v="6348"/>
  </r>
  <r>
    <n v="20"/>
    <x v="3"/>
    <s v="All"/>
    <s v=" 5-9"/>
    <x v="3"/>
    <n v="0"/>
    <n v="0"/>
    <n v="0"/>
    <n v="6348"/>
  </r>
  <r>
    <n v="20"/>
    <x v="3"/>
    <s v="All"/>
    <s v=" 5-9"/>
    <x v="4"/>
    <n v="3"/>
    <n v="3"/>
    <n v="27"/>
    <n v="6348"/>
  </r>
  <r>
    <n v="20"/>
    <x v="3"/>
    <s v="All"/>
    <s v=" 5-9"/>
    <x v="5"/>
    <n v="0"/>
    <n v="0"/>
    <n v="0"/>
    <n v="6348"/>
  </r>
  <r>
    <n v="20"/>
    <x v="3"/>
    <s v="All"/>
    <s v=" 5-9"/>
    <x v="6"/>
    <n v="3"/>
    <n v="2"/>
    <n v="66"/>
    <n v="6348"/>
  </r>
  <r>
    <n v="20"/>
    <x v="3"/>
    <s v="All"/>
    <s v=" 5-9"/>
    <x v="7"/>
    <n v="2"/>
    <n v="1"/>
    <n v="30"/>
    <n v="6348"/>
  </r>
  <r>
    <n v="20"/>
    <x v="3"/>
    <s v="All"/>
    <s v=" 5-9"/>
    <x v="8"/>
    <n v="15"/>
    <n v="6"/>
    <n v="153"/>
    <n v="6348"/>
  </r>
  <r>
    <n v="20"/>
    <x v="4"/>
    <s v="All"/>
    <s v=" 0-1"/>
    <x v="0"/>
    <n v="0"/>
    <n v="0"/>
    <n v="0"/>
    <n v="2672"/>
  </r>
  <r>
    <n v="20"/>
    <x v="4"/>
    <s v="All"/>
    <s v=" 0-1"/>
    <x v="1"/>
    <n v="0"/>
    <n v="0"/>
    <n v="0"/>
    <n v="2672"/>
  </r>
  <r>
    <n v="20"/>
    <x v="4"/>
    <s v="All"/>
    <s v=" 0-1"/>
    <x v="2"/>
    <n v="0"/>
    <n v="0"/>
    <n v="0"/>
    <n v="2672"/>
  </r>
  <r>
    <n v="20"/>
    <x v="4"/>
    <s v="All"/>
    <s v=" 0-1"/>
    <x v="3"/>
    <n v="0"/>
    <n v="0"/>
    <n v="0"/>
    <n v="2672"/>
  </r>
  <r>
    <n v="20"/>
    <x v="4"/>
    <s v="All"/>
    <s v=" 0-1"/>
    <x v="4"/>
    <n v="0"/>
    <n v="0"/>
    <n v="0"/>
    <n v="2672"/>
  </r>
  <r>
    <n v="20"/>
    <x v="4"/>
    <s v="All"/>
    <s v=" 0-1"/>
    <x v="5"/>
    <n v="0"/>
    <n v="0"/>
    <n v="0"/>
    <n v="2672"/>
  </r>
  <r>
    <n v="20"/>
    <x v="4"/>
    <s v="All"/>
    <s v=" 0-1"/>
    <x v="6"/>
    <n v="0"/>
    <n v="0"/>
    <n v="0"/>
    <n v="2672"/>
  </r>
  <r>
    <n v="20"/>
    <x v="4"/>
    <s v="All"/>
    <s v=" 0-1"/>
    <x v="7"/>
    <n v="0"/>
    <n v="0"/>
    <n v="0"/>
    <n v="2672"/>
  </r>
  <r>
    <n v="20"/>
    <x v="4"/>
    <s v="All"/>
    <s v=" 0-1"/>
    <x v="8"/>
    <n v="13"/>
    <n v="3"/>
    <n v="276"/>
    <n v="2672"/>
  </r>
  <r>
    <n v="20"/>
    <x v="4"/>
    <s v="All"/>
    <s v=" 10-14"/>
    <x v="0"/>
    <n v="0"/>
    <n v="0"/>
    <n v="0"/>
    <n v="6849"/>
  </r>
  <r>
    <n v="20"/>
    <x v="4"/>
    <s v="All"/>
    <s v=" 10-14"/>
    <x v="1"/>
    <n v="0"/>
    <n v="0"/>
    <n v="0"/>
    <n v="6849"/>
  </r>
  <r>
    <n v="20"/>
    <x v="4"/>
    <s v="All"/>
    <s v=" 10-14"/>
    <x v="2"/>
    <n v="18"/>
    <n v="11"/>
    <n v="533"/>
    <n v="6849"/>
  </r>
  <r>
    <n v="20"/>
    <x v="4"/>
    <s v="All"/>
    <s v=" 10-14"/>
    <x v="3"/>
    <n v="0"/>
    <n v="0"/>
    <n v="0"/>
    <n v="6849"/>
  </r>
  <r>
    <n v="20"/>
    <x v="4"/>
    <s v="All"/>
    <s v=" 10-14"/>
    <x v="4"/>
    <n v="1"/>
    <n v="1"/>
    <n v="5"/>
    <n v="6849"/>
  </r>
  <r>
    <n v="20"/>
    <x v="4"/>
    <s v="All"/>
    <s v=" 10-14"/>
    <x v="5"/>
    <n v="0"/>
    <n v="0"/>
    <n v="0"/>
    <n v="6849"/>
  </r>
  <r>
    <n v="20"/>
    <x v="4"/>
    <s v="All"/>
    <s v=" 10-14"/>
    <x v="6"/>
    <n v="34"/>
    <n v="7"/>
    <n v="990"/>
    <n v="6849"/>
  </r>
  <r>
    <n v="20"/>
    <x v="4"/>
    <s v="All"/>
    <s v=" 10-14"/>
    <x v="7"/>
    <n v="0"/>
    <n v="0"/>
    <n v="0"/>
    <n v="6849"/>
  </r>
  <r>
    <n v="20"/>
    <x v="4"/>
    <s v="All"/>
    <s v=" 10-14"/>
    <x v="8"/>
    <n v="8"/>
    <n v="7"/>
    <n v="158"/>
    <n v="6849"/>
  </r>
  <r>
    <n v="20"/>
    <x v="4"/>
    <s v="All"/>
    <s v=" 2-4"/>
    <x v="0"/>
    <n v="0"/>
    <n v="0"/>
    <n v="0"/>
    <n v="4203"/>
  </r>
  <r>
    <n v="20"/>
    <x v="4"/>
    <s v="All"/>
    <s v=" 2-4"/>
    <x v="1"/>
    <n v="0"/>
    <n v="0"/>
    <n v="0"/>
    <n v="4203"/>
  </r>
  <r>
    <n v="20"/>
    <x v="4"/>
    <s v="All"/>
    <s v=" 2-4"/>
    <x v="2"/>
    <n v="0"/>
    <n v="0"/>
    <n v="0"/>
    <n v="4203"/>
  </r>
  <r>
    <n v="20"/>
    <x v="4"/>
    <s v="All"/>
    <s v=" 2-4"/>
    <x v="3"/>
    <n v="0"/>
    <n v="0"/>
    <n v="0"/>
    <n v="4203"/>
  </r>
  <r>
    <n v="20"/>
    <x v="4"/>
    <s v="All"/>
    <s v=" 2-4"/>
    <x v="4"/>
    <n v="0"/>
    <n v="0"/>
    <n v="0"/>
    <n v="4203"/>
  </r>
  <r>
    <n v="20"/>
    <x v="4"/>
    <s v="All"/>
    <s v=" 2-4"/>
    <x v="5"/>
    <n v="0"/>
    <n v="0"/>
    <n v="0"/>
    <n v="4203"/>
  </r>
  <r>
    <n v="20"/>
    <x v="4"/>
    <s v="All"/>
    <s v=" 2-4"/>
    <x v="6"/>
    <n v="0"/>
    <n v="0"/>
    <n v="0"/>
    <n v="4203"/>
  </r>
  <r>
    <n v="20"/>
    <x v="4"/>
    <s v="All"/>
    <s v=" 2-4"/>
    <x v="7"/>
    <n v="0"/>
    <n v="0"/>
    <n v="0"/>
    <n v="4203"/>
  </r>
  <r>
    <n v="20"/>
    <x v="4"/>
    <s v="All"/>
    <s v=" 2-4"/>
    <x v="8"/>
    <n v="2"/>
    <n v="2"/>
    <n v="45"/>
    <n v="4203"/>
  </r>
  <r>
    <n v="20"/>
    <x v="4"/>
    <s v="All"/>
    <s v=" 5-9"/>
    <x v="0"/>
    <n v="0"/>
    <n v="0"/>
    <n v="0"/>
    <n v="6556"/>
  </r>
  <r>
    <n v="20"/>
    <x v="4"/>
    <s v="All"/>
    <s v=" 5-9"/>
    <x v="1"/>
    <n v="0"/>
    <n v="0"/>
    <n v="0"/>
    <n v="6556"/>
  </r>
  <r>
    <n v="20"/>
    <x v="4"/>
    <s v="All"/>
    <s v=" 5-9"/>
    <x v="2"/>
    <n v="2"/>
    <n v="2"/>
    <n v="45"/>
    <n v="6556"/>
  </r>
  <r>
    <n v="20"/>
    <x v="4"/>
    <s v="All"/>
    <s v=" 5-9"/>
    <x v="3"/>
    <n v="0"/>
    <n v="0"/>
    <n v="0"/>
    <n v="6556"/>
  </r>
  <r>
    <n v="20"/>
    <x v="4"/>
    <s v="All"/>
    <s v=" 5-9"/>
    <x v="4"/>
    <n v="5"/>
    <n v="2"/>
    <n v="16"/>
    <n v="6556"/>
  </r>
  <r>
    <n v="20"/>
    <x v="4"/>
    <s v="All"/>
    <s v=" 5-9"/>
    <x v="5"/>
    <n v="0"/>
    <n v="0"/>
    <n v="0"/>
    <n v="6556"/>
  </r>
  <r>
    <n v="20"/>
    <x v="4"/>
    <s v="All"/>
    <s v=" 5-9"/>
    <x v="6"/>
    <n v="11"/>
    <n v="2"/>
    <n v="330"/>
    <n v="6556"/>
  </r>
  <r>
    <n v="20"/>
    <x v="4"/>
    <s v="All"/>
    <s v=" 5-9"/>
    <x v="7"/>
    <n v="0"/>
    <n v="0"/>
    <n v="0"/>
    <n v="6556"/>
  </r>
  <r>
    <n v="20"/>
    <x v="4"/>
    <s v="All"/>
    <s v=" 5-9"/>
    <x v="8"/>
    <n v="4"/>
    <n v="3"/>
    <n v="47"/>
    <n v="6556"/>
  </r>
  <r>
    <n v="20"/>
    <x v="5"/>
    <s v="All"/>
    <s v=" 0-1"/>
    <x v="0"/>
    <n v="0"/>
    <n v="0"/>
    <n v="0"/>
    <n v="2180"/>
  </r>
  <r>
    <n v="20"/>
    <x v="5"/>
    <s v="All"/>
    <s v=" 0-1"/>
    <x v="1"/>
    <n v="0"/>
    <n v="0"/>
    <n v="0"/>
    <n v="2180"/>
  </r>
  <r>
    <n v="20"/>
    <x v="5"/>
    <s v="All"/>
    <s v=" 0-1"/>
    <x v="2"/>
    <n v="0"/>
    <n v="0"/>
    <n v="0"/>
    <n v="2180"/>
  </r>
  <r>
    <n v="20"/>
    <x v="5"/>
    <s v="All"/>
    <s v=" 0-1"/>
    <x v="3"/>
    <n v="0"/>
    <n v="0"/>
    <n v="0"/>
    <n v="2180"/>
  </r>
  <r>
    <n v="20"/>
    <x v="5"/>
    <s v="All"/>
    <s v=" 0-1"/>
    <x v="4"/>
    <n v="0"/>
    <n v="0"/>
    <n v="0"/>
    <n v="2180"/>
  </r>
  <r>
    <n v="20"/>
    <x v="5"/>
    <s v="All"/>
    <s v=" 0-1"/>
    <x v="5"/>
    <n v="0"/>
    <n v="0"/>
    <n v="0"/>
    <n v="2180"/>
  </r>
  <r>
    <n v="20"/>
    <x v="5"/>
    <s v="All"/>
    <s v=" 0-1"/>
    <x v="6"/>
    <n v="0"/>
    <n v="0"/>
    <n v="0"/>
    <n v="2180"/>
  </r>
  <r>
    <n v="20"/>
    <x v="5"/>
    <s v="All"/>
    <s v=" 0-1"/>
    <x v="7"/>
    <n v="10"/>
    <n v="3"/>
    <n v="291"/>
    <n v="2180"/>
  </r>
  <r>
    <n v="20"/>
    <x v="5"/>
    <s v="All"/>
    <s v=" 0-1"/>
    <x v="8"/>
    <n v="2"/>
    <n v="2"/>
    <n v="30"/>
    <n v="2180"/>
  </r>
  <r>
    <n v="20"/>
    <x v="5"/>
    <s v="All"/>
    <s v=" 10-14"/>
    <x v="0"/>
    <n v="0"/>
    <n v="0"/>
    <n v="0"/>
    <n v="6449"/>
  </r>
  <r>
    <n v="20"/>
    <x v="5"/>
    <s v="All"/>
    <s v=" 10-14"/>
    <x v="1"/>
    <n v="0"/>
    <n v="0"/>
    <n v="0"/>
    <n v="6449"/>
  </r>
  <r>
    <n v="20"/>
    <x v="5"/>
    <s v="All"/>
    <s v=" 10-14"/>
    <x v="2"/>
    <n v="18"/>
    <n v="10"/>
    <n v="537"/>
    <n v="6449"/>
  </r>
  <r>
    <n v="20"/>
    <x v="5"/>
    <s v="All"/>
    <s v=" 10-14"/>
    <x v="3"/>
    <n v="0"/>
    <n v="0"/>
    <n v="0"/>
    <n v="6449"/>
  </r>
  <r>
    <n v="20"/>
    <x v="5"/>
    <s v="All"/>
    <s v=" 10-14"/>
    <x v="4"/>
    <n v="1"/>
    <n v="1"/>
    <n v="6"/>
    <n v="6449"/>
  </r>
  <r>
    <n v="20"/>
    <x v="5"/>
    <s v="All"/>
    <s v=" 10-14"/>
    <x v="5"/>
    <n v="0"/>
    <n v="0"/>
    <n v="0"/>
    <n v="6449"/>
  </r>
  <r>
    <n v="20"/>
    <x v="5"/>
    <s v="All"/>
    <s v=" 10-14"/>
    <x v="6"/>
    <n v="7"/>
    <n v="4"/>
    <n v="210"/>
    <n v="6449"/>
  </r>
  <r>
    <n v="20"/>
    <x v="5"/>
    <s v="All"/>
    <s v=" 10-14"/>
    <x v="7"/>
    <n v="0"/>
    <n v="0"/>
    <n v="0"/>
    <n v="6449"/>
  </r>
  <r>
    <n v="20"/>
    <x v="5"/>
    <s v="All"/>
    <s v=" 10-14"/>
    <x v="8"/>
    <n v="10"/>
    <n v="9"/>
    <n v="128"/>
    <n v="6449"/>
  </r>
  <r>
    <n v="20"/>
    <x v="5"/>
    <s v="All"/>
    <s v=" 2-4"/>
    <x v="0"/>
    <n v="0"/>
    <n v="0"/>
    <n v="0"/>
    <n v="3762"/>
  </r>
  <r>
    <n v="20"/>
    <x v="5"/>
    <s v="All"/>
    <s v=" 2-4"/>
    <x v="1"/>
    <n v="0"/>
    <n v="0"/>
    <n v="0"/>
    <n v="3762"/>
  </r>
  <r>
    <n v="20"/>
    <x v="5"/>
    <s v="All"/>
    <s v=" 2-4"/>
    <x v="2"/>
    <n v="0"/>
    <n v="0"/>
    <n v="0"/>
    <n v="3762"/>
  </r>
  <r>
    <n v="20"/>
    <x v="5"/>
    <s v="All"/>
    <s v=" 2-4"/>
    <x v="3"/>
    <n v="0"/>
    <n v="0"/>
    <n v="0"/>
    <n v="3762"/>
  </r>
  <r>
    <n v="20"/>
    <x v="5"/>
    <s v="All"/>
    <s v=" 2-4"/>
    <x v="4"/>
    <n v="0"/>
    <n v="0"/>
    <n v="0"/>
    <n v="3762"/>
  </r>
  <r>
    <n v="20"/>
    <x v="5"/>
    <s v="All"/>
    <s v=" 2-4"/>
    <x v="5"/>
    <n v="0"/>
    <n v="0"/>
    <n v="0"/>
    <n v="3762"/>
  </r>
  <r>
    <n v="20"/>
    <x v="5"/>
    <s v="All"/>
    <s v=" 2-4"/>
    <x v="6"/>
    <n v="0"/>
    <n v="0"/>
    <n v="0"/>
    <n v="3762"/>
  </r>
  <r>
    <n v="20"/>
    <x v="5"/>
    <s v="All"/>
    <s v=" 2-4"/>
    <x v="7"/>
    <n v="0"/>
    <n v="0"/>
    <n v="0"/>
    <n v="3762"/>
  </r>
  <r>
    <n v="20"/>
    <x v="5"/>
    <s v="All"/>
    <s v=" 2-4"/>
    <x v="8"/>
    <n v="4"/>
    <n v="4"/>
    <n v="51"/>
    <n v="3762"/>
  </r>
  <r>
    <n v="20"/>
    <x v="5"/>
    <s v="All"/>
    <s v=" 5-9"/>
    <x v="0"/>
    <n v="0"/>
    <n v="0"/>
    <n v="0"/>
    <n v="6135"/>
  </r>
  <r>
    <n v="20"/>
    <x v="5"/>
    <s v="All"/>
    <s v=" 5-9"/>
    <x v="1"/>
    <n v="0"/>
    <n v="0"/>
    <n v="0"/>
    <n v="6135"/>
  </r>
  <r>
    <n v="20"/>
    <x v="5"/>
    <s v="All"/>
    <s v=" 5-9"/>
    <x v="2"/>
    <n v="2"/>
    <n v="2"/>
    <n v="60"/>
    <n v="6135"/>
  </r>
  <r>
    <n v="20"/>
    <x v="5"/>
    <s v="All"/>
    <s v=" 5-9"/>
    <x v="3"/>
    <n v="0"/>
    <n v="0"/>
    <n v="0"/>
    <n v="6135"/>
  </r>
  <r>
    <n v="20"/>
    <x v="5"/>
    <s v="All"/>
    <s v=" 5-9"/>
    <x v="4"/>
    <n v="0"/>
    <n v="0"/>
    <n v="0"/>
    <n v="6135"/>
  </r>
  <r>
    <n v="20"/>
    <x v="5"/>
    <s v="All"/>
    <s v=" 5-9"/>
    <x v="5"/>
    <n v="0"/>
    <n v="0"/>
    <n v="0"/>
    <n v="6135"/>
  </r>
  <r>
    <n v="20"/>
    <x v="5"/>
    <s v="All"/>
    <s v=" 5-9"/>
    <x v="6"/>
    <n v="16"/>
    <n v="3"/>
    <n v="480"/>
    <n v="6135"/>
  </r>
  <r>
    <n v="20"/>
    <x v="5"/>
    <s v="All"/>
    <s v=" 5-9"/>
    <x v="7"/>
    <n v="0"/>
    <n v="0"/>
    <n v="0"/>
    <n v="6135"/>
  </r>
  <r>
    <n v="20"/>
    <x v="5"/>
    <s v="All"/>
    <s v=" 5-9"/>
    <x v="8"/>
    <n v="2"/>
    <n v="2"/>
    <n v="31"/>
    <n v="6135"/>
  </r>
  <r>
    <n v="20"/>
    <x v="6"/>
    <s v="All"/>
    <s v=" 0-1"/>
    <x v="0"/>
    <n v="0"/>
    <n v="0"/>
    <n v="0"/>
    <n v="2207"/>
  </r>
  <r>
    <n v="20"/>
    <x v="6"/>
    <s v="All"/>
    <s v=" 0-1"/>
    <x v="1"/>
    <n v="0"/>
    <n v="0"/>
    <n v="0"/>
    <n v="2207"/>
  </r>
  <r>
    <n v="20"/>
    <x v="6"/>
    <s v="All"/>
    <s v=" 0-1"/>
    <x v="2"/>
    <n v="0"/>
    <n v="0"/>
    <n v="0"/>
    <n v="2207"/>
  </r>
  <r>
    <n v="20"/>
    <x v="6"/>
    <s v="All"/>
    <s v=" 0-1"/>
    <x v="3"/>
    <n v="0"/>
    <n v="0"/>
    <n v="0"/>
    <n v="2207"/>
  </r>
  <r>
    <n v="20"/>
    <x v="6"/>
    <s v="All"/>
    <s v=" 0-1"/>
    <x v="4"/>
    <n v="0"/>
    <n v="0"/>
    <n v="0"/>
    <n v="2207"/>
  </r>
  <r>
    <n v="20"/>
    <x v="6"/>
    <s v="All"/>
    <s v=" 0-1"/>
    <x v="5"/>
    <n v="0"/>
    <n v="0"/>
    <n v="0"/>
    <n v="2207"/>
  </r>
  <r>
    <n v="20"/>
    <x v="6"/>
    <s v="All"/>
    <s v=" 0-1"/>
    <x v="6"/>
    <n v="0"/>
    <n v="0"/>
    <n v="0"/>
    <n v="2207"/>
  </r>
  <r>
    <n v="20"/>
    <x v="6"/>
    <s v="All"/>
    <s v=" 0-1"/>
    <x v="7"/>
    <n v="2"/>
    <n v="1"/>
    <n v="44"/>
    <n v="2207"/>
  </r>
  <r>
    <n v="20"/>
    <x v="6"/>
    <s v="All"/>
    <s v=" 0-1"/>
    <x v="8"/>
    <n v="6"/>
    <n v="5"/>
    <n v="93"/>
    <n v="2207"/>
  </r>
  <r>
    <n v="20"/>
    <x v="6"/>
    <s v="All"/>
    <s v=" 10-14"/>
    <x v="0"/>
    <n v="0"/>
    <n v="0"/>
    <n v="0"/>
    <n v="6562"/>
  </r>
  <r>
    <n v="20"/>
    <x v="6"/>
    <s v="All"/>
    <s v=" 10-14"/>
    <x v="1"/>
    <n v="0"/>
    <n v="0"/>
    <n v="0"/>
    <n v="6562"/>
  </r>
  <r>
    <n v="20"/>
    <x v="6"/>
    <s v="All"/>
    <s v=" 10-14"/>
    <x v="2"/>
    <n v="20"/>
    <n v="9"/>
    <n v="612"/>
    <n v="6562"/>
  </r>
  <r>
    <n v="20"/>
    <x v="6"/>
    <s v="All"/>
    <s v=" 10-14"/>
    <x v="3"/>
    <n v="0"/>
    <n v="0"/>
    <n v="0"/>
    <n v="6562"/>
  </r>
  <r>
    <n v="20"/>
    <x v="6"/>
    <s v="All"/>
    <s v=" 10-14"/>
    <x v="4"/>
    <n v="9"/>
    <n v="5"/>
    <n v="205"/>
    <n v="6562"/>
  </r>
  <r>
    <n v="20"/>
    <x v="6"/>
    <s v="All"/>
    <s v=" 10-14"/>
    <x v="5"/>
    <n v="0"/>
    <n v="0"/>
    <n v="0"/>
    <n v="6562"/>
  </r>
  <r>
    <n v="20"/>
    <x v="6"/>
    <s v="All"/>
    <s v=" 10-14"/>
    <x v="6"/>
    <n v="9"/>
    <n v="3"/>
    <n v="270"/>
    <n v="6562"/>
  </r>
  <r>
    <n v="20"/>
    <x v="6"/>
    <s v="All"/>
    <s v=" 10-14"/>
    <x v="7"/>
    <n v="0"/>
    <n v="0"/>
    <n v="0"/>
    <n v="6562"/>
  </r>
  <r>
    <n v="20"/>
    <x v="6"/>
    <s v="All"/>
    <s v=" 10-14"/>
    <x v="8"/>
    <n v="11"/>
    <n v="8"/>
    <n v="113"/>
    <n v="6562"/>
  </r>
  <r>
    <n v="20"/>
    <x v="6"/>
    <s v="All"/>
    <s v=" 2-4"/>
    <x v="0"/>
    <n v="0"/>
    <n v="0"/>
    <n v="0"/>
    <n v="3731"/>
  </r>
  <r>
    <n v="20"/>
    <x v="6"/>
    <s v="All"/>
    <s v=" 2-4"/>
    <x v="1"/>
    <n v="0"/>
    <n v="0"/>
    <n v="0"/>
    <n v="3731"/>
  </r>
  <r>
    <n v="20"/>
    <x v="6"/>
    <s v="All"/>
    <s v=" 2-4"/>
    <x v="2"/>
    <n v="0"/>
    <n v="0"/>
    <n v="0"/>
    <n v="3731"/>
  </r>
  <r>
    <n v="20"/>
    <x v="6"/>
    <s v="All"/>
    <s v=" 2-4"/>
    <x v="3"/>
    <n v="0"/>
    <n v="0"/>
    <n v="0"/>
    <n v="3731"/>
  </r>
  <r>
    <n v="20"/>
    <x v="6"/>
    <s v="All"/>
    <s v=" 2-4"/>
    <x v="4"/>
    <n v="0"/>
    <n v="0"/>
    <n v="0"/>
    <n v="3731"/>
  </r>
  <r>
    <n v="20"/>
    <x v="6"/>
    <s v="All"/>
    <s v=" 2-4"/>
    <x v="5"/>
    <n v="0"/>
    <n v="0"/>
    <n v="0"/>
    <n v="3731"/>
  </r>
  <r>
    <n v="20"/>
    <x v="6"/>
    <s v="All"/>
    <s v=" 2-4"/>
    <x v="6"/>
    <n v="0"/>
    <n v="0"/>
    <n v="0"/>
    <n v="3731"/>
  </r>
  <r>
    <n v="20"/>
    <x v="6"/>
    <s v="All"/>
    <s v=" 2-4"/>
    <x v="7"/>
    <n v="0"/>
    <n v="0"/>
    <n v="0"/>
    <n v="3731"/>
  </r>
  <r>
    <n v="20"/>
    <x v="6"/>
    <s v="All"/>
    <s v=" 2-4"/>
    <x v="8"/>
    <n v="2"/>
    <n v="2"/>
    <n v="33"/>
    <n v="3731"/>
  </r>
  <r>
    <n v="20"/>
    <x v="6"/>
    <s v="All"/>
    <s v=" 5-9"/>
    <x v="0"/>
    <n v="0"/>
    <n v="0"/>
    <n v="0"/>
    <n v="6340"/>
  </r>
  <r>
    <n v="20"/>
    <x v="6"/>
    <s v="All"/>
    <s v=" 5-9"/>
    <x v="1"/>
    <n v="0"/>
    <n v="0"/>
    <n v="0"/>
    <n v="6340"/>
  </r>
  <r>
    <n v="20"/>
    <x v="6"/>
    <s v="All"/>
    <s v=" 5-9"/>
    <x v="2"/>
    <n v="9"/>
    <n v="4"/>
    <n v="270"/>
    <n v="6340"/>
  </r>
  <r>
    <n v="20"/>
    <x v="6"/>
    <s v="All"/>
    <s v=" 5-9"/>
    <x v="3"/>
    <n v="0"/>
    <n v="0"/>
    <n v="0"/>
    <n v="6340"/>
  </r>
  <r>
    <n v="20"/>
    <x v="6"/>
    <s v="All"/>
    <s v=" 5-9"/>
    <x v="4"/>
    <n v="0"/>
    <n v="0"/>
    <n v="0"/>
    <n v="6340"/>
  </r>
  <r>
    <n v="20"/>
    <x v="6"/>
    <s v="All"/>
    <s v=" 5-9"/>
    <x v="5"/>
    <n v="0"/>
    <n v="0"/>
    <n v="0"/>
    <n v="6340"/>
  </r>
  <r>
    <n v="20"/>
    <x v="6"/>
    <s v="All"/>
    <s v=" 5-9"/>
    <x v="6"/>
    <n v="26"/>
    <n v="4"/>
    <n v="780"/>
    <n v="6340"/>
  </r>
  <r>
    <n v="20"/>
    <x v="6"/>
    <s v="All"/>
    <s v=" 5-9"/>
    <x v="7"/>
    <n v="2"/>
    <n v="1"/>
    <n v="40"/>
    <n v="6340"/>
  </r>
  <r>
    <n v="20"/>
    <x v="6"/>
    <s v="All"/>
    <s v=" 5-9"/>
    <x v="8"/>
    <n v="12"/>
    <n v="6"/>
    <n v="217"/>
    <n v="6340"/>
  </r>
  <r>
    <n v="20"/>
    <x v="7"/>
    <s v="All"/>
    <s v=" 0-1"/>
    <x v="0"/>
    <n v="0"/>
    <n v="0"/>
    <n v="0"/>
    <n v="2782"/>
  </r>
  <r>
    <n v="20"/>
    <x v="7"/>
    <s v="All"/>
    <s v=" 0-1"/>
    <x v="1"/>
    <n v="0"/>
    <n v="0"/>
    <n v="0"/>
    <n v="2782"/>
  </r>
  <r>
    <n v="20"/>
    <x v="7"/>
    <s v="All"/>
    <s v=" 0-1"/>
    <x v="2"/>
    <n v="0"/>
    <n v="0"/>
    <n v="0"/>
    <n v="2782"/>
  </r>
  <r>
    <n v="20"/>
    <x v="7"/>
    <s v="All"/>
    <s v=" 0-1"/>
    <x v="3"/>
    <n v="0"/>
    <n v="0"/>
    <n v="0"/>
    <n v="2782"/>
  </r>
  <r>
    <n v="20"/>
    <x v="7"/>
    <s v="All"/>
    <s v=" 0-1"/>
    <x v="4"/>
    <n v="0"/>
    <n v="0"/>
    <n v="0"/>
    <n v="2782"/>
  </r>
  <r>
    <n v="20"/>
    <x v="7"/>
    <s v="All"/>
    <s v=" 0-1"/>
    <x v="5"/>
    <n v="0"/>
    <n v="0"/>
    <n v="0"/>
    <n v="2782"/>
  </r>
  <r>
    <n v="20"/>
    <x v="7"/>
    <s v="All"/>
    <s v=" 0-1"/>
    <x v="6"/>
    <n v="0"/>
    <n v="0"/>
    <n v="0"/>
    <n v="2782"/>
  </r>
  <r>
    <n v="20"/>
    <x v="7"/>
    <s v="All"/>
    <s v=" 0-1"/>
    <x v="7"/>
    <n v="1"/>
    <n v="1"/>
    <n v="30"/>
    <n v="2782"/>
  </r>
  <r>
    <n v="20"/>
    <x v="7"/>
    <s v="All"/>
    <s v=" 0-1"/>
    <x v="8"/>
    <n v="3"/>
    <n v="3"/>
    <n v="15"/>
    <n v="2782"/>
  </r>
  <r>
    <n v="20"/>
    <x v="7"/>
    <s v="All"/>
    <s v=" 10-14"/>
    <x v="0"/>
    <n v="4"/>
    <n v="1"/>
    <n v="48"/>
    <n v="7360"/>
  </r>
  <r>
    <n v="20"/>
    <x v="7"/>
    <s v="All"/>
    <s v=" 10-14"/>
    <x v="1"/>
    <n v="0"/>
    <n v="0"/>
    <n v="0"/>
    <n v="7360"/>
  </r>
  <r>
    <n v="20"/>
    <x v="7"/>
    <s v="All"/>
    <s v=" 10-14"/>
    <x v="2"/>
    <n v="29"/>
    <n v="19"/>
    <n v="1104"/>
    <n v="7360"/>
  </r>
  <r>
    <n v="20"/>
    <x v="7"/>
    <s v="All"/>
    <s v=" 10-14"/>
    <x v="3"/>
    <n v="0"/>
    <n v="0"/>
    <n v="0"/>
    <n v="7360"/>
  </r>
  <r>
    <n v="20"/>
    <x v="7"/>
    <s v="All"/>
    <s v=" 10-14"/>
    <x v="4"/>
    <n v="3"/>
    <n v="3"/>
    <n v="38"/>
    <n v="7360"/>
  </r>
  <r>
    <n v="20"/>
    <x v="7"/>
    <s v="All"/>
    <s v=" 10-14"/>
    <x v="5"/>
    <n v="0"/>
    <n v="0"/>
    <n v="0"/>
    <n v="7360"/>
  </r>
  <r>
    <n v="20"/>
    <x v="7"/>
    <s v="All"/>
    <s v=" 10-14"/>
    <x v="6"/>
    <n v="64"/>
    <n v="9"/>
    <n v="1920"/>
    <n v="7360"/>
  </r>
  <r>
    <n v="20"/>
    <x v="7"/>
    <s v="All"/>
    <s v=" 10-14"/>
    <x v="7"/>
    <n v="0"/>
    <n v="0"/>
    <n v="0"/>
    <n v="7360"/>
  </r>
  <r>
    <n v="20"/>
    <x v="7"/>
    <s v="All"/>
    <s v=" 10-14"/>
    <x v="8"/>
    <n v="6"/>
    <n v="4"/>
    <n v="80"/>
    <n v="7360"/>
  </r>
  <r>
    <n v="20"/>
    <x v="7"/>
    <s v="All"/>
    <s v=" 2-4"/>
    <x v="0"/>
    <n v="0"/>
    <n v="0"/>
    <n v="0"/>
    <n v="3974"/>
  </r>
  <r>
    <n v="20"/>
    <x v="7"/>
    <s v="All"/>
    <s v=" 2-4"/>
    <x v="1"/>
    <n v="0"/>
    <n v="0"/>
    <n v="0"/>
    <n v="3974"/>
  </r>
  <r>
    <n v="20"/>
    <x v="7"/>
    <s v="All"/>
    <s v=" 2-4"/>
    <x v="2"/>
    <n v="0"/>
    <n v="0"/>
    <n v="0"/>
    <n v="3974"/>
  </r>
  <r>
    <n v="20"/>
    <x v="7"/>
    <s v="All"/>
    <s v=" 2-4"/>
    <x v="3"/>
    <n v="0"/>
    <n v="0"/>
    <n v="0"/>
    <n v="3974"/>
  </r>
  <r>
    <n v="20"/>
    <x v="7"/>
    <s v="All"/>
    <s v=" 2-4"/>
    <x v="4"/>
    <n v="0"/>
    <n v="0"/>
    <n v="0"/>
    <n v="3974"/>
  </r>
  <r>
    <n v="20"/>
    <x v="7"/>
    <s v="All"/>
    <s v=" 2-4"/>
    <x v="5"/>
    <n v="0"/>
    <n v="0"/>
    <n v="0"/>
    <n v="3974"/>
  </r>
  <r>
    <n v="20"/>
    <x v="7"/>
    <s v="All"/>
    <s v=" 2-4"/>
    <x v="6"/>
    <n v="0"/>
    <n v="0"/>
    <n v="0"/>
    <n v="3974"/>
  </r>
  <r>
    <n v="20"/>
    <x v="7"/>
    <s v="All"/>
    <s v=" 2-4"/>
    <x v="7"/>
    <n v="0"/>
    <n v="0"/>
    <n v="0"/>
    <n v="3974"/>
  </r>
  <r>
    <n v="20"/>
    <x v="7"/>
    <s v="All"/>
    <s v=" 2-4"/>
    <x v="8"/>
    <n v="5"/>
    <n v="4"/>
    <n v="33"/>
    <n v="3974"/>
  </r>
  <r>
    <n v="20"/>
    <x v="7"/>
    <s v="All"/>
    <s v=" 5-9"/>
    <x v="0"/>
    <n v="0"/>
    <n v="0"/>
    <n v="0"/>
    <n v="7145"/>
  </r>
  <r>
    <n v="20"/>
    <x v="7"/>
    <s v="All"/>
    <s v=" 5-9"/>
    <x v="1"/>
    <n v="0"/>
    <n v="0"/>
    <n v="0"/>
    <n v="7145"/>
  </r>
  <r>
    <n v="20"/>
    <x v="7"/>
    <s v="All"/>
    <s v=" 5-9"/>
    <x v="2"/>
    <n v="17"/>
    <n v="12"/>
    <n v="548"/>
    <n v="7145"/>
  </r>
  <r>
    <n v="20"/>
    <x v="7"/>
    <s v="All"/>
    <s v=" 5-9"/>
    <x v="3"/>
    <n v="0"/>
    <n v="0"/>
    <n v="0"/>
    <n v="7145"/>
  </r>
  <r>
    <n v="20"/>
    <x v="7"/>
    <s v="All"/>
    <s v=" 5-9"/>
    <x v="4"/>
    <n v="3"/>
    <n v="3"/>
    <n v="23"/>
    <n v="7145"/>
  </r>
  <r>
    <n v="20"/>
    <x v="7"/>
    <s v="All"/>
    <s v=" 5-9"/>
    <x v="5"/>
    <n v="0"/>
    <n v="0"/>
    <n v="0"/>
    <n v="7145"/>
  </r>
  <r>
    <n v="20"/>
    <x v="7"/>
    <s v="All"/>
    <s v=" 5-9"/>
    <x v="6"/>
    <n v="32"/>
    <n v="5"/>
    <n v="960"/>
    <n v="7145"/>
  </r>
  <r>
    <n v="20"/>
    <x v="7"/>
    <s v="All"/>
    <s v=" 5-9"/>
    <x v="7"/>
    <n v="0"/>
    <n v="0"/>
    <n v="0"/>
    <n v="7145"/>
  </r>
  <r>
    <n v="20"/>
    <x v="7"/>
    <s v="All"/>
    <s v=" 5-9"/>
    <x v="8"/>
    <n v="18"/>
    <n v="4"/>
    <n v="298"/>
    <n v="7145"/>
  </r>
  <r>
    <n v="20"/>
    <x v="8"/>
    <s v="All"/>
    <s v=" 0-1"/>
    <x v="0"/>
    <n v="0"/>
    <n v="0"/>
    <n v="0"/>
    <n v="3074"/>
  </r>
  <r>
    <n v="20"/>
    <x v="8"/>
    <s v="All"/>
    <s v=" 0-1"/>
    <x v="1"/>
    <n v="0"/>
    <n v="0"/>
    <n v="0"/>
    <n v="3074"/>
  </r>
  <r>
    <n v="20"/>
    <x v="8"/>
    <s v="All"/>
    <s v=" 0-1"/>
    <x v="2"/>
    <n v="0"/>
    <n v="0"/>
    <n v="0"/>
    <n v="3074"/>
  </r>
  <r>
    <n v="20"/>
    <x v="8"/>
    <s v="All"/>
    <s v=" 0-1"/>
    <x v="3"/>
    <n v="0"/>
    <n v="0"/>
    <n v="0"/>
    <n v="3074"/>
  </r>
  <r>
    <n v="20"/>
    <x v="8"/>
    <s v="All"/>
    <s v=" 0-1"/>
    <x v="4"/>
    <n v="0"/>
    <n v="0"/>
    <n v="0"/>
    <n v="3074"/>
  </r>
  <r>
    <n v="20"/>
    <x v="8"/>
    <s v="All"/>
    <s v=" 0-1"/>
    <x v="5"/>
    <n v="0"/>
    <n v="0"/>
    <n v="0"/>
    <n v="3074"/>
  </r>
  <r>
    <n v="20"/>
    <x v="8"/>
    <s v="All"/>
    <s v=" 0-1"/>
    <x v="6"/>
    <n v="0"/>
    <n v="0"/>
    <n v="0"/>
    <n v="3074"/>
  </r>
  <r>
    <n v="20"/>
    <x v="8"/>
    <s v="All"/>
    <s v=" 0-1"/>
    <x v="7"/>
    <n v="21"/>
    <n v="6"/>
    <n v="810"/>
    <n v="3074"/>
  </r>
  <r>
    <n v="20"/>
    <x v="8"/>
    <s v="All"/>
    <s v=" 0-1"/>
    <x v="8"/>
    <n v="12"/>
    <n v="5"/>
    <n v="280"/>
    <n v="3074"/>
  </r>
  <r>
    <n v="20"/>
    <x v="8"/>
    <s v="All"/>
    <s v=" 10-14"/>
    <x v="0"/>
    <n v="0"/>
    <n v="0"/>
    <n v="0"/>
    <n v="7556"/>
  </r>
  <r>
    <n v="20"/>
    <x v="8"/>
    <s v="All"/>
    <s v=" 10-14"/>
    <x v="1"/>
    <n v="0"/>
    <n v="0"/>
    <n v="0"/>
    <n v="7556"/>
  </r>
  <r>
    <n v="20"/>
    <x v="8"/>
    <s v="All"/>
    <s v=" 10-14"/>
    <x v="2"/>
    <n v="30"/>
    <n v="14"/>
    <n v="1020"/>
    <n v="7556"/>
  </r>
  <r>
    <n v="20"/>
    <x v="8"/>
    <s v="All"/>
    <s v=" 10-14"/>
    <x v="3"/>
    <n v="0"/>
    <n v="0"/>
    <n v="0"/>
    <n v="7556"/>
  </r>
  <r>
    <n v="20"/>
    <x v="8"/>
    <s v="All"/>
    <s v=" 10-14"/>
    <x v="4"/>
    <n v="21"/>
    <n v="11"/>
    <n v="258"/>
    <n v="7556"/>
  </r>
  <r>
    <n v="20"/>
    <x v="8"/>
    <s v="All"/>
    <s v=" 10-14"/>
    <x v="5"/>
    <n v="3"/>
    <n v="1"/>
    <n v="90"/>
    <n v="7556"/>
  </r>
  <r>
    <n v="20"/>
    <x v="8"/>
    <s v="All"/>
    <s v=" 10-14"/>
    <x v="6"/>
    <n v="69"/>
    <n v="10"/>
    <n v="2066"/>
    <n v="7556"/>
  </r>
  <r>
    <n v="20"/>
    <x v="8"/>
    <s v="All"/>
    <s v=" 10-14"/>
    <x v="7"/>
    <n v="3"/>
    <n v="1"/>
    <n v="90"/>
    <n v="7556"/>
  </r>
  <r>
    <n v="20"/>
    <x v="8"/>
    <s v="All"/>
    <s v=" 10-14"/>
    <x v="8"/>
    <n v="15"/>
    <n v="8"/>
    <n v="303"/>
    <n v="7556"/>
  </r>
  <r>
    <n v="20"/>
    <x v="8"/>
    <s v="All"/>
    <s v=" 2-4"/>
    <x v="0"/>
    <n v="0"/>
    <n v="0"/>
    <n v="0"/>
    <n v="4238"/>
  </r>
  <r>
    <n v="20"/>
    <x v="8"/>
    <s v="All"/>
    <s v=" 2-4"/>
    <x v="1"/>
    <n v="0"/>
    <n v="0"/>
    <n v="0"/>
    <n v="4238"/>
  </r>
  <r>
    <n v="20"/>
    <x v="8"/>
    <s v="All"/>
    <s v=" 2-4"/>
    <x v="2"/>
    <n v="0"/>
    <n v="0"/>
    <n v="0"/>
    <n v="4238"/>
  </r>
  <r>
    <n v="20"/>
    <x v="8"/>
    <s v="All"/>
    <s v=" 2-4"/>
    <x v="3"/>
    <n v="0"/>
    <n v="0"/>
    <n v="0"/>
    <n v="4238"/>
  </r>
  <r>
    <n v="20"/>
    <x v="8"/>
    <s v="All"/>
    <s v=" 2-4"/>
    <x v="4"/>
    <n v="0"/>
    <n v="0"/>
    <n v="0"/>
    <n v="4238"/>
  </r>
  <r>
    <n v="20"/>
    <x v="8"/>
    <s v="All"/>
    <s v=" 2-4"/>
    <x v="5"/>
    <n v="0"/>
    <n v="0"/>
    <n v="0"/>
    <n v="4238"/>
  </r>
  <r>
    <n v="20"/>
    <x v="8"/>
    <s v="All"/>
    <s v=" 2-4"/>
    <x v="6"/>
    <n v="0"/>
    <n v="0"/>
    <n v="0"/>
    <n v="4238"/>
  </r>
  <r>
    <n v="20"/>
    <x v="8"/>
    <s v="All"/>
    <s v=" 2-4"/>
    <x v="7"/>
    <n v="0"/>
    <n v="0"/>
    <n v="0"/>
    <n v="4238"/>
  </r>
  <r>
    <n v="20"/>
    <x v="8"/>
    <s v="All"/>
    <s v=" 2-4"/>
    <x v="8"/>
    <n v="9"/>
    <n v="6"/>
    <n v="84"/>
    <n v="4238"/>
  </r>
  <r>
    <n v="20"/>
    <x v="8"/>
    <s v="All"/>
    <s v=" 5-9"/>
    <x v="0"/>
    <n v="0"/>
    <n v="0"/>
    <n v="0"/>
    <n v="7314"/>
  </r>
  <r>
    <n v="20"/>
    <x v="8"/>
    <s v="All"/>
    <s v=" 5-9"/>
    <x v="1"/>
    <n v="0"/>
    <n v="0"/>
    <n v="0"/>
    <n v="7314"/>
  </r>
  <r>
    <n v="20"/>
    <x v="8"/>
    <s v="All"/>
    <s v=" 5-9"/>
    <x v="2"/>
    <n v="12"/>
    <n v="7"/>
    <n v="363"/>
    <n v="7314"/>
  </r>
  <r>
    <n v="20"/>
    <x v="8"/>
    <s v="All"/>
    <s v=" 5-9"/>
    <x v="3"/>
    <n v="0"/>
    <n v="0"/>
    <n v="0"/>
    <n v="7314"/>
  </r>
  <r>
    <n v="20"/>
    <x v="8"/>
    <s v="All"/>
    <s v=" 5-9"/>
    <x v="4"/>
    <n v="6"/>
    <n v="3"/>
    <n v="86"/>
    <n v="7314"/>
  </r>
  <r>
    <n v="20"/>
    <x v="8"/>
    <s v="All"/>
    <s v=" 5-9"/>
    <x v="5"/>
    <n v="0"/>
    <n v="0"/>
    <n v="0"/>
    <n v="7314"/>
  </r>
  <r>
    <n v="20"/>
    <x v="8"/>
    <s v="All"/>
    <s v=" 5-9"/>
    <x v="6"/>
    <n v="3"/>
    <n v="2"/>
    <n v="90"/>
    <n v="7314"/>
  </r>
  <r>
    <n v="20"/>
    <x v="8"/>
    <s v="All"/>
    <s v=" 5-9"/>
    <x v="7"/>
    <n v="4"/>
    <n v="1"/>
    <n v="60"/>
    <n v="7314"/>
  </r>
  <r>
    <n v="20"/>
    <x v="8"/>
    <s v="All"/>
    <s v=" 5-9"/>
    <x v="8"/>
    <n v="12"/>
    <n v="5"/>
    <n v="120"/>
    <n v="7314"/>
  </r>
  <r>
    <n v="20"/>
    <x v="9"/>
    <s v="All"/>
    <s v=" 0-1"/>
    <x v="0"/>
    <n v="0"/>
    <n v="0"/>
    <n v="0"/>
    <n v="1519"/>
  </r>
  <r>
    <n v="20"/>
    <x v="9"/>
    <s v="All"/>
    <s v=" 0-1"/>
    <x v="1"/>
    <n v="0"/>
    <n v="0"/>
    <n v="0"/>
    <n v="1519"/>
  </r>
  <r>
    <n v="20"/>
    <x v="9"/>
    <s v="All"/>
    <s v=" 0-1"/>
    <x v="2"/>
    <n v="0"/>
    <n v="0"/>
    <n v="0"/>
    <n v="1519"/>
  </r>
  <r>
    <n v="20"/>
    <x v="9"/>
    <s v="All"/>
    <s v=" 0-1"/>
    <x v="3"/>
    <n v="0"/>
    <n v="0"/>
    <n v="0"/>
    <n v="1519"/>
  </r>
  <r>
    <n v="20"/>
    <x v="9"/>
    <s v="All"/>
    <s v=" 0-1"/>
    <x v="4"/>
    <n v="0"/>
    <n v="0"/>
    <n v="0"/>
    <n v="1519"/>
  </r>
  <r>
    <n v="20"/>
    <x v="9"/>
    <s v="All"/>
    <s v=" 0-1"/>
    <x v="5"/>
    <n v="0"/>
    <n v="0"/>
    <n v="0"/>
    <n v="1519"/>
  </r>
  <r>
    <n v="20"/>
    <x v="9"/>
    <s v="All"/>
    <s v=" 0-1"/>
    <x v="6"/>
    <n v="0"/>
    <n v="0"/>
    <n v="0"/>
    <n v="1519"/>
  </r>
  <r>
    <n v="20"/>
    <x v="9"/>
    <s v="All"/>
    <s v=" 0-1"/>
    <x v="7"/>
    <n v="9"/>
    <n v="7"/>
    <n v="270"/>
    <n v="1519"/>
  </r>
  <r>
    <n v="20"/>
    <x v="9"/>
    <s v="All"/>
    <s v=" 0-1"/>
    <x v="8"/>
    <n v="3"/>
    <n v="3"/>
    <n v="49"/>
    <n v="1519"/>
  </r>
  <r>
    <n v="20"/>
    <x v="9"/>
    <s v="All"/>
    <s v=" 10-14"/>
    <x v="0"/>
    <n v="0"/>
    <n v="0"/>
    <n v="0"/>
    <n v="5113"/>
  </r>
  <r>
    <n v="20"/>
    <x v="9"/>
    <s v="All"/>
    <s v=" 10-14"/>
    <x v="1"/>
    <n v="0"/>
    <n v="0"/>
    <n v="0"/>
    <n v="5113"/>
  </r>
  <r>
    <n v="20"/>
    <x v="9"/>
    <s v="All"/>
    <s v=" 10-14"/>
    <x v="2"/>
    <n v="31"/>
    <n v="14"/>
    <n v="975"/>
    <n v="5113"/>
  </r>
  <r>
    <n v="20"/>
    <x v="9"/>
    <s v="All"/>
    <s v=" 10-14"/>
    <x v="3"/>
    <n v="0"/>
    <n v="0"/>
    <n v="0"/>
    <n v="5113"/>
  </r>
  <r>
    <n v="20"/>
    <x v="9"/>
    <s v="All"/>
    <s v=" 10-14"/>
    <x v="4"/>
    <n v="16"/>
    <n v="11"/>
    <n v="197"/>
    <n v="5113"/>
  </r>
  <r>
    <n v="20"/>
    <x v="9"/>
    <s v="All"/>
    <s v=" 10-14"/>
    <x v="5"/>
    <n v="6"/>
    <n v="1"/>
    <n v="180"/>
    <n v="5113"/>
  </r>
  <r>
    <n v="20"/>
    <x v="9"/>
    <s v="All"/>
    <s v=" 10-14"/>
    <x v="6"/>
    <n v="78"/>
    <n v="12"/>
    <n v="2296"/>
    <n v="5113"/>
  </r>
  <r>
    <n v="20"/>
    <x v="9"/>
    <s v="All"/>
    <s v=" 10-14"/>
    <x v="7"/>
    <n v="0"/>
    <n v="0"/>
    <n v="0"/>
    <n v="5113"/>
  </r>
  <r>
    <n v="20"/>
    <x v="9"/>
    <s v="All"/>
    <s v=" 10-14"/>
    <x v="8"/>
    <n v="18"/>
    <n v="13"/>
    <n v="295"/>
    <n v="5113"/>
  </r>
  <r>
    <n v="20"/>
    <x v="9"/>
    <s v="All"/>
    <s v=" 2-4"/>
    <x v="0"/>
    <n v="0"/>
    <n v="0"/>
    <n v="0"/>
    <n v="2421"/>
  </r>
  <r>
    <n v="20"/>
    <x v="9"/>
    <s v="All"/>
    <s v=" 2-4"/>
    <x v="1"/>
    <n v="0"/>
    <n v="0"/>
    <n v="0"/>
    <n v="2421"/>
  </r>
  <r>
    <n v="20"/>
    <x v="9"/>
    <s v="All"/>
    <s v=" 2-4"/>
    <x v="2"/>
    <n v="0"/>
    <n v="0"/>
    <n v="0"/>
    <n v="2421"/>
  </r>
  <r>
    <n v="20"/>
    <x v="9"/>
    <s v="All"/>
    <s v=" 2-4"/>
    <x v="3"/>
    <n v="0"/>
    <n v="0"/>
    <n v="0"/>
    <n v="2421"/>
  </r>
  <r>
    <n v="20"/>
    <x v="9"/>
    <s v="All"/>
    <s v=" 2-4"/>
    <x v="4"/>
    <n v="3"/>
    <n v="2"/>
    <n v="66"/>
    <n v="2421"/>
  </r>
  <r>
    <n v="20"/>
    <x v="9"/>
    <s v="All"/>
    <s v=" 2-4"/>
    <x v="5"/>
    <n v="0"/>
    <n v="0"/>
    <n v="0"/>
    <n v="2421"/>
  </r>
  <r>
    <n v="20"/>
    <x v="9"/>
    <s v="All"/>
    <s v=" 2-4"/>
    <x v="6"/>
    <n v="0"/>
    <n v="0"/>
    <n v="0"/>
    <n v="2421"/>
  </r>
  <r>
    <n v="20"/>
    <x v="9"/>
    <s v="All"/>
    <s v=" 2-4"/>
    <x v="7"/>
    <n v="3"/>
    <n v="1"/>
    <n v="90"/>
    <n v="2421"/>
  </r>
  <r>
    <n v="20"/>
    <x v="9"/>
    <s v="All"/>
    <s v=" 2-4"/>
    <x v="8"/>
    <n v="2"/>
    <n v="2"/>
    <n v="20"/>
    <n v="2421"/>
  </r>
  <r>
    <n v="20"/>
    <x v="9"/>
    <s v="All"/>
    <s v=" 5-9"/>
    <x v="0"/>
    <n v="0"/>
    <n v="0"/>
    <n v="0"/>
    <n v="4414"/>
  </r>
  <r>
    <n v="20"/>
    <x v="9"/>
    <s v="All"/>
    <s v=" 5-9"/>
    <x v="1"/>
    <n v="0"/>
    <n v="0"/>
    <n v="0"/>
    <n v="4414"/>
  </r>
  <r>
    <n v="20"/>
    <x v="9"/>
    <s v="All"/>
    <s v=" 5-9"/>
    <x v="2"/>
    <n v="14"/>
    <n v="6"/>
    <n v="450"/>
    <n v="4414"/>
  </r>
  <r>
    <n v="20"/>
    <x v="9"/>
    <s v="All"/>
    <s v=" 5-9"/>
    <x v="3"/>
    <n v="0"/>
    <n v="0"/>
    <n v="0"/>
    <n v="4414"/>
  </r>
  <r>
    <n v="20"/>
    <x v="9"/>
    <s v="All"/>
    <s v=" 5-9"/>
    <x v="4"/>
    <n v="10"/>
    <n v="5"/>
    <n v="147"/>
    <n v="4414"/>
  </r>
  <r>
    <n v="20"/>
    <x v="9"/>
    <s v="All"/>
    <s v=" 5-9"/>
    <x v="5"/>
    <n v="0"/>
    <n v="0"/>
    <n v="0"/>
    <n v="4414"/>
  </r>
  <r>
    <n v="20"/>
    <x v="9"/>
    <s v="All"/>
    <s v=" 5-9"/>
    <x v="6"/>
    <n v="13"/>
    <n v="2"/>
    <n v="390"/>
    <n v="4414"/>
  </r>
  <r>
    <n v="20"/>
    <x v="9"/>
    <s v="All"/>
    <s v=" 5-9"/>
    <x v="7"/>
    <n v="5"/>
    <n v="4"/>
    <n v="144"/>
    <n v="4414"/>
  </r>
  <r>
    <n v="20"/>
    <x v="9"/>
    <s v="All"/>
    <s v=" 5-9"/>
    <x v="8"/>
    <n v="8"/>
    <n v="6"/>
    <n v="66"/>
    <n v="4414"/>
  </r>
  <r>
    <n v="20"/>
    <x v="10"/>
    <s v="All"/>
    <s v=" 0-1"/>
    <x v="0"/>
    <n v="0"/>
    <n v="0"/>
    <n v="0"/>
    <n v="1470"/>
  </r>
  <r>
    <n v="20"/>
    <x v="10"/>
    <s v="All"/>
    <s v=" 0-1"/>
    <x v="1"/>
    <n v="0"/>
    <n v="0"/>
    <n v="0"/>
    <n v="1470"/>
  </r>
  <r>
    <n v="20"/>
    <x v="10"/>
    <s v="All"/>
    <s v=" 0-1"/>
    <x v="2"/>
    <n v="0"/>
    <n v="0"/>
    <n v="0"/>
    <n v="1470"/>
  </r>
  <r>
    <n v="20"/>
    <x v="10"/>
    <s v="All"/>
    <s v=" 0-1"/>
    <x v="3"/>
    <n v="0"/>
    <n v="0"/>
    <n v="0"/>
    <n v="1470"/>
  </r>
  <r>
    <n v="20"/>
    <x v="10"/>
    <s v="All"/>
    <s v=" 0-1"/>
    <x v="4"/>
    <n v="0"/>
    <n v="0"/>
    <n v="0"/>
    <n v="1470"/>
  </r>
  <r>
    <n v="20"/>
    <x v="10"/>
    <s v="All"/>
    <s v=" 0-1"/>
    <x v="5"/>
    <n v="0"/>
    <n v="0"/>
    <n v="0"/>
    <n v="1470"/>
  </r>
  <r>
    <n v="20"/>
    <x v="10"/>
    <s v="All"/>
    <s v=" 0-1"/>
    <x v="6"/>
    <n v="2"/>
    <n v="1"/>
    <n v="60"/>
    <n v="1470"/>
  </r>
  <r>
    <n v="20"/>
    <x v="10"/>
    <s v="All"/>
    <s v=" 0-1"/>
    <x v="7"/>
    <n v="10"/>
    <n v="6"/>
    <n v="302"/>
    <n v="1470"/>
  </r>
  <r>
    <n v="20"/>
    <x v="10"/>
    <s v="All"/>
    <s v=" 0-1"/>
    <x v="8"/>
    <n v="18"/>
    <n v="7"/>
    <n v="251"/>
    <n v="1470"/>
  </r>
  <r>
    <n v="20"/>
    <x v="10"/>
    <s v="All"/>
    <s v=" 10-14"/>
    <x v="0"/>
    <n v="0"/>
    <n v="0"/>
    <n v="0"/>
    <n v="5046"/>
  </r>
  <r>
    <n v="20"/>
    <x v="10"/>
    <s v="All"/>
    <s v=" 10-14"/>
    <x v="1"/>
    <n v="0"/>
    <n v="0"/>
    <n v="0"/>
    <n v="5046"/>
  </r>
  <r>
    <n v="20"/>
    <x v="10"/>
    <s v="All"/>
    <s v=" 10-14"/>
    <x v="2"/>
    <n v="48"/>
    <n v="21"/>
    <n v="1680"/>
    <n v="5046"/>
  </r>
  <r>
    <n v="20"/>
    <x v="10"/>
    <s v="All"/>
    <s v=" 10-14"/>
    <x v="3"/>
    <n v="0"/>
    <n v="0"/>
    <n v="0"/>
    <n v="5046"/>
  </r>
  <r>
    <n v="20"/>
    <x v="10"/>
    <s v="All"/>
    <s v=" 10-14"/>
    <x v="4"/>
    <n v="20"/>
    <n v="12"/>
    <n v="147"/>
    <n v="5046"/>
  </r>
  <r>
    <n v="20"/>
    <x v="10"/>
    <s v="All"/>
    <s v=" 10-14"/>
    <x v="5"/>
    <n v="1"/>
    <n v="1"/>
    <n v="30"/>
    <n v="5046"/>
  </r>
  <r>
    <n v="20"/>
    <x v="10"/>
    <s v="All"/>
    <s v=" 10-14"/>
    <x v="6"/>
    <n v="63"/>
    <n v="16"/>
    <n v="1927"/>
    <n v="5046"/>
  </r>
  <r>
    <n v="20"/>
    <x v="10"/>
    <s v="All"/>
    <s v=" 10-14"/>
    <x v="7"/>
    <n v="2"/>
    <n v="2"/>
    <n v="39"/>
    <n v="5046"/>
  </r>
  <r>
    <n v="20"/>
    <x v="10"/>
    <s v="All"/>
    <s v=" 10-14"/>
    <x v="8"/>
    <n v="17"/>
    <n v="11"/>
    <n v="296"/>
    <n v="5046"/>
  </r>
  <r>
    <n v="20"/>
    <x v="10"/>
    <s v="All"/>
    <s v=" 2-4"/>
    <x v="0"/>
    <n v="0"/>
    <n v="0"/>
    <n v="0"/>
    <n v="2397"/>
  </r>
  <r>
    <n v="20"/>
    <x v="10"/>
    <s v="All"/>
    <s v=" 2-4"/>
    <x v="1"/>
    <n v="0"/>
    <n v="0"/>
    <n v="0"/>
    <n v="2397"/>
  </r>
  <r>
    <n v="20"/>
    <x v="10"/>
    <s v="All"/>
    <s v=" 2-4"/>
    <x v="2"/>
    <n v="0"/>
    <n v="0"/>
    <n v="0"/>
    <n v="2397"/>
  </r>
  <r>
    <n v="20"/>
    <x v="10"/>
    <s v="All"/>
    <s v=" 2-4"/>
    <x v="3"/>
    <n v="0"/>
    <n v="0"/>
    <n v="0"/>
    <n v="2397"/>
  </r>
  <r>
    <n v="20"/>
    <x v="10"/>
    <s v="All"/>
    <s v=" 2-4"/>
    <x v="4"/>
    <n v="2"/>
    <n v="2"/>
    <n v="35"/>
    <n v="2397"/>
  </r>
  <r>
    <n v="20"/>
    <x v="10"/>
    <s v="All"/>
    <s v=" 2-4"/>
    <x v="5"/>
    <n v="0"/>
    <n v="0"/>
    <n v="0"/>
    <n v="2397"/>
  </r>
  <r>
    <n v="20"/>
    <x v="10"/>
    <s v="All"/>
    <s v=" 2-4"/>
    <x v="6"/>
    <n v="3"/>
    <n v="1"/>
    <n v="110"/>
    <n v="2397"/>
  </r>
  <r>
    <n v="20"/>
    <x v="10"/>
    <s v="All"/>
    <s v=" 2-4"/>
    <x v="7"/>
    <n v="12"/>
    <n v="1"/>
    <n v="360"/>
    <n v="2397"/>
  </r>
  <r>
    <n v="20"/>
    <x v="10"/>
    <s v="All"/>
    <s v=" 2-4"/>
    <x v="8"/>
    <n v="7"/>
    <n v="7"/>
    <n v="118"/>
    <n v="2397"/>
  </r>
  <r>
    <n v="20"/>
    <x v="10"/>
    <s v="All"/>
    <s v=" 5-9"/>
    <x v="0"/>
    <n v="0"/>
    <n v="0"/>
    <n v="0"/>
    <n v="4405"/>
  </r>
  <r>
    <n v="20"/>
    <x v="10"/>
    <s v="All"/>
    <s v=" 5-9"/>
    <x v="1"/>
    <n v="0"/>
    <n v="0"/>
    <n v="0"/>
    <n v="4405"/>
  </r>
  <r>
    <n v="20"/>
    <x v="10"/>
    <s v="All"/>
    <s v=" 5-9"/>
    <x v="2"/>
    <n v="0"/>
    <n v="0"/>
    <n v="0"/>
    <n v="4405"/>
  </r>
  <r>
    <n v="20"/>
    <x v="10"/>
    <s v="All"/>
    <s v=" 5-9"/>
    <x v="3"/>
    <n v="0"/>
    <n v="0"/>
    <n v="0"/>
    <n v="4405"/>
  </r>
  <r>
    <n v="20"/>
    <x v="10"/>
    <s v="All"/>
    <s v=" 5-9"/>
    <x v="4"/>
    <n v="4"/>
    <n v="2"/>
    <n v="30"/>
    <n v="4405"/>
  </r>
  <r>
    <n v="20"/>
    <x v="10"/>
    <s v="All"/>
    <s v=" 5-9"/>
    <x v="5"/>
    <n v="0"/>
    <n v="0"/>
    <n v="0"/>
    <n v="4405"/>
  </r>
  <r>
    <n v="20"/>
    <x v="10"/>
    <s v="All"/>
    <s v=" 5-9"/>
    <x v="6"/>
    <n v="5"/>
    <n v="2"/>
    <n v="150"/>
    <n v="4405"/>
  </r>
  <r>
    <n v="20"/>
    <x v="10"/>
    <s v="All"/>
    <s v=" 5-9"/>
    <x v="7"/>
    <n v="0"/>
    <n v="0"/>
    <n v="0"/>
    <n v="4405"/>
  </r>
  <r>
    <n v="20"/>
    <x v="10"/>
    <s v="All"/>
    <s v=" 5-9"/>
    <x v="8"/>
    <n v="13"/>
    <n v="9"/>
    <n v="191"/>
    <n v="4405"/>
  </r>
  <r>
    <n v="20"/>
    <x v="11"/>
    <s v="All"/>
    <s v=" 0-1"/>
    <x v="0"/>
    <n v="0"/>
    <n v="0"/>
    <n v="0"/>
    <n v="0"/>
  </r>
  <r>
    <n v="20"/>
    <x v="11"/>
    <s v="All"/>
    <s v=" 0-1"/>
    <x v="1"/>
    <n v="0"/>
    <n v="0"/>
    <n v="0"/>
    <n v="0"/>
  </r>
  <r>
    <n v="20"/>
    <x v="11"/>
    <s v="All"/>
    <s v=" 0-1"/>
    <x v="2"/>
    <n v="0"/>
    <n v="0"/>
    <n v="0"/>
    <n v="0"/>
  </r>
  <r>
    <n v="20"/>
    <x v="11"/>
    <s v="All"/>
    <s v=" 0-1"/>
    <x v="3"/>
    <n v="0"/>
    <n v="0"/>
    <n v="0"/>
    <n v="0"/>
  </r>
  <r>
    <n v="20"/>
    <x v="11"/>
    <s v="All"/>
    <s v=" 0-1"/>
    <x v="4"/>
    <n v="0"/>
    <n v="0"/>
    <n v="0"/>
    <n v="0"/>
  </r>
  <r>
    <n v="20"/>
    <x v="11"/>
    <s v="All"/>
    <s v=" 0-1"/>
    <x v="5"/>
    <n v="0"/>
    <n v="0"/>
    <n v="0"/>
    <n v="0"/>
  </r>
  <r>
    <n v="20"/>
    <x v="11"/>
    <s v="All"/>
    <s v=" 0-1"/>
    <x v="6"/>
    <n v="0"/>
    <n v="0"/>
    <n v="0"/>
    <n v="0"/>
  </r>
  <r>
    <n v="20"/>
    <x v="11"/>
    <s v="All"/>
    <s v=" 0-1"/>
    <x v="7"/>
    <n v="0"/>
    <n v="0"/>
    <n v="0"/>
    <n v="0"/>
  </r>
  <r>
    <n v="20"/>
    <x v="11"/>
    <s v="All"/>
    <s v=" 0-1"/>
    <x v="8"/>
    <n v="0"/>
    <n v="0"/>
    <n v="0"/>
    <n v="0"/>
  </r>
  <r>
    <n v="20"/>
    <x v="11"/>
    <s v="All"/>
    <s v=" 10-14"/>
    <x v="0"/>
    <n v="0"/>
    <n v="0"/>
    <n v="0"/>
    <n v="0"/>
  </r>
  <r>
    <n v="20"/>
    <x v="11"/>
    <s v="All"/>
    <s v=" 10-14"/>
    <x v="1"/>
    <n v="0"/>
    <n v="0"/>
    <n v="0"/>
    <n v="0"/>
  </r>
  <r>
    <n v="20"/>
    <x v="11"/>
    <s v="All"/>
    <s v=" 10-14"/>
    <x v="2"/>
    <n v="0"/>
    <n v="0"/>
    <n v="0"/>
    <n v="0"/>
  </r>
  <r>
    <n v="20"/>
    <x v="11"/>
    <s v="All"/>
    <s v=" 10-14"/>
    <x v="3"/>
    <n v="0"/>
    <n v="0"/>
    <n v="0"/>
    <n v="0"/>
  </r>
  <r>
    <n v="20"/>
    <x v="11"/>
    <s v="All"/>
    <s v=" 10-14"/>
    <x v="4"/>
    <n v="0"/>
    <n v="0"/>
    <n v="0"/>
    <n v="0"/>
  </r>
  <r>
    <n v="20"/>
    <x v="11"/>
    <s v="All"/>
    <s v=" 10-14"/>
    <x v="5"/>
    <n v="0"/>
    <n v="0"/>
    <n v="0"/>
    <n v="0"/>
  </r>
  <r>
    <n v="20"/>
    <x v="11"/>
    <s v="All"/>
    <s v=" 10-14"/>
    <x v="6"/>
    <n v="0"/>
    <n v="0"/>
    <n v="0"/>
    <n v="0"/>
  </r>
  <r>
    <n v="20"/>
    <x v="11"/>
    <s v="All"/>
    <s v=" 10-14"/>
    <x v="7"/>
    <n v="0"/>
    <n v="0"/>
    <n v="0"/>
    <n v="0"/>
  </r>
  <r>
    <n v="20"/>
    <x v="11"/>
    <s v="All"/>
    <s v=" 10-14"/>
    <x v="8"/>
    <n v="0"/>
    <n v="0"/>
    <n v="0"/>
    <n v="0"/>
  </r>
  <r>
    <n v="20"/>
    <x v="11"/>
    <s v="All"/>
    <s v=" 2-4"/>
    <x v="0"/>
    <n v="0"/>
    <n v="0"/>
    <n v="0"/>
    <n v="0"/>
  </r>
  <r>
    <n v="20"/>
    <x v="11"/>
    <s v="All"/>
    <s v=" 2-4"/>
    <x v="1"/>
    <n v="0"/>
    <n v="0"/>
    <n v="0"/>
    <n v="0"/>
  </r>
  <r>
    <n v="20"/>
    <x v="11"/>
    <s v="All"/>
    <s v=" 2-4"/>
    <x v="2"/>
    <n v="0"/>
    <n v="0"/>
    <n v="0"/>
    <n v="0"/>
  </r>
  <r>
    <n v="20"/>
    <x v="11"/>
    <s v="All"/>
    <s v=" 2-4"/>
    <x v="3"/>
    <n v="0"/>
    <n v="0"/>
    <n v="0"/>
    <n v="0"/>
  </r>
  <r>
    <n v="20"/>
    <x v="11"/>
    <s v="All"/>
    <s v=" 2-4"/>
    <x v="4"/>
    <n v="0"/>
    <n v="0"/>
    <n v="0"/>
    <n v="0"/>
  </r>
  <r>
    <n v="20"/>
    <x v="11"/>
    <s v="All"/>
    <s v=" 2-4"/>
    <x v="5"/>
    <n v="0"/>
    <n v="0"/>
    <n v="0"/>
    <n v="0"/>
  </r>
  <r>
    <n v="20"/>
    <x v="11"/>
    <s v="All"/>
    <s v=" 2-4"/>
    <x v="6"/>
    <n v="0"/>
    <n v="0"/>
    <n v="0"/>
    <n v="0"/>
  </r>
  <r>
    <n v="20"/>
    <x v="11"/>
    <s v="All"/>
    <s v=" 2-4"/>
    <x v="7"/>
    <n v="0"/>
    <n v="0"/>
    <n v="0"/>
    <n v="0"/>
  </r>
  <r>
    <n v="20"/>
    <x v="11"/>
    <s v="All"/>
    <s v=" 2-4"/>
    <x v="8"/>
    <n v="0"/>
    <n v="0"/>
    <n v="0"/>
    <n v="0"/>
  </r>
  <r>
    <n v="20"/>
    <x v="11"/>
    <s v="All"/>
    <s v=" 5-9"/>
    <x v="0"/>
    <n v="0"/>
    <n v="0"/>
    <n v="0"/>
    <n v="0"/>
  </r>
  <r>
    <n v="20"/>
    <x v="11"/>
    <s v="All"/>
    <s v=" 5-9"/>
    <x v="1"/>
    <n v="0"/>
    <n v="0"/>
    <n v="0"/>
    <n v="0"/>
  </r>
  <r>
    <n v="20"/>
    <x v="11"/>
    <s v="All"/>
    <s v=" 5-9"/>
    <x v="2"/>
    <n v="0"/>
    <n v="0"/>
    <n v="0"/>
    <n v="0"/>
  </r>
  <r>
    <n v="20"/>
    <x v="11"/>
    <s v="All"/>
    <s v=" 5-9"/>
    <x v="3"/>
    <n v="0"/>
    <n v="0"/>
    <n v="0"/>
    <n v="0"/>
  </r>
  <r>
    <n v="20"/>
    <x v="11"/>
    <s v="All"/>
    <s v=" 5-9"/>
    <x v="4"/>
    <n v="0"/>
    <n v="0"/>
    <n v="0"/>
    <n v="0"/>
  </r>
  <r>
    <n v="20"/>
    <x v="11"/>
    <s v="All"/>
    <s v=" 5-9"/>
    <x v="5"/>
    <n v="0"/>
    <n v="0"/>
    <n v="0"/>
    <n v="0"/>
  </r>
  <r>
    <n v="20"/>
    <x v="11"/>
    <s v="All"/>
    <s v=" 5-9"/>
    <x v="6"/>
    <n v="0"/>
    <n v="0"/>
    <n v="0"/>
    <n v="0"/>
  </r>
  <r>
    <n v="20"/>
    <x v="11"/>
    <s v="All"/>
    <s v=" 5-9"/>
    <x v="7"/>
    <n v="0"/>
    <n v="0"/>
    <n v="0"/>
    <n v="0"/>
  </r>
  <r>
    <n v="20"/>
    <x v="11"/>
    <s v="All"/>
    <s v=" 5-9"/>
    <x v="8"/>
    <n v="0"/>
    <n v="0"/>
    <n v="0"/>
    <n v="0"/>
  </r>
  <r>
    <n v="30"/>
    <x v="0"/>
    <s v="All"/>
    <s v=" 0-1"/>
    <x v="0"/>
    <n v="0"/>
    <n v="0"/>
    <n v="0"/>
    <n v="0"/>
  </r>
  <r>
    <n v="30"/>
    <x v="0"/>
    <s v="All"/>
    <s v=" 0-1"/>
    <x v="1"/>
    <n v="0"/>
    <n v="0"/>
    <n v="0"/>
    <n v="0"/>
  </r>
  <r>
    <n v="30"/>
    <x v="0"/>
    <s v="All"/>
    <s v=" 0-1"/>
    <x v="2"/>
    <n v="0"/>
    <n v="0"/>
    <n v="0"/>
    <n v="0"/>
  </r>
  <r>
    <n v="30"/>
    <x v="0"/>
    <s v="All"/>
    <s v=" 0-1"/>
    <x v="3"/>
    <n v="0"/>
    <n v="0"/>
    <n v="0"/>
    <n v="0"/>
  </r>
  <r>
    <n v="30"/>
    <x v="0"/>
    <s v="All"/>
    <s v=" 0-1"/>
    <x v="4"/>
    <n v="0"/>
    <n v="0"/>
    <n v="0"/>
    <n v="0"/>
  </r>
  <r>
    <n v="30"/>
    <x v="0"/>
    <s v="All"/>
    <s v=" 0-1"/>
    <x v="5"/>
    <n v="0"/>
    <n v="0"/>
    <n v="0"/>
    <n v="0"/>
  </r>
  <r>
    <n v="30"/>
    <x v="0"/>
    <s v="All"/>
    <s v=" 0-1"/>
    <x v="6"/>
    <n v="0"/>
    <n v="0"/>
    <n v="0"/>
    <n v="0"/>
  </r>
  <r>
    <n v="30"/>
    <x v="0"/>
    <s v="All"/>
    <s v=" 0-1"/>
    <x v="7"/>
    <n v="0"/>
    <n v="0"/>
    <n v="0"/>
    <n v="0"/>
  </r>
  <r>
    <n v="30"/>
    <x v="0"/>
    <s v="All"/>
    <s v=" 0-1"/>
    <x v="8"/>
    <n v="0"/>
    <n v="0"/>
    <n v="0"/>
    <n v="0"/>
  </r>
  <r>
    <n v="30"/>
    <x v="0"/>
    <s v="All"/>
    <s v=" 10-14"/>
    <x v="0"/>
    <n v="0"/>
    <n v="0"/>
    <n v="0"/>
    <n v="0"/>
  </r>
  <r>
    <n v="30"/>
    <x v="0"/>
    <s v="All"/>
    <s v=" 10-14"/>
    <x v="1"/>
    <n v="0"/>
    <n v="0"/>
    <n v="0"/>
    <n v="0"/>
  </r>
  <r>
    <n v="30"/>
    <x v="0"/>
    <s v="All"/>
    <s v=" 10-14"/>
    <x v="2"/>
    <n v="0"/>
    <n v="0"/>
    <n v="0"/>
    <n v="0"/>
  </r>
  <r>
    <n v="30"/>
    <x v="0"/>
    <s v="All"/>
    <s v=" 10-14"/>
    <x v="3"/>
    <n v="0"/>
    <n v="0"/>
    <n v="0"/>
    <n v="0"/>
  </r>
  <r>
    <n v="30"/>
    <x v="0"/>
    <s v="All"/>
    <s v=" 10-14"/>
    <x v="4"/>
    <n v="0"/>
    <n v="0"/>
    <n v="0"/>
    <n v="0"/>
  </r>
  <r>
    <n v="30"/>
    <x v="0"/>
    <s v="All"/>
    <s v=" 10-14"/>
    <x v="5"/>
    <n v="0"/>
    <n v="0"/>
    <n v="0"/>
    <n v="0"/>
  </r>
  <r>
    <n v="30"/>
    <x v="0"/>
    <s v="All"/>
    <s v=" 10-14"/>
    <x v="6"/>
    <n v="0"/>
    <n v="0"/>
    <n v="0"/>
    <n v="0"/>
  </r>
  <r>
    <n v="30"/>
    <x v="0"/>
    <s v="All"/>
    <s v=" 10-14"/>
    <x v="7"/>
    <n v="0"/>
    <n v="0"/>
    <n v="0"/>
    <n v="0"/>
  </r>
  <r>
    <n v="30"/>
    <x v="0"/>
    <s v="All"/>
    <s v=" 10-14"/>
    <x v="8"/>
    <n v="0"/>
    <n v="0"/>
    <n v="0"/>
    <n v="0"/>
  </r>
  <r>
    <n v="30"/>
    <x v="0"/>
    <s v="All"/>
    <s v=" 2-4"/>
    <x v="0"/>
    <n v="0"/>
    <n v="0"/>
    <n v="0"/>
    <n v="0"/>
  </r>
  <r>
    <n v="30"/>
    <x v="0"/>
    <s v="All"/>
    <s v=" 2-4"/>
    <x v="1"/>
    <n v="0"/>
    <n v="0"/>
    <n v="0"/>
    <n v="0"/>
  </r>
  <r>
    <n v="30"/>
    <x v="0"/>
    <s v="All"/>
    <s v=" 2-4"/>
    <x v="2"/>
    <n v="0"/>
    <n v="0"/>
    <n v="0"/>
    <n v="0"/>
  </r>
  <r>
    <n v="30"/>
    <x v="0"/>
    <s v="All"/>
    <s v=" 2-4"/>
    <x v="3"/>
    <n v="0"/>
    <n v="0"/>
    <n v="0"/>
    <n v="0"/>
  </r>
  <r>
    <n v="30"/>
    <x v="0"/>
    <s v="All"/>
    <s v=" 2-4"/>
    <x v="4"/>
    <n v="0"/>
    <n v="0"/>
    <n v="0"/>
    <n v="0"/>
  </r>
  <r>
    <n v="30"/>
    <x v="0"/>
    <s v="All"/>
    <s v=" 2-4"/>
    <x v="5"/>
    <n v="0"/>
    <n v="0"/>
    <n v="0"/>
    <n v="0"/>
  </r>
  <r>
    <n v="30"/>
    <x v="0"/>
    <s v="All"/>
    <s v=" 2-4"/>
    <x v="6"/>
    <n v="0"/>
    <n v="0"/>
    <n v="0"/>
    <n v="0"/>
  </r>
  <r>
    <n v="30"/>
    <x v="0"/>
    <s v="All"/>
    <s v=" 2-4"/>
    <x v="7"/>
    <n v="0"/>
    <n v="0"/>
    <n v="0"/>
    <n v="0"/>
  </r>
  <r>
    <n v="30"/>
    <x v="0"/>
    <s v="All"/>
    <s v=" 2-4"/>
    <x v="8"/>
    <n v="0"/>
    <n v="0"/>
    <n v="0"/>
    <n v="0"/>
  </r>
  <r>
    <n v="30"/>
    <x v="0"/>
    <s v="All"/>
    <s v=" 5-9"/>
    <x v="0"/>
    <n v="0"/>
    <n v="0"/>
    <n v="0"/>
    <n v="0"/>
  </r>
  <r>
    <n v="30"/>
    <x v="0"/>
    <s v="All"/>
    <s v=" 5-9"/>
    <x v="1"/>
    <n v="0"/>
    <n v="0"/>
    <n v="0"/>
    <n v="0"/>
  </r>
  <r>
    <n v="30"/>
    <x v="0"/>
    <s v="All"/>
    <s v=" 5-9"/>
    <x v="2"/>
    <n v="0"/>
    <n v="0"/>
    <n v="0"/>
    <n v="0"/>
  </r>
  <r>
    <n v="30"/>
    <x v="0"/>
    <s v="All"/>
    <s v=" 5-9"/>
    <x v="3"/>
    <n v="0"/>
    <n v="0"/>
    <n v="0"/>
    <n v="0"/>
  </r>
  <r>
    <n v="30"/>
    <x v="0"/>
    <s v="All"/>
    <s v=" 5-9"/>
    <x v="4"/>
    <n v="0"/>
    <n v="0"/>
    <n v="0"/>
    <n v="0"/>
  </r>
  <r>
    <n v="30"/>
    <x v="0"/>
    <s v="All"/>
    <s v=" 5-9"/>
    <x v="5"/>
    <n v="0"/>
    <n v="0"/>
    <n v="0"/>
    <n v="0"/>
  </r>
  <r>
    <n v="30"/>
    <x v="0"/>
    <s v="All"/>
    <s v=" 5-9"/>
    <x v="6"/>
    <n v="0"/>
    <n v="0"/>
    <n v="0"/>
    <n v="0"/>
  </r>
  <r>
    <n v="30"/>
    <x v="0"/>
    <s v="All"/>
    <s v=" 5-9"/>
    <x v="7"/>
    <n v="0"/>
    <n v="0"/>
    <n v="0"/>
    <n v="0"/>
  </r>
  <r>
    <n v="30"/>
    <x v="0"/>
    <s v="All"/>
    <s v=" 5-9"/>
    <x v="8"/>
    <n v="0"/>
    <n v="0"/>
    <n v="0"/>
    <n v="0"/>
  </r>
  <r>
    <n v="30"/>
    <x v="1"/>
    <s v="All"/>
    <s v=" 0-1"/>
    <x v="0"/>
    <n v="0"/>
    <n v="0"/>
    <n v="0"/>
    <n v="0"/>
  </r>
  <r>
    <n v="30"/>
    <x v="1"/>
    <s v="All"/>
    <s v=" 0-1"/>
    <x v="1"/>
    <n v="0"/>
    <n v="0"/>
    <n v="0"/>
    <n v="0"/>
  </r>
  <r>
    <n v="30"/>
    <x v="1"/>
    <s v="All"/>
    <s v=" 0-1"/>
    <x v="2"/>
    <n v="0"/>
    <n v="0"/>
    <n v="0"/>
    <n v="0"/>
  </r>
  <r>
    <n v="30"/>
    <x v="1"/>
    <s v="All"/>
    <s v=" 0-1"/>
    <x v="3"/>
    <n v="0"/>
    <n v="0"/>
    <n v="0"/>
    <n v="0"/>
  </r>
  <r>
    <n v="30"/>
    <x v="1"/>
    <s v="All"/>
    <s v=" 0-1"/>
    <x v="4"/>
    <n v="0"/>
    <n v="0"/>
    <n v="0"/>
    <n v="0"/>
  </r>
  <r>
    <n v="30"/>
    <x v="1"/>
    <s v="All"/>
    <s v=" 0-1"/>
    <x v="5"/>
    <n v="0"/>
    <n v="0"/>
    <n v="0"/>
    <n v="0"/>
  </r>
  <r>
    <n v="30"/>
    <x v="1"/>
    <s v="All"/>
    <s v=" 0-1"/>
    <x v="6"/>
    <n v="0"/>
    <n v="0"/>
    <n v="0"/>
    <n v="0"/>
  </r>
  <r>
    <n v="30"/>
    <x v="1"/>
    <s v="All"/>
    <s v=" 0-1"/>
    <x v="7"/>
    <n v="0"/>
    <n v="0"/>
    <n v="0"/>
    <n v="0"/>
  </r>
  <r>
    <n v="30"/>
    <x v="1"/>
    <s v="All"/>
    <s v=" 0-1"/>
    <x v="8"/>
    <n v="0"/>
    <n v="0"/>
    <n v="0"/>
    <n v="0"/>
  </r>
  <r>
    <n v="30"/>
    <x v="1"/>
    <s v="All"/>
    <s v=" 10-14"/>
    <x v="0"/>
    <n v="0"/>
    <n v="0"/>
    <n v="0"/>
    <n v="0"/>
  </r>
  <r>
    <n v="30"/>
    <x v="1"/>
    <s v="All"/>
    <s v=" 10-14"/>
    <x v="1"/>
    <n v="0"/>
    <n v="0"/>
    <n v="0"/>
    <n v="0"/>
  </r>
  <r>
    <n v="30"/>
    <x v="1"/>
    <s v="All"/>
    <s v=" 10-14"/>
    <x v="2"/>
    <n v="0"/>
    <n v="0"/>
    <n v="0"/>
    <n v="0"/>
  </r>
  <r>
    <n v="30"/>
    <x v="1"/>
    <s v="All"/>
    <s v=" 10-14"/>
    <x v="3"/>
    <n v="0"/>
    <n v="0"/>
    <n v="0"/>
    <n v="0"/>
  </r>
  <r>
    <n v="30"/>
    <x v="1"/>
    <s v="All"/>
    <s v=" 10-14"/>
    <x v="4"/>
    <n v="0"/>
    <n v="0"/>
    <n v="0"/>
    <n v="0"/>
  </r>
  <r>
    <n v="30"/>
    <x v="1"/>
    <s v="All"/>
    <s v=" 10-14"/>
    <x v="5"/>
    <n v="0"/>
    <n v="0"/>
    <n v="0"/>
    <n v="0"/>
  </r>
  <r>
    <n v="30"/>
    <x v="1"/>
    <s v="All"/>
    <s v=" 10-14"/>
    <x v="6"/>
    <n v="0"/>
    <n v="0"/>
    <n v="0"/>
    <n v="0"/>
  </r>
  <r>
    <n v="30"/>
    <x v="1"/>
    <s v="All"/>
    <s v=" 10-14"/>
    <x v="7"/>
    <n v="0"/>
    <n v="0"/>
    <n v="0"/>
    <n v="0"/>
  </r>
  <r>
    <n v="30"/>
    <x v="1"/>
    <s v="All"/>
    <s v=" 10-14"/>
    <x v="8"/>
    <n v="0"/>
    <n v="0"/>
    <n v="0"/>
    <n v="0"/>
  </r>
  <r>
    <n v="30"/>
    <x v="1"/>
    <s v="All"/>
    <s v=" 2-4"/>
    <x v="0"/>
    <n v="0"/>
    <n v="0"/>
    <n v="0"/>
    <n v="0"/>
  </r>
  <r>
    <n v="30"/>
    <x v="1"/>
    <s v="All"/>
    <s v=" 2-4"/>
    <x v="1"/>
    <n v="0"/>
    <n v="0"/>
    <n v="0"/>
    <n v="0"/>
  </r>
  <r>
    <n v="30"/>
    <x v="1"/>
    <s v="All"/>
    <s v=" 2-4"/>
    <x v="2"/>
    <n v="0"/>
    <n v="0"/>
    <n v="0"/>
    <n v="0"/>
  </r>
  <r>
    <n v="30"/>
    <x v="1"/>
    <s v="All"/>
    <s v=" 2-4"/>
    <x v="3"/>
    <n v="0"/>
    <n v="0"/>
    <n v="0"/>
    <n v="0"/>
  </r>
  <r>
    <n v="30"/>
    <x v="1"/>
    <s v="All"/>
    <s v=" 2-4"/>
    <x v="4"/>
    <n v="0"/>
    <n v="0"/>
    <n v="0"/>
    <n v="0"/>
  </r>
  <r>
    <n v="30"/>
    <x v="1"/>
    <s v="All"/>
    <s v=" 2-4"/>
    <x v="5"/>
    <n v="0"/>
    <n v="0"/>
    <n v="0"/>
    <n v="0"/>
  </r>
  <r>
    <n v="30"/>
    <x v="1"/>
    <s v="All"/>
    <s v=" 2-4"/>
    <x v="6"/>
    <n v="0"/>
    <n v="0"/>
    <n v="0"/>
    <n v="0"/>
  </r>
  <r>
    <n v="30"/>
    <x v="1"/>
    <s v="All"/>
    <s v=" 2-4"/>
    <x v="7"/>
    <n v="0"/>
    <n v="0"/>
    <n v="0"/>
    <n v="0"/>
  </r>
  <r>
    <n v="30"/>
    <x v="1"/>
    <s v="All"/>
    <s v=" 2-4"/>
    <x v="8"/>
    <n v="0"/>
    <n v="0"/>
    <n v="0"/>
    <n v="0"/>
  </r>
  <r>
    <n v="30"/>
    <x v="1"/>
    <s v="All"/>
    <s v=" 5-9"/>
    <x v="0"/>
    <n v="0"/>
    <n v="0"/>
    <n v="0"/>
    <n v="0"/>
  </r>
  <r>
    <n v="30"/>
    <x v="1"/>
    <s v="All"/>
    <s v=" 5-9"/>
    <x v="1"/>
    <n v="0"/>
    <n v="0"/>
    <n v="0"/>
    <n v="0"/>
  </r>
  <r>
    <n v="30"/>
    <x v="1"/>
    <s v="All"/>
    <s v=" 5-9"/>
    <x v="2"/>
    <n v="0"/>
    <n v="0"/>
    <n v="0"/>
    <n v="0"/>
  </r>
  <r>
    <n v="30"/>
    <x v="1"/>
    <s v="All"/>
    <s v=" 5-9"/>
    <x v="3"/>
    <n v="0"/>
    <n v="0"/>
    <n v="0"/>
    <n v="0"/>
  </r>
  <r>
    <n v="30"/>
    <x v="1"/>
    <s v="All"/>
    <s v=" 5-9"/>
    <x v="4"/>
    <n v="0"/>
    <n v="0"/>
    <n v="0"/>
    <n v="0"/>
  </r>
  <r>
    <n v="30"/>
    <x v="1"/>
    <s v="All"/>
    <s v=" 5-9"/>
    <x v="5"/>
    <n v="0"/>
    <n v="0"/>
    <n v="0"/>
    <n v="0"/>
  </r>
  <r>
    <n v="30"/>
    <x v="1"/>
    <s v="All"/>
    <s v=" 5-9"/>
    <x v="6"/>
    <n v="0"/>
    <n v="0"/>
    <n v="0"/>
    <n v="0"/>
  </r>
  <r>
    <n v="30"/>
    <x v="1"/>
    <s v="All"/>
    <s v=" 5-9"/>
    <x v="7"/>
    <n v="0"/>
    <n v="0"/>
    <n v="0"/>
    <n v="0"/>
  </r>
  <r>
    <n v="30"/>
    <x v="1"/>
    <s v="All"/>
    <s v=" 5-9"/>
    <x v="8"/>
    <n v="0"/>
    <n v="0"/>
    <n v="0"/>
    <n v="0"/>
  </r>
  <r>
    <n v="30"/>
    <x v="2"/>
    <s v="All"/>
    <s v=" 0-1"/>
    <x v="0"/>
    <n v="0"/>
    <n v="0"/>
    <n v="0"/>
    <n v="0"/>
  </r>
  <r>
    <n v="30"/>
    <x v="2"/>
    <s v="All"/>
    <s v=" 0-1"/>
    <x v="1"/>
    <n v="0"/>
    <n v="0"/>
    <n v="0"/>
    <n v="0"/>
  </r>
  <r>
    <n v="30"/>
    <x v="2"/>
    <s v="All"/>
    <s v=" 0-1"/>
    <x v="2"/>
    <n v="0"/>
    <n v="0"/>
    <n v="0"/>
    <n v="0"/>
  </r>
  <r>
    <n v="30"/>
    <x v="2"/>
    <s v="All"/>
    <s v=" 0-1"/>
    <x v="3"/>
    <n v="0"/>
    <n v="0"/>
    <n v="0"/>
    <n v="0"/>
  </r>
  <r>
    <n v="30"/>
    <x v="2"/>
    <s v="All"/>
    <s v=" 0-1"/>
    <x v="4"/>
    <n v="0"/>
    <n v="0"/>
    <n v="0"/>
    <n v="0"/>
  </r>
  <r>
    <n v="30"/>
    <x v="2"/>
    <s v="All"/>
    <s v=" 0-1"/>
    <x v="5"/>
    <n v="0"/>
    <n v="0"/>
    <n v="0"/>
    <n v="0"/>
  </r>
  <r>
    <n v="30"/>
    <x v="2"/>
    <s v="All"/>
    <s v=" 0-1"/>
    <x v="6"/>
    <n v="0"/>
    <n v="0"/>
    <n v="0"/>
    <n v="0"/>
  </r>
  <r>
    <n v="30"/>
    <x v="2"/>
    <s v="All"/>
    <s v=" 0-1"/>
    <x v="7"/>
    <n v="0"/>
    <n v="0"/>
    <n v="0"/>
    <n v="0"/>
  </r>
  <r>
    <n v="30"/>
    <x v="2"/>
    <s v="All"/>
    <s v=" 0-1"/>
    <x v="8"/>
    <n v="0"/>
    <n v="0"/>
    <n v="0"/>
    <n v="0"/>
  </r>
  <r>
    <n v="30"/>
    <x v="2"/>
    <s v="All"/>
    <s v=" 10-14"/>
    <x v="0"/>
    <n v="0"/>
    <n v="0"/>
    <n v="0"/>
    <n v="0"/>
  </r>
  <r>
    <n v="30"/>
    <x v="2"/>
    <s v="All"/>
    <s v=" 10-14"/>
    <x v="1"/>
    <n v="0"/>
    <n v="0"/>
    <n v="0"/>
    <n v="0"/>
  </r>
  <r>
    <n v="30"/>
    <x v="2"/>
    <s v="All"/>
    <s v=" 10-14"/>
    <x v="2"/>
    <n v="0"/>
    <n v="0"/>
    <n v="0"/>
    <n v="0"/>
  </r>
  <r>
    <n v="30"/>
    <x v="2"/>
    <s v="All"/>
    <s v=" 10-14"/>
    <x v="3"/>
    <n v="0"/>
    <n v="0"/>
    <n v="0"/>
    <n v="0"/>
  </r>
  <r>
    <n v="30"/>
    <x v="2"/>
    <s v="All"/>
    <s v=" 10-14"/>
    <x v="4"/>
    <n v="0"/>
    <n v="0"/>
    <n v="0"/>
    <n v="0"/>
  </r>
  <r>
    <n v="30"/>
    <x v="2"/>
    <s v="All"/>
    <s v=" 10-14"/>
    <x v="5"/>
    <n v="0"/>
    <n v="0"/>
    <n v="0"/>
    <n v="0"/>
  </r>
  <r>
    <n v="30"/>
    <x v="2"/>
    <s v="All"/>
    <s v=" 10-14"/>
    <x v="6"/>
    <n v="0"/>
    <n v="0"/>
    <n v="0"/>
    <n v="0"/>
  </r>
  <r>
    <n v="30"/>
    <x v="2"/>
    <s v="All"/>
    <s v=" 10-14"/>
    <x v="7"/>
    <n v="0"/>
    <n v="0"/>
    <n v="0"/>
    <n v="0"/>
  </r>
  <r>
    <n v="30"/>
    <x v="2"/>
    <s v="All"/>
    <s v=" 10-14"/>
    <x v="8"/>
    <n v="0"/>
    <n v="0"/>
    <n v="0"/>
    <n v="0"/>
  </r>
  <r>
    <n v="30"/>
    <x v="2"/>
    <s v="All"/>
    <s v=" 2-4"/>
    <x v="0"/>
    <n v="0"/>
    <n v="0"/>
    <n v="0"/>
    <n v="0"/>
  </r>
  <r>
    <n v="30"/>
    <x v="2"/>
    <s v="All"/>
    <s v=" 2-4"/>
    <x v="1"/>
    <n v="0"/>
    <n v="0"/>
    <n v="0"/>
    <n v="0"/>
  </r>
  <r>
    <n v="30"/>
    <x v="2"/>
    <s v="All"/>
    <s v=" 2-4"/>
    <x v="2"/>
    <n v="0"/>
    <n v="0"/>
    <n v="0"/>
    <n v="0"/>
  </r>
  <r>
    <n v="30"/>
    <x v="2"/>
    <s v="All"/>
    <s v=" 2-4"/>
    <x v="3"/>
    <n v="0"/>
    <n v="0"/>
    <n v="0"/>
    <n v="0"/>
  </r>
  <r>
    <n v="30"/>
    <x v="2"/>
    <s v="All"/>
    <s v=" 2-4"/>
    <x v="4"/>
    <n v="0"/>
    <n v="0"/>
    <n v="0"/>
    <n v="0"/>
  </r>
  <r>
    <n v="30"/>
    <x v="2"/>
    <s v="All"/>
    <s v=" 2-4"/>
    <x v="5"/>
    <n v="0"/>
    <n v="0"/>
    <n v="0"/>
    <n v="0"/>
  </r>
  <r>
    <n v="30"/>
    <x v="2"/>
    <s v="All"/>
    <s v=" 2-4"/>
    <x v="6"/>
    <n v="0"/>
    <n v="0"/>
    <n v="0"/>
    <n v="0"/>
  </r>
  <r>
    <n v="30"/>
    <x v="2"/>
    <s v="All"/>
    <s v=" 2-4"/>
    <x v="7"/>
    <n v="0"/>
    <n v="0"/>
    <n v="0"/>
    <n v="0"/>
  </r>
  <r>
    <n v="30"/>
    <x v="2"/>
    <s v="All"/>
    <s v=" 2-4"/>
    <x v="8"/>
    <n v="0"/>
    <n v="0"/>
    <n v="0"/>
    <n v="0"/>
  </r>
  <r>
    <n v="30"/>
    <x v="2"/>
    <s v="All"/>
    <s v=" 5-9"/>
    <x v="0"/>
    <n v="0"/>
    <n v="0"/>
    <n v="0"/>
    <n v="0"/>
  </r>
  <r>
    <n v="30"/>
    <x v="2"/>
    <s v="All"/>
    <s v=" 5-9"/>
    <x v="1"/>
    <n v="0"/>
    <n v="0"/>
    <n v="0"/>
    <n v="0"/>
  </r>
  <r>
    <n v="30"/>
    <x v="2"/>
    <s v="All"/>
    <s v=" 5-9"/>
    <x v="2"/>
    <n v="0"/>
    <n v="0"/>
    <n v="0"/>
    <n v="0"/>
  </r>
  <r>
    <n v="30"/>
    <x v="2"/>
    <s v="All"/>
    <s v=" 5-9"/>
    <x v="3"/>
    <n v="0"/>
    <n v="0"/>
    <n v="0"/>
    <n v="0"/>
  </r>
  <r>
    <n v="30"/>
    <x v="2"/>
    <s v="All"/>
    <s v=" 5-9"/>
    <x v="4"/>
    <n v="0"/>
    <n v="0"/>
    <n v="0"/>
    <n v="0"/>
  </r>
  <r>
    <n v="30"/>
    <x v="2"/>
    <s v="All"/>
    <s v=" 5-9"/>
    <x v="5"/>
    <n v="0"/>
    <n v="0"/>
    <n v="0"/>
    <n v="0"/>
  </r>
  <r>
    <n v="30"/>
    <x v="2"/>
    <s v="All"/>
    <s v=" 5-9"/>
    <x v="6"/>
    <n v="0"/>
    <n v="0"/>
    <n v="0"/>
    <n v="0"/>
  </r>
  <r>
    <n v="30"/>
    <x v="2"/>
    <s v="All"/>
    <s v=" 5-9"/>
    <x v="7"/>
    <n v="0"/>
    <n v="0"/>
    <n v="0"/>
    <n v="0"/>
  </r>
  <r>
    <n v="30"/>
    <x v="2"/>
    <s v="All"/>
    <s v=" 5-9"/>
    <x v="8"/>
    <n v="0"/>
    <n v="0"/>
    <n v="0"/>
    <n v="0"/>
  </r>
  <r>
    <n v="30"/>
    <x v="3"/>
    <s v="All"/>
    <s v=" 0-1"/>
    <x v="0"/>
    <n v="0"/>
    <n v="0"/>
    <n v="0"/>
    <n v="0"/>
  </r>
  <r>
    <n v="30"/>
    <x v="3"/>
    <s v="All"/>
    <s v=" 0-1"/>
    <x v="1"/>
    <n v="0"/>
    <n v="0"/>
    <n v="0"/>
    <n v="0"/>
  </r>
  <r>
    <n v="30"/>
    <x v="3"/>
    <s v="All"/>
    <s v=" 0-1"/>
    <x v="2"/>
    <n v="0"/>
    <n v="0"/>
    <n v="0"/>
    <n v="0"/>
  </r>
  <r>
    <n v="30"/>
    <x v="3"/>
    <s v="All"/>
    <s v=" 0-1"/>
    <x v="3"/>
    <n v="0"/>
    <n v="0"/>
    <n v="0"/>
    <n v="0"/>
  </r>
  <r>
    <n v="30"/>
    <x v="3"/>
    <s v="All"/>
    <s v=" 0-1"/>
    <x v="4"/>
    <n v="0"/>
    <n v="0"/>
    <n v="0"/>
    <n v="0"/>
  </r>
  <r>
    <n v="30"/>
    <x v="3"/>
    <s v="All"/>
    <s v=" 0-1"/>
    <x v="5"/>
    <n v="0"/>
    <n v="0"/>
    <n v="0"/>
    <n v="0"/>
  </r>
  <r>
    <n v="30"/>
    <x v="3"/>
    <s v="All"/>
    <s v=" 0-1"/>
    <x v="6"/>
    <n v="0"/>
    <n v="0"/>
    <n v="0"/>
    <n v="0"/>
  </r>
  <r>
    <n v="30"/>
    <x v="3"/>
    <s v="All"/>
    <s v=" 0-1"/>
    <x v="7"/>
    <n v="0"/>
    <n v="0"/>
    <n v="0"/>
    <n v="0"/>
  </r>
  <r>
    <n v="30"/>
    <x v="3"/>
    <s v="All"/>
    <s v=" 0-1"/>
    <x v="8"/>
    <n v="0"/>
    <n v="0"/>
    <n v="0"/>
    <n v="0"/>
  </r>
  <r>
    <n v="30"/>
    <x v="3"/>
    <s v="All"/>
    <s v=" 10-14"/>
    <x v="0"/>
    <n v="0"/>
    <n v="0"/>
    <n v="0"/>
    <n v="0"/>
  </r>
  <r>
    <n v="30"/>
    <x v="3"/>
    <s v="All"/>
    <s v=" 10-14"/>
    <x v="1"/>
    <n v="0"/>
    <n v="0"/>
    <n v="0"/>
    <n v="0"/>
  </r>
  <r>
    <n v="30"/>
    <x v="3"/>
    <s v="All"/>
    <s v=" 10-14"/>
    <x v="2"/>
    <n v="0"/>
    <n v="0"/>
    <n v="0"/>
    <n v="0"/>
  </r>
  <r>
    <n v="30"/>
    <x v="3"/>
    <s v="All"/>
    <s v=" 10-14"/>
    <x v="3"/>
    <n v="0"/>
    <n v="0"/>
    <n v="0"/>
    <n v="0"/>
  </r>
  <r>
    <n v="30"/>
    <x v="3"/>
    <s v="All"/>
    <s v=" 10-14"/>
    <x v="4"/>
    <n v="0"/>
    <n v="0"/>
    <n v="0"/>
    <n v="0"/>
  </r>
  <r>
    <n v="30"/>
    <x v="3"/>
    <s v="All"/>
    <s v=" 10-14"/>
    <x v="5"/>
    <n v="0"/>
    <n v="0"/>
    <n v="0"/>
    <n v="0"/>
  </r>
  <r>
    <n v="30"/>
    <x v="3"/>
    <s v="All"/>
    <s v=" 10-14"/>
    <x v="6"/>
    <n v="0"/>
    <n v="0"/>
    <n v="0"/>
    <n v="0"/>
  </r>
  <r>
    <n v="30"/>
    <x v="3"/>
    <s v="All"/>
    <s v=" 10-14"/>
    <x v="7"/>
    <n v="0"/>
    <n v="0"/>
    <n v="0"/>
    <n v="0"/>
  </r>
  <r>
    <n v="30"/>
    <x v="3"/>
    <s v="All"/>
    <s v=" 10-14"/>
    <x v="8"/>
    <n v="0"/>
    <n v="0"/>
    <n v="0"/>
    <n v="0"/>
  </r>
  <r>
    <n v="30"/>
    <x v="3"/>
    <s v="All"/>
    <s v=" 2-4"/>
    <x v="0"/>
    <n v="0"/>
    <n v="0"/>
    <n v="0"/>
    <n v="0"/>
  </r>
  <r>
    <n v="30"/>
    <x v="3"/>
    <s v="All"/>
    <s v=" 2-4"/>
    <x v="1"/>
    <n v="0"/>
    <n v="0"/>
    <n v="0"/>
    <n v="0"/>
  </r>
  <r>
    <n v="30"/>
    <x v="3"/>
    <s v="All"/>
    <s v=" 2-4"/>
    <x v="2"/>
    <n v="0"/>
    <n v="0"/>
    <n v="0"/>
    <n v="0"/>
  </r>
  <r>
    <n v="30"/>
    <x v="3"/>
    <s v="All"/>
    <s v=" 2-4"/>
    <x v="3"/>
    <n v="0"/>
    <n v="0"/>
    <n v="0"/>
    <n v="0"/>
  </r>
  <r>
    <n v="30"/>
    <x v="3"/>
    <s v="All"/>
    <s v=" 2-4"/>
    <x v="4"/>
    <n v="0"/>
    <n v="0"/>
    <n v="0"/>
    <n v="0"/>
  </r>
  <r>
    <n v="30"/>
    <x v="3"/>
    <s v="All"/>
    <s v=" 2-4"/>
    <x v="5"/>
    <n v="0"/>
    <n v="0"/>
    <n v="0"/>
    <n v="0"/>
  </r>
  <r>
    <n v="30"/>
    <x v="3"/>
    <s v="All"/>
    <s v=" 2-4"/>
    <x v="6"/>
    <n v="0"/>
    <n v="0"/>
    <n v="0"/>
    <n v="0"/>
  </r>
  <r>
    <n v="30"/>
    <x v="3"/>
    <s v="All"/>
    <s v=" 2-4"/>
    <x v="7"/>
    <n v="0"/>
    <n v="0"/>
    <n v="0"/>
    <n v="0"/>
  </r>
  <r>
    <n v="30"/>
    <x v="3"/>
    <s v="All"/>
    <s v=" 2-4"/>
    <x v="8"/>
    <n v="0"/>
    <n v="0"/>
    <n v="0"/>
    <n v="0"/>
  </r>
  <r>
    <n v="30"/>
    <x v="3"/>
    <s v="All"/>
    <s v=" 5-9"/>
    <x v="0"/>
    <n v="0"/>
    <n v="0"/>
    <n v="0"/>
    <n v="0"/>
  </r>
  <r>
    <n v="30"/>
    <x v="3"/>
    <s v="All"/>
    <s v=" 5-9"/>
    <x v="1"/>
    <n v="0"/>
    <n v="0"/>
    <n v="0"/>
    <n v="0"/>
  </r>
  <r>
    <n v="30"/>
    <x v="3"/>
    <s v="All"/>
    <s v=" 5-9"/>
    <x v="2"/>
    <n v="0"/>
    <n v="0"/>
    <n v="0"/>
    <n v="0"/>
  </r>
  <r>
    <n v="30"/>
    <x v="3"/>
    <s v="All"/>
    <s v=" 5-9"/>
    <x v="3"/>
    <n v="0"/>
    <n v="0"/>
    <n v="0"/>
    <n v="0"/>
  </r>
  <r>
    <n v="30"/>
    <x v="3"/>
    <s v="All"/>
    <s v=" 5-9"/>
    <x v="4"/>
    <n v="0"/>
    <n v="0"/>
    <n v="0"/>
    <n v="0"/>
  </r>
  <r>
    <n v="30"/>
    <x v="3"/>
    <s v="All"/>
    <s v=" 5-9"/>
    <x v="5"/>
    <n v="0"/>
    <n v="0"/>
    <n v="0"/>
    <n v="0"/>
  </r>
  <r>
    <n v="30"/>
    <x v="3"/>
    <s v="All"/>
    <s v=" 5-9"/>
    <x v="6"/>
    <n v="0"/>
    <n v="0"/>
    <n v="0"/>
    <n v="0"/>
  </r>
  <r>
    <n v="30"/>
    <x v="3"/>
    <s v="All"/>
    <s v=" 5-9"/>
    <x v="7"/>
    <n v="0"/>
    <n v="0"/>
    <n v="0"/>
    <n v="0"/>
  </r>
  <r>
    <n v="30"/>
    <x v="3"/>
    <s v="All"/>
    <s v=" 5-9"/>
    <x v="8"/>
    <n v="0"/>
    <n v="0"/>
    <n v="0"/>
    <n v="0"/>
  </r>
  <r>
    <n v="30"/>
    <x v="4"/>
    <s v="All"/>
    <s v=" 0-1"/>
    <x v="0"/>
    <n v="0"/>
    <n v="0"/>
    <n v="0"/>
    <n v="0"/>
  </r>
  <r>
    <n v="30"/>
    <x v="4"/>
    <s v="All"/>
    <s v=" 0-1"/>
    <x v="1"/>
    <n v="0"/>
    <n v="0"/>
    <n v="0"/>
    <n v="0"/>
  </r>
  <r>
    <n v="30"/>
    <x v="4"/>
    <s v="All"/>
    <s v=" 0-1"/>
    <x v="2"/>
    <n v="0"/>
    <n v="0"/>
    <n v="0"/>
    <n v="0"/>
  </r>
  <r>
    <n v="30"/>
    <x v="4"/>
    <s v="All"/>
    <s v=" 0-1"/>
    <x v="3"/>
    <n v="0"/>
    <n v="0"/>
    <n v="0"/>
    <n v="0"/>
  </r>
  <r>
    <n v="30"/>
    <x v="4"/>
    <s v="All"/>
    <s v=" 0-1"/>
    <x v="4"/>
    <n v="0"/>
    <n v="0"/>
    <n v="0"/>
    <n v="0"/>
  </r>
  <r>
    <n v="30"/>
    <x v="4"/>
    <s v="All"/>
    <s v=" 0-1"/>
    <x v="5"/>
    <n v="0"/>
    <n v="0"/>
    <n v="0"/>
    <n v="0"/>
  </r>
  <r>
    <n v="30"/>
    <x v="4"/>
    <s v="All"/>
    <s v=" 0-1"/>
    <x v="6"/>
    <n v="0"/>
    <n v="0"/>
    <n v="0"/>
    <n v="0"/>
  </r>
  <r>
    <n v="30"/>
    <x v="4"/>
    <s v="All"/>
    <s v=" 0-1"/>
    <x v="7"/>
    <n v="0"/>
    <n v="0"/>
    <n v="0"/>
    <n v="0"/>
  </r>
  <r>
    <n v="30"/>
    <x v="4"/>
    <s v="All"/>
    <s v=" 0-1"/>
    <x v="8"/>
    <n v="0"/>
    <n v="0"/>
    <n v="0"/>
    <n v="0"/>
  </r>
  <r>
    <n v="30"/>
    <x v="4"/>
    <s v="All"/>
    <s v=" 10-14"/>
    <x v="0"/>
    <n v="0"/>
    <n v="0"/>
    <n v="0"/>
    <n v="0"/>
  </r>
  <r>
    <n v="30"/>
    <x v="4"/>
    <s v="All"/>
    <s v=" 10-14"/>
    <x v="1"/>
    <n v="0"/>
    <n v="0"/>
    <n v="0"/>
    <n v="0"/>
  </r>
  <r>
    <n v="30"/>
    <x v="4"/>
    <s v="All"/>
    <s v=" 10-14"/>
    <x v="2"/>
    <n v="0"/>
    <n v="0"/>
    <n v="0"/>
    <n v="0"/>
  </r>
  <r>
    <n v="30"/>
    <x v="4"/>
    <s v="All"/>
    <s v=" 10-14"/>
    <x v="3"/>
    <n v="0"/>
    <n v="0"/>
    <n v="0"/>
    <n v="0"/>
  </r>
  <r>
    <n v="30"/>
    <x v="4"/>
    <s v="All"/>
    <s v=" 10-14"/>
    <x v="4"/>
    <n v="0"/>
    <n v="0"/>
    <n v="0"/>
    <n v="0"/>
  </r>
  <r>
    <n v="30"/>
    <x v="4"/>
    <s v="All"/>
    <s v=" 10-14"/>
    <x v="5"/>
    <n v="0"/>
    <n v="0"/>
    <n v="0"/>
    <n v="0"/>
  </r>
  <r>
    <n v="30"/>
    <x v="4"/>
    <s v="All"/>
    <s v=" 10-14"/>
    <x v="6"/>
    <n v="0"/>
    <n v="0"/>
    <n v="0"/>
    <n v="0"/>
  </r>
  <r>
    <n v="30"/>
    <x v="4"/>
    <s v="All"/>
    <s v=" 10-14"/>
    <x v="7"/>
    <n v="0"/>
    <n v="0"/>
    <n v="0"/>
    <n v="0"/>
  </r>
  <r>
    <n v="30"/>
    <x v="4"/>
    <s v="All"/>
    <s v=" 10-14"/>
    <x v="8"/>
    <n v="0"/>
    <n v="0"/>
    <n v="0"/>
    <n v="0"/>
  </r>
  <r>
    <n v="30"/>
    <x v="4"/>
    <s v="All"/>
    <s v=" 2-4"/>
    <x v="0"/>
    <n v="0"/>
    <n v="0"/>
    <n v="0"/>
    <n v="0"/>
  </r>
  <r>
    <n v="30"/>
    <x v="4"/>
    <s v="All"/>
    <s v=" 2-4"/>
    <x v="1"/>
    <n v="0"/>
    <n v="0"/>
    <n v="0"/>
    <n v="0"/>
  </r>
  <r>
    <n v="30"/>
    <x v="4"/>
    <s v="All"/>
    <s v=" 2-4"/>
    <x v="2"/>
    <n v="0"/>
    <n v="0"/>
    <n v="0"/>
    <n v="0"/>
  </r>
  <r>
    <n v="30"/>
    <x v="4"/>
    <s v="All"/>
    <s v=" 2-4"/>
    <x v="3"/>
    <n v="0"/>
    <n v="0"/>
    <n v="0"/>
    <n v="0"/>
  </r>
  <r>
    <n v="30"/>
    <x v="4"/>
    <s v="All"/>
    <s v=" 2-4"/>
    <x v="4"/>
    <n v="0"/>
    <n v="0"/>
    <n v="0"/>
    <n v="0"/>
  </r>
  <r>
    <n v="30"/>
    <x v="4"/>
    <s v="All"/>
    <s v=" 2-4"/>
    <x v="5"/>
    <n v="0"/>
    <n v="0"/>
    <n v="0"/>
    <n v="0"/>
  </r>
  <r>
    <n v="30"/>
    <x v="4"/>
    <s v="All"/>
    <s v=" 2-4"/>
    <x v="6"/>
    <n v="0"/>
    <n v="0"/>
    <n v="0"/>
    <n v="0"/>
  </r>
  <r>
    <n v="30"/>
    <x v="4"/>
    <s v="All"/>
    <s v=" 2-4"/>
    <x v="7"/>
    <n v="0"/>
    <n v="0"/>
    <n v="0"/>
    <n v="0"/>
  </r>
  <r>
    <n v="30"/>
    <x v="4"/>
    <s v="All"/>
    <s v=" 2-4"/>
    <x v="8"/>
    <n v="0"/>
    <n v="0"/>
    <n v="0"/>
    <n v="0"/>
  </r>
  <r>
    <n v="30"/>
    <x v="4"/>
    <s v="All"/>
    <s v=" 5-9"/>
    <x v="0"/>
    <n v="0"/>
    <n v="0"/>
    <n v="0"/>
    <n v="0"/>
  </r>
  <r>
    <n v="30"/>
    <x v="4"/>
    <s v="All"/>
    <s v=" 5-9"/>
    <x v="1"/>
    <n v="0"/>
    <n v="0"/>
    <n v="0"/>
    <n v="0"/>
  </r>
  <r>
    <n v="30"/>
    <x v="4"/>
    <s v="All"/>
    <s v=" 5-9"/>
    <x v="2"/>
    <n v="0"/>
    <n v="0"/>
    <n v="0"/>
    <n v="0"/>
  </r>
  <r>
    <n v="30"/>
    <x v="4"/>
    <s v="All"/>
    <s v=" 5-9"/>
    <x v="3"/>
    <n v="0"/>
    <n v="0"/>
    <n v="0"/>
    <n v="0"/>
  </r>
  <r>
    <n v="30"/>
    <x v="4"/>
    <s v="All"/>
    <s v=" 5-9"/>
    <x v="4"/>
    <n v="0"/>
    <n v="0"/>
    <n v="0"/>
    <n v="0"/>
  </r>
  <r>
    <n v="30"/>
    <x v="4"/>
    <s v="All"/>
    <s v=" 5-9"/>
    <x v="5"/>
    <n v="0"/>
    <n v="0"/>
    <n v="0"/>
    <n v="0"/>
  </r>
  <r>
    <n v="30"/>
    <x v="4"/>
    <s v="All"/>
    <s v=" 5-9"/>
    <x v="6"/>
    <n v="0"/>
    <n v="0"/>
    <n v="0"/>
    <n v="0"/>
  </r>
  <r>
    <n v="30"/>
    <x v="4"/>
    <s v="All"/>
    <s v=" 5-9"/>
    <x v="7"/>
    <n v="0"/>
    <n v="0"/>
    <n v="0"/>
    <n v="0"/>
  </r>
  <r>
    <n v="30"/>
    <x v="4"/>
    <s v="All"/>
    <s v=" 5-9"/>
    <x v="8"/>
    <n v="0"/>
    <n v="0"/>
    <n v="0"/>
    <n v="0"/>
  </r>
  <r>
    <n v="30"/>
    <x v="5"/>
    <s v="All"/>
    <s v=" 0-1"/>
    <x v="0"/>
    <n v="0"/>
    <n v="0"/>
    <n v="0"/>
    <n v="0"/>
  </r>
  <r>
    <n v="30"/>
    <x v="5"/>
    <s v="All"/>
    <s v=" 0-1"/>
    <x v="1"/>
    <n v="0"/>
    <n v="0"/>
    <n v="0"/>
    <n v="0"/>
  </r>
  <r>
    <n v="30"/>
    <x v="5"/>
    <s v="All"/>
    <s v=" 0-1"/>
    <x v="2"/>
    <n v="0"/>
    <n v="0"/>
    <n v="0"/>
    <n v="0"/>
  </r>
  <r>
    <n v="30"/>
    <x v="5"/>
    <s v="All"/>
    <s v=" 0-1"/>
    <x v="3"/>
    <n v="0"/>
    <n v="0"/>
    <n v="0"/>
    <n v="0"/>
  </r>
  <r>
    <n v="30"/>
    <x v="5"/>
    <s v="All"/>
    <s v=" 0-1"/>
    <x v="4"/>
    <n v="0"/>
    <n v="0"/>
    <n v="0"/>
    <n v="0"/>
  </r>
  <r>
    <n v="30"/>
    <x v="5"/>
    <s v="All"/>
    <s v=" 0-1"/>
    <x v="5"/>
    <n v="0"/>
    <n v="0"/>
    <n v="0"/>
    <n v="0"/>
  </r>
  <r>
    <n v="30"/>
    <x v="5"/>
    <s v="All"/>
    <s v=" 0-1"/>
    <x v="6"/>
    <n v="0"/>
    <n v="0"/>
    <n v="0"/>
    <n v="0"/>
  </r>
  <r>
    <n v="30"/>
    <x v="5"/>
    <s v="All"/>
    <s v=" 0-1"/>
    <x v="7"/>
    <n v="0"/>
    <n v="0"/>
    <n v="0"/>
    <n v="0"/>
  </r>
  <r>
    <n v="30"/>
    <x v="5"/>
    <s v="All"/>
    <s v=" 0-1"/>
    <x v="8"/>
    <n v="0"/>
    <n v="0"/>
    <n v="0"/>
    <n v="0"/>
  </r>
  <r>
    <n v="30"/>
    <x v="5"/>
    <s v="All"/>
    <s v=" 10-14"/>
    <x v="0"/>
    <n v="0"/>
    <n v="0"/>
    <n v="0"/>
    <n v="0"/>
  </r>
  <r>
    <n v="30"/>
    <x v="5"/>
    <s v="All"/>
    <s v=" 10-14"/>
    <x v="1"/>
    <n v="0"/>
    <n v="0"/>
    <n v="0"/>
    <n v="0"/>
  </r>
  <r>
    <n v="30"/>
    <x v="5"/>
    <s v="All"/>
    <s v=" 10-14"/>
    <x v="2"/>
    <n v="0"/>
    <n v="0"/>
    <n v="0"/>
    <n v="0"/>
  </r>
  <r>
    <n v="30"/>
    <x v="5"/>
    <s v="All"/>
    <s v=" 10-14"/>
    <x v="3"/>
    <n v="0"/>
    <n v="0"/>
    <n v="0"/>
    <n v="0"/>
  </r>
  <r>
    <n v="30"/>
    <x v="5"/>
    <s v="All"/>
    <s v=" 10-14"/>
    <x v="4"/>
    <n v="0"/>
    <n v="0"/>
    <n v="0"/>
    <n v="0"/>
  </r>
  <r>
    <n v="30"/>
    <x v="5"/>
    <s v="All"/>
    <s v=" 10-14"/>
    <x v="5"/>
    <n v="0"/>
    <n v="0"/>
    <n v="0"/>
    <n v="0"/>
  </r>
  <r>
    <n v="30"/>
    <x v="5"/>
    <s v="All"/>
    <s v=" 10-14"/>
    <x v="6"/>
    <n v="0"/>
    <n v="0"/>
    <n v="0"/>
    <n v="0"/>
  </r>
  <r>
    <n v="30"/>
    <x v="5"/>
    <s v="All"/>
    <s v=" 10-14"/>
    <x v="7"/>
    <n v="0"/>
    <n v="0"/>
    <n v="0"/>
    <n v="0"/>
  </r>
  <r>
    <n v="30"/>
    <x v="5"/>
    <s v="All"/>
    <s v=" 10-14"/>
    <x v="8"/>
    <n v="0"/>
    <n v="0"/>
    <n v="0"/>
    <n v="0"/>
  </r>
  <r>
    <n v="30"/>
    <x v="5"/>
    <s v="All"/>
    <s v=" 2-4"/>
    <x v="0"/>
    <n v="0"/>
    <n v="0"/>
    <n v="0"/>
    <n v="0"/>
  </r>
  <r>
    <n v="30"/>
    <x v="5"/>
    <s v="All"/>
    <s v=" 2-4"/>
    <x v="1"/>
    <n v="0"/>
    <n v="0"/>
    <n v="0"/>
    <n v="0"/>
  </r>
  <r>
    <n v="30"/>
    <x v="5"/>
    <s v="All"/>
    <s v=" 2-4"/>
    <x v="2"/>
    <n v="0"/>
    <n v="0"/>
    <n v="0"/>
    <n v="0"/>
  </r>
  <r>
    <n v="30"/>
    <x v="5"/>
    <s v="All"/>
    <s v=" 2-4"/>
    <x v="3"/>
    <n v="0"/>
    <n v="0"/>
    <n v="0"/>
    <n v="0"/>
  </r>
  <r>
    <n v="30"/>
    <x v="5"/>
    <s v="All"/>
    <s v=" 2-4"/>
    <x v="4"/>
    <n v="0"/>
    <n v="0"/>
    <n v="0"/>
    <n v="0"/>
  </r>
  <r>
    <n v="30"/>
    <x v="5"/>
    <s v="All"/>
    <s v=" 2-4"/>
    <x v="5"/>
    <n v="0"/>
    <n v="0"/>
    <n v="0"/>
    <n v="0"/>
  </r>
  <r>
    <n v="30"/>
    <x v="5"/>
    <s v="All"/>
    <s v=" 2-4"/>
    <x v="6"/>
    <n v="0"/>
    <n v="0"/>
    <n v="0"/>
    <n v="0"/>
  </r>
  <r>
    <n v="30"/>
    <x v="5"/>
    <s v="All"/>
    <s v=" 2-4"/>
    <x v="7"/>
    <n v="0"/>
    <n v="0"/>
    <n v="0"/>
    <n v="0"/>
  </r>
  <r>
    <n v="30"/>
    <x v="5"/>
    <s v="All"/>
    <s v=" 2-4"/>
    <x v="8"/>
    <n v="0"/>
    <n v="0"/>
    <n v="0"/>
    <n v="0"/>
  </r>
  <r>
    <n v="30"/>
    <x v="5"/>
    <s v="All"/>
    <s v=" 5-9"/>
    <x v="0"/>
    <n v="0"/>
    <n v="0"/>
    <n v="0"/>
    <n v="0"/>
  </r>
  <r>
    <n v="30"/>
    <x v="5"/>
    <s v="All"/>
    <s v=" 5-9"/>
    <x v="1"/>
    <n v="0"/>
    <n v="0"/>
    <n v="0"/>
    <n v="0"/>
  </r>
  <r>
    <n v="30"/>
    <x v="5"/>
    <s v="All"/>
    <s v=" 5-9"/>
    <x v="2"/>
    <n v="0"/>
    <n v="0"/>
    <n v="0"/>
    <n v="0"/>
  </r>
  <r>
    <n v="30"/>
    <x v="5"/>
    <s v="All"/>
    <s v=" 5-9"/>
    <x v="3"/>
    <n v="0"/>
    <n v="0"/>
    <n v="0"/>
    <n v="0"/>
  </r>
  <r>
    <n v="30"/>
    <x v="5"/>
    <s v="All"/>
    <s v=" 5-9"/>
    <x v="4"/>
    <n v="0"/>
    <n v="0"/>
    <n v="0"/>
    <n v="0"/>
  </r>
  <r>
    <n v="30"/>
    <x v="5"/>
    <s v="All"/>
    <s v=" 5-9"/>
    <x v="5"/>
    <n v="0"/>
    <n v="0"/>
    <n v="0"/>
    <n v="0"/>
  </r>
  <r>
    <n v="30"/>
    <x v="5"/>
    <s v="All"/>
    <s v=" 5-9"/>
    <x v="6"/>
    <n v="0"/>
    <n v="0"/>
    <n v="0"/>
    <n v="0"/>
  </r>
  <r>
    <n v="30"/>
    <x v="5"/>
    <s v="All"/>
    <s v=" 5-9"/>
    <x v="7"/>
    <n v="0"/>
    <n v="0"/>
    <n v="0"/>
    <n v="0"/>
  </r>
  <r>
    <n v="30"/>
    <x v="5"/>
    <s v="All"/>
    <s v=" 5-9"/>
    <x v="8"/>
    <n v="0"/>
    <n v="0"/>
    <n v="0"/>
    <n v="0"/>
  </r>
  <r>
    <n v="30"/>
    <x v="6"/>
    <s v="All"/>
    <s v=" 0-1"/>
    <x v="0"/>
    <n v="0"/>
    <n v="0"/>
    <n v="0"/>
    <n v="0"/>
  </r>
  <r>
    <n v="30"/>
    <x v="6"/>
    <s v="All"/>
    <s v=" 0-1"/>
    <x v="1"/>
    <n v="0"/>
    <n v="0"/>
    <n v="0"/>
    <n v="0"/>
  </r>
  <r>
    <n v="30"/>
    <x v="6"/>
    <s v="All"/>
    <s v=" 0-1"/>
    <x v="2"/>
    <n v="0"/>
    <n v="0"/>
    <n v="0"/>
    <n v="0"/>
  </r>
  <r>
    <n v="30"/>
    <x v="6"/>
    <s v="All"/>
    <s v=" 0-1"/>
    <x v="3"/>
    <n v="0"/>
    <n v="0"/>
    <n v="0"/>
    <n v="0"/>
  </r>
  <r>
    <n v="30"/>
    <x v="6"/>
    <s v="All"/>
    <s v=" 0-1"/>
    <x v="4"/>
    <n v="0"/>
    <n v="0"/>
    <n v="0"/>
    <n v="0"/>
  </r>
  <r>
    <n v="30"/>
    <x v="6"/>
    <s v="All"/>
    <s v=" 0-1"/>
    <x v="5"/>
    <n v="0"/>
    <n v="0"/>
    <n v="0"/>
    <n v="0"/>
  </r>
  <r>
    <n v="30"/>
    <x v="6"/>
    <s v="All"/>
    <s v=" 0-1"/>
    <x v="6"/>
    <n v="0"/>
    <n v="0"/>
    <n v="0"/>
    <n v="0"/>
  </r>
  <r>
    <n v="30"/>
    <x v="6"/>
    <s v="All"/>
    <s v=" 0-1"/>
    <x v="7"/>
    <n v="0"/>
    <n v="0"/>
    <n v="0"/>
    <n v="0"/>
  </r>
  <r>
    <n v="30"/>
    <x v="6"/>
    <s v="All"/>
    <s v=" 0-1"/>
    <x v="8"/>
    <n v="0"/>
    <n v="0"/>
    <n v="0"/>
    <n v="0"/>
  </r>
  <r>
    <n v="30"/>
    <x v="6"/>
    <s v="All"/>
    <s v=" 10-14"/>
    <x v="0"/>
    <n v="0"/>
    <n v="0"/>
    <n v="0"/>
    <n v="0"/>
  </r>
  <r>
    <n v="30"/>
    <x v="6"/>
    <s v="All"/>
    <s v=" 10-14"/>
    <x v="1"/>
    <n v="0"/>
    <n v="0"/>
    <n v="0"/>
    <n v="0"/>
  </r>
  <r>
    <n v="30"/>
    <x v="6"/>
    <s v="All"/>
    <s v=" 10-14"/>
    <x v="2"/>
    <n v="0"/>
    <n v="0"/>
    <n v="0"/>
    <n v="0"/>
  </r>
  <r>
    <n v="30"/>
    <x v="6"/>
    <s v="All"/>
    <s v=" 10-14"/>
    <x v="3"/>
    <n v="0"/>
    <n v="0"/>
    <n v="0"/>
    <n v="0"/>
  </r>
  <r>
    <n v="30"/>
    <x v="6"/>
    <s v="All"/>
    <s v=" 10-14"/>
    <x v="4"/>
    <n v="0"/>
    <n v="0"/>
    <n v="0"/>
    <n v="0"/>
  </r>
  <r>
    <n v="30"/>
    <x v="6"/>
    <s v="All"/>
    <s v=" 10-14"/>
    <x v="5"/>
    <n v="0"/>
    <n v="0"/>
    <n v="0"/>
    <n v="0"/>
  </r>
  <r>
    <n v="30"/>
    <x v="6"/>
    <s v="All"/>
    <s v=" 10-14"/>
    <x v="6"/>
    <n v="0"/>
    <n v="0"/>
    <n v="0"/>
    <n v="0"/>
  </r>
  <r>
    <n v="30"/>
    <x v="6"/>
    <s v="All"/>
    <s v=" 10-14"/>
    <x v="7"/>
    <n v="0"/>
    <n v="0"/>
    <n v="0"/>
    <n v="0"/>
  </r>
  <r>
    <n v="30"/>
    <x v="6"/>
    <s v="All"/>
    <s v=" 10-14"/>
    <x v="8"/>
    <n v="0"/>
    <n v="0"/>
    <n v="0"/>
    <n v="0"/>
  </r>
  <r>
    <n v="30"/>
    <x v="6"/>
    <s v="All"/>
    <s v=" 2-4"/>
    <x v="0"/>
    <n v="0"/>
    <n v="0"/>
    <n v="0"/>
    <n v="0"/>
  </r>
  <r>
    <n v="30"/>
    <x v="6"/>
    <s v="All"/>
    <s v=" 2-4"/>
    <x v="1"/>
    <n v="0"/>
    <n v="0"/>
    <n v="0"/>
    <n v="0"/>
  </r>
  <r>
    <n v="30"/>
    <x v="6"/>
    <s v="All"/>
    <s v=" 2-4"/>
    <x v="2"/>
    <n v="0"/>
    <n v="0"/>
    <n v="0"/>
    <n v="0"/>
  </r>
  <r>
    <n v="30"/>
    <x v="6"/>
    <s v="All"/>
    <s v=" 2-4"/>
    <x v="3"/>
    <n v="0"/>
    <n v="0"/>
    <n v="0"/>
    <n v="0"/>
  </r>
  <r>
    <n v="30"/>
    <x v="6"/>
    <s v="All"/>
    <s v=" 2-4"/>
    <x v="4"/>
    <n v="0"/>
    <n v="0"/>
    <n v="0"/>
    <n v="0"/>
  </r>
  <r>
    <n v="30"/>
    <x v="6"/>
    <s v="All"/>
    <s v=" 2-4"/>
    <x v="5"/>
    <n v="0"/>
    <n v="0"/>
    <n v="0"/>
    <n v="0"/>
  </r>
  <r>
    <n v="30"/>
    <x v="6"/>
    <s v="All"/>
    <s v=" 2-4"/>
    <x v="6"/>
    <n v="0"/>
    <n v="0"/>
    <n v="0"/>
    <n v="0"/>
  </r>
  <r>
    <n v="30"/>
    <x v="6"/>
    <s v="All"/>
    <s v=" 2-4"/>
    <x v="7"/>
    <n v="0"/>
    <n v="0"/>
    <n v="0"/>
    <n v="0"/>
  </r>
  <r>
    <n v="30"/>
    <x v="6"/>
    <s v="All"/>
    <s v=" 2-4"/>
    <x v="8"/>
    <n v="0"/>
    <n v="0"/>
    <n v="0"/>
    <n v="0"/>
  </r>
  <r>
    <n v="30"/>
    <x v="6"/>
    <s v="All"/>
    <s v=" 5-9"/>
    <x v="0"/>
    <n v="0"/>
    <n v="0"/>
    <n v="0"/>
    <n v="0"/>
  </r>
  <r>
    <n v="30"/>
    <x v="6"/>
    <s v="All"/>
    <s v=" 5-9"/>
    <x v="1"/>
    <n v="0"/>
    <n v="0"/>
    <n v="0"/>
    <n v="0"/>
  </r>
  <r>
    <n v="30"/>
    <x v="6"/>
    <s v="All"/>
    <s v=" 5-9"/>
    <x v="2"/>
    <n v="0"/>
    <n v="0"/>
    <n v="0"/>
    <n v="0"/>
  </r>
  <r>
    <n v="30"/>
    <x v="6"/>
    <s v="All"/>
    <s v=" 5-9"/>
    <x v="3"/>
    <n v="0"/>
    <n v="0"/>
    <n v="0"/>
    <n v="0"/>
  </r>
  <r>
    <n v="30"/>
    <x v="6"/>
    <s v="All"/>
    <s v=" 5-9"/>
    <x v="4"/>
    <n v="0"/>
    <n v="0"/>
    <n v="0"/>
    <n v="0"/>
  </r>
  <r>
    <n v="30"/>
    <x v="6"/>
    <s v="All"/>
    <s v=" 5-9"/>
    <x v="5"/>
    <n v="0"/>
    <n v="0"/>
    <n v="0"/>
    <n v="0"/>
  </r>
  <r>
    <n v="30"/>
    <x v="6"/>
    <s v="All"/>
    <s v=" 5-9"/>
    <x v="6"/>
    <n v="0"/>
    <n v="0"/>
    <n v="0"/>
    <n v="0"/>
  </r>
  <r>
    <n v="30"/>
    <x v="6"/>
    <s v="All"/>
    <s v=" 5-9"/>
    <x v="7"/>
    <n v="0"/>
    <n v="0"/>
    <n v="0"/>
    <n v="0"/>
  </r>
  <r>
    <n v="30"/>
    <x v="6"/>
    <s v="All"/>
    <s v=" 5-9"/>
    <x v="8"/>
    <n v="0"/>
    <n v="0"/>
    <n v="0"/>
    <n v="0"/>
  </r>
  <r>
    <n v="30"/>
    <x v="7"/>
    <s v="All"/>
    <s v=" 0-1"/>
    <x v="0"/>
    <n v="0"/>
    <n v="0"/>
    <n v="0"/>
    <n v="0"/>
  </r>
  <r>
    <n v="30"/>
    <x v="7"/>
    <s v="All"/>
    <s v=" 0-1"/>
    <x v="1"/>
    <n v="0"/>
    <n v="0"/>
    <n v="0"/>
    <n v="0"/>
  </r>
  <r>
    <n v="30"/>
    <x v="7"/>
    <s v="All"/>
    <s v=" 0-1"/>
    <x v="2"/>
    <n v="0"/>
    <n v="0"/>
    <n v="0"/>
    <n v="0"/>
  </r>
  <r>
    <n v="30"/>
    <x v="7"/>
    <s v="All"/>
    <s v=" 0-1"/>
    <x v="3"/>
    <n v="0"/>
    <n v="0"/>
    <n v="0"/>
    <n v="0"/>
  </r>
  <r>
    <n v="30"/>
    <x v="7"/>
    <s v="All"/>
    <s v=" 0-1"/>
    <x v="4"/>
    <n v="0"/>
    <n v="0"/>
    <n v="0"/>
    <n v="0"/>
  </r>
  <r>
    <n v="30"/>
    <x v="7"/>
    <s v="All"/>
    <s v=" 0-1"/>
    <x v="5"/>
    <n v="0"/>
    <n v="0"/>
    <n v="0"/>
    <n v="0"/>
  </r>
  <r>
    <n v="30"/>
    <x v="7"/>
    <s v="All"/>
    <s v=" 0-1"/>
    <x v="6"/>
    <n v="0"/>
    <n v="0"/>
    <n v="0"/>
    <n v="0"/>
  </r>
  <r>
    <n v="30"/>
    <x v="7"/>
    <s v="All"/>
    <s v=" 0-1"/>
    <x v="7"/>
    <n v="0"/>
    <n v="0"/>
    <n v="0"/>
    <n v="0"/>
  </r>
  <r>
    <n v="30"/>
    <x v="7"/>
    <s v="All"/>
    <s v=" 0-1"/>
    <x v="8"/>
    <n v="0"/>
    <n v="0"/>
    <n v="0"/>
    <n v="0"/>
  </r>
  <r>
    <n v="30"/>
    <x v="7"/>
    <s v="All"/>
    <s v=" 10-14"/>
    <x v="0"/>
    <n v="0"/>
    <n v="0"/>
    <n v="0"/>
    <n v="0"/>
  </r>
  <r>
    <n v="30"/>
    <x v="7"/>
    <s v="All"/>
    <s v=" 10-14"/>
    <x v="1"/>
    <n v="0"/>
    <n v="0"/>
    <n v="0"/>
    <n v="0"/>
  </r>
  <r>
    <n v="30"/>
    <x v="7"/>
    <s v="All"/>
    <s v=" 10-14"/>
    <x v="2"/>
    <n v="0"/>
    <n v="0"/>
    <n v="0"/>
    <n v="0"/>
  </r>
  <r>
    <n v="30"/>
    <x v="7"/>
    <s v="All"/>
    <s v=" 10-14"/>
    <x v="3"/>
    <n v="0"/>
    <n v="0"/>
    <n v="0"/>
    <n v="0"/>
  </r>
  <r>
    <n v="30"/>
    <x v="7"/>
    <s v="All"/>
    <s v=" 10-14"/>
    <x v="4"/>
    <n v="0"/>
    <n v="0"/>
    <n v="0"/>
    <n v="0"/>
  </r>
  <r>
    <n v="30"/>
    <x v="7"/>
    <s v="All"/>
    <s v=" 10-14"/>
    <x v="5"/>
    <n v="0"/>
    <n v="0"/>
    <n v="0"/>
    <n v="0"/>
  </r>
  <r>
    <n v="30"/>
    <x v="7"/>
    <s v="All"/>
    <s v=" 10-14"/>
    <x v="6"/>
    <n v="0"/>
    <n v="0"/>
    <n v="0"/>
    <n v="0"/>
  </r>
  <r>
    <n v="30"/>
    <x v="7"/>
    <s v="All"/>
    <s v=" 10-14"/>
    <x v="7"/>
    <n v="0"/>
    <n v="0"/>
    <n v="0"/>
    <n v="0"/>
  </r>
  <r>
    <n v="30"/>
    <x v="7"/>
    <s v="All"/>
    <s v=" 10-14"/>
    <x v="8"/>
    <n v="0"/>
    <n v="0"/>
    <n v="0"/>
    <n v="0"/>
  </r>
  <r>
    <n v="30"/>
    <x v="7"/>
    <s v="All"/>
    <s v=" 2-4"/>
    <x v="0"/>
    <n v="0"/>
    <n v="0"/>
    <n v="0"/>
    <n v="0"/>
  </r>
  <r>
    <n v="30"/>
    <x v="7"/>
    <s v="All"/>
    <s v=" 2-4"/>
    <x v="1"/>
    <n v="0"/>
    <n v="0"/>
    <n v="0"/>
    <n v="0"/>
  </r>
  <r>
    <n v="30"/>
    <x v="7"/>
    <s v="All"/>
    <s v=" 2-4"/>
    <x v="2"/>
    <n v="0"/>
    <n v="0"/>
    <n v="0"/>
    <n v="0"/>
  </r>
  <r>
    <n v="30"/>
    <x v="7"/>
    <s v="All"/>
    <s v=" 2-4"/>
    <x v="3"/>
    <n v="0"/>
    <n v="0"/>
    <n v="0"/>
    <n v="0"/>
  </r>
  <r>
    <n v="30"/>
    <x v="7"/>
    <s v="All"/>
    <s v=" 2-4"/>
    <x v="4"/>
    <n v="0"/>
    <n v="0"/>
    <n v="0"/>
    <n v="0"/>
  </r>
  <r>
    <n v="30"/>
    <x v="7"/>
    <s v="All"/>
    <s v=" 2-4"/>
    <x v="5"/>
    <n v="0"/>
    <n v="0"/>
    <n v="0"/>
    <n v="0"/>
  </r>
  <r>
    <n v="30"/>
    <x v="7"/>
    <s v="All"/>
    <s v=" 2-4"/>
    <x v="6"/>
    <n v="0"/>
    <n v="0"/>
    <n v="0"/>
    <n v="0"/>
  </r>
  <r>
    <n v="30"/>
    <x v="7"/>
    <s v="All"/>
    <s v=" 2-4"/>
    <x v="7"/>
    <n v="0"/>
    <n v="0"/>
    <n v="0"/>
    <n v="0"/>
  </r>
  <r>
    <n v="30"/>
    <x v="7"/>
    <s v="All"/>
    <s v=" 2-4"/>
    <x v="8"/>
    <n v="0"/>
    <n v="0"/>
    <n v="0"/>
    <n v="0"/>
  </r>
  <r>
    <n v="30"/>
    <x v="7"/>
    <s v="All"/>
    <s v=" 5-9"/>
    <x v="0"/>
    <n v="0"/>
    <n v="0"/>
    <n v="0"/>
    <n v="0"/>
  </r>
  <r>
    <n v="30"/>
    <x v="7"/>
    <s v="All"/>
    <s v=" 5-9"/>
    <x v="1"/>
    <n v="0"/>
    <n v="0"/>
    <n v="0"/>
    <n v="0"/>
  </r>
  <r>
    <n v="30"/>
    <x v="7"/>
    <s v="All"/>
    <s v=" 5-9"/>
    <x v="2"/>
    <n v="0"/>
    <n v="0"/>
    <n v="0"/>
    <n v="0"/>
  </r>
  <r>
    <n v="30"/>
    <x v="7"/>
    <s v="All"/>
    <s v=" 5-9"/>
    <x v="3"/>
    <n v="0"/>
    <n v="0"/>
    <n v="0"/>
    <n v="0"/>
  </r>
  <r>
    <n v="30"/>
    <x v="7"/>
    <s v="All"/>
    <s v=" 5-9"/>
    <x v="4"/>
    <n v="0"/>
    <n v="0"/>
    <n v="0"/>
    <n v="0"/>
  </r>
  <r>
    <n v="30"/>
    <x v="7"/>
    <s v="All"/>
    <s v=" 5-9"/>
    <x v="5"/>
    <n v="0"/>
    <n v="0"/>
    <n v="0"/>
    <n v="0"/>
  </r>
  <r>
    <n v="30"/>
    <x v="7"/>
    <s v="All"/>
    <s v=" 5-9"/>
    <x v="6"/>
    <n v="0"/>
    <n v="0"/>
    <n v="0"/>
    <n v="0"/>
  </r>
  <r>
    <n v="30"/>
    <x v="7"/>
    <s v="All"/>
    <s v=" 5-9"/>
    <x v="7"/>
    <n v="0"/>
    <n v="0"/>
    <n v="0"/>
    <n v="0"/>
  </r>
  <r>
    <n v="30"/>
    <x v="7"/>
    <s v="All"/>
    <s v=" 5-9"/>
    <x v="8"/>
    <n v="0"/>
    <n v="0"/>
    <n v="0"/>
    <n v="0"/>
  </r>
  <r>
    <n v="30"/>
    <x v="8"/>
    <s v="All"/>
    <s v=" 0-1"/>
    <x v="0"/>
    <n v="0"/>
    <n v="0"/>
    <n v="0"/>
    <n v="176378"/>
  </r>
  <r>
    <n v="30"/>
    <x v="8"/>
    <s v="All"/>
    <s v=" 0-1"/>
    <x v="1"/>
    <n v="0"/>
    <n v="0"/>
    <n v="0"/>
    <n v="176378"/>
  </r>
  <r>
    <n v="30"/>
    <x v="8"/>
    <s v="All"/>
    <s v=" 0-1"/>
    <x v="2"/>
    <n v="1"/>
    <n v="1"/>
    <n v="10"/>
    <n v="176378"/>
  </r>
  <r>
    <n v="30"/>
    <x v="8"/>
    <s v="All"/>
    <s v=" 0-1"/>
    <x v="3"/>
    <n v="0"/>
    <n v="0"/>
    <n v="0"/>
    <n v="176378"/>
  </r>
  <r>
    <n v="30"/>
    <x v="8"/>
    <s v="All"/>
    <s v=" 0-1"/>
    <x v="4"/>
    <n v="34"/>
    <n v="30"/>
    <n v="571"/>
    <n v="176378"/>
  </r>
  <r>
    <n v="30"/>
    <x v="8"/>
    <s v="All"/>
    <s v=" 0-1"/>
    <x v="5"/>
    <n v="0"/>
    <n v="0"/>
    <n v="0"/>
    <n v="176378"/>
  </r>
  <r>
    <n v="30"/>
    <x v="8"/>
    <s v="All"/>
    <s v=" 0-1"/>
    <x v="6"/>
    <n v="13"/>
    <n v="8"/>
    <n v="392"/>
    <n v="176378"/>
  </r>
  <r>
    <n v="30"/>
    <x v="8"/>
    <s v="All"/>
    <s v=" 0-1"/>
    <x v="7"/>
    <n v="5883"/>
    <n v="2395"/>
    <n v="178228"/>
    <n v="176378"/>
  </r>
  <r>
    <n v="30"/>
    <x v="8"/>
    <s v="All"/>
    <s v=" 0-1"/>
    <x v="8"/>
    <n v="459"/>
    <n v="289"/>
    <n v="10300"/>
    <n v="176378"/>
  </r>
  <r>
    <n v="30"/>
    <x v="8"/>
    <s v="All"/>
    <s v=" 10-14"/>
    <x v="0"/>
    <n v="11"/>
    <n v="10"/>
    <n v="129"/>
    <n v="545570"/>
  </r>
  <r>
    <n v="30"/>
    <x v="8"/>
    <s v="All"/>
    <s v=" 10-14"/>
    <x v="1"/>
    <n v="0"/>
    <n v="0"/>
    <n v="0"/>
    <n v="545570"/>
  </r>
  <r>
    <n v="30"/>
    <x v="8"/>
    <s v="All"/>
    <s v=" 10-14"/>
    <x v="2"/>
    <n v="625"/>
    <n v="412"/>
    <n v="18644"/>
    <n v="545570"/>
  </r>
  <r>
    <n v="30"/>
    <x v="8"/>
    <s v="All"/>
    <s v=" 10-14"/>
    <x v="3"/>
    <n v="0"/>
    <n v="0"/>
    <n v="0"/>
    <n v="545570"/>
  </r>
  <r>
    <n v="30"/>
    <x v="8"/>
    <s v="All"/>
    <s v=" 10-14"/>
    <x v="4"/>
    <n v="992"/>
    <n v="741"/>
    <n v="17875"/>
    <n v="545570"/>
  </r>
  <r>
    <n v="30"/>
    <x v="8"/>
    <s v="All"/>
    <s v=" 10-14"/>
    <x v="5"/>
    <n v="43"/>
    <n v="27"/>
    <n v="1455"/>
    <n v="545570"/>
  </r>
  <r>
    <n v="30"/>
    <x v="8"/>
    <s v="All"/>
    <s v=" 10-14"/>
    <x v="6"/>
    <n v="1802"/>
    <n v="412"/>
    <n v="64316"/>
    <n v="545570"/>
  </r>
  <r>
    <n v="30"/>
    <x v="8"/>
    <s v="All"/>
    <s v=" 10-14"/>
    <x v="7"/>
    <n v="104"/>
    <n v="63"/>
    <n v="2871"/>
    <n v="545570"/>
  </r>
  <r>
    <n v="30"/>
    <x v="8"/>
    <s v="All"/>
    <s v=" 10-14"/>
    <x v="8"/>
    <n v="528"/>
    <n v="391"/>
    <n v="10620"/>
    <n v="545570"/>
  </r>
  <r>
    <n v="30"/>
    <x v="8"/>
    <s v="All"/>
    <s v=" 2-4"/>
    <x v="0"/>
    <n v="0"/>
    <n v="0"/>
    <n v="0"/>
    <n v="287737"/>
  </r>
  <r>
    <n v="30"/>
    <x v="8"/>
    <s v="All"/>
    <s v=" 2-4"/>
    <x v="1"/>
    <n v="0"/>
    <n v="0"/>
    <n v="0"/>
    <n v="287737"/>
  </r>
  <r>
    <n v="30"/>
    <x v="8"/>
    <s v="All"/>
    <s v=" 2-4"/>
    <x v="2"/>
    <n v="16"/>
    <n v="15"/>
    <n v="428"/>
    <n v="287737"/>
  </r>
  <r>
    <n v="30"/>
    <x v="8"/>
    <s v="All"/>
    <s v=" 2-4"/>
    <x v="3"/>
    <n v="0"/>
    <n v="0"/>
    <n v="0"/>
    <n v="287737"/>
  </r>
  <r>
    <n v="30"/>
    <x v="8"/>
    <s v="All"/>
    <s v=" 2-4"/>
    <x v="4"/>
    <n v="72"/>
    <n v="62"/>
    <n v="867"/>
    <n v="287737"/>
  </r>
  <r>
    <n v="30"/>
    <x v="8"/>
    <s v="All"/>
    <s v=" 2-4"/>
    <x v="5"/>
    <n v="0"/>
    <n v="0"/>
    <n v="0"/>
    <n v="287737"/>
  </r>
  <r>
    <n v="30"/>
    <x v="8"/>
    <s v="All"/>
    <s v=" 2-4"/>
    <x v="6"/>
    <n v="94"/>
    <n v="22"/>
    <n v="2656"/>
    <n v="287737"/>
  </r>
  <r>
    <n v="30"/>
    <x v="8"/>
    <s v="All"/>
    <s v=" 2-4"/>
    <x v="7"/>
    <n v="534"/>
    <n v="227"/>
    <n v="16392"/>
    <n v="287737"/>
  </r>
  <r>
    <n v="30"/>
    <x v="8"/>
    <s v="All"/>
    <s v=" 2-4"/>
    <x v="8"/>
    <n v="206"/>
    <n v="170"/>
    <n v="3246"/>
    <n v="287737"/>
  </r>
  <r>
    <n v="30"/>
    <x v="8"/>
    <s v="All"/>
    <s v=" 5-9"/>
    <x v="0"/>
    <n v="0"/>
    <n v="0"/>
    <n v="0"/>
    <n v="511118"/>
  </r>
  <r>
    <n v="30"/>
    <x v="8"/>
    <s v="All"/>
    <s v=" 5-9"/>
    <x v="1"/>
    <n v="0"/>
    <n v="0"/>
    <n v="0"/>
    <n v="511118"/>
  </r>
  <r>
    <n v="30"/>
    <x v="8"/>
    <s v="All"/>
    <s v=" 5-9"/>
    <x v="2"/>
    <n v="280"/>
    <n v="177"/>
    <n v="8085"/>
    <n v="511118"/>
  </r>
  <r>
    <n v="30"/>
    <x v="8"/>
    <s v="All"/>
    <s v=" 5-9"/>
    <x v="3"/>
    <n v="0"/>
    <n v="0"/>
    <n v="0"/>
    <n v="511118"/>
  </r>
  <r>
    <n v="30"/>
    <x v="8"/>
    <s v="All"/>
    <s v=" 5-9"/>
    <x v="4"/>
    <n v="465"/>
    <n v="378"/>
    <n v="7074"/>
    <n v="511118"/>
  </r>
  <r>
    <n v="30"/>
    <x v="8"/>
    <s v="All"/>
    <s v=" 5-9"/>
    <x v="5"/>
    <n v="6"/>
    <n v="3"/>
    <n v="180"/>
    <n v="511118"/>
  </r>
  <r>
    <n v="30"/>
    <x v="8"/>
    <s v="All"/>
    <s v=" 5-9"/>
    <x v="6"/>
    <n v="556"/>
    <n v="134"/>
    <n v="19136"/>
    <n v="511118"/>
  </r>
  <r>
    <n v="30"/>
    <x v="8"/>
    <s v="All"/>
    <s v=" 5-9"/>
    <x v="7"/>
    <n v="428"/>
    <n v="232"/>
    <n v="11862"/>
    <n v="511118"/>
  </r>
  <r>
    <n v="30"/>
    <x v="8"/>
    <s v="All"/>
    <s v=" 5-9"/>
    <x v="8"/>
    <n v="314"/>
    <n v="235"/>
    <n v="6095"/>
    <n v="511118"/>
  </r>
  <r>
    <n v="30"/>
    <x v="9"/>
    <s v="All"/>
    <s v=" 0-1"/>
    <x v="0"/>
    <n v="1"/>
    <n v="1"/>
    <n v="58"/>
    <n v="226704"/>
  </r>
  <r>
    <n v="30"/>
    <x v="9"/>
    <s v="All"/>
    <s v=" 0-1"/>
    <x v="1"/>
    <n v="0"/>
    <n v="0"/>
    <n v="0"/>
    <n v="226704"/>
  </r>
  <r>
    <n v="30"/>
    <x v="9"/>
    <s v="All"/>
    <s v=" 0-1"/>
    <x v="2"/>
    <n v="0"/>
    <n v="0"/>
    <n v="0"/>
    <n v="226704"/>
  </r>
  <r>
    <n v="30"/>
    <x v="9"/>
    <s v="All"/>
    <s v=" 0-1"/>
    <x v="3"/>
    <n v="0"/>
    <n v="0"/>
    <n v="0"/>
    <n v="226704"/>
  </r>
  <r>
    <n v="30"/>
    <x v="9"/>
    <s v="All"/>
    <s v=" 0-1"/>
    <x v="4"/>
    <n v="15"/>
    <n v="12"/>
    <n v="201"/>
    <n v="226704"/>
  </r>
  <r>
    <n v="30"/>
    <x v="9"/>
    <s v="All"/>
    <s v=" 0-1"/>
    <x v="5"/>
    <n v="0"/>
    <n v="0"/>
    <n v="0"/>
    <n v="226704"/>
  </r>
  <r>
    <n v="30"/>
    <x v="9"/>
    <s v="All"/>
    <s v=" 0-1"/>
    <x v="6"/>
    <n v="2"/>
    <n v="2"/>
    <n v="51"/>
    <n v="226704"/>
  </r>
  <r>
    <n v="30"/>
    <x v="9"/>
    <s v="All"/>
    <s v=" 0-1"/>
    <x v="7"/>
    <n v="4195"/>
    <n v="1871"/>
    <n v="126560"/>
    <n v="226704"/>
  </r>
  <r>
    <n v="30"/>
    <x v="9"/>
    <s v="All"/>
    <s v=" 0-1"/>
    <x v="8"/>
    <n v="287"/>
    <n v="197"/>
    <n v="6347"/>
    <n v="226704"/>
  </r>
  <r>
    <n v="30"/>
    <x v="9"/>
    <s v="All"/>
    <s v=" 10-14"/>
    <x v="0"/>
    <n v="12"/>
    <n v="7"/>
    <n v="160"/>
    <n v="670319"/>
  </r>
  <r>
    <n v="30"/>
    <x v="9"/>
    <s v="All"/>
    <s v=" 10-14"/>
    <x v="1"/>
    <n v="0"/>
    <n v="0"/>
    <n v="0"/>
    <n v="670319"/>
  </r>
  <r>
    <n v="30"/>
    <x v="9"/>
    <s v="All"/>
    <s v=" 10-14"/>
    <x v="2"/>
    <n v="292"/>
    <n v="202"/>
    <n v="8479"/>
    <n v="670319"/>
  </r>
  <r>
    <n v="30"/>
    <x v="9"/>
    <s v="All"/>
    <s v=" 10-14"/>
    <x v="3"/>
    <n v="26"/>
    <n v="11"/>
    <n v="780"/>
    <n v="670319"/>
  </r>
  <r>
    <n v="30"/>
    <x v="9"/>
    <s v="All"/>
    <s v=" 10-14"/>
    <x v="4"/>
    <n v="526"/>
    <n v="409"/>
    <n v="8898"/>
    <n v="670319"/>
  </r>
  <r>
    <n v="30"/>
    <x v="9"/>
    <s v="All"/>
    <s v=" 10-14"/>
    <x v="5"/>
    <n v="37"/>
    <n v="12"/>
    <n v="1083"/>
    <n v="670319"/>
  </r>
  <r>
    <n v="30"/>
    <x v="9"/>
    <s v="All"/>
    <s v=" 10-14"/>
    <x v="6"/>
    <n v="758"/>
    <n v="210"/>
    <n v="27627"/>
    <n v="670319"/>
  </r>
  <r>
    <n v="30"/>
    <x v="9"/>
    <s v="All"/>
    <s v=" 10-14"/>
    <x v="7"/>
    <n v="54"/>
    <n v="27"/>
    <n v="1454"/>
    <n v="670319"/>
  </r>
  <r>
    <n v="30"/>
    <x v="9"/>
    <s v="All"/>
    <s v=" 10-14"/>
    <x v="8"/>
    <n v="234"/>
    <n v="181"/>
    <n v="4666"/>
    <n v="670319"/>
  </r>
  <r>
    <n v="30"/>
    <x v="9"/>
    <s v="All"/>
    <s v=" 2-4"/>
    <x v="0"/>
    <n v="1"/>
    <n v="1"/>
    <n v="30"/>
    <n v="364232"/>
  </r>
  <r>
    <n v="30"/>
    <x v="9"/>
    <s v="All"/>
    <s v=" 2-4"/>
    <x v="1"/>
    <n v="0"/>
    <n v="0"/>
    <n v="0"/>
    <n v="364232"/>
  </r>
  <r>
    <n v="30"/>
    <x v="9"/>
    <s v="All"/>
    <s v=" 2-4"/>
    <x v="2"/>
    <n v="5"/>
    <n v="4"/>
    <n v="180"/>
    <n v="364232"/>
  </r>
  <r>
    <n v="30"/>
    <x v="9"/>
    <s v="All"/>
    <s v=" 2-4"/>
    <x v="3"/>
    <n v="1"/>
    <n v="1"/>
    <n v="30"/>
    <n v="364232"/>
  </r>
  <r>
    <n v="30"/>
    <x v="9"/>
    <s v="All"/>
    <s v=" 2-4"/>
    <x v="4"/>
    <n v="44"/>
    <n v="41"/>
    <n v="631"/>
    <n v="364232"/>
  </r>
  <r>
    <n v="30"/>
    <x v="9"/>
    <s v="All"/>
    <s v=" 2-4"/>
    <x v="5"/>
    <n v="0"/>
    <n v="0"/>
    <n v="0"/>
    <n v="364232"/>
  </r>
  <r>
    <n v="30"/>
    <x v="9"/>
    <s v="All"/>
    <s v=" 2-4"/>
    <x v="6"/>
    <n v="53"/>
    <n v="11"/>
    <n v="1588"/>
    <n v="364232"/>
  </r>
  <r>
    <n v="30"/>
    <x v="9"/>
    <s v="All"/>
    <s v=" 2-4"/>
    <x v="7"/>
    <n v="226"/>
    <n v="100"/>
    <n v="6605"/>
    <n v="364232"/>
  </r>
  <r>
    <n v="30"/>
    <x v="9"/>
    <s v="All"/>
    <s v=" 2-4"/>
    <x v="8"/>
    <n v="123"/>
    <n v="88"/>
    <n v="2504"/>
    <n v="364232"/>
  </r>
  <r>
    <n v="30"/>
    <x v="9"/>
    <s v="All"/>
    <s v=" 5-9"/>
    <x v="0"/>
    <n v="0"/>
    <n v="0"/>
    <n v="0"/>
    <n v="639947"/>
  </r>
  <r>
    <n v="30"/>
    <x v="9"/>
    <s v="All"/>
    <s v=" 5-9"/>
    <x v="1"/>
    <n v="0"/>
    <n v="0"/>
    <n v="0"/>
    <n v="639947"/>
  </r>
  <r>
    <n v="30"/>
    <x v="9"/>
    <s v="All"/>
    <s v=" 5-9"/>
    <x v="2"/>
    <n v="115"/>
    <n v="81"/>
    <n v="3441"/>
    <n v="639947"/>
  </r>
  <r>
    <n v="30"/>
    <x v="9"/>
    <s v="All"/>
    <s v=" 5-9"/>
    <x v="3"/>
    <n v="23"/>
    <n v="5"/>
    <n v="750"/>
    <n v="639947"/>
  </r>
  <r>
    <n v="30"/>
    <x v="9"/>
    <s v="All"/>
    <s v=" 5-9"/>
    <x v="4"/>
    <n v="175"/>
    <n v="155"/>
    <n v="2565"/>
    <n v="639947"/>
  </r>
  <r>
    <n v="30"/>
    <x v="9"/>
    <s v="All"/>
    <s v=" 5-9"/>
    <x v="5"/>
    <n v="3"/>
    <n v="3"/>
    <n v="90"/>
    <n v="639947"/>
  </r>
  <r>
    <n v="30"/>
    <x v="9"/>
    <s v="All"/>
    <s v=" 5-9"/>
    <x v="6"/>
    <n v="278"/>
    <n v="70"/>
    <n v="9451"/>
    <n v="639947"/>
  </r>
  <r>
    <n v="30"/>
    <x v="9"/>
    <s v="All"/>
    <s v=" 5-9"/>
    <x v="7"/>
    <n v="164"/>
    <n v="100"/>
    <n v="4867"/>
    <n v="639947"/>
  </r>
  <r>
    <n v="30"/>
    <x v="9"/>
    <s v="All"/>
    <s v=" 5-9"/>
    <x v="8"/>
    <n v="193"/>
    <n v="132"/>
    <n v="4342"/>
    <n v="639947"/>
  </r>
  <r>
    <n v="30"/>
    <x v="10"/>
    <s v="All"/>
    <s v=" 0-1"/>
    <x v="0"/>
    <n v="0"/>
    <n v="0"/>
    <n v="0"/>
    <n v="191747"/>
  </r>
  <r>
    <n v="30"/>
    <x v="10"/>
    <s v="All"/>
    <s v=" 0-1"/>
    <x v="1"/>
    <n v="0"/>
    <n v="0"/>
    <n v="0"/>
    <n v="191747"/>
  </r>
  <r>
    <n v="30"/>
    <x v="10"/>
    <s v="All"/>
    <s v=" 0-1"/>
    <x v="2"/>
    <n v="0"/>
    <n v="0"/>
    <n v="0"/>
    <n v="191747"/>
  </r>
  <r>
    <n v="30"/>
    <x v="10"/>
    <s v="All"/>
    <s v=" 0-1"/>
    <x v="3"/>
    <n v="1"/>
    <n v="1"/>
    <n v="30"/>
    <n v="191747"/>
  </r>
  <r>
    <n v="30"/>
    <x v="10"/>
    <s v="All"/>
    <s v=" 0-1"/>
    <x v="4"/>
    <n v="8"/>
    <n v="8"/>
    <n v="107"/>
    <n v="191747"/>
  </r>
  <r>
    <n v="30"/>
    <x v="10"/>
    <s v="All"/>
    <s v=" 0-1"/>
    <x v="5"/>
    <n v="0"/>
    <n v="0"/>
    <n v="0"/>
    <n v="191747"/>
  </r>
  <r>
    <n v="30"/>
    <x v="10"/>
    <s v="All"/>
    <s v=" 0-1"/>
    <x v="6"/>
    <n v="3"/>
    <n v="1"/>
    <n v="74"/>
    <n v="191747"/>
  </r>
  <r>
    <n v="30"/>
    <x v="10"/>
    <s v="All"/>
    <s v=" 0-1"/>
    <x v="7"/>
    <n v="3132"/>
    <n v="1290"/>
    <n v="94189"/>
    <n v="191747"/>
  </r>
  <r>
    <n v="30"/>
    <x v="10"/>
    <s v="All"/>
    <s v=" 0-1"/>
    <x v="8"/>
    <n v="239"/>
    <n v="158"/>
    <n v="5275"/>
    <n v="191747"/>
  </r>
  <r>
    <n v="30"/>
    <x v="10"/>
    <s v="All"/>
    <s v=" 10-14"/>
    <x v="0"/>
    <n v="6"/>
    <n v="4"/>
    <n v="20"/>
    <n v="590719"/>
  </r>
  <r>
    <n v="30"/>
    <x v="10"/>
    <s v="All"/>
    <s v=" 10-14"/>
    <x v="1"/>
    <n v="0"/>
    <n v="0"/>
    <n v="0"/>
    <n v="590719"/>
  </r>
  <r>
    <n v="30"/>
    <x v="10"/>
    <s v="All"/>
    <s v=" 10-14"/>
    <x v="2"/>
    <n v="215"/>
    <n v="156"/>
    <n v="6171"/>
    <n v="590719"/>
  </r>
  <r>
    <n v="30"/>
    <x v="10"/>
    <s v="All"/>
    <s v=" 10-14"/>
    <x v="3"/>
    <n v="29"/>
    <n v="12"/>
    <n v="870"/>
    <n v="590719"/>
  </r>
  <r>
    <n v="30"/>
    <x v="10"/>
    <s v="All"/>
    <s v=" 10-14"/>
    <x v="4"/>
    <n v="429"/>
    <n v="334"/>
    <n v="7441"/>
    <n v="590719"/>
  </r>
  <r>
    <n v="30"/>
    <x v="10"/>
    <s v="All"/>
    <s v=" 10-14"/>
    <x v="5"/>
    <n v="25"/>
    <n v="11"/>
    <n v="750"/>
    <n v="590719"/>
  </r>
  <r>
    <n v="30"/>
    <x v="10"/>
    <s v="All"/>
    <s v=" 10-14"/>
    <x v="6"/>
    <n v="610"/>
    <n v="173"/>
    <n v="22413"/>
    <n v="590719"/>
  </r>
  <r>
    <n v="30"/>
    <x v="10"/>
    <s v="All"/>
    <s v=" 10-14"/>
    <x v="7"/>
    <n v="46"/>
    <n v="18"/>
    <n v="1206"/>
    <n v="590719"/>
  </r>
  <r>
    <n v="30"/>
    <x v="10"/>
    <s v="All"/>
    <s v=" 10-14"/>
    <x v="8"/>
    <n v="262"/>
    <n v="190"/>
    <n v="5528"/>
    <n v="590719"/>
  </r>
  <r>
    <n v="30"/>
    <x v="10"/>
    <s v="All"/>
    <s v=" 2-4"/>
    <x v="0"/>
    <n v="0"/>
    <n v="0"/>
    <n v="0"/>
    <n v="316295"/>
  </r>
  <r>
    <n v="30"/>
    <x v="10"/>
    <s v="All"/>
    <s v=" 2-4"/>
    <x v="1"/>
    <n v="0"/>
    <n v="0"/>
    <n v="0"/>
    <n v="316295"/>
  </r>
  <r>
    <n v="30"/>
    <x v="10"/>
    <s v="All"/>
    <s v=" 2-4"/>
    <x v="2"/>
    <n v="10"/>
    <n v="5"/>
    <n v="300"/>
    <n v="316295"/>
  </r>
  <r>
    <n v="30"/>
    <x v="10"/>
    <s v="All"/>
    <s v=" 2-4"/>
    <x v="3"/>
    <n v="4"/>
    <n v="1"/>
    <n v="120"/>
    <n v="316295"/>
  </r>
  <r>
    <n v="30"/>
    <x v="10"/>
    <s v="All"/>
    <s v=" 2-4"/>
    <x v="4"/>
    <n v="37"/>
    <n v="34"/>
    <n v="438"/>
    <n v="316295"/>
  </r>
  <r>
    <n v="30"/>
    <x v="10"/>
    <s v="All"/>
    <s v=" 2-4"/>
    <x v="5"/>
    <n v="0"/>
    <n v="0"/>
    <n v="0"/>
    <n v="316295"/>
  </r>
  <r>
    <n v="30"/>
    <x v="10"/>
    <s v="All"/>
    <s v=" 2-4"/>
    <x v="6"/>
    <n v="32"/>
    <n v="14"/>
    <n v="978"/>
    <n v="316295"/>
  </r>
  <r>
    <n v="30"/>
    <x v="10"/>
    <s v="All"/>
    <s v=" 2-4"/>
    <x v="7"/>
    <n v="190"/>
    <n v="86"/>
    <n v="5973"/>
    <n v="316295"/>
  </r>
  <r>
    <n v="30"/>
    <x v="10"/>
    <s v="All"/>
    <s v=" 2-4"/>
    <x v="8"/>
    <n v="69"/>
    <n v="58"/>
    <n v="1024"/>
    <n v="316295"/>
  </r>
  <r>
    <n v="30"/>
    <x v="10"/>
    <s v="All"/>
    <s v=" 5-9"/>
    <x v="0"/>
    <n v="1"/>
    <n v="1"/>
    <n v="5"/>
    <n v="562300"/>
  </r>
  <r>
    <n v="30"/>
    <x v="10"/>
    <s v="All"/>
    <s v=" 5-9"/>
    <x v="1"/>
    <n v="0"/>
    <n v="0"/>
    <n v="0"/>
    <n v="562300"/>
  </r>
  <r>
    <n v="30"/>
    <x v="10"/>
    <s v="All"/>
    <s v=" 5-9"/>
    <x v="2"/>
    <n v="129"/>
    <n v="78"/>
    <n v="3643"/>
    <n v="562300"/>
  </r>
  <r>
    <n v="30"/>
    <x v="10"/>
    <s v="All"/>
    <s v=" 5-9"/>
    <x v="3"/>
    <n v="19"/>
    <n v="5"/>
    <n v="570"/>
    <n v="562300"/>
  </r>
  <r>
    <n v="30"/>
    <x v="10"/>
    <s v="All"/>
    <s v=" 5-9"/>
    <x v="4"/>
    <n v="164"/>
    <n v="139"/>
    <n v="2497"/>
    <n v="562300"/>
  </r>
  <r>
    <n v="30"/>
    <x v="10"/>
    <s v="All"/>
    <s v=" 5-9"/>
    <x v="5"/>
    <n v="15"/>
    <n v="4"/>
    <n v="478"/>
    <n v="562300"/>
  </r>
  <r>
    <n v="30"/>
    <x v="10"/>
    <s v="All"/>
    <s v=" 5-9"/>
    <x v="6"/>
    <n v="178"/>
    <n v="50"/>
    <n v="7227"/>
    <n v="562300"/>
  </r>
  <r>
    <n v="30"/>
    <x v="10"/>
    <s v="All"/>
    <s v=" 5-9"/>
    <x v="7"/>
    <n v="165"/>
    <n v="78"/>
    <n v="4834"/>
    <n v="562300"/>
  </r>
  <r>
    <n v="30"/>
    <x v="10"/>
    <s v="All"/>
    <s v=" 5-9"/>
    <x v="8"/>
    <n v="190"/>
    <n v="131"/>
    <n v="3849"/>
    <n v="562300"/>
  </r>
  <r>
    <n v="30"/>
    <x v="11"/>
    <s v="All"/>
    <s v=" 0-1"/>
    <x v="0"/>
    <n v="0"/>
    <n v="0"/>
    <n v="0"/>
    <n v="160252"/>
  </r>
  <r>
    <n v="30"/>
    <x v="11"/>
    <s v="All"/>
    <s v=" 0-1"/>
    <x v="1"/>
    <n v="0"/>
    <n v="0"/>
    <n v="0"/>
    <n v="160252"/>
  </r>
  <r>
    <n v="30"/>
    <x v="11"/>
    <s v="All"/>
    <s v=" 0-1"/>
    <x v="2"/>
    <n v="0"/>
    <n v="0"/>
    <n v="0"/>
    <n v="160252"/>
  </r>
  <r>
    <n v="30"/>
    <x v="11"/>
    <s v="All"/>
    <s v=" 0-1"/>
    <x v="3"/>
    <n v="0"/>
    <n v="0"/>
    <n v="0"/>
    <n v="160252"/>
  </r>
  <r>
    <n v="30"/>
    <x v="11"/>
    <s v="All"/>
    <s v=" 0-1"/>
    <x v="4"/>
    <n v="7"/>
    <n v="7"/>
    <n v="131"/>
    <n v="160252"/>
  </r>
  <r>
    <n v="30"/>
    <x v="11"/>
    <s v="All"/>
    <s v=" 0-1"/>
    <x v="5"/>
    <n v="0"/>
    <n v="0"/>
    <n v="0"/>
    <n v="160252"/>
  </r>
  <r>
    <n v="30"/>
    <x v="11"/>
    <s v="All"/>
    <s v=" 0-1"/>
    <x v="6"/>
    <n v="1"/>
    <n v="1"/>
    <n v="90"/>
    <n v="160252"/>
  </r>
  <r>
    <n v="30"/>
    <x v="11"/>
    <s v="All"/>
    <s v=" 0-1"/>
    <x v="7"/>
    <n v="2400"/>
    <n v="963"/>
    <n v="72743"/>
    <n v="160252"/>
  </r>
  <r>
    <n v="30"/>
    <x v="11"/>
    <s v="All"/>
    <s v=" 0-1"/>
    <x v="8"/>
    <n v="207"/>
    <n v="143"/>
    <n v="4453"/>
    <n v="160252"/>
  </r>
  <r>
    <n v="30"/>
    <x v="11"/>
    <s v="All"/>
    <s v=" 10-14"/>
    <x v="0"/>
    <n v="1"/>
    <n v="1"/>
    <n v="1"/>
    <n v="506743"/>
  </r>
  <r>
    <n v="30"/>
    <x v="11"/>
    <s v="All"/>
    <s v=" 10-14"/>
    <x v="1"/>
    <n v="0"/>
    <n v="0"/>
    <n v="0"/>
    <n v="506743"/>
  </r>
  <r>
    <n v="30"/>
    <x v="11"/>
    <s v="All"/>
    <s v=" 10-14"/>
    <x v="2"/>
    <n v="202"/>
    <n v="130"/>
    <n v="5770"/>
    <n v="506743"/>
  </r>
  <r>
    <n v="30"/>
    <x v="11"/>
    <s v="All"/>
    <s v=" 10-14"/>
    <x v="3"/>
    <n v="49"/>
    <n v="24"/>
    <n v="1391"/>
    <n v="506743"/>
  </r>
  <r>
    <n v="30"/>
    <x v="11"/>
    <s v="All"/>
    <s v=" 10-14"/>
    <x v="4"/>
    <n v="316"/>
    <n v="251"/>
    <n v="5403"/>
    <n v="506743"/>
  </r>
  <r>
    <n v="30"/>
    <x v="11"/>
    <s v="All"/>
    <s v=" 10-14"/>
    <x v="5"/>
    <n v="14"/>
    <n v="10"/>
    <n v="445"/>
    <n v="506743"/>
  </r>
  <r>
    <n v="30"/>
    <x v="11"/>
    <s v="All"/>
    <s v=" 10-14"/>
    <x v="6"/>
    <n v="566"/>
    <n v="154"/>
    <n v="20351"/>
    <n v="506743"/>
  </r>
  <r>
    <n v="30"/>
    <x v="11"/>
    <s v="All"/>
    <s v=" 10-14"/>
    <x v="7"/>
    <n v="10"/>
    <n v="8"/>
    <n v="285"/>
    <n v="506743"/>
  </r>
  <r>
    <n v="30"/>
    <x v="11"/>
    <s v="All"/>
    <s v=" 10-14"/>
    <x v="8"/>
    <n v="216"/>
    <n v="160"/>
    <n v="4679"/>
    <n v="506743"/>
  </r>
  <r>
    <n v="30"/>
    <x v="11"/>
    <s v="All"/>
    <s v=" 2-4"/>
    <x v="0"/>
    <n v="0"/>
    <n v="0"/>
    <n v="0"/>
    <n v="268222"/>
  </r>
  <r>
    <n v="30"/>
    <x v="11"/>
    <s v="All"/>
    <s v=" 2-4"/>
    <x v="1"/>
    <n v="0"/>
    <n v="0"/>
    <n v="0"/>
    <n v="268222"/>
  </r>
  <r>
    <n v="30"/>
    <x v="11"/>
    <s v="All"/>
    <s v=" 2-4"/>
    <x v="2"/>
    <n v="1"/>
    <n v="1"/>
    <n v="30"/>
    <n v="268222"/>
  </r>
  <r>
    <n v="30"/>
    <x v="11"/>
    <s v="All"/>
    <s v=" 2-4"/>
    <x v="3"/>
    <n v="2"/>
    <n v="2"/>
    <n v="60"/>
    <n v="268222"/>
  </r>
  <r>
    <n v="30"/>
    <x v="11"/>
    <s v="All"/>
    <s v=" 2-4"/>
    <x v="4"/>
    <n v="43"/>
    <n v="37"/>
    <n v="482"/>
    <n v="268222"/>
  </r>
  <r>
    <n v="30"/>
    <x v="11"/>
    <s v="All"/>
    <s v=" 2-4"/>
    <x v="5"/>
    <n v="0"/>
    <n v="0"/>
    <n v="0"/>
    <n v="268222"/>
  </r>
  <r>
    <n v="30"/>
    <x v="11"/>
    <s v="All"/>
    <s v=" 2-4"/>
    <x v="6"/>
    <n v="18"/>
    <n v="6"/>
    <n v="540"/>
    <n v="268222"/>
  </r>
  <r>
    <n v="30"/>
    <x v="11"/>
    <s v="All"/>
    <s v=" 2-4"/>
    <x v="7"/>
    <n v="114"/>
    <n v="57"/>
    <n v="3788"/>
    <n v="268222"/>
  </r>
  <r>
    <n v="30"/>
    <x v="11"/>
    <s v="All"/>
    <s v=" 2-4"/>
    <x v="8"/>
    <n v="76"/>
    <n v="61"/>
    <n v="1296"/>
    <n v="268222"/>
  </r>
  <r>
    <n v="30"/>
    <x v="11"/>
    <s v="All"/>
    <s v=" 5-9"/>
    <x v="0"/>
    <n v="1"/>
    <n v="1"/>
    <n v="1"/>
    <n v="478398"/>
  </r>
  <r>
    <n v="30"/>
    <x v="11"/>
    <s v="All"/>
    <s v=" 5-9"/>
    <x v="1"/>
    <n v="0"/>
    <n v="0"/>
    <n v="0"/>
    <n v="478398"/>
  </r>
  <r>
    <n v="30"/>
    <x v="11"/>
    <s v="All"/>
    <s v=" 5-9"/>
    <x v="2"/>
    <n v="72"/>
    <n v="45"/>
    <n v="2040"/>
    <n v="478398"/>
  </r>
  <r>
    <n v="30"/>
    <x v="11"/>
    <s v="All"/>
    <s v=" 5-9"/>
    <x v="3"/>
    <n v="19"/>
    <n v="5"/>
    <n v="570"/>
    <n v="478398"/>
  </r>
  <r>
    <n v="30"/>
    <x v="11"/>
    <s v="All"/>
    <s v=" 5-9"/>
    <x v="4"/>
    <n v="158"/>
    <n v="132"/>
    <n v="2473"/>
    <n v="478398"/>
  </r>
  <r>
    <n v="30"/>
    <x v="11"/>
    <s v="All"/>
    <s v=" 5-9"/>
    <x v="5"/>
    <n v="17"/>
    <n v="4"/>
    <n v="510"/>
    <n v="478398"/>
  </r>
  <r>
    <n v="30"/>
    <x v="11"/>
    <s v="All"/>
    <s v=" 5-9"/>
    <x v="6"/>
    <n v="181"/>
    <n v="36"/>
    <n v="5494"/>
    <n v="478398"/>
  </r>
  <r>
    <n v="30"/>
    <x v="11"/>
    <s v="All"/>
    <s v=" 5-9"/>
    <x v="7"/>
    <n v="103"/>
    <n v="49"/>
    <n v="3177"/>
    <n v="478398"/>
  </r>
  <r>
    <n v="30"/>
    <x v="11"/>
    <s v="All"/>
    <s v=" 5-9"/>
    <x v="8"/>
    <n v="117"/>
    <n v="90"/>
    <n v="2358"/>
    <n v="478398"/>
  </r>
  <r>
    <n v="33"/>
    <x v="5"/>
    <s v="All"/>
    <s v=" 0-1"/>
    <x v="0"/>
    <n v="0"/>
    <n v="0"/>
    <n v="0"/>
    <n v="2299"/>
  </r>
  <r>
    <n v="33"/>
    <x v="5"/>
    <s v="All"/>
    <s v=" 0-1"/>
    <x v="1"/>
    <n v="0"/>
    <n v="0"/>
    <n v="0"/>
    <n v="2299"/>
  </r>
  <r>
    <n v="33"/>
    <x v="5"/>
    <s v="All"/>
    <s v=" 0-1"/>
    <x v="2"/>
    <n v="1"/>
    <n v="1"/>
    <n v="20"/>
    <n v="2299"/>
  </r>
  <r>
    <n v="33"/>
    <x v="5"/>
    <s v="All"/>
    <s v=" 0-1"/>
    <x v="3"/>
    <n v="0"/>
    <n v="0"/>
    <n v="0"/>
    <n v="2299"/>
  </r>
  <r>
    <n v="33"/>
    <x v="5"/>
    <s v="All"/>
    <s v=" 0-1"/>
    <x v="4"/>
    <n v="0"/>
    <n v="0"/>
    <n v="0"/>
    <n v="2299"/>
  </r>
  <r>
    <n v="33"/>
    <x v="5"/>
    <s v="All"/>
    <s v=" 0-1"/>
    <x v="5"/>
    <n v="0"/>
    <n v="0"/>
    <n v="0"/>
    <n v="2299"/>
  </r>
  <r>
    <n v="33"/>
    <x v="5"/>
    <s v="All"/>
    <s v=" 0-1"/>
    <x v="6"/>
    <n v="0"/>
    <n v="0"/>
    <n v="0"/>
    <n v="2299"/>
  </r>
  <r>
    <n v="33"/>
    <x v="5"/>
    <s v="All"/>
    <s v=" 0-1"/>
    <x v="7"/>
    <n v="0"/>
    <n v="0"/>
    <n v="0"/>
    <n v="2299"/>
  </r>
  <r>
    <n v="33"/>
    <x v="5"/>
    <s v="All"/>
    <s v=" 0-1"/>
    <x v="8"/>
    <n v="4"/>
    <n v="3"/>
    <n v="95"/>
    <n v="2299"/>
  </r>
  <r>
    <n v="33"/>
    <x v="5"/>
    <s v="All"/>
    <s v=" 10-14"/>
    <x v="0"/>
    <n v="0"/>
    <n v="0"/>
    <n v="0"/>
    <n v="7933"/>
  </r>
  <r>
    <n v="33"/>
    <x v="5"/>
    <s v="All"/>
    <s v=" 10-14"/>
    <x v="1"/>
    <n v="0"/>
    <n v="0"/>
    <n v="0"/>
    <n v="7933"/>
  </r>
  <r>
    <n v="33"/>
    <x v="5"/>
    <s v="All"/>
    <s v=" 10-14"/>
    <x v="2"/>
    <n v="43"/>
    <n v="29"/>
    <n v="1411"/>
    <n v="7933"/>
  </r>
  <r>
    <n v="33"/>
    <x v="5"/>
    <s v="All"/>
    <s v=" 10-14"/>
    <x v="3"/>
    <n v="0"/>
    <n v="0"/>
    <n v="0"/>
    <n v="7933"/>
  </r>
  <r>
    <n v="33"/>
    <x v="5"/>
    <s v="All"/>
    <s v=" 10-14"/>
    <x v="4"/>
    <n v="25"/>
    <n v="13"/>
    <n v="623"/>
    <n v="7933"/>
  </r>
  <r>
    <n v="33"/>
    <x v="5"/>
    <s v="All"/>
    <s v=" 10-14"/>
    <x v="5"/>
    <n v="0"/>
    <n v="0"/>
    <n v="0"/>
    <n v="7933"/>
  </r>
  <r>
    <n v="33"/>
    <x v="5"/>
    <s v="All"/>
    <s v=" 10-14"/>
    <x v="6"/>
    <n v="80"/>
    <n v="20"/>
    <n v="3132"/>
    <n v="7933"/>
  </r>
  <r>
    <n v="33"/>
    <x v="5"/>
    <s v="All"/>
    <s v=" 10-14"/>
    <x v="7"/>
    <n v="0"/>
    <n v="0"/>
    <n v="0"/>
    <n v="7933"/>
  </r>
  <r>
    <n v="33"/>
    <x v="5"/>
    <s v="All"/>
    <s v=" 10-14"/>
    <x v="8"/>
    <n v="9"/>
    <n v="8"/>
    <n v="91"/>
    <n v="7933"/>
  </r>
  <r>
    <n v="33"/>
    <x v="5"/>
    <s v="All"/>
    <s v=" 2-4"/>
    <x v="0"/>
    <n v="0"/>
    <n v="0"/>
    <n v="0"/>
    <n v="3706"/>
  </r>
  <r>
    <n v="33"/>
    <x v="5"/>
    <s v="All"/>
    <s v=" 2-4"/>
    <x v="1"/>
    <n v="0"/>
    <n v="0"/>
    <n v="0"/>
    <n v="3706"/>
  </r>
  <r>
    <n v="33"/>
    <x v="5"/>
    <s v="All"/>
    <s v=" 2-4"/>
    <x v="2"/>
    <n v="0"/>
    <n v="0"/>
    <n v="0"/>
    <n v="3706"/>
  </r>
  <r>
    <n v="33"/>
    <x v="5"/>
    <s v="All"/>
    <s v=" 2-4"/>
    <x v="3"/>
    <n v="0"/>
    <n v="0"/>
    <n v="0"/>
    <n v="3706"/>
  </r>
  <r>
    <n v="33"/>
    <x v="5"/>
    <s v="All"/>
    <s v=" 2-4"/>
    <x v="4"/>
    <n v="0"/>
    <n v="0"/>
    <n v="0"/>
    <n v="3706"/>
  </r>
  <r>
    <n v="33"/>
    <x v="5"/>
    <s v="All"/>
    <s v=" 2-4"/>
    <x v="5"/>
    <n v="0"/>
    <n v="0"/>
    <n v="0"/>
    <n v="3706"/>
  </r>
  <r>
    <n v="33"/>
    <x v="5"/>
    <s v="All"/>
    <s v=" 2-4"/>
    <x v="6"/>
    <n v="0"/>
    <n v="0"/>
    <n v="0"/>
    <n v="3706"/>
  </r>
  <r>
    <n v="33"/>
    <x v="5"/>
    <s v="All"/>
    <s v=" 2-4"/>
    <x v="7"/>
    <n v="0"/>
    <n v="0"/>
    <n v="0"/>
    <n v="3706"/>
  </r>
  <r>
    <n v="33"/>
    <x v="5"/>
    <s v="All"/>
    <s v=" 2-4"/>
    <x v="8"/>
    <n v="2"/>
    <n v="2"/>
    <n v="21"/>
    <n v="3706"/>
  </r>
  <r>
    <n v="33"/>
    <x v="5"/>
    <s v="All"/>
    <s v=" 5-9"/>
    <x v="0"/>
    <n v="0"/>
    <n v="0"/>
    <n v="0"/>
    <n v="6851"/>
  </r>
  <r>
    <n v="33"/>
    <x v="5"/>
    <s v="All"/>
    <s v=" 5-9"/>
    <x v="1"/>
    <n v="0"/>
    <n v="0"/>
    <n v="0"/>
    <n v="6851"/>
  </r>
  <r>
    <n v="33"/>
    <x v="5"/>
    <s v="All"/>
    <s v=" 5-9"/>
    <x v="2"/>
    <n v="3"/>
    <n v="2"/>
    <n v="70"/>
    <n v="6851"/>
  </r>
  <r>
    <n v="33"/>
    <x v="5"/>
    <s v="All"/>
    <s v=" 5-9"/>
    <x v="3"/>
    <n v="0"/>
    <n v="0"/>
    <n v="0"/>
    <n v="6851"/>
  </r>
  <r>
    <n v="33"/>
    <x v="5"/>
    <s v="All"/>
    <s v=" 5-9"/>
    <x v="4"/>
    <n v="12"/>
    <n v="7"/>
    <n v="338"/>
    <n v="6851"/>
  </r>
  <r>
    <n v="33"/>
    <x v="5"/>
    <s v="All"/>
    <s v=" 5-9"/>
    <x v="5"/>
    <n v="0"/>
    <n v="0"/>
    <n v="0"/>
    <n v="6851"/>
  </r>
  <r>
    <n v="33"/>
    <x v="5"/>
    <s v="All"/>
    <s v=" 5-9"/>
    <x v="6"/>
    <n v="29"/>
    <n v="4"/>
    <n v="889"/>
    <n v="6851"/>
  </r>
  <r>
    <n v="33"/>
    <x v="5"/>
    <s v="All"/>
    <s v=" 5-9"/>
    <x v="7"/>
    <n v="0"/>
    <n v="0"/>
    <n v="0"/>
    <n v="6851"/>
  </r>
  <r>
    <n v="33"/>
    <x v="5"/>
    <s v="All"/>
    <s v=" 5-9"/>
    <x v="8"/>
    <n v="10"/>
    <n v="8"/>
    <n v="109"/>
    <n v="6851"/>
  </r>
  <r>
    <n v="33"/>
    <x v="6"/>
    <s v="All"/>
    <s v=" 0-1"/>
    <x v="0"/>
    <n v="0"/>
    <n v="0"/>
    <n v="0"/>
    <n v="8005"/>
  </r>
  <r>
    <n v="33"/>
    <x v="6"/>
    <s v="All"/>
    <s v=" 0-1"/>
    <x v="1"/>
    <n v="0"/>
    <n v="0"/>
    <n v="0"/>
    <n v="8005"/>
  </r>
  <r>
    <n v="33"/>
    <x v="6"/>
    <s v="All"/>
    <s v=" 0-1"/>
    <x v="2"/>
    <n v="0"/>
    <n v="0"/>
    <n v="0"/>
    <n v="8005"/>
  </r>
  <r>
    <n v="33"/>
    <x v="6"/>
    <s v="All"/>
    <s v=" 0-1"/>
    <x v="3"/>
    <n v="0"/>
    <n v="0"/>
    <n v="0"/>
    <n v="8005"/>
  </r>
  <r>
    <n v="33"/>
    <x v="6"/>
    <s v="All"/>
    <s v=" 0-1"/>
    <x v="4"/>
    <n v="0"/>
    <n v="0"/>
    <n v="0"/>
    <n v="8005"/>
  </r>
  <r>
    <n v="33"/>
    <x v="6"/>
    <s v="All"/>
    <s v=" 0-1"/>
    <x v="5"/>
    <n v="0"/>
    <n v="0"/>
    <n v="0"/>
    <n v="8005"/>
  </r>
  <r>
    <n v="33"/>
    <x v="6"/>
    <s v="All"/>
    <s v=" 0-1"/>
    <x v="6"/>
    <n v="0"/>
    <n v="0"/>
    <n v="0"/>
    <n v="8005"/>
  </r>
  <r>
    <n v="33"/>
    <x v="6"/>
    <s v="All"/>
    <s v=" 0-1"/>
    <x v="7"/>
    <n v="5"/>
    <n v="3"/>
    <n v="150"/>
    <n v="8005"/>
  </r>
  <r>
    <n v="33"/>
    <x v="6"/>
    <s v="All"/>
    <s v=" 0-1"/>
    <x v="8"/>
    <n v="4"/>
    <n v="4"/>
    <n v="100"/>
    <n v="8005"/>
  </r>
  <r>
    <n v="33"/>
    <x v="6"/>
    <s v="All"/>
    <s v=" 10-14"/>
    <x v="0"/>
    <n v="0"/>
    <n v="0"/>
    <n v="0"/>
    <n v="31883"/>
  </r>
  <r>
    <n v="33"/>
    <x v="6"/>
    <s v="All"/>
    <s v=" 10-14"/>
    <x v="1"/>
    <n v="0"/>
    <n v="0"/>
    <n v="0"/>
    <n v="31883"/>
  </r>
  <r>
    <n v="33"/>
    <x v="6"/>
    <s v="All"/>
    <s v=" 10-14"/>
    <x v="2"/>
    <n v="17"/>
    <n v="14"/>
    <n v="760"/>
    <n v="31883"/>
  </r>
  <r>
    <n v="33"/>
    <x v="6"/>
    <s v="All"/>
    <s v=" 10-14"/>
    <x v="3"/>
    <n v="0"/>
    <n v="0"/>
    <n v="0"/>
    <n v="31883"/>
  </r>
  <r>
    <n v="33"/>
    <x v="6"/>
    <s v="All"/>
    <s v=" 10-14"/>
    <x v="4"/>
    <n v="4"/>
    <n v="2"/>
    <n v="109"/>
    <n v="31883"/>
  </r>
  <r>
    <n v="33"/>
    <x v="6"/>
    <s v="All"/>
    <s v=" 10-14"/>
    <x v="5"/>
    <n v="0"/>
    <n v="0"/>
    <n v="0"/>
    <n v="31883"/>
  </r>
  <r>
    <n v="33"/>
    <x v="6"/>
    <s v="All"/>
    <s v=" 10-14"/>
    <x v="6"/>
    <n v="67"/>
    <n v="17"/>
    <n v="2958"/>
    <n v="31883"/>
  </r>
  <r>
    <n v="33"/>
    <x v="6"/>
    <s v="All"/>
    <s v=" 10-14"/>
    <x v="7"/>
    <n v="0"/>
    <n v="0"/>
    <n v="0"/>
    <n v="31883"/>
  </r>
  <r>
    <n v="33"/>
    <x v="6"/>
    <s v="All"/>
    <s v=" 10-14"/>
    <x v="8"/>
    <n v="8"/>
    <n v="4"/>
    <n v="285"/>
    <n v="31883"/>
  </r>
  <r>
    <n v="33"/>
    <x v="6"/>
    <s v="All"/>
    <s v=" 2-4"/>
    <x v="0"/>
    <n v="0"/>
    <n v="0"/>
    <n v="0"/>
    <n v="13409"/>
  </r>
  <r>
    <n v="33"/>
    <x v="6"/>
    <s v="All"/>
    <s v=" 2-4"/>
    <x v="1"/>
    <n v="0"/>
    <n v="0"/>
    <n v="0"/>
    <n v="13409"/>
  </r>
  <r>
    <n v="33"/>
    <x v="6"/>
    <s v="All"/>
    <s v=" 2-4"/>
    <x v="2"/>
    <n v="0"/>
    <n v="0"/>
    <n v="0"/>
    <n v="13409"/>
  </r>
  <r>
    <n v="33"/>
    <x v="6"/>
    <s v="All"/>
    <s v=" 2-4"/>
    <x v="3"/>
    <n v="0"/>
    <n v="0"/>
    <n v="0"/>
    <n v="13409"/>
  </r>
  <r>
    <n v="33"/>
    <x v="6"/>
    <s v="All"/>
    <s v=" 2-4"/>
    <x v="4"/>
    <n v="2"/>
    <n v="2"/>
    <n v="20"/>
    <n v="13409"/>
  </r>
  <r>
    <n v="33"/>
    <x v="6"/>
    <s v="All"/>
    <s v=" 2-4"/>
    <x v="5"/>
    <n v="0"/>
    <n v="0"/>
    <n v="0"/>
    <n v="13409"/>
  </r>
  <r>
    <n v="33"/>
    <x v="6"/>
    <s v="All"/>
    <s v=" 2-4"/>
    <x v="6"/>
    <n v="0"/>
    <n v="0"/>
    <n v="0"/>
    <n v="13409"/>
  </r>
  <r>
    <n v="33"/>
    <x v="6"/>
    <s v="All"/>
    <s v=" 2-4"/>
    <x v="7"/>
    <n v="0"/>
    <n v="0"/>
    <n v="0"/>
    <n v="13409"/>
  </r>
  <r>
    <n v="33"/>
    <x v="6"/>
    <s v="All"/>
    <s v=" 2-4"/>
    <x v="8"/>
    <n v="1"/>
    <n v="1"/>
    <n v="15"/>
    <n v="13409"/>
  </r>
  <r>
    <n v="33"/>
    <x v="6"/>
    <s v="All"/>
    <s v=" 5-9"/>
    <x v="0"/>
    <n v="0"/>
    <n v="0"/>
    <n v="0"/>
    <n v="26087"/>
  </r>
  <r>
    <n v="33"/>
    <x v="6"/>
    <s v="All"/>
    <s v=" 5-9"/>
    <x v="1"/>
    <n v="0"/>
    <n v="0"/>
    <n v="0"/>
    <n v="26087"/>
  </r>
  <r>
    <n v="33"/>
    <x v="6"/>
    <s v="All"/>
    <s v=" 5-9"/>
    <x v="2"/>
    <n v="4"/>
    <n v="4"/>
    <n v="210"/>
    <n v="26087"/>
  </r>
  <r>
    <n v="33"/>
    <x v="6"/>
    <s v="All"/>
    <s v=" 5-9"/>
    <x v="3"/>
    <n v="0"/>
    <n v="0"/>
    <n v="0"/>
    <n v="26087"/>
  </r>
  <r>
    <n v="33"/>
    <x v="6"/>
    <s v="All"/>
    <s v=" 5-9"/>
    <x v="4"/>
    <n v="7"/>
    <n v="3"/>
    <n v="225"/>
    <n v="26087"/>
  </r>
  <r>
    <n v="33"/>
    <x v="6"/>
    <s v="All"/>
    <s v=" 5-9"/>
    <x v="5"/>
    <n v="0"/>
    <n v="0"/>
    <n v="0"/>
    <n v="26087"/>
  </r>
  <r>
    <n v="33"/>
    <x v="6"/>
    <s v="All"/>
    <s v=" 5-9"/>
    <x v="6"/>
    <n v="0"/>
    <n v="0"/>
    <n v="0"/>
    <n v="26087"/>
  </r>
  <r>
    <n v="33"/>
    <x v="6"/>
    <s v="All"/>
    <s v=" 5-9"/>
    <x v="7"/>
    <n v="0"/>
    <n v="0"/>
    <n v="0"/>
    <n v="26087"/>
  </r>
  <r>
    <n v="33"/>
    <x v="6"/>
    <s v="All"/>
    <s v=" 5-9"/>
    <x v="8"/>
    <n v="3"/>
    <n v="3"/>
    <n v="100"/>
    <n v="26087"/>
  </r>
  <r>
    <n v="33"/>
    <x v="7"/>
    <s v="All"/>
    <s v=" 0-1"/>
    <x v="0"/>
    <n v="0"/>
    <n v="0"/>
    <n v="0"/>
    <n v="7600"/>
  </r>
  <r>
    <n v="33"/>
    <x v="7"/>
    <s v="All"/>
    <s v=" 0-1"/>
    <x v="1"/>
    <n v="0"/>
    <n v="0"/>
    <n v="0"/>
    <n v="7600"/>
  </r>
  <r>
    <n v="33"/>
    <x v="7"/>
    <s v="All"/>
    <s v=" 0-1"/>
    <x v="2"/>
    <n v="0"/>
    <n v="0"/>
    <n v="0"/>
    <n v="7600"/>
  </r>
  <r>
    <n v="33"/>
    <x v="7"/>
    <s v="All"/>
    <s v=" 0-1"/>
    <x v="3"/>
    <n v="0"/>
    <n v="0"/>
    <n v="0"/>
    <n v="7600"/>
  </r>
  <r>
    <n v="33"/>
    <x v="7"/>
    <s v="All"/>
    <s v=" 0-1"/>
    <x v="4"/>
    <n v="0"/>
    <n v="0"/>
    <n v="0"/>
    <n v="7600"/>
  </r>
  <r>
    <n v="33"/>
    <x v="7"/>
    <s v="All"/>
    <s v=" 0-1"/>
    <x v="5"/>
    <n v="0"/>
    <n v="0"/>
    <n v="0"/>
    <n v="7600"/>
  </r>
  <r>
    <n v="33"/>
    <x v="7"/>
    <s v="All"/>
    <s v=" 0-1"/>
    <x v="6"/>
    <n v="1"/>
    <n v="1"/>
    <n v="30"/>
    <n v="7600"/>
  </r>
  <r>
    <n v="33"/>
    <x v="7"/>
    <s v="All"/>
    <s v=" 0-1"/>
    <x v="7"/>
    <n v="19"/>
    <n v="6"/>
    <n v="718"/>
    <n v="7600"/>
  </r>
  <r>
    <n v="33"/>
    <x v="7"/>
    <s v="All"/>
    <s v=" 0-1"/>
    <x v="8"/>
    <n v="3"/>
    <n v="3"/>
    <n v="85"/>
    <n v="7600"/>
  </r>
  <r>
    <n v="33"/>
    <x v="7"/>
    <s v="All"/>
    <s v=" 10-14"/>
    <x v="0"/>
    <n v="0"/>
    <n v="0"/>
    <n v="0"/>
    <n v="28814"/>
  </r>
  <r>
    <n v="33"/>
    <x v="7"/>
    <s v="All"/>
    <s v=" 10-14"/>
    <x v="1"/>
    <n v="0"/>
    <n v="0"/>
    <n v="0"/>
    <n v="28814"/>
  </r>
  <r>
    <n v="33"/>
    <x v="7"/>
    <s v="All"/>
    <s v=" 10-14"/>
    <x v="2"/>
    <n v="12"/>
    <n v="7"/>
    <n v="464"/>
    <n v="28814"/>
  </r>
  <r>
    <n v="33"/>
    <x v="7"/>
    <s v="All"/>
    <s v=" 10-14"/>
    <x v="3"/>
    <n v="0"/>
    <n v="0"/>
    <n v="0"/>
    <n v="28814"/>
  </r>
  <r>
    <n v="33"/>
    <x v="7"/>
    <s v="All"/>
    <s v=" 10-14"/>
    <x v="4"/>
    <n v="4"/>
    <n v="4"/>
    <n v="68"/>
    <n v="28814"/>
  </r>
  <r>
    <n v="33"/>
    <x v="7"/>
    <s v="All"/>
    <s v=" 10-14"/>
    <x v="5"/>
    <n v="0"/>
    <n v="0"/>
    <n v="0"/>
    <n v="28814"/>
  </r>
  <r>
    <n v="33"/>
    <x v="7"/>
    <s v="All"/>
    <s v=" 10-14"/>
    <x v="6"/>
    <n v="28"/>
    <n v="7"/>
    <n v="960"/>
    <n v="28814"/>
  </r>
  <r>
    <n v="33"/>
    <x v="7"/>
    <s v="All"/>
    <s v=" 10-14"/>
    <x v="7"/>
    <n v="0"/>
    <n v="0"/>
    <n v="0"/>
    <n v="28814"/>
  </r>
  <r>
    <n v="33"/>
    <x v="7"/>
    <s v="All"/>
    <s v=" 10-14"/>
    <x v="8"/>
    <n v="13"/>
    <n v="2"/>
    <n v="338"/>
    <n v="28814"/>
  </r>
  <r>
    <n v="33"/>
    <x v="7"/>
    <s v="All"/>
    <s v=" 2-4"/>
    <x v="0"/>
    <n v="0"/>
    <n v="0"/>
    <n v="0"/>
    <n v="12140"/>
  </r>
  <r>
    <n v="33"/>
    <x v="7"/>
    <s v="All"/>
    <s v=" 2-4"/>
    <x v="1"/>
    <n v="0"/>
    <n v="0"/>
    <n v="0"/>
    <n v="12140"/>
  </r>
  <r>
    <n v="33"/>
    <x v="7"/>
    <s v="All"/>
    <s v=" 2-4"/>
    <x v="2"/>
    <n v="0"/>
    <n v="0"/>
    <n v="0"/>
    <n v="12140"/>
  </r>
  <r>
    <n v="33"/>
    <x v="7"/>
    <s v="All"/>
    <s v=" 2-4"/>
    <x v="3"/>
    <n v="0"/>
    <n v="0"/>
    <n v="0"/>
    <n v="12140"/>
  </r>
  <r>
    <n v="33"/>
    <x v="7"/>
    <s v="All"/>
    <s v=" 2-4"/>
    <x v="4"/>
    <n v="0"/>
    <n v="0"/>
    <n v="0"/>
    <n v="12140"/>
  </r>
  <r>
    <n v="33"/>
    <x v="7"/>
    <s v="All"/>
    <s v=" 2-4"/>
    <x v="5"/>
    <n v="0"/>
    <n v="0"/>
    <n v="0"/>
    <n v="12140"/>
  </r>
  <r>
    <n v="33"/>
    <x v="7"/>
    <s v="All"/>
    <s v=" 2-4"/>
    <x v="6"/>
    <n v="0"/>
    <n v="0"/>
    <n v="0"/>
    <n v="12140"/>
  </r>
  <r>
    <n v="33"/>
    <x v="7"/>
    <s v="All"/>
    <s v=" 2-4"/>
    <x v="7"/>
    <n v="1"/>
    <n v="1"/>
    <n v="30"/>
    <n v="12140"/>
  </r>
  <r>
    <n v="33"/>
    <x v="7"/>
    <s v="All"/>
    <s v=" 2-4"/>
    <x v="8"/>
    <n v="0"/>
    <n v="0"/>
    <n v="0"/>
    <n v="12140"/>
  </r>
  <r>
    <n v="33"/>
    <x v="7"/>
    <s v="All"/>
    <s v=" 5-9"/>
    <x v="0"/>
    <n v="0"/>
    <n v="0"/>
    <n v="0"/>
    <n v="23894"/>
  </r>
  <r>
    <n v="33"/>
    <x v="7"/>
    <s v="All"/>
    <s v=" 5-9"/>
    <x v="1"/>
    <n v="0"/>
    <n v="0"/>
    <n v="0"/>
    <n v="23894"/>
  </r>
  <r>
    <n v="33"/>
    <x v="7"/>
    <s v="All"/>
    <s v=" 5-9"/>
    <x v="2"/>
    <n v="5"/>
    <n v="3"/>
    <n v="162"/>
    <n v="23894"/>
  </r>
  <r>
    <n v="33"/>
    <x v="7"/>
    <s v="All"/>
    <s v=" 5-9"/>
    <x v="3"/>
    <n v="0"/>
    <n v="0"/>
    <n v="0"/>
    <n v="23894"/>
  </r>
  <r>
    <n v="33"/>
    <x v="7"/>
    <s v="All"/>
    <s v=" 5-9"/>
    <x v="4"/>
    <n v="2"/>
    <n v="2"/>
    <n v="14"/>
    <n v="23894"/>
  </r>
  <r>
    <n v="33"/>
    <x v="7"/>
    <s v="All"/>
    <s v=" 5-9"/>
    <x v="5"/>
    <n v="0"/>
    <n v="0"/>
    <n v="0"/>
    <n v="23894"/>
  </r>
  <r>
    <n v="33"/>
    <x v="7"/>
    <s v="All"/>
    <s v=" 5-9"/>
    <x v="6"/>
    <n v="2"/>
    <n v="2"/>
    <n v="44"/>
    <n v="23894"/>
  </r>
  <r>
    <n v="33"/>
    <x v="7"/>
    <s v="All"/>
    <s v=" 5-9"/>
    <x v="7"/>
    <n v="0"/>
    <n v="0"/>
    <n v="0"/>
    <n v="23894"/>
  </r>
  <r>
    <n v="33"/>
    <x v="7"/>
    <s v="All"/>
    <s v=" 5-9"/>
    <x v="8"/>
    <n v="3"/>
    <n v="2"/>
    <n v="88"/>
    <n v="23894"/>
  </r>
  <r>
    <n v="33"/>
    <x v="8"/>
    <s v="All"/>
    <s v=" 0-1"/>
    <x v="0"/>
    <n v="0"/>
    <n v="0"/>
    <n v="0"/>
    <n v="7388"/>
  </r>
  <r>
    <n v="33"/>
    <x v="8"/>
    <s v="All"/>
    <s v=" 0-1"/>
    <x v="1"/>
    <n v="0"/>
    <n v="0"/>
    <n v="0"/>
    <n v="7388"/>
  </r>
  <r>
    <n v="33"/>
    <x v="8"/>
    <s v="All"/>
    <s v=" 0-1"/>
    <x v="2"/>
    <n v="0"/>
    <n v="0"/>
    <n v="0"/>
    <n v="7388"/>
  </r>
  <r>
    <n v="33"/>
    <x v="8"/>
    <s v="All"/>
    <s v=" 0-1"/>
    <x v="3"/>
    <n v="0"/>
    <n v="0"/>
    <n v="0"/>
    <n v="7388"/>
  </r>
  <r>
    <n v="33"/>
    <x v="8"/>
    <s v="All"/>
    <s v=" 0-1"/>
    <x v="4"/>
    <n v="0"/>
    <n v="0"/>
    <n v="0"/>
    <n v="7388"/>
  </r>
  <r>
    <n v="33"/>
    <x v="8"/>
    <s v="All"/>
    <s v=" 0-1"/>
    <x v="5"/>
    <n v="0"/>
    <n v="0"/>
    <n v="0"/>
    <n v="7388"/>
  </r>
  <r>
    <n v="33"/>
    <x v="8"/>
    <s v="All"/>
    <s v=" 0-1"/>
    <x v="6"/>
    <n v="0"/>
    <n v="0"/>
    <n v="0"/>
    <n v="7388"/>
  </r>
  <r>
    <n v="33"/>
    <x v="8"/>
    <s v="All"/>
    <s v=" 0-1"/>
    <x v="7"/>
    <n v="4"/>
    <n v="4"/>
    <n v="120"/>
    <n v="7388"/>
  </r>
  <r>
    <n v="33"/>
    <x v="8"/>
    <s v="All"/>
    <s v=" 0-1"/>
    <x v="8"/>
    <n v="3"/>
    <n v="3"/>
    <n v="42"/>
    <n v="7388"/>
  </r>
  <r>
    <n v="33"/>
    <x v="8"/>
    <s v="All"/>
    <s v=" 10-14"/>
    <x v="0"/>
    <n v="0"/>
    <n v="0"/>
    <n v="0"/>
    <n v="27312"/>
  </r>
  <r>
    <n v="33"/>
    <x v="8"/>
    <s v="All"/>
    <s v=" 10-14"/>
    <x v="1"/>
    <n v="0"/>
    <n v="0"/>
    <n v="0"/>
    <n v="27312"/>
  </r>
  <r>
    <n v="33"/>
    <x v="8"/>
    <s v="All"/>
    <s v=" 10-14"/>
    <x v="2"/>
    <n v="5"/>
    <n v="5"/>
    <n v="110"/>
    <n v="27312"/>
  </r>
  <r>
    <n v="33"/>
    <x v="8"/>
    <s v="All"/>
    <s v=" 10-14"/>
    <x v="3"/>
    <n v="0"/>
    <n v="0"/>
    <n v="0"/>
    <n v="27312"/>
  </r>
  <r>
    <n v="33"/>
    <x v="8"/>
    <s v="All"/>
    <s v=" 10-14"/>
    <x v="4"/>
    <n v="6"/>
    <n v="6"/>
    <n v="59"/>
    <n v="27312"/>
  </r>
  <r>
    <n v="33"/>
    <x v="8"/>
    <s v="All"/>
    <s v=" 10-14"/>
    <x v="5"/>
    <n v="0"/>
    <n v="0"/>
    <n v="0"/>
    <n v="27312"/>
  </r>
  <r>
    <n v="33"/>
    <x v="8"/>
    <s v="All"/>
    <s v=" 10-14"/>
    <x v="6"/>
    <n v="22"/>
    <n v="5"/>
    <n v="718"/>
    <n v="27312"/>
  </r>
  <r>
    <n v="33"/>
    <x v="8"/>
    <s v="All"/>
    <s v=" 10-14"/>
    <x v="7"/>
    <n v="1"/>
    <n v="1"/>
    <n v="30"/>
    <n v="27312"/>
  </r>
  <r>
    <n v="33"/>
    <x v="8"/>
    <s v="All"/>
    <s v=" 10-14"/>
    <x v="8"/>
    <n v="5"/>
    <n v="5"/>
    <n v="69"/>
    <n v="27312"/>
  </r>
  <r>
    <n v="33"/>
    <x v="8"/>
    <s v="All"/>
    <s v=" 2-4"/>
    <x v="0"/>
    <n v="0"/>
    <n v="0"/>
    <n v="0"/>
    <n v="11752"/>
  </r>
  <r>
    <n v="33"/>
    <x v="8"/>
    <s v="All"/>
    <s v=" 2-4"/>
    <x v="1"/>
    <n v="0"/>
    <n v="0"/>
    <n v="0"/>
    <n v="11752"/>
  </r>
  <r>
    <n v="33"/>
    <x v="8"/>
    <s v="All"/>
    <s v=" 2-4"/>
    <x v="2"/>
    <n v="0"/>
    <n v="0"/>
    <n v="0"/>
    <n v="11752"/>
  </r>
  <r>
    <n v="33"/>
    <x v="8"/>
    <s v="All"/>
    <s v=" 2-4"/>
    <x v="3"/>
    <n v="0"/>
    <n v="0"/>
    <n v="0"/>
    <n v="11752"/>
  </r>
  <r>
    <n v="33"/>
    <x v="8"/>
    <s v="All"/>
    <s v=" 2-4"/>
    <x v="4"/>
    <n v="0"/>
    <n v="0"/>
    <n v="0"/>
    <n v="11752"/>
  </r>
  <r>
    <n v="33"/>
    <x v="8"/>
    <s v="All"/>
    <s v=" 2-4"/>
    <x v="5"/>
    <n v="0"/>
    <n v="0"/>
    <n v="0"/>
    <n v="11752"/>
  </r>
  <r>
    <n v="33"/>
    <x v="8"/>
    <s v="All"/>
    <s v=" 2-4"/>
    <x v="6"/>
    <n v="0"/>
    <n v="0"/>
    <n v="0"/>
    <n v="11752"/>
  </r>
  <r>
    <n v="33"/>
    <x v="8"/>
    <s v="All"/>
    <s v=" 2-4"/>
    <x v="7"/>
    <n v="0"/>
    <n v="0"/>
    <n v="0"/>
    <n v="11752"/>
  </r>
  <r>
    <n v="33"/>
    <x v="8"/>
    <s v="All"/>
    <s v=" 2-4"/>
    <x v="8"/>
    <n v="1"/>
    <n v="1"/>
    <n v="14"/>
    <n v="11752"/>
  </r>
  <r>
    <n v="33"/>
    <x v="8"/>
    <s v="All"/>
    <s v=" 5-9"/>
    <x v="0"/>
    <n v="0"/>
    <n v="0"/>
    <n v="0"/>
    <n v="22678"/>
  </r>
  <r>
    <n v="33"/>
    <x v="8"/>
    <s v="All"/>
    <s v=" 5-9"/>
    <x v="1"/>
    <n v="0"/>
    <n v="0"/>
    <n v="0"/>
    <n v="22678"/>
  </r>
  <r>
    <n v="33"/>
    <x v="8"/>
    <s v="All"/>
    <s v=" 5-9"/>
    <x v="2"/>
    <n v="0"/>
    <n v="0"/>
    <n v="0"/>
    <n v="22678"/>
  </r>
  <r>
    <n v="33"/>
    <x v="8"/>
    <s v="All"/>
    <s v=" 5-9"/>
    <x v="3"/>
    <n v="0"/>
    <n v="0"/>
    <n v="0"/>
    <n v="22678"/>
  </r>
  <r>
    <n v="33"/>
    <x v="8"/>
    <s v="All"/>
    <s v=" 5-9"/>
    <x v="4"/>
    <n v="3"/>
    <n v="3"/>
    <n v="18"/>
    <n v="22678"/>
  </r>
  <r>
    <n v="33"/>
    <x v="8"/>
    <s v="All"/>
    <s v=" 5-9"/>
    <x v="5"/>
    <n v="1"/>
    <n v="1"/>
    <n v="30"/>
    <n v="22678"/>
  </r>
  <r>
    <n v="33"/>
    <x v="8"/>
    <s v="All"/>
    <s v=" 5-9"/>
    <x v="6"/>
    <n v="2"/>
    <n v="2"/>
    <n v="60"/>
    <n v="22678"/>
  </r>
  <r>
    <n v="33"/>
    <x v="8"/>
    <s v="All"/>
    <s v=" 5-9"/>
    <x v="7"/>
    <n v="0"/>
    <n v="0"/>
    <n v="0"/>
    <n v="22678"/>
  </r>
  <r>
    <n v="33"/>
    <x v="8"/>
    <s v="All"/>
    <s v=" 5-9"/>
    <x v="8"/>
    <n v="0"/>
    <n v="0"/>
    <n v="0"/>
    <n v="22678"/>
  </r>
  <r>
    <n v="33"/>
    <x v="9"/>
    <s v="All"/>
    <s v=" 0-1"/>
    <x v="0"/>
    <n v="0"/>
    <n v="0"/>
    <n v="0"/>
    <n v="6840"/>
  </r>
  <r>
    <n v="33"/>
    <x v="9"/>
    <s v="All"/>
    <s v=" 0-1"/>
    <x v="1"/>
    <n v="0"/>
    <n v="0"/>
    <n v="0"/>
    <n v="6840"/>
  </r>
  <r>
    <n v="33"/>
    <x v="9"/>
    <s v="All"/>
    <s v=" 0-1"/>
    <x v="2"/>
    <n v="0"/>
    <n v="0"/>
    <n v="0"/>
    <n v="6840"/>
  </r>
  <r>
    <n v="33"/>
    <x v="9"/>
    <s v="All"/>
    <s v=" 0-1"/>
    <x v="3"/>
    <n v="0"/>
    <n v="0"/>
    <n v="0"/>
    <n v="6840"/>
  </r>
  <r>
    <n v="33"/>
    <x v="9"/>
    <s v="All"/>
    <s v=" 0-1"/>
    <x v="4"/>
    <n v="0"/>
    <n v="0"/>
    <n v="0"/>
    <n v="6840"/>
  </r>
  <r>
    <n v="33"/>
    <x v="9"/>
    <s v="All"/>
    <s v=" 0-1"/>
    <x v="5"/>
    <n v="0"/>
    <n v="0"/>
    <n v="0"/>
    <n v="6840"/>
  </r>
  <r>
    <n v="33"/>
    <x v="9"/>
    <s v="All"/>
    <s v=" 0-1"/>
    <x v="6"/>
    <n v="0"/>
    <n v="0"/>
    <n v="0"/>
    <n v="6840"/>
  </r>
  <r>
    <n v="33"/>
    <x v="9"/>
    <s v="All"/>
    <s v=" 0-1"/>
    <x v="7"/>
    <n v="3"/>
    <n v="2"/>
    <n v="90"/>
    <n v="6840"/>
  </r>
  <r>
    <n v="33"/>
    <x v="9"/>
    <s v="All"/>
    <s v=" 0-1"/>
    <x v="8"/>
    <n v="0"/>
    <n v="0"/>
    <n v="0"/>
    <n v="6840"/>
  </r>
  <r>
    <n v="33"/>
    <x v="9"/>
    <s v="All"/>
    <s v=" 10-14"/>
    <x v="0"/>
    <n v="0"/>
    <n v="0"/>
    <n v="0"/>
    <n v="26289"/>
  </r>
  <r>
    <n v="33"/>
    <x v="9"/>
    <s v="All"/>
    <s v=" 10-14"/>
    <x v="1"/>
    <n v="0"/>
    <n v="0"/>
    <n v="0"/>
    <n v="26289"/>
  </r>
  <r>
    <n v="33"/>
    <x v="9"/>
    <s v="All"/>
    <s v=" 10-14"/>
    <x v="2"/>
    <n v="1"/>
    <n v="1"/>
    <n v="30"/>
    <n v="26289"/>
  </r>
  <r>
    <n v="33"/>
    <x v="9"/>
    <s v="All"/>
    <s v=" 10-14"/>
    <x v="3"/>
    <n v="0"/>
    <n v="0"/>
    <n v="0"/>
    <n v="26289"/>
  </r>
  <r>
    <n v="33"/>
    <x v="9"/>
    <s v="All"/>
    <s v=" 10-14"/>
    <x v="4"/>
    <n v="6"/>
    <n v="5"/>
    <n v="86"/>
    <n v="26289"/>
  </r>
  <r>
    <n v="33"/>
    <x v="9"/>
    <s v="All"/>
    <s v=" 10-14"/>
    <x v="5"/>
    <n v="0"/>
    <n v="0"/>
    <n v="0"/>
    <n v="26289"/>
  </r>
  <r>
    <n v="33"/>
    <x v="9"/>
    <s v="All"/>
    <s v=" 10-14"/>
    <x v="6"/>
    <n v="32"/>
    <n v="8"/>
    <n v="1227"/>
    <n v="26289"/>
  </r>
  <r>
    <n v="33"/>
    <x v="9"/>
    <s v="All"/>
    <s v=" 10-14"/>
    <x v="7"/>
    <n v="0"/>
    <n v="0"/>
    <n v="0"/>
    <n v="26289"/>
  </r>
  <r>
    <n v="33"/>
    <x v="9"/>
    <s v="All"/>
    <s v=" 10-14"/>
    <x v="8"/>
    <n v="0"/>
    <n v="0"/>
    <n v="0"/>
    <n v="26289"/>
  </r>
  <r>
    <n v="33"/>
    <x v="9"/>
    <s v="All"/>
    <s v=" 2-4"/>
    <x v="0"/>
    <n v="0"/>
    <n v="0"/>
    <n v="0"/>
    <n v="11317"/>
  </r>
  <r>
    <n v="33"/>
    <x v="9"/>
    <s v="All"/>
    <s v=" 2-4"/>
    <x v="1"/>
    <n v="0"/>
    <n v="0"/>
    <n v="0"/>
    <n v="11317"/>
  </r>
  <r>
    <n v="33"/>
    <x v="9"/>
    <s v="All"/>
    <s v=" 2-4"/>
    <x v="2"/>
    <n v="0"/>
    <n v="0"/>
    <n v="0"/>
    <n v="11317"/>
  </r>
  <r>
    <n v="33"/>
    <x v="9"/>
    <s v="All"/>
    <s v=" 2-4"/>
    <x v="3"/>
    <n v="0"/>
    <n v="0"/>
    <n v="0"/>
    <n v="11317"/>
  </r>
  <r>
    <n v="33"/>
    <x v="9"/>
    <s v="All"/>
    <s v=" 2-4"/>
    <x v="4"/>
    <n v="0"/>
    <n v="0"/>
    <n v="0"/>
    <n v="11317"/>
  </r>
  <r>
    <n v="33"/>
    <x v="9"/>
    <s v="All"/>
    <s v=" 2-4"/>
    <x v="5"/>
    <n v="0"/>
    <n v="0"/>
    <n v="0"/>
    <n v="11317"/>
  </r>
  <r>
    <n v="33"/>
    <x v="9"/>
    <s v="All"/>
    <s v=" 2-4"/>
    <x v="6"/>
    <n v="0"/>
    <n v="0"/>
    <n v="0"/>
    <n v="11317"/>
  </r>
  <r>
    <n v="33"/>
    <x v="9"/>
    <s v="All"/>
    <s v=" 2-4"/>
    <x v="7"/>
    <n v="0"/>
    <n v="0"/>
    <n v="0"/>
    <n v="11317"/>
  </r>
  <r>
    <n v="33"/>
    <x v="9"/>
    <s v="All"/>
    <s v=" 2-4"/>
    <x v="8"/>
    <n v="1"/>
    <n v="1"/>
    <n v="16"/>
    <n v="11317"/>
  </r>
  <r>
    <n v="33"/>
    <x v="9"/>
    <s v="All"/>
    <s v=" 5-9"/>
    <x v="0"/>
    <n v="0"/>
    <n v="0"/>
    <n v="0"/>
    <n v="21633"/>
  </r>
  <r>
    <n v="33"/>
    <x v="9"/>
    <s v="All"/>
    <s v=" 5-9"/>
    <x v="1"/>
    <n v="0"/>
    <n v="0"/>
    <n v="0"/>
    <n v="21633"/>
  </r>
  <r>
    <n v="33"/>
    <x v="9"/>
    <s v="All"/>
    <s v=" 5-9"/>
    <x v="2"/>
    <n v="0"/>
    <n v="0"/>
    <n v="0"/>
    <n v="21633"/>
  </r>
  <r>
    <n v="33"/>
    <x v="9"/>
    <s v="All"/>
    <s v=" 5-9"/>
    <x v="3"/>
    <n v="0"/>
    <n v="0"/>
    <n v="0"/>
    <n v="21633"/>
  </r>
  <r>
    <n v="33"/>
    <x v="9"/>
    <s v="All"/>
    <s v=" 5-9"/>
    <x v="4"/>
    <n v="2"/>
    <n v="2"/>
    <n v="6"/>
    <n v="21633"/>
  </r>
  <r>
    <n v="33"/>
    <x v="9"/>
    <s v="All"/>
    <s v=" 5-9"/>
    <x v="5"/>
    <n v="0"/>
    <n v="0"/>
    <n v="0"/>
    <n v="21633"/>
  </r>
  <r>
    <n v="33"/>
    <x v="9"/>
    <s v="All"/>
    <s v=" 5-9"/>
    <x v="6"/>
    <n v="6"/>
    <n v="1"/>
    <n v="180"/>
    <n v="21633"/>
  </r>
  <r>
    <n v="33"/>
    <x v="9"/>
    <s v="All"/>
    <s v=" 5-9"/>
    <x v="7"/>
    <n v="0"/>
    <n v="0"/>
    <n v="0"/>
    <n v="21633"/>
  </r>
  <r>
    <n v="33"/>
    <x v="9"/>
    <s v="All"/>
    <s v=" 5-9"/>
    <x v="8"/>
    <n v="0"/>
    <n v="0"/>
    <n v="0"/>
    <n v="21633"/>
  </r>
  <r>
    <n v="33"/>
    <x v="10"/>
    <s v="All"/>
    <s v=" 0-1"/>
    <x v="0"/>
    <n v="0"/>
    <n v="0"/>
    <n v="0"/>
    <n v="6541"/>
  </r>
  <r>
    <n v="33"/>
    <x v="10"/>
    <s v="All"/>
    <s v=" 0-1"/>
    <x v="1"/>
    <n v="0"/>
    <n v="0"/>
    <n v="0"/>
    <n v="6541"/>
  </r>
  <r>
    <n v="33"/>
    <x v="10"/>
    <s v="All"/>
    <s v=" 0-1"/>
    <x v="2"/>
    <n v="0"/>
    <n v="0"/>
    <n v="0"/>
    <n v="6541"/>
  </r>
  <r>
    <n v="33"/>
    <x v="10"/>
    <s v="All"/>
    <s v=" 0-1"/>
    <x v="3"/>
    <n v="0"/>
    <n v="0"/>
    <n v="0"/>
    <n v="6541"/>
  </r>
  <r>
    <n v="33"/>
    <x v="10"/>
    <s v="All"/>
    <s v=" 0-1"/>
    <x v="4"/>
    <n v="0"/>
    <n v="0"/>
    <n v="0"/>
    <n v="6541"/>
  </r>
  <r>
    <n v="33"/>
    <x v="10"/>
    <s v="All"/>
    <s v=" 0-1"/>
    <x v="5"/>
    <n v="0"/>
    <n v="0"/>
    <n v="0"/>
    <n v="6541"/>
  </r>
  <r>
    <n v="33"/>
    <x v="10"/>
    <s v="All"/>
    <s v=" 0-1"/>
    <x v="6"/>
    <n v="0"/>
    <n v="0"/>
    <n v="0"/>
    <n v="6541"/>
  </r>
  <r>
    <n v="33"/>
    <x v="10"/>
    <s v="All"/>
    <s v=" 0-1"/>
    <x v="7"/>
    <n v="3"/>
    <n v="1"/>
    <n v="30"/>
    <n v="6541"/>
  </r>
  <r>
    <n v="33"/>
    <x v="10"/>
    <s v="All"/>
    <s v=" 0-1"/>
    <x v="8"/>
    <n v="3"/>
    <n v="2"/>
    <n v="6"/>
    <n v="6541"/>
  </r>
  <r>
    <n v="33"/>
    <x v="10"/>
    <s v="All"/>
    <s v=" 10-14"/>
    <x v="0"/>
    <n v="0"/>
    <n v="0"/>
    <n v="0"/>
    <n v="24784"/>
  </r>
  <r>
    <n v="33"/>
    <x v="10"/>
    <s v="All"/>
    <s v=" 10-14"/>
    <x v="1"/>
    <n v="0"/>
    <n v="0"/>
    <n v="0"/>
    <n v="24784"/>
  </r>
  <r>
    <n v="33"/>
    <x v="10"/>
    <s v="All"/>
    <s v=" 10-14"/>
    <x v="2"/>
    <n v="1"/>
    <n v="1"/>
    <n v="0"/>
    <n v="24784"/>
  </r>
  <r>
    <n v="33"/>
    <x v="10"/>
    <s v="All"/>
    <s v=" 10-14"/>
    <x v="3"/>
    <n v="0"/>
    <n v="0"/>
    <n v="0"/>
    <n v="24784"/>
  </r>
  <r>
    <n v="33"/>
    <x v="10"/>
    <s v="All"/>
    <s v=" 10-14"/>
    <x v="4"/>
    <n v="8"/>
    <n v="6"/>
    <n v="282"/>
    <n v="24784"/>
  </r>
  <r>
    <n v="33"/>
    <x v="10"/>
    <s v="All"/>
    <s v=" 10-14"/>
    <x v="5"/>
    <n v="0"/>
    <n v="0"/>
    <n v="0"/>
    <n v="24784"/>
  </r>
  <r>
    <n v="33"/>
    <x v="10"/>
    <s v="All"/>
    <s v=" 10-14"/>
    <x v="6"/>
    <n v="20"/>
    <n v="4"/>
    <n v="210"/>
    <n v="24784"/>
  </r>
  <r>
    <n v="33"/>
    <x v="10"/>
    <s v="All"/>
    <s v=" 10-14"/>
    <x v="7"/>
    <n v="0"/>
    <n v="0"/>
    <n v="0"/>
    <n v="24784"/>
  </r>
  <r>
    <n v="33"/>
    <x v="10"/>
    <s v="All"/>
    <s v=" 10-14"/>
    <x v="8"/>
    <n v="5"/>
    <n v="4"/>
    <n v="39"/>
    <n v="24784"/>
  </r>
  <r>
    <n v="33"/>
    <x v="10"/>
    <s v="All"/>
    <s v=" 2-4"/>
    <x v="0"/>
    <n v="0"/>
    <n v="0"/>
    <n v="0"/>
    <n v="11123"/>
  </r>
  <r>
    <n v="33"/>
    <x v="10"/>
    <s v="All"/>
    <s v=" 2-4"/>
    <x v="1"/>
    <n v="0"/>
    <n v="0"/>
    <n v="0"/>
    <n v="11123"/>
  </r>
  <r>
    <n v="33"/>
    <x v="10"/>
    <s v="All"/>
    <s v=" 2-4"/>
    <x v="2"/>
    <n v="0"/>
    <n v="0"/>
    <n v="0"/>
    <n v="11123"/>
  </r>
  <r>
    <n v="33"/>
    <x v="10"/>
    <s v="All"/>
    <s v=" 2-4"/>
    <x v="3"/>
    <n v="0"/>
    <n v="0"/>
    <n v="0"/>
    <n v="11123"/>
  </r>
  <r>
    <n v="33"/>
    <x v="10"/>
    <s v="All"/>
    <s v=" 2-4"/>
    <x v="4"/>
    <n v="0"/>
    <n v="0"/>
    <n v="0"/>
    <n v="11123"/>
  </r>
  <r>
    <n v="33"/>
    <x v="10"/>
    <s v="All"/>
    <s v=" 2-4"/>
    <x v="5"/>
    <n v="0"/>
    <n v="0"/>
    <n v="0"/>
    <n v="11123"/>
  </r>
  <r>
    <n v="33"/>
    <x v="10"/>
    <s v="All"/>
    <s v=" 2-4"/>
    <x v="6"/>
    <n v="1"/>
    <n v="1"/>
    <n v="30"/>
    <n v="11123"/>
  </r>
  <r>
    <n v="33"/>
    <x v="10"/>
    <s v="All"/>
    <s v=" 2-4"/>
    <x v="7"/>
    <n v="0"/>
    <n v="0"/>
    <n v="0"/>
    <n v="11123"/>
  </r>
  <r>
    <n v="33"/>
    <x v="10"/>
    <s v="All"/>
    <s v=" 2-4"/>
    <x v="8"/>
    <n v="1"/>
    <n v="1"/>
    <n v="10"/>
    <n v="11123"/>
  </r>
  <r>
    <n v="33"/>
    <x v="10"/>
    <s v="All"/>
    <s v=" 5-9"/>
    <x v="0"/>
    <n v="0"/>
    <n v="0"/>
    <n v="0"/>
    <n v="20699"/>
  </r>
  <r>
    <n v="33"/>
    <x v="10"/>
    <s v="All"/>
    <s v=" 5-9"/>
    <x v="1"/>
    <n v="0"/>
    <n v="0"/>
    <n v="0"/>
    <n v="20699"/>
  </r>
  <r>
    <n v="33"/>
    <x v="10"/>
    <s v="All"/>
    <s v=" 5-9"/>
    <x v="2"/>
    <n v="1"/>
    <n v="1"/>
    <n v="0"/>
    <n v="20699"/>
  </r>
  <r>
    <n v="33"/>
    <x v="10"/>
    <s v="All"/>
    <s v=" 5-9"/>
    <x v="3"/>
    <n v="0"/>
    <n v="0"/>
    <n v="0"/>
    <n v="20699"/>
  </r>
  <r>
    <n v="33"/>
    <x v="10"/>
    <s v="All"/>
    <s v=" 5-9"/>
    <x v="4"/>
    <n v="0"/>
    <n v="0"/>
    <n v="0"/>
    <n v="20699"/>
  </r>
  <r>
    <n v="33"/>
    <x v="10"/>
    <s v="All"/>
    <s v=" 5-9"/>
    <x v="5"/>
    <n v="0"/>
    <n v="0"/>
    <n v="0"/>
    <n v="20699"/>
  </r>
  <r>
    <n v="33"/>
    <x v="10"/>
    <s v="All"/>
    <s v=" 5-9"/>
    <x v="6"/>
    <n v="10"/>
    <n v="1"/>
    <n v="90"/>
    <n v="20699"/>
  </r>
  <r>
    <n v="33"/>
    <x v="10"/>
    <s v="All"/>
    <s v=" 5-9"/>
    <x v="7"/>
    <n v="0"/>
    <n v="0"/>
    <n v="0"/>
    <n v="20699"/>
  </r>
  <r>
    <n v="33"/>
    <x v="10"/>
    <s v="All"/>
    <s v=" 5-9"/>
    <x v="8"/>
    <n v="2"/>
    <n v="2"/>
    <n v="40"/>
    <n v="20699"/>
  </r>
  <r>
    <n v="33"/>
    <x v="11"/>
    <s v="All"/>
    <s v=" 0-1"/>
    <x v="0"/>
    <n v="0"/>
    <n v="0"/>
    <n v="0"/>
    <n v="6516"/>
  </r>
  <r>
    <n v="33"/>
    <x v="11"/>
    <s v="All"/>
    <s v=" 0-1"/>
    <x v="1"/>
    <n v="0"/>
    <n v="0"/>
    <n v="0"/>
    <n v="6516"/>
  </r>
  <r>
    <n v="33"/>
    <x v="11"/>
    <s v="All"/>
    <s v=" 0-1"/>
    <x v="2"/>
    <n v="0"/>
    <n v="0"/>
    <n v="0"/>
    <n v="6516"/>
  </r>
  <r>
    <n v="33"/>
    <x v="11"/>
    <s v="All"/>
    <s v=" 0-1"/>
    <x v="3"/>
    <n v="0"/>
    <n v="0"/>
    <n v="0"/>
    <n v="6516"/>
  </r>
  <r>
    <n v="33"/>
    <x v="11"/>
    <s v="All"/>
    <s v=" 0-1"/>
    <x v="4"/>
    <n v="0"/>
    <n v="0"/>
    <n v="0"/>
    <n v="6516"/>
  </r>
  <r>
    <n v="33"/>
    <x v="11"/>
    <s v="All"/>
    <s v=" 0-1"/>
    <x v="5"/>
    <n v="0"/>
    <n v="0"/>
    <n v="0"/>
    <n v="6516"/>
  </r>
  <r>
    <n v="33"/>
    <x v="11"/>
    <s v="All"/>
    <s v=" 0-1"/>
    <x v="6"/>
    <n v="1"/>
    <n v="1"/>
    <n v="0"/>
    <n v="6516"/>
  </r>
  <r>
    <n v="33"/>
    <x v="11"/>
    <s v="All"/>
    <s v=" 0-1"/>
    <x v="7"/>
    <n v="2"/>
    <n v="1"/>
    <n v="0"/>
    <n v="6516"/>
  </r>
  <r>
    <n v="33"/>
    <x v="11"/>
    <s v="All"/>
    <s v=" 0-1"/>
    <x v="8"/>
    <n v="0"/>
    <n v="0"/>
    <n v="0"/>
    <n v="6516"/>
  </r>
  <r>
    <n v="33"/>
    <x v="11"/>
    <s v="All"/>
    <s v=" 10-14"/>
    <x v="0"/>
    <n v="0"/>
    <n v="0"/>
    <n v="0"/>
    <n v="24491"/>
  </r>
  <r>
    <n v="33"/>
    <x v="11"/>
    <s v="All"/>
    <s v=" 10-14"/>
    <x v="1"/>
    <n v="0"/>
    <n v="0"/>
    <n v="0"/>
    <n v="24491"/>
  </r>
  <r>
    <n v="33"/>
    <x v="11"/>
    <s v="All"/>
    <s v=" 10-14"/>
    <x v="2"/>
    <n v="3"/>
    <n v="3"/>
    <n v="0"/>
    <n v="24491"/>
  </r>
  <r>
    <n v="33"/>
    <x v="11"/>
    <s v="All"/>
    <s v=" 10-14"/>
    <x v="3"/>
    <n v="0"/>
    <n v="0"/>
    <n v="0"/>
    <n v="24491"/>
  </r>
  <r>
    <n v="33"/>
    <x v="11"/>
    <s v="All"/>
    <s v=" 10-14"/>
    <x v="4"/>
    <n v="12"/>
    <n v="11"/>
    <n v="0"/>
    <n v="24491"/>
  </r>
  <r>
    <n v="33"/>
    <x v="11"/>
    <s v="All"/>
    <s v=" 10-14"/>
    <x v="5"/>
    <n v="4"/>
    <n v="1"/>
    <n v="0"/>
    <n v="24491"/>
  </r>
  <r>
    <n v="33"/>
    <x v="11"/>
    <s v="All"/>
    <s v=" 10-14"/>
    <x v="6"/>
    <n v="60"/>
    <n v="15"/>
    <n v="0"/>
    <n v="24491"/>
  </r>
  <r>
    <n v="33"/>
    <x v="11"/>
    <s v="All"/>
    <s v=" 10-14"/>
    <x v="7"/>
    <n v="0"/>
    <n v="0"/>
    <n v="0"/>
    <n v="24491"/>
  </r>
  <r>
    <n v="33"/>
    <x v="11"/>
    <s v="All"/>
    <s v=" 10-14"/>
    <x v="8"/>
    <n v="9"/>
    <n v="9"/>
    <n v="0"/>
    <n v="24491"/>
  </r>
  <r>
    <n v="33"/>
    <x v="11"/>
    <s v="All"/>
    <s v=" 2-4"/>
    <x v="0"/>
    <n v="0"/>
    <n v="0"/>
    <n v="0"/>
    <n v="10824"/>
  </r>
  <r>
    <n v="33"/>
    <x v="11"/>
    <s v="All"/>
    <s v=" 2-4"/>
    <x v="1"/>
    <n v="0"/>
    <n v="0"/>
    <n v="0"/>
    <n v="10824"/>
  </r>
  <r>
    <n v="33"/>
    <x v="11"/>
    <s v="All"/>
    <s v=" 2-4"/>
    <x v="2"/>
    <n v="0"/>
    <n v="0"/>
    <n v="0"/>
    <n v="10824"/>
  </r>
  <r>
    <n v="33"/>
    <x v="11"/>
    <s v="All"/>
    <s v=" 2-4"/>
    <x v="3"/>
    <n v="0"/>
    <n v="0"/>
    <n v="0"/>
    <n v="10824"/>
  </r>
  <r>
    <n v="33"/>
    <x v="11"/>
    <s v="All"/>
    <s v=" 2-4"/>
    <x v="4"/>
    <n v="1"/>
    <n v="1"/>
    <n v="0"/>
    <n v="10824"/>
  </r>
  <r>
    <n v="33"/>
    <x v="11"/>
    <s v="All"/>
    <s v=" 2-4"/>
    <x v="5"/>
    <n v="0"/>
    <n v="0"/>
    <n v="0"/>
    <n v="10824"/>
  </r>
  <r>
    <n v="33"/>
    <x v="11"/>
    <s v="All"/>
    <s v=" 2-4"/>
    <x v="6"/>
    <n v="1"/>
    <n v="1"/>
    <n v="0"/>
    <n v="10824"/>
  </r>
  <r>
    <n v="33"/>
    <x v="11"/>
    <s v="All"/>
    <s v=" 2-4"/>
    <x v="7"/>
    <n v="0"/>
    <n v="0"/>
    <n v="0"/>
    <n v="10824"/>
  </r>
  <r>
    <n v="33"/>
    <x v="11"/>
    <s v="All"/>
    <s v=" 2-4"/>
    <x v="8"/>
    <n v="0"/>
    <n v="0"/>
    <n v="0"/>
    <n v="10824"/>
  </r>
  <r>
    <n v="33"/>
    <x v="11"/>
    <s v="All"/>
    <s v=" 5-9"/>
    <x v="0"/>
    <n v="0"/>
    <n v="0"/>
    <n v="0"/>
    <n v="20378"/>
  </r>
  <r>
    <n v="33"/>
    <x v="11"/>
    <s v="All"/>
    <s v=" 5-9"/>
    <x v="1"/>
    <n v="0"/>
    <n v="0"/>
    <n v="0"/>
    <n v="20378"/>
  </r>
  <r>
    <n v="33"/>
    <x v="11"/>
    <s v="All"/>
    <s v=" 5-9"/>
    <x v="2"/>
    <n v="5"/>
    <n v="3"/>
    <n v="0"/>
    <n v="20378"/>
  </r>
  <r>
    <n v="33"/>
    <x v="11"/>
    <s v="All"/>
    <s v=" 5-9"/>
    <x v="3"/>
    <n v="0"/>
    <n v="0"/>
    <n v="0"/>
    <n v="20378"/>
  </r>
  <r>
    <n v="33"/>
    <x v="11"/>
    <s v="All"/>
    <s v=" 5-9"/>
    <x v="4"/>
    <n v="2"/>
    <n v="2"/>
    <n v="0"/>
    <n v="20378"/>
  </r>
  <r>
    <n v="33"/>
    <x v="11"/>
    <s v="All"/>
    <s v=" 5-9"/>
    <x v="5"/>
    <n v="0"/>
    <n v="0"/>
    <n v="0"/>
    <n v="20378"/>
  </r>
  <r>
    <n v="33"/>
    <x v="11"/>
    <s v="All"/>
    <s v=" 5-9"/>
    <x v="6"/>
    <n v="7"/>
    <n v="2"/>
    <n v="0"/>
    <n v="20378"/>
  </r>
  <r>
    <n v="33"/>
    <x v="11"/>
    <s v="All"/>
    <s v=" 5-9"/>
    <x v="7"/>
    <n v="0"/>
    <n v="0"/>
    <n v="0"/>
    <n v="20378"/>
  </r>
  <r>
    <n v="33"/>
    <x v="11"/>
    <s v="All"/>
    <s v=" 5-9"/>
    <x v="8"/>
    <n v="4"/>
    <n v="4"/>
    <n v="0"/>
    <n v="20378"/>
  </r>
</pivotCacheRecords>
</file>

<file path=xl/pivotCache/pivotCacheRecords6.xml><?xml version="1.0" encoding="utf-8"?>
<pivotCacheRecords xmlns="http://schemas.openxmlformats.org/spreadsheetml/2006/main" xmlns:r="http://schemas.openxmlformats.org/officeDocument/2006/relationships" count="6732">
  <r>
    <n v="1"/>
    <x v="0"/>
    <s v="All"/>
    <x v="0"/>
    <x v="0"/>
    <n v="0"/>
    <n v="0"/>
    <n v="0"/>
    <n v="27261"/>
  </r>
  <r>
    <n v="1"/>
    <x v="0"/>
    <s v="All"/>
    <x v="0"/>
    <x v="1"/>
    <n v="0"/>
    <n v="0"/>
    <n v="0"/>
    <n v="27261"/>
  </r>
  <r>
    <n v="1"/>
    <x v="0"/>
    <s v="All"/>
    <x v="0"/>
    <x v="2"/>
    <n v="0"/>
    <n v="0"/>
    <n v="0"/>
    <n v="27261"/>
  </r>
  <r>
    <n v="1"/>
    <x v="0"/>
    <s v="All"/>
    <x v="0"/>
    <x v="3"/>
    <n v="0"/>
    <n v="0"/>
    <n v="0"/>
    <n v="27261"/>
  </r>
  <r>
    <n v="1"/>
    <x v="0"/>
    <s v="All"/>
    <x v="0"/>
    <x v="4"/>
    <n v="0"/>
    <n v="0"/>
    <n v="0"/>
    <n v="27261"/>
  </r>
  <r>
    <n v="1"/>
    <x v="0"/>
    <s v="All"/>
    <x v="0"/>
    <x v="5"/>
    <n v="0"/>
    <n v="0"/>
    <n v="0"/>
    <n v="27261"/>
  </r>
  <r>
    <n v="1"/>
    <x v="0"/>
    <s v="All"/>
    <x v="0"/>
    <x v="6"/>
    <n v="0"/>
    <n v="0"/>
    <n v="0"/>
    <n v="27261"/>
  </r>
  <r>
    <n v="1"/>
    <x v="0"/>
    <s v="All"/>
    <x v="0"/>
    <x v="7"/>
    <n v="0"/>
    <n v="0"/>
    <n v="0"/>
    <n v="27261"/>
  </r>
  <r>
    <n v="1"/>
    <x v="0"/>
    <s v="All"/>
    <x v="0"/>
    <x v="8"/>
    <n v="11"/>
    <n v="7"/>
    <n v="205"/>
    <n v="27261"/>
  </r>
  <r>
    <n v="1"/>
    <x v="0"/>
    <s v="All"/>
    <x v="1"/>
    <x v="0"/>
    <n v="0"/>
    <n v="0"/>
    <n v="0"/>
    <n v="76430"/>
  </r>
  <r>
    <n v="1"/>
    <x v="0"/>
    <s v="All"/>
    <x v="1"/>
    <x v="1"/>
    <n v="0"/>
    <n v="0"/>
    <n v="0"/>
    <n v="76430"/>
  </r>
  <r>
    <n v="1"/>
    <x v="0"/>
    <s v="All"/>
    <x v="1"/>
    <x v="2"/>
    <n v="223"/>
    <n v="82"/>
    <n v="6451"/>
    <n v="76430"/>
  </r>
  <r>
    <n v="1"/>
    <x v="0"/>
    <s v="All"/>
    <x v="1"/>
    <x v="3"/>
    <n v="0"/>
    <n v="0"/>
    <n v="0"/>
    <n v="76430"/>
  </r>
  <r>
    <n v="1"/>
    <x v="0"/>
    <s v="All"/>
    <x v="1"/>
    <x v="4"/>
    <n v="55"/>
    <n v="25"/>
    <n v="1206"/>
    <n v="76430"/>
  </r>
  <r>
    <n v="1"/>
    <x v="0"/>
    <s v="All"/>
    <x v="1"/>
    <x v="5"/>
    <n v="0"/>
    <n v="0"/>
    <n v="0"/>
    <n v="76430"/>
  </r>
  <r>
    <n v="1"/>
    <x v="0"/>
    <s v="All"/>
    <x v="1"/>
    <x v="6"/>
    <n v="535"/>
    <n v="61"/>
    <n v="16612"/>
    <n v="76430"/>
  </r>
  <r>
    <n v="1"/>
    <x v="0"/>
    <s v="All"/>
    <x v="1"/>
    <x v="7"/>
    <n v="23"/>
    <n v="3"/>
    <n v="690"/>
    <n v="76430"/>
  </r>
  <r>
    <n v="1"/>
    <x v="0"/>
    <s v="All"/>
    <x v="1"/>
    <x v="8"/>
    <n v="74"/>
    <n v="24"/>
    <n v="1693"/>
    <n v="76430"/>
  </r>
  <r>
    <n v="1"/>
    <x v="0"/>
    <s v="All"/>
    <x v="2"/>
    <x v="0"/>
    <n v="0"/>
    <n v="0"/>
    <n v="0"/>
    <n v="42016"/>
  </r>
  <r>
    <n v="1"/>
    <x v="0"/>
    <s v="All"/>
    <x v="2"/>
    <x v="1"/>
    <n v="0"/>
    <n v="0"/>
    <n v="0"/>
    <n v="42016"/>
  </r>
  <r>
    <n v="1"/>
    <x v="0"/>
    <s v="All"/>
    <x v="2"/>
    <x v="2"/>
    <n v="0"/>
    <n v="0"/>
    <n v="0"/>
    <n v="42016"/>
  </r>
  <r>
    <n v="1"/>
    <x v="0"/>
    <s v="All"/>
    <x v="2"/>
    <x v="3"/>
    <n v="0"/>
    <n v="0"/>
    <n v="0"/>
    <n v="42016"/>
  </r>
  <r>
    <n v="1"/>
    <x v="0"/>
    <s v="All"/>
    <x v="2"/>
    <x v="4"/>
    <n v="4"/>
    <n v="2"/>
    <n v="16"/>
    <n v="42016"/>
  </r>
  <r>
    <n v="1"/>
    <x v="0"/>
    <s v="All"/>
    <x v="2"/>
    <x v="5"/>
    <n v="0"/>
    <n v="0"/>
    <n v="0"/>
    <n v="42016"/>
  </r>
  <r>
    <n v="1"/>
    <x v="0"/>
    <s v="All"/>
    <x v="2"/>
    <x v="6"/>
    <n v="8"/>
    <n v="1"/>
    <n v="240"/>
    <n v="42016"/>
  </r>
  <r>
    <n v="1"/>
    <x v="0"/>
    <s v="All"/>
    <x v="2"/>
    <x v="7"/>
    <n v="0"/>
    <n v="0"/>
    <n v="0"/>
    <n v="42016"/>
  </r>
  <r>
    <n v="1"/>
    <x v="0"/>
    <s v="All"/>
    <x v="2"/>
    <x v="8"/>
    <n v="33"/>
    <n v="12"/>
    <n v="652"/>
    <n v="42016"/>
  </r>
  <r>
    <n v="1"/>
    <x v="0"/>
    <s v="All"/>
    <x v="3"/>
    <x v="0"/>
    <n v="0"/>
    <n v="0"/>
    <n v="0"/>
    <n v="75287"/>
  </r>
  <r>
    <n v="1"/>
    <x v="0"/>
    <s v="All"/>
    <x v="3"/>
    <x v="1"/>
    <n v="0"/>
    <n v="0"/>
    <n v="0"/>
    <n v="75287"/>
  </r>
  <r>
    <n v="1"/>
    <x v="0"/>
    <s v="All"/>
    <x v="3"/>
    <x v="2"/>
    <n v="139"/>
    <n v="37"/>
    <n v="4200"/>
    <n v="75287"/>
  </r>
  <r>
    <n v="1"/>
    <x v="0"/>
    <s v="All"/>
    <x v="3"/>
    <x v="3"/>
    <n v="0"/>
    <n v="0"/>
    <n v="0"/>
    <n v="75287"/>
  </r>
  <r>
    <n v="1"/>
    <x v="0"/>
    <s v="All"/>
    <x v="3"/>
    <x v="4"/>
    <n v="48"/>
    <n v="11"/>
    <n v="1222"/>
    <n v="75287"/>
  </r>
  <r>
    <n v="1"/>
    <x v="0"/>
    <s v="All"/>
    <x v="3"/>
    <x v="5"/>
    <n v="0"/>
    <n v="0"/>
    <n v="0"/>
    <n v="75287"/>
  </r>
  <r>
    <n v="1"/>
    <x v="0"/>
    <s v="All"/>
    <x v="3"/>
    <x v="6"/>
    <n v="211"/>
    <n v="22"/>
    <n v="6160"/>
    <n v="75287"/>
  </r>
  <r>
    <n v="1"/>
    <x v="0"/>
    <s v="All"/>
    <x v="3"/>
    <x v="7"/>
    <n v="0"/>
    <n v="0"/>
    <n v="0"/>
    <n v="75287"/>
  </r>
  <r>
    <n v="1"/>
    <x v="0"/>
    <s v="All"/>
    <x v="3"/>
    <x v="8"/>
    <n v="32"/>
    <n v="17"/>
    <n v="441"/>
    <n v="75287"/>
  </r>
  <r>
    <n v="1"/>
    <x v="1"/>
    <s v="All"/>
    <x v="0"/>
    <x v="0"/>
    <n v="0"/>
    <n v="0"/>
    <n v="0"/>
    <n v="18173"/>
  </r>
  <r>
    <n v="1"/>
    <x v="1"/>
    <s v="All"/>
    <x v="0"/>
    <x v="1"/>
    <n v="0"/>
    <n v="0"/>
    <n v="0"/>
    <n v="18173"/>
  </r>
  <r>
    <n v="1"/>
    <x v="1"/>
    <s v="All"/>
    <x v="0"/>
    <x v="2"/>
    <n v="0"/>
    <n v="0"/>
    <n v="0"/>
    <n v="18173"/>
  </r>
  <r>
    <n v="1"/>
    <x v="1"/>
    <s v="All"/>
    <x v="0"/>
    <x v="3"/>
    <n v="0"/>
    <n v="0"/>
    <n v="0"/>
    <n v="18173"/>
  </r>
  <r>
    <n v="1"/>
    <x v="1"/>
    <s v="All"/>
    <x v="0"/>
    <x v="4"/>
    <n v="1"/>
    <n v="1"/>
    <n v="30"/>
    <n v="18173"/>
  </r>
  <r>
    <n v="1"/>
    <x v="1"/>
    <s v="All"/>
    <x v="0"/>
    <x v="5"/>
    <n v="0"/>
    <n v="0"/>
    <n v="0"/>
    <n v="18173"/>
  </r>
  <r>
    <n v="1"/>
    <x v="1"/>
    <s v="All"/>
    <x v="0"/>
    <x v="6"/>
    <n v="0"/>
    <n v="0"/>
    <n v="0"/>
    <n v="18173"/>
  </r>
  <r>
    <n v="1"/>
    <x v="1"/>
    <s v="All"/>
    <x v="0"/>
    <x v="7"/>
    <n v="0"/>
    <n v="0"/>
    <n v="0"/>
    <n v="18173"/>
  </r>
  <r>
    <n v="1"/>
    <x v="1"/>
    <s v="All"/>
    <x v="0"/>
    <x v="8"/>
    <n v="19"/>
    <n v="5"/>
    <n v="417"/>
    <n v="18173"/>
  </r>
  <r>
    <n v="1"/>
    <x v="1"/>
    <s v="All"/>
    <x v="1"/>
    <x v="0"/>
    <n v="0"/>
    <n v="0"/>
    <n v="0"/>
    <n v="53660"/>
  </r>
  <r>
    <n v="1"/>
    <x v="1"/>
    <s v="All"/>
    <x v="1"/>
    <x v="1"/>
    <n v="0"/>
    <n v="0"/>
    <n v="0"/>
    <n v="53660"/>
  </r>
  <r>
    <n v="1"/>
    <x v="1"/>
    <s v="All"/>
    <x v="1"/>
    <x v="2"/>
    <n v="162"/>
    <n v="49"/>
    <n v="4619"/>
    <n v="53660"/>
  </r>
  <r>
    <n v="1"/>
    <x v="1"/>
    <s v="All"/>
    <x v="1"/>
    <x v="3"/>
    <n v="0"/>
    <n v="0"/>
    <n v="0"/>
    <n v="53660"/>
  </r>
  <r>
    <n v="1"/>
    <x v="1"/>
    <s v="All"/>
    <x v="1"/>
    <x v="4"/>
    <n v="35"/>
    <n v="13"/>
    <n v="713"/>
    <n v="53660"/>
  </r>
  <r>
    <n v="1"/>
    <x v="1"/>
    <s v="All"/>
    <x v="1"/>
    <x v="5"/>
    <n v="0"/>
    <n v="0"/>
    <n v="0"/>
    <n v="53660"/>
  </r>
  <r>
    <n v="1"/>
    <x v="1"/>
    <s v="All"/>
    <x v="1"/>
    <x v="6"/>
    <n v="328"/>
    <n v="45"/>
    <n v="9921"/>
    <n v="53660"/>
  </r>
  <r>
    <n v="1"/>
    <x v="1"/>
    <s v="All"/>
    <x v="1"/>
    <x v="7"/>
    <n v="11"/>
    <n v="6"/>
    <n v="237"/>
    <n v="53660"/>
  </r>
  <r>
    <n v="1"/>
    <x v="1"/>
    <s v="All"/>
    <x v="1"/>
    <x v="8"/>
    <n v="44"/>
    <n v="20"/>
    <n v="1019"/>
    <n v="53660"/>
  </r>
  <r>
    <n v="1"/>
    <x v="1"/>
    <s v="All"/>
    <x v="2"/>
    <x v="0"/>
    <n v="0"/>
    <n v="0"/>
    <n v="0"/>
    <n v="28376"/>
  </r>
  <r>
    <n v="1"/>
    <x v="1"/>
    <s v="All"/>
    <x v="2"/>
    <x v="1"/>
    <n v="0"/>
    <n v="0"/>
    <n v="0"/>
    <n v="28376"/>
  </r>
  <r>
    <n v="1"/>
    <x v="1"/>
    <s v="All"/>
    <x v="2"/>
    <x v="2"/>
    <n v="0"/>
    <n v="0"/>
    <n v="0"/>
    <n v="28376"/>
  </r>
  <r>
    <n v="1"/>
    <x v="1"/>
    <s v="All"/>
    <x v="2"/>
    <x v="3"/>
    <n v="0"/>
    <n v="0"/>
    <n v="0"/>
    <n v="28376"/>
  </r>
  <r>
    <n v="1"/>
    <x v="1"/>
    <s v="All"/>
    <x v="2"/>
    <x v="4"/>
    <n v="0"/>
    <n v="0"/>
    <n v="0"/>
    <n v="28376"/>
  </r>
  <r>
    <n v="1"/>
    <x v="1"/>
    <s v="All"/>
    <x v="2"/>
    <x v="5"/>
    <n v="0"/>
    <n v="0"/>
    <n v="0"/>
    <n v="28376"/>
  </r>
  <r>
    <n v="1"/>
    <x v="1"/>
    <s v="All"/>
    <x v="2"/>
    <x v="6"/>
    <n v="5"/>
    <n v="2"/>
    <n v="150"/>
    <n v="28376"/>
  </r>
  <r>
    <n v="1"/>
    <x v="1"/>
    <s v="All"/>
    <x v="2"/>
    <x v="7"/>
    <n v="0"/>
    <n v="0"/>
    <n v="0"/>
    <n v="28376"/>
  </r>
  <r>
    <n v="1"/>
    <x v="1"/>
    <s v="All"/>
    <x v="2"/>
    <x v="8"/>
    <n v="25"/>
    <n v="11"/>
    <n v="404"/>
    <n v="28376"/>
  </r>
  <r>
    <n v="1"/>
    <x v="1"/>
    <s v="All"/>
    <x v="3"/>
    <x v="0"/>
    <n v="0"/>
    <n v="0"/>
    <n v="0"/>
    <n v="50277"/>
  </r>
  <r>
    <n v="1"/>
    <x v="1"/>
    <s v="All"/>
    <x v="3"/>
    <x v="1"/>
    <n v="0"/>
    <n v="0"/>
    <n v="0"/>
    <n v="50277"/>
  </r>
  <r>
    <n v="1"/>
    <x v="1"/>
    <s v="All"/>
    <x v="3"/>
    <x v="2"/>
    <n v="44"/>
    <n v="12"/>
    <n v="1305"/>
    <n v="50277"/>
  </r>
  <r>
    <n v="1"/>
    <x v="1"/>
    <s v="All"/>
    <x v="3"/>
    <x v="3"/>
    <n v="0"/>
    <n v="0"/>
    <n v="0"/>
    <n v="50277"/>
  </r>
  <r>
    <n v="1"/>
    <x v="1"/>
    <s v="All"/>
    <x v="3"/>
    <x v="4"/>
    <n v="12"/>
    <n v="3"/>
    <n v="323"/>
    <n v="50277"/>
  </r>
  <r>
    <n v="1"/>
    <x v="1"/>
    <s v="All"/>
    <x v="3"/>
    <x v="5"/>
    <n v="0"/>
    <n v="0"/>
    <n v="0"/>
    <n v="50277"/>
  </r>
  <r>
    <n v="1"/>
    <x v="1"/>
    <s v="All"/>
    <x v="3"/>
    <x v="6"/>
    <n v="113"/>
    <n v="13"/>
    <n v="3441"/>
    <n v="50277"/>
  </r>
  <r>
    <n v="1"/>
    <x v="1"/>
    <s v="All"/>
    <x v="3"/>
    <x v="7"/>
    <n v="0"/>
    <n v="0"/>
    <n v="0"/>
    <n v="50277"/>
  </r>
  <r>
    <n v="1"/>
    <x v="1"/>
    <s v="All"/>
    <x v="3"/>
    <x v="8"/>
    <n v="27"/>
    <n v="9"/>
    <n v="547"/>
    <n v="50277"/>
  </r>
  <r>
    <n v="1"/>
    <x v="2"/>
    <s v="All"/>
    <x v="0"/>
    <x v="0"/>
    <n v="0"/>
    <n v="0"/>
    <n v="0"/>
    <n v="15773"/>
  </r>
  <r>
    <n v="1"/>
    <x v="2"/>
    <s v="All"/>
    <x v="0"/>
    <x v="1"/>
    <n v="0"/>
    <n v="0"/>
    <n v="0"/>
    <n v="15773"/>
  </r>
  <r>
    <n v="1"/>
    <x v="2"/>
    <s v="All"/>
    <x v="0"/>
    <x v="2"/>
    <n v="1"/>
    <n v="1"/>
    <n v="30"/>
    <n v="15773"/>
  </r>
  <r>
    <n v="1"/>
    <x v="2"/>
    <s v="All"/>
    <x v="0"/>
    <x v="3"/>
    <n v="0"/>
    <n v="0"/>
    <n v="0"/>
    <n v="15773"/>
  </r>
  <r>
    <n v="1"/>
    <x v="2"/>
    <s v="All"/>
    <x v="0"/>
    <x v="4"/>
    <n v="3"/>
    <n v="2"/>
    <n v="58"/>
    <n v="15773"/>
  </r>
  <r>
    <n v="1"/>
    <x v="2"/>
    <s v="All"/>
    <x v="0"/>
    <x v="5"/>
    <n v="0"/>
    <n v="0"/>
    <n v="0"/>
    <n v="15773"/>
  </r>
  <r>
    <n v="1"/>
    <x v="2"/>
    <s v="All"/>
    <x v="0"/>
    <x v="6"/>
    <n v="1"/>
    <n v="1"/>
    <n v="30"/>
    <n v="15773"/>
  </r>
  <r>
    <n v="1"/>
    <x v="2"/>
    <s v="All"/>
    <x v="0"/>
    <x v="7"/>
    <n v="0"/>
    <n v="0"/>
    <n v="0"/>
    <n v="15773"/>
  </r>
  <r>
    <n v="1"/>
    <x v="2"/>
    <s v="All"/>
    <x v="0"/>
    <x v="8"/>
    <n v="5"/>
    <n v="5"/>
    <n v="111"/>
    <n v="15773"/>
  </r>
  <r>
    <n v="1"/>
    <x v="2"/>
    <s v="All"/>
    <x v="1"/>
    <x v="0"/>
    <n v="0"/>
    <n v="0"/>
    <n v="0"/>
    <n v="47656"/>
  </r>
  <r>
    <n v="1"/>
    <x v="2"/>
    <s v="All"/>
    <x v="1"/>
    <x v="1"/>
    <n v="0"/>
    <n v="0"/>
    <n v="0"/>
    <n v="47656"/>
  </r>
  <r>
    <n v="1"/>
    <x v="2"/>
    <s v="All"/>
    <x v="1"/>
    <x v="2"/>
    <n v="133"/>
    <n v="42"/>
    <n v="3989"/>
    <n v="47656"/>
  </r>
  <r>
    <n v="1"/>
    <x v="2"/>
    <s v="All"/>
    <x v="1"/>
    <x v="3"/>
    <n v="0"/>
    <n v="0"/>
    <n v="0"/>
    <n v="47656"/>
  </r>
  <r>
    <n v="1"/>
    <x v="2"/>
    <s v="All"/>
    <x v="1"/>
    <x v="4"/>
    <n v="46"/>
    <n v="22"/>
    <n v="1081"/>
    <n v="47656"/>
  </r>
  <r>
    <n v="1"/>
    <x v="2"/>
    <s v="All"/>
    <x v="1"/>
    <x v="5"/>
    <n v="0"/>
    <n v="0"/>
    <n v="0"/>
    <n v="47656"/>
  </r>
  <r>
    <n v="1"/>
    <x v="2"/>
    <s v="All"/>
    <x v="1"/>
    <x v="6"/>
    <n v="277"/>
    <n v="37"/>
    <n v="8728"/>
    <n v="47656"/>
  </r>
  <r>
    <n v="1"/>
    <x v="2"/>
    <s v="All"/>
    <x v="1"/>
    <x v="7"/>
    <n v="14"/>
    <n v="1"/>
    <n v="420"/>
    <n v="47656"/>
  </r>
  <r>
    <n v="1"/>
    <x v="2"/>
    <s v="All"/>
    <x v="1"/>
    <x v="8"/>
    <n v="72"/>
    <n v="19"/>
    <n v="1892"/>
    <n v="47656"/>
  </r>
  <r>
    <n v="1"/>
    <x v="2"/>
    <s v="All"/>
    <x v="2"/>
    <x v="0"/>
    <n v="0"/>
    <n v="0"/>
    <n v="0"/>
    <n v="24754"/>
  </r>
  <r>
    <n v="1"/>
    <x v="2"/>
    <s v="All"/>
    <x v="2"/>
    <x v="1"/>
    <n v="0"/>
    <n v="0"/>
    <n v="0"/>
    <n v="24754"/>
  </r>
  <r>
    <n v="1"/>
    <x v="2"/>
    <s v="All"/>
    <x v="2"/>
    <x v="2"/>
    <n v="0"/>
    <n v="0"/>
    <n v="0"/>
    <n v="24754"/>
  </r>
  <r>
    <n v="1"/>
    <x v="2"/>
    <s v="All"/>
    <x v="2"/>
    <x v="3"/>
    <n v="0"/>
    <n v="0"/>
    <n v="0"/>
    <n v="24754"/>
  </r>
  <r>
    <n v="1"/>
    <x v="2"/>
    <s v="All"/>
    <x v="2"/>
    <x v="4"/>
    <n v="1"/>
    <n v="1"/>
    <n v="30"/>
    <n v="24754"/>
  </r>
  <r>
    <n v="1"/>
    <x v="2"/>
    <s v="All"/>
    <x v="2"/>
    <x v="5"/>
    <n v="0"/>
    <n v="0"/>
    <n v="0"/>
    <n v="24754"/>
  </r>
  <r>
    <n v="1"/>
    <x v="2"/>
    <s v="All"/>
    <x v="2"/>
    <x v="6"/>
    <n v="10"/>
    <n v="1"/>
    <n v="254"/>
    <n v="24754"/>
  </r>
  <r>
    <n v="1"/>
    <x v="2"/>
    <s v="All"/>
    <x v="2"/>
    <x v="7"/>
    <n v="0"/>
    <n v="0"/>
    <n v="0"/>
    <n v="24754"/>
  </r>
  <r>
    <n v="1"/>
    <x v="2"/>
    <s v="All"/>
    <x v="2"/>
    <x v="8"/>
    <n v="5"/>
    <n v="3"/>
    <n v="95"/>
    <n v="24754"/>
  </r>
  <r>
    <n v="1"/>
    <x v="2"/>
    <s v="All"/>
    <x v="3"/>
    <x v="0"/>
    <n v="0"/>
    <n v="0"/>
    <n v="0"/>
    <n v="43886"/>
  </r>
  <r>
    <n v="1"/>
    <x v="2"/>
    <s v="All"/>
    <x v="3"/>
    <x v="1"/>
    <n v="0"/>
    <n v="0"/>
    <n v="0"/>
    <n v="43886"/>
  </r>
  <r>
    <n v="1"/>
    <x v="2"/>
    <s v="All"/>
    <x v="3"/>
    <x v="2"/>
    <n v="39"/>
    <n v="17"/>
    <n v="1016"/>
    <n v="43886"/>
  </r>
  <r>
    <n v="1"/>
    <x v="2"/>
    <s v="All"/>
    <x v="3"/>
    <x v="3"/>
    <n v="0"/>
    <n v="0"/>
    <n v="0"/>
    <n v="43886"/>
  </r>
  <r>
    <n v="1"/>
    <x v="2"/>
    <s v="All"/>
    <x v="3"/>
    <x v="4"/>
    <n v="24"/>
    <n v="5"/>
    <n v="619"/>
    <n v="43886"/>
  </r>
  <r>
    <n v="1"/>
    <x v="2"/>
    <s v="All"/>
    <x v="3"/>
    <x v="5"/>
    <n v="0"/>
    <n v="0"/>
    <n v="0"/>
    <n v="43886"/>
  </r>
  <r>
    <n v="1"/>
    <x v="2"/>
    <s v="All"/>
    <x v="3"/>
    <x v="6"/>
    <n v="63"/>
    <n v="14"/>
    <n v="1920"/>
    <n v="43886"/>
  </r>
  <r>
    <n v="1"/>
    <x v="2"/>
    <s v="All"/>
    <x v="3"/>
    <x v="7"/>
    <n v="0"/>
    <n v="0"/>
    <n v="0"/>
    <n v="43886"/>
  </r>
  <r>
    <n v="1"/>
    <x v="2"/>
    <s v="All"/>
    <x v="3"/>
    <x v="8"/>
    <n v="48"/>
    <n v="18"/>
    <n v="1073"/>
    <n v="43886"/>
  </r>
  <r>
    <n v="1"/>
    <x v="3"/>
    <s v="All"/>
    <x v="0"/>
    <x v="0"/>
    <n v="0"/>
    <n v="0"/>
    <n v="0"/>
    <n v="16661"/>
  </r>
  <r>
    <n v="1"/>
    <x v="3"/>
    <s v="All"/>
    <x v="0"/>
    <x v="1"/>
    <n v="0"/>
    <n v="0"/>
    <n v="0"/>
    <n v="16661"/>
  </r>
  <r>
    <n v="1"/>
    <x v="3"/>
    <s v="All"/>
    <x v="0"/>
    <x v="2"/>
    <n v="0"/>
    <n v="0"/>
    <n v="0"/>
    <n v="16661"/>
  </r>
  <r>
    <n v="1"/>
    <x v="3"/>
    <s v="All"/>
    <x v="0"/>
    <x v="3"/>
    <n v="0"/>
    <n v="0"/>
    <n v="0"/>
    <n v="16661"/>
  </r>
  <r>
    <n v="1"/>
    <x v="3"/>
    <s v="All"/>
    <x v="0"/>
    <x v="4"/>
    <n v="0"/>
    <n v="0"/>
    <n v="0"/>
    <n v="16661"/>
  </r>
  <r>
    <n v="1"/>
    <x v="3"/>
    <s v="All"/>
    <x v="0"/>
    <x v="5"/>
    <n v="0"/>
    <n v="0"/>
    <n v="0"/>
    <n v="16661"/>
  </r>
  <r>
    <n v="1"/>
    <x v="3"/>
    <s v="All"/>
    <x v="0"/>
    <x v="6"/>
    <n v="0"/>
    <n v="0"/>
    <n v="0"/>
    <n v="16661"/>
  </r>
  <r>
    <n v="1"/>
    <x v="3"/>
    <s v="All"/>
    <x v="0"/>
    <x v="7"/>
    <n v="0"/>
    <n v="0"/>
    <n v="0"/>
    <n v="16661"/>
  </r>
  <r>
    <n v="1"/>
    <x v="3"/>
    <s v="All"/>
    <x v="0"/>
    <x v="8"/>
    <n v="11"/>
    <n v="6"/>
    <n v="300"/>
    <n v="16661"/>
  </r>
  <r>
    <n v="1"/>
    <x v="3"/>
    <s v="All"/>
    <x v="1"/>
    <x v="0"/>
    <n v="0"/>
    <n v="0"/>
    <n v="0"/>
    <n v="49199"/>
  </r>
  <r>
    <n v="1"/>
    <x v="3"/>
    <s v="All"/>
    <x v="1"/>
    <x v="1"/>
    <n v="0"/>
    <n v="0"/>
    <n v="0"/>
    <n v="49199"/>
  </r>
  <r>
    <n v="1"/>
    <x v="3"/>
    <s v="All"/>
    <x v="1"/>
    <x v="2"/>
    <n v="80"/>
    <n v="40"/>
    <n v="2188"/>
    <n v="49199"/>
  </r>
  <r>
    <n v="1"/>
    <x v="3"/>
    <s v="All"/>
    <x v="1"/>
    <x v="3"/>
    <n v="0"/>
    <n v="0"/>
    <n v="0"/>
    <n v="49199"/>
  </r>
  <r>
    <n v="1"/>
    <x v="3"/>
    <s v="All"/>
    <x v="1"/>
    <x v="4"/>
    <n v="54"/>
    <n v="23"/>
    <n v="1020"/>
    <n v="49199"/>
  </r>
  <r>
    <n v="1"/>
    <x v="3"/>
    <s v="All"/>
    <x v="1"/>
    <x v="5"/>
    <n v="0"/>
    <n v="0"/>
    <n v="0"/>
    <n v="49199"/>
  </r>
  <r>
    <n v="1"/>
    <x v="3"/>
    <s v="All"/>
    <x v="1"/>
    <x v="6"/>
    <n v="322"/>
    <n v="52"/>
    <n v="10318"/>
    <n v="49199"/>
  </r>
  <r>
    <n v="1"/>
    <x v="3"/>
    <s v="All"/>
    <x v="1"/>
    <x v="7"/>
    <n v="12"/>
    <n v="4"/>
    <n v="344"/>
    <n v="49199"/>
  </r>
  <r>
    <n v="1"/>
    <x v="3"/>
    <s v="All"/>
    <x v="1"/>
    <x v="8"/>
    <n v="44"/>
    <n v="19"/>
    <n v="959"/>
    <n v="49199"/>
  </r>
  <r>
    <n v="1"/>
    <x v="3"/>
    <s v="All"/>
    <x v="2"/>
    <x v="0"/>
    <n v="0"/>
    <n v="0"/>
    <n v="0"/>
    <n v="26000"/>
  </r>
  <r>
    <n v="1"/>
    <x v="3"/>
    <s v="All"/>
    <x v="2"/>
    <x v="1"/>
    <n v="0"/>
    <n v="0"/>
    <n v="0"/>
    <n v="26000"/>
  </r>
  <r>
    <n v="1"/>
    <x v="3"/>
    <s v="All"/>
    <x v="2"/>
    <x v="2"/>
    <n v="0"/>
    <n v="0"/>
    <n v="0"/>
    <n v="26000"/>
  </r>
  <r>
    <n v="1"/>
    <x v="3"/>
    <s v="All"/>
    <x v="2"/>
    <x v="3"/>
    <n v="0"/>
    <n v="0"/>
    <n v="0"/>
    <n v="26000"/>
  </r>
  <r>
    <n v="1"/>
    <x v="3"/>
    <s v="All"/>
    <x v="2"/>
    <x v="4"/>
    <n v="1"/>
    <n v="1"/>
    <n v="30"/>
    <n v="26000"/>
  </r>
  <r>
    <n v="1"/>
    <x v="3"/>
    <s v="All"/>
    <x v="2"/>
    <x v="5"/>
    <n v="0"/>
    <n v="0"/>
    <n v="0"/>
    <n v="26000"/>
  </r>
  <r>
    <n v="1"/>
    <x v="3"/>
    <s v="All"/>
    <x v="2"/>
    <x v="6"/>
    <n v="1"/>
    <n v="1"/>
    <n v="30"/>
    <n v="26000"/>
  </r>
  <r>
    <n v="1"/>
    <x v="3"/>
    <s v="All"/>
    <x v="2"/>
    <x v="7"/>
    <n v="0"/>
    <n v="0"/>
    <n v="0"/>
    <n v="26000"/>
  </r>
  <r>
    <n v="1"/>
    <x v="3"/>
    <s v="All"/>
    <x v="2"/>
    <x v="8"/>
    <n v="18"/>
    <n v="9"/>
    <n v="344"/>
    <n v="26000"/>
  </r>
  <r>
    <n v="1"/>
    <x v="3"/>
    <s v="All"/>
    <x v="3"/>
    <x v="0"/>
    <n v="0"/>
    <n v="0"/>
    <n v="0"/>
    <n v="44723"/>
  </r>
  <r>
    <n v="1"/>
    <x v="3"/>
    <s v="All"/>
    <x v="3"/>
    <x v="1"/>
    <n v="0"/>
    <n v="0"/>
    <n v="0"/>
    <n v="44723"/>
  </r>
  <r>
    <n v="1"/>
    <x v="3"/>
    <s v="All"/>
    <x v="3"/>
    <x v="2"/>
    <n v="32"/>
    <n v="12"/>
    <n v="960"/>
    <n v="44723"/>
  </r>
  <r>
    <n v="1"/>
    <x v="3"/>
    <s v="All"/>
    <x v="3"/>
    <x v="3"/>
    <n v="0"/>
    <n v="0"/>
    <n v="0"/>
    <n v="44723"/>
  </r>
  <r>
    <n v="1"/>
    <x v="3"/>
    <s v="All"/>
    <x v="3"/>
    <x v="4"/>
    <n v="8"/>
    <n v="7"/>
    <n v="113"/>
    <n v="44723"/>
  </r>
  <r>
    <n v="1"/>
    <x v="3"/>
    <s v="All"/>
    <x v="3"/>
    <x v="5"/>
    <n v="0"/>
    <n v="0"/>
    <n v="0"/>
    <n v="44723"/>
  </r>
  <r>
    <n v="1"/>
    <x v="3"/>
    <s v="All"/>
    <x v="3"/>
    <x v="6"/>
    <n v="107"/>
    <n v="15"/>
    <n v="3210"/>
    <n v="44723"/>
  </r>
  <r>
    <n v="1"/>
    <x v="3"/>
    <s v="All"/>
    <x v="3"/>
    <x v="7"/>
    <n v="0"/>
    <n v="0"/>
    <n v="0"/>
    <n v="44723"/>
  </r>
  <r>
    <n v="1"/>
    <x v="3"/>
    <s v="All"/>
    <x v="3"/>
    <x v="8"/>
    <n v="30"/>
    <n v="16"/>
    <n v="442"/>
    <n v="44723"/>
  </r>
  <r>
    <n v="1"/>
    <x v="4"/>
    <s v="All"/>
    <x v="0"/>
    <x v="0"/>
    <n v="0"/>
    <n v="0"/>
    <n v="0"/>
    <n v="17829"/>
  </r>
  <r>
    <n v="1"/>
    <x v="4"/>
    <s v="All"/>
    <x v="0"/>
    <x v="1"/>
    <n v="0"/>
    <n v="0"/>
    <n v="0"/>
    <n v="17829"/>
  </r>
  <r>
    <n v="1"/>
    <x v="4"/>
    <s v="All"/>
    <x v="0"/>
    <x v="2"/>
    <n v="0"/>
    <n v="0"/>
    <n v="0"/>
    <n v="17829"/>
  </r>
  <r>
    <n v="1"/>
    <x v="4"/>
    <s v="All"/>
    <x v="0"/>
    <x v="3"/>
    <n v="0"/>
    <n v="0"/>
    <n v="0"/>
    <n v="17829"/>
  </r>
  <r>
    <n v="1"/>
    <x v="4"/>
    <s v="All"/>
    <x v="0"/>
    <x v="4"/>
    <n v="0"/>
    <n v="0"/>
    <n v="0"/>
    <n v="17829"/>
  </r>
  <r>
    <n v="1"/>
    <x v="4"/>
    <s v="All"/>
    <x v="0"/>
    <x v="5"/>
    <n v="0"/>
    <n v="0"/>
    <n v="0"/>
    <n v="17829"/>
  </r>
  <r>
    <n v="1"/>
    <x v="4"/>
    <s v="All"/>
    <x v="0"/>
    <x v="6"/>
    <n v="0"/>
    <n v="0"/>
    <n v="0"/>
    <n v="17829"/>
  </r>
  <r>
    <n v="1"/>
    <x v="4"/>
    <s v="All"/>
    <x v="0"/>
    <x v="7"/>
    <n v="6"/>
    <n v="1"/>
    <n v="180"/>
    <n v="17829"/>
  </r>
  <r>
    <n v="1"/>
    <x v="4"/>
    <s v="All"/>
    <x v="0"/>
    <x v="8"/>
    <n v="10"/>
    <n v="5"/>
    <n v="242"/>
    <n v="17829"/>
  </r>
  <r>
    <n v="1"/>
    <x v="4"/>
    <s v="All"/>
    <x v="1"/>
    <x v="0"/>
    <n v="19"/>
    <n v="2"/>
    <n v="274"/>
    <n v="52006"/>
  </r>
  <r>
    <n v="1"/>
    <x v="4"/>
    <s v="All"/>
    <x v="1"/>
    <x v="1"/>
    <n v="0"/>
    <n v="0"/>
    <n v="0"/>
    <n v="52006"/>
  </r>
  <r>
    <n v="1"/>
    <x v="4"/>
    <s v="All"/>
    <x v="1"/>
    <x v="2"/>
    <n v="96"/>
    <n v="44"/>
    <n v="2605"/>
    <n v="52006"/>
  </r>
  <r>
    <n v="1"/>
    <x v="4"/>
    <s v="All"/>
    <x v="1"/>
    <x v="3"/>
    <n v="0"/>
    <n v="0"/>
    <n v="0"/>
    <n v="52006"/>
  </r>
  <r>
    <n v="1"/>
    <x v="4"/>
    <s v="All"/>
    <x v="1"/>
    <x v="4"/>
    <n v="69"/>
    <n v="23"/>
    <n v="1822"/>
    <n v="52006"/>
  </r>
  <r>
    <n v="1"/>
    <x v="4"/>
    <s v="All"/>
    <x v="1"/>
    <x v="5"/>
    <n v="0"/>
    <n v="0"/>
    <n v="0"/>
    <n v="52006"/>
  </r>
  <r>
    <n v="1"/>
    <x v="4"/>
    <s v="All"/>
    <x v="1"/>
    <x v="6"/>
    <n v="375"/>
    <n v="49"/>
    <n v="12027"/>
    <n v="52006"/>
  </r>
  <r>
    <n v="1"/>
    <x v="4"/>
    <s v="All"/>
    <x v="1"/>
    <x v="7"/>
    <n v="7"/>
    <n v="3"/>
    <n v="210"/>
    <n v="52006"/>
  </r>
  <r>
    <n v="1"/>
    <x v="4"/>
    <s v="All"/>
    <x v="1"/>
    <x v="8"/>
    <n v="41"/>
    <n v="21"/>
    <n v="846"/>
    <n v="52006"/>
  </r>
  <r>
    <n v="1"/>
    <x v="4"/>
    <s v="All"/>
    <x v="2"/>
    <x v="0"/>
    <n v="0"/>
    <n v="0"/>
    <n v="0"/>
    <n v="27724"/>
  </r>
  <r>
    <n v="1"/>
    <x v="4"/>
    <s v="All"/>
    <x v="2"/>
    <x v="1"/>
    <n v="0"/>
    <n v="0"/>
    <n v="0"/>
    <n v="27724"/>
  </r>
  <r>
    <n v="1"/>
    <x v="4"/>
    <s v="All"/>
    <x v="2"/>
    <x v="2"/>
    <n v="0"/>
    <n v="0"/>
    <n v="0"/>
    <n v="27724"/>
  </r>
  <r>
    <n v="1"/>
    <x v="4"/>
    <s v="All"/>
    <x v="2"/>
    <x v="3"/>
    <n v="0"/>
    <n v="0"/>
    <n v="0"/>
    <n v="27724"/>
  </r>
  <r>
    <n v="1"/>
    <x v="4"/>
    <s v="All"/>
    <x v="2"/>
    <x v="4"/>
    <n v="1"/>
    <n v="1"/>
    <n v="12"/>
    <n v="27724"/>
  </r>
  <r>
    <n v="1"/>
    <x v="4"/>
    <s v="All"/>
    <x v="2"/>
    <x v="5"/>
    <n v="0"/>
    <n v="0"/>
    <n v="0"/>
    <n v="27724"/>
  </r>
  <r>
    <n v="1"/>
    <x v="4"/>
    <s v="All"/>
    <x v="2"/>
    <x v="6"/>
    <n v="7"/>
    <n v="2"/>
    <n v="180"/>
    <n v="27724"/>
  </r>
  <r>
    <n v="1"/>
    <x v="4"/>
    <s v="All"/>
    <x v="2"/>
    <x v="7"/>
    <n v="3"/>
    <n v="2"/>
    <n v="90"/>
    <n v="27724"/>
  </r>
  <r>
    <n v="1"/>
    <x v="4"/>
    <s v="All"/>
    <x v="2"/>
    <x v="8"/>
    <n v="13"/>
    <n v="5"/>
    <n v="314"/>
    <n v="27724"/>
  </r>
  <r>
    <n v="1"/>
    <x v="4"/>
    <s v="All"/>
    <x v="3"/>
    <x v="0"/>
    <n v="0"/>
    <n v="0"/>
    <n v="0"/>
    <n v="47920"/>
  </r>
  <r>
    <n v="1"/>
    <x v="4"/>
    <s v="All"/>
    <x v="3"/>
    <x v="1"/>
    <n v="0"/>
    <n v="0"/>
    <n v="0"/>
    <n v="47920"/>
  </r>
  <r>
    <n v="1"/>
    <x v="4"/>
    <s v="All"/>
    <x v="3"/>
    <x v="2"/>
    <n v="26"/>
    <n v="11"/>
    <n v="1115"/>
    <n v="47920"/>
  </r>
  <r>
    <n v="1"/>
    <x v="4"/>
    <s v="All"/>
    <x v="3"/>
    <x v="3"/>
    <n v="0"/>
    <n v="0"/>
    <n v="0"/>
    <n v="47920"/>
  </r>
  <r>
    <n v="1"/>
    <x v="4"/>
    <s v="All"/>
    <x v="3"/>
    <x v="4"/>
    <n v="12"/>
    <n v="9"/>
    <n v="167"/>
    <n v="47920"/>
  </r>
  <r>
    <n v="1"/>
    <x v="4"/>
    <s v="All"/>
    <x v="3"/>
    <x v="5"/>
    <n v="0"/>
    <n v="0"/>
    <n v="0"/>
    <n v="47920"/>
  </r>
  <r>
    <n v="1"/>
    <x v="4"/>
    <s v="All"/>
    <x v="3"/>
    <x v="6"/>
    <n v="108"/>
    <n v="14"/>
    <n v="3240"/>
    <n v="47920"/>
  </r>
  <r>
    <n v="1"/>
    <x v="4"/>
    <s v="All"/>
    <x v="3"/>
    <x v="7"/>
    <n v="0"/>
    <n v="0"/>
    <n v="0"/>
    <n v="47920"/>
  </r>
  <r>
    <n v="1"/>
    <x v="4"/>
    <s v="All"/>
    <x v="3"/>
    <x v="8"/>
    <n v="48"/>
    <n v="22"/>
    <n v="1008"/>
    <n v="47920"/>
  </r>
  <r>
    <n v="1"/>
    <x v="5"/>
    <s v="All"/>
    <x v="0"/>
    <x v="0"/>
    <n v="0"/>
    <n v="0"/>
    <n v="0"/>
    <n v="17484"/>
  </r>
  <r>
    <n v="1"/>
    <x v="5"/>
    <s v="All"/>
    <x v="0"/>
    <x v="1"/>
    <n v="0"/>
    <n v="0"/>
    <n v="0"/>
    <n v="17484"/>
  </r>
  <r>
    <n v="1"/>
    <x v="5"/>
    <s v="All"/>
    <x v="0"/>
    <x v="2"/>
    <n v="0"/>
    <n v="0"/>
    <n v="0"/>
    <n v="17484"/>
  </r>
  <r>
    <n v="1"/>
    <x v="5"/>
    <s v="All"/>
    <x v="0"/>
    <x v="3"/>
    <n v="0"/>
    <n v="0"/>
    <n v="0"/>
    <n v="17484"/>
  </r>
  <r>
    <n v="1"/>
    <x v="5"/>
    <s v="All"/>
    <x v="0"/>
    <x v="4"/>
    <n v="0"/>
    <n v="0"/>
    <n v="0"/>
    <n v="17484"/>
  </r>
  <r>
    <n v="1"/>
    <x v="5"/>
    <s v="All"/>
    <x v="0"/>
    <x v="5"/>
    <n v="0"/>
    <n v="0"/>
    <n v="0"/>
    <n v="17484"/>
  </r>
  <r>
    <n v="1"/>
    <x v="5"/>
    <s v="All"/>
    <x v="0"/>
    <x v="6"/>
    <n v="0"/>
    <n v="0"/>
    <n v="0"/>
    <n v="17484"/>
  </r>
  <r>
    <n v="1"/>
    <x v="5"/>
    <s v="All"/>
    <x v="0"/>
    <x v="7"/>
    <n v="14"/>
    <n v="5"/>
    <n v="420"/>
    <n v="17484"/>
  </r>
  <r>
    <n v="1"/>
    <x v="5"/>
    <s v="All"/>
    <x v="0"/>
    <x v="8"/>
    <n v="14"/>
    <n v="6"/>
    <n v="345"/>
    <n v="17484"/>
  </r>
  <r>
    <n v="1"/>
    <x v="5"/>
    <s v="All"/>
    <x v="1"/>
    <x v="0"/>
    <n v="8"/>
    <n v="2"/>
    <n v="36"/>
    <n v="50450"/>
  </r>
  <r>
    <n v="1"/>
    <x v="5"/>
    <s v="All"/>
    <x v="1"/>
    <x v="1"/>
    <n v="0"/>
    <n v="0"/>
    <n v="0"/>
    <n v="50450"/>
  </r>
  <r>
    <n v="1"/>
    <x v="5"/>
    <s v="All"/>
    <x v="1"/>
    <x v="2"/>
    <n v="56"/>
    <n v="24"/>
    <n v="1623"/>
    <n v="50450"/>
  </r>
  <r>
    <n v="1"/>
    <x v="5"/>
    <s v="All"/>
    <x v="1"/>
    <x v="3"/>
    <n v="0"/>
    <n v="0"/>
    <n v="0"/>
    <n v="50450"/>
  </r>
  <r>
    <n v="1"/>
    <x v="5"/>
    <s v="All"/>
    <x v="1"/>
    <x v="4"/>
    <n v="36"/>
    <n v="13"/>
    <n v="951"/>
    <n v="50450"/>
  </r>
  <r>
    <n v="1"/>
    <x v="5"/>
    <s v="All"/>
    <x v="1"/>
    <x v="5"/>
    <n v="0"/>
    <n v="0"/>
    <n v="0"/>
    <n v="50450"/>
  </r>
  <r>
    <n v="1"/>
    <x v="5"/>
    <s v="All"/>
    <x v="1"/>
    <x v="6"/>
    <n v="455"/>
    <n v="52"/>
    <n v="14415"/>
    <n v="50450"/>
  </r>
  <r>
    <n v="1"/>
    <x v="5"/>
    <s v="All"/>
    <x v="1"/>
    <x v="7"/>
    <n v="2"/>
    <n v="1"/>
    <n v="60"/>
    <n v="50450"/>
  </r>
  <r>
    <n v="1"/>
    <x v="5"/>
    <s v="All"/>
    <x v="1"/>
    <x v="8"/>
    <n v="36"/>
    <n v="17"/>
    <n v="960"/>
    <n v="50450"/>
  </r>
  <r>
    <n v="1"/>
    <x v="5"/>
    <s v="All"/>
    <x v="2"/>
    <x v="0"/>
    <n v="0"/>
    <n v="0"/>
    <n v="0"/>
    <n v="27142"/>
  </r>
  <r>
    <n v="1"/>
    <x v="5"/>
    <s v="All"/>
    <x v="2"/>
    <x v="1"/>
    <n v="0"/>
    <n v="0"/>
    <n v="0"/>
    <n v="27142"/>
  </r>
  <r>
    <n v="1"/>
    <x v="5"/>
    <s v="All"/>
    <x v="2"/>
    <x v="2"/>
    <n v="0"/>
    <n v="0"/>
    <n v="0"/>
    <n v="27142"/>
  </r>
  <r>
    <n v="1"/>
    <x v="5"/>
    <s v="All"/>
    <x v="2"/>
    <x v="3"/>
    <n v="0"/>
    <n v="0"/>
    <n v="0"/>
    <n v="27142"/>
  </r>
  <r>
    <n v="1"/>
    <x v="5"/>
    <s v="All"/>
    <x v="2"/>
    <x v="4"/>
    <n v="1"/>
    <n v="1"/>
    <n v="30"/>
    <n v="27142"/>
  </r>
  <r>
    <n v="1"/>
    <x v="5"/>
    <s v="All"/>
    <x v="2"/>
    <x v="5"/>
    <n v="0"/>
    <n v="0"/>
    <n v="0"/>
    <n v="27142"/>
  </r>
  <r>
    <n v="1"/>
    <x v="5"/>
    <s v="All"/>
    <x v="2"/>
    <x v="6"/>
    <n v="30"/>
    <n v="5"/>
    <n v="862"/>
    <n v="27142"/>
  </r>
  <r>
    <n v="1"/>
    <x v="5"/>
    <s v="All"/>
    <x v="2"/>
    <x v="7"/>
    <n v="13"/>
    <n v="2"/>
    <n v="390"/>
    <n v="27142"/>
  </r>
  <r>
    <n v="1"/>
    <x v="5"/>
    <s v="All"/>
    <x v="2"/>
    <x v="8"/>
    <n v="17"/>
    <n v="6"/>
    <n v="240"/>
    <n v="27142"/>
  </r>
  <r>
    <n v="1"/>
    <x v="5"/>
    <s v="All"/>
    <x v="3"/>
    <x v="0"/>
    <n v="0"/>
    <n v="0"/>
    <n v="0"/>
    <n v="47306"/>
  </r>
  <r>
    <n v="1"/>
    <x v="5"/>
    <s v="All"/>
    <x v="3"/>
    <x v="1"/>
    <n v="0"/>
    <n v="0"/>
    <n v="0"/>
    <n v="47306"/>
  </r>
  <r>
    <n v="1"/>
    <x v="5"/>
    <s v="All"/>
    <x v="3"/>
    <x v="2"/>
    <n v="16"/>
    <n v="8"/>
    <n v="391"/>
    <n v="47306"/>
  </r>
  <r>
    <n v="1"/>
    <x v="5"/>
    <s v="All"/>
    <x v="3"/>
    <x v="3"/>
    <n v="0"/>
    <n v="0"/>
    <n v="0"/>
    <n v="47306"/>
  </r>
  <r>
    <n v="1"/>
    <x v="5"/>
    <s v="All"/>
    <x v="3"/>
    <x v="4"/>
    <n v="11"/>
    <n v="4"/>
    <n v="198"/>
    <n v="47306"/>
  </r>
  <r>
    <n v="1"/>
    <x v="5"/>
    <s v="All"/>
    <x v="3"/>
    <x v="5"/>
    <n v="0"/>
    <n v="0"/>
    <n v="0"/>
    <n v="47306"/>
  </r>
  <r>
    <n v="1"/>
    <x v="5"/>
    <s v="All"/>
    <x v="3"/>
    <x v="6"/>
    <n v="43"/>
    <n v="8"/>
    <n v="1194"/>
    <n v="47306"/>
  </r>
  <r>
    <n v="1"/>
    <x v="5"/>
    <s v="All"/>
    <x v="3"/>
    <x v="7"/>
    <n v="2"/>
    <n v="2"/>
    <n v="60"/>
    <n v="47306"/>
  </r>
  <r>
    <n v="1"/>
    <x v="5"/>
    <s v="All"/>
    <x v="3"/>
    <x v="8"/>
    <n v="24"/>
    <n v="13"/>
    <n v="536"/>
    <n v="47306"/>
  </r>
  <r>
    <n v="1"/>
    <x v="6"/>
    <s v="All"/>
    <x v="0"/>
    <x v="0"/>
    <n v="0"/>
    <n v="0"/>
    <n v="0"/>
    <n v="16655"/>
  </r>
  <r>
    <n v="1"/>
    <x v="6"/>
    <s v="All"/>
    <x v="0"/>
    <x v="1"/>
    <n v="0"/>
    <n v="0"/>
    <n v="0"/>
    <n v="16655"/>
  </r>
  <r>
    <n v="1"/>
    <x v="6"/>
    <s v="All"/>
    <x v="0"/>
    <x v="2"/>
    <n v="0"/>
    <n v="0"/>
    <n v="0"/>
    <n v="16655"/>
  </r>
  <r>
    <n v="1"/>
    <x v="6"/>
    <s v="All"/>
    <x v="0"/>
    <x v="3"/>
    <n v="0"/>
    <n v="0"/>
    <n v="0"/>
    <n v="16655"/>
  </r>
  <r>
    <n v="1"/>
    <x v="6"/>
    <s v="All"/>
    <x v="0"/>
    <x v="4"/>
    <n v="4"/>
    <n v="2"/>
    <n v="115"/>
    <n v="16655"/>
  </r>
  <r>
    <n v="1"/>
    <x v="6"/>
    <s v="All"/>
    <x v="0"/>
    <x v="5"/>
    <n v="0"/>
    <n v="0"/>
    <n v="0"/>
    <n v="16655"/>
  </r>
  <r>
    <n v="1"/>
    <x v="6"/>
    <s v="All"/>
    <x v="0"/>
    <x v="6"/>
    <n v="0"/>
    <n v="0"/>
    <n v="0"/>
    <n v="16655"/>
  </r>
  <r>
    <n v="1"/>
    <x v="6"/>
    <s v="All"/>
    <x v="0"/>
    <x v="7"/>
    <n v="155"/>
    <n v="56"/>
    <n v="4407"/>
    <n v="16655"/>
  </r>
  <r>
    <n v="1"/>
    <x v="6"/>
    <s v="All"/>
    <x v="0"/>
    <x v="8"/>
    <n v="14"/>
    <n v="6"/>
    <n v="222"/>
    <n v="16655"/>
  </r>
  <r>
    <n v="1"/>
    <x v="6"/>
    <s v="All"/>
    <x v="1"/>
    <x v="0"/>
    <n v="0"/>
    <n v="0"/>
    <n v="0"/>
    <n v="50511"/>
  </r>
  <r>
    <n v="1"/>
    <x v="6"/>
    <s v="All"/>
    <x v="1"/>
    <x v="1"/>
    <n v="0"/>
    <n v="0"/>
    <n v="0"/>
    <n v="50511"/>
  </r>
  <r>
    <n v="1"/>
    <x v="6"/>
    <s v="All"/>
    <x v="1"/>
    <x v="2"/>
    <n v="60"/>
    <n v="29"/>
    <n v="1741"/>
    <n v="50511"/>
  </r>
  <r>
    <n v="1"/>
    <x v="6"/>
    <s v="All"/>
    <x v="1"/>
    <x v="3"/>
    <n v="0"/>
    <n v="0"/>
    <n v="0"/>
    <n v="50511"/>
  </r>
  <r>
    <n v="1"/>
    <x v="6"/>
    <s v="All"/>
    <x v="1"/>
    <x v="4"/>
    <n v="34"/>
    <n v="14"/>
    <n v="756"/>
    <n v="50511"/>
  </r>
  <r>
    <n v="1"/>
    <x v="6"/>
    <s v="All"/>
    <x v="1"/>
    <x v="5"/>
    <n v="0"/>
    <n v="0"/>
    <n v="0"/>
    <n v="50511"/>
  </r>
  <r>
    <n v="1"/>
    <x v="6"/>
    <s v="All"/>
    <x v="1"/>
    <x v="6"/>
    <n v="498"/>
    <n v="64"/>
    <n v="16796"/>
    <n v="50511"/>
  </r>
  <r>
    <n v="1"/>
    <x v="6"/>
    <s v="All"/>
    <x v="1"/>
    <x v="7"/>
    <n v="2"/>
    <n v="1"/>
    <n v="60"/>
    <n v="50511"/>
  </r>
  <r>
    <n v="1"/>
    <x v="6"/>
    <s v="All"/>
    <x v="1"/>
    <x v="8"/>
    <n v="86"/>
    <n v="32"/>
    <n v="2173"/>
    <n v="50511"/>
  </r>
  <r>
    <n v="1"/>
    <x v="6"/>
    <s v="All"/>
    <x v="2"/>
    <x v="0"/>
    <n v="0"/>
    <n v="0"/>
    <n v="0"/>
    <n v="26480"/>
  </r>
  <r>
    <n v="1"/>
    <x v="6"/>
    <s v="All"/>
    <x v="2"/>
    <x v="1"/>
    <n v="0"/>
    <n v="0"/>
    <n v="0"/>
    <n v="26480"/>
  </r>
  <r>
    <n v="1"/>
    <x v="6"/>
    <s v="All"/>
    <x v="2"/>
    <x v="2"/>
    <n v="2"/>
    <n v="1"/>
    <n v="60"/>
    <n v="26480"/>
  </r>
  <r>
    <n v="1"/>
    <x v="6"/>
    <s v="All"/>
    <x v="2"/>
    <x v="3"/>
    <n v="0"/>
    <n v="0"/>
    <n v="0"/>
    <n v="26480"/>
  </r>
  <r>
    <n v="1"/>
    <x v="6"/>
    <s v="All"/>
    <x v="2"/>
    <x v="4"/>
    <n v="0"/>
    <n v="0"/>
    <n v="0"/>
    <n v="26480"/>
  </r>
  <r>
    <n v="1"/>
    <x v="6"/>
    <s v="All"/>
    <x v="2"/>
    <x v="5"/>
    <n v="0"/>
    <n v="0"/>
    <n v="0"/>
    <n v="26480"/>
  </r>
  <r>
    <n v="1"/>
    <x v="6"/>
    <s v="All"/>
    <x v="2"/>
    <x v="6"/>
    <n v="2"/>
    <n v="1"/>
    <n v="60"/>
    <n v="26480"/>
  </r>
  <r>
    <n v="1"/>
    <x v="6"/>
    <s v="All"/>
    <x v="2"/>
    <x v="7"/>
    <n v="12"/>
    <n v="6"/>
    <n v="330"/>
    <n v="26480"/>
  </r>
  <r>
    <n v="1"/>
    <x v="6"/>
    <s v="All"/>
    <x v="2"/>
    <x v="8"/>
    <n v="4"/>
    <n v="3"/>
    <n v="24"/>
    <n v="26480"/>
  </r>
  <r>
    <n v="1"/>
    <x v="6"/>
    <s v="All"/>
    <x v="3"/>
    <x v="0"/>
    <n v="4"/>
    <n v="4"/>
    <n v="6"/>
    <n v="47101"/>
  </r>
  <r>
    <n v="1"/>
    <x v="6"/>
    <s v="All"/>
    <x v="3"/>
    <x v="1"/>
    <n v="0"/>
    <n v="0"/>
    <n v="0"/>
    <n v="47101"/>
  </r>
  <r>
    <n v="1"/>
    <x v="6"/>
    <s v="All"/>
    <x v="3"/>
    <x v="2"/>
    <n v="37"/>
    <n v="7"/>
    <n v="1110"/>
    <n v="47101"/>
  </r>
  <r>
    <n v="1"/>
    <x v="6"/>
    <s v="All"/>
    <x v="3"/>
    <x v="3"/>
    <n v="0"/>
    <n v="0"/>
    <n v="0"/>
    <n v="47101"/>
  </r>
  <r>
    <n v="1"/>
    <x v="6"/>
    <s v="All"/>
    <x v="3"/>
    <x v="4"/>
    <n v="1"/>
    <n v="1"/>
    <n v="30"/>
    <n v="47101"/>
  </r>
  <r>
    <n v="1"/>
    <x v="6"/>
    <s v="All"/>
    <x v="3"/>
    <x v="5"/>
    <n v="0"/>
    <n v="0"/>
    <n v="0"/>
    <n v="47101"/>
  </r>
  <r>
    <n v="1"/>
    <x v="6"/>
    <s v="All"/>
    <x v="3"/>
    <x v="6"/>
    <n v="74"/>
    <n v="15"/>
    <n v="2700"/>
    <n v="47101"/>
  </r>
  <r>
    <n v="1"/>
    <x v="6"/>
    <s v="All"/>
    <x v="3"/>
    <x v="7"/>
    <n v="9"/>
    <n v="5"/>
    <n v="258"/>
    <n v="47101"/>
  </r>
  <r>
    <n v="1"/>
    <x v="6"/>
    <s v="All"/>
    <x v="3"/>
    <x v="8"/>
    <n v="36"/>
    <n v="14"/>
    <n v="937"/>
    <n v="47101"/>
  </r>
  <r>
    <n v="1"/>
    <x v="7"/>
    <s v="All"/>
    <x v="0"/>
    <x v="0"/>
    <n v="0"/>
    <n v="0"/>
    <n v="0"/>
    <n v="16555"/>
  </r>
  <r>
    <n v="1"/>
    <x v="7"/>
    <s v="All"/>
    <x v="0"/>
    <x v="1"/>
    <n v="0"/>
    <n v="0"/>
    <n v="0"/>
    <n v="16555"/>
  </r>
  <r>
    <n v="1"/>
    <x v="7"/>
    <s v="All"/>
    <x v="0"/>
    <x v="2"/>
    <n v="0"/>
    <n v="0"/>
    <n v="0"/>
    <n v="16555"/>
  </r>
  <r>
    <n v="1"/>
    <x v="7"/>
    <s v="All"/>
    <x v="0"/>
    <x v="3"/>
    <n v="0"/>
    <n v="0"/>
    <n v="0"/>
    <n v="16555"/>
  </r>
  <r>
    <n v="1"/>
    <x v="7"/>
    <s v="All"/>
    <x v="0"/>
    <x v="4"/>
    <n v="0"/>
    <n v="0"/>
    <n v="0"/>
    <n v="16555"/>
  </r>
  <r>
    <n v="1"/>
    <x v="7"/>
    <s v="All"/>
    <x v="0"/>
    <x v="5"/>
    <n v="0"/>
    <n v="0"/>
    <n v="0"/>
    <n v="16555"/>
  </r>
  <r>
    <n v="1"/>
    <x v="7"/>
    <s v="All"/>
    <x v="0"/>
    <x v="6"/>
    <n v="0"/>
    <n v="0"/>
    <n v="0"/>
    <n v="16555"/>
  </r>
  <r>
    <n v="1"/>
    <x v="7"/>
    <s v="All"/>
    <x v="0"/>
    <x v="7"/>
    <n v="482"/>
    <n v="92"/>
    <n v="14175"/>
    <n v="16555"/>
  </r>
  <r>
    <n v="1"/>
    <x v="7"/>
    <s v="All"/>
    <x v="0"/>
    <x v="8"/>
    <n v="23"/>
    <n v="9"/>
    <n v="477"/>
    <n v="16555"/>
  </r>
  <r>
    <n v="1"/>
    <x v="7"/>
    <s v="All"/>
    <x v="1"/>
    <x v="0"/>
    <n v="3"/>
    <n v="2"/>
    <n v="5"/>
    <n v="50617"/>
  </r>
  <r>
    <n v="1"/>
    <x v="7"/>
    <s v="All"/>
    <x v="1"/>
    <x v="1"/>
    <n v="0"/>
    <n v="0"/>
    <n v="0"/>
    <n v="50617"/>
  </r>
  <r>
    <n v="1"/>
    <x v="7"/>
    <s v="All"/>
    <x v="1"/>
    <x v="2"/>
    <n v="47"/>
    <n v="25"/>
    <n v="1317"/>
    <n v="50617"/>
  </r>
  <r>
    <n v="1"/>
    <x v="7"/>
    <s v="All"/>
    <x v="1"/>
    <x v="3"/>
    <n v="0"/>
    <n v="0"/>
    <n v="0"/>
    <n v="50617"/>
  </r>
  <r>
    <n v="1"/>
    <x v="7"/>
    <s v="All"/>
    <x v="1"/>
    <x v="4"/>
    <n v="40"/>
    <n v="20"/>
    <n v="968"/>
    <n v="50617"/>
  </r>
  <r>
    <n v="1"/>
    <x v="7"/>
    <s v="All"/>
    <x v="1"/>
    <x v="5"/>
    <n v="0"/>
    <n v="0"/>
    <n v="0"/>
    <n v="50617"/>
  </r>
  <r>
    <n v="1"/>
    <x v="7"/>
    <s v="All"/>
    <x v="1"/>
    <x v="6"/>
    <n v="470"/>
    <n v="66"/>
    <n v="16261"/>
    <n v="50617"/>
  </r>
  <r>
    <n v="1"/>
    <x v="7"/>
    <s v="All"/>
    <x v="1"/>
    <x v="7"/>
    <n v="2"/>
    <n v="1"/>
    <n v="60"/>
    <n v="50617"/>
  </r>
  <r>
    <n v="1"/>
    <x v="7"/>
    <s v="All"/>
    <x v="1"/>
    <x v="8"/>
    <n v="78"/>
    <n v="35"/>
    <n v="1620"/>
    <n v="50617"/>
  </r>
  <r>
    <n v="1"/>
    <x v="7"/>
    <s v="All"/>
    <x v="2"/>
    <x v="0"/>
    <n v="0"/>
    <n v="0"/>
    <n v="0"/>
    <n v="26165"/>
  </r>
  <r>
    <n v="1"/>
    <x v="7"/>
    <s v="All"/>
    <x v="2"/>
    <x v="1"/>
    <n v="0"/>
    <n v="0"/>
    <n v="0"/>
    <n v="26165"/>
  </r>
  <r>
    <n v="1"/>
    <x v="7"/>
    <s v="All"/>
    <x v="2"/>
    <x v="2"/>
    <n v="6"/>
    <n v="1"/>
    <n v="180"/>
    <n v="26165"/>
  </r>
  <r>
    <n v="1"/>
    <x v="7"/>
    <s v="All"/>
    <x v="2"/>
    <x v="3"/>
    <n v="0"/>
    <n v="0"/>
    <n v="0"/>
    <n v="26165"/>
  </r>
  <r>
    <n v="1"/>
    <x v="7"/>
    <s v="All"/>
    <x v="2"/>
    <x v="4"/>
    <n v="3"/>
    <n v="3"/>
    <n v="23"/>
    <n v="26165"/>
  </r>
  <r>
    <n v="1"/>
    <x v="7"/>
    <s v="All"/>
    <x v="2"/>
    <x v="5"/>
    <n v="0"/>
    <n v="0"/>
    <n v="0"/>
    <n v="26165"/>
  </r>
  <r>
    <n v="1"/>
    <x v="7"/>
    <s v="All"/>
    <x v="2"/>
    <x v="6"/>
    <n v="5"/>
    <n v="2"/>
    <n v="150"/>
    <n v="26165"/>
  </r>
  <r>
    <n v="1"/>
    <x v="7"/>
    <s v="All"/>
    <x v="2"/>
    <x v="7"/>
    <n v="17"/>
    <n v="3"/>
    <n v="510"/>
    <n v="26165"/>
  </r>
  <r>
    <n v="1"/>
    <x v="7"/>
    <s v="All"/>
    <x v="2"/>
    <x v="8"/>
    <n v="12"/>
    <n v="6"/>
    <n v="199"/>
    <n v="26165"/>
  </r>
  <r>
    <n v="1"/>
    <x v="7"/>
    <s v="All"/>
    <x v="3"/>
    <x v="0"/>
    <n v="2"/>
    <n v="1"/>
    <n v="5"/>
    <n v="46643"/>
  </r>
  <r>
    <n v="1"/>
    <x v="7"/>
    <s v="All"/>
    <x v="3"/>
    <x v="1"/>
    <n v="0"/>
    <n v="0"/>
    <n v="0"/>
    <n v="46643"/>
  </r>
  <r>
    <n v="1"/>
    <x v="7"/>
    <s v="All"/>
    <x v="3"/>
    <x v="2"/>
    <n v="59"/>
    <n v="12"/>
    <n v="1714"/>
    <n v="46643"/>
  </r>
  <r>
    <n v="1"/>
    <x v="7"/>
    <s v="All"/>
    <x v="3"/>
    <x v="3"/>
    <n v="0"/>
    <n v="0"/>
    <n v="0"/>
    <n v="46643"/>
  </r>
  <r>
    <n v="1"/>
    <x v="7"/>
    <s v="All"/>
    <x v="3"/>
    <x v="4"/>
    <n v="8"/>
    <n v="4"/>
    <n v="145"/>
    <n v="46643"/>
  </r>
  <r>
    <n v="1"/>
    <x v="7"/>
    <s v="All"/>
    <x v="3"/>
    <x v="5"/>
    <n v="14"/>
    <n v="1"/>
    <n v="420"/>
    <n v="46643"/>
  </r>
  <r>
    <n v="1"/>
    <x v="7"/>
    <s v="All"/>
    <x v="3"/>
    <x v="6"/>
    <n v="98"/>
    <n v="13"/>
    <n v="3044"/>
    <n v="46643"/>
  </r>
  <r>
    <n v="1"/>
    <x v="7"/>
    <s v="All"/>
    <x v="3"/>
    <x v="7"/>
    <n v="22"/>
    <n v="8"/>
    <n v="594"/>
    <n v="46643"/>
  </r>
  <r>
    <n v="1"/>
    <x v="7"/>
    <s v="All"/>
    <x v="3"/>
    <x v="8"/>
    <n v="93"/>
    <n v="15"/>
    <n v="2436"/>
    <n v="46643"/>
  </r>
  <r>
    <n v="1"/>
    <x v="8"/>
    <s v="All"/>
    <x v="0"/>
    <x v="0"/>
    <n v="0"/>
    <n v="0"/>
    <n v="0"/>
    <n v="15714"/>
  </r>
  <r>
    <n v="1"/>
    <x v="8"/>
    <s v="All"/>
    <x v="0"/>
    <x v="1"/>
    <n v="0"/>
    <n v="0"/>
    <n v="0"/>
    <n v="15714"/>
  </r>
  <r>
    <n v="1"/>
    <x v="8"/>
    <s v="All"/>
    <x v="0"/>
    <x v="2"/>
    <n v="0"/>
    <n v="0"/>
    <n v="0"/>
    <n v="15714"/>
  </r>
  <r>
    <n v="1"/>
    <x v="8"/>
    <s v="All"/>
    <x v="0"/>
    <x v="3"/>
    <n v="0"/>
    <n v="0"/>
    <n v="0"/>
    <n v="15714"/>
  </r>
  <r>
    <n v="1"/>
    <x v="8"/>
    <s v="All"/>
    <x v="0"/>
    <x v="4"/>
    <n v="2"/>
    <n v="1"/>
    <n v="10"/>
    <n v="15714"/>
  </r>
  <r>
    <n v="1"/>
    <x v="8"/>
    <s v="All"/>
    <x v="0"/>
    <x v="5"/>
    <n v="0"/>
    <n v="0"/>
    <n v="0"/>
    <n v="15714"/>
  </r>
  <r>
    <n v="1"/>
    <x v="8"/>
    <s v="All"/>
    <x v="0"/>
    <x v="6"/>
    <n v="0"/>
    <n v="0"/>
    <n v="0"/>
    <n v="15714"/>
  </r>
  <r>
    <n v="1"/>
    <x v="8"/>
    <s v="All"/>
    <x v="0"/>
    <x v="7"/>
    <n v="405"/>
    <n v="83"/>
    <n v="12324"/>
    <n v="15714"/>
  </r>
  <r>
    <n v="1"/>
    <x v="8"/>
    <s v="All"/>
    <x v="0"/>
    <x v="8"/>
    <n v="23"/>
    <n v="10"/>
    <n v="612"/>
    <n v="15714"/>
  </r>
  <r>
    <n v="1"/>
    <x v="8"/>
    <s v="All"/>
    <x v="1"/>
    <x v="0"/>
    <n v="0"/>
    <n v="0"/>
    <n v="0"/>
    <n v="48334"/>
  </r>
  <r>
    <n v="1"/>
    <x v="8"/>
    <s v="All"/>
    <x v="1"/>
    <x v="1"/>
    <n v="0"/>
    <n v="0"/>
    <n v="0"/>
    <n v="48334"/>
  </r>
  <r>
    <n v="1"/>
    <x v="8"/>
    <s v="All"/>
    <x v="1"/>
    <x v="2"/>
    <n v="72"/>
    <n v="27"/>
    <n v="2043"/>
    <n v="48334"/>
  </r>
  <r>
    <n v="1"/>
    <x v="8"/>
    <s v="All"/>
    <x v="1"/>
    <x v="3"/>
    <n v="0"/>
    <n v="0"/>
    <n v="0"/>
    <n v="48334"/>
  </r>
  <r>
    <n v="1"/>
    <x v="8"/>
    <s v="All"/>
    <x v="1"/>
    <x v="4"/>
    <n v="32"/>
    <n v="16"/>
    <n v="884"/>
    <n v="48334"/>
  </r>
  <r>
    <n v="1"/>
    <x v="8"/>
    <s v="All"/>
    <x v="1"/>
    <x v="5"/>
    <n v="7"/>
    <n v="3"/>
    <n v="210"/>
    <n v="48334"/>
  </r>
  <r>
    <n v="1"/>
    <x v="8"/>
    <s v="All"/>
    <x v="1"/>
    <x v="6"/>
    <n v="392"/>
    <n v="55"/>
    <n v="13576"/>
    <n v="48334"/>
  </r>
  <r>
    <n v="1"/>
    <x v="8"/>
    <s v="All"/>
    <x v="1"/>
    <x v="7"/>
    <n v="3"/>
    <n v="1"/>
    <n v="90"/>
    <n v="48334"/>
  </r>
  <r>
    <n v="1"/>
    <x v="8"/>
    <s v="All"/>
    <x v="1"/>
    <x v="8"/>
    <n v="78"/>
    <n v="37"/>
    <n v="1836"/>
    <n v="48334"/>
  </r>
  <r>
    <n v="1"/>
    <x v="8"/>
    <s v="All"/>
    <x v="2"/>
    <x v="0"/>
    <n v="0"/>
    <n v="0"/>
    <n v="0"/>
    <n v="24949"/>
  </r>
  <r>
    <n v="1"/>
    <x v="8"/>
    <s v="All"/>
    <x v="2"/>
    <x v="1"/>
    <n v="0"/>
    <n v="0"/>
    <n v="0"/>
    <n v="24949"/>
  </r>
  <r>
    <n v="1"/>
    <x v="8"/>
    <s v="All"/>
    <x v="2"/>
    <x v="2"/>
    <n v="2"/>
    <n v="1"/>
    <n v="60"/>
    <n v="24949"/>
  </r>
  <r>
    <n v="1"/>
    <x v="8"/>
    <s v="All"/>
    <x v="2"/>
    <x v="3"/>
    <n v="0"/>
    <n v="0"/>
    <n v="0"/>
    <n v="24949"/>
  </r>
  <r>
    <n v="1"/>
    <x v="8"/>
    <s v="All"/>
    <x v="2"/>
    <x v="4"/>
    <n v="1"/>
    <n v="1"/>
    <n v="30"/>
    <n v="24949"/>
  </r>
  <r>
    <n v="1"/>
    <x v="8"/>
    <s v="All"/>
    <x v="2"/>
    <x v="5"/>
    <n v="0"/>
    <n v="0"/>
    <n v="0"/>
    <n v="24949"/>
  </r>
  <r>
    <n v="1"/>
    <x v="8"/>
    <s v="All"/>
    <x v="2"/>
    <x v="6"/>
    <n v="6"/>
    <n v="2"/>
    <n v="180"/>
    <n v="24949"/>
  </r>
  <r>
    <n v="1"/>
    <x v="8"/>
    <s v="All"/>
    <x v="2"/>
    <x v="7"/>
    <n v="22"/>
    <n v="10"/>
    <n v="790"/>
    <n v="24949"/>
  </r>
  <r>
    <n v="1"/>
    <x v="8"/>
    <s v="All"/>
    <x v="2"/>
    <x v="8"/>
    <n v="15"/>
    <n v="7"/>
    <n v="284"/>
    <n v="24949"/>
  </r>
  <r>
    <n v="1"/>
    <x v="8"/>
    <s v="All"/>
    <x v="3"/>
    <x v="0"/>
    <n v="0"/>
    <n v="0"/>
    <n v="0"/>
    <n v="44730"/>
  </r>
  <r>
    <n v="1"/>
    <x v="8"/>
    <s v="All"/>
    <x v="3"/>
    <x v="1"/>
    <n v="0"/>
    <n v="0"/>
    <n v="0"/>
    <n v="44730"/>
  </r>
  <r>
    <n v="1"/>
    <x v="8"/>
    <s v="All"/>
    <x v="3"/>
    <x v="2"/>
    <n v="46"/>
    <n v="12"/>
    <n v="1380"/>
    <n v="44730"/>
  </r>
  <r>
    <n v="1"/>
    <x v="8"/>
    <s v="All"/>
    <x v="3"/>
    <x v="3"/>
    <n v="0"/>
    <n v="0"/>
    <n v="0"/>
    <n v="44730"/>
  </r>
  <r>
    <n v="1"/>
    <x v="8"/>
    <s v="All"/>
    <x v="3"/>
    <x v="4"/>
    <n v="12"/>
    <n v="4"/>
    <n v="274"/>
    <n v="44730"/>
  </r>
  <r>
    <n v="1"/>
    <x v="8"/>
    <s v="All"/>
    <x v="3"/>
    <x v="5"/>
    <n v="21"/>
    <n v="3"/>
    <n v="630"/>
    <n v="44730"/>
  </r>
  <r>
    <n v="1"/>
    <x v="8"/>
    <s v="All"/>
    <x v="3"/>
    <x v="6"/>
    <n v="95"/>
    <n v="14"/>
    <n v="3570"/>
    <n v="44730"/>
  </r>
  <r>
    <n v="1"/>
    <x v="8"/>
    <s v="All"/>
    <x v="3"/>
    <x v="7"/>
    <n v="76"/>
    <n v="9"/>
    <n v="2262"/>
    <n v="44730"/>
  </r>
  <r>
    <n v="1"/>
    <x v="8"/>
    <s v="All"/>
    <x v="3"/>
    <x v="8"/>
    <n v="73"/>
    <n v="20"/>
    <n v="1728"/>
    <n v="44730"/>
  </r>
  <r>
    <n v="1"/>
    <x v="9"/>
    <s v="All"/>
    <x v="0"/>
    <x v="0"/>
    <n v="0"/>
    <n v="0"/>
    <n v="0"/>
    <n v="15080"/>
  </r>
  <r>
    <n v="1"/>
    <x v="9"/>
    <s v="All"/>
    <x v="0"/>
    <x v="1"/>
    <n v="0"/>
    <n v="0"/>
    <n v="0"/>
    <n v="15080"/>
  </r>
  <r>
    <n v="1"/>
    <x v="9"/>
    <s v="All"/>
    <x v="0"/>
    <x v="2"/>
    <n v="0"/>
    <n v="0"/>
    <n v="0"/>
    <n v="15080"/>
  </r>
  <r>
    <n v="1"/>
    <x v="9"/>
    <s v="All"/>
    <x v="0"/>
    <x v="3"/>
    <n v="0"/>
    <n v="0"/>
    <n v="0"/>
    <n v="15080"/>
  </r>
  <r>
    <n v="1"/>
    <x v="9"/>
    <s v="All"/>
    <x v="0"/>
    <x v="4"/>
    <n v="0"/>
    <n v="0"/>
    <n v="0"/>
    <n v="15080"/>
  </r>
  <r>
    <n v="1"/>
    <x v="9"/>
    <s v="All"/>
    <x v="0"/>
    <x v="5"/>
    <n v="0"/>
    <n v="0"/>
    <n v="0"/>
    <n v="15080"/>
  </r>
  <r>
    <n v="1"/>
    <x v="9"/>
    <s v="All"/>
    <x v="0"/>
    <x v="6"/>
    <n v="0"/>
    <n v="0"/>
    <n v="0"/>
    <n v="15080"/>
  </r>
  <r>
    <n v="1"/>
    <x v="9"/>
    <s v="All"/>
    <x v="0"/>
    <x v="7"/>
    <n v="388"/>
    <n v="81"/>
    <n v="11551"/>
    <n v="15080"/>
  </r>
  <r>
    <n v="1"/>
    <x v="9"/>
    <s v="All"/>
    <x v="0"/>
    <x v="8"/>
    <n v="11"/>
    <n v="8"/>
    <n v="190"/>
    <n v="15080"/>
  </r>
  <r>
    <n v="1"/>
    <x v="9"/>
    <s v="All"/>
    <x v="1"/>
    <x v="0"/>
    <n v="4"/>
    <n v="1"/>
    <n v="18"/>
    <n v="47821"/>
  </r>
  <r>
    <n v="1"/>
    <x v="9"/>
    <s v="All"/>
    <x v="1"/>
    <x v="1"/>
    <n v="0"/>
    <n v="0"/>
    <n v="0"/>
    <n v="47821"/>
  </r>
  <r>
    <n v="1"/>
    <x v="9"/>
    <s v="All"/>
    <x v="1"/>
    <x v="2"/>
    <n v="44"/>
    <n v="23"/>
    <n v="1350"/>
    <n v="47821"/>
  </r>
  <r>
    <n v="1"/>
    <x v="9"/>
    <s v="All"/>
    <x v="1"/>
    <x v="3"/>
    <n v="0"/>
    <n v="0"/>
    <n v="0"/>
    <n v="47821"/>
  </r>
  <r>
    <n v="1"/>
    <x v="9"/>
    <s v="All"/>
    <x v="1"/>
    <x v="4"/>
    <n v="32"/>
    <n v="18"/>
    <n v="950"/>
    <n v="47821"/>
  </r>
  <r>
    <n v="1"/>
    <x v="9"/>
    <s v="All"/>
    <x v="1"/>
    <x v="5"/>
    <n v="53"/>
    <n v="10"/>
    <n v="1590"/>
    <n v="47821"/>
  </r>
  <r>
    <n v="1"/>
    <x v="9"/>
    <s v="All"/>
    <x v="1"/>
    <x v="6"/>
    <n v="361"/>
    <n v="58"/>
    <n v="12713"/>
    <n v="47821"/>
  </r>
  <r>
    <n v="1"/>
    <x v="9"/>
    <s v="All"/>
    <x v="1"/>
    <x v="7"/>
    <n v="22"/>
    <n v="8"/>
    <n v="660"/>
    <n v="47821"/>
  </r>
  <r>
    <n v="1"/>
    <x v="9"/>
    <s v="All"/>
    <x v="1"/>
    <x v="8"/>
    <n v="54"/>
    <n v="32"/>
    <n v="1149"/>
    <n v="47821"/>
  </r>
  <r>
    <n v="1"/>
    <x v="9"/>
    <s v="All"/>
    <x v="2"/>
    <x v="0"/>
    <n v="0"/>
    <n v="0"/>
    <n v="0"/>
    <n v="24505"/>
  </r>
  <r>
    <n v="1"/>
    <x v="9"/>
    <s v="All"/>
    <x v="2"/>
    <x v="1"/>
    <n v="0"/>
    <n v="0"/>
    <n v="0"/>
    <n v="24505"/>
  </r>
  <r>
    <n v="1"/>
    <x v="9"/>
    <s v="All"/>
    <x v="2"/>
    <x v="2"/>
    <n v="1"/>
    <n v="1"/>
    <n v="30"/>
    <n v="24505"/>
  </r>
  <r>
    <n v="1"/>
    <x v="9"/>
    <s v="All"/>
    <x v="2"/>
    <x v="3"/>
    <n v="0"/>
    <n v="0"/>
    <n v="0"/>
    <n v="24505"/>
  </r>
  <r>
    <n v="1"/>
    <x v="9"/>
    <s v="All"/>
    <x v="2"/>
    <x v="4"/>
    <n v="3"/>
    <n v="2"/>
    <n v="36"/>
    <n v="24505"/>
  </r>
  <r>
    <n v="1"/>
    <x v="9"/>
    <s v="All"/>
    <x v="2"/>
    <x v="5"/>
    <n v="0"/>
    <n v="0"/>
    <n v="0"/>
    <n v="24505"/>
  </r>
  <r>
    <n v="1"/>
    <x v="9"/>
    <s v="All"/>
    <x v="2"/>
    <x v="6"/>
    <n v="16"/>
    <n v="4"/>
    <n v="480"/>
    <n v="24505"/>
  </r>
  <r>
    <n v="1"/>
    <x v="9"/>
    <s v="All"/>
    <x v="2"/>
    <x v="7"/>
    <n v="67"/>
    <n v="16"/>
    <n v="2339"/>
    <n v="24505"/>
  </r>
  <r>
    <n v="1"/>
    <x v="9"/>
    <s v="All"/>
    <x v="2"/>
    <x v="8"/>
    <n v="4"/>
    <n v="3"/>
    <n v="80"/>
    <n v="24505"/>
  </r>
  <r>
    <n v="1"/>
    <x v="9"/>
    <s v="All"/>
    <x v="3"/>
    <x v="0"/>
    <n v="0"/>
    <n v="0"/>
    <n v="0"/>
    <n v="43946"/>
  </r>
  <r>
    <n v="1"/>
    <x v="9"/>
    <s v="All"/>
    <x v="3"/>
    <x v="1"/>
    <n v="0"/>
    <n v="0"/>
    <n v="0"/>
    <n v="43946"/>
  </r>
  <r>
    <n v="1"/>
    <x v="9"/>
    <s v="All"/>
    <x v="3"/>
    <x v="2"/>
    <n v="36"/>
    <n v="12"/>
    <n v="1080"/>
    <n v="43946"/>
  </r>
  <r>
    <n v="1"/>
    <x v="9"/>
    <s v="All"/>
    <x v="3"/>
    <x v="3"/>
    <n v="0"/>
    <n v="0"/>
    <n v="0"/>
    <n v="43946"/>
  </r>
  <r>
    <n v="1"/>
    <x v="9"/>
    <s v="All"/>
    <x v="3"/>
    <x v="4"/>
    <n v="12"/>
    <n v="7"/>
    <n v="422"/>
    <n v="43946"/>
  </r>
  <r>
    <n v="1"/>
    <x v="9"/>
    <s v="All"/>
    <x v="3"/>
    <x v="5"/>
    <n v="27"/>
    <n v="4"/>
    <n v="810"/>
    <n v="43946"/>
  </r>
  <r>
    <n v="1"/>
    <x v="9"/>
    <s v="All"/>
    <x v="3"/>
    <x v="6"/>
    <n v="97"/>
    <n v="22"/>
    <n v="3877"/>
    <n v="43946"/>
  </r>
  <r>
    <n v="1"/>
    <x v="9"/>
    <s v="All"/>
    <x v="3"/>
    <x v="7"/>
    <n v="36"/>
    <n v="4"/>
    <n v="1050"/>
    <n v="43946"/>
  </r>
  <r>
    <n v="1"/>
    <x v="9"/>
    <s v="All"/>
    <x v="3"/>
    <x v="8"/>
    <n v="75"/>
    <n v="20"/>
    <n v="1818"/>
    <n v="43946"/>
  </r>
  <r>
    <n v="1"/>
    <x v="10"/>
    <s v="All"/>
    <x v="0"/>
    <x v="0"/>
    <n v="0"/>
    <n v="0"/>
    <n v="0"/>
    <n v="14396"/>
  </r>
  <r>
    <n v="1"/>
    <x v="10"/>
    <s v="All"/>
    <x v="0"/>
    <x v="1"/>
    <n v="0"/>
    <n v="0"/>
    <n v="0"/>
    <n v="14396"/>
  </r>
  <r>
    <n v="1"/>
    <x v="10"/>
    <s v="All"/>
    <x v="0"/>
    <x v="2"/>
    <n v="0"/>
    <n v="0"/>
    <n v="0"/>
    <n v="14396"/>
  </r>
  <r>
    <n v="1"/>
    <x v="10"/>
    <s v="All"/>
    <x v="0"/>
    <x v="3"/>
    <n v="6"/>
    <n v="1"/>
    <n v="180"/>
    <n v="14396"/>
  </r>
  <r>
    <n v="1"/>
    <x v="10"/>
    <s v="All"/>
    <x v="0"/>
    <x v="4"/>
    <n v="0"/>
    <n v="0"/>
    <n v="0"/>
    <n v="14396"/>
  </r>
  <r>
    <n v="1"/>
    <x v="10"/>
    <s v="All"/>
    <x v="0"/>
    <x v="5"/>
    <n v="0"/>
    <n v="0"/>
    <n v="0"/>
    <n v="14396"/>
  </r>
  <r>
    <n v="1"/>
    <x v="10"/>
    <s v="All"/>
    <x v="0"/>
    <x v="6"/>
    <n v="0"/>
    <n v="0"/>
    <n v="0"/>
    <n v="14396"/>
  </r>
  <r>
    <n v="1"/>
    <x v="10"/>
    <s v="All"/>
    <x v="0"/>
    <x v="7"/>
    <n v="172"/>
    <n v="44"/>
    <n v="5129"/>
    <n v="14396"/>
  </r>
  <r>
    <n v="1"/>
    <x v="10"/>
    <s v="All"/>
    <x v="0"/>
    <x v="8"/>
    <n v="19"/>
    <n v="9"/>
    <n v="398"/>
    <n v="14396"/>
  </r>
  <r>
    <n v="1"/>
    <x v="10"/>
    <s v="All"/>
    <x v="1"/>
    <x v="0"/>
    <n v="2"/>
    <n v="1"/>
    <n v="8"/>
    <n v="50021"/>
  </r>
  <r>
    <n v="1"/>
    <x v="10"/>
    <s v="All"/>
    <x v="1"/>
    <x v="1"/>
    <n v="0"/>
    <n v="0"/>
    <n v="0"/>
    <n v="50021"/>
  </r>
  <r>
    <n v="1"/>
    <x v="10"/>
    <s v="All"/>
    <x v="1"/>
    <x v="2"/>
    <n v="58"/>
    <n v="21"/>
    <n v="1598"/>
    <n v="50021"/>
  </r>
  <r>
    <n v="1"/>
    <x v="10"/>
    <s v="All"/>
    <x v="1"/>
    <x v="3"/>
    <n v="8"/>
    <n v="1"/>
    <n v="240"/>
    <n v="50021"/>
  </r>
  <r>
    <n v="1"/>
    <x v="10"/>
    <s v="All"/>
    <x v="1"/>
    <x v="4"/>
    <n v="84"/>
    <n v="33"/>
    <n v="2258"/>
    <n v="50021"/>
  </r>
  <r>
    <n v="1"/>
    <x v="10"/>
    <s v="All"/>
    <x v="1"/>
    <x v="5"/>
    <n v="59"/>
    <n v="12"/>
    <n v="1732"/>
    <n v="50021"/>
  </r>
  <r>
    <n v="1"/>
    <x v="10"/>
    <s v="All"/>
    <x v="1"/>
    <x v="6"/>
    <n v="412"/>
    <n v="56"/>
    <n v="14788"/>
    <n v="50021"/>
  </r>
  <r>
    <n v="1"/>
    <x v="10"/>
    <s v="All"/>
    <x v="1"/>
    <x v="7"/>
    <n v="24"/>
    <n v="9"/>
    <n v="702"/>
    <n v="50021"/>
  </r>
  <r>
    <n v="1"/>
    <x v="10"/>
    <s v="All"/>
    <x v="1"/>
    <x v="8"/>
    <n v="144"/>
    <n v="33"/>
    <n v="3552"/>
    <n v="50021"/>
  </r>
  <r>
    <n v="1"/>
    <x v="10"/>
    <s v="All"/>
    <x v="2"/>
    <x v="0"/>
    <n v="0"/>
    <n v="0"/>
    <n v="0"/>
    <n v="24107"/>
  </r>
  <r>
    <n v="1"/>
    <x v="10"/>
    <s v="All"/>
    <x v="2"/>
    <x v="1"/>
    <n v="0"/>
    <n v="0"/>
    <n v="0"/>
    <n v="24107"/>
  </r>
  <r>
    <n v="1"/>
    <x v="10"/>
    <s v="All"/>
    <x v="2"/>
    <x v="2"/>
    <n v="3"/>
    <n v="1"/>
    <n v="90"/>
    <n v="24107"/>
  </r>
  <r>
    <n v="1"/>
    <x v="10"/>
    <s v="All"/>
    <x v="2"/>
    <x v="3"/>
    <n v="0"/>
    <n v="0"/>
    <n v="0"/>
    <n v="24107"/>
  </r>
  <r>
    <n v="1"/>
    <x v="10"/>
    <s v="All"/>
    <x v="2"/>
    <x v="4"/>
    <n v="0"/>
    <n v="0"/>
    <n v="0"/>
    <n v="24107"/>
  </r>
  <r>
    <n v="1"/>
    <x v="10"/>
    <s v="All"/>
    <x v="2"/>
    <x v="5"/>
    <n v="4"/>
    <n v="2"/>
    <n v="120"/>
    <n v="24107"/>
  </r>
  <r>
    <n v="1"/>
    <x v="10"/>
    <s v="All"/>
    <x v="2"/>
    <x v="6"/>
    <n v="32"/>
    <n v="7"/>
    <n v="1140"/>
    <n v="24107"/>
  </r>
  <r>
    <n v="1"/>
    <x v="10"/>
    <s v="All"/>
    <x v="2"/>
    <x v="7"/>
    <n v="61"/>
    <n v="9"/>
    <n v="1935"/>
    <n v="24107"/>
  </r>
  <r>
    <n v="1"/>
    <x v="10"/>
    <s v="All"/>
    <x v="2"/>
    <x v="8"/>
    <n v="24"/>
    <n v="7"/>
    <n v="565"/>
    <n v="24107"/>
  </r>
  <r>
    <n v="1"/>
    <x v="10"/>
    <s v="All"/>
    <x v="3"/>
    <x v="0"/>
    <n v="7"/>
    <n v="2"/>
    <n v="16"/>
    <n v="44591"/>
  </r>
  <r>
    <n v="1"/>
    <x v="10"/>
    <s v="All"/>
    <x v="3"/>
    <x v="1"/>
    <n v="0"/>
    <n v="0"/>
    <n v="0"/>
    <n v="44591"/>
  </r>
  <r>
    <n v="1"/>
    <x v="10"/>
    <s v="All"/>
    <x v="3"/>
    <x v="2"/>
    <n v="21"/>
    <n v="7"/>
    <n v="630"/>
    <n v="44591"/>
  </r>
  <r>
    <n v="1"/>
    <x v="10"/>
    <s v="All"/>
    <x v="3"/>
    <x v="3"/>
    <n v="0"/>
    <n v="0"/>
    <n v="0"/>
    <n v="44591"/>
  </r>
  <r>
    <n v="1"/>
    <x v="10"/>
    <s v="All"/>
    <x v="3"/>
    <x v="4"/>
    <n v="20"/>
    <n v="9"/>
    <n v="283"/>
    <n v="44591"/>
  </r>
  <r>
    <n v="1"/>
    <x v="10"/>
    <s v="All"/>
    <x v="3"/>
    <x v="5"/>
    <n v="54"/>
    <n v="5"/>
    <n v="1608"/>
    <n v="44591"/>
  </r>
  <r>
    <n v="1"/>
    <x v="10"/>
    <s v="All"/>
    <x v="3"/>
    <x v="6"/>
    <n v="136"/>
    <n v="19"/>
    <n v="4664"/>
    <n v="44591"/>
  </r>
  <r>
    <n v="1"/>
    <x v="10"/>
    <s v="All"/>
    <x v="3"/>
    <x v="7"/>
    <n v="55"/>
    <n v="8"/>
    <n v="1594"/>
    <n v="44591"/>
  </r>
  <r>
    <n v="1"/>
    <x v="10"/>
    <s v="All"/>
    <x v="3"/>
    <x v="8"/>
    <n v="52"/>
    <n v="13"/>
    <n v="1423"/>
    <n v="44591"/>
  </r>
  <r>
    <n v="1"/>
    <x v="11"/>
    <s v="All"/>
    <x v="0"/>
    <x v="0"/>
    <n v="0"/>
    <n v="0"/>
    <n v="0"/>
    <n v="0"/>
  </r>
  <r>
    <n v="1"/>
    <x v="11"/>
    <s v="All"/>
    <x v="0"/>
    <x v="1"/>
    <n v="0"/>
    <n v="0"/>
    <n v="0"/>
    <n v="0"/>
  </r>
  <r>
    <n v="1"/>
    <x v="11"/>
    <s v="All"/>
    <x v="0"/>
    <x v="2"/>
    <n v="0"/>
    <n v="0"/>
    <n v="0"/>
    <n v="0"/>
  </r>
  <r>
    <n v="1"/>
    <x v="11"/>
    <s v="All"/>
    <x v="0"/>
    <x v="3"/>
    <n v="0"/>
    <n v="0"/>
    <n v="0"/>
    <n v="0"/>
  </r>
  <r>
    <n v="1"/>
    <x v="11"/>
    <s v="All"/>
    <x v="0"/>
    <x v="4"/>
    <n v="0"/>
    <n v="0"/>
    <n v="0"/>
    <n v="0"/>
  </r>
  <r>
    <n v="1"/>
    <x v="11"/>
    <s v="All"/>
    <x v="0"/>
    <x v="5"/>
    <n v="0"/>
    <n v="0"/>
    <n v="0"/>
    <n v="0"/>
  </r>
  <r>
    <n v="1"/>
    <x v="11"/>
    <s v="All"/>
    <x v="0"/>
    <x v="6"/>
    <n v="0"/>
    <n v="0"/>
    <n v="0"/>
    <n v="0"/>
  </r>
  <r>
    <n v="1"/>
    <x v="11"/>
    <s v="All"/>
    <x v="0"/>
    <x v="7"/>
    <n v="0"/>
    <n v="0"/>
    <n v="0"/>
    <n v="0"/>
  </r>
  <r>
    <n v="1"/>
    <x v="11"/>
    <s v="All"/>
    <x v="0"/>
    <x v="8"/>
    <n v="0"/>
    <n v="0"/>
    <n v="0"/>
    <n v="0"/>
  </r>
  <r>
    <n v="1"/>
    <x v="11"/>
    <s v="All"/>
    <x v="1"/>
    <x v="0"/>
    <n v="0"/>
    <n v="0"/>
    <n v="0"/>
    <n v="0"/>
  </r>
  <r>
    <n v="1"/>
    <x v="11"/>
    <s v="All"/>
    <x v="1"/>
    <x v="1"/>
    <n v="0"/>
    <n v="0"/>
    <n v="0"/>
    <n v="0"/>
  </r>
  <r>
    <n v="1"/>
    <x v="11"/>
    <s v="All"/>
    <x v="1"/>
    <x v="2"/>
    <n v="0"/>
    <n v="0"/>
    <n v="0"/>
    <n v="0"/>
  </r>
  <r>
    <n v="1"/>
    <x v="11"/>
    <s v="All"/>
    <x v="1"/>
    <x v="3"/>
    <n v="0"/>
    <n v="0"/>
    <n v="0"/>
    <n v="0"/>
  </r>
  <r>
    <n v="1"/>
    <x v="11"/>
    <s v="All"/>
    <x v="1"/>
    <x v="4"/>
    <n v="0"/>
    <n v="0"/>
    <n v="0"/>
    <n v="0"/>
  </r>
  <r>
    <n v="1"/>
    <x v="11"/>
    <s v="All"/>
    <x v="1"/>
    <x v="5"/>
    <n v="0"/>
    <n v="0"/>
    <n v="0"/>
    <n v="0"/>
  </r>
  <r>
    <n v="1"/>
    <x v="11"/>
    <s v="All"/>
    <x v="1"/>
    <x v="6"/>
    <n v="0"/>
    <n v="0"/>
    <n v="0"/>
    <n v="0"/>
  </r>
  <r>
    <n v="1"/>
    <x v="11"/>
    <s v="All"/>
    <x v="1"/>
    <x v="7"/>
    <n v="0"/>
    <n v="0"/>
    <n v="0"/>
    <n v="0"/>
  </r>
  <r>
    <n v="1"/>
    <x v="11"/>
    <s v="All"/>
    <x v="1"/>
    <x v="8"/>
    <n v="0"/>
    <n v="0"/>
    <n v="0"/>
    <n v="0"/>
  </r>
  <r>
    <n v="1"/>
    <x v="11"/>
    <s v="All"/>
    <x v="2"/>
    <x v="0"/>
    <n v="0"/>
    <n v="0"/>
    <n v="0"/>
    <n v="0"/>
  </r>
  <r>
    <n v="1"/>
    <x v="11"/>
    <s v="All"/>
    <x v="2"/>
    <x v="1"/>
    <n v="0"/>
    <n v="0"/>
    <n v="0"/>
    <n v="0"/>
  </r>
  <r>
    <n v="1"/>
    <x v="11"/>
    <s v="All"/>
    <x v="2"/>
    <x v="2"/>
    <n v="0"/>
    <n v="0"/>
    <n v="0"/>
    <n v="0"/>
  </r>
  <r>
    <n v="1"/>
    <x v="11"/>
    <s v="All"/>
    <x v="2"/>
    <x v="3"/>
    <n v="0"/>
    <n v="0"/>
    <n v="0"/>
    <n v="0"/>
  </r>
  <r>
    <n v="1"/>
    <x v="11"/>
    <s v="All"/>
    <x v="2"/>
    <x v="4"/>
    <n v="0"/>
    <n v="0"/>
    <n v="0"/>
    <n v="0"/>
  </r>
  <r>
    <n v="1"/>
    <x v="11"/>
    <s v="All"/>
    <x v="2"/>
    <x v="5"/>
    <n v="0"/>
    <n v="0"/>
    <n v="0"/>
    <n v="0"/>
  </r>
  <r>
    <n v="1"/>
    <x v="11"/>
    <s v="All"/>
    <x v="2"/>
    <x v="6"/>
    <n v="0"/>
    <n v="0"/>
    <n v="0"/>
    <n v="0"/>
  </r>
  <r>
    <n v="1"/>
    <x v="11"/>
    <s v="All"/>
    <x v="2"/>
    <x v="7"/>
    <n v="0"/>
    <n v="0"/>
    <n v="0"/>
    <n v="0"/>
  </r>
  <r>
    <n v="1"/>
    <x v="11"/>
    <s v="All"/>
    <x v="2"/>
    <x v="8"/>
    <n v="0"/>
    <n v="0"/>
    <n v="0"/>
    <n v="0"/>
  </r>
  <r>
    <n v="1"/>
    <x v="11"/>
    <s v="All"/>
    <x v="3"/>
    <x v="0"/>
    <n v="0"/>
    <n v="0"/>
    <n v="0"/>
    <n v="0"/>
  </r>
  <r>
    <n v="1"/>
    <x v="11"/>
    <s v="All"/>
    <x v="3"/>
    <x v="1"/>
    <n v="0"/>
    <n v="0"/>
    <n v="0"/>
    <n v="0"/>
  </r>
  <r>
    <n v="1"/>
    <x v="11"/>
    <s v="All"/>
    <x v="3"/>
    <x v="2"/>
    <n v="0"/>
    <n v="0"/>
    <n v="0"/>
    <n v="0"/>
  </r>
  <r>
    <n v="1"/>
    <x v="11"/>
    <s v="All"/>
    <x v="3"/>
    <x v="3"/>
    <n v="0"/>
    <n v="0"/>
    <n v="0"/>
    <n v="0"/>
  </r>
  <r>
    <n v="1"/>
    <x v="11"/>
    <s v="All"/>
    <x v="3"/>
    <x v="4"/>
    <n v="0"/>
    <n v="0"/>
    <n v="0"/>
    <n v="0"/>
  </r>
  <r>
    <n v="1"/>
    <x v="11"/>
    <s v="All"/>
    <x v="3"/>
    <x v="5"/>
    <n v="0"/>
    <n v="0"/>
    <n v="0"/>
    <n v="0"/>
  </r>
  <r>
    <n v="1"/>
    <x v="11"/>
    <s v="All"/>
    <x v="3"/>
    <x v="6"/>
    <n v="0"/>
    <n v="0"/>
    <n v="0"/>
    <n v="0"/>
  </r>
  <r>
    <n v="1"/>
    <x v="11"/>
    <s v="All"/>
    <x v="3"/>
    <x v="7"/>
    <n v="0"/>
    <n v="0"/>
    <n v="0"/>
    <n v="0"/>
  </r>
  <r>
    <n v="1"/>
    <x v="11"/>
    <s v="All"/>
    <x v="3"/>
    <x v="8"/>
    <n v="0"/>
    <n v="0"/>
    <n v="0"/>
    <n v="0"/>
  </r>
  <r>
    <n v="2"/>
    <x v="0"/>
    <s v="All"/>
    <x v="0"/>
    <x v="0"/>
    <n v="0"/>
    <n v="0"/>
    <n v="0"/>
    <n v="0"/>
  </r>
  <r>
    <n v="2"/>
    <x v="0"/>
    <s v="All"/>
    <x v="0"/>
    <x v="1"/>
    <n v="0"/>
    <n v="0"/>
    <n v="0"/>
    <n v="0"/>
  </r>
  <r>
    <n v="2"/>
    <x v="0"/>
    <s v="All"/>
    <x v="0"/>
    <x v="2"/>
    <n v="0"/>
    <n v="0"/>
    <n v="0"/>
    <n v="0"/>
  </r>
  <r>
    <n v="2"/>
    <x v="0"/>
    <s v="All"/>
    <x v="0"/>
    <x v="3"/>
    <n v="0"/>
    <n v="0"/>
    <n v="0"/>
    <n v="0"/>
  </r>
  <r>
    <n v="2"/>
    <x v="0"/>
    <s v="All"/>
    <x v="0"/>
    <x v="4"/>
    <n v="0"/>
    <n v="0"/>
    <n v="0"/>
    <n v="0"/>
  </r>
  <r>
    <n v="2"/>
    <x v="0"/>
    <s v="All"/>
    <x v="0"/>
    <x v="5"/>
    <n v="0"/>
    <n v="0"/>
    <n v="0"/>
    <n v="0"/>
  </r>
  <r>
    <n v="2"/>
    <x v="0"/>
    <s v="All"/>
    <x v="0"/>
    <x v="6"/>
    <n v="0"/>
    <n v="0"/>
    <n v="0"/>
    <n v="0"/>
  </r>
  <r>
    <n v="2"/>
    <x v="0"/>
    <s v="All"/>
    <x v="0"/>
    <x v="7"/>
    <n v="0"/>
    <n v="0"/>
    <n v="0"/>
    <n v="0"/>
  </r>
  <r>
    <n v="2"/>
    <x v="0"/>
    <s v="All"/>
    <x v="0"/>
    <x v="8"/>
    <n v="0"/>
    <n v="0"/>
    <n v="0"/>
    <n v="0"/>
  </r>
  <r>
    <n v="2"/>
    <x v="0"/>
    <s v="All"/>
    <x v="1"/>
    <x v="0"/>
    <n v="0"/>
    <n v="0"/>
    <n v="0"/>
    <n v="0"/>
  </r>
  <r>
    <n v="2"/>
    <x v="0"/>
    <s v="All"/>
    <x v="1"/>
    <x v="1"/>
    <n v="0"/>
    <n v="0"/>
    <n v="0"/>
    <n v="0"/>
  </r>
  <r>
    <n v="2"/>
    <x v="0"/>
    <s v="All"/>
    <x v="1"/>
    <x v="2"/>
    <n v="0"/>
    <n v="0"/>
    <n v="0"/>
    <n v="0"/>
  </r>
  <r>
    <n v="2"/>
    <x v="0"/>
    <s v="All"/>
    <x v="1"/>
    <x v="3"/>
    <n v="0"/>
    <n v="0"/>
    <n v="0"/>
    <n v="0"/>
  </r>
  <r>
    <n v="2"/>
    <x v="0"/>
    <s v="All"/>
    <x v="1"/>
    <x v="4"/>
    <n v="0"/>
    <n v="0"/>
    <n v="0"/>
    <n v="0"/>
  </r>
  <r>
    <n v="2"/>
    <x v="0"/>
    <s v="All"/>
    <x v="1"/>
    <x v="5"/>
    <n v="0"/>
    <n v="0"/>
    <n v="0"/>
    <n v="0"/>
  </r>
  <r>
    <n v="2"/>
    <x v="0"/>
    <s v="All"/>
    <x v="1"/>
    <x v="6"/>
    <n v="0"/>
    <n v="0"/>
    <n v="0"/>
    <n v="0"/>
  </r>
  <r>
    <n v="2"/>
    <x v="0"/>
    <s v="All"/>
    <x v="1"/>
    <x v="7"/>
    <n v="0"/>
    <n v="0"/>
    <n v="0"/>
    <n v="0"/>
  </r>
  <r>
    <n v="2"/>
    <x v="0"/>
    <s v="All"/>
    <x v="1"/>
    <x v="8"/>
    <n v="0"/>
    <n v="0"/>
    <n v="0"/>
    <n v="0"/>
  </r>
  <r>
    <n v="2"/>
    <x v="0"/>
    <s v="All"/>
    <x v="2"/>
    <x v="0"/>
    <n v="0"/>
    <n v="0"/>
    <n v="0"/>
    <n v="0"/>
  </r>
  <r>
    <n v="2"/>
    <x v="0"/>
    <s v="All"/>
    <x v="2"/>
    <x v="1"/>
    <n v="0"/>
    <n v="0"/>
    <n v="0"/>
    <n v="0"/>
  </r>
  <r>
    <n v="2"/>
    <x v="0"/>
    <s v="All"/>
    <x v="2"/>
    <x v="2"/>
    <n v="0"/>
    <n v="0"/>
    <n v="0"/>
    <n v="0"/>
  </r>
  <r>
    <n v="2"/>
    <x v="0"/>
    <s v="All"/>
    <x v="2"/>
    <x v="3"/>
    <n v="0"/>
    <n v="0"/>
    <n v="0"/>
    <n v="0"/>
  </r>
  <r>
    <n v="2"/>
    <x v="0"/>
    <s v="All"/>
    <x v="2"/>
    <x v="4"/>
    <n v="0"/>
    <n v="0"/>
    <n v="0"/>
    <n v="0"/>
  </r>
  <r>
    <n v="2"/>
    <x v="0"/>
    <s v="All"/>
    <x v="2"/>
    <x v="5"/>
    <n v="0"/>
    <n v="0"/>
    <n v="0"/>
    <n v="0"/>
  </r>
  <r>
    <n v="2"/>
    <x v="0"/>
    <s v="All"/>
    <x v="2"/>
    <x v="6"/>
    <n v="0"/>
    <n v="0"/>
    <n v="0"/>
    <n v="0"/>
  </r>
  <r>
    <n v="2"/>
    <x v="0"/>
    <s v="All"/>
    <x v="2"/>
    <x v="7"/>
    <n v="0"/>
    <n v="0"/>
    <n v="0"/>
    <n v="0"/>
  </r>
  <r>
    <n v="2"/>
    <x v="0"/>
    <s v="All"/>
    <x v="2"/>
    <x v="8"/>
    <n v="0"/>
    <n v="0"/>
    <n v="0"/>
    <n v="0"/>
  </r>
  <r>
    <n v="2"/>
    <x v="0"/>
    <s v="All"/>
    <x v="3"/>
    <x v="0"/>
    <n v="0"/>
    <n v="0"/>
    <n v="0"/>
    <n v="0"/>
  </r>
  <r>
    <n v="2"/>
    <x v="0"/>
    <s v="All"/>
    <x v="3"/>
    <x v="1"/>
    <n v="0"/>
    <n v="0"/>
    <n v="0"/>
    <n v="0"/>
  </r>
  <r>
    <n v="2"/>
    <x v="0"/>
    <s v="All"/>
    <x v="3"/>
    <x v="2"/>
    <n v="0"/>
    <n v="0"/>
    <n v="0"/>
    <n v="0"/>
  </r>
  <r>
    <n v="2"/>
    <x v="0"/>
    <s v="All"/>
    <x v="3"/>
    <x v="3"/>
    <n v="0"/>
    <n v="0"/>
    <n v="0"/>
    <n v="0"/>
  </r>
  <r>
    <n v="2"/>
    <x v="0"/>
    <s v="All"/>
    <x v="3"/>
    <x v="4"/>
    <n v="0"/>
    <n v="0"/>
    <n v="0"/>
    <n v="0"/>
  </r>
  <r>
    <n v="2"/>
    <x v="0"/>
    <s v="All"/>
    <x v="3"/>
    <x v="5"/>
    <n v="0"/>
    <n v="0"/>
    <n v="0"/>
    <n v="0"/>
  </r>
  <r>
    <n v="2"/>
    <x v="0"/>
    <s v="All"/>
    <x v="3"/>
    <x v="6"/>
    <n v="0"/>
    <n v="0"/>
    <n v="0"/>
    <n v="0"/>
  </r>
  <r>
    <n v="2"/>
    <x v="0"/>
    <s v="All"/>
    <x v="3"/>
    <x v="7"/>
    <n v="0"/>
    <n v="0"/>
    <n v="0"/>
    <n v="0"/>
  </r>
  <r>
    <n v="2"/>
    <x v="0"/>
    <s v="All"/>
    <x v="3"/>
    <x v="8"/>
    <n v="0"/>
    <n v="0"/>
    <n v="0"/>
    <n v="0"/>
  </r>
  <r>
    <n v="2"/>
    <x v="1"/>
    <s v="All"/>
    <x v="0"/>
    <x v="0"/>
    <n v="0"/>
    <n v="0"/>
    <n v="0"/>
    <n v="0"/>
  </r>
  <r>
    <n v="2"/>
    <x v="1"/>
    <s v="All"/>
    <x v="0"/>
    <x v="1"/>
    <n v="0"/>
    <n v="0"/>
    <n v="0"/>
    <n v="0"/>
  </r>
  <r>
    <n v="2"/>
    <x v="1"/>
    <s v="All"/>
    <x v="0"/>
    <x v="2"/>
    <n v="0"/>
    <n v="0"/>
    <n v="0"/>
    <n v="0"/>
  </r>
  <r>
    <n v="2"/>
    <x v="1"/>
    <s v="All"/>
    <x v="0"/>
    <x v="3"/>
    <n v="0"/>
    <n v="0"/>
    <n v="0"/>
    <n v="0"/>
  </r>
  <r>
    <n v="2"/>
    <x v="1"/>
    <s v="All"/>
    <x v="0"/>
    <x v="4"/>
    <n v="0"/>
    <n v="0"/>
    <n v="0"/>
    <n v="0"/>
  </r>
  <r>
    <n v="2"/>
    <x v="1"/>
    <s v="All"/>
    <x v="0"/>
    <x v="5"/>
    <n v="0"/>
    <n v="0"/>
    <n v="0"/>
    <n v="0"/>
  </r>
  <r>
    <n v="2"/>
    <x v="1"/>
    <s v="All"/>
    <x v="0"/>
    <x v="6"/>
    <n v="0"/>
    <n v="0"/>
    <n v="0"/>
    <n v="0"/>
  </r>
  <r>
    <n v="2"/>
    <x v="1"/>
    <s v="All"/>
    <x v="0"/>
    <x v="7"/>
    <n v="0"/>
    <n v="0"/>
    <n v="0"/>
    <n v="0"/>
  </r>
  <r>
    <n v="2"/>
    <x v="1"/>
    <s v="All"/>
    <x v="0"/>
    <x v="8"/>
    <n v="0"/>
    <n v="0"/>
    <n v="0"/>
    <n v="0"/>
  </r>
  <r>
    <n v="2"/>
    <x v="1"/>
    <s v="All"/>
    <x v="1"/>
    <x v="0"/>
    <n v="0"/>
    <n v="0"/>
    <n v="0"/>
    <n v="0"/>
  </r>
  <r>
    <n v="2"/>
    <x v="1"/>
    <s v="All"/>
    <x v="1"/>
    <x v="1"/>
    <n v="0"/>
    <n v="0"/>
    <n v="0"/>
    <n v="0"/>
  </r>
  <r>
    <n v="2"/>
    <x v="1"/>
    <s v="All"/>
    <x v="1"/>
    <x v="2"/>
    <n v="0"/>
    <n v="0"/>
    <n v="0"/>
    <n v="0"/>
  </r>
  <r>
    <n v="2"/>
    <x v="1"/>
    <s v="All"/>
    <x v="1"/>
    <x v="3"/>
    <n v="0"/>
    <n v="0"/>
    <n v="0"/>
    <n v="0"/>
  </r>
  <r>
    <n v="2"/>
    <x v="1"/>
    <s v="All"/>
    <x v="1"/>
    <x v="4"/>
    <n v="0"/>
    <n v="0"/>
    <n v="0"/>
    <n v="0"/>
  </r>
  <r>
    <n v="2"/>
    <x v="1"/>
    <s v="All"/>
    <x v="1"/>
    <x v="5"/>
    <n v="0"/>
    <n v="0"/>
    <n v="0"/>
    <n v="0"/>
  </r>
  <r>
    <n v="2"/>
    <x v="1"/>
    <s v="All"/>
    <x v="1"/>
    <x v="6"/>
    <n v="0"/>
    <n v="0"/>
    <n v="0"/>
    <n v="0"/>
  </r>
  <r>
    <n v="2"/>
    <x v="1"/>
    <s v="All"/>
    <x v="1"/>
    <x v="7"/>
    <n v="0"/>
    <n v="0"/>
    <n v="0"/>
    <n v="0"/>
  </r>
  <r>
    <n v="2"/>
    <x v="1"/>
    <s v="All"/>
    <x v="1"/>
    <x v="8"/>
    <n v="0"/>
    <n v="0"/>
    <n v="0"/>
    <n v="0"/>
  </r>
  <r>
    <n v="2"/>
    <x v="1"/>
    <s v="All"/>
    <x v="2"/>
    <x v="0"/>
    <n v="0"/>
    <n v="0"/>
    <n v="0"/>
    <n v="0"/>
  </r>
  <r>
    <n v="2"/>
    <x v="1"/>
    <s v="All"/>
    <x v="2"/>
    <x v="1"/>
    <n v="0"/>
    <n v="0"/>
    <n v="0"/>
    <n v="0"/>
  </r>
  <r>
    <n v="2"/>
    <x v="1"/>
    <s v="All"/>
    <x v="2"/>
    <x v="2"/>
    <n v="0"/>
    <n v="0"/>
    <n v="0"/>
    <n v="0"/>
  </r>
  <r>
    <n v="2"/>
    <x v="1"/>
    <s v="All"/>
    <x v="2"/>
    <x v="3"/>
    <n v="0"/>
    <n v="0"/>
    <n v="0"/>
    <n v="0"/>
  </r>
  <r>
    <n v="2"/>
    <x v="1"/>
    <s v="All"/>
    <x v="2"/>
    <x v="4"/>
    <n v="0"/>
    <n v="0"/>
    <n v="0"/>
    <n v="0"/>
  </r>
  <r>
    <n v="2"/>
    <x v="1"/>
    <s v="All"/>
    <x v="2"/>
    <x v="5"/>
    <n v="0"/>
    <n v="0"/>
    <n v="0"/>
    <n v="0"/>
  </r>
  <r>
    <n v="2"/>
    <x v="1"/>
    <s v="All"/>
    <x v="2"/>
    <x v="6"/>
    <n v="0"/>
    <n v="0"/>
    <n v="0"/>
    <n v="0"/>
  </r>
  <r>
    <n v="2"/>
    <x v="1"/>
    <s v="All"/>
    <x v="2"/>
    <x v="7"/>
    <n v="0"/>
    <n v="0"/>
    <n v="0"/>
    <n v="0"/>
  </r>
  <r>
    <n v="2"/>
    <x v="1"/>
    <s v="All"/>
    <x v="2"/>
    <x v="8"/>
    <n v="0"/>
    <n v="0"/>
    <n v="0"/>
    <n v="0"/>
  </r>
  <r>
    <n v="2"/>
    <x v="1"/>
    <s v="All"/>
    <x v="3"/>
    <x v="0"/>
    <n v="0"/>
    <n v="0"/>
    <n v="0"/>
    <n v="0"/>
  </r>
  <r>
    <n v="2"/>
    <x v="1"/>
    <s v="All"/>
    <x v="3"/>
    <x v="1"/>
    <n v="0"/>
    <n v="0"/>
    <n v="0"/>
    <n v="0"/>
  </r>
  <r>
    <n v="2"/>
    <x v="1"/>
    <s v="All"/>
    <x v="3"/>
    <x v="2"/>
    <n v="0"/>
    <n v="0"/>
    <n v="0"/>
    <n v="0"/>
  </r>
  <r>
    <n v="2"/>
    <x v="1"/>
    <s v="All"/>
    <x v="3"/>
    <x v="3"/>
    <n v="0"/>
    <n v="0"/>
    <n v="0"/>
    <n v="0"/>
  </r>
  <r>
    <n v="2"/>
    <x v="1"/>
    <s v="All"/>
    <x v="3"/>
    <x v="4"/>
    <n v="0"/>
    <n v="0"/>
    <n v="0"/>
    <n v="0"/>
  </r>
  <r>
    <n v="2"/>
    <x v="1"/>
    <s v="All"/>
    <x v="3"/>
    <x v="5"/>
    <n v="0"/>
    <n v="0"/>
    <n v="0"/>
    <n v="0"/>
  </r>
  <r>
    <n v="2"/>
    <x v="1"/>
    <s v="All"/>
    <x v="3"/>
    <x v="6"/>
    <n v="0"/>
    <n v="0"/>
    <n v="0"/>
    <n v="0"/>
  </r>
  <r>
    <n v="2"/>
    <x v="1"/>
    <s v="All"/>
    <x v="3"/>
    <x v="7"/>
    <n v="0"/>
    <n v="0"/>
    <n v="0"/>
    <n v="0"/>
  </r>
  <r>
    <n v="2"/>
    <x v="1"/>
    <s v="All"/>
    <x v="3"/>
    <x v="8"/>
    <n v="0"/>
    <n v="0"/>
    <n v="0"/>
    <n v="0"/>
  </r>
  <r>
    <n v="2"/>
    <x v="2"/>
    <s v="All"/>
    <x v="0"/>
    <x v="0"/>
    <n v="0"/>
    <n v="0"/>
    <n v="0"/>
    <n v="0"/>
  </r>
  <r>
    <n v="2"/>
    <x v="2"/>
    <s v="All"/>
    <x v="0"/>
    <x v="1"/>
    <n v="0"/>
    <n v="0"/>
    <n v="0"/>
    <n v="0"/>
  </r>
  <r>
    <n v="2"/>
    <x v="2"/>
    <s v="All"/>
    <x v="0"/>
    <x v="2"/>
    <n v="0"/>
    <n v="0"/>
    <n v="0"/>
    <n v="0"/>
  </r>
  <r>
    <n v="2"/>
    <x v="2"/>
    <s v="All"/>
    <x v="0"/>
    <x v="3"/>
    <n v="0"/>
    <n v="0"/>
    <n v="0"/>
    <n v="0"/>
  </r>
  <r>
    <n v="2"/>
    <x v="2"/>
    <s v="All"/>
    <x v="0"/>
    <x v="4"/>
    <n v="0"/>
    <n v="0"/>
    <n v="0"/>
    <n v="0"/>
  </r>
  <r>
    <n v="2"/>
    <x v="2"/>
    <s v="All"/>
    <x v="0"/>
    <x v="5"/>
    <n v="0"/>
    <n v="0"/>
    <n v="0"/>
    <n v="0"/>
  </r>
  <r>
    <n v="2"/>
    <x v="2"/>
    <s v="All"/>
    <x v="0"/>
    <x v="6"/>
    <n v="0"/>
    <n v="0"/>
    <n v="0"/>
    <n v="0"/>
  </r>
  <r>
    <n v="2"/>
    <x v="2"/>
    <s v="All"/>
    <x v="0"/>
    <x v="7"/>
    <n v="0"/>
    <n v="0"/>
    <n v="0"/>
    <n v="0"/>
  </r>
  <r>
    <n v="2"/>
    <x v="2"/>
    <s v="All"/>
    <x v="0"/>
    <x v="8"/>
    <n v="0"/>
    <n v="0"/>
    <n v="0"/>
    <n v="0"/>
  </r>
  <r>
    <n v="2"/>
    <x v="2"/>
    <s v="All"/>
    <x v="1"/>
    <x v="0"/>
    <n v="0"/>
    <n v="0"/>
    <n v="0"/>
    <n v="0"/>
  </r>
  <r>
    <n v="2"/>
    <x v="2"/>
    <s v="All"/>
    <x v="1"/>
    <x v="1"/>
    <n v="0"/>
    <n v="0"/>
    <n v="0"/>
    <n v="0"/>
  </r>
  <r>
    <n v="2"/>
    <x v="2"/>
    <s v="All"/>
    <x v="1"/>
    <x v="2"/>
    <n v="0"/>
    <n v="0"/>
    <n v="0"/>
    <n v="0"/>
  </r>
  <r>
    <n v="2"/>
    <x v="2"/>
    <s v="All"/>
    <x v="1"/>
    <x v="3"/>
    <n v="0"/>
    <n v="0"/>
    <n v="0"/>
    <n v="0"/>
  </r>
  <r>
    <n v="2"/>
    <x v="2"/>
    <s v="All"/>
    <x v="1"/>
    <x v="4"/>
    <n v="0"/>
    <n v="0"/>
    <n v="0"/>
    <n v="0"/>
  </r>
  <r>
    <n v="2"/>
    <x v="2"/>
    <s v="All"/>
    <x v="1"/>
    <x v="5"/>
    <n v="0"/>
    <n v="0"/>
    <n v="0"/>
    <n v="0"/>
  </r>
  <r>
    <n v="2"/>
    <x v="2"/>
    <s v="All"/>
    <x v="1"/>
    <x v="6"/>
    <n v="0"/>
    <n v="0"/>
    <n v="0"/>
    <n v="0"/>
  </r>
  <r>
    <n v="2"/>
    <x v="2"/>
    <s v="All"/>
    <x v="1"/>
    <x v="7"/>
    <n v="0"/>
    <n v="0"/>
    <n v="0"/>
    <n v="0"/>
  </r>
  <r>
    <n v="2"/>
    <x v="2"/>
    <s v="All"/>
    <x v="1"/>
    <x v="8"/>
    <n v="0"/>
    <n v="0"/>
    <n v="0"/>
    <n v="0"/>
  </r>
  <r>
    <n v="2"/>
    <x v="2"/>
    <s v="All"/>
    <x v="2"/>
    <x v="0"/>
    <n v="0"/>
    <n v="0"/>
    <n v="0"/>
    <n v="0"/>
  </r>
  <r>
    <n v="2"/>
    <x v="2"/>
    <s v="All"/>
    <x v="2"/>
    <x v="1"/>
    <n v="0"/>
    <n v="0"/>
    <n v="0"/>
    <n v="0"/>
  </r>
  <r>
    <n v="2"/>
    <x v="2"/>
    <s v="All"/>
    <x v="2"/>
    <x v="2"/>
    <n v="0"/>
    <n v="0"/>
    <n v="0"/>
    <n v="0"/>
  </r>
  <r>
    <n v="2"/>
    <x v="2"/>
    <s v="All"/>
    <x v="2"/>
    <x v="3"/>
    <n v="0"/>
    <n v="0"/>
    <n v="0"/>
    <n v="0"/>
  </r>
  <r>
    <n v="2"/>
    <x v="2"/>
    <s v="All"/>
    <x v="2"/>
    <x v="4"/>
    <n v="0"/>
    <n v="0"/>
    <n v="0"/>
    <n v="0"/>
  </r>
  <r>
    <n v="2"/>
    <x v="2"/>
    <s v="All"/>
    <x v="2"/>
    <x v="5"/>
    <n v="0"/>
    <n v="0"/>
    <n v="0"/>
    <n v="0"/>
  </r>
  <r>
    <n v="2"/>
    <x v="2"/>
    <s v="All"/>
    <x v="2"/>
    <x v="6"/>
    <n v="0"/>
    <n v="0"/>
    <n v="0"/>
    <n v="0"/>
  </r>
  <r>
    <n v="2"/>
    <x v="2"/>
    <s v="All"/>
    <x v="2"/>
    <x v="7"/>
    <n v="0"/>
    <n v="0"/>
    <n v="0"/>
    <n v="0"/>
  </r>
  <r>
    <n v="2"/>
    <x v="2"/>
    <s v="All"/>
    <x v="2"/>
    <x v="8"/>
    <n v="0"/>
    <n v="0"/>
    <n v="0"/>
    <n v="0"/>
  </r>
  <r>
    <n v="2"/>
    <x v="2"/>
    <s v="All"/>
    <x v="3"/>
    <x v="0"/>
    <n v="0"/>
    <n v="0"/>
    <n v="0"/>
    <n v="0"/>
  </r>
  <r>
    <n v="2"/>
    <x v="2"/>
    <s v="All"/>
    <x v="3"/>
    <x v="1"/>
    <n v="0"/>
    <n v="0"/>
    <n v="0"/>
    <n v="0"/>
  </r>
  <r>
    <n v="2"/>
    <x v="2"/>
    <s v="All"/>
    <x v="3"/>
    <x v="2"/>
    <n v="0"/>
    <n v="0"/>
    <n v="0"/>
    <n v="0"/>
  </r>
  <r>
    <n v="2"/>
    <x v="2"/>
    <s v="All"/>
    <x v="3"/>
    <x v="3"/>
    <n v="0"/>
    <n v="0"/>
    <n v="0"/>
    <n v="0"/>
  </r>
  <r>
    <n v="2"/>
    <x v="2"/>
    <s v="All"/>
    <x v="3"/>
    <x v="4"/>
    <n v="0"/>
    <n v="0"/>
    <n v="0"/>
    <n v="0"/>
  </r>
  <r>
    <n v="2"/>
    <x v="2"/>
    <s v="All"/>
    <x v="3"/>
    <x v="5"/>
    <n v="0"/>
    <n v="0"/>
    <n v="0"/>
    <n v="0"/>
  </r>
  <r>
    <n v="2"/>
    <x v="2"/>
    <s v="All"/>
    <x v="3"/>
    <x v="6"/>
    <n v="0"/>
    <n v="0"/>
    <n v="0"/>
    <n v="0"/>
  </r>
  <r>
    <n v="2"/>
    <x v="2"/>
    <s v="All"/>
    <x v="3"/>
    <x v="7"/>
    <n v="0"/>
    <n v="0"/>
    <n v="0"/>
    <n v="0"/>
  </r>
  <r>
    <n v="2"/>
    <x v="2"/>
    <s v="All"/>
    <x v="3"/>
    <x v="8"/>
    <n v="0"/>
    <n v="0"/>
    <n v="0"/>
    <n v="0"/>
  </r>
  <r>
    <n v="2"/>
    <x v="3"/>
    <s v="All"/>
    <x v="0"/>
    <x v="0"/>
    <n v="0"/>
    <n v="0"/>
    <n v="0"/>
    <n v="0"/>
  </r>
  <r>
    <n v="2"/>
    <x v="3"/>
    <s v="All"/>
    <x v="0"/>
    <x v="1"/>
    <n v="0"/>
    <n v="0"/>
    <n v="0"/>
    <n v="0"/>
  </r>
  <r>
    <n v="2"/>
    <x v="3"/>
    <s v="All"/>
    <x v="0"/>
    <x v="2"/>
    <n v="0"/>
    <n v="0"/>
    <n v="0"/>
    <n v="0"/>
  </r>
  <r>
    <n v="2"/>
    <x v="3"/>
    <s v="All"/>
    <x v="0"/>
    <x v="3"/>
    <n v="0"/>
    <n v="0"/>
    <n v="0"/>
    <n v="0"/>
  </r>
  <r>
    <n v="2"/>
    <x v="3"/>
    <s v="All"/>
    <x v="0"/>
    <x v="4"/>
    <n v="0"/>
    <n v="0"/>
    <n v="0"/>
    <n v="0"/>
  </r>
  <r>
    <n v="2"/>
    <x v="3"/>
    <s v="All"/>
    <x v="0"/>
    <x v="5"/>
    <n v="0"/>
    <n v="0"/>
    <n v="0"/>
    <n v="0"/>
  </r>
  <r>
    <n v="2"/>
    <x v="3"/>
    <s v="All"/>
    <x v="0"/>
    <x v="6"/>
    <n v="0"/>
    <n v="0"/>
    <n v="0"/>
    <n v="0"/>
  </r>
  <r>
    <n v="2"/>
    <x v="3"/>
    <s v="All"/>
    <x v="0"/>
    <x v="7"/>
    <n v="0"/>
    <n v="0"/>
    <n v="0"/>
    <n v="0"/>
  </r>
  <r>
    <n v="2"/>
    <x v="3"/>
    <s v="All"/>
    <x v="0"/>
    <x v="8"/>
    <n v="0"/>
    <n v="0"/>
    <n v="0"/>
    <n v="0"/>
  </r>
  <r>
    <n v="2"/>
    <x v="3"/>
    <s v="All"/>
    <x v="1"/>
    <x v="0"/>
    <n v="0"/>
    <n v="0"/>
    <n v="0"/>
    <n v="0"/>
  </r>
  <r>
    <n v="2"/>
    <x v="3"/>
    <s v="All"/>
    <x v="1"/>
    <x v="1"/>
    <n v="0"/>
    <n v="0"/>
    <n v="0"/>
    <n v="0"/>
  </r>
  <r>
    <n v="2"/>
    <x v="3"/>
    <s v="All"/>
    <x v="1"/>
    <x v="2"/>
    <n v="0"/>
    <n v="0"/>
    <n v="0"/>
    <n v="0"/>
  </r>
  <r>
    <n v="2"/>
    <x v="3"/>
    <s v="All"/>
    <x v="1"/>
    <x v="3"/>
    <n v="0"/>
    <n v="0"/>
    <n v="0"/>
    <n v="0"/>
  </r>
  <r>
    <n v="2"/>
    <x v="3"/>
    <s v="All"/>
    <x v="1"/>
    <x v="4"/>
    <n v="0"/>
    <n v="0"/>
    <n v="0"/>
    <n v="0"/>
  </r>
  <r>
    <n v="2"/>
    <x v="3"/>
    <s v="All"/>
    <x v="1"/>
    <x v="5"/>
    <n v="0"/>
    <n v="0"/>
    <n v="0"/>
    <n v="0"/>
  </r>
  <r>
    <n v="2"/>
    <x v="3"/>
    <s v="All"/>
    <x v="1"/>
    <x v="6"/>
    <n v="0"/>
    <n v="0"/>
    <n v="0"/>
    <n v="0"/>
  </r>
  <r>
    <n v="2"/>
    <x v="3"/>
    <s v="All"/>
    <x v="1"/>
    <x v="7"/>
    <n v="0"/>
    <n v="0"/>
    <n v="0"/>
    <n v="0"/>
  </r>
  <r>
    <n v="2"/>
    <x v="3"/>
    <s v="All"/>
    <x v="1"/>
    <x v="8"/>
    <n v="0"/>
    <n v="0"/>
    <n v="0"/>
    <n v="0"/>
  </r>
  <r>
    <n v="2"/>
    <x v="3"/>
    <s v="All"/>
    <x v="2"/>
    <x v="0"/>
    <n v="0"/>
    <n v="0"/>
    <n v="0"/>
    <n v="0"/>
  </r>
  <r>
    <n v="2"/>
    <x v="3"/>
    <s v="All"/>
    <x v="2"/>
    <x v="1"/>
    <n v="0"/>
    <n v="0"/>
    <n v="0"/>
    <n v="0"/>
  </r>
  <r>
    <n v="2"/>
    <x v="3"/>
    <s v="All"/>
    <x v="2"/>
    <x v="2"/>
    <n v="0"/>
    <n v="0"/>
    <n v="0"/>
    <n v="0"/>
  </r>
  <r>
    <n v="2"/>
    <x v="3"/>
    <s v="All"/>
    <x v="2"/>
    <x v="3"/>
    <n v="0"/>
    <n v="0"/>
    <n v="0"/>
    <n v="0"/>
  </r>
  <r>
    <n v="2"/>
    <x v="3"/>
    <s v="All"/>
    <x v="2"/>
    <x v="4"/>
    <n v="0"/>
    <n v="0"/>
    <n v="0"/>
    <n v="0"/>
  </r>
  <r>
    <n v="2"/>
    <x v="3"/>
    <s v="All"/>
    <x v="2"/>
    <x v="5"/>
    <n v="0"/>
    <n v="0"/>
    <n v="0"/>
    <n v="0"/>
  </r>
  <r>
    <n v="2"/>
    <x v="3"/>
    <s v="All"/>
    <x v="2"/>
    <x v="6"/>
    <n v="0"/>
    <n v="0"/>
    <n v="0"/>
    <n v="0"/>
  </r>
  <r>
    <n v="2"/>
    <x v="3"/>
    <s v="All"/>
    <x v="2"/>
    <x v="7"/>
    <n v="0"/>
    <n v="0"/>
    <n v="0"/>
    <n v="0"/>
  </r>
  <r>
    <n v="2"/>
    <x v="3"/>
    <s v="All"/>
    <x v="2"/>
    <x v="8"/>
    <n v="0"/>
    <n v="0"/>
    <n v="0"/>
    <n v="0"/>
  </r>
  <r>
    <n v="2"/>
    <x v="3"/>
    <s v="All"/>
    <x v="3"/>
    <x v="0"/>
    <n v="0"/>
    <n v="0"/>
    <n v="0"/>
    <n v="0"/>
  </r>
  <r>
    <n v="2"/>
    <x v="3"/>
    <s v="All"/>
    <x v="3"/>
    <x v="1"/>
    <n v="0"/>
    <n v="0"/>
    <n v="0"/>
    <n v="0"/>
  </r>
  <r>
    <n v="2"/>
    <x v="3"/>
    <s v="All"/>
    <x v="3"/>
    <x v="2"/>
    <n v="0"/>
    <n v="0"/>
    <n v="0"/>
    <n v="0"/>
  </r>
  <r>
    <n v="2"/>
    <x v="3"/>
    <s v="All"/>
    <x v="3"/>
    <x v="3"/>
    <n v="0"/>
    <n v="0"/>
    <n v="0"/>
    <n v="0"/>
  </r>
  <r>
    <n v="2"/>
    <x v="3"/>
    <s v="All"/>
    <x v="3"/>
    <x v="4"/>
    <n v="0"/>
    <n v="0"/>
    <n v="0"/>
    <n v="0"/>
  </r>
  <r>
    <n v="2"/>
    <x v="3"/>
    <s v="All"/>
    <x v="3"/>
    <x v="5"/>
    <n v="0"/>
    <n v="0"/>
    <n v="0"/>
    <n v="0"/>
  </r>
  <r>
    <n v="2"/>
    <x v="3"/>
    <s v="All"/>
    <x v="3"/>
    <x v="6"/>
    <n v="0"/>
    <n v="0"/>
    <n v="0"/>
    <n v="0"/>
  </r>
  <r>
    <n v="2"/>
    <x v="3"/>
    <s v="All"/>
    <x v="3"/>
    <x v="7"/>
    <n v="0"/>
    <n v="0"/>
    <n v="0"/>
    <n v="0"/>
  </r>
  <r>
    <n v="2"/>
    <x v="3"/>
    <s v="All"/>
    <x v="3"/>
    <x v="8"/>
    <n v="0"/>
    <n v="0"/>
    <n v="0"/>
    <n v="0"/>
  </r>
  <r>
    <n v="2"/>
    <x v="4"/>
    <s v="All"/>
    <x v="0"/>
    <x v="0"/>
    <n v="0"/>
    <n v="0"/>
    <n v="0"/>
    <n v="245999"/>
  </r>
  <r>
    <n v="2"/>
    <x v="4"/>
    <s v="All"/>
    <x v="0"/>
    <x v="1"/>
    <n v="0"/>
    <n v="0"/>
    <n v="0"/>
    <n v="245999"/>
  </r>
  <r>
    <n v="2"/>
    <x v="4"/>
    <s v="All"/>
    <x v="0"/>
    <x v="2"/>
    <n v="5"/>
    <n v="5"/>
    <n v="126"/>
    <n v="245999"/>
  </r>
  <r>
    <n v="2"/>
    <x v="4"/>
    <s v="All"/>
    <x v="0"/>
    <x v="3"/>
    <n v="0"/>
    <n v="0"/>
    <n v="0"/>
    <n v="245999"/>
  </r>
  <r>
    <n v="2"/>
    <x v="4"/>
    <s v="All"/>
    <x v="0"/>
    <x v="4"/>
    <n v="85"/>
    <n v="80"/>
    <n v="1164"/>
    <n v="245999"/>
  </r>
  <r>
    <n v="2"/>
    <x v="4"/>
    <s v="All"/>
    <x v="0"/>
    <x v="5"/>
    <n v="0"/>
    <n v="0"/>
    <n v="0"/>
    <n v="245999"/>
  </r>
  <r>
    <n v="2"/>
    <x v="4"/>
    <s v="All"/>
    <x v="0"/>
    <x v="6"/>
    <n v="24"/>
    <n v="6"/>
    <n v="699"/>
    <n v="245999"/>
  </r>
  <r>
    <n v="2"/>
    <x v="4"/>
    <s v="All"/>
    <x v="0"/>
    <x v="7"/>
    <n v="41"/>
    <n v="31"/>
    <n v="1223"/>
    <n v="245999"/>
  </r>
  <r>
    <n v="2"/>
    <x v="4"/>
    <s v="All"/>
    <x v="0"/>
    <x v="8"/>
    <n v="486"/>
    <n v="300"/>
    <n v="11419"/>
    <n v="245999"/>
  </r>
  <r>
    <n v="2"/>
    <x v="4"/>
    <s v="All"/>
    <x v="1"/>
    <x v="0"/>
    <n v="17"/>
    <n v="7"/>
    <n v="191"/>
    <n v="787759"/>
  </r>
  <r>
    <n v="2"/>
    <x v="4"/>
    <s v="All"/>
    <x v="1"/>
    <x v="1"/>
    <n v="0"/>
    <n v="0"/>
    <n v="0"/>
    <n v="787759"/>
  </r>
  <r>
    <n v="2"/>
    <x v="4"/>
    <s v="All"/>
    <x v="1"/>
    <x v="2"/>
    <n v="1253"/>
    <n v="825"/>
    <n v="35915"/>
    <n v="787759"/>
  </r>
  <r>
    <n v="2"/>
    <x v="4"/>
    <s v="All"/>
    <x v="1"/>
    <x v="3"/>
    <n v="0"/>
    <n v="0"/>
    <n v="0"/>
    <n v="787759"/>
  </r>
  <r>
    <n v="2"/>
    <x v="4"/>
    <s v="All"/>
    <x v="1"/>
    <x v="4"/>
    <n v="1731"/>
    <n v="1210"/>
    <n v="29692"/>
    <n v="787759"/>
  </r>
  <r>
    <n v="2"/>
    <x v="4"/>
    <s v="All"/>
    <x v="1"/>
    <x v="5"/>
    <n v="0"/>
    <n v="0"/>
    <n v="0"/>
    <n v="787759"/>
  </r>
  <r>
    <n v="2"/>
    <x v="4"/>
    <s v="All"/>
    <x v="1"/>
    <x v="6"/>
    <n v="2567"/>
    <n v="552"/>
    <n v="84325"/>
    <n v="787759"/>
  </r>
  <r>
    <n v="2"/>
    <x v="4"/>
    <s v="All"/>
    <x v="1"/>
    <x v="7"/>
    <n v="131"/>
    <n v="64"/>
    <n v="3964"/>
    <n v="787759"/>
  </r>
  <r>
    <n v="2"/>
    <x v="4"/>
    <s v="All"/>
    <x v="1"/>
    <x v="8"/>
    <n v="644"/>
    <n v="418"/>
    <n v="13872"/>
    <n v="787759"/>
  </r>
  <r>
    <n v="2"/>
    <x v="4"/>
    <s v="All"/>
    <x v="2"/>
    <x v="0"/>
    <n v="1"/>
    <n v="1"/>
    <n v="6"/>
    <n v="398540"/>
  </r>
  <r>
    <n v="2"/>
    <x v="4"/>
    <s v="All"/>
    <x v="2"/>
    <x v="1"/>
    <n v="0"/>
    <n v="0"/>
    <n v="0"/>
    <n v="398540"/>
  </r>
  <r>
    <n v="2"/>
    <x v="4"/>
    <s v="All"/>
    <x v="2"/>
    <x v="2"/>
    <n v="32"/>
    <n v="21"/>
    <n v="770"/>
    <n v="398540"/>
  </r>
  <r>
    <n v="2"/>
    <x v="4"/>
    <s v="All"/>
    <x v="2"/>
    <x v="3"/>
    <n v="0"/>
    <n v="0"/>
    <n v="0"/>
    <n v="398540"/>
  </r>
  <r>
    <n v="2"/>
    <x v="4"/>
    <s v="All"/>
    <x v="2"/>
    <x v="4"/>
    <n v="183"/>
    <n v="171"/>
    <n v="2317"/>
    <n v="398540"/>
  </r>
  <r>
    <n v="2"/>
    <x v="4"/>
    <s v="All"/>
    <x v="2"/>
    <x v="5"/>
    <n v="0"/>
    <n v="0"/>
    <n v="0"/>
    <n v="398540"/>
  </r>
  <r>
    <n v="2"/>
    <x v="4"/>
    <s v="All"/>
    <x v="2"/>
    <x v="6"/>
    <n v="158"/>
    <n v="46"/>
    <n v="5269"/>
    <n v="398540"/>
  </r>
  <r>
    <n v="2"/>
    <x v="4"/>
    <s v="All"/>
    <x v="2"/>
    <x v="7"/>
    <n v="8"/>
    <n v="6"/>
    <n v="240"/>
    <n v="398540"/>
  </r>
  <r>
    <n v="2"/>
    <x v="4"/>
    <s v="All"/>
    <x v="2"/>
    <x v="8"/>
    <n v="237"/>
    <n v="167"/>
    <n v="4384"/>
    <n v="398540"/>
  </r>
  <r>
    <n v="2"/>
    <x v="4"/>
    <s v="All"/>
    <x v="3"/>
    <x v="0"/>
    <n v="10"/>
    <n v="4"/>
    <n v="27"/>
    <n v="708830"/>
  </r>
  <r>
    <n v="2"/>
    <x v="4"/>
    <s v="All"/>
    <x v="3"/>
    <x v="1"/>
    <n v="0"/>
    <n v="0"/>
    <n v="0"/>
    <n v="708830"/>
  </r>
  <r>
    <n v="2"/>
    <x v="4"/>
    <s v="All"/>
    <x v="3"/>
    <x v="2"/>
    <n v="456"/>
    <n v="288"/>
    <n v="13108"/>
    <n v="708830"/>
  </r>
  <r>
    <n v="2"/>
    <x v="4"/>
    <s v="All"/>
    <x v="3"/>
    <x v="3"/>
    <n v="0"/>
    <n v="0"/>
    <n v="0"/>
    <n v="708830"/>
  </r>
  <r>
    <n v="2"/>
    <x v="4"/>
    <s v="All"/>
    <x v="3"/>
    <x v="4"/>
    <n v="768"/>
    <n v="619"/>
    <n v="12327"/>
    <n v="708830"/>
  </r>
  <r>
    <n v="2"/>
    <x v="4"/>
    <s v="All"/>
    <x v="3"/>
    <x v="5"/>
    <n v="0"/>
    <n v="0"/>
    <n v="0"/>
    <n v="708830"/>
  </r>
  <r>
    <n v="2"/>
    <x v="4"/>
    <s v="All"/>
    <x v="3"/>
    <x v="6"/>
    <n v="546"/>
    <n v="145"/>
    <n v="17085"/>
    <n v="708830"/>
  </r>
  <r>
    <n v="2"/>
    <x v="4"/>
    <s v="All"/>
    <x v="3"/>
    <x v="7"/>
    <n v="30"/>
    <n v="13"/>
    <n v="854"/>
    <n v="708830"/>
  </r>
  <r>
    <n v="2"/>
    <x v="4"/>
    <s v="All"/>
    <x v="3"/>
    <x v="8"/>
    <n v="340"/>
    <n v="235"/>
    <n v="6971"/>
    <n v="708830"/>
  </r>
  <r>
    <n v="2"/>
    <x v="5"/>
    <s v="All"/>
    <x v="0"/>
    <x v="0"/>
    <n v="0"/>
    <n v="0"/>
    <n v="0"/>
    <n v="263718"/>
  </r>
  <r>
    <n v="2"/>
    <x v="5"/>
    <s v="All"/>
    <x v="0"/>
    <x v="1"/>
    <n v="0"/>
    <n v="0"/>
    <n v="0"/>
    <n v="263718"/>
  </r>
  <r>
    <n v="2"/>
    <x v="5"/>
    <s v="All"/>
    <x v="0"/>
    <x v="2"/>
    <n v="5"/>
    <n v="4"/>
    <n v="150"/>
    <n v="263718"/>
  </r>
  <r>
    <n v="2"/>
    <x v="5"/>
    <s v="All"/>
    <x v="0"/>
    <x v="3"/>
    <n v="0"/>
    <n v="0"/>
    <n v="0"/>
    <n v="263718"/>
  </r>
  <r>
    <n v="2"/>
    <x v="5"/>
    <s v="All"/>
    <x v="0"/>
    <x v="4"/>
    <n v="37"/>
    <n v="35"/>
    <n v="498"/>
    <n v="263718"/>
  </r>
  <r>
    <n v="2"/>
    <x v="5"/>
    <s v="All"/>
    <x v="0"/>
    <x v="5"/>
    <n v="0"/>
    <n v="0"/>
    <n v="0"/>
    <n v="263718"/>
  </r>
  <r>
    <n v="2"/>
    <x v="5"/>
    <s v="All"/>
    <x v="0"/>
    <x v="6"/>
    <n v="1"/>
    <n v="1"/>
    <n v="30"/>
    <n v="263718"/>
  </r>
  <r>
    <n v="2"/>
    <x v="5"/>
    <s v="All"/>
    <x v="0"/>
    <x v="7"/>
    <n v="427"/>
    <n v="230"/>
    <n v="11834"/>
    <n v="263718"/>
  </r>
  <r>
    <n v="2"/>
    <x v="5"/>
    <s v="All"/>
    <x v="0"/>
    <x v="8"/>
    <n v="263"/>
    <n v="177"/>
    <n v="6556"/>
    <n v="263718"/>
  </r>
  <r>
    <n v="2"/>
    <x v="5"/>
    <s v="All"/>
    <x v="1"/>
    <x v="0"/>
    <n v="6"/>
    <n v="2"/>
    <n v="20"/>
    <n v="820978"/>
  </r>
  <r>
    <n v="2"/>
    <x v="5"/>
    <s v="All"/>
    <x v="1"/>
    <x v="1"/>
    <n v="0"/>
    <n v="0"/>
    <n v="0"/>
    <n v="820978"/>
  </r>
  <r>
    <n v="2"/>
    <x v="5"/>
    <s v="All"/>
    <x v="1"/>
    <x v="2"/>
    <n v="338"/>
    <n v="241"/>
    <n v="9561"/>
    <n v="820978"/>
  </r>
  <r>
    <n v="2"/>
    <x v="5"/>
    <s v="All"/>
    <x v="1"/>
    <x v="3"/>
    <n v="0"/>
    <n v="0"/>
    <n v="0"/>
    <n v="820978"/>
  </r>
  <r>
    <n v="2"/>
    <x v="5"/>
    <s v="All"/>
    <x v="1"/>
    <x v="4"/>
    <n v="448"/>
    <n v="349"/>
    <n v="7746"/>
    <n v="820978"/>
  </r>
  <r>
    <n v="2"/>
    <x v="5"/>
    <s v="All"/>
    <x v="1"/>
    <x v="5"/>
    <n v="0"/>
    <n v="0"/>
    <n v="0"/>
    <n v="820978"/>
  </r>
  <r>
    <n v="2"/>
    <x v="5"/>
    <s v="All"/>
    <x v="1"/>
    <x v="6"/>
    <n v="661"/>
    <n v="188"/>
    <n v="21999"/>
    <n v="820978"/>
  </r>
  <r>
    <n v="2"/>
    <x v="5"/>
    <s v="All"/>
    <x v="1"/>
    <x v="7"/>
    <n v="25"/>
    <n v="16"/>
    <n v="664"/>
    <n v="820978"/>
  </r>
  <r>
    <n v="2"/>
    <x v="5"/>
    <s v="All"/>
    <x v="1"/>
    <x v="8"/>
    <n v="174"/>
    <n v="120"/>
    <n v="3927"/>
    <n v="820978"/>
  </r>
  <r>
    <n v="2"/>
    <x v="5"/>
    <s v="All"/>
    <x v="2"/>
    <x v="0"/>
    <n v="0"/>
    <n v="0"/>
    <n v="0"/>
    <n v="422229"/>
  </r>
  <r>
    <n v="2"/>
    <x v="5"/>
    <s v="All"/>
    <x v="2"/>
    <x v="1"/>
    <n v="0"/>
    <n v="0"/>
    <n v="0"/>
    <n v="422229"/>
  </r>
  <r>
    <n v="2"/>
    <x v="5"/>
    <s v="All"/>
    <x v="2"/>
    <x v="2"/>
    <n v="3"/>
    <n v="3"/>
    <n v="48"/>
    <n v="422229"/>
  </r>
  <r>
    <n v="2"/>
    <x v="5"/>
    <s v="All"/>
    <x v="2"/>
    <x v="3"/>
    <n v="0"/>
    <n v="0"/>
    <n v="0"/>
    <n v="422229"/>
  </r>
  <r>
    <n v="2"/>
    <x v="5"/>
    <s v="All"/>
    <x v="2"/>
    <x v="4"/>
    <n v="67"/>
    <n v="47"/>
    <n v="1057"/>
    <n v="422229"/>
  </r>
  <r>
    <n v="2"/>
    <x v="5"/>
    <s v="All"/>
    <x v="2"/>
    <x v="5"/>
    <n v="0"/>
    <n v="0"/>
    <n v="0"/>
    <n v="422229"/>
  </r>
  <r>
    <n v="2"/>
    <x v="5"/>
    <s v="All"/>
    <x v="2"/>
    <x v="6"/>
    <n v="27"/>
    <n v="11"/>
    <n v="896"/>
    <n v="422229"/>
  </r>
  <r>
    <n v="2"/>
    <x v="5"/>
    <s v="All"/>
    <x v="2"/>
    <x v="7"/>
    <n v="18"/>
    <n v="13"/>
    <n v="504"/>
    <n v="422229"/>
  </r>
  <r>
    <n v="2"/>
    <x v="5"/>
    <s v="All"/>
    <x v="2"/>
    <x v="8"/>
    <n v="75"/>
    <n v="45"/>
    <n v="1476"/>
    <n v="422229"/>
  </r>
  <r>
    <n v="2"/>
    <x v="5"/>
    <s v="All"/>
    <x v="3"/>
    <x v="0"/>
    <n v="11"/>
    <n v="3"/>
    <n v="33"/>
    <n v="748424"/>
  </r>
  <r>
    <n v="2"/>
    <x v="5"/>
    <s v="All"/>
    <x v="3"/>
    <x v="1"/>
    <n v="0"/>
    <n v="0"/>
    <n v="0"/>
    <n v="748424"/>
  </r>
  <r>
    <n v="2"/>
    <x v="5"/>
    <s v="All"/>
    <x v="3"/>
    <x v="2"/>
    <n v="122"/>
    <n v="83"/>
    <n v="3518"/>
    <n v="748424"/>
  </r>
  <r>
    <n v="2"/>
    <x v="5"/>
    <s v="All"/>
    <x v="3"/>
    <x v="3"/>
    <n v="0"/>
    <n v="0"/>
    <n v="0"/>
    <n v="748424"/>
  </r>
  <r>
    <n v="2"/>
    <x v="5"/>
    <s v="All"/>
    <x v="3"/>
    <x v="4"/>
    <n v="242"/>
    <n v="198"/>
    <n v="3963"/>
    <n v="748424"/>
  </r>
  <r>
    <n v="2"/>
    <x v="5"/>
    <s v="All"/>
    <x v="3"/>
    <x v="5"/>
    <n v="0"/>
    <n v="0"/>
    <n v="0"/>
    <n v="748424"/>
  </r>
  <r>
    <n v="2"/>
    <x v="5"/>
    <s v="All"/>
    <x v="3"/>
    <x v="6"/>
    <n v="249"/>
    <n v="59"/>
    <n v="7905"/>
    <n v="748424"/>
  </r>
  <r>
    <n v="2"/>
    <x v="5"/>
    <s v="All"/>
    <x v="3"/>
    <x v="7"/>
    <n v="23"/>
    <n v="17"/>
    <n v="645"/>
    <n v="748424"/>
  </r>
  <r>
    <n v="2"/>
    <x v="5"/>
    <s v="All"/>
    <x v="3"/>
    <x v="8"/>
    <n v="94"/>
    <n v="72"/>
    <n v="1672"/>
    <n v="748424"/>
  </r>
  <r>
    <n v="2"/>
    <x v="6"/>
    <s v="All"/>
    <x v="0"/>
    <x v="0"/>
    <n v="0"/>
    <n v="0"/>
    <n v="0"/>
    <n v="276719"/>
  </r>
  <r>
    <n v="2"/>
    <x v="6"/>
    <s v="All"/>
    <x v="0"/>
    <x v="1"/>
    <n v="0"/>
    <n v="0"/>
    <n v="0"/>
    <n v="276719"/>
  </r>
  <r>
    <n v="2"/>
    <x v="6"/>
    <s v="All"/>
    <x v="0"/>
    <x v="2"/>
    <n v="2"/>
    <n v="2"/>
    <n v="60"/>
    <n v="276719"/>
  </r>
  <r>
    <n v="2"/>
    <x v="6"/>
    <s v="All"/>
    <x v="0"/>
    <x v="3"/>
    <n v="0"/>
    <n v="0"/>
    <n v="0"/>
    <n v="276719"/>
  </r>
  <r>
    <n v="2"/>
    <x v="6"/>
    <s v="All"/>
    <x v="0"/>
    <x v="4"/>
    <n v="50"/>
    <n v="40"/>
    <n v="1007"/>
    <n v="276719"/>
  </r>
  <r>
    <n v="2"/>
    <x v="6"/>
    <s v="All"/>
    <x v="0"/>
    <x v="5"/>
    <n v="0"/>
    <n v="0"/>
    <n v="0"/>
    <n v="276719"/>
  </r>
  <r>
    <n v="2"/>
    <x v="6"/>
    <s v="All"/>
    <x v="0"/>
    <x v="6"/>
    <n v="21"/>
    <n v="8"/>
    <n v="584"/>
    <n v="276719"/>
  </r>
  <r>
    <n v="2"/>
    <x v="6"/>
    <s v="All"/>
    <x v="0"/>
    <x v="7"/>
    <n v="3700"/>
    <n v="1714"/>
    <n v="112503"/>
    <n v="276719"/>
  </r>
  <r>
    <n v="2"/>
    <x v="6"/>
    <s v="All"/>
    <x v="0"/>
    <x v="8"/>
    <n v="341"/>
    <n v="206"/>
    <n v="8331"/>
    <n v="276719"/>
  </r>
  <r>
    <n v="2"/>
    <x v="6"/>
    <s v="All"/>
    <x v="1"/>
    <x v="0"/>
    <n v="11"/>
    <n v="4"/>
    <n v="35"/>
    <n v="879168"/>
  </r>
  <r>
    <n v="2"/>
    <x v="6"/>
    <s v="All"/>
    <x v="1"/>
    <x v="1"/>
    <n v="0"/>
    <n v="0"/>
    <n v="0"/>
    <n v="879168"/>
  </r>
  <r>
    <n v="2"/>
    <x v="6"/>
    <s v="All"/>
    <x v="1"/>
    <x v="2"/>
    <n v="362"/>
    <n v="267"/>
    <n v="10959"/>
    <n v="879168"/>
  </r>
  <r>
    <n v="2"/>
    <x v="6"/>
    <s v="All"/>
    <x v="1"/>
    <x v="3"/>
    <n v="0"/>
    <n v="0"/>
    <n v="0"/>
    <n v="879168"/>
  </r>
  <r>
    <n v="2"/>
    <x v="6"/>
    <s v="All"/>
    <x v="1"/>
    <x v="4"/>
    <n v="493"/>
    <n v="397"/>
    <n v="8782"/>
    <n v="879168"/>
  </r>
  <r>
    <n v="2"/>
    <x v="6"/>
    <s v="All"/>
    <x v="1"/>
    <x v="5"/>
    <n v="2"/>
    <n v="2"/>
    <n v="60"/>
    <n v="879168"/>
  </r>
  <r>
    <n v="2"/>
    <x v="6"/>
    <s v="All"/>
    <x v="1"/>
    <x v="6"/>
    <n v="883"/>
    <n v="226"/>
    <n v="32164"/>
    <n v="879168"/>
  </r>
  <r>
    <n v="2"/>
    <x v="6"/>
    <s v="All"/>
    <x v="1"/>
    <x v="7"/>
    <n v="63"/>
    <n v="40"/>
    <n v="2083"/>
    <n v="879168"/>
  </r>
  <r>
    <n v="2"/>
    <x v="6"/>
    <s v="All"/>
    <x v="1"/>
    <x v="8"/>
    <n v="264"/>
    <n v="178"/>
    <n v="5775"/>
    <n v="879168"/>
  </r>
  <r>
    <n v="2"/>
    <x v="6"/>
    <s v="All"/>
    <x v="2"/>
    <x v="0"/>
    <n v="0"/>
    <n v="0"/>
    <n v="0"/>
    <n v="448651"/>
  </r>
  <r>
    <n v="2"/>
    <x v="6"/>
    <s v="All"/>
    <x v="2"/>
    <x v="1"/>
    <n v="0"/>
    <n v="0"/>
    <n v="0"/>
    <n v="448651"/>
  </r>
  <r>
    <n v="2"/>
    <x v="6"/>
    <s v="All"/>
    <x v="2"/>
    <x v="2"/>
    <n v="9"/>
    <n v="5"/>
    <n v="270"/>
    <n v="448651"/>
  </r>
  <r>
    <n v="2"/>
    <x v="6"/>
    <s v="All"/>
    <x v="2"/>
    <x v="3"/>
    <n v="0"/>
    <n v="0"/>
    <n v="0"/>
    <n v="448651"/>
  </r>
  <r>
    <n v="2"/>
    <x v="6"/>
    <s v="All"/>
    <x v="2"/>
    <x v="4"/>
    <n v="76"/>
    <n v="71"/>
    <n v="939"/>
    <n v="448651"/>
  </r>
  <r>
    <n v="2"/>
    <x v="6"/>
    <s v="All"/>
    <x v="2"/>
    <x v="5"/>
    <n v="0"/>
    <n v="0"/>
    <n v="0"/>
    <n v="448651"/>
  </r>
  <r>
    <n v="2"/>
    <x v="6"/>
    <s v="All"/>
    <x v="2"/>
    <x v="6"/>
    <n v="47"/>
    <n v="22"/>
    <n v="1435"/>
    <n v="448651"/>
  </r>
  <r>
    <n v="2"/>
    <x v="6"/>
    <s v="All"/>
    <x v="2"/>
    <x v="7"/>
    <n v="168"/>
    <n v="99"/>
    <n v="4715"/>
    <n v="448651"/>
  </r>
  <r>
    <n v="2"/>
    <x v="6"/>
    <s v="All"/>
    <x v="2"/>
    <x v="8"/>
    <n v="70"/>
    <n v="63"/>
    <n v="1265"/>
    <n v="448651"/>
  </r>
  <r>
    <n v="2"/>
    <x v="6"/>
    <s v="All"/>
    <x v="3"/>
    <x v="0"/>
    <n v="7"/>
    <n v="4"/>
    <n v="21"/>
    <n v="804106"/>
  </r>
  <r>
    <n v="2"/>
    <x v="6"/>
    <s v="All"/>
    <x v="3"/>
    <x v="1"/>
    <n v="0"/>
    <n v="0"/>
    <n v="0"/>
    <n v="804106"/>
  </r>
  <r>
    <n v="2"/>
    <x v="6"/>
    <s v="All"/>
    <x v="3"/>
    <x v="2"/>
    <n v="157"/>
    <n v="101"/>
    <n v="4679"/>
    <n v="804106"/>
  </r>
  <r>
    <n v="2"/>
    <x v="6"/>
    <s v="All"/>
    <x v="3"/>
    <x v="3"/>
    <n v="0"/>
    <n v="0"/>
    <n v="0"/>
    <n v="804106"/>
  </r>
  <r>
    <n v="2"/>
    <x v="6"/>
    <s v="All"/>
    <x v="3"/>
    <x v="4"/>
    <n v="287"/>
    <n v="253"/>
    <n v="4534"/>
    <n v="804106"/>
  </r>
  <r>
    <n v="2"/>
    <x v="6"/>
    <s v="All"/>
    <x v="3"/>
    <x v="5"/>
    <n v="0"/>
    <n v="0"/>
    <n v="0"/>
    <n v="804106"/>
  </r>
  <r>
    <n v="2"/>
    <x v="6"/>
    <s v="All"/>
    <x v="3"/>
    <x v="6"/>
    <n v="280"/>
    <n v="71"/>
    <n v="9440"/>
    <n v="804106"/>
  </r>
  <r>
    <n v="2"/>
    <x v="6"/>
    <s v="All"/>
    <x v="3"/>
    <x v="7"/>
    <n v="155"/>
    <n v="110"/>
    <n v="4138"/>
    <n v="804106"/>
  </r>
  <r>
    <n v="2"/>
    <x v="6"/>
    <s v="All"/>
    <x v="3"/>
    <x v="8"/>
    <n v="112"/>
    <n v="93"/>
    <n v="2242"/>
    <n v="804106"/>
  </r>
  <r>
    <n v="2"/>
    <x v="7"/>
    <s v="All"/>
    <x v="0"/>
    <x v="0"/>
    <n v="0"/>
    <n v="0"/>
    <n v="0"/>
    <n v="282502"/>
  </r>
  <r>
    <n v="2"/>
    <x v="7"/>
    <s v="All"/>
    <x v="0"/>
    <x v="1"/>
    <n v="0"/>
    <n v="0"/>
    <n v="0"/>
    <n v="282502"/>
  </r>
  <r>
    <n v="2"/>
    <x v="7"/>
    <s v="All"/>
    <x v="0"/>
    <x v="2"/>
    <n v="0"/>
    <n v="0"/>
    <n v="0"/>
    <n v="282502"/>
  </r>
  <r>
    <n v="2"/>
    <x v="7"/>
    <s v="All"/>
    <x v="0"/>
    <x v="3"/>
    <n v="0"/>
    <n v="0"/>
    <n v="0"/>
    <n v="282502"/>
  </r>
  <r>
    <n v="2"/>
    <x v="7"/>
    <s v="All"/>
    <x v="0"/>
    <x v="4"/>
    <n v="35"/>
    <n v="29"/>
    <n v="592"/>
    <n v="282502"/>
  </r>
  <r>
    <n v="2"/>
    <x v="7"/>
    <s v="All"/>
    <x v="0"/>
    <x v="5"/>
    <n v="0"/>
    <n v="0"/>
    <n v="0"/>
    <n v="282502"/>
  </r>
  <r>
    <n v="2"/>
    <x v="7"/>
    <s v="All"/>
    <x v="0"/>
    <x v="6"/>
    <n v="10"/>
    <n v="3"/>
    <n v="285"/>
    <n v="282502"/>
  </r>
  <r>
    <n v="2"/>
    <x v="7"/>
    <s v="All"/>
    <x v="0"/>
    <x v="7"/>
    <n v="5780"/>
    <n v="2514"/>
    <n v="174684"/>
    <n v="282502"/>
  </r>
  <r>
    <n v="2"/>
    <x v="7"/>
    <s v="All"/>
    <x v="0"/>
    <x v="8"/>
    <n v="293"/>
    <n v="209"/>
    <n v="7127"/>
    <n v="282502"/>
  </r>
  <r>
    <n v="2"/>
    <x v="7"/>
    <s v="All"/>
    <x v="1"/>
    <x v="0"/>
    <n v="4"/>
    <n v="4"/>
    <n v="10"/>
    <n v="891853"/>
  </r>
  <r>
    <n v="2"/>
    <x v="7"/>
    <s v="All"/>
    <x v="1"/>
    <x v="1"/>
    <n v="0"/>
    <n v="0"/>
    <n v="0"/>
    <n v="891853"/>
  </r>
  <r>
    <n v="2"/>
    <x v="7"/>
    <s v="All"/>
    <x v="1"/>
    <x v="2"/>
    <n v="316"/>
    <n v="218"/>
    <n v="9022"/>
    <n v="891853"/>
  </r>
  <r>
    <n v="2"/>
    <x v="7"/>
    <s v="All"/>
    <x v="1"/>
    <x v="3"/>
    <n v="0"/>
    <n v="0"/>
    <n v="0"/>
    <n v="891853"/>
  </r>
  <r>
    <n v="2"/>
    <x v="7"/>
    <s v="All"/>
    <x v="1"/>
    <x v="4"/>
    <n v="473"/>
    <n v="364"/>
    <n v="7867"/>
    <n v="891853"/>
  </r>
  <r>
    <n v="2"/>
    <x v="7"/>
    <s v="All"/>
    <x v="1"/>
    <x v="5"/>
    <n v="30"/>
    <n v="12"/>
    <n v="854"/>
    <n v="891853"/>
  </r>
  <r>
    <n v="2"/>
    <x v="7"/>
    <s v="All"/>
    <x v="1"/>
    <x v="6"/>
    <n v="679"/>
    <n v="185"/>
    <n v="23694"/>
    <n v="891853"/>
  </r>
  <r>
    <n v="2"/>
    <x v="7"/>
    <s v="All"/>
    <x v="1"/>
    <x v="7"/>
    <n v="49"/>
    <n v="33"/>
    <n v="1362"/>
    <n v="891853"/>
  </r>
  <r>
    <n v="2"/>
    <x v="7"/>
    <s v="All"/>
    <x v="1"/>
    <x v="8"/>
    <n v="189"/>
    <n v="148"/>
    <n v="3830"/>
    <n v="891853"/>
  </r>
  <r>
    <n v="2"/>
    <x v="7"/>
    <s v="All"/>
    <x v="2"/>
    <x v="0"/>
    <n v="2"/>
    <n v="1"/>
    <n v="12"/>
    <n v="459133"/>
  </r>
  <r>
    <n v="2"/>
    <x v="7"/>
    <s v="All"/>
    <x v="2"/>
    <x v="1"/>
    <n v="0"/>
    <n v="0"/>
    <n v="0"/>
    <n v="459133"/>
  </r>
  <r>
    <n v="2"/>
    <x v="7"/>
    <s v="All"/>
    <x v="2"/>
    <x v="2"/>
    <n v="6"/>
    <n v="5"/>
    <n v="165"/>
    <n v="459133"/>
  </r>
  <r>
    <n v="2"/>
    <x v="7"/>
    <s v="All"/>
    <x v="2"/>
    <x v="3"/>
    <n v="0"/>
    <n v="0"/>
    <n v="0"/>
    <n v="459133"/>
  </r>
  <r>
    <n v="2"/>
    <x v="7"/>
    <s v="All"/>
    <x v="2"/>
    <x v="4"/>
    <n v="59"/>
    <n v="57"/>
    <n v="683"/>
    <n v="459133"/>
  </r>
  <r>
    <n v="2"/>
    <x v="7"/>
    <s v="All"/>
    <x v="2"/>
    <x v="5"/>
    <n v="3"/>
    <n v="1"/>
    <n v="90"/>
    <n v="459133"/>
  </r>
  <r>
    <n v="2"/>
    <x v="7"/>
    <s v="All"/>
    <x v="2"/>
    <x v="6"/>
    <n v="65"/>
    <n v="20"/>
    <n v="1924"/>
    <n v="459133"/>
  </r>
  <r>
    <n v="2"/>
    <x v="7"/>
    <s v="All"/>
    <x v="2"/>
    <x v="7"/>
    <n v="189"/>
    <n v="93"/>
    <n v="5490"/>
    <n v="459133"/>
  </r>
  <r>
    <n v="2"/>
    <x v="7"/>
    <s v="All"/>
    <x v="2"/>
    <x v="8"/>
    <n v="47"/>
    <n v="36"/>
    <n v="849"/>
    <n v="459133"/>
  </r>
  <r>
    <n v="2"/>
    <x v="7"/>
    <s v="All"/>
    <x v="3"/>
    <x v="0"/>
    <n v="6"/>
    <n v="4"/>
    <n v="16"/>
    <n v="820883"/>
  </r>
  <r>
    <n v="2"/>
    <x v="7"/>
    <s v="All"/>
    <x v="3"/>
    <x v="1"/>
    <n v="0"/>
    <n v="0"/>
    <n v="0"/>
    <n v="820883"/>
  </r>
  <r>
    <n v="2"/>
    <x v="7"/>
    <s v="All"/>
    <x v="3"/>
    <x v="2"/>
    <n v="136"/>
    <n v="95"/>
    <n v="3900"/>
    <n v="820883"/>
  </r>
  <r>
    <n v="2"/>
    <x v="7"/>
    <s v="All"/>
    <x v="3"/>
    <x v="3"/>
    <n v="0"/>
    <n v="0"/>
    <n v="0"/>
    <n v="820883"/>
  </r>
  <r>
    <n v="2"/>
    <x v="7"/>
    <s v="All"/>
    <x v="3"/>
    <x v="4"/>
    <n v="255"/>
    <n v="193"/>
    <n v="3869"/>
    <n v="820883"/>
  </r>
  <r>
    <n v="2"/>
    <x v="7"/>
    <s v="All"/>
    <x v="3"/>
    <x v="5"/>
    <n v="3"/>
    <n v="2"/>
    <n v="90"/>
    <n v="820883"/>
  </r>
  <r>
    <n v="2"/>
    <x v="7"/>
    <s v="All"/>
    <x v="3"/>
    <x v="6"/>
    <n v="184"/>
    <n v="61"/>
    <n v="6320"/>
    <n v="820883"/>
  </r>
  <r>
    <n v="2"/>
    <x v="7"/>
    <s v="All"/>
    <x v="3"/>
    <x v="7"/>
    <n v="122"/>
    <n v="80"/>
    <n v="3384"/>
    <n v="820883"/>
  </r>
  <r>
    <n v="2"/>
    <x v="7"/>
    <s v="All"/>
    <x v="3"/>
    <x v="8"/>
    <n v="116"/>
    <n v="91"/>
    <n v="2307"/>
    <n v="820883"/>
  </r>
  <r>
    <n v="2"/>
    <x v="8"/>
    <s v="All"/>
    <x v="0"/>
    <x v="0"/>
    <n v="0"/>
    <n v="0"/>
    <n v="0"/>
    <n v="287156"/>
  </r>
  <r>
    <n v="2"/>
    <x v="8"/>
    <s v="All"/>
    <x v="0"/>
    <x v="1"/>
    <n v="0"/>
    <n v="0"/>
    <n v="0"/>
    <n v="287156"/>
  </r>
  <r>
    <n v="2"/>
    <x v="8"/>
    <s v="All"/>
    <x v="0"/>
    <x v="2"/>
    <n v="0"/>
    <n v="0"/>
    <n v="0"/>
    <n v="287156"/>
  </r>
  <r>
    <n v="2"/>
    <x v="8"/>
    <s v="All"/>
    <x v="0"/>
    <x v="3"/>
    <n v="0"/>
    <n v="0"/>
    <n v="0"/>
    <n v="287156"/>
  </r>
  <r>
    <n v="2"/>
    <x v="8"/>
    <s v="All"/>
    <x v="0"/>
    <x v="4"/>
    <n v="32"/>
    <n v="30"/>
    <n v="572"/>
    <n v="287156"/>
  </r>
  <r>
    <n v="2"/>
    <x v="8"/>
    <s v="All"/>
    <x v="0"/>
    <x v="5"/>
    <n v="0"/>
    <n v="0"/>
    <n v="0"/>
    <n v="287156"/>
  </r>
  <r>
    <n v="2"/>
    <x v="8"/>
    <s v="All"/>
    <x v="0"/>
    <x v="6"/>
    <n v="9"/>
    <n v="4"/>
    <n v="480"/>
    <n v="287156"/>
  </r>
  <r>
    <n v="2"/>
    <x v="8"/>
    <s v="All"/>
    <x v="0"/>
    <x v="7"/>
    <n v="5079"/>
    <n v="2231"/>
    <n v="148902"/>
    <n v="287156"/>
  </r>
  <r>
    <n v="2"/>
    <x v="8"/>
    <s v="All"/>
    <x v="0"/>
    <x v="8"/>
    <n v="276"/>
    <n v="191"/>
    <n v="6778"/>
    <n v="287156"/>
  </r>
  <r>
    <n v="2"/>
    <x v="8"/>
    <s v="All"/>
    <x v="1"/>
    <x v="0"/>
    <n v="3"/>
    <n v="2"/>
    <n v="7"/>
    <n v="899160"/>
  </r>
  <r>
    <n v="2"/>
    <x v="8"/>
    <s v="All"/>
    <x v="1"/>
    <x v="1"/>
    <n v="0"/>
    <n v="0"/>
    <n v="0"/>
    <n v="899160"/>
  </r>
  <r>
    <n v="2"/>
    <x v="8"/>
    <s v="All"/>
    <x v="1"/>
    <x v="2"/>
    <n v="345"/>
    <n v="230"/>
    <n v="10124"/>
    <n v="899160"/>
  </r>
  <r>
    <n v="2"/>
    <x v="8"/>
    <s v="All"/>
    <x v="1"/>
    <x v="3"/>
    <n v="0"/>
    <n v="0"/>
    <n v="0"/>
    <n v="899160"/>
  </r>
  <r>
    <n v="2"/>
    <x v="8"/>
    <s v="All"/>
    <x v="1"/>
    <x v="4"/>
    <n v="641"/>
    <n v="464"/>
    <n v="11543"/>
    <n v="899160"/>
  </r>
  <r>
    <n v="2"/>
    <x v="8"/>
    <s v="All"/>
    <x v="1"/>
    <x v="5"/>
    <n v="46"/>
    <n v="17"/>
    <n v="1320"/>
    <n v="899160"/>
  </r>
  <r>
    <n v="2"/>
    <x v="8"/>
    <s v="All"/>
    <x v="1"/>
    <x v="6"/>
    <n v="875"/>
    <n v="203"/>
    <n v="29900"/>
    <n v="899160"/>
  </r>
  <r>
    <n v="2"/>
    <x v="8"/>
    <s v="All"/>
    <x v="1"/>
    <x v="7"/>
    <n v="50"/>
    <n v="26"/>
    <n v="1407"/>
    <n v="899160"/>
  </r>
  <r>
    <n v="2"/>
    <x v="8"/>
    <s v="All"/>
    <x v="1"/>
    <x v="8"/>
    <n v="249"/>
    <n v="182"/>
    <n v="5300"/>
    <n v="899160"/>
  </r>
  <r>
    <n v="2"/>
    <x v="8"/>
    <s v="All"/>
    <x v="2"/>
    <x v="0"/>
    <n v="2"/>
    <n v="1"/>
    <n v="56"/>
    <n v="464461"/>
  </r>
  <r>
    <n v="2"/>
    <x v="8"/>
    <s v="All"/>
    <x v="2"/>
    <x v="1"/>
    <n v="0"/>
    <n v="0"/>
    <n v="0"/>
    <n v="464461"/>
  </r>
  <r>
    <n v="2"/>
    <x v="8"/>
    <s v="All"/>
    <x v="2"/>
    <x v="2"/>
    <n v="8"/>
    <n v="8"/>
    <n v="205"/>
    <n v="464461"/>
  </r>
  <r>
    <n v="2"/>
    <x v="8"/>
    <s v="All"/>
    <x v="2"/>
    <x v="3"/>
    <n v="0"/>
    <n v="0"/>
    <n v="0"/>
    <n v="464461"/>
  </r>
  <r>
    <n v="2"/>
    <x v="8"/>
    <s v="All"/>
    <x v="2"/>
    <x v="4"/>
    <n v="63"/>
    <n v="57"/>
    <n v="869"/>
    <n v="464461"/>
  </r>
  <r>
    <n v="2"/>
    <x v="8"/>
    <s v="All"/>
    <x v="2"/>
    <x v="5"/>
    <n v="0"/>
    <n v="0"/>
    <n v="0"/>
    <n v="464461"/>
  </r>
  <r>
    <n v="2"/>
    <x v="8"/>
    <s v="All"/>
    <x v="2"/>
    <x v="6"/>
    <n v="29"/>
    <n v="10"/>
    <n v="831"/>
    <n v="464461"/>
  </r>
  <r>
    <n v="2"/>
    <x v="8"/>
    <s v="All"/>
    <x v="2"/>
    <x v="7"/>
    <n v="224"/>
    <n v="114"/>
    <n v="6514"/>
    <n v="464461"/>
  </r>
  <r>
    <n v="2"/>
    <x v="8"/>
    <s v="All"/>
    <x v="2"/>
    <x v="8"/>
    <n v="55"/>
    <n v="48"/>
    <n v="919"/>
    <n v="464461"/>
  </r>
  <r>
    <n v="2"/>
    <x v="8"/>
    <s v="All"/>
    <x v="3"/>
    <x v="0"/>
    <n v="0"/>
    <n v="0"/>
    <n v="0"/>
    <n v="829313"/>
  </r>
  <r>
    <n v="2"/>
    <x v="8"/>
    <s v="All"/>
    <x v="3"/>
    <x v="1"/>
    <n v="0"/>
    <n v="0"/>
    <n v="0"/>
    <n v="829313"/>
  </r>
  <r>
    <n v="2"/>
    <x v="8"/>
    <s v="All"/>
    <x v="3"/>
    <x v="2"/>
    <n v="136"/>
    <n v="100"/>
    <n v="4151"/>
    <n v="829313"/>
  </r>
  <r>
    <n v="2"/>
    <x v="8"/>
    <s v="All"/>
    <x v="3"/>
    <x v="3"/>
    <n v="0"/>
    <n v="0"/>
    <n v="0"/>
    <n v="829313"/>
  </r>
  <r>
    <n v="2"/>
    <x v="8"/>
    <s v="All"/>
    <x v="3"/>
    <x v="4"/>
    <n v="281"/>
    <n v="216"/>
    <n v="4833"/>
    <n v="829313"/>
  </r>
  <r>
    <n v="2"/>
    <x v="8"/>
    <s v="All"/>
    <x v="3"/>
    <x v="5"/>
    <n v="10"/>
    <n v="4"/>
    <n v="300"/>
    <n v="829313"/>
  </r>
  <r>
    <n v="2"/>
    <x v="8"/>
    <s v="All"/>
    <x v="3"/>
    <x v="6"/>
    <n v="222"/>
    <n v="72"/>
    <n v="6829"/>
    <n v="829313"/>
  </r>
  <r>
    <n v="2"/>
    <x v="8"/>
    <s v="All"/>
    <x v="3"/>
    <x v="7"/>
    <n v="110"/>
    <n v="75"/>
    <n v="2900"/>
    <n v="829313"/>
  </r>
  <r>
    <n v="2"/>
    <x v="8"/>
    <s v="All"/>
    <x v="3"/>
    <x v="8"/>
    <n v="147"/>
    <n v="107"/>
    <n v="2993"/>
    <n v="829313"/>
  </r>
  <r>
    <n v="2"/>
    <x v="9"/>
    <s v="All"/>
    <x v="0"/>
    <x v="0"/>
    <n v="0"/>
    <n v="0"/>
    <n v="0"/>
    <n v="260230"/>
  </r>
  <r>
    <n v="2"/>
    <x v="9"/>
    <s v="All"/>
    <x v="0"/>
    <x v="1"/>
    <n v="0"/>
    <n v="0"/>
    <n v="0"/>
    <n v="260230"/>
  </r>
  <r>
    <n v="2"/>
    <x v="9"/>
    <s v="All"/>
    <x v="0"/>
    <x v="2"/>
    <n v="1"/>
    <n v="1"/>
    <n v="30"/>
    <n v="260230"/>
  </r>
  <r>
    <n v="2"/>
    <x v="9"/>
    <s v="All"/>
    <x v="0"/>
    <x v="3"/>
    <n v="0"/>
    <n v="0"/>
    <n v="0"/>
    <n v="260230"/>
  </r>
  <r>
    <n v="2"/>
    <x v="9"/>
    <s v="All"/>
    <x v="0"/>
    <x v="4"/>
    <n v="49"/>
    <n v="35"/>
    <n v="994"/>
    <n v="260230"/>
  </r>
  <r>
    <n v="2"/>
    <x v="9"/>
    <s v="All"/>
    <x v="0"/>
    <x v="5"/>
    <n v="0"/>
    <n v="0"/>
    <n v="0"/>
    <n v="260230"/>
  </r>
  <r>
    <n v="2"/>
    <x v="9"/>
    <s v="All"/>
    <x v="0"/>
    <x v="6"/>
    <n v="6"/>
    <n v="2"/>
    <n v="180"/>
    <n v="260230"/>
  </r>
  <r>
    <n v="2"/>
    <x v="9"/>
    <s v="All"/>
    <x v="0"/>
    <x v="7"/>
    <n v="3512"/>
    <n v="1495"/>
    <n v="106287"/>
    <n v="260230"/>
  </r>
  <r>
    <n v="2"/>
    <x v="9"/>
    <s v="All"/>
    <x v="0"/>
    <x v="8"/>
    <n v="241"/>
    <n v="156"/>
    <n v="6134"/>
    <n v="260230"/>
  </r>
  <r>
    <n v="2"/>
    <x v="9"/>
    <s v="All"/>
    <x v="1"/>
    <x v="0"/>
    <n v="9"/>
    <n v="4"/>
    <n v="45"/>
    <n v="823954"/>
  </r>
  <r>
    <n v="2"/>
    <x v="9"/>
    <s v="All"/>
    <x v="1"/>
    <x v="1"/>
    <n v="0"/>
    <n v="0"/>
    <n v="0"/>
    <n v="823954"/>
  </r>
  <r>
    <n v="2"/>
    <x v="9"/>
    <s v="All"/>
    <x v="1"/>
    <x v="2"/>
    <n v="264"/>
    <n v="182"/>
    <n v="7643"/>
    <n v="823954"/>
  </r>
  <r>
    <n v="2"/>
    <x v="9"/>
    <s v="All"/>
    <x v="1"/>
    <x v="3"/>
    <n v="8"/>
    <n v="7"/>
    <n v="220"/>
    <n v="823954"/>
  </r>
  <r>
    <n v="2"/>
    <x v="9"/>
    <s v="All"/>
    <x v="1"/>
    <x v="4"/>
    <n v="626"/>
    <n v="433"/>
    <n v="12613"/>
    <n v="823954"/>
  </r>
  <r>
    <n v="2"/>
    <x v="9"/>
    <s v="All"/>
    <x v="1"/>
    <x v="5"/>
    <n v="54"/>
    <n v="17"/>
    <n v="1470"/>
    <n v="823954"/>
  </r>
  <r>
    <n v="2"/>
    <x v="9"/>
    <s v="All"/>
    <x v="1"/>
    <x v="6"/>
    <n v="676"/>
    <n v="181"/>
    <n v="23394"/>
    <n v="823954"/>
  </r>
  <r>
    <n v="2"/>
    <x v="9"/>
    <s v="All"/>
    <x v="1"/>
    <x v="7"/>
    <n v="39"/>
    <n v="17"/>
    <n v="1122"/>
    <n v="823954"/>
  </r>
  <r>
    <n v="2"/>
    <x v="9"/>
    <s v="All"/>
    <x v="1"/>
    <x v="8"/>
    <n v="194"/>
    <n v="144"/>
    <n v="3819"/>
    <n v="823954"/>
  </r>
  <r>
    <n v="2"/>
    <x v="9"/>
    <s v="All"/>
    <x v="2"/>
    <x v="0"/>
    <n v="0"/>
    <n v="0"/>
    <n v="0"/>
    <n v="430819"/>
  </r>
  <r>
    <n v="2"/>
    <x v="9"/>
    <s v="All"/>
    <x v="2"/>
    <x v="1"/>
    <n v="0"/>
    <n v="0"/>
    <n v="0"/>
    <n v="430819"/>
  </r>
  <r>
    <n v="2"/>
    <x v="9"/>
    <s v="All"/>
    <x v="2"/>
    <x v="2"/>
    <n v="3"/>
    <n v="3"/>
    <n v="90"/>
    <n v="430819"/>
  </r>
  <r>
    <n v="2"/>
    <x v="9"/>
    <s v="All"/>
    <x v="2"/>
    <x v="3"/>
    <n v="7"/>
    <n v="2"/>
    <n v="330"/>
    <n v="430819"/>
  </r>
  <r>
    <n v="2"/>
    <x v="9"/>
    <s v="All"/>
    <x v="2"/>
    <x v="4"/>
    <n v="61"/>
    <n v="50"/>
    <n v="952"/>
    <n v="430819"/>
  </r>
  <r>
    <n v="2"/>
    <x v="9"/>
    <s v="All"/>
    <x v="2"/>
    <x v="5"/>
    <n v="0"/>
    <n v="0"/>
    <n v="0"/>
    <n v="430819"/>
  </r>
  <r>
    <n v="2"/>
    <x v="9"/>
    <s v="All"/>
    <x v="2"/>
    <x v="6"/>
    <n v="47"/>
    <n v="15"/>
    <n v="1401"/>
    <n v="430819"/>
  </r>
  <r>
    <n v="2"/>
    <x v="9"/>
    <s v="All"/>
    <x v="2"/>
    <x v="7"/>
    <n v="163"/>
    <n v="76"/>
    <n v="4974"/>
    <n v="430819"/>
  </r>
  <r>
    <n v="2"/>
    <x v="9"/>
    <s v="All"/>
    <x v="2"/>
    <x v="8"/>
    <n v="62"/>
    <n v="49"/>
    <n v="1061"/>
    <n v="430819"/>
  </r>
  <r>
    <n v="2"/>
    <x v="9"/>
    <s v="All"/>
    <x v="3"/>
    <x v="0"/>
    <n v="3"/>
    <n v="2"/>
    <n v="6"/>
    <n v="770762"/>
  </r>
  <r>
    <n v="2"/>
    <x v="9"/>
    <s v="All"/>
    <x v="3"/>
    <x v="1"/>
    <n v="0"/>
    <n v="0"/>
    <n v="0"/>
    <n v="770762"/>
  </r>
  <r>
    <n v="2"/>
    <x v="9"/>
    <s v="All"/>
    <x v="3"/>
    <x v="2"/>
    <n v="105"/>
    <n v="75"/>
    <n v="3043"/>
    <n v="770762"/>
  </r>
  <r>
    <n v="2"/>
    <x v="9"/>
    <s v="All"/>
    <x v="3"/>
    <x v="3"/>
    <n v="1"/>
    <n v="1"/>
    <n v="30"/>
    <n v="770762"/>
  </r>
  <r>
    <n v="2"/>
    <x v="9"/>
    <s v="All"/>
    <x v="3"/>
    <x v="4"/>
    <n v="263"/>
    <n v="199"/>
    <n v="4746"/>
    <n v="770762"/>
  </r>
  <r>
    <n v="2"/>
    <x v="9"/>
    <s v="All"/>
    <x v="3"/>
    <x v="5"/>
    <n v="1"/>
    <n v="1"/>
    <n v="30"/>
    <n v="770762"/>
  </r>
  <r>
    <n v="2"/>
    <x v="9"/>
    <s v="All"/>
    <x v="3"/>
    <x v="6"/>
    <n v="236"/>
    <n v="62"/>
    <n v="8032"/>
    <n v="770762"/>
  </r>
  <r>
    <n v="2"/>
    <x v="9"/>
    <s v="All"/>
    <x v="3"/>
    <x v="7"/>
    <n v="94"/>
    <n v="47"/>
    <n v="2776"/>
    <n v="770762"/>
  </r>
  <r>
    <n v="2"/>
    <x v="9"/>
    <s v="All"/>
    <x v="3"/>
    <x v="8"/>
    <n v="130"/>
    <n v="104"/>
    <n v="2560"/>
    <n v="770762"/>
  </r>
  <r>
    <n v="2"/>
    <x v="10"/>
    <s v="All"/>
    <x v="0"/>
    <x v="0"/>
    <n v="0"/>
    <n v="0"/>
    <n v="0"/>
    <n v="235192"/>
  </r>
  <r>
    <n v="2"/>
    <x v="10"/>
    <s v="All"/>
    <x v="0"/>
    <x v="1"/>
    <n v="0"/>
    <n v="0"/>
    <n v="0"/>
    <n v="235192"/>
  </r>
  <r>
    <n v="2"/>
    <x v="10"/>
    <s v="All"/>
    <x v="0"/>
    <x v="2"/>
    <n v="2"/>
    <n v="1"/>
    <n v="55"/>
    <n v="235192"/>
  </r>
  <r>
    <n v="2"/>
    <x v="10"/>
    <s v="All"/>
    <x v="0"/>
    <x v="3"/>
    <n v="0"/>
    <n v="0"/>
    <n v="0"/>
    <n v="235192"/>
  </r>
  <r>
    <n v="2"/>
    <x v="10"/>
    <s v="All"/>
    <x v="0"/>
    <x v="4"/>
    <n v="24"/>
    <n v="20"/>
    <n v="381"/>
    <n v="235192"/>
  </r>
  <r>
    <n v="2"/>
    <x v="10"/>
    <s v="All"/>
    <x v="0"/>
    <x v="5"/>
    <n v="0"/>
    <n v="0"/>
    <n v="0"/>
    <n v="235192"/>
  </r>
  <r>
    <n v="2"/>
    <x v="10"/>
    <s v="All"/>
    <x v="0"/>
    <x v="6"/>
    <n v="3"/>
    <n v="3"/>
    <n v="60"/>
    <n v="235192"/>
  </r>
  <r>
    <n v="2"/>
    <x v="10"/>
    <s v="All"/>
    <x v="0"/>
    <x v="7"/>
    <n v="2774"/>
    <n v="1132"/>
    <n v="84525"/>
    <n v="235192"/>
  </r>
  <r>
    <n v="2"/>
    <x v="10"/>
    <s v="All"/>
    <x v="0"/>
    <x v="8"/>
    <n v="215"/>
    <n v="132"/>
    <n v="5806"/>
    <n v="235192"/>
  </r>
  <r>
    <n v="2"/>
    <x v="10"/>
    <s v="All"/>
    <x v="1"/>
    <x v="0"/>
    <n v="14"/>
    <n v="5"/>
    <n v="59"/>
    <n v="818563"/>
  </r>
  <r>
    <n v="2"/>
    <x v="10"/>
    <s v="All"/>
    <x v="1"/>
    <x v="1"/>
    <n v="0"/>
    <n v="0"/>
    <n v="0"/>
    <n v="818563"/>
  </r>
  <r>
    <n v="2"/>
    <x v="10"/>
    <s v="All"/>
    <x v="1"/>
    <x v="2"/>
    <n v="249"/>
    <n v="175"/>
    <n v="7705"/>
    <n v="818563"/>
  </r>
  <r>
    <n v="2"/>
    <x v="10"/>
    <s v="All"/>
    <x v="1"/>
    <x v="3"/>
    <n v="26"/>
    <n v="11"/>
    <n v="900"/>
    <n v="818563"/>
  </r>
  <r>
    <n v="2"/>
    <x v="10"/>
    <s v="All"/>
    <x v="1"/>
    <x v="4"/>
    <n v="542"/>
    <n v="391"/>
    <n v="11541"/>
    <n v="818563"/>
  </r>
  <r>
    <n v="2"/>
    <x v="10"/>
    <s v="All"/>
    <x v="1"/>
    <x v="5"/>
    <n v="16"/>
    <n v="11"/>
    <n v="436"/>
    <n v="818563"/>
  </r>
  <r>
    <n v="2"/>
    <x v="10"/>
    <s v="All"/>
    <x v="1"/>
    <x v="6"/>
    <n v="657"/>
    <n v="175"/>
    <n v="24166"/>
    <n v="818563"/>
  </r>
  <r>
    <n v="2"/>
    <x v="10"/>
    <s v="All"/>
    <x v="1"/>
    <x v="7"/>
    <n v="20"/>
    <n v="13"/>
    <n v="600"/>
    <n v="818563"/>
  </r>
  <r>
    <n v="2"/>
    <x v="10"/>
    <s v="All"/>
    <x v="1"/>
    <x v="8"/>
    <n v="281"/>
    <n v="183"/>
    <n v="6424"/>
    <n v="818563"/>
  </r>
  <r>
    <n v="2"/>
    <x v="10"/>
    <s v="All"/>
    <x v="2"/>
    <x v="0"/>
    <n v="0"/>
    <n v="0"/>
    <n v="0"/>
    <n v="423941"/>
  </r>
  <r>
    <n v="2"/>
    <x v="10"/>
    <s v="All"/>
    <x v="2"/>
    <x v="1"/>
    <n v="0"/>
    <n v="0"/>
    <n v="0"/>
    <n v="423941"/>
  </r>
  <r>
    <n v="2"/>
    <x v="10"/>
    <s v="All"/>
    <x v="2"/>
    <x v="2"/>
    <n v="4"/>
    <n v="3"/>
    <n v="110"/>
    <n v="423941"/>
  </r>
  <r>
    <n v="2"/>
    <x v="10"/>
    <s v="All"/>
    <x v="2"/>
    <x v="3"/>
    <n v="0"/>
    <n v="0"/>
    <n v="0"/>
    <n v="423941"/>
  </r>
  <r>
    <n v="2"/>
    <x v="10"/>
    <s v="All"/>
    <x v="2"/>
    <x v="4"/>
    <n v="49"/>
    <n v="45"/>
    <n v="812"/>
    <n v="423941"/>
  </r>
  <r>
    <n v="2"/>
    <x v="10"/>
    <s v="All"/>
    <x v="2"/>
    <x v="5"/>
    <n v="3"/>
    <n v="1"/>
    <n v="90"/>
    <n v="423941"/>
  </r>
  <r>
    <n v="2"/>
    <x v="10"/>
    <s v="All"/>
    <x v="2"/>
    <x v="6"/>
    <n v="19"/>
    <n v="9"/>
    <n v="838"/>
    <n v="423941"/>
  </r>
  <r>
    <n v="2"/>
    <x v="10"/>
    <s v="All"/>
    <x v="2"/>
    <x v="7"/>
    <n v="185"/>
    <n v="65"/>
    <n v="5676"/>
    <n v="423941"/>
  </r>
  <r>
    <n v="2"/>
    <x v="10"/>
    <s v="All"/>
    <x v="2"/>
    <x v="8"/>
    <n v="88"/>
    <n v="47"/>
    <n v="2265"/>
    <n v="423941"/>
  </r>
  <r>
    <n v="2"/>
    <x v="10"/>
    <s v="All"/>
    <x v="3"/>
    <x v="0"/>
    <n v="0"/>
    <n v="0"/>
    <n v="0"/>
    <n v="763139"/>
  </r>
  <r>
    <n v="2"/>
    <x v="10"/>
    <s v="All"/>
    <x v="3"/>
    <x v="1"/>
    <n v="0"/>
    <n v="0"/>
    <n v="0"/>
    <n v="763139"/>
  </r>
  <r>
    <n v="2"/>
    <x v="10"/>
    <s v="All"/>
    <x v="3"/>
    <x v="2"/>
    <n v="146"/>
    <n v="86"/>
    <n v="4613"/>
    <n v="763139"/>
  </r>
  <r>
    <n v="2"/>
    <x v="10"/>
    <s v="All"/>
    <x v="3"/>
    <x v="3"/>
    <n v="4"/>
    <n v="2"/>
    <n v="180"/>
    <n v="763139"/>
  </r>
  <r>
    <n v="2"/>
    <x v="10"/>
    <s v="All"/>
    <x v="3"/>
    <x v="4"/>
    <n v="261"/>
    <n v="202"/>
    <n v="4937"/>
    <n v="763139"/>
  </r>
  <r>
    <n v="2"/>
    <x v="10"/>
    <s v="All"/>
    <x v="3"/>
    <x v="5"/>
    <n v="17"/>
    <n v="5"/>
    <n v="540"/>
    <n v="763139"/>
  </r>
  <r>
    <n v="2"/>
    <x v="10"/>
    <s v="All"/>
    <x v="3"/>
    <x v="6"/>
    <n v="283"/>
    <n v="64"/>
    <n v="9180"/>
    <n v="763139"/>
  </r>
  <r>
    <n v="2"/>
    <x v="10"/>
    <s v="All"/>
    <x v="3"/>
    <x v="7"/>
    <n v="89"/>
    <n v="36"/>
    <n v="2772"/>
    <n v="763139"/>
  </r>
  <r>
    <n v="2"/>
    <x v="10"/>
    <s v="All"/>
    <x v="3"/>
    <x v="8"/>
    <n v="114"/>
    <n v="88"/>
    <n v="2152"/>
    <n v="763139"/>
  </r>
  <r>
    <n v="2"/>
    <x v="11"/>
    <s v="All"/>
    <x v="0"/>
    <x v="0"/>
    <n v="0"/>
    <n v="0"/>
    <n v="0"/>
    <n v="210909"/>
  </r>
  <r>
    <n v="2"/>
    <x v="11"/>
    <s v="All"/>
    <x v="0"/>
    <x v="1"/>
    <n v="0"/>
    <n v="0"/>
    <n v="0"/>
    <n v="210909"/>
  </r>
  <r>
    <n v="2"/>
    <x v="11"/>
    <s v="All"/>
    <x v="0"/>
    <x v="2"/>
    <n v="1"/>
    <n v="1"/>
    <n v="30"/>
    <n v="210909"/>
  </r>
  <r>
    <n v="2"/>
    <x v="11"/>
    <s v="All"/>
    <x v="0"/>
    <x v="3"/>
    <n v="0"/>
    <n v="0"/>
    <n v="0"/>
    <n v="210909"/>
  </r>
  <r>
    <n v="2"/>
    <x v="11"/>
    <s v="All"/>
    <x v="0"/>
    <x v="4"/>
    <n v="30"/>
    <n v="28"/>
    <n v="370"/>
    <n v="210909"/>
  </r>
  <r>
    <n v="2"/>
    <x v="11"/>
    <s v="All"/>
    <x v="0"/>
    <x v="5"/>
    <n v="0"/>
    <n v="0"/>
    <n v="0"/>
    <n v="210909"/>
  </r>
  <r>
    <n v="2"/>
    <x v="11"/>
    <s v="All"/>
    <x v="0"/>
    <x v="6"/>
    <n v="5"/>
    <n v="2"/>
    <n v="210"/>
    <n v="210909"/>
  </r>
  <r>
    <n v="2"/>
    <x v="11"/>
    <s v="All"/>
    <x v="0"/>
    <x v="7"/>
    <n v="1843"/>
    <n v="757"/>
    <n v="56667"/>
    <n v="210909"/>
  </r>
  <r>
    <n v="2"/>
    <x v="11"/>
    <s v="All"/>
    <x v="0"/>
    <x v="8"/>
    <n v="193"/>
    <n v="135"/>
    <n v="4410"/>
    <n v="210909"/>
  </r>
  <r>
    <n v="2"/>
    <x v="11"/>
    <s v="All"/>
    <x v="1"/>
    <x v="0"/>
    <n v="15"/>
    <n v="8"/>
    <n v="70"/>
    <n v="811338"/>
  </r>
  <r>
    <n v="2"/>
    <x v="11"/>
    <s v="All"/>
    <x v="1"/>
    <x v="1"/>
    <n v="0"/>
    <n v="0"/>
    <n v="0"/>
    <n v="811338"/>
  </r>
  <r>
    <n v="2"/>
    <x v="11"/>
    <s v="All"/>
    <x v="1"/>
    <x v="2"/>
    <n v="485"/>
    <n v="322"/>
    <n v="14757"/>
    <n v="811338"/>
  </r>
  <r>
    <n v="2"/>
    <x v="11"/>
    <s v="All"/>
    <x v="1"/>
    <x v="3"/>
    <n v="77"/>
    <n v="30"/>
    <n v="2460"/>
    <n v="811338"/>
  </r>
  <r>
    <n v="2"/>
    <x v="11"/>
    <s v="All"/>
    <x v="1"/>
    <x v="4"/>
    <n v="1034"/>
    <n v="747"/>
    <n v="21044"/>
    <n v="811338"/>
  </r>
  <r>
    <n v="2"/>
    <x v="11"/>
    <s v="All"/>
    <x v="1"/>
    <x v="5"/>
    <n v="92"/>
    <n v="38"/>
    <n v="2693"/>
    <n v="811338"/>
  </r>
  <r>
    <n v="2"/>
    <x v="11"/>
    <s v="All"/>
    <x v="1"/>
    <x v="6"/>
    <n v="1485"/>
    <n v="394"/>
    <n v="50099"/>
    <n v="811338"/>
  </r>
  <r>
    <n v="2"/>
    <x v="11"/>
    <s v="All"/>
    <x v="1"/>
    <x v="7"/>
    <n v="41"/>
    <n v="24"/>
    <n v="1429"/>
    <n v="811338"/>
  </r>
  <r>
    <n v="2"/>
    <x v="11"/>
    <s v="All"/>
    <x v="1"/>
    <x v="8"/>
    <n v="515"/>
    <n v="357"/>
    <n v="11056"/>
    <n v="811338"/>
  </r>
  <r>
    <n v="2"/>
    <x v="11"/>
    <s v="All"/>
    <x v="2"/>
    <x v="0"/>
    <n v="0"/>
    <n v="0"/>
    <n v="0"/>
    <n v="409620"/>
  </r>
  <r>
    <n v="2"/>
    <x v="11"/>
    <s v="All"/>
    <x v="2"/>
    <x v="1"/>
    <n v="0"/>
    <n v="0"/>
    <n v="0"/>
    <n v="409620"/>
  </r>
  <r>
    <n v="2"/>
    <x v="11"/>
    <s v="All"/>
    <x v="2"/>
    <x v="2"/>
    <n v="12"/>
    <n v="8"/>
    <n v="340"/>
    <n v="409620"/>
  </r>
  <r>
    <n v="2"/>
    <x v="11"/>
    <s v="All"/>
    <x v="2"/>
    <x v="3"/>
    <n v="2"/>
    <n v="1"/>
    <n v="60"/>
    <n v="409620"/>
  </r>
  <r>
    <n v="2"/>
    <x v="11"/>
    <s v="All"/>
    <x v="2"/>
    <x v="4"/>
    <n v="116"/>
    <n v="102"/>
    <n v="1593"/>
    <n v="409620"/>
  </r>
  <r>
    <n v="2"/>
    <x v="11"/>
    <s v="All"/>
    <x v="2"/>
    <x v="5"/>
    <n v="2"/>
    <n v="2"/>
    <n v="60"/>
    <n v="409620"/>
  </r>
  <r>
    <n v="2"/>
    <x v="11"/>
    <s v="All"/>
    <x v="2"/>
    <x v="6"/>
    <n v="47"/>
    <n v="15"/>
    <n v="1573"/>
    <n v="409620"/>
  </r>
  <r>
    <n v="2"/>
    <x v="11"/>
    <s v="All"/>
    <x v="2"/>
    <x v="7"/>
    <n v="250"/>
    <n v="108"/>
    <n v="7607"/>
    <n v="409620"/>
  </r>
  <r>
    <n v="2"/>
    <x v="11"/>
    <s v="All"/>
    <x v="2"/>
    <x v="8"/>
    <n v="114"/>
    <n v="79"/>
    <n v="2518"/>
    <n v="409620"/>
  </r>
  <r>
    <n v="2"/>
    <x v="11"/>
    <s v="All"/>
    <x v="3"/>
    <x v="0"/>
    <n v="1"/>
    <n v="1"/>
    <n v="3"/>
    <n v="750663"/>
  </r>
  <r>
    <n v="2"/>
    <x v="11"/>
    <s v="All"/>
    <x v="3"/>
    <x v="1"/>
    <n v="0"/>
    <n v="0"/>
    <n v="0"/>
    <n v="750663"/>
  </r>
  <r>
    <n v="2"/>
    <x v="11"/>
    <s v="All"/>
    <x v="3"/>
    <x v="2"/>
    <n v="227"/>
    <n v="154"/>
    <n v="7091"/>
    <n v="750663"/>
  </r>
  <r>
    <n v="2"/>
    <x v="11"/>
    <s v="All"/>
    <x v="3"/>
    <x v="3"/>
    <n v="13"/>
    <n v="6"/>
    <n v="525"/>
    <n v="750663"/>
  </r>
  <r>
    <n v="2"/>
    <x v="11"/>
    <s v="All"/>
    <x v="3"/>
    <x v="4"/>
    <n v="476"/>
    <n v="379"/>
    <n v="8666"/>
    <n v="750663"/>
  </r>
  <r>
    <n v="2"/>
    <x v="11"/>
    <s v="All"/>
    <x v="3"/>
    <x v="5"/>
    <n v="31"/>
    <n v="14"/>
    <n v="960"/>
    <n v="750663"/>
  </r>
  <r>
    <n v="2"/>
    <x v="11"/>
    <s v="All"/>
    <x v="3"/>
    <x v="6"/>
    <n v="408"/>
    <n v="107"/>
    <n v="12942"/>
    <n v="750663"/>
  </r>
  <r>
    <n v="2"/>
    <x v="11"/>
    <s v="All"/>
    <x v="3"/>
    <x v="7"/>
    <n v="212"/>
    <n v="89"/>
    <n v="6370"/>
    <n v="750663"/>
  </r>
  <r>
    <n v="2"/>
    <x v="11"/>
    <s v="All"/>
    <x v="3"/>
    <x v="8"/>
    <n v="247"/>
    <n v="167"/>
    <n v="5529"/>
    <n v="750663"/>
  </r>
  <r>
    <n v="3"/>
    <x v="0"/>
    <s v="All"/>
    <x v="0"/>
    <x v="0"/>
    <n v="0"/>
    <n v="0"/>
    <n v="0"/>
    <n v="0"/>
  </r>
  <r>
    <n v="3"/>
    <x v="0"/>
    <s v="All"/>
    <x v="0"/>
    <x v="1"/>
    <n v="0"/>
    <n v="0"/>
    <n v="0"/>
    <n v="0"/>
  </r>
  <r>
    <n v="3"/>
    <x v="0"/>
    <s v="All"/>
    <x v="0"/>
    <x v="2"/>
    <n v="0"/>
    <n v="0"/>
    <n v="0"/>
    <n v="0"/>
  </r>
  <r>
    <n v="3"/>
    <x v="0"/>
    <s v="All"/>
    <x v="0"/>
    <x v="3"/>
    <n v="0"/>
    <n v="0"/>
    <n v="0"/>
    <n v="0"/>
  </r>
  <r>
    <n v="3"/>
    <x v="0"/>
    <s v="All"/>
    <x v="0"/>
    <x v="4"/>
    <n v="0"/>
    <n v="0"/>
    <n v="0"/>
    <n v="0"/>
  </r>
  <r>
    <n v="3"/>
    <x v="0"/>
    <s v="All"/>
    <x v="0"/>
    <x v="5"/>
    <n v="0"/>
    <n v="0"/>
    <n v="0"/>
    <n v="0"/>
  </r>
  <r>
    <n v="3"/>
    <x v="0"/>
    <s v="All"/>
    <x v="0"/>
    <x v="6"/>
    <n v="0"/>
    <n v="0"/>
    <n v="0"/>
    <n v="0"/>
  </r>
  <r>
    <n v="3"/>
    <x v="0"/>
    <s v="All"/>
    <x v="0"/>
    <x v="7"/>
    <n v="0"/>
    <n v="0"/>
    <n v="0"/>
    <n v="0"/>
  </r>
  <r>
    <n v="3"/>
    <x v="0"/>
    <s v="All"/>
    <x v="0"/>
    <x v="8"/>
    <n v="0"/>
    <n v="0"/>
    <n v="0"/>
    <n v="0"/>
  </r>
  <r>
    <n v="3"/>
    <x v="0"/>
    <s v="All"/>
    <x v="1"/>
    <x v="0"/>
    <n v="0"/>
    <n v="0"/>
    <n v="0"/>
    <n v="0"/>
  </r>
  <r>
    <n v="3"/>
    <x v="0"/>
    <s v="All"/>
    <x v="1"/>
    <x v="1"/>
    <n v="0"/>
    <n v="0"/>
    <n v="0"/>
    <n v="0"/>
  </r>
  <r>
    <n v="3"/>
    <x v="0"/>
    <s v="All"/>
    <x v="1"/>
    <x v="2"/>
    <n v="0"/>
    <n v="0"/>
    <n v="0"/>
    <n v="0"/>
  </r>
  <r>
    <n v="3"/>
    <x v="0"/>
    <s v="All"/>
    <x v="1"/>
    <x v="3"/>
    <n v="0"/>
    <n v="0"/>
    <n v="0"/>
    <n v="0"/>
  </r>
  <r>
    <n v="3"/>
    <x v="0"/>
    <s v="All"/>
    <x v="1"/>
    <x v="4"/>
    <n v="0"/>
    <n v="0"/>
    <n v="0"/>
    <n v="0"/>
  </r>
  <r>
    <n v="3"/>
    <x v="0"/>
    <s v="All"/>
    <x v="1"/>
    <x v="5"/>
    <n v="0"/>
    <n v="0"/>
    <n v="0"/>
    <n v="0"/>
  </r>
  <r>
    <n v="3"/>
    <x v="0"/>
    <s v="All"/>
    <x v="1"/>
    <x v="6"/>
    <n v="0"/>
    <n v="0"/>
    <n v="0"/>
    <n v="0"/>
  </r>
  <r>
    <n v="3"/>
    <x v="0"/>
    <s v="All"/>
    <x v="1"/>
    <x v="7"/>
    <n v="0"/>
    <n v="0"/>
    <n v="0"/>
    <n v="0"/>
  </r>
  <r>
    <n v="3"/>
    <x v="0"/>
    <s v="All"/>
    <x v="1"/>
    <x v="8"/>
    <n v="0"/>
    <n v="0"/>
    <n v="0"/>
    <n v="0"/>
  </r>
  <r>
    <n v="3"/>
    <x v="0"/>
    <s v="All"/>
    <x v="2"/>
    <x v="0"/>
    <n v="0"/>
    <n v="0"/>
    <n v="0"/>
    <n v="0"/>
  </r>
  <r>
    <n v="3"/>
    <x v="0"/>
    <s v="All"/>
    <x v="2"/>
    <x v="1"/>
    <n v="0"/>
    <n v="0"/>
    <n v="0"/>
    <n v="0"/>
  </r>
  <r>
    <n v="3"/>
    <x v="0"/>
    <s v="All"/>
    <x v="2"/>
    <x v="2"/>
    <n v="0"/>
    <n v="0"/>
    <n v="0"/>
    <n v="0"/>
  </r>
  <r>
    <n v="3"/>
    <x v="0"/>
    <s v="All"/>
    <x v="2"/>
    <x v="3"/>
    <n v="0"/>
    <n v="0"/>
    <n v="0"/>
    <n v="0"/>
  </r>
  <r>
    <n v="3"/>
    <x v="0"/>
    <s v="All"/>
    <x v="2"/>
    <x v="4"/>
    <n v="0"/>
    <n v="0"/>
    <n v="0"/>
    <n v="0"/>
  </r>
  <r>
    <n v="3"/>
    <x v="0"/>
    <s v="All"/>
    <x v="2"/>
    <x v="5"/>
    <n v="0"/>
    <n v="0"/>
    <n v="0"/>
    <n v="0"/>
  </r>
  <r>
    <n v="3"/>
    <x v="0"/>
    <s v="All"/>
    <x v="2"/>
    <x v="6"/>
    <n v="0"/>
    <n v="0"/>
    <n v="0"/>
    <n v="0"/>
  </r>
  <r>
    <n v="3"/>
    <x v="0"/>
    <s v="All"/>
    <x v="2"/>
    <x v="7"/>
    <n v="0"/>
    <n v="0"/>
    <n v="0"/>
    <n v="0"/>
  </r>
  <r>
    <n v="3"/>
    <x v="0"/>
    <s v="All"/>
    <x v="2"/>
    <x v="8"/>
    <n v="0"/>
    <n v="0"/>
    <n v="0"/>
    <n v="0"/>
  </r>
  <r>
    <n v="3"/>
    <x v="0"/>
    <s v="All"/>
    <x v="3"/>
    <x v="0"/>
    <n v="0"/>
    <n v="0"/>
    <n v="0"/>
    <n v="0"/>
  </r>
  <r>
    <n v="3"/>
    <x v="0"/>
    <s v="All"/>
    <x v="3"/>
    <x v="1"/>
    <n v="0"/>
    <n v="0"/>
    <n v="0"/>
    <n v="0"/>
  </r>
  <r>
    <n v="3"/>
    <x v="0"/>
    <s v="All"/>
    <x v="3"/>
    <x v="2"/>
    <n v="0"/>
    <n v="0"/>
    <n v="0"/>
    <n v="0"/>
  </r>
  <r>
    <n v="3"/>
    <x v="0"/>
    <s v="All"/>
    <x v="3"/>
    <x v="3"/>
    <n v="0"/>
    <n v="0"/>
    <n v="0"/>
    <n v="0"/>
  </r>
  <r>
    <n v="3"/>
    <x v="0"/>
    <s v="All"/>
    <x v="3"/>
    <x v="4"/>
    <n v="0"/>
    <n v="0"/>
    <n v="0"/>
    <n v="0"/>
  </r>
  <r>
    <n v="3"/>
    <x v="0"/>
    <s v="All"/>
    <x v="3"/>
    <x v="5"/>
    <n v="0"/>
    <n v="0"/>
    <n v="0"/>
    <n v="0"/>
  </r>
  <r>
    <n v="3"/>
    <x v="0"/>
    <s v="All"/>
    <x v="3"/>
    <x v="6"/>
    <n v="0"/>
    <n v="0"/>
    <n v="0"/>
    <n v="0"/>
  </r>
  <r>
    <n v="3"/>
    <x v="0"/>
    <s v="All"/>
    <x v="3"/>
    <x v="7"/>
    <n v="0"/>
    <n v="0"/>
    <n v="0"/>
    <n v="0"/>
  </r>
  <r>
    <n v="3"/>
    <x v="0"/>
    <s v="All"/>
    <x v="3"/>
    <x v="8"/>
    <n v="0"/>
    <n v="0"/>
    <n v="0"/>
    <n v="0"/>
  </r>
  <r>
    <n v="3"/>
    <x v="1"/>
    <s v="All"/>
    <x v="0"/>
    <x v="0"/>
    <n v="0"/>
    <n v="0"/>
    <n v="0"/>
    <n v="0"/>
  </r>
  <r>
    <n v="3"/>
    <x v="1"/>
    <s v="All"/>
    <x v="0"/>
    <x v="1"/>
    <n v="0"/>
    <n v="0"/>
    <n v="0"/>
    <n v="0"/>
  </r>
  <r>
    <n v="3"/>
    <x v="1"/>
    <s v="All"/>
    <x v="0"/>
    <x v="2"/>
    <n v="0"/>
    <n v="0"/>
    <n v="0"/>
    <n v="0"/>
  </r>
  <r>
    <n v="3"/>
    <x v="1"/>
    <s v="All"/>
    <x v="0"/>
    <x v="3"/>
    <n v="0"/>
    <n v="0"/>
    <n v="0"/>
    <n v="0"/>
  </r>
  <r>
    <n v="3"/>
    <x v="1"/>
    <s v="All"/>
    <x v="0"/>
    <x v="4"/>
    <n v="0"/>
    <n v="0"/>
    <n v="0"/>
    <n v="0"/>
  </r>
  <r>
    <n v="3"/>
    <x v="1"/>
    <s v="All"/>
    <x v="0"/>
    <x v="5"/>
    <n v="0"/>
    <n v="0"/>
    <n v="0"/>
    <n v="0"/>
  </r>
  <r>
    <n v="3"/>
    <x v="1"/>
    <s v="All"/>
    <x v="0"/>
    <x v="6"/>
    <n v="0"/>
    <n v="0"/>
    <n v="0"/>
    <n v="0"/>
  </r>
  <r>
    <n v="3"/>
    <x v="1"/>
    <s v="All"/>
    <x v="0"/>
    <x v="7"/>
    <n v="0"/>
    <n v="0"/>
    <n v="0"/>
    <n v="0"/>
  </r>
  <r>
    <n v="3"/>
    <x v="1"/>
    <s v="All"/>
    <x v="0"/>
    <x v="8"/>
    <n v="0"/>
    <n v="0"/>
    <n v="0"/>
    <n v="0"/>
  </r>
  <r>
    <n v="3"/>
    <x v="1"/>
    <s v="All"/>
    <x v="1"/>
    <x v="0"/>
    <n v="0"/>
    <n v="0"/>
    <n v="0"/>
    <n v="0"/>
  </r>
  <r>
    <n v="3"/>
    <x v="1"/>
    <s v="All"/>
    <x v="1"/>
    <x v="1"/>
    <n v="0"/>
    <n v="0"/>
    <n v="0"/>
    <n v="0"/>
  </r>
  <r>
    <n v="3"/>
    <x v="1"/>
    <s v="All"/>
    <x v="1"/>
    <x v="2"/>
    <n v="0"/>
    <n v="0"/>
    <n v="0"/>
    <n v="0"/>
  </r>
  <r>
    <n v="3"/>
    <x v="1"/>
    <s v="All"/>
    <x v="1"/>
    <x v="3"/>
    <n v="0"/>
    <n v="0"/>
    <n v="0"/>
    <n v="0"/>
  </r>
  <r>
    <n v="3"/>
    <x v="1"/>
    <s v="All"/>
    <x v="1"/>
    <x v="4"/>
    <n v="0"/>
    <n v="0"/>
    <n v="0"/>
    <n v="0"/>
  </r>
  <r>
    <n v="3"/>
    <x v="1"/>
    <s v="All"/>
    <x v="1"/>
    <x v="5"/>
    <n v="0"/>
    <n v="0"/>
    <n v="0"/>
    <n v="0"/>
  </r>
  <r>
    <n v="3"/>
    <x v="1"/>
    <s v="All"/>
    <x v="1"/>
    <x v="6"/>
    <n v="0"/>
    <n v="0"/>
    <n v="0"/>
    <n v="0"/>
  </r>
  <r>
    <n v="3"/>
    <x v="1"/>
    <s v="All"/>
    <x v="1"/>
    <x v="7"/>
    <n v="0"/>
    <n v="0"/>
    <n v="0"/>
    <n v="0"/>
  </r>
  <r>
    <n v="3"/>
    <x v="1"/>
    <s v="All"/>
    <x v="1"/>
    <x v="8"/>
    <n v="0"/>
    <n v="0"/>
    <n v="0"/>
    <n v="0"/>
  </r>
  <r>
    <n v="3"/>
    <x v="1"/>
    <s v="All"/>
    <x v="2"/>
    <x v="0"/>
    <n v="0"/>
    <n v="0"/>
    <n v="0"/>
    <n v="0"/>
  </r>
  <r>
    <n v="3"/>
    <x v="1"/>
    <s v="All"/>
    <x v="2"/>
    <x v="1"/>
    <n v="0"/>
    <n v="0"/>
    <n v="0"/>
    <n v="0"/>
  </r>
  <r>
    <n v="3"/>
    <x v="1"/>
    <s v="All"/>
    <x v="2"/>
    <x v="2"/>
    <n v="0"/>
    <n v="0"/>
    <n v="0"/>
    <n v="0"/>
  </r>
  <r>
    <n v="3"/>
    <x v="1"/>
    <s v="All"/>
    <x v="2"/>
    <x v="3"/>
    <n v="0"/>
    <n v="0"/>
    <n v="0"/>
    <n v="0"/>
  </r>
  <r>
    <n v="3"/>
    <x v="1"/>
    <s v="All"/>
    <x v="2"/>
    <x v="4"/>
    <n v="0"/>
    <n v="0"/>
    <n v="0"/>
    <n v="0"/>
  </r>
  <r>
    <n v="3"/>
    <x v="1"/>
    <s v="All"/>
    <x v="2"/>
    <x v="5"/>
    <n v="0"/>
    <n v="0"/>
    <n v="0"/>
    <n v="0"/>
  </r>
  <r>
    <n v="3"/>
    <x v="1"/>
    <s v="All"/>
    <x v="2"/>
    <x v="6"/>
    <n v="0"/>
    <n v="0"/>
    <n v="0"/>
    <n v="0"/>
  </r>
  <r>
    <n v="3"/>
    <x v="1"/>
    <s v="All"/>
    <x v="2"/>
    <x v="7"/>
    <n v="0"/>
    <n v="0"/>
    <n v="0"/>
    <n v="0"/>
  </r>
  <r>
    <n v="3"/>
    <x v="1"/>
    <s v="All"/>
    <x v="2"/>
    <x v="8"/>
    <n v="0"/>
    <n v="0"/>
    <n v="0"/>
    <n v="0"/>
  </r>
  <r>
    <n v="3"/>
    <x v="1"/>
    <s v="All"/>
    <x v="3"/>
    <x v="0"/>
    <n v="0"/>
    <n v="0"/>
    <n v="0"/>
    <n v="0"/>
  </r>
  <r>
    <n v="3"/>
    <x v="1"/>
    <s v="All"/>
    <x v="3"/>
    <x v="1"/>
    <n v="0"/>
    <n v="0"/>
    <n v="0"/>
    <n v="0"/>
  </r>
  <r>
    <n v="3"/>
    <x v="1"/>
    <s v="All"/>
    <x v="3"/>
    <x v="2"/>
    <n v="0"/>
    <n v="0"/>
    <n v="0"/>
    <n v="0"/>
  </r>
  <r>
    <n v="3"/>
    <x v="1"/>
    <s v="All"/>
    <x v="3"/>
    <x v="3"/>
    <n v="0"/>
    <n v="0"/>
    <n v="0"/>
    <n v="0"/>
  </r>
  <r>
    <n v="3"/>
    <x v="1"/>
    <s v="All"/>
    <x v="3"/>
    <x v="4"/>
    <n v="0"/>
    <n v="0"/>
    <n v="0"/>
    <n v="0"/>
  </r>
  <r>
    <n v="3"/>
    <x v="1"/>
    <s v="All"/>
    <x v="3"/>
    <x v="5"/>
    <n v="0"/>
    <n v="0"/>
    <n v="0"/>
    <n v="0"/>
  </r>
  <r>
    <n v="3"/>
    <x v="1"/>
    <s v="All"/>
    <x v="3"/>
    <x v="6"/>
    <n v="0"/>
    <n v="0"/>
    <n v="0"/>
    <n v="0"/>
  </r>
  <r>
    <n v="3"/>
    <x v="1"/>
    <s v="All"/>
    <x v="3"/>
    <x v="7"/>
    <n v="0"/>
    <n v="0"/>
    <n v="0"/>
    <n v="0"/>
  </r>
  <r>
    <n v="3"/>
    <x v="1"/>
    <s v="All"/>
    <x v="3"/>
    <x v="8"/>
    <n v="0"/>
    <n v="0"/>
    <n v="0"/>
    <n v="0"/>
  </r>
  <r>
    <n v="3"/>
    <x v="2"/>
    <s v="All"/>
    <x v="0"/>
    <x v="0"/>
    <n v="0"/>
    <n v="0"/>
    <n v="0"/>
    <n v="0"/>
  </r>
  <r>
    <n v="3"/>
    <x v="2"/>
    <s v="All"/>
    <x v="0"/>
    <x v="1"/>
    <n v="0"/>
    <n v="0"/>
    <n v="0"/>
    <n v="0"/>
  </r>
  <r>
    <n v="3"/>
    <x v="2"/>
    <s v="All"/>
    <x v="0"/>
    <x v="2"/>
    <n v="0"/>
    <n v="0"/>
    <n v="0"/>
    <n v="0"/>
  </r>
  <r>
    <n v="3"/>
    <x v="2"/>
    <s v="All"/>
    <x v="0"/>
    <x v="3"/>
    <n v="0"/>
    <n v="0"/>
    <n v="0"/>
    <n v="0"/>
  </r>
  <r>
    <n v="3"/>
    <x v="2"/>
    <s v="All"/>
    <x v="0"/>
    <x v="4"/>
    <n v="0"/>
    <n v="0"/>
    <n v="0"/>
    <n v="0"/>
  </r>
  <r>
    <n v="3"/>
    <x v="2"/>
    <s v="All"/>
    <x v="0"/>
    <x v="5"/>
    <n v="0"/>
    <n v="0"/>
    <n v="0"/>
    <n v="0"/>
  </r>
  <r>
    <n v="3"/>
    <x v="2"/>
    <s v="All"/>
    <x v="0"/>
    <x v="6"/>
    <n v="0"/>
    <n v="0"/>
    <n v="0"/>
    <n v="0"/>
  </r>
  <r>
    <n v="3"/>
    <x v="2"/>
    <s v="All"/>
    <x v="0"/>
    <x v="7"/>
    <n v="0"/>
    <n v="0"/>
    <n v="0"/>
    <n v="0"/>
  </r>
  <r>
    <n v="3"/>
    <x v="2"/>
    <s v="All"/>
    <x v="0"/>
    <x v="8"/>
    <n v="0"/>
    <n v="0"/>
    <n v="0"/>
    <n v="0"/>
  </r>
  <r>
    <n v="3"/>
    <x v="2"/>
    <s v="All"/>
    <x v="1"/>
    <x v="0"/>
    <n v="0"/>
    <n v="0"/>
    <n v="0"/>
    <n v="0"/>
  </r>
  <r>
    <n v="3"/>
    <x v="2"/>
    <s v="All"/>
    <x v="1"/>
    <x v="1"/>
    <n v="0"/>
    <n v="0"/>
    <n v="0"/>
    <n v="0"/>
  </r>
  <r>
    <n v="3"/>
    <x v="2"/>
    <s v="All"/>
    <x v="1"/>
    <x v="2"/>
    <n v="0"/>
    <n v="0"/>
    <n v="0"/>
    <n v="0"/>
  </r>
  <r>
    <n v="3"/>
    <x v="2"/>
    <s v="All"/>
    <x v="1"/>
    <x v="3"/>
    <n v="0"/>
    <n v="0"/>
    <n v="0"/>
    <n v="0"/>
  </r>
  <r>
    <n v="3"/>
    <x v="2"/>
    <s v="All"/>
    <x v="1"/>
    <x v="4"/>
    <n v="0"/>
    <n v="0"/>
    <n v="0"/>
    <n v="0"/>
  </r>
  <r>
    <n v="3"/>
    <x v="2"/>
    <s v="All"/>
    <x v="1"/>
    <x v="5"/>
    <n v="0"/>
    <n v="0"/>
    <n v="0"/>
    <n v="0"/>
  </r>
  <r>
    <n v="3"/>
    <x v="2"/>
    <s v="All"/>
    <x v="1"/>
    <x v="6"/>
    <n v="0"/>
    <n v="0"/>
    <n v="0"/>
    <n v="0"/>
  </r>
  <r>
    <n v="3"/>
    <x v="2"/>
    <s v="All"/>
    <x v="1"/>
    <x v="7"/>
    <n v="0"/>
    <n v="0"/>
    <n v="0"/>
    <n v="0"/>
  </r>
  <r>
    <n v="3"/>
    <x v="2"/>
    <s v="All"/>
    <x v="1"/>
    <x v="8"/>
    <n v="0"/>
    <n v="0"/>
    <n v="0"/>
    <n v="0"/>
  </r>
  <r>
    <n v="3"/>
    <x v="2"/>
    <s v="All"/>
    <x v="2"/>
    <x v="0"/>
    <n v="0"/>
    <n v="0"/>
    <n v="0"/>
    <n v="0"/>
  </r>
  <r>
    <n v="3"/>
    <x v="2"/>
    <s v="All"/>
    <x v="2"/>
    <x v="1"/>
    <n v="0"/>
    <n v="0"/>
    <n v="0"/>
    <n v="0"/>
  </r>
  <r>
    <n v="3"/>
    <x v="2"/>
    <s v="All"/>
    <x v="2"/>
    <x v="2"/>
    <n v="0"/>
    <n v="0"/>
    <n v="0"/>
    <n v="0"/>
  </r>
  <r>
    <n v="3"/>
    <x v="2"/>
    <s v="All"/>
    <x v="2"/>
    <x v="3"/>
    <n v="0"/>
    <n v="0"/>
    <n v="0"/>
    <n v="0"/>
  </r>
  <r>
    <n v="3"/>
    <x v="2"/>
    <s v="All"/>
    <x v="2"/>
    <x v="4"/>
    <n v="0"/>
    <n v="0"/>
    <n v="0"/>
    <n v="0"/>
  </r>
  <r>
    <n v="3"/>
    <x v="2"/>
    <s v="All"/>
    <x v="2"/>
    <x v="5"/>
    <n v="0"/>
    <n v="0"/>
    <n v="0"/>
    <n v="0"/>
  </r>
  <r>
    <n v="3"/>
    <x v="2"/>
    <s v="All"/>
    <x v="2"/>
    <x v="6"/>
    <n v="0"/>
    <n v="0"/>
    <n v="0"/>
    <n v="0"/>
  </r>
  <r>
    <n v="3"/>
    <x v="2"/>
    <s v="All"/>
    <x v="2"/>
    <x v="7"/>
    <n v="0"/>
    <n v="0"/>
    <n v="0"/>
    <n v="0"/>
  </r>
  <r>
    <n v="3"/>
    <x v="2"/>
    <s v="All"/>
    <x v="2"/>
    <x v="8"/>
    <n v="0"/>
    <n v="0"/>
    <n v="0"/>
    <n v="0"/>
  </r>
  <r>
    <n v="3"/>
    <x v="2"/>
    <s v="All"/>
    <x v="3"/>
    <x v="0"/>
    <n v="0"/>
    <n v="0"/>
    <n v="0"/>
    <n v="0"/>
  </r>
  <r>
    <n v="3"/>
    <x v="2"/>
    <s v="All"/>
    <x v="3"/>
    <x v="1"/>
    <n v="0"/>
    <n v="0"/>
    <n v="0"/>
    <n v="0"/>
  </r>
  <r>
    <n v="3"/>
    <x v="2"/>
    <s v="All"/>
    <x v="3"/>
    <x v="2"/>
    <n v="0"/>
    <n v="0"/>
    <n v="0"/>
    <n v="0"/>
  </r>
  <r>
    <n v="3"/>
    <x v="2"/>
    <s v="All"/>
    <x v="3"/>
    <x v="3"/>
    <n v="0"/>
    <n v="0"/>
    <n v="0"/>
    <n v="0"/>
  </r>
  <r>
    <n v="3"/>
    <x v="2"/>
    <s v="All"/>
    <x v="3"/>
    <x v="4"/>
    <n v="0"/>
    <n v="0"/>
    <n v="0"/>
    <n v="0"/>
  </r>
  <r>
    <n v="3"/>
    <x v="2"/>
    <s v="All"/>
    <x v="3"/>
    <x v="5"/>
    <n v="0"/>
    <n v="0"/>
    <n v="0"/>
    <n v="0"/>
  </r>
  <r>
    <n v="3"/>
    <x v="2"/>
    <s v="All"/>
    <x v="3"/>
    <x v="6"/>
    <n v="0"/>
    <n v="0"/>
    <n v="0"/>
    <n v="0"/>
  </r>
  <r>
    <n v="3"/>
    <x v="2"/>
    <s v="All"/>
    <x v="3"/>
    <x v="7"/>
    <n v="0"/>
    <n v="0"/>
    <n v="0"/>
    <n v="0"/>
  </r>
  <r>
    <n v="3"/>
    <x v="2"/>
    <s v="All"/>
    <x v="3"/>
    <x v="8"/>
    <n v="0"/>
    <n v="0"/>
    <n v="0"/>
    <n v="0"/>
  </r>
  <r>
    <n v="3"/>
    <x v="3"/>
    <s v="All"/>
    <x v="0"/>
    <x v="0"/>
    <n v="0"/>
    <n v="0"/>
    <n v="0"/>
    <n v="0"/>
  </r>
  <r>
    <n v="3"/>
    <x v="3"/>
    <s v="All"/>
    <x v="0"/>
    <x v="1"/>
    <n v="0"/>
    <n v="0"/>
    <n v="0"/>
    <n v="0"/>
  </r>
  <r>
    <n v="3"/>
    <x v="3"/>
    <s v="All"/>
    <x v="0"/>
    <x v="2"/>
    <n v="0"/>
    <n v="0"/>
    <n v="0"/>
    <n v="0"/>
  </r>
  <r>
    <n v="3"/>
    <x v="3"/>
    <s v="All"/>
    <x v="0"/>
    <x v="3"/>
    <n v="0"/>
    <n v="0"/>
    <n v="0"/>
    <n v="0"/>
  </r>
  <r>
    <n v="3"/>
    <x v="3"/>
    <s v="All"/>
    <x v="0"/>
    <x v="4"/>
    <n v="0"/>
    <n v="0"/>
    <n v="0"/>
    <n v="0"/>
  </r>
  <r>
    <n v="3"/>
    <x v="3"/>
    <s v="All"/>
    <x v="0"/>
    <x v="5"/>
    <n v="0"/>
    <n v="0"/>
    <n v="0"/>
    <n v="0"/>
  </r>
  <r>
    <n v="3"/>
    <x v="3"/>
    <s v="All"/>
    <x v="0"/>
    <x v="6"/>
    <n v="0"/>
    <n v="0"/>
    <n v="0"/>
    <n v="0"/>
  </r>
  <r>
    <n v="3"/>
    <x v="3"/>
    <s v="All"/>
    <x v="0"/>
    <x v="7"/>
    <n v="0"/>
    <n v="0"/>
    <n v="0"/>
    <n v="0"/>
  </r>
  <r>
    <n v="3"/>
    <x v="3"/>
    <s v="All"/>
    <x v="0"/>
    <x v="8"/>
    <n v="0"/>
    <n v="0"/>
    <n v="0"/>
    <n v="0"/>
  </r>
  <r>
    <n v="3"/>
    <x v="3"/>
    <s v="All"/>
    <x v="1"/>
    <x v="0"/>
    <n v="0"/>
    <n v="0"/>
    <n v="0"/>
    <n v="0"/>
  </r>
  <r>
    <n v="3"/>
    <x v="3"/>
    <s v="All"/>
    <x v="1"/>
    <x v="1"/>
    <n v="0"/>
    <n v="0"/>
    <n v="0"/>
    <n v="0"/>
  </r>
  <r>
    <n v="3"/>
    <x v="3"/>
    <s v="All"/>
    <x v="1"/>
    <x v="2"/>
    <n v="0"/>
    <n v="0"/>
    <n v="0"/>
    <n v="0"/>
  </r>
  <r>
    <n v="3"/>
    <x v="3"/>
    <s v="All"/>
    <x v="1"/>
    <x v="3"/>
    <n v="0"/>
    <n v="0"/>
    <n v="0"/>
    <n v="0"/>
  </r>
  <r>
    <n v="3"/>
    <x v="3"/>
    <s v="All"/>
    <x v="1"/>
    <x v="4"/>
    <n v="0"/>
    <n v="0"/>
    <n v="0"/>
    <n v="0"/>
  </r>
  <r>
    <n v="3"/>
    <x v="3"/>
    <s v="All"/>
    <x v="1"/>
    <x v="5"/>
    <n v="0"/>
    <n v="0"/>
    <n v="0"/>
    <n v="0"/>
  </r>
  <r>
    <n v="3"/>
    <x v="3"/>
    <s v="All"/>
    <x v="1"/>
    <x v="6"/>
    <n v="0"/>
    <n v="0"/>
    <n v="0"/>
    <n v="0"/>
  </r>
  <r>
    <n v="3"/>
    <x v="3"/>
    <s v="All"/>
    <x v="1"/>
    <x v="7"/>
    <n v="0"/>
    <n v="0"/>
    <n v="0"/>
    <n v="0"/>
  </r>
  <r>
    <n v="3"/>
    <x v="3"/>
    <s v="All"/>
    <x v="1"/>
    <x v="8"/>
    <n v="0"/>
    <n v="0"/>
    <n v="0"/>
    <n v="0"/>
  </r>
  <r>
    <n v="3"/>
    <x v="3"/>
    <s v="All"/>
    <x v="2"/>
    <x v="0"/>
    <n v="0"/>
    <n v="0"/>
    <n v="0"/>
    <n v="0"/>
  </r>
  <r>
    <n v="3"/>
    <x v="3"/>
    <s v="All"/>
    <x v="2"/>
    <x v="1"/>
    <n v="0"/>
    <n v="0"/>
    <n v="0"/>
    <n v="0"/>
  </r>
  <r>
    <n v="3"/>
    <x v="3"/>
    <s v="All"/>
    <x v="2"/>
    <x v="2"/>
    <n v="0"/>
    <n v="0"/>
    <n v="0"/>
    <n v="0"/>
  </r>
  <r>
    <n v="3"/>
    <x v="3"/>
    <s v="All"/>
    <x v="2"/>
    <x v="3"/>
    <n v="0"/>
    <n v="0"/>
    <n v="0"/>
    <n v="0"/>
  </r>
  <r>
    <n v="3"/>
    <x v="3"/>
    <s v="All"/>
    <x v="2"/>
    <x v="4"/>
    <n v="0"/>
    <n v="0"/>
    <n v="0"/>
    <n v="0"/>
  </r>
  <r>
    <n v="3"/>
    <x v="3"/>
    <s v="All"/>
    <x v="2"/>
    <x v="5"/>
    <n v="0"/>
    <n v="0"/>
    <n v="0"/>
    <n v="0"/>
  </r>
  <r>
    <n v="3"/>
    <x v="3"/>
    <s v="All"/>
    <x v="2"/>
    <x v="6"/>
    <n v="0"/>
    <n v="0"/>
    <n v="0"/>
    <n v="0"/>
  </r>
  <r>
    <n v="3"/>
    <x v="3"/>
    <s v="All"/>
    <x v="2"/>
    <x v="7"/>
    <n v="0"/>
    <n v="0"/>
    <n v="0"/>
    <n v="0"/>
  </r>
  <r>
    <n v="3"/>
    <x v="3"/>
    <s v="All"/>
    <x v="2"/>
    <x v="8"/>
    <n v="0"/>
    <n v="0"/>
    <n v="0"/>
    <n v="0"/>
  </r>
  <r>
    <n v="3"/>
    <x v="3"/>
    <s v="All"/>
    <x v="3"/>
    <x v="0"/>
    <n v="0"/>
    <n v="0"/>
    <n v="0"/>
    <n v="0"/>
  </r>
  <r>
    <n v="3"/>
    <x v="3"/>
    <s v="All"/>
    <x v="3"/>
    <x v="1"/>
    <n v="0"/>
    <n v="0"/>
    <n v="0"/>
    <n v="0"/>
  </r>
  <r>
    <n v="3"/>
    <x v="3"/>
    <s v="All"/>
    <x v="3"/>
    <x v="2"/>
    <n v="0"/>
    <n v="0"/>
    <n v="0"/>
    <n v="0"/>
  </r>
  <r>
    <n v="3"/>
    <x v="3"/>
    <s v="All"/>
    <x v="3"/>
    <x v="3"/>
    <n v="0"/>
    <n v="0"/>
    <n v="0"/>
    <n v="0"/>
  </r>
  <r>
    <n v="3"/>
    <x v="3"/>
    <s v="All"/>
    <x v="3"/>
    <x v="4"/>
    <n v="0"/>
    <n v="0"/>
    <n v="0"/>
    <n v="0"/>
  </r>
  <r>
    <n v="3"/>
    <x v="3"/>
    <s v="All"/>
    <x v="3"/>
    <x v="5"/>
    <n v="0"/>
    <n v="0"/>
    <n v="0"/>
    <n v="0"/>
  </r>
  <r>
    <n v="3"/>
    <x v="3"/>
    <s v="All"/>
    <x v="3"/>
    <x v="6"/>
    <n v="0"/>
    <n v="0"/>
    <n v="0"/>
    <n v="0"/>
  </r>
  <r>
    <n v="3"/>
    <x v="3"/>
    <s v="All"/>
    <x v="3"/>
    <x v="7"/>
    <n v="0"/>
    <n v="0"/>
    <n v="0"/>
    <n v="0"/>
  </r>
  <r>
    <n v="3"/>
    <x v="3"/>
    <s v="All"/>
    <x v="3"/>
    <x v="8"/>
    <n v="0"/>
    <n v="0"/>
    <n v="0"/>
    <n v="0"/>
  </r>
  <r>
    <n v="3"/>
    <x v="4"/>
    <s v="All"/>
    <x v="0"/>
    <x v="0"/>
    <n v="0"/>
    <n v="0"/>
    <n v="0"/>
    <n v="9286"/>
  </r>
  <r>
    <n v="3"/>
    <x v="4"/>
    <s v="All"/>
    <x v="0"/>
    <x v="1"/>
    <n v="0"/>
    <n v="0"/>
    <n v="0"/>
    <n v="9286"/>
  </r>
  <r>
    <n v="3"/>
    <x v="4"/>
    <s v="All"/>
    <x v="0"/>
    <x v="2"/>
    <n v="0"/>
    <n v="0"/>
    <n v="0"/>
    <n v="9286"/>
  </r>
  <r>
    <n v="3"/>
    <x v="4"/>
    <s v="All"/>
    <x v="0"/>
    <x v="3"/>
    <n v="0"/>
    <n v="0"/>
    <n v="0"/>
    <n v="9286"/>
  </r>
  <r>
    <n v="3"/>
    <x v="4"/>
    <s v="All"/>
    <x v="0"/>
    <x v="4"/>
    <n v="0"/>
    <n v="0"/>
    <n v="0"/>
    <n v="9286"/>
  </r>
  <r>
    <n v="3"/>
    <x v="4"/>
    <s v="All"/>
    <x v="0"/>
    <x v="5"/>
    <n v="0"/>
    <n v="0"/>
    <n v="0"/>
    <n v="9286"/>
  </r>
  <r>
    <n v="3"/>
    <x v="4"/>
    <s v="All"/>
    <x v="0"/>
    <x v="6"/>
    <n v="0"/>
    <n v="0"/>
    <n v="0"/>
    <n v="9286"/>
  </r>
  <r>
    <n v="3"/>
    <x v="4"/>
    <s v="All"/>
    <x v="0"/>
    <x v="7"/>
    <n v="0"/>
    <n v="0"/>
    <n v="0"/>
    <n v="9286"/>
  </r>
  <r>
    <n v="3"/>
    <x v="4"/>
    <s v="All"/>
    <x v="0"/>
    <x v="8"/>
    <n v="6"/>
    <n v="6"/>
    <n v="105"/>
    <n v="9286"/>
  </r>
  <r>
    <n v="3"/>
    <x v="4"/>
    <s v="All"/>
    <x v="1"/>
    <x v="0"/>
    <n v="3"/>
    <n v="1"/>
    <n v="90"/>
    <n v="37587"/>
  </r>
  <r>
    <n v="3"/>
    <x v="4"/>
    <s v="All"/>
    <x v="1"/>
    <x v="1"/>
    <n v="0"/>
    <n v="0"/>
    <n v="0"/>
    <n v="37587"/>
  </r>
  <r>
    <n v="3"/>
    <x v="4"/>
    <s v="All"/>
    <x v="1"/>
    <x v="2"/>
    <n v="43"/>
    <n v="31"/>
    <n v="1139"/>
    <n v="37587"/>
  </r>
  <r>
    <n v="3"/>
    <x v="4"/>
    <s v="All"/>
    <x v="1"/>
    <x v="3"/>
    <n v="0"/>
    <n v="0"/>
    <n v="0"/>
    <n v="37587"/>
  </r>
  <r>
    <n v="3"/>
    <x v="4"/>
    <s v="All"/>
    <x v="1"/>
    <x v="4"/>
    <n v="75"/>
    <n v="49"/>
    <n v="1452"/>
    <n v="37587"/>
  </r>
  <r>
    <n v="3"/>
    <x v="4"/>
    <s v="All"/>
    <x v="1"/>
    <x v="5"/>
    <n v="0"/>
    <n v="0"/>
    <n v="0"/>
    <n v="37587"/>
  </r>
  <r>
    <n v="3"/>
    <x v="4"/>
    <s v="All"/>
    <x v="1"/>
    <x v="6"/>
    <n v="88"/>
    <n v="18"/>
    <n v="2909"/>
    <n v="37587"/>
  </r>
  <r>
    <n v="3"/>
    <x v="4"/>
    <s v="All"/>
    <x v="1"/>
    <x v="7"/>
    <n v="1"/>
    <n v="1"/>
    <n v="30"/>
    <n v="37587"/>
  </r>
  <r>
    <n v="3"/>
    <x v="4"/>
    <s v="All"/>
    <x v="1"/>
    <x v="8"/>
    <n v="13"/>
    <n v="9"/>
    <n v="247"/>
    <n v="37587"/>
  </r>
  <r>
    <n v="3"/>
    <x v="4"/>
    <s v="All"/>
    <x v="2"/>
    <x v="0"/>
    <n v="0"/>
    <n v="0"/>
    <n v="0"/>
    <n v="15806"/>
  </r>
  <r>
    <n v="3"/>
    <x v="4"/>
    <s v="All"/>
    <x v="2"/>
    <x v="1"/>
    <n v="0"/>
    <n v="0"/>
    <n v="0"/>
    <n v="15806"/>
  </r>
  <r>
    <n v="3"/>
    <x v="4"/>
    <s v="All"/>
    <x v="2"/>
    <x v="2"/>
    <n v="0"/>
    <n v="0"/>
    <n v="0"/>
    <n v="15806"/>
  </r>
  <r>
    <n v="3"/>
    <x v="4"/>
    <s v="All"/>
    <x v="2"/>
    <x v="3"/>
    <n v="0"/>
    <n v="0"/>
    <n v="0"/>
    <n v="15806"/>
  </r>
  <r>
    <n v="3"/>
    <x v="4"/>
    <s v="All"/>
    <x v="2"/>
    <x v="4"/>
    <n v="1"/>
    <n v="1"/>
    <n v="10"/>
    <n v="15806"/>
  </r>
  <r>
    <n v="3"/>
    <x v="4"/>
    <s v="All"/>
    <x v="2"/>
    <x v="5"/>
    <n v="0"/>
    <n v="0"/>
    <n v="0"/>
    <n v="15806"/>
  </r>
  <r>
    <n v="3"/>
    <x v="4"/>
    <s v="All"/>
    <x v="2"/>
    <x v="6"/>
    <n v="1"/>
    <n v="1"/>
    <n v="30"/>
    <n v="15806"/>
  </r>
  <r>
    <n v="3"/>
    <x v="4"/>
    <s v="All"/>
    <x v="2"/>
    <x v="7"/>
    <n v="0"/>
    <n v="0"/>
    <n v="0"/>
    <n v="15806"/>
  </r>
  <r>
    <n v="3"/>
    <x v="4"/>
    <s v="All"/>
    <x v="2"/>
    <x v="8"/>
    <n v="2"/>
    <n v="1"/>
    <n v="6"/>
    <n v="15806"/>
  </r>
  <r>
    <n v="3"/>
    <x v="4"/>
    <s v="All"/>
    <x v="3"/>
    <x v="0"/>
    <n v="1"/>
    <n v="1"/>
    <n v="6"/>
    <n v="30629"/>
  </r>
  <r>
    <n v="3"/>
    <x v="4"/>
    <s v="All"/>
    <x v="3"/>
    <x v="1"/>
    <n v="0"/>
    <n v="0"/>
    <n v="0"/>
    <n v="30629"/>
  </r>
  <r>
    <n v="3"/>
    <x v="4"/>
    <s v="All"/>
    <x v="3"/>
    <x v="2"/>
    <n v="11"/>
    <n v="10"/>
    <n v="261"/>
    <n v="30629"/>
  </r>
  <r>
    <n v="3"/>
    <x v="4"/>
    <s v="All"/>
    <x v="3"/>
    <x v="3"/>
    <n v="0"/>
    <n v="0"/>
    <n v="0"/>
    <n v="30629"/>
  </r>
  <r>
    <n v="3"/>
    <x v="4"/>
    <s v="All"/>
    <x v="3"/>
    <x v="4"/>
    <n v="24"/>
    <n v="12"/>
    <n v="371"/>
    <n v="30629"/>
  </r>
  <r>
    <n v="3"/>
    <x v="4"/>
    <s v="All"/>
    <x v="3"/>
    <x v="5"/>
    <n v="0"/>
    <n v="0"/>
    <n v="0"/>
    <n v="30629"/>
  </r>
  <r>
    <n v="3"/>
    <x v="4"/>
    <s v="All"/>
    <x v="3"/>
    <x v="6"/>
    <n v="9"/>
    <n v="3"/>
    <n v="270"/>
    <n v="30629"/>
  </r>
  <r>
    <n v="3"/>
    <x v="4"/>
    <s v="All"/>
    <x v="3"/>
    <x v="7"/>
    <n v="0"/>
    <n v="0"/>
    <n v="0"/>
    <n v="30629"/>
  </r>
  <r>
    <n v="3"/>
    <x v="4"/>
    <s v="All"/>
    <x v="3"/>
    <x v="8"/>
    <n v="24"/>
    <n v="9"/>
    <n v="487"/>
    <n v="30629"/>
  </r>
  <r>
    <n v="3"/>
    <x v="5"/>
    <s v="All"/>
    <x v="0"/>
    <x v="0"/>
    <n v="0"/>
    <n v="0"/>
    <n v="0"/>
    <n v="9145"/>
  </r>
  <r>
    <n v="3"/>
    <x v="5"/>
    <s v="All"/>
    <x v="0"/>
    <x v="1"/>
    <n v="0"/>
    <n v="0"/>
    <n v="0"/>
    <n v="9145"/>
  </r>
  <r>
    <n v="3"/>
    <x v="5"/>
    <s v="All"/>
    <x v="0"/>
    <x v="2"/>
    <n v="0"/>
    <n v="0"/>
    <n v="0"/>
    <n v="9145"/>
  </r>
  <r>
    <n v="3"/>
    <x v="5"/>
    <s v="All"/>
    <x v="0"/>
    <x v="3"/>
    <n v="0"/>
    <n v="0"/>
    <n v="0"/>
    <n v="9145"/>
  </r>
  <r>
    <n v="3"/>
    <x v="5"/>
    <s v="All"/>
    <x v="0"/>
    <x v="4"/>
    <n v="0"/>
    <n v="0"/>
    <n v="0"/>
    <n v="9145"/>
  </r>
  <r>
    <n v="3"/>
    <x v="5"/>
    <s v="All"/>
    <x v="0"/>
    <x v="5"/>
    <n v="0"/>
    <n v="0"/>
    <n v="0"/>
    <n v="9145"/>
  </r>
  <r>
    <n v="3"/>
    <x v="5"/>
    <s v="All"/>
    <x v="0"/>
    <x v="6"/>
    <n v="0"/>
    <n v="0"/>
    <n v="0"/>
    <n v="9145"/>
  </r>
  <r>
    <n v="3"/>
    <x v="5"/>
    <s v="All"/>
    <x v="0"/>
    <x v="7"/>
    <n v="0"/>
    <n v="0"/>
    <n v="0"/>
    <n v="9145"/>
  </r>
  <r>
    <n v="3"/>
    <x v="5"/>
    <s v="All"/>
    <x v="0"/>
    <x v="8"/>
    <n v="9"/>
    <n v="7"/>
    <n v="164"/>
    <n v="9145"/>
  </r>
  <r>
    <n v="3"/>
    <x v="5"/>
    <s v="All"/>
    <x v="1"/>
    <x v="0"/>
    <n v="6"/>
    <n v="2"/>
    <n v="57"/>
    <n v="36923"/>
  </r>
  <r>
    <n v="3"/>
    <x v="5"/>
    <s v="All"/>
    <x v="1"/>
    <x v="1"/>
    <n v="0"/>
    <n v="0"/>
    <n v="0"/>
    <n v="36923"/>
  </r>
  <r>
    <n v="3"/>
    <x v="5"/>
    <s v="All"/>
    <x v="1"/>
    <x v="2"/>
    <n v="16"/>
    <n v="16"/>
    <n v="333"/>
    <n v="36923"/>
  </r>
  <r>
    <n v="3"/>
    <x v="5"/>
    <s v="All"/>
    <x v="1"/>
    <x v="3"/>
    <n v="0"/>
    <n v="0"/>
    <n v="0"/>
    <n v="36923"/>
  </r>
  <r>
    <n v="3"/>
    <x v="5"/>
    <s v="All"/>
    <x v="1"/>
    <x v="4"/>
    <n v="35"/>
    <n v="26"/>
    <n v="733"/>
    <n v="36923"/>
  </r>
  <r>
    <n v="3"/>
    <x v="5"/>
    <s v="All"/>
    <x v="1"/>
    <x v="5"/>
    <n v="0"/>
    <n v="0"/>
    <n v="0"/>
    <n v="36923"/>
  </r>
  <r>
    <n v="3"/>
    <x v="5"/>
    <s v="All"/>
    <x v="1"/>
    <x v="6"/>
    <n v="35"/>
    <n v="9"/>
    <n v="1150"/>
    <n v="36923"/>
  </r>
  <r>
    <n v="3"/>
    <x v="5"/>
    <s v="All"/>
    <x v="1"/>
    <x v="7"/>
    <n v="0"/>
    <n v="0"/>
    <n v="0"/>
    <n v="36923"/>
  </r>
  <r>
    <n v="3"/>
    <x v="5"/>
    <s v="All"/>
    <x v="1"/>
    <x v="8"/>
    <n v="14"/>
    <n v="13"/>
    <n v="269"/>
    <n v="36923"/>
  </r>
  <r>
    <n v="3"/>
    <x v="5"/>
    <s v="All"/>
    <x v="2"/>
    <x v="0"/>
    <n v="0"/>
    <n v="0"/>
    <n v="0"/>
    <n v="15438"/>
  </r>
  <r>
    <n v="3"/>
    <x v="5"/>
    <s v="All"/>
    <x v="2"/>
    <x v="1"/>
    <n v="0"/>
    <n v="0"/>
    <n v="0"/>
    <n v="15438"/>
  </r>
  <r>
    <n v="3"/>
    <x v="5"/>
    <s v="All"/>
    <x v="2"/>
    <x v="2"/>
    <n v="0"/>
    <n v="0"/>
    <n v="0"/>
    <n v="15438"/>
  </r>
  <r>
    <n v="3"/>
    <x v="5"/>
    <s v="All"/>
    <x v="2"/>
    <x v="3"/>
    <n v="0"/>
    <n v="0"/>
    <n v="0"/>
    <n v="15438"/>
  </r>
  <r>
    <n v="3"/>
    <x v="5"/>
    <s v="All"/>
    <x v="2"/>
    <x v="4"/>
    <n v="1"/>
    <n v="1"/>
    <n v="10"/>
    <n v="15438"/>
  </r>
  <r>
    <n v="3"/>
    <x v="5"/>
    <s v="All"/>
    <x v="2"/>
    <x v="5"/>
    <n v="0"/>
    <n v="0"/>
    <n v="0"/>
    <n v="15438"/>
  </r>
  <r>
    <n v="3"/>
    <x v="5"/>
    <s v="All"/>
    <x v="2"/>
    <x v="6"/>
    <n v="4"/>
    <n v="2"/>
    <n v="118"/>
    <n v="15438"/>
  </r>
  <r>
    <n v="3"/>
    <x v="5"/>
    <s v="All"/>
    <x v="2"/>
    <x v="7"/>
    <n v="0"/>
    <n v="0"/>
    <n v="0"/>
    <n v="15438"/>
  </r>
  <r>
    <n v="3"/>
    <x v="5"/>
    <s v="All"/>
    <x v="2"/>
    <x v="8"/>
    <n v="3"/>
    <n v="3"/>
    <n v="47"/>
    <n v="15438"/>
  </r>
  <r>
    <n v="3"/>
    <x v="5"/>
    <s v="All"/>
    <x v="3"/>
    <x v="0"/>
    <n v="0"/>
    <n v="0"/>
    <n v="0"/>
    <n v="30030"/>
  </r>
  <r>
    <n v="3"/>
    <x v="5"/>
    <s v="All"/>
    <x v="3"/>
    <x v="1"/>
    <n v="0"/>
    <n v="0"/>
    <n v="0"/>
    <n v="30030"/>
  </r>
  <r>
    <n v="3"/>
    <x v="5"/>
    <s v="All"/>
    <x v="3"/>
    <x v="2"/>
    <n v="10"/>
    <n v="8"/>
    <n v="268"/>
    <n v="30030"/>
  </r>
  <r>
    <n v="3"/>
    <x v="5"/>
    <s v="All"/>
    <x v="3"/>
    <x v="3"/>
    <n v="0"/>
    <n v="0"/>
    <n v="0"/>
    <n v="30030"/>
  </r>
  <r>
    <n v="3"/>
    <x v="5"/>
    <s v="All"/>
    <x v="3"/>
    <x v="4"/>
    <n v="6"/>
    <n v="6"/>
    <n v="72"/>
    <n v="30030"/>
  </r>
  <r>
    <n v="3"/>
    <x v="5"/>
    <s v="All"/>
    <x v="3"/>
    <x v="5"/>
    <n v="0"/>
    <n v="0"/>
    <n v="0"/>
    <n v="30030"/>
  </r>
  <r>
    <n v="3"/>
    <x v="5"/>
    <s v="All"/>
    <x v="3"/>
    <x v="6"/>
    <n v="5"/>
    <n v="4"/>
    <n v="134"/>
    <n v="30030"/>
  </r>
  <r>
    <n v="3"/>
    <x v="5"/>
    <s v="All"/>
    <x v="3"/>
    <x v="7"/>
    <n v="0"/>
    <n v="0"/>
    <n v="0"/>
    <n v="30030"/>
  </r>
  <r>
    <n v="3"/>
    <x v="5"/>
    <s v="All"/>
    <x v="3"/>
    <x v="8"/>
    <n v="7"/>
    <n v="7"/>
    <n v="131"/>
    <n v="30030"/>
  </r>
  <r>
    <n v="3"/>
    <x v="6"/>
    <s v="All"/>
    <x v="0"/>
    <x v="0"/>
    <n v="0"/>
    <n v="0"/>
    <n v="0"/>
    <n v="8913"/>
  </r>
  <r>
    <n v="3"/>
    <x v="6"/>
    <s v="All"/>
    <x v="0"/>
    <x v="1"/>
    <n v="0"/>
    <n v="0"/>
    <n v="0"/>
    <n v="8913"/>
  </r>
  <r>
    <n v="3"/>
    <x v="6"/>
    <s v="All"/>
    <x v="0"/>
    <x v="2"/>
    <n v="0"/>
    <n v="0"/>
    <n v="0"/>
    <n v="8913"/>
  </r>
  <r>
    <n v="3"/>
    <x v="6"/>
    <s v="All"/>
    <x v="0"/>
    <x v="3"/>
    <n v="0"/>
    <n v="0"/>
    <n v="0"/>
    <n v="8913"/>
  </r>
  <r>
    <n v="3"/>
    <x v="6"/>
    <s v="All"/>
    <x v="0"/>
    <x v="4"/>
    <n v="1"/>
    <n v="1"/>
    <n v="15"/>
    <n v="8913"/>
  </r>
  <r>
    <n v="3"/>
    <x v="6"/>
    <s v="All"/>
    <x v="0"/>
    <x v="5"/>
    <n v="0"/>
    <n v="0"/>
    <n v="0"/>
    <n v="8913"/>
  </r>
  <r>
    <n v="3"/>
    <x v="6"/>
    <s v="All"/>
    <x v="0"/>
    <x v="6"/>
    <n v="0"/>
    <n v="0"/>
    <n v="0"/>
    <n v="8913"/>
  </r>
  <r>
    <n v="3"/>
    <x v="6"/>
    <s v="All"/>
    <x v="0"/>
    <x v="7"/>
    <n v="1"/>
    <n v="1"/>
    <n v="30"/>
    <n v="8913"/>
  </r>
  <r>
    <n v="3"/>
    <x v="6"/>
    <s v="All"/>
    <x v="0"/>
    <x v="8"/>
    <n v="15"/>
    <n v="10"/>
    <n v="282"/>
    <n v="8913"/>
  </r>
  <r>
    <n v="3"/>
    <x v="6"/>
    <s v="All"/>
    <x v="1"/>
    <x v="0"/>
    <n v="0"/>
    <n v="0"/>
    <n v="0"/>
    <n v="34885"/>
  </r>
  <r>
    <n v="3"/>
    <x v="6"/>
    <s v="All"/>
    <x v="1"/>
    <x v="1"/>
    <n v="0"/>
    <n v="0"/>
    <n v="0"/>
    <n v="34885"/>
  </r>
  <r>
    <n v="3"/>
    <x v="6"/>
    <s v="All"/>
    <x v="1"/>
    <x v="2"/>
    <n v="14"/>
    <n v="14"/>
    <n v="449"/>
    <n v="34885"/>
  </r>
  <r>
    <n v="3"/>
    <x v="6"/>
    <s v="All"/>
    <x v="1"/>
    <x v="3"/>
    <n v="0"/>
    <n v="0"/>
    <n v="0"/>
    <n v="34885"/>
  </r>
  <r>
    <n v="3"/>
    <x v="6"/>
    <s v="All"/>
    <x v="1"/>
    <x v="4"/>
    <n v="37"/>
    <n v="27"/>
    <n v="635"/>
    <n v="34885"/>
  </r>
  <r>
    <n v="3"/>
    <x v="6"/>
    <s v="All"/>
    <x v="1"/>
    <x v="5"/>
    <n v="0"/>
    <n v="0"/>
    <n v="0"/>
    <n v="34885"/>
  </r>
  <r>
    <n v="3"/>
    <x v="6"/>
    <s v="All"/>
    <x v="1"/>
    <x v="6"/>
    <n v="21"/>
    <n v="5"/>
    <n v="780"/>
    <n v="34885"/>
  </r>
  <r>
    <n v="3"/>
    <x v="6"/>
    <s v="All"/>
    <x v="1"/>
    <x v="7"/>
    <n v="0"/>
    <n v="0"/>
    <n v="0"/>
    <n v="34885"/>
  </r>
  <r>
    <n v="3"/>
    <x v="6"/>
    <s v="All"/>
    <x v="1"/>
    <x v="8"/>
    <n v="8"/>
    <n v="7"/>
    <n v="159"/>
    <n v="34885"/>
  </r>
  <r>
    <n v="3"/>
    <x v="6"/>
    <s v="All"/>
    <x v="2"/>
    <x v="0"/>
    <n v="0"/>
    <n v="0"/>
    <n v="0"/>
    <n v="14626"/>
  </r>
  <r>
    <n v="3"/>
    <x v="6"/>
    <s v="All"/>
    <x v="2"/>
    <x v="1"/>
    <n v="0"/>
    <n v="0"/>
    <n v="0"/>
    <n v="14626"/>
  </r>
  <r>
    <n v="3"/>
    <x v="6"/>
    <s v="All"/>
    <x v="2"/>
    <x v="2"/>
    <n v="0"/>
    <n v="0"/>
    <n v="0"/>
    <n v="14626"/>
  </r>
  <r>
    <n v="3"/>
    <x v="6"/>
    <s v="All"/>
    <x v="2"/>
    <x v="3"/>
    <n v="0"/>
    <n v="0"/>
    <n v="0"/>
    <n v="14626"/>
  </r>
  <r>
    <n v="3"/>
    <x v="6"/>
    <s v="All"/>
    <x v="2"/>
    <x v="4"/>
    <n v="2"/>
    <n v="2"/>
    <n v="8"/>
    <n v="14626"/>
  </r>
  <r>
    <n v="3"/>
    <x v="6"/>
    <s v="All"/>
    <x v="2"/>
    <x v="5"/>
    <n v="0"/>
    <n v="0"/>
    <n v="0"/>
    <n v="14626"/>
  </r>
  <r>
    <n v="3"/>
    <x v="6"/>
    <s v="All"/>
    <x v="2"/>
    <x v="6"/>
    <n v="0"/>
    <n v="0"/>
    <n v="0"/>
    <n v="14626"/>
  </r>
  <r>
    <n v="3"/>
    <x v="6"/>
    <s v="All"/>
    <x v="2"/>
    <x v="7"/>
    <n v="0"/>
    <n v="0"/>
    <n v="0"/>
    <n v="14626"/>
  </r>
  <r>
    <n v="3"/>
    <x v="6"/>
    <s v="All"/>
    <x v="2"/>
    <x v="8"/>
    <n v="3"/>
    <n v="3"/>
    <n v="58"/>
    <n v="14626"/>
  </r>
  <r>
    <n v="3"/>
    <x v="6"/>
    <s v="All"/>
    <x v="3"/>
    <x v="0"/>
    <n v="0"/>
    <n v="0"/>
    <n v="0"/>
    <n v="28721"/>
  </r>
  <r>
    <n v="3"/>
    <x v="6"/>
    <s v="All"/>
    <x v="3"/>
    <x v="1"/>
    <n v="0"/>
    <n v="0"/>
    <n v="0"/>
    <n v="28721"/>
  </r>
  <r>
    <n v="3"/>
    <x v="6"/>
    <s v="All"/>
    <x v="3"/>
    <x v="2"/>
    <n v="8"/>
    <n v="5"/>
    <n v="217"/>
    <n v="28721"/>
  </r>
  <r>
    <n v="3"/>
    <x v="6"/>
    <s v="All"/>
    <x v="3"/>
    <x v="3"/>
    <n v="0"/>
    <n v="0"/>
    <n v="0"/>
    <n v="28721"/>
  </r>
  <r>
    <n v="3"/>
    <x v="6"/>
    <s v="All"/>
    <x v="3"/>
    <x v="4"/>
    <n v="5"/>
    <n v="5"/>
    <n v="32"/>
    <n v="28721"/>
  </r>
  <r>
    <n v="3"/>
    <x v="6"/>
    <s v="All"/>
    <x v="3"/>
    <x v="5"/>
    <n v="0"/>
    <n v="0"/>
    <n v="0"/>
    <n v="28721"/>
  </r>
  <r>
    <n v="3"/>
    <x v="6"/>
    <s v="All"/>
    <x v="3"/>
    <x v="6"/>
    <n v="38"/>
    <n v="5"/>
    <n v="1222"/>
    <n v="28721"/>
  </r>
  <r>
    <n v="3"/>
    <x v="6"/>
    <s v="All"/>
    <x v="3"/>
    <x v="7"/>
    <n v="0"/>
    <n v="0"/>
    <n v="0"/>
    <n v="28721"/>
  </r>
  <r>
    <n v="3"/>
    <x v="6"/>
    <s v="All"/>
    <x v="3"/>
    <x v="8"/>
    <n v="15"/>
    <n v="7"/>
    <n v="198"/>
    <n v="28721"/>
  </r>
  <r>
    <n v="3"/>
    <x v="7"/>
    <s v="All"/>
    <x v="0"/>
    <x v="0"/>
    <n v="0"/>
    <n v="0"/>
    <n v="0"/>
    <n v="8845"/>
  </r>
  <r>
    <n v="3"/>
    <x v="7"/>
    <s v="All"/>
    <x v="0"/>
    <x v="1"/>
    <n v="0"/>
    <n v="0"/>
    <n v="0"/>
    <n v="8845"/>
  </r>
  <r>
    <n v="3"/>
    <x v="7"/>
    <s v="All"/>
    <x v="0"/>
    <x v="2"/>
    <n v="0"/>
    <n v="0"/>
    <n v="0"/>
    <n v="8845"/>
  </r>
  <r>
    <n v="3"/>
    <x v="7"/>
    <s v="All"/>
    <x v="0"/>
    <x v="3"/>
    <n v="0"/>
    <n v="0"/>
    <n v="0"/>
    <n v="8845"/>
  </r>
  <r>
    <n v="3"/>
    <x v="7"/>
    <s v="All"/>
    <x v="0"/>
    <x v="4"/>
    <n v="1"/>
    <n v="1"/>
    <n v="12"/>
    <n v="8845"/>
  </r>
  <r>
    <n v="3"/>
    <x v="7"/>
    <s v="All"/>
    <x v="0"/>
    <x v="5"/>
    <n v="0"/>
    <n v="0"/>
    <n v="0"/>
    <n v="8845"/>
  </r>
  <r>
    <n v="3"/>
    <x v="7"/>
    <s v="All"/>
    <x v="0"/>
    <x v="6"/>
    <n v="0"/>
    <n v="0"/>
    <n v="0"/>
    <n v="8845"/>
  </r>
  <r>
    <n v="3"/>
    <x v="7"/>
    <s v="All"/>
    <x v="0"/>
    <x v="7"/>
    <n v="19"/>
    <n v="4"/>
    <n v="570"/>
    <n v="8845"/>
  </r>
  <r>
    <n v="3"/>
    <x v="7"/>
    <s v="All"/>
    <x v="0"/>
    <x v="8"/>
    <n v="17"/>
    <n v="10"/>
    <n v="389"/>
    <n v="8845"/>
  </r>
  <r>
    <n v="3"/>
    <x v="7"/>
    <s v="All"/>
    <x v="1"/>
    <x v="0"/>
    <n v="0"/>
    <n v="0"/>
    <n v="0"/>
    <n v="33098"/>
  </r>
  <r>
    <n v="3"/>
    <x v="7"/>
    <s v="All"/>
    <x v="1"/>
    <x v="1"/>
    <n v="0"/>
    <n v="0"/>
    <n v="0"/>
    <n v="33098"/>
  </r>
  <r>
    <n v="3"/>
    <x v="7"/>
    <s v="All"/>
    <x v="1"/>
    <x v="2"/>
    <n v="14"/>
    <n v="12"/>
    <n v="320"/>
    <n v="33098"/>
  </r>
  <r>
    <n v="3"/>
    <x v="7"/>
    <s v="All"/>
    <x v="1"/>
    <x v="3"/>
    <n v="0"/>
    <n v="0"/>
    <n v="0"/>
    <n v="33098"/>
  </r>
  <r>
    <n v="3"/>
    <x v="7"/>
    <s v="All"/>
    <x v="1"/>
    <x v="4"/>
    <n v="19"/>
    <n v="17"/>
    <n v="347"/>
    <n v="33098"/>
  </r>
  <r>
    <n v="3"/>
    <x v="7"/>
    <s v="All"/>
    <x v="1"/>
    <x v="5"/>
    <n v="0"/>
    <n v="0"/>
    <n v="0"/>
    <n v="33098"/>
  </r>
  <r>
    <n v="3"/>
    <x v="7"/>
    <s v="All"/>
    <x v="1"/>
    <x v="6"/>
    <n v="32"/>
    <n v="7"/>
    <n v="950"/>
    <n v="33098"/>
  </r>
  <r>
    <n v="3"/>
    <x v="7"/>
    <s v="All"/>
    <x v="1"/>
    <x v="7"/>
    <n v="0"/>
    <n v="0"/>
    <n v="0"/>
    <n v="33098"/>
  </r>
  <r>
    <n v="3"/>
    <x v="7"/>
    <s v="All"/>
    <x v="1"/>
    <x v="8"/>
    <n v="20"/>
    <n v="10"/>
    <n v="425"/>
    <n v="33098"/>
  </r>
  <r>
    <n v="3"/>
    <x v="7"/>
    <s v="All"/>
    <x v="2"/>
    <x v="0"/>
    <n v="0"/>
    <n v="0"/>
    <n v="0"/>
    <n v="14149"/>
  </r>
  <r>
    <n v="3"/>
    <x v="7"/>
    <s v="All"/>
    <x v="2"/>
    <x v="1"/>
    <n v="0"/>
    <n v="0"/>
    <n v="0"/>
    <n v="14149"/>
  </r>
  <r>
    <n v="3"/>
    <x v="7"/>
    <s v="All"/>
    <x v="2"/>
    <x v="2"/>
    <n v="0"/>
    <n v="0"/>
    <n v="0"/>
    <n v="14149"/>
  </r>
  <r>
    <n v="3"/>
    <x v="7"/>
    <s v="All"/>
    <x v="2"/>
    <x v="3"/>
    <n v="0"/>
    <n v="0"/>
    <n v="0"/>
    <n v="14149"/>
  </r>
  <r>
    <n v="3"/>
    <x v="7"/>
    <s v="All"/>
    <x v="2"/>
    <x v="4"/>
    <n v="0"/>
    <n v="0"/>
    <n v="0"/>
    <n v="14149"/>
  </r>
  <r>
    <n v="3"/>
    <x v="7"/>
    <s v="All"/>
    <x v="2"/>
    <x v="5"/>
    <n v="0"/>
    <n v="0"/>
    <n v="0"/>
    <n v="14149"/>
  </r>
  <r>
    <n v="3"/>
    <x v="7"/>
    <s v="All"/>
    <x v="2"/>
    <x v="6"/>
    <n v="0"/>
    <n v="0"/>
    <n v="0"/>
    <n v="14149"/>
  </r>
  <r>
    <n v="3"/>
    <x v="7"/>
    <s v="All"/>
    <x v="2"/>
    <x v="7"/>
    <n v="0"/>
    <n v="0"/>
    <n v="0"/>
    <n v="14149"/>
  </r>
  <r>
    <n v="3"/>
    <x v="7"/>
    <s v="All"/>
    <x v="2"/>
    <x v="8"/>
    <n v="2"/>
    <n v="2"/>
    <n v="9"/>
    <n v="14149"/>
  </r>
  <r>
    <n v="3"/>
    <x v="7"/>
    <s v="All"/>
    <x v="3"/>
    <x v="0"/>
    <n v="0"/>
    <n v="0"/>
    <n v="0"/>
    <n v="27337"/>
  </r>
  <r>
    <n v="3"/>
    <x v="7"/>
    <s v="All"/>
    <x v="3"/>
    <x v="1"/>
    <n v="0"/>
    <n v="0"/>
    <n v="0"/>
    <n v="27337"/>
  </r>
  <r>
    <n v="3"/>
    <x v="7"/>
    <s v="All"/>
    <x v="3"/>
    <x v="2"/>
    <n v="7"/>
    <n v="5"/>
    <n v="141"/>
    <n v="27337"/>
  </r>
  <r>
    <n v="3"/>
    <x v="7"/>
    <s v="All"/>
    <x v="3"/>
    <x v="3"/>
    <n v="0"/>
    <n v="0"/>
    <n v="0"/>
    <n v="27337"/>
  </r>
  <r>
    <n v="3"/>
    <x v="7"/>
    <s v="All"/>
    <x v="3"/>
    <x v="4"/>
    <n v="7"/>
    <n v="7"/>
    <n v="116"/>
    <n v="27337"/>
  </r>
  <r>
    <n v="3"/>
    <x v="7"/>
    <s v="All"/>
    <x v="3"/>
    <x v="5"/>
    <n v="0"/>
    <n v="0"/>
    <n v="0"/>
    <n v="27337"/>
  </r>
  <r>
    <n v="3"/>
    <x v="7"/>
    <s v="All"/>
    <x v="3"/>
    <x v="6"/>
    <n v="8"/>
    <n v="2"/>
    <n v="234"/>
    <n v="27337"/>
  </r>
  <r>
    <n v="3"/>
    <x v="7"/>
    <s v="All"/>
    <x v="3"/>
    <x v="7"/>
    <n v="0"/>
    <n v="0"/>
    <n v="0"/>
    <n v="27337"/>
  </r>
  <r>
    <n v="3"/>
    <x v="7"/>
    <s v="All"/>
    <x v="3"/>
    <x v="8"/>
    <n v="6"/>
    <n v="4"/>
    <n v="62"/>
    <n v="27337"/>
  </r>
  <r>
    <n v="3"/>
    <x v="8"/>
    <s v="All"/>
    <x v="0"/>
    <x v="0"/>
    <n v="0"/>
    <n v="0"/>
    <n v="0"/>
    <n v="9003"/>
  </r>
  <r>
    <n v="3"/>
    <x v="8"/>
    <s v="All"/>
    <x v="0"/>
    <x v="1"/>
    <n v="0"/>
    <n v="0"/>
    <n v="0"/>
    <n v="9003"/>
  </r>
  <r>
    <n v="3"/>
    <x v="8"/>
    <s v="All"/>
    <x v="0"/>
    <x v="2"/>
    <n v="0"/>
    <n v="0"/>
    <n v="0"/>
    <n v="9003"/>
  </r>
  <r>
    <n v="3"/>
    <x v="8"/>
    <s v="All"/>
    <x v="0"/>
    <x v="3"/>
    <n v="0"/>
    <n v="0"/>
    <n v="0"/>
    <n v="9003"/>
  </r>
  <r>
    <n v="3"/>
    <x v="8"/>
    <s v="All"/>
    <x v="0"/>
    <x v="4"/>
    <n v="4"/>
    <n v="2"/>
    <n v="22"/>
    <n v="9003"/>
  </r>
  <r>
    <n v="3"/>
    <x v="8"/>
    <s v="All"/>
    <x v="0"/>
    <x v="5"/>
    <n v="0"/>
    <n v="0"/>
    <n v="0"/>
    <n v="9003"/>
  </r>
  <r>
    <n v="3"/>
    <x v="8"/>
    <s v="All"/>
    <x v="0"/>
    <x v="6"/>
    <n v="0"/>
    <n v="0"/>
    <n v="0"/>
    <n v="9003"/>
  </r>
  <r>
    <n v="3"/>
    <x v="8"/>
    <s v="All"/>
    <x v="0"/>
    <x v="7"/>
    <n v="1"/>
    <n v="1"/>
    <n v="30"/>
    <n v="9003"/>
  </r>
  <r>
    <n v="3"/>
    <x v="8"/>
    <s v="All"/>
    <x v="0"/>
    <x v="8"/>
    <n v="15"/>
    <n v="15"/>
    <n v="322"/>
    <n v="9003"/>
  </r>
  <r>
    <n v="3"/>
    <x v="8"/>
    <s v="All"/>
    <x v="1"/>
    <x v="0"/>
    <n v="0"/>
    <n v="0"/>
    <n v="0"/>
    <n v="31905"/>
  </r>
  <r>
    <n v="3"/>
    <x v="8"/>
    <s v="All"/>
    <x v="1"/>
    <x v="1"/>
    <n v="0"/>
    <n v="0"/>
    <n v="0"/>
    <n v="31905"/>
  </r>
  <r>
    <n v="3"/>
    <x v="8"/>
    <s v="All"/>
    <x v="1"/>
    <x v="2"/>
    <n v="10"/>
    <n v="10"/>
    <n v="381"/>
    <n v="31905"/>
  </r>
  <r>
    <n v="3"/>
    <x v="8"/>
    <s v="All"/>
    <x v="1"/>
    <x v="3"/>
    <n v="0"/>
    <n v="0"/>
    <n v="0"/>
    <n v="31905"/>
  </r>
  <r>
    <n v="3"/>
    <x v="8"/>
    <s v="All"/>
    <x v="1"/>
    <x v="4"/>
    <n v="29"/>
    <n v="23"/>
    <n v="500"/>
    <n v="31905"/>
  </r>
  <r>
    <n v="3"/>
    <x v="8"/>
    <s v="All"/>
    <x v="1"/>
    <x v="5"/>
    <n v="0"/>
    <n v="0"/>
    <n v="0"/>
    <n v="31905"/>
  </r>
  <r>
    <n v="3"/>
    <x v="8"/>
    <s v="All"/>
    <x v="1"/>
    <x v="6"/>
    <n v="41"/>
    <n v="9"/>
    <n v="1700"/>
    <n v="31905"/>
  </r>
  <r>
    <n v="3"/>
    <x v="8"/>
    <s v="All"/>
    <x v="1"/>
    <x v="7"/>
    <n v="0"/>
    <n v="0"/>
    <n v="0"/>
    <n v="31905"/>
  </r>
  <r>
    <n v="3"/>
    <x v="8"/>
    <s v="All"/>
    <x v="1"/>
    <x v="8"/>
    <n v="32"/>
    <n v="17"/>
    <n v="785"/>
    <n v="31905"/>
  </r>
  <r>
    <n v="3"/>
    <x v="8"/>
    <s v="All"/>
    <x v="2"/>
    <x v="0"/>
    <n v="0"/>
    <n v="0"/>
    <n v="0"/>
    <n v="14010"/>
  </r>
  <r>
    <n v="3"/>
    <x v="8"/>
    <s v="All"/>
    <x v="2"/>
    <x v="1"/>
    <n v="0"/>
    <n v="0"/>
    <n v="0"/>
    <n v="14010"/>
  </r>
  <r>
    <n v="3"/>
    <x v="8"/>
    <s v="All"/>
    <x v="2"/>
    <x v="2"/>
    <n v="0"/>
    <n v="0"/>
    <n v="0"/>
    <n v="14010"/>
  </r>
  <r>
    <n v="3"/>
    <x v="8"/>
    <s v="All"/>
    <x v="2"/>
    <x v="3"/>
    <n v="0"/>
    <n v="0"/>
    <n v="0"/>
    <n v="14010"/>
  </r>
  <r>
    <n v="3"/>
    <x v="8"/>
    <s v="All"/>
    <x v="2"/>
    <x v="4"/>
    <n v="0"/>
    <n v="0"/>
    <n v="0"/>
    <n v="14010"/>
  </r>
  <r>
    <n v="3"/>
    <x v="8"/>
    <s v="All"/>
    <x v="2"/>
    <x v="5"/>
    <n v="0"/>
    <n v="0"/>
    <n v="0"/>
    <n v="14010"/>
  </r>
  <r>
    <n v="3"/>
    <x v="8"/>
    <s v="All"/>
    <x v="2"/>
    <x v="6"/>
    <n v="0"/>
    <n v="0"/>
    <n v="0"/>
    <n v="14010"/>
  </r>
  <r>
    <n v="3"/>
    <x v="8"/>
    <s v="All"/>
    <x v="2"/>
    <x v="7"/>
    <n v="0"/>
    <n v="0"/>
    <n v="0"/>
    <n v="14010"/>
  </r>
  <r>
    <n v="3"/>
    <x v="8"/>
    <s v="All"/>
    <x v="2"/>
    <x v="8"/>
    <n v="6"/>
    <n v="6"/>
    <n v="113"/>
    <n v="14010"/>
  </r>
  <r>
    <n v="3"/>
    <x v="8"/>
    <s v="All"/>
    <x v="3"/>
    <x v="0"/>
    <n v="0"/>
    <n v="0"/>
    <n v="0"/>
    <n v="26591"/>
  </r>
  <r>
    <n v="3"/>
    <x v="8"/>
    <s v="All"/>
    <x v="3"/>
    <x v="1"/>
    <n v="0"/>
    <n v="0"/>
    <n v="0"/>
    <n v="26591"/>
  </r>
  <r>
    <n v="3"/>
    <x v="8"/>
    <s v="All"/>
    <x v="3"/>
    <x v="2"/>
    <n v="3"/>
    <n v="3"/>
    <n v="95"/>
    <n v="26591"/>
  </r>
  <r>
    <n v="3"/>
    <x v="8"/>
    <s v="All"/>
    <x v="3"/>
    <x v="3"/>
    <n v="0"/>
    <n v="0"/>
    <n v="0"/>
    <n v="26591"/>
  </r>
  <r>
    <n v="3"/>
    <x v="8"/>
    <s v="All"/>
    <x v="3"/>
    <x v="4"/>
    <n v="12"/>
    <n v="8"/>
    <n v="240"/>
    <n v="26591"/>
  </r>
  <r>
    <n v="3"/>
    <x v="8"/>
    <s v="All"/>
    <x v="3"/>
    <x v="5"/>
    <n v="0"/>
    <n v="0"/>
    <n v="0"/>
    <n v="26591"/>
  </r>
  <r>
    <n v="3"/>
    <x v="8"/>
    <s v="All"/>
    <x v="3"/>
    <x v="6"/>
    <n v="5"/>
    <n v="2"/>
    <n v="150"/>
    <n v="26591"/>
  </r>
  <r>
    <n v="3"/>
    <x v="8"/>
    <s v="All"/>
    <x v="3"/>
    <x v="7"/>
    <n v="9"/>
    <n v="2"/>
    <n v="270"/>
    <n v="26591"/>
  </r>
  <r>
    <n v="3"/>
    <x v="8"/>
    <s v="All"/>
    <x v="3"/>
    <x v="8"/>
    <n v="3"/>
    <n v="3"/>
    <n v="30"/>
    <n v="26591"/>
  </r>
  <r>
    <n v="3"/>
    <x v="9"/>
    <s v="All"/>
    <x v="0"/>
    <x v="0"/>
    <n v="0"/>
    <n v="0"/>
    <n v="0"/>
    <n v="9268"/>
  </r>
  <r>
    <n v="3"/>
    <x v="9"/>
    <s v="All"/>
    <x v="0"/>
    <x v="1"/>
    <n v="0"/>
    <n v="0"/>
    <n v="0"/>
    <n v="9268"/>
  </r>
  <r>
    <n v="3"/>
    <x v="9"/>
    <s v="All"/>
    <x v="0"/>
    <x v="2"/>
    <n v="0"/>
    <n v="0"/>
    <n v="0"/>
    <n v="9268"/>
  </r>
  <r>
    <n v="3"/>
    <x v="9"/>
    <s v="All"/>
    <x v="0"/>
    <x v="3"/>
    <n v="0"/>
    <n v="0"/>
    <n v="0"/>
    <n v="9268"/>
  </r>
  <r>
    <n v="3"/>
    <x v="9"/>
    <s v="All"/>
    <x v="0"/>
    <x v="4"/>
    <n v="1"/>
    <n v="1"/>
    <n v="30"/>
    <n v="9268"/>
  </r>
  <r>
    <n v="3"/>
    <x v="9"/>
    <s v="All"/>
    <x v="0"/>
    <x v="5"/>
    <n v="0"/>
    <n v="0"/>
    <n v="0"/>
    <n v="9268"/>
  </r>
  <r>
    <n v="3"/>
    <x v="9"/>
    <s v="All"/>
    <x v="0"/>
    <x v="6"/>
    <n v="0"/>
    <n v="0"/>
    <n v="0"/>
    <n v="9268"/>
  </r>
  <r>
    <n v="3"/>
    <x v="9"/>
    <s v="All"/>
    <x v="0"/>
    <x v="7"/>
    <n v="1"/>
    <n v="1"/>
    <n v="30"/>
    <n v="9268"/>
  </r>
  <r>
    <n v="3"/>
    <x v="9"/>
    <s v="All"/>
    <x v="0"/>
    <x v="8"/>
    <n v="16"/>
    <n v="15"/>
    <n v="235"/>
    <n v="9268"/>
  </r>
  <r>
    <n v="3"/>
    <x v="9"/>
    <s v="All"/>
    <x v="1"/>
    <x v="0"/>
    <n v="0"/>
    <n v="0"/>
    <n v="0"/>
    <n v="31577"/>
  </r>
  <r>
    <n v="3"/>
    <x v="9"/>
    <s v="All"/>
    <x v="1"/>
    <x v="1"/>
    <n v="0"/>
    <n v="0"/>
    <n v="0"/>
    <n v="31577"/>
  </r>
  <r>
    <n v="3"/>
    <x v="9"/>
    <s v="All"/>
    <x v="1"/>
    <x v="2"/>
    <n v="25"/>
    <n v="19"/>
    <n v="806"/>
    <n v="31577"/>
  </r>
  <r>
    <n v="3"/>
    <x v="9"/>
    <s v="All"/>
    <x v="1"/>
    <x v="3"/>
    <n v="0"/>
    <n v="0"/>
    <n v="0"/>
    <n v="31577"/>
  </r>
  <r>
    <n v="3"/>
    <x v="9"/>
    <s v="All"/>
    <x v="1"/>
    <x v="4"/>
    <n v="38"/>
    <n v="35"/>
    <n v="516"/>
    <n v="31577"/>
  </r>
  <r>
    <n v="3"/>
    <x v="9"/>
    <s v="All"/>
    <x v="1"/>
    <x v="5"/>
    <n v="0"/>
    <n v="0"/>
    <n v="0"/>
    <n v="31577"/>
  </r>
  <r>
    <n v="3"/>
    <x v="9"/>
    <s v="All"/>
    <x v="1"/>
    <x v="6"/>
    <n v="38"/>
    <n v="11"/>
    <n v="1643"/>
    <n v="31577"/>
  </r>
  <r>
    <n v="3"/>
    <x v="9"/>
    <s v="All"/>
    <x v="1"/>
    <x v="7"/>
    <n v="0"/>
    <n v="0"/>
    <n v="0"/>
    <n v="31577"/>
  </r>
  <r>
    <n v="3"/>
    <x v="9"/>
    <s v="All"/>
    <x v="1"/>
    <x v="8"/>
    <n v="16"/>
    <n v="14"/>
    <n v="247"/>
    <n v="31577"/>
  </r>
  <r>
    <n v="3"/>
    <x v="9"/>
    <s v="All"/>
    <x v="2"/>
    <x v="0"/>
    <n v="0"/>
    <n v="0"/>
    <n v="0"/>
    <n v="14634"/>
  </r>
  <r>
    <n v="3"/>
    <x v="9"/>
    <s v="All"/>
    <x v="2"/>
    <x v="1"/>
    <n v="0"/>
    <n v="0"/>
    <n v="0"/>
    <n v="14634"/>
  </r>
  <r>
    <n v="3"/>
    <x v="9"/>
    <s v="All"/>
    <x v="2"/>
    <x v="2"/>
    <n v="0"/>
    <n v="0"/>
    <n v="0"/>
    <n v="14634"/>
  </r>
  <r>
    <n v="3"/>
    <x v="9"/>
    <s v="All"/>
    <x v="2"/>
    <x v="3"/>
    <n v="0"/>
    <n v="0"/>
    <n v="0"/>
    <n v="14634"/>
  </r>
  <r>
    <n v="3"/>
    <x v="9"/>
    <s v="All"/>
    <x v="2"/>
    <x v="4"/>
    <n v="1"/>
    <n v="1"/>
    <n v="5"/>
    <n v="14634"/>
  </r>
  <r>
    <n v="3"/>
    <x v="9"/>
    <s v="All"/>
    <x v="2"/>
    <x v="5"/>
    <n v="0"/>
    <n v="0"/>
    <n v="0"/>
    <n v="14634"/>
  </r>
  <r>
    <n v="3"/>
    <x v="9"/>
    <s v="All"/>
    <x v="2"/>
    <x v="6"/>
    <n v="0"/>
    <n v="0"/>
    <n v="0"/>
    <n v="14634"/>
  </r>
  <r>
    <n v="3"/>
    <x v="9"/>
    <s v="All"/>
    <x v="2"/>
    <x v="7"/>
    <n v="0"/>
    <n v="0"/>
    <n v="0"/>
    <n v="14634"/>
  </r>
  <r>
    <n v="3"/>
    <x v="9"/>
    <s v="All"/>
    <x v="2"/>
    <x v="8"/>
    <n v="4"/>
    <n v="4"/>
    <n v="61"/>
    <n v="14634"/>
  </r>
  <r>
    <n v="3"/>
    <x v="9"/>
    <s v="All"/>
    <x v="3"/>
    <x v="0"/>
    <n v="0"/>
    <n v="0"/>
    <n v="0"/>
    <n v="26742"/>
  </r>
  <r>
    <n v="3"/>
    <x v="9"/>
    <s v="All"/>
    <x v="3"/>
    <x v="1"/>
    <n v="0"/>
    <n v="0"/>
    <n v="0"/>
    <n v="26742"/>
  </r>
  <r>
    <n v="3"/>
    <x v="9"/>
    <s v="All"/>
    <x v="3"/>
    <x v="2"/>
    <n v="2"/>
    <n v="2"/>
    <n v="90"/>
    <n v="26742"/>
  </r>
  <r>
    <n v="3"/>
    <x v="9"/>
    <s v="All"/>
    <x v="3"/>
    <x v="3"/>
    <n v="0"/>
    <n v="0"/>
    <n v="0"/>
    <n v="26742"/>
  </r>
  <r>
    <n v="3"/>
    <x v="9"/>
    <s v="All"/>
    <x v="3"/>
    <x v="4"/>
    <n v="8"/>
    <n v="7"/>
    <n v="182"/>
    <n v="26742"/>
  </r>
  <r>
    <n v="3"/>
    <x v="9"/>
    <s v="All"/>
    <x v="3"/>
    <x v="5"/>
    <n v="0"/>
    <n v="0"/>
    <n v="0"/>
    <n v="26742"/>
  </r>
  <r>
    <n v="3"/>
    <x v="9"/>
    <s v="All"/>
    <x v="3"/>
    <x v="6"/>
    <n v="7"/>
    <n v="5"/>
    <n v="320"/>
    <n v="26742"/>
  </r>
  <r>
    <n v="3"/>
    <x v="9"/>
    <s v="All"/>
    <x v="3"/>
    <x v="7"/>
    <n v="5"/>
    <n v="1"/>
    <n v="156"/>
    <n v="26742"/>
  </r>
  <r>
    <n v="3"/>
    <x v="9"/>
    <s v="All"/>
    <x v="3"/>
    <x v="8"/>
    <n v="4"/>
    <n v="4"/>
    <n v="60"/>
    <n v="26742"/>
  </r>
  <r>
    <n v="3"/>
    <x v="10"/>
    <s v="All"/>
    <x v="0"/>
    <x v="0"/>
    <n v="0"/>
    <n v="0"/>
    <n v="0"/>
    <n v="10582"/>
  </r>
  <r>
    <n v="3"/>
    <x v="10"/>
    <s v="All"/>
    <x v="0"/>
    <x v="1"/>
    <n v="0"/>
    <n v="0"/>
    <n v="0"/>
    <n v="10582"/>
  </r>
  <r>
    <n v="3"/>
    <x v="10"/>
    <s v="All"/>
    <x v="0"/>
    <x v="2"/>
    <n v="0"/>
    <n v="0"/>
    <n v="0"/>
    <n v="10582"/>
  </r>
  <r>
    <n v="3"/>
    <x v="10"/>
    <s v="All"/>
    <x v="0"/>
    <x v="3"/>
    <n v="0"/>
    <n v="0"/>
    <n v="0"/>
    <n v="10582"/>
  </r>
  <r>
    <n v="3"/>
    <x v="10"/>
    <s v="All"/>
    <x v="0"/>
    <x v="4"/>
    <n v="1"/>
    <n v="1"/>
    <n v="30"/>
    <n v="10582"/>
  </r>
  <r>
    <n v="3"/>
    <x v="10"/>
    <s v="All"/>
    <x v="0"/>
    <x v="5"/>
    <n v="0"/>
    <n v="0"/>
    <n v="0"/>
    <n v="10582"/>
  </r>
  <r>
    <n v="3"/>
    <x v="10"/>
    <s v="All"/>
    <x v="0"/>
    <x v="6"/>
    <n v="0"/>
    <n v="0"/>
    <n v="0"/>
    <n v="10582"/>
  </r>
  <r>
    <n v="3"/>
    <x v="10"/>
    <s v="All"/>
    <x v="0"/>
    <x v="7"/>
    <n v="3"/>
    <n v="2"/>
    <n v="90"/>
    <n v="10582"/>
  </r>
  <r>
    <n v="3"/>
    <x v="10"/>
    <s v="All"/>
    <x v="0"/>
    <x v="8"/>
    <n v="25"/>
    <n v="21"/>
    <n v="393"/>
    <n v="10582"/>
  </r>
  <r>
    <n v="3"/>
    <x v="10"/>
    <s v="All"/>
    <x v="1"/>
    <x v="0"/>
    <n v="0"/>
    <n v="0"/>
    <n v="0"/>
    <n v="33860"/>
  </r>
  <r>
    <n v="3"/>
    <x v="10"/>
    <s v="All"/>
    <x v="1"/>
    <x v="1"/>
    <n v="0"/>
    <n v="0"/>
    <n v="0"/>
    <n v="33860"/>
  </r>
  <r>
    <n v="3"/>
    <x v="10"/>
    <s v="All"/>
    <x v="1"/>
    <x v="2"/>
    <n v="18"/>
    <n v="13"/>
    <n v="557"/>
    <n v="33860"/>
  </r>
  <r>
    <n v="3"/>
    <x v="10"/>
    <s v="All"/>
    <x v="1"/>
    <x v="3"/>
    <n v="0"/>
    <n v="0"/>
    <n v="0"/>
    <n v="33860"/>
  </r>
  <r>
    <n v="3"/>
    <x v="10"/>
    <s v="All"/>
    <x v="1"/>
    <x v="4"/>
    <n v="29"/>
    <n v="27"/>
    <n v="653"/>
    <n v="33860"/>
  </r>
  <r>
    <n v="3"/>
    <x v="10"/>
    <s v="All"/>
    <x v="1"/>
    <x v="5"/>
    <n v="0"/>
    <n v="0"/>
    <n v="0"/>
    <n v="33860"/>
  </r>
  <r>
    <n v="3"/>
    <x v="10"/>
    <s v="All"/>
    <x v="1"/>
    <x v="6"/>
    <n v="73"/>
    <n v="16"/>
    <n v="2539"/>
    <n v="33860"/>
  </r>
  <r>
    <n v="3"/>
    <x v="10"/>
    <s v="All"/>
    <x v="1"/>
    <x v="7"/>
    <n v="0"/>
    <n v="0"/>
    <n v="0"/>
    <n v="33860"/>
  </r>
  <r>
    <n v="3"/>
    <x v="10"/>
    <s v="All"/>
    <x v="1"/>
    <x v="8"/>
    <n v="36"/>
    <n v="17"/>
    <n v="768"/>
    <n v="33860"/>
  </r>
  <r>
    <n v="3"/>
    <x v="10"/>
    <s v="All"/>
    <x v="2"/>
    <x v="0"/>
    <n v="0"/>
    <n v="0"/>
    <n v="0"/>
    <n v="16235"/>
  </r>
  <r>
    <n v="3"/>
    <x v="10"/>
    <s v="All"/>
    <x v="2"/>
    <x v="1"/>
    <n v="0"/>
    <n v="0"/>
    <n v="0"/>
    <n v="16235"/>
  </r>
  <r>
    <n v="3"/>
    <x v="10"/>
    <s v="All"/>
    <x v="2"/>
    <x v="2"/>
    <n v="0"/>
    <n v="0"/>
    <n v="0"/>
    <n v="16235"/>
  </r>
  <r>
    <n v="3"/>
    <x v="10"/>
    <s v="All"/>
    <x v="2"/>
    <x v="3"/>
    <n v="0"/>
    <n v="0"/>
    <n v="0"/>
    <n v="16235"/>
  </r>
  <r>
    <n v="3"/>
    <x v="10"/>
    <s v="All"/>
    <x v="2"/>
    <x v="4"/>
    <n v="2"/>
    <n v="2"/>
    <n v="14"/>
    <n v="16235"/>
  </r>
  <r>
    <n v="3"/>
    <x v="10"/>
    <s v="All"/>
    <x v="2"/>
    <x v="5"/>
    <n v="0"/>
    <n v="0"/>
    <n v="0"/>
    <n v="16235"/>
  </r>
  <r>
    <n v="3"/>
    <x v="10"/>
    <s v="All"/>
    <x v="2"/>
    <x v="6"/>
    <n v="0"/>
    <n v="0"/>
    <n v="0"/>
    <n v="16235"/>
  </r>
  <r>
    <n v="3"/>
    <x v="10"/>
    <s v="All"/>
    <x v="2"/>
    <x v="7"/>
    <n v="0"/>
    <n v="0"/>
    <n v="0"/>
    <n v="16235"/>
  </r>
  <r>
    <n v="3"/>
    <x v="10"/>
    <s v="All"/>
    <x v="2"/>
    <x v="8"/>
    <n v="8"/>
    <n v="7"/>
    <n v="83"/>
    <n v="16235"/>
  </r>
  <r>
    <n v="3"/>
    <x v="10"/>
    <s v="All"/>
    <x v="3"/>
    <x v="0"/>
    <n v="0"/>
    <n v="0"/>
    <n v="0"/>
    <n v="28965"/>
  </r>
  <r>
    <n v="3"/>
    <x v="10"/>
    <s v="All"/>
    <x v="3"/>
    <x v="1"/>
    <n v="0"/>
    <n v="0"/>
    <n v="0"/>
    <n v="28965"/>
  </r>
  <r>
    <n v="3"/>
    <x v="10"/>
    <s v="All"/>
    <x v="3"/>
    <x v="2"/>
    <n v="11"/>
    <n v="7"/>
    <n v="569"/>
    <n v="28965"/>
  </r>
  <r>
    <n v="3"/>
    <x v="10"/>
    <s v="All"/>
    <x v="3"/>
    <x v="3"/>
    <n v="0"/>
    <n v="0"/>
    <n v="0"/>
    <n v="28965"/>
  </r>
  <r>
    <n v="3"/>
    <x v="10"/>
    <s v="All"/>
    <x v="3"/>
    <x v="4"/>
    <n v="11"/>
    <n v="7"/>
    <n v="215"/>
    <n v="28965"/>
  </r>
  <r>
    <n v="3"/>
    <x v="10"/>
    <s v="All"/>
    <x v="3"/>
    <x v="5"/>
    <n v="0"/>
    <n v="0"/>
    <n v="0"/>
    <n v="28965"/>
  </r>
  <r>
    <n v="3"/>
    <x v="10"/>
    <s v="All"/>
    <x v="3"/>
    <x v="6"/>
    <n v="15"/>
    <n v="5"/>
    <n v="370"/>
    <n v="28965"/>
  </r>
  <r>
    <n v="3"/>
    <x v="10"/>
    <s v="All"/>
    <x v="3"/>
    <x v="7"/>
    <n v="5"/>
    <n v="1"/>
    <n v="150"/>
    <n v="28965"/>
  </r>
  <r>
    <n v="3"/>
    <x v="10"/>
    <s v="All"/>
    <x v="3"/>
    <x v="8"/>
    <n v="7"/>
    <n v="6"/>
    <n v="94"/>
    <n v="28965"/>
  </r>
  <r>
    <n v="3"/>
    <x v="11"/>
    <s v="All"/>
    <x v="0"/>
    <x v="0"/>
    <n v="0"/>
    <n v="0"/>
    <n v="0"/>
    <n v="10746"/>
  </r>
  <r>
    <n v="3"/>
    <x v="11"/>
    <s v="All"/>
    <x v="0"/>
    <x v="1"/>
    <n v="0"/>
    <n v="0"/>
    <n v="0"/>
    <n v="10746"/>
  </r>
  <r>
    <n v="3"/>
    <x v="11"/>
    <s v="All"/>
    <x v="0"/>
    <x v="2"/>
    <n v="0"/>
    <n v="0"/>
    <n v="0"/>
    <n v="10746"/>
  </r>
  <r>
    <n v="3"/>
    <x v="11"/>
    <s v="All"/>
    <x v="0"/>
    <x v="3"/>
    <n v="0"/>
    <n v="0"/>
    <n v="0"/>
    <n v="10746"/>
  </r>
  <r>
    <n v="3"/>
    <x v="11"/>
    <s v="All"/>
    <x v="0"/>
    <x v="4"/>
    <n v="0"/>
    <n v="0"/>
    <n v="0"/>
    <n v="10746"/>
  </r>
  <r>
    <n v="3"/>
    <x v="11"/>
    <s v="All"/>
    <x v="0"/>
    <x v="5"/>
    <n v="0"/>
    <n v="0"/>
    <n v="0"/>
    <n v="10746"/>
  </r>
  <r>
    <n v="3"/>
    <x v="11"/>
    <s v="All"/>
    <x v="0"/>
    <x v="6"/>
    <n v="0"/>
    <n v="0"/>
    <n v="0"/>
    <n v="10746"/>
  </r>
  <r>
    <n v="3"/>
    <x v="11"/>
    <s v="All"/>
    <x v="0"/>
    <x v="7"/>
    <n v="2"/>
    <n v="1"/>
    <n v="60"/>
    <n v="10746"/>
  </r>
  <r>
    <n v="3"/>
    <x v="11"/>
    <s v="All"/>
    <x v="0"/>
    <x v="8"/>
    <n v="21"/>
    <n v="18"/>
    <n v="357"/>
    <n v="10746"/>
  </r>
  <r>
    <n v="3"/>
    <x v="11"/>
    <s v="All"/>
    <x v="1"/>
    <x v="0"/>
    <n v="0"/>
    <n v="0"/>
    <n v="0"/>
    <n v="33948"/>
  </r>
  <r>
    <n v="3"/>
    <x v="11"/>
    <s v="All"/>
    <x v="1"/>
    <x v="1"/>
    <n v="0"/>
    <n v="0"/>
    <n v="0"/>
    <n v="33948"/>
  </r>
  <r>
    <n v="3"/>
    <x v="11"/>
    <s v="All"/>
    <x v="1"/>
    <x v="2"/>
    <n v="40"/>
    <n v="22"/>
    <n v="1326"/>
    <n v="33948"/>
  </r>
  <r>
    <n v="3"/>
    <x v="11"/>
    <s v="All"/>
    <x v="1"/>
    <x v="3"/>
    <n v="0"/>
    <n v="0"/>
    <n v="0"/>
    <n v="33948"/>
  </r>
  <r>
    <n v="3"/>
    <x v="11"/>
    <s v="All"/>
    <x v="1"/>
    <x v="4"/>
    <n v="68"/>
    <n v="52"/>
    <n v="1294"/>
    <n v="33948"/>
  </r>
  <r>
    <n v="3"/>
    <x v="11"/>
    <s v="All"/>
    <x v="1"/>
    <x v="5"/>
    <n v="0"/>
    <n v="0"/>
    <n v="0"/>
    <n v="33948"/>
  </r>
  <r>
    <n v="3"/>
    <x v="11"/>
    <s v="All"/>
    <x v="1"/>
    <x v="6"/>
    <n v="116"/>
    <n v="27"/>
    <n v="4860"/>
    <n v="33948"/>
  </r>
  <r>
    <n v="3"/>
    <x v="11"/>
    <s v="All"/>
    <x v="1"/>
    <x v="7"/>
    <n v="0"/>
    <n v="0"/>
    <n v="0"/>
    <n v="33948"/>
  </r>
  <r>
    <n v="3"/>
    <x v="11"/>
    <s v="All"/>
    <x v="1"/>
    <x v="8"/>
    <n v="42"/>
    <n v="33"/>
    <n v="758"/>
    <n v="33948"/>
  </r>
  <r>
    <n v="3"/>
    <x v="11"/>
    <s v="All"/>
    <x v="2"/>
    <x v="0"/>
    <n v="0"/>
    <n v="0"/>
    <n v="0"/>
    <n v="16988"/>
  </r>
  <r>
    <n v="3"/>
    <x v="11"/>
    <s v="All"/>
    <x v="2"/>
    <x v="1"/>
    <n v="0"/>
    <n v="0"/>
    <n v="0"/>
    <n v="16988"/>
  </r>
  <r>
    <n v="3"/>
    <x v="11"/>
    <s v="All"/>
    <x v="2"/>
    <x v="2"/>
    <n v="0"/>
    <n v="0"/>
    <n v="0"/>
    <n v="16988"/>
  </r>
  <r>
    <n v="3"/>
    <x v="11"/>
    <s v="All"/>
    <x v="2"/>
    <x v="3"/>
    <n v="0"/>
    <n v="0"/>
    <n v="0"/>
    <n v="16988"/>
  </r>
  <r>
    <n v="3"/>
    <x v="11"/>
    <s v="All"/>
    <x v="2"/>
    <x v="4"/>
    <n v="4"/>
    <n v="4"/>
    <n v="99"/>
    <n v="16988"/>
  </r>
  <r>
    <n v="3"/>
    <x v="11"/>
    <s v="All"/>
    <x v="2"/>
    <x v="5"/>
    <n v="0"/>
    <n v="0"/>
    <n v="0"/>
    <n v="16988"/>
  </r>
  <r>
    <n v="3"/>
    <x v="11"/>
    <s v="All"/>
    <x v="2"/>
    <x v="6"/>
    <n v="13"/>
    <n v="2"/>
    <n v="390"/>
    <n v="16988"/>
  </r>
  <r>
    <n v="3"/>
    <x v="11"/>
    <s v="All"/>
    <x v="2"/>
    <x v="7"/>
    <n v="0"/>
    <n v="0"/>
    <n v="0"/>
    <n v="16988"/>
  </r>
  <r>
    <n v="3"/>
    <x v="11"/>
    <s v="All"/>
    <x v="2"/>
    <x v="8"/>
    <n v="7"/>
    <n v="7"/>
    <n v="103"/>
    <n v="16988"/>
  </r>
  <r>
    <n v="3"/>
    <x v="11"/>
    <s v="All"/>
    <x v="3"/>
    <x v="0"/>
    <n v="0"/>
    <n v="0"/>
    <n v="0"/>
    <n v="28785"/>
  </r>
  <r>
    <n v="3"/>
    <x v="11"/>
    <s v="All"/>
    <x v="3"/>
    <x v="1"/>
    <n v="0"/>
    <n v="0"/>
    <n v="0"/>
    <n v="28785"/>
  </r>
  <r>
    <n v="3"/>
    <x v="11"/>
    <s v="All"/>
    <x v="3"/>
    <x v="2"/>
    <n v="9"/>
    <n v="5"/>
    <n v="270"/>
    <n v="28785"/>
  </r>
  <r>
    <n v="3"/>
    <x v="11"/>
    <s v="All"/>
    <x v="3"/>
    <x v="3"/>
    <n v="0"/>
    <n v="0"/>
    <n v="0"/>
    <n v="28785"/>
  </r>
  <r>
    <n v="3"/>
    <x v="11"/>
    <s v="All"/>
    <x v="3"/>
    <x v="4"/>
    <n v="18"/>
    <n v="14"/>
    <n v="196"/>
    <n v="28785"/>
  </r>
  <r>
    <n v="3"/>
    <x v="11"/>
    <s v="All"/>
    <x v="3"/>
    <x v="5"/>
    <n v="0"/>
    <n v="0"/>
    <n v="0"/>
    <n v="28785"/>
  </r>
  <r>
    <n v="3"/>
    <x v="11"/>
    <s v="All"/>
    <x v="3"/>
    <x v="6"/>
    <n v="7"/>
    <n v="3"/>
    <n v="210"/>
    <n v="28785"/>
  </r>
  <r>
    <n v="3"/>
    <x v="11"/>
    <s v="All"/>
    <x v="3"/>
    <x v="7"/>
    <n v="0"/>
    <n v="0"/>
    <n v="0"/>
    <n v="28785"/>
  </r>
  <r>
    <n v="3"/>
    <x v="11"/>
    <s v="All"/>
    <x v="3"/>
    <x v="8"/>
    <n v="9"/>
    <n v="7"/>
    <n v="207"/>
    <n v="28785"/>
  </r>
  <r>
    <n v="5"/>
    <x v="0"/>
    <s v="All"/>
    <x v="0"/>
    <x v="0"/>
    <n v="0"/>
    <n v="0"/>
    <n v="0"/>
    <n v="4185"/>
  </r>
  <r>
    <n v="5"/>
    <x v="0"/>
    <s v="All"/>
    <x v="0"/>
    <x v="1"/>
    <n v="0"/>
    <n v="0"/>
    <n v="0"/>
    <n v="4185"/>
  </r>
  <r>
    <n v="5"/>
    <x v="0"/>
    <s v="All"/>
    <x v="0"/>
    <x v="2"/>
    <n v="0"/>
    <n v="0"/>
    <n v="0"/>
    <n v="4185"/>
  </r>
  <r>
    <n v="5"/>
    <x v="0"/>
    <s v="All"/>
    <x v="0"/>
    <x v="3"/>
    <n v="0"/>
    <n v="0"/>
    <n v="0"/>
    <n v="4185"/>
  </r>
  <r>
    <n v="5"/>
    <x v="0"/>
    <s v="All"/>
    <x v="0"/>
    <x v="4"/>
    <n v="0"/>
    <n v="0"/>
    <n v="0"/>
    <n v="4185"/>
  </r>
  <r>
    <n v="5"/>
    <x v="0"/>
    <s v="All"/>
    <x v="0"/>
    <x v="5"/>
    <n v="0"/>
    <n v="0"/>
    <n v="0"/>
    <n v="4185"/>
  </r>
  <r>
    <n v="5"/>
    <x v="0"/>
    <s v="All"/>
    <x v="0"/>
    <x v="6"/>
    <n v="0"/>
    <n v="0"/>
    <n v="0"/>
    <n v="4185"/>
  </r>
  <r>
    <n v="5"/>
    <x v="0"/>
    <s v="All"/>
    <x v="0"/>
    <x v="7"/>
    <n v="0"/>
    <n v="0"/>
    <n v="0"/>
    <n v="4185"/>
  </r>
  <r>
    <n v="5"/>
    <x v="0"/>
    <s v="All"/>
    <x v="0"/>
    <x v="8"/>
    <n v="1"/>
    <n v="1"/>
    <n v="30"/>
    <n v="4185"/>
  </r>
  <r>
    <n v="5"/>
    <x v="0"/>
    <s v="All"/>
    <x v="1"/>
    <x v="0"/>
    <n v="0"/>
    <n v="0"/>
    <n v="0"/>
    <n v="16308"/>
  </r>
  <r>
    <n v="5"/>
    <x v="0"/>
    <s v="All"/>
    <x v="1"/>
    <x v="1"/>
    <n v="0"/>
    <n v="0"/>
    <n v="0"/>
    <n v="16308"/>
  </r>
  <r>
    <n v="5"/>
    <x v="0"/>
    <s v="All"/>
    <x v="1"/>
    <x v="2"/>
    <n v="14"/>
    <n v="13"/>
    <n v="373"/>
    <n v="16308"/>
  </r>
  <r>
    <n v="5"/>
    <x v="0"/>
    <s v="All"/>
    <x v="1"/>
    <x v="3"/>
    <n v="0"/>
    <n v="0"/>
    <n v="0"/>
    <n v="16308"/>
  </r>
  <r>
    <n v="5"/>
    <x v="0"/>
    <s v="All"/>
    <x v="1"/>
    <x v="4"/>
    <n v="13"/>
    <n v="8"/>
    <n v="244"/>
    <n v="16308"/>
  </r>
  <r>
    <n v="5"/>
    <x v="0"/>
    <s v="All"/>
    <x v="1"/>
    <x v="5"/>
    <n v="0"/>
    <n v="0"/>
    <n v="0"/>
    <n v="16308"/>
  </r>
  <r>
    <n v="5"/>
    <x v="0"/>
    <s v="All"/>
    <x v="1"/>
    <x v="6"/>
    <n v="58"/>
    <n v="12"/>
    <n v="1712"/>
    <n v="16308"/>
  </r>
  <r>
    <n v="5"/>
    <x v="0"/>
    <s v="All"/>
    <x v="1"/>
    <x v="7"/>
    <n v="4"/>
    <n v="1"/>
    <n v="120"/>
    <n v="16308"/>
  </r>
  <r>
    <n v="5"/>
    <x v="0"/>
    <s v="All"/>
    <x v="1"/>
    <x v="8"/>
    <n v="16"/>
    <n v="9"/>
    <n v="214"/>
    <n v="16308"/>
  </r>
  <r>
    <n v="5"/>
    <x v="0"/>
    <s v="All"/>
    <x v="2"/>
    <x v="0"/>
    <n v="0"/>
    <n v="0"/>
    <n v="0"/>
    <n v="7376"/>
  </r>
  <r>
    <n v="5"/>
    <x v="0"/>
    <s v="All"/>
    <x v="2"/>
    <x v="1"/>
    <n v="0"/>
    <n v="0"/>
    <n v="0"/>
    <n v="7376"/>
  </r>
  <r>
    <n v="5"/>
    <x v="0"/>
    <s v="All"/>
    <x v="2"/>
    <x v="2"/>
    <n v="0"/>
    <n v="0"/>
    <n v="0"/>
    <n v="7376"/>
  </r>
  <r>
    <n v="5"/>
    <x v="0"/>
    <s v="All"/>
    <x v="2"/>
    <x v="3"/>
    <n v="0"/>
    <n v="0"/>
    <n v="0"/>
    <n v="7376"/>
  </r>
  <r>
    <n v="5"/>
    <x v="0"/>
    <s v="All"/>
    <x v="2"/>
    <x v="4"/>
    <n v="2"/>
    <n v="2"/>
    <n v="34"/>
    <n v="7376"/>
  </r>
  <r>
    <n v="5"/>
    <x v="0"/>
    <s v="All"/>
    <x v="2"/>
    <x v="5"/>
    <n v="0"/>
    <n v="0"/>
    <n v="0"/>
    <n v="7376"/>
  </r>
  <r>
    <n v="5"/>
    <x v="0"/>
    <s v="All"/>
    <x v="2"/>
    <x v="6"/>
    <n v="1"/>
    <n v="1"/>
    <n v="30"/>
    <n v="7376"/>
  </r>
  <r>
    <n v="5"/>
    <x v="0"/>
    <s v="All"/>
    <x v="2"/>
    <x v="7"/>
    <n v="0"/>
    <n v="0"/>
    <n v="0"/>
    <n v="7376"/>
  </r>
  <r>
    <n v="5"/>
    <x v="0"/>
    <s v="All"/>
    <x v="2"/>
    <x v="8"/>
    <n v="4"/>
    <n v="3"/>
    <n v="130"/>
    <n v="7376"/>
  </r>
  <r>
    <n v="5"/>
    <x v="0"/>
    <s v="All"/>
    <x v="3"/>
    <x v="0"/>
    <n v="0"/>
    <n v="0"/>
    <n v="0"/>
    <n v="14937"/>
  </r>
  <r>
    <n v="5"/>
    <x v="0"/>
    <s v="All"/>
    <x v="3"/>
    <x v="1"/>
    <n v="0"/>
    <n v="0"/>
    <n v="0"/>
    <n v="14937"/>
  </r>
  <r>
    <n v="5"/>
    <x v="0"/>
    <s v="All"/>
    <x v="3"/>
    <x v="2"/>
    <n v="5"/>
    <n v="3"/>
    <n v="104"/>
    <n v="14937"/>
  </r>
  <r>
    <n v="5"/>
    <x v="0"/>
    <s v="All"/>
    <x v="3"/>
    <x v="3"/>
    <n v="0"/>
    <n v="0"/>
    <n v="0"/>
    <n v="14937"/>
  </r>
  <r>
    <n v="5"/>
    <x v="0"/>
    <s v="All"/>
    <x v="3"/>
    <x v="4"/>
    <n v="5"/>
    <n v="5"/>
    <n v="35"/>
    <n v="14937"/>
  </r>
  <r>
    <n v="5"/>
    <x v="0"/>
    <s v="All"/>
    <x v="3"/>
    <x v="5"/>
    <n v="0"/>
    <n v="0"/>
    <n v="0"/>
    <n v="14937"/>
  </r>
  <r>
    <n v="5"/>
    <x v="0"/>
    <s v="All"/>
    <x v="3"/>
    <x v="6"/>
    <n v="21"/>
    <n v="7"/>
    <n v="630"/>
    <n v="14937"/>
  </r>
  <r>
    <n v="5"/>
    <x v="0"/>
    <s v="All"/>
    <x v="3"/>
    <x v="7"/>
    <n v="0"/>
    <n v="0"/>
    <n v="0"/>
    <n v="14937"/>
  </r>
  <r>
    <n v="5"/>
    <x v="0"/>
    <s v="All"/>
    <x v="3"/>
    <x v="8"/>
    <n v="6"/>
    <n v="5"/>
    <n v="112"/>
    <n v="14937"/>
  </r>
  <r>
    <n v="5"/>
    <x v="1"/>
    <s v="All"/>
    <x v="0"/>
    <x v="0"/>
    <n v="0"/>
    <n v="0"/>
    <n v="0"/>
    <n v="3191"/>
  </r>
  <r>
    <n v="5"/>
    <x v="1"/>
    <s v="All"/>
    <x v="0"/>
    <x v="1"/>
    <n v="0"/>
    <n v="0"/>
    <n v="0"/>
    <n v="3191"/>
  </r>
  <r>
    <n v="5"/>
    <x v="1"/>
    <s v="All"/>
    <x v="0"/>
    <x v="2"/>
    <n v="0"/>
    <n v="0"/>
    <n v="0"/>
    <n v="3191"/>
  </r>
  <r>
    <n v="5"/>
    <x v="1"/>
    <s v="All"/>
    <x v="0"/>
    <x v="3"/>
    <n v="0"/>
    <n v="0"/>
    <n v="0"/>
    <n v="3191"/>
  </r>
  <r>
    <n v="5"/>
    <x v="1"/>
    <s v="All"/>
    <x v="0"/>
    <x v="4"/>
    <n v="0"/>
    <n v="0"/>
    <n v="0"/>
    <n v="3191"/>
  </r>
  <r>
    <n v="5"/>
    <x v="1"/>
    <s v="All"/>
    <x v="0"/>
    <x v="5"/>
    <n v="0"/>
    <n v="0"/>
    <n v="0"/>
    <n v="3191"/>
  </r>
  <r>
    <n v="5"/>
    <x v="1"/>
    <s v="All"/>
    <x v="0"/>
    <x v="6"/>
    <n v="0"/>
    <n v="0"/>
    <n v="0"/>
    <n v="3191"/>
  </r>
  <r>
    <n v="5"/>
    <x v="1"/>
    <s v="All"/>
    <x v="0"/>
    <x v="7"/>
    <n v="0"/>
    <n v="0"/>
    <n v="0"/>
    <n v="3191"/>
  </r>
  <r>
    <n v="5"/>
    <x v="1"/>
    <s v="All"/>
    <x v="0"/>
    <x v="8"/>
    <n v="2"/>
    <n v="2"/>
    <n v="37"/>
    <n v="3191"/>
  </r>
  <r>
    <n v="5"/>
    <x v="1"/>
    <s v="All"/>
    <x v="1"/>
    <x v="0"/>
    <n v="0"/>
    <n v="0"/>
    <n v="0"/>
    <n v="14114"/>
  </r>
  <r>
    <n v="5"/>
    <x v="1"/>
    <s v="All"/>
    <x v="1"/>
    <x v="1"/>
    <n v="0"/>
    <n v="0"/>
    <n v="0"/>
    <n v="14114"/>
  </r>
  <r>
    <n v="5"/>
    <x v="1"/>
    <s v="All"/>
    <x v="1"/>
    <x v="2"/>
    <n v="3"/>
    <n v="3"/>
    <n v="90"/>
    <n v="14114"/>
  </r>
  <r>
    <n v="5"/>
    <x v="1"/>
    <s v="All"/>
    <x v="1"/>
    <x v="3"/>
    <n v="0"/>
    <n v="0"/>
    <n v="0"/>
    <n v="14114"/>
  </r>
  <r>
    <n v="5"/>
    <x v="1"/>
    <s v="All"/>
    <x v="1"/>
    <x v="4"/>
    <n v="8"/>
    <n v="7"/>
    <n v="100"/>
    <n v="14114"/>
  </r>
  <r>
    <n v="5"/>
    <x v="1"/>
    <s v="All"/>
    <x v="1"/>
    <x v="5"/>
    <n v="0"/>
    <n v="0"/>
    <n v="0"/>
    <n v="14114"/>
  </r>
  <r>
    <n v="5"/>
    <x v="1"/>
    <s v="All"/>
    <x v="1"/>
    <x v="6"/>
    <n v="34"/>
    <n v="8"/>
    <n v="1034"/>
    <n v="14114"/>
  </r>
  <r>
    <n v="5"/>
    <x v="1"/>
    <s v="All"/>
    <x v="1"/>
    <x v="7"/>
    <n v="4"/>
    <n v="1"/>
    <n v="120"/>
    <n v="14114"/>
  </r>
  <r>
    <n v="5"/>
    <x v="1"/>
    <s v="All"/>
    <x v="1"/>
    <x v="8"/>
    <n v="17"/>
    <n v="9"/>
    <n v="262"/>
    <n v="14114"/>
  </r>
  <r>
    <n v="5"/>
    <x v="1"/>
    <s v="All"/>
    <x v="2"/>
    <x v="0"/>
    <n v="0"/>
    <n v="0"/>
    <n v="0"/>
    <n v="5675"/>
  </r>
  <r>
    <n v="5"/>
    <x v="1"/>
    <s v="All"/>
    <x v="2"/>
    <x v="1"/>
    <n v="0"/>
    <n v="0"/>
    <n v="0"/>
    <n v="5675"/>
  </r>
  <r>
    <n v="5"/>
    <x v="1"/>
    <s v="All"/>
    <x v="2"/>
    <x v="2"/>
    <n v="0"/>
    <n v="0"/>
    <n v="0"/>
    <n v="5675"/>
  </r>
  <r>
    <n v="5"/>
    <x v="1"/>
    <s v="All"/>
    <x v="2"/>
    <x v="3"/>
    <n v="0"/>
    <n v="0"/>
    <n v="0"/>
    <n v="5675"/>
  </r>
  <r>
    <n v="5"/>
    <x v="1"/>
    <s v="All"/>
    <x v="2"/>
    <x v="4"/>
    <n v="2"/>
    <n v="2"/>
    <n v="35"/>
    <n v="5675"/>
  </r>
  <r>
    <n v="5"/>
    <x v="1"/>
    <s v="All"/>
    <x v="2"/>
    <x v="5"/>
    <n v="0"/>
    <n v="0"/>
    <n v="0"/>
    <n v="5675"/>
  </r>
  <r>
    <n v="5"/>
    <x v="1"/>
    <s v="All"/>
    <x v="2"/>
    <x v="6"/>
    <n v="0"/>
    <n v="0"/>
    <n v="0"/>
    <n v="5675"/>
  </r>
  <r>
    <n v="5"/>
    <x v="1"/>
    <s v="All"/>
    <x v="2"/>
    <x v="7"/>
    <n v="0"/>
    <n v="0"/>
    <n v="0"/>
    <n v="5675"/>
  </r>
  <r>
    <n v="5"/>
    <x v="1"/>
    <s v="All"/>
    <x v="2"/>
    <x v="8"/>
    <n v="0"/>
    <n v="0"/>
    <n v="0"/>
    <n v="5675"/>
  </r>
  <r>
    <n v="5"/>
    <x v="1"/>
    <s v="All"/>
    <x v="3"/>
    <x v="0"/>
    <n v="0"/>
    <n v="0"/>
    <n v="0"/>
    <n v="11177"/>
  </r>
  <r>
    <n v="5"/>
    <x v="1"/>
    <s v="All"/>
    <x v="3"/>
    <x v="1"/>
    <n v="0"/>
    <n v="0"/>
    <n v="0"/>
    <n v="11177"/>
  </r>
  <r>
    <n v="5"/>
    <x v="1"/>
    <s v="All"/>
    <x v="3"/>
    <x v="2"/>
    <n v="0"/>
    <n v="0"/>
    <n v="0"/>
    <n v="11177"/>
  </r>
  <r>
    <n v="5"/>
    <x v="1"/>
    <s v="All"/>
    <x v="3"/>
    <x v="3"/>
    <n v="0"/>
    <n v="0"/>
    <n v="0"/>
    <n v="11177"/>
  </r>
  <r>
    <n v="5"/>
    <x v="1"/>
    <s v="All"/>
    <x v="3"/>
    <x v="4"/>
    <n v="3"/>
    <n v="3"/>
    <n v="21"/>
    <n v="11177"/>
  </r>
  <r>
    <n v="5"/>
    <x v="1"/>
    <s v="All"/>
    <x v="3"/>
    <x v="5"/>
    <n v="0"/>
    <n v="0"/>
    <n v="0"/>
    <n v="11177"/>
  </r>
  <r>
    <n v="5"/>
    <x v="1"/>
    <s v="All"/>
    <x v="3"/>
    <x v="6"/>
    <n v="18"/>
    <n v="2"/>
    <n v="538"/>
    <n v="11177"/>
  </r>
  <r>
    <n v="5"/>
    <x v="1"/>
    <s v="All"/>
    <x v="3"/>
    <x v="7"/>
    <n v="0"/>
    <n v="0"/>
    <n v="0"/>
    <n v="11177"/>
  </r>
  <r>
    <n v="5"/>
    <x v="1"/>
    <s v="All"/>
    <x v="3"/>
    <x v="8"/>
    <n v="6"/>
    <n v="5"/>
    <n v="83"/>
    <n v="11177"/>
  </r>
  <r>
    <n v="5"/>
    <x v="2"/>
    <s v="All"/>
    <x v="0"/>
    <x v="0"/>
    <n v="0"/>
    <n v="0"/>
    <n v="0"/>
    <n v="2760"/>
  </r>
  <r>
    <n v="5"/>
    <x v="2"/>
    <s v="All"/>
    <x v="0"/>
    <x v="1"/>
    <n v="0"/>
    <n v="0"/>
    <n v="0"/>
    <n v="2760"/>
  </r>
  <r>
    <n v="5"/>
    <x v="2"/>
    <s v="All"/>
    <x v="0"/>
    <x v="2"/>
    <n v="0"/>
    <n v="0"/>
    <n v="0"/>
    <n v="2760"/>
  </r>
  <r>
    <n v="5"/>
    <x v="2"/>
    <s v="All"/>
    <x v="0"/>
    <x v="3"/>
    <n v="0"/>
    <n v="0"/>
    <n v="0"/>
    <n v="2760"/>
  </r>
  <r>
    <n v="5"/>
    <x v="2"/>
    <s v="All"/>
    <x v="0"/>
    <x v="4"/>
    <n v="0"/>
    <n v="0"/>
    <n v="0"/>
    <n v="2760"/>
  </r>
  <r>
    <n v="5"/>
    <x v="2"/>
    <s v="All"/>
    <x v="0"/>
    <x v="5"/>
    <n v="0"/>
    <n v="0"/>
    <n v="0"/>
    <n v="2760"/>
  </r>
  <r>
    <n v="5"/>
    <x v="2"/>
    <s v="All"/>
    <x v="0"/>
    <x v="6"/>
    <n v="0"/>
    <n v="0"/>
    <n v="0"/>
    <n v="2760"/>
  </r>
  <r>
    <n v="5"/>
    <x v="2"/>
    <s v="All"/>
    <x v="0"/>
    <x v="7"/>
    <n v="0"/>
    <n v="0"/>
    <n v="0"/>
    <n v="2760"/>
  </r>
  <r>
    <n v="5"/>
    <x v="2"/>
    <s v="All"/>
    <x v="0"/>
    <x v="8"/>
    <n v="1"/>
    <n v="1"/>
    <n v="10"/>
    <n v="2760"/>
  </r>
  <r>
    <n v="5"/>
    <x v="2"/>
    <s v="All"/>
    <x v="1"/>
    <x v="0"/>
    <n v="0"/>
    <n v="0"/>
    <n v="0"/>
    <n v="13212"/>
  </r>
  <r>
    <n v="5"/>
    <x v="2"/>
    <s v="All"/>
    <x v="1"/>
    <x v="1"/>
    <n v="0"/>
    <n v="0"/>
    <n v="0"/>
    <n v="13212"/>
  </r>
  <r>
    <n v="5"/>
    <x v="2"/>
    <s v="All"/>
    <x v="1"/>
    <x v="2"/>
    <n v="11"/>
    <n v="5"/>
    <n v="328"/>
    <n v="13212"/>
  </r>
  <r>
    <n v="5"/>
    <x v="2"/>
    <s v="All"/>
    <x v="1"/>
    <x v="3"/>
    <n v="0"/>
    <n v="0"/>
    <n v="0"/>
    <n v="13212"/>
  </r>
  <r>
    <n v="5"/>
    <x v="2"/>
    <s v="All"/>
    <x v="1"/>
    <x v="4"/>
    <n v="13"/>
    <n v="9"/>
    <n v="171"/>
    <n v="13212"/>
  </r>
  <r>
    <n v="5"/>
    <x v="2"/>
    <s v="All"/>
    <x v="1"/>
    <x v="5"/>
    <n v="0"/>
    <n v="0"/>
    <n v="0"/>
    <n v="13212"/>
  </r>
  <r>
    <n v="5"/>
    <x v="2"/>
    <s v="All"/>
    <x v="1"/>
    <x v="6"/>
    <n v="55"/>
    <n v="12"/>
    <n v="1658"/>
    <n v="13212"/>
  </r>
  <r>
    <n v="5"/>
    <x v="2"/>
    <s v="All"/>
    <x v="1"/>
    <x v="7"/>
    <n v="0"/>
    <n v="0"/>
    <n v="0"/>
    <n v="13212"/>
  </r>
  <r>
    <n v="5"/>
    <x v="2"/>
    <s v="All"/>
    <x v="1"/>
    <x v="8"/>
    <n v="2"/>
    <n v="2"/>
    <n v="22"/>
    <n v="13212"/>
  </r>
  <r>
    <n v="5"/>
    <x v="2"/>
    <s v="All"/>
    <x v="2"/>
    <x v="0"/>
    <n v="0"/>
    <n v="0"/>
    <n v="0"/>
    <n v="5061"/>
  </r>
  <r>
    <n v="5"/>
    <x v="2"/>
    <s v="All"/>
    <x v="2"/>
    <x v="1"/>
    <n v="0"/>
    <n v="0"/>
    <n v="0"/>
    <n v="5061"/>
  </r>
  <r>
    <n v="5"/>
    <x v="2"/>
    <s v="All"/>
    <x v="2"/>
    <x v="2"/>
    <n v="0"/>
    <n v="0"/>
    <n v="0"/>
    <n v="5061"/>
  </r>
  <r>
    <n v="5"/>
    <x v="2"/>
    <s v="All"/>
    <x v="2"/>
    <x v="3"/>
    <n v="0"/>
    <n v="0"/>
    <n v="0"/>
    <n v="5061"/>
  </r>
  <r>
    <n v="5"/>
    <x v="2"/>
    <s v="All"/>
    <x v="2"/>
    <x v="4"/>
    <n v="0"/>
    <n v="0"/>
    <n v="0"/>
    <n v="5061"/>
  </r>
  <r>
    <n v="5"/>
    <x v="2"/>
    <s v="All"/>
    <x v="2"/>
    <x v="5"/>
    <n v="0"/>
    <n v="0"/>
    <n v="0"/>
    <n v="5061"/>
  </r>
  <r>
    <n v="5"/>
    <x v="2"/>
    <s v="All"/>
    <x v="2"/>
    <x v="6"/>
    <n v="0"/>
    <n v="0"/>
    <n v="0"/>
    <n v="5061"/>
  </r>
  <r>
    <n v="5"/>
    <x v="2"/>
    <s v="All"/>
    <x v="2"/>
    <x v="7"/>
    <n v="0"/>
    <n v="0"/>
    <n v="0"/>
    <n v="5061"/>
  </r>
  <r>
    <n v="5"/>
    <x v="2"/>
    <s v="All"/>
    <x v="2"/>
    <x v="8"/>
    <n v="1"/>
    <n v="1"/>
    <n v="35"/>
    <n v="5061"/>
  </r>
  <r>
    <n v="5"/>
    <x v="2"/>
    <s v="All"/>
    <x v="3"/>
    <x v="0"/>
    <n v="0"/>
    <n v="0"/>
    <n v="0"/>
    <n v="10239"/>
  </r>
  <r>
    <n v="5"/>
    <x v="2"/>
    <s v="All"/>
    <x v="3"/>
    <x v="1"/>
    <n v="0"/>
    <n v="0"/>
    <n v="0"/>
    <n v="10239"/>
  </r>
  <r>
    <n v="5"/>
    <x v="2"/>
    <s v="All"/>
    <x v="3"/>
    <x v="2"/>
    <n v="0"/>
    <n v="0"/>
    <n v="0"/>
    <n v="10239"/>
  </r>
  <r>
    <n v="5"/>
    <x v="2"/>
    <s v="All"/>
    <x v="3"/>
    <x v="3"/>
    <n v="0"/>
    <n v="0"/>
    <n v="0"/>
    <n v="10239"/>
  </r>
  <r>
    <n v="5"/>
    <x v="2"/>
    <s v="All"/>
    <x v="3"/>
    <x v="4"/>
    <n v="3"/>
    <n v="2"/>
    <n v="60"/>
    <n v="10239"/>
  </r>
  <r>
    <n v="5"/>
    <x v="2"/>
    <s v="All"/>
    <x v="3"/>
    <x v="5"/>
    <n v="0"/>
    <n v="0"/>
    <n v="0"/>
    <n v="10239"/>
  </r>
  <r>
    <n v="5"/>
    <x v="2"/>
    <s v="All"/>
    <x v="3"/>
    <x v="6"/>
    <n v="22"/>
    <n v="5"/>
    <n v="612"/>
    <n v="10239"/>
  </r>
  <r>
    <n v="5"/>
    <x v="2"/>
    <s v="All"/>
    <x v="3"/>
    <x v="7"/>
    <n v="0"/>
    <n v="0"/>
    <n v="0"/>
    <n v="10239"/>
  </r>
  <r>
    <n v="5"/>
    <x v="2"/>
    <s v="All"/>
    <x v="3"/>
    <x v="8"/>
    <n v="3"/>
    <n v="3"/>
    <n v="64"/>
    <n v="10239"/>
  </r>
  <r>
    <n v="5"/>
    <x v="3"/>
    <s v="All"/>
    <x v="0"/>
    <x v="0"/>
    <n v="0"/>
    <n v="0"/>
    <n v="0"/>
    <n v="2128"/>
  </r>
  <r>
    <n v="5"/>
    <x v="3"/>
    <s v="All"/>
    <x v="0"/>
    <x v="1"/>
    <n v="0"/>
    <n v="0"/>
    <n v="0"/>
    <n v="2128"/>
  </r>
  <r>
    <n v="5"/>
    <x v="3"/>
    <s v="All"/>
    <x v="0"/>
    <x v="2"/>
    <n v="0"/>
    <n v="0"/>
    <n v="0"/>
    <n v="2128"/>
  </r>
  <r>
    <n v="5"/>
    <x v="3"/>
    <s v="All"/>
    <x v="0"/>
    <x v="3"/>
    <n v="0"/>
    <n v="0"/>
    <n v="0"/>
    <n v="2128"/>
  </r>
  <r>
    <n v="5"/>
    <x v="3"/>
    <s v="All"/>
    <x v="0"/>
    <x v="4"/>
    <n v="0"/>
    <n v="0"/>
    <n v="0"/>
    <n v="2128"/>
  </r>
  <r>
    <n v="5"/>
    <x v="3"/>
    <s v="All"/>
    <x v="0"/>
    <x v="5"/>
    <n v="0"/>
    <n v="0"/>
    <n v="0"/>
    <n v="2128"/>
  </r>
  <r>
    <n v="5"/>
    <x v="3"/>
    <s v="All"/>
    <x v="0"/>
    <x v="6"/>
    <n v="0"/>
    <n v="0"/>
    <n v="0"/>
    <n v="2128"/>
  </r>
  <r>
    <n v="5"/>
    <x v="3"/>
    <s v="All"/>
    <x v="0"/>
    <x v="7"/>
    <n v="0"/>
    <n v="0"/>
    <n v="0"/>
    <n v="2128"/>
  </r>
  <r>
    <n v="5"/>
    <x v="3"/>
    <s v="All"/>
    <x v="0"/>
    <x v="8"/>
    <n v="0"/>
    <n v="0"/>
    <n v="0"/>
    <n v="2128"/>
  </r>
  <r>
    <n v="5"/>
    <x v="3"/>
    <s v="All"/>
    <x v="1"/>
    <x v="0"/>
    <n v="0"/>
    <n v="0"/>
    <n v="0"/>
    <n v="11519"/>
  </r>
  <r>
    <n v="5"/>
    <x v="3"/>
    <s v="All"/>
    <x v="1"/>
    <x v="1"/>
    <n v="0"/>
    <n v="0"/>
    <n v="0"/>
    <n v="11519"/>
  </r>
  <r>
    <n v="5"/>
    <x v="3"/>
    <s v="All"/>
    <x v="1"/>
    <x v="2"/>
    <n v="10"/>
    <n v="5"/>
    <n v="305"/>
    <n v="11519"/>
  </r>
  <r>
    <n v="5"/>
    <x v="3"/>
    <s v="All"/>
    <x v="1"/>
    <x v="3"/>
    <n v="0"/>
    <n v="0"/>
    <n v="0"/>
    <n v="11519"/>
  </r>
  <r>
    <n v="5"/>
    <x v="3"/>
    <s v="All"/>
    <x v="1"/>
    <x v="4"/>
    <n v="3"/>
    <n v="3"/>
    <n v="68"/>
    <n v="11519"/>
  </r>
  <r>
    <n v="5"/>
    <x v="3"/>
    <s v="All"/>
    <x v="1"/>
    <x v="5"/>
    <n v="0"/>
    <n v="0"/>
    <n v="0"/>
    <n v="11519"/>
  </r>
  <r>
    <n v="5"/>
    <x v="3"/>
    <s v="All"/>
    <x v="1"/>
    <x v="6"/>
    <n v="54"/>
    <n v="10"/>
    <n v="1641"/>
    <n v="11519"/>
  </r>
  <r>
    <n v="5"/>
    <x v="3"/>
    <s v="All"/>
    <x v="1"/>
    <x v="7"/>
    <n v="0"/>
    <n v="0"/>
    <n v="0"/>
    <n v="11519"/>
  </r>
  <r>
    <n v="5"/>
    <x v="3"/>
    <s v="All"/>
    <x v="1"/>
    <x v="8"/>
    <n v="7"/>
    <n v="6"/>
    <n v="138"/>
    <n v="11519"/>
  </r>
  <r>
    <n v="5"/>
    <x v="3"/>
    <s v="All"/>
    <x v="2"/>
    <x v="0"/>
    <n v="0"/>
    <n v="0"/>
    <n v="0"/>
    <n v="4134"/>
  </r>
  <r>
    <n v="5"/>
    <x v="3"/>
    <s v="All"/>
    <x v="2"/>
    <x v="1"/>
    <n v="0"/>
    <n v="0"/>
    <n v="0"/>
    <n v="4134"/>
  </r>
  <r>
    <n v="5"/>
    <x v="3"/>
    <s v="All"/>
    <x v="2"/>
    <x v="2"/>
    <n v="0"/>
    <n v="0"/>
    <n v="0"/>
    <n v="4134"/>
  </r>
  <r>
    <n v="5"/>
    <x v="3"/>
    <s v="All"/>
    <x v="2"/>
    <x v="3"/>
    <n v="0"/>
    <n v="0"/>
    <n v="0"/>
    <n v="4134"/>
  </r>
  <r>
    <n v="5"/>
    <x v="3"/>
    <s v="All"/>
    <x v="2"/>
    <x v="4"/>
    <n v="1"/>
    <n v="1"/>
    <n v="4"/>
    <n v="4134"/>
  </r>
  <r>
    <n v="5"/>
    <x v="3"/>
    <s v="All"/>
    <x v="2"/>
    <x v="5"/>
    <n v="0"/>
    <n v="0"/>
    <n v="0"/>
    <n v="4134"/>
  </r>
  <r>
    <n v="5"/>
    <x v="3"/>
    <s v="All"/>
    <x v="2"/>
    <x v="6"/>
    <n v="0"/>
    <n v="0"/>
    <n v="0"/>
    <n v="4134"/>
  </r>
  <r>
    <n v="5"/>
    <x v="3"/>
    <s v="All"/>
    <x v="2"/>
    <x v="7"/>
    <n v="0"/>
    <n v="0"/>
    <n v="0"/>
    <n v="4134"/>
  </r>
  <r>
    <n v="5"/>
    <x v="3"/>
    <s v="All"/>
    <x v="2"/>
    <x v="8"/>
    <n v="0"/>
    <n v="0"/>
    <n v="0"/>
    <n v="4134"/>
  </r>
  <r>
    <n v="5"/>
    <x v="3"/>
    <s v="All"/>
    <x v="3"/>
    <x v="0"/>
    <n v="0"/>
    <n v="0"/>
    <n v="0"/>
    <n v="8567"/>
  </r>
  <r>
    <n v="5"/>
    <x v="3"/>
    <s v="All"/>
    <x v="3"/>
    <x v="1"/>
    <n v="0"/>
    <n v="0"/>
    <n v="0"/>
    <n v="8567"/>
  </r>
  <r>
    <n v="5"/>
    <x v="3"/>
    <s v="All"/>
    <x v="3"/>
    <x v="2"/>
    <n v="3"/>
    <n v="2"/>
    <n v="91"/>
    <n v="8567"/>
  </r>
  <r>
    <n v="5"/>
    <x v="3"/>
    <s v="All"/>
    <x v="3"/>
    <x v="3"/>
    <n v="0"/>
    <n v="0"/>
    <n v="0"/>
    <n v="8567"/>
  </r>
  <r>
    <n v="5"/>
    <x v="3"/>
    <s v="All"/>
    <x v="3"/>
    <x v="4"/>
    <n v="5"/>
    <n v="4"/>
    <n v="60"/>
    <n v="8567"/>
  </r>
  <r>
    <n v="5"/>
    <x v="3"/>
    <s v="All"/>
    <x v="3"/>
    <x v="5"/>
    <n v="0"/>
    <n v="0"/>
    <n v="0"/>
    <n v="8567"/>
  </r>
  <r>
    <n v="5"/>
    <x v="3"/>
    <s v="All"/>
    <x v="3"/>
    <x v="6"/>
    <n v="6"/>
    <n v="2"/>
    <n v="180"/>
    <n v="8567"/>
  </r>
  <r>
    <n v="5"/>
    <x v="3"/>
    <s v="All"/>
    <x v="3"/>
    <x v="7"/>
    <n v="0"/>
    <n v="0"/>
    <n v="0"/>
    <n v="8567"/>
  </r>
  <r>
    <n v="5"/>
    <x v="3"/>
    <s v="All"/>
    <x v="3"/>
    <x v="8"/>
    <n v="3"/>
    <n v="2"/>
    <n v="76"/>
    <n v="8567"/>
  </r>
  <r>
    <n v="5"/>
    <x v="4"/>
    <s v="All"/>
    <x v="0"/>
    <x v="0"/>
    <n v="0"/>
    <n v="0"/>
    <n v="0"/>
    <n v="1703"/>
  </r>
  <r>
    <n v="5"/>
    <x v="4"/>
    <s v="All"/>
    <x v="0"/>
    <x v="1"/>
    <n v="0"/>
    <n v="0"/>
    <n v="0"/>
    <n v="1703"/>
  </r>
  <r>
    <n v="5"/>
    <x v="4"/>
    <s v="All"/>
    <x v="0"/>
    <x v="2"/>
    <n v="0"/>
    <n v="0"/>
    <n v="0"/>
    <n v="1703"/>
  </r>
  <r>
    <n v="5"/>
    <x v="4"/>
    <s v="All"/>
    <x v="0"/>
    <x v="3"/>
    <n v="0"/>
    <n v="0"/>
    <n v="0"/>
    <n v="1703"/>
  </r>
  <r>
    <n v="5"/>
    <x v="4"/>
    <s v="All"/>
    <x v="0"/>
    <x v="4"/>
    <n v="1"/>
    <n v="1"/>
    <n v="7"/>
    <n v="1703"/>
  </r>
  <r>
    <n v="5"/>
    <x v="4"/>
    <s v="All"/>
    <x v="0"/>
    <x v="5"/>
    <n v="0"/>
    <n v="0"/>
    <n v="0"/>
    <n v="1703"/>
  </r>
  <r>
    <n v="5"/>
    <x v="4"/>
    <s v="All"/>
    <x v="0"/>
    <x v="6"/>
    <n v="0"/>
    <n v="0"/>
    <n v="0"/>
    <n v="1703"/>
  </r>
  <r>
    <n v="5"/>
    <x v="4"/>
    <s v="All"/>
    <x v="0"/>
    <x v="7"/>
    <n v="0"/>
    <n v="0"/>
    <n v="0"/>
    <n v="1703"/>
  </r>
  <r>
    <n v="5"/>
    <x v="4"/>
    <s v="All"/>
    <x v="0"/>
    <x v="8"/>
    <n v="0"/>
    <n v="0"/>
    <n v="0"/>
    <n v="1703"/>
  </r>
  <r>
    <n v="5"/>
    <x v="4"/>
    <s v="All"/>
    <x v="1"/>
    <x v="0"/>
    <n v="0"/>
    <n v="0"/>
    <n v="0"/>
    <n v="10286"/>
  </r>
  <r>
    <n v="5"/>
    <x v="4"/>
    <s v="All"/>
    <x v="1"/>
    <x v="1"/>
    <n v="0"/>
    <n v="0"/>
    <n v="0"/>
    <n v="10286"/>
  </r>
  <r>
    <n v="5"/>
    <x v="4"/>
    <s v="All"/>
    <x v="1"/>
    <x v="2"/>
    <n v="2"/>
    <n v="2"/>
    <n v="44"/>
    <n v="10286"/>
  </r>
  <r>
    <n v="5"/>
    <x v="4"/>
    <s v="All"/>
    <x v="1"/>
    <x v="3"/>
    <n v="0"/>
    <n v="0"/>
    <n v="0"/>
    <n v="10286"/>
  </r>
  <r>
    <n v="5"/>
    <x v="4"/>
    <s v="All"/>
    <x v="1"/>
    <x v="4"/>
    <n v="7"/>
    <n v="5"/>
    <n v="97"/>
    <n v="10286"/>
  </r>
  <r>
    <n v="5"/>
    <x v="4"/>
    <s v="All"/>
    <x v="1"/>
    <x v="5"/>
    <n v="0"/>
    <n v="0"/>
    <n v="0"/>
    <n v="10286"/>
  </r>
  <r>
    <n v="5"/>
    <x v="4"/>
    <s v="All"/>
    <x v="1"/>
    <x v="6"/>
    <n v="43"/>
    <n v="9"/>
    <n v="1215"/>
    <n v="10286"/>
  </r>
  <r>
    <n v="5"/>
    <x v="4"/>
    <s v="All"/>
    <x v="1"/>
    <x v="7"/>
    <n v="0"/>
    <n v="0"/>
    <n v="0"/>
    <n v="10286"/>
  </r>
  <r>
    <n v="5"/>
    <x v="4"/>
    <s v="All"/>
    <x v="1"/>
    <x v="8"/>
    <n v="3"/>
    <n v="3"/>
    <n v="90"/>
    <n v="10286"/>
  </r>
  <r>
    <n v="5"/>
    <x v="4"/>
    <s v="All"/>
    <x v="2"/>
    <x v="0"/>
    <n v="0"/>
    <n v="0"/>
    <n v="0"/>
    <n v="3515"/>
  </r>
  <r>
    <n v="5"/>
    <x v="4"/>
    <s v="All"/>
    <x v="2"/>
    <x v="1"/>
    <n v="0"/>
    <n v="0"/>
    <n v="0"/>
    <n v="3515"/>
  </r>
  <r>
    <n v="5"/>
    <x v="4"/>
    <s v="All"/>
    <x v="2"/>
    <x v="2"/>
    <n v="0"/>
    <n v="0"/>
    <n v="0"/>
    <n v="3515"/>
  </r>
  <r>
    <n v="5"/>
    <x v="4"/>
    <s v="All"/>
    <x v="2"/>
    <x v="3"/>
    <n v="0"/>
    <n v="0"/>
    <n v="0"/>
    <n v="3515"/>
  </r>
  <r>
    <n v="5"/>
    <x v="4"/>
    <s v="All"/>
    <x v="2"/>
    <x v="4"/>
    <n v="1"/>
    <n v="1"/>
    <n v="3"/>
    <n v="3515"/>
  </r>
  <r>
    <n v="5"/>
    <x v="4"/>
    <s v="All"/>
    <x v="2"/>
    <x v="5"/>
    <n v="0"/>
    <n v="0"/>
    <n v="0"/>
    <n v="3515"/>
  </r>
  <r>
    <n v="5"/>
    <x v="4"/>
    <s v="All"/>
    <x v="2"/>
    <x v="6"/>
    <n v="0"/>
    <n v="0"/>
    <n v="0"/>
    <n v="3515"/>
  </r>
  <r>
    <n v="5"/>
    <x v="4"/>
    <s v="All"/>
    <x v="2"/>
    <x v="7"/>
    <n v="0"/>
    <n v="0"/>
    <n v="0"/>
    <n v="3515"/>
  </r>
  <r>
    <n v="5"/>
    <x v="4"/>
    <s v="All"/>
    <x v="2"/>
    <x v="8"/>
    <n v="2"/>
    <n v="2"/>
    <n v="38"/>
    <n v="3515"/>
  </r>
  <r>
    <n v="5"/>
    <x v="4"/>
    <s v="All"/>
    <x v="3"/>
    <x v="0"/>
    <n v="0"/>
    <n v="0"/>
    <n v="0"/>
    <n v="7383"/>
  </r>
  <r>
    <n v="5"/>
    <x v="4"/>
    <s v="All"/>
    <x v="3"/>
    <x v="1"/>
    <n v="0"/>
    <n v="0"/>
    <n v="0"/>
    <n v="7383"/>
  </r>
  <r>
    <n v="5"/>
    <x v="4"/>
    <s v="All"/>
    <x v="3"/>
    <x v="2"/>
    <n v="0"/>
    <n v="0"/>
    <n v="0"/>
    <n v="7383"/>
  </r>
  <r>
    <n v="5"/>
    <x v="4"/>
    <s v="All"/>
    <x v="3"/>
    <x v="3"/>
    <n v="0"/>
    <n v="0"/>
    <n v="0"/>
    <n v="7383"/>
  </r>
  <r>
    <n v="5"/>
    <x v="4"/>
    <s v="All"/>
    <x v="3"/>
    <x v="4"/>
    <n v="3"/>
    <n v="3"/>
    <n v="22"/>
    <n v="7383"/>
  </r>
  <r>
    <n v="5"/>
    <x v="4"/>
    <s v="All"/>
    <x v="3"/>
    <x v="5"/>
    <n v="0"/>
    <n v="0"/>
    <n v="0"/>
    <n v="7383"/>
  </r>
  <r>
    <n v="5"/>
    <x v="4"/>
    <s v="All"/>
    <x v="3"/>
    <x v="6"/>
    <n v="9"/>
    <n v="1"/>
    <n v="270"/>
    <n v="7383"/>
  </r>
  <r>
    <n v="5"/>
    <x v="4"/>
    <s v="All"/>
    <x v="3"/>
    <x v="7"/>
    <n v="0"/>
    <n v="0"/>
    <n v="0"/>
    <n v="7383"/>
  </r>
  <r>
    <n v="5"/>
    <x v="4"/>
    <s v="All"/>
    <x v="3"/>
    <x v="8"/>
    <n v="2"/>
    <n v="2"/>
    <n v="34"/>
    <n v="7383"/>
  </r>
  <r>
    <n v="5"/>
    <x v="5"/>
    <s v="All"/>
    <x v="0"/>
    <x v="0"/>
    <n v="0"/>
    <n v="0"/>
    <n v="0"/>
    <n v="1469"/>
  </r>
  <r>
    <n v="5"/>
    <x v="5"/>
    <s v="All"/>
    <x v="0"/>
    <x v="1"/>
    <n v="0"/>
    <n v="0"/>
    <n v="0"/>
    <n v="1469"/>
  </r>
  <r>
    <n v="5"/>
    <x v="5"/>
    <s v="All"/>
    <x v="0"/>
    <x v="2"/>
    <n v="0"/>
    <n v="0"/>
    <n v="0"/>
    <n v="1469"/>
  </r>
  <r>
    <n v="5"/>
    <x v="5"/>
    <s v="All"/>
    <x v="0"/>
    <x v="3"/>
    <n v="0"/>
    <n v="0"/>
    <n v="0"/>
    <n v="1469"/>
  </r>
  <r>
    <n v="5"/>
    <x v="5"/>
    <s v="All"/>
    <x v="0"/>
    <x v="4"/>
    <n v="0"/>
    <n v="0"/>
    <n v="0"/>
    <n v="1469"/>
  </r>
  <r>
    <n v="5"/>
    <x v="5"/>
    <s v="All"/>
    <x v="0"/>
    <x v="5"/>
    <n v="0"/>
    <n v="0"/>
    <n v="0"/>
    <n v="1469"/>
  </r>
  <r>
    <n v="5"/>
    <x v="5"/>
    <s v="All"/>
    <x v="0"/>
    <x v="6"/>
    <n v="0"/>
    <n v="0"/>
    <n v="0"/>
    <n v="1469"/>
  </r>
  <r>
    <n v="5"/>
    <x v="5"/>
    <s v="All"/>
    <x v="0"/>
    <x v="7"/>
    <n v="0"/>
    <n v="0"/>
    <n v="0"/>
    <n v="1469"/>
  </r>
  <r>
    <n v="5"/>
    <x v="5"/>
    <s v="All"/>
    <x v="0"/>
    <x v="8"/>
    <n v="0"/>
    <n v="0"/>
    <n v="0"/>
    <n v="1469"/>
  </r>
  <r>
    <n v="5"/>
    <x v="5"/>
    <s v="All"/>
    <x v="1"/>
    <x v="0"/>
    <n v="0"/>
    <n v="0"/>
    <n v="0"/>
    <n v="8692"/>
  </r>
  <r>
    <n v="5"/>
    <x v="5"/>
    <s v="All"/>
    <x v="1"/>
    <x v="1"/>
    <n v="0"/>
    <n v="0"/>
    <n v="0"/>
    <n v="8692"/>
  </r>
  <r>
    <n v="5"/>
    <x v="5"/>
    <s v="All"/>
    <x v="1"/>
    <x v="2"/>
    <n v="4"/>
    <n v="4"/>
    <n v="120"/>
    <n v="8692"/>
  </r>
  <r>
    <n v="5"/>
    <x v="5"/>
    <s v="All"/>
    <x v="1"/>
    <x v="3"/>
    <n v="0"/>
    <n v="0"/>
    <n v="0"/>
    <n v="8692"/>
  </r>
  <r>
    <n v="5"/>
    <x v="5"/>
    <s v="All"/>
    <x v="1"/>
    <x v="4"/>
    <n v="6"/>
    <n v="4"/>
    <n v="128"/>
    <n v="8692"/>
  </r>
  <r>
    <n v="5"/>
    <x v="5"/>
    <s v="All"/>
    <x v="1"/>
    <x v="5"/>
    <n v="0"/>
    <n v="0"/>
    <n v="0"/>
    <n v="8692"/>
  </r>
  <r>
    <n v="5"/>
    <x v="5"/>
    <s v="All"/>
    <x v="1"/>
    <x v="6"/>
    <n v="57"/>
    <n v="9"/>
    <n v="1683"/>
    <n v="8692"/>
  </r>
  <r>
    <n v="5"/>
    <x v="5"/>
    <s v="All"/>
    <x v="1"/>
    <x v="7"/>
    <n v="0"/>
    <n v="0"/>
    <n v="0"/>
    <n v="8692"/>
  </r>
  <r>
    <n v="5"/>
    <x v="5"/>
    <s v="All"/>
    <x v="1"/>
    <x v="8"/>
    <n v="3"/>
    <n v="2"/>
    <n v="50"/>
    <n v="8692"/>
  </r>
  <r>
    <n v="5"/>
    <x v="5"/>
    <s v="All"/>
    <x v="2"/>
    <x v="0"/>
    <n v="0"/>
    <n v="0"/>
    <n v="0"/>
    <n v="2932"/>
  </r>
  <r>
    <n v="5"/>
    <x v="5"/>
    <s v="All"/>
    <x v="2"/>
    <x v="1"/>
    <n v="0"/>
    <n v="0"/>
    <n v="0"/>
    <n v="2932"/>
  </r>
  <r>
    <n v="5"/>
    <x v="5"/>
    <s v="All"/>
    <x v="2"/>
    <x v="2"/>
    <n v="0"/>
    <n v="0"/>
    <n v="0"/>
    <n v="2932"/>
  </r>
  <r>
    <n v="5"/>
    <x v="5"/>
    <s v="All"/>
    <x v="2"/>
    <x v="3"/>
    <n v="0"/>
    <n v="0"/>
    <n v="0"/>
    <n v="2932"/>
  </r>
  <r>
    <n v="5"/>
    <x v="5"/>
    <s v="All"/>
    <x v="2"/>
    <x v="4"/>
    <n v="0"/>
    <n v="0"/>
    <n v="0"/>
    <n v="2932"/>
  </r>
  <r>
    <n v="5"/>
    <x v="5"/>
    <s v="All"/>
    <x v="2"/>
    <x v="5"/>
    <n v="0"/>
    <n v="0"/>
    <n v="0"/>
    <n v="2932"/>
  </r>
  <r>
    <n v="5"/>
    <x v="5"/>
    <s v="All"/>
    <x v="2"/>
    <x v="6"/>
    <n v="2"/>
    <n v="1"/>
    <n v="40"/>
    <n v="2932"/>
  </r>
  <r>
    <n v="5"/>
    <x v="5"/>
    <s v="All"/>
    <x v="2"/>
    <x v="7"/>
    <n v="0"/>
    <n v="0"/>
    <n v="0"/>
    <n v="2932"/>
  </r>
  <r>
    <n v="5"/>
    <x v="5"/>
    <s v="All"/>
    <x v="2"/>
    <x v="8"/>
    <n v="0"/>
    <n v="0"/>
    <n v="0"/>
    <n v="2932"/>
  </r>
  <r>
    <n v="5"/>
    <x v="5"/>
    <s v="All"/>
    <x v="3"/>
    <x v="0"/>
    <n v="0"/>
    <n v="0"/>
    <n v="0"/>
    <n v="6441"/>
  </r>
  <r>
    <n v="5"/>
    <x v="5"/>
    <s v="All"/>
    <x v="3"/>
    <x v="1"/>
    <n v="0"/>
    <n v="0"/>
    <n v="0"/>
    <n v="6441"/>
  </r>
  <r>
    <n v="5"/>
    <x v="5"/>
    <s v="All"/>
    <x v="3"/>
    <x v="2"/>
    <n v="2"/>
    <n v="1"/>
    <n v="60"/>
    <n v="6441"/>
  </r>
  <r>
    <n v="5"/>
    <x v="5"/>
    <s v="All"/>
    <x v="3"/>
    <x v="3"/>
    <n v="0"/>
    <n v="0"/>
    <n v="0"/>
    <n v="6441"/>
  </r>
  <r>
    <n v="5"/>
    <x v="5"/>
    <s v="All"/>
    <x v="3"/>
    <x v="4"/>
    <n v="8"/>
    <n v="4"/>
    <n v="70"/>
    <n v="6441"/>
  </r>
  <r>
    <n v="5"/>
    <x v="5"/>
    <s v="All"/>
    <x v="3"/>
    <x v="5"/>
    <n v="0"/>
    <n v="0"/>
    <n v="0"/>
    <n v="6441"/>
  </r>
  <r>
    <n v="5"/>
    <x v="5"/>
    <s v="All"/>
    <x v="3"/>
    <x v="6"/>
    <n v="6"/>
    <n v="2"/>
    <n v="180"/>
    <n v="6441"/>
  </r>
  <r>
    <n v="5"/>
    <x v="5"/>
    <s v="All"/>
    <x v="3"/>
    <x v="7"/>
    <n v="0"/>
    <n v="0"/>
    <n v="0"/>
    <n v="6441"/>
  </r>
  <r>
    <n v="5"/>
    <x v="5"/>
    <s v="All"/>
    <x v="3"/>
    <x v="8"/>
    <n v="4"/>
    <n v="3"/>
    <n v="40"/>
    <n v="6441"/>
  </r>
  <r>
    <n v="5"/>
    <x v="6"/>
    <s v="All"/>
    <x v="0"/>
    <x v="0"/>
    <n v="0"/>
    <n v="0"/>
    <n v="0"/>
    <n v="1163"/>
  </r>
  <r>
    <n v="5"/>
    <x v="6"/>
    <s v="All"/>
    <x v="0"/>
    <x v="1"/>
    <n v="0"/>
    <n v="0"/>
    <n v="0"/>
    <n v="1163"/>
  </r>
  <r>
    <n v="5"/>
    <x v="6"/>
    <s v="All"/>
    <x v="0"/>
    <x v="2"/>
    <n v="0"/>
    <n v="0"/>
    <n v="0"/>
    <n v="1163"/>
  </r>
  <r>
    <n v="5"/>
    <x v="6"/>
    <s v="All"/>
    <x v="0"/>
    <x v="3"/>
    <n v="0"/>
    <n v="0"/>
    <n v="0"/>
    <n v="1163"/>
  </r>
  <r>
    <n v="5"/>
    <x v="6"/>
    <s v="All"/>
    <x v="0"/>
    <x v="4"/>
    <n v="0"/>
    <n v="0"/>
    <n v="0"/>
    <n v="1163"/>
  </r>
  <r>
    <n v="5"/>
    <x v="6"/>
    <s v="All"/>
    <x v="0"/>
    <x v="5"/>
    <n v="0"/>
    <n v="0"/>
    <n v="0"/>
    <n v="1163"/>
  </r>
  <r>
    <n v="5"/>
    <x v="6"/>
    <s v="All"/>
    <x v="0"/>
    <x v="6"/>
    <n v="0"/>
    <n v="0"/>
    <n v="0"/>
    <n v="1163"/>
  </r>
  <r>
    <n v="5"/>
    <x v="6"/>
    <s v="All"/>
    <x v="0"/>
    <x v="7"/>
    <n v="7"/>
    <n v="1"/>
    <n v="210"/>
    <n v="1163"/>
  </r>
  <r>
    <n v="5"/>
    <x v="6"/>
    <s v="All"/>
    <x v="0"/>
    <x v="8"/>
    <n v="0"/>
    <n v="0"/>
    <n v="0"/>
    <n v="1163"/>
  </r>
  <r>
    <n v="5"/>
    <x v="6"/>
    <s v="All"/>
    <x v="1"/>
    <x v="0"/>
    <n v="0"/>
    <n v="0"/>
    <n v="0"/>
    <n v="7425"/>
  </r>
  <r>
    <n v="5"/>
    <x v="6"/>
    <s v="All"/>
    <x v="1"/>
    <x v="1"/>
    <n v="0"/>
    <n v="0"/>
    <n v="0"/>
    <n v="7425"/>
  </r>
  <r>
    <n v="5"/>
    <x v="6"/>
    <s v="All"/>
    <x v="1"/>
    <x v="2"/>
    <n v="2"/>
    <n v="2"/>
    <n v="45"/>
    <n v="7425"/>
  </r>
  <r>
    <n v="5"/>
    <x v="6"/>
    <s v="All"/>
    <x v="1"/>
    <x v="3"/>
    <n v="0"/>
    <n v="0"/>
    <n v="0"/>
    <n v="7425"/>
  </r>
  <r>
    <n v="5"/>
    <x v="6"/>
    <s v="All"/>
    <x v="1"/>
    <x v="4"/>
    <n v="7"/>
    <n v="4"/>
    <n v="162"/>
    <n v="7425"/>
  </r>
  <r>
    <n v="5"/>
    <x v="6"/>
    <s v="All"/>
    <x v="1"/>
    <x v="5"/>
    <n v="0"/>
    <n v="0"/>
    <n v="0"/>
    <n v="7425"/>
  </r>
  <r>
    <n v="5"/>
    <x v="6"/>
    <s v="All"/>
    <x v="1"/>
    <x v="6"/>
    <n v="60"/>
    <n v="9"/>
    <n v="1802"/>
    <n v="7425"/>
  </r>
  <r>
    <n v="5"/>
    <x v="6"/>
    <s v="All"/>
    <x v="1"/>
    <x v="7"/>
    <n v="0"/>
    <n v="0"/>
    <n v="0"/>
    <n v="7425"/>
  </r>
  <r>
    <n v="5"/>
    <x v="6"/>
    <s v="All"/>
    <x v="1"/>
    <x v="8"/>
    <n v="2"/>
    <n v="2"/>
    <n v="42"/>
    <n v="7425"/>
  </r>
  <r>
    <n v="5"/>
    <x v="6"/>
    <s v="All"/>
    <x v="2"/>
    <x v="0"/>
    <n v="0"/>
    <n v="0"/>
    <n v="0"/>
    <n v="2369"/>
  </r>
  <r>
    <n v="5"/>
    <x v="6"/>
    <s v="All"/>
    <x v="2"/>
    <x v="1"/>
    <n v="0"/>
    <n v="0"/>
    <n v="0"/>
    <n v="2369"/>
  </r>
  <r>
    <n v="5"/>
    <x v="6"/>
    <s v="All"/>
    <x v="2"/>
    <x v="2"/>
    <n v="0"/>
    <n v="0"/>
    <n v="0"/>
    <n v="2369"/>
  </r>
  <r>
    <n v="5"/>
    <x v="6"/>
    <s v="All"/>
    <x v="2"/>
    <x v="3"/>
    <n v="0"/>
    <n v="0"/>
    <n v="0"/>
    <n v="2369"/>
  </r>
  <r>
    <n v="5"/>
    <x v="6"/>
    <s v="All"/>
    <x v="2"/>
    <x v="4"/>
    <n v="1"/>
    <n v="1"/>
    <n v="16"/>
    <n v="2369"/>
  </r>
  <r>
    <n v="5"/>
    <x v="6"/>
    <s v="All"/>
    <x v="2"/>
    <x v="5"/>
    <n v="0"/>
    <n v="0"/>
    <n v="0"/>
    <n v="2369"/>
  </r>
  <r>
    <n v="5"/>
    <x v="6"/>
    <s v="All"/>
    <x v="2"/>
    <x v="6"/>
    <n v="1"/>
    <n v="1"/>
    <n v="12"/>
    <n v="2369"/>
  </r>
  <r>
    <n v="5"/>
    <x v="6"/>
    <s v="All"/>
    <x v="2"/>
    <x v="7"/>
    <n v="0"/>
    <n v="0"/>
    <n v="0"/>
    <n v="2369"/>
  </r>
  <r>
    <n v="5"/>
    <x v="6"/>
    <s v="All"/>
    <x v="2"/>
    <x v="8"/>
    <n v="0"/>
    <n v="0"/>
    <n v="0"/>
    <n v="2369"/>
  </r>
  <r>
    <n v="5"/>
    <x v="6"/>
    <s v="All"/>
    <x v="3"/>
    <x v="0"/>
    <n v="0"/>
    <n v="0"/>
    <n v="0"/>
    <n v="5439"/>
  </r>
  <r>
    <n v="5"/>
    <x v="6"/>
    <s v="All"/>
    <x v="3"/>
    <x v="1"/>
    <n v="0"/>
    <n v="0"/>
    <n v="0"/>
    <n v="5439"/>
  </r>
  <r>
    <n v="5"/>
    <x v="6"/>
    <s v="All"/>
    <x v="3"/>
    <x v="2"/>
    <n v="0"/>
    <n v="0"/>
    <n v="0"/>
    <n v="5439"/>
  </r>
  <r>
    <n v="5"/>
    <x v="6"/>
    <s v="All"/>
    <x v="3"/>
    <x v="3"/>
    <n v="0"/>
    <n v="0"/>
    <n v="0"/>
    <n v="5439"/>
  </r>
  <r>
    <n v="5"/>
    <x v="6"/>
    <s v="All"/>
    <x v="3"/>
    <x v="4"/>
    <n v="3"/>
    <n v="3"/>
    <n v="23"/>
    <n v="5439"/>
  </r>
  <r>
    <n v="5"/>
    <x v="6"/>
    <s v="All"/>
    <x v="3"/>
    <x v="5"/>
    <n v="0"/>
    <n v="0"/>
    <n v="0"/>
    <n v="5439"/>
  </r>
  <r>
    <n v="5"/>
    <x v="6"/>
    <s v="All"/>
    <x v="3"/>
    <x v="6"/>
    <n v="2"/>
    <n v="1"/>
    <n v="60"/>
    <n v="5439"/>
  </r>
  <r>
    <n v="5"/>
    <x v="6"/>
    <s v="All"/>
    <x v="3"/>
    <x v="7"/>
    <n v="0"/>
    <n v="0"/>
    <n v="0"/>
    <n v="5439"/>
  </r>
  <r>
    <n v="5"/>
    <x v="6"/>
    <s v="All"/>
    <x v="3"/>
    <x v="8"/>
    <n v="2"/>
    <n v="2"/>
    <n v="58"/>
    <n v="5439"/>
  </r>
  <r>
    <n v="5"/>
    <x v="7"/>
    <s v="All"/>
    <x v="0"/>
    <x v="0"/>
    <n v="0"/>
    <n v="0"/>
    <n v="0"/>
    <n v="938"/>
  </r>
  <r>
    <n v="5"/>
    <x v="7"/>
    <s v="All"/>
    <x v="0"/>
    <x v="1"/>
    <n v="0"/>
    <n v="0"/>
    <n v="0"/>
    <n v="938"/>
  </r>
  <r>
    <n v="5"/>
    <x v="7"/>
    <s v="All"/>
    <x v="0"/>
    <x v="2"/>
    <n v="0"/>
    <n v="0"/>
    <n v="0"/>
    <n v="938"/>
  </r>
  <r>
    <n v="5"/>
    <x v="7"/>
    <s v="All"/>
    <x v="0"/>
    <x v="3"/>
    <n v="0"/>
    <n v="0"/>
    <n v="0"/>
    <n v="938"/>
  </r>
  <r>
    <n v="5"/>
    <x v="7"/>
    <s v="All"/>
    <x v="0"/>
    <x v="4"/>
    <n v="0"/>
    <n v="0"/>
    <n v="0"/>
    <n v="938"/>
  </r>
  <r>
    <n v="5"/>
    <x v="7"/>
    <s v="All"/>
    <x v="0"/>
    <x v="5"/>
    <n v="0"/>
    <n v="0"/>
    <n v="0"/>
    <n v="938"/>
  </r>
  <r>
    <n v="5"/>
    <x v="7"/>
    <s v="All"/>
    <x v="0"/>
    <x v="6"/>
    <n v="0"/>
    <n v="0"/>
    <n v="0"/>
    <n v="938"/>
  </r>
  <r>
    <n v="5"/>
    <x v="7"/>
    <s v="All"/>
    <x v="0"/>
    <x v="7"/>
    <n v="6"/>
    <n v="2"/>
    <n v="166"/>
    <n v="938"/>
  </r>
  <r>
    <n v="5"/>
    <x v="7"/>
    <s v="All"/>
    <x v="0"/>
    <x v="8"/>
    <n v="0"/>
    <n v="0"/>
    <n v="0"/>
    <n v="938"/>
  </r>
  <r>
    <n v="5"/>
    <x v="7"/>
    <s v="All"/>
    <x v="1"/>
    <x v="0"/>
    <n v="0"/>
    <n v="0"/>
    <n v="0"/>
    <n v="5815"/>
  </r>
  <r>
    <n v="5"/>
    <x v="7"/>
    <s v="All"/>
    <x v="1"/>
    <x v="1"/>
    <n v="0"/>
    <n v="0"/>
    <n v="0"/>
    <n v="5815"/>
  </r>
  <r>
    <n v="5"/>
    <x v="7"/>
    <s v="All"/>
    <x v="1"/>
    <x v="2"/>
    <n v="0"/>
    <n v="0"/>
    <n v="0"/>
    <n v="5815"/>
  </r>
  <r>
    <n v="5"/>
    <x v="7"/>
    <s v="All"/>
    <x v="1"/>
    <x v="3"/>
    <n v="0"/>
    <n v="0"/>
    <n v="0"/>
    <n v="5815"/>
  </r>
  <r>
    <n v="5"/>
    <x v="7"/>
    <s v="All"/>
    <x v="1"/>
    <x v="4"/>
    <n v="4"/>
    <n v="3"/>
    <n v="73"/>
    <n v="5815"/>
  </r>
  <r>
    <n v="5"/>
    <x v="7"/>
    <s v="All"/>
    <x v="1"/>
    <x v="5"/>
    <n v="0"/>
    <n v="0"/>
    <n v="0"/>
    <n v="5815"/>
  </r>
  <r>
    <n v="5"/>
    <x v="7"/>
    <s v="All"/>
    <x v="1"/>
    <x v="6"/>
    <n v="47"/>
    <n v="6"/>
    <n v="1406"/>
    <n v="5815"/>
  </r>
  <r>
    <n v="5"/>
    <x v="7"/>
    <s v="All"/>
    <x v="1"/>
    <x v="7"/>
    <n v="0"/>
    <n v="0"/>
    <n v="0"/>
    <n v="5815"/>
  </r>
  <r>
    <n v="5"/>
    <x v="7"/>
    <s v="All"/>
    <x v="1"/>
    <x v="8"/>
    <n v="4"/>
    <n v="1"/>
    <n v="48"/>
    <n v="5815"/>
  </r>
  <r>
    <n v="5"/>
    <x v="7"/>
    <s v="All"/>
    <x v="2"/>
    <x v="0"/>
    <n v="0"/>
    <n v="0"/>
    <n v="0"/>
    <n v="1782"/>
  </r>
  <r>
    <n v="5"/>
    <x v="7"/>
    <s v="All"/>
    <x v="2"/>
    <x v="1"/>
    <n v="0"/>
    <n v="0"/>
    <n v="0"/>
    <n v="1782"/>
  </r>
  <r>
    <n v="5"/>
    <x v="7"/>
    <s v="All"/>
    <x v="2"/>
    <x v="2"/>
    <n v="0"/>
    <n v="0"/>
    <n v="0"/>
    <n v="1782"/>
  </r>
  <r>
    <n v="5"/>
    <x v="7"/>
    <s v="All"/>
    <x v="2"/>
    <x v="3"/>
    <n v="0"/>
    <n v="0"/>
    <n v="0"/>
    <n v="1782"/>
  </r>
  <r>
    <n v="5"/>
    <x v="7"/>
    <s v="All"/>
    <x v="2"/>
    <x v="4"/>
    <n v="0"/>
    <n v="0"/>
    <n v="0"/>
    <n v="1782"/>
  </r>
  <r>
    <n v="5"/>
    <x v="7"/>
    <s v="All"/>
    <x v="2"/>
    <x v="5"/>
    <n v="0"/>
    <n v="0"/>
    <n v="0"/>
    <n v="1782"/>
  </r>
  <r>
    <n v="5"/>
    <x v="7"/>
    <s v="All"/>
    <x v="2"/>
    <x v="6"/>
    <n v="0"/>
    <n v="0"/>
    <n v="0"/>
    <n v="1782"/>
  </r>
  <r>
    <n v="5"/>
    <x v="7"/>
    <s v="All"/>
    <x v="2"/>
    <x v="7"/>
    <n v="0"/>
    <n v="0"/>
    <n v="0"/>
    <n v="1782"/>
  </r>
  <r>
    <n v="5"/>
    <x v="7"/>
    <s v="All"/>
    <x v="2"/>
    <x v="8"/>
    <n v="2"/>
    <n v="2"/>
    <n v="45"/>
    <n v="1782"/>
  </r>
  <r>
    <n v="5"/>
    <x v="7"/>
    <s v="All"/>
    <x v="3"/>
    <x v="0"/>
    <n v="0"/>
    <n v="0"/>
    <n v="0"/>
    <n v="4275"/>
  </r>
  <r>
    <n v="5"/>
    <x v="7"/>
    <s v="All"/>
    <x v="3"/>
    <x v="1"/>
    <n v="0"/>
    <n v="0"/>
    <n v="0"/>
    <n v="4275"/>
  </r>
  <r>
    <n v="5"/>
    <x v="7"/>
    <s v="All"/>
    <x v="3"/>
    <x v="2"/>
    <n v="0"/>
    <n v="0"/>
    <n v="0"/>
    <n v="4275"/>
  </r>
  <r>
    <n v="5"/>
    <x v="7"/>
    <s v="All"/>
    <x v="3"/>
    <x v="3"/>
    <n v="0"/>
    <n v="0"/>
    <n v="0"/>
    <n v="4275"/>
  </r>
  <r>
    <n v="5"/>
    <x v="7"/>
    <s v="All"/>
    <x v="3"/>
    <x v="4"/>
    <n v="2"/>
    <n v="2"/>
    <n v="44"/>
    <n v="4275"/>
  </r>
  <r>
    <n v="5"/>
    <x v="7"/>
    <s v="All"/>
    <x v="3"/>
    <x v="5"/>
    <n v="0"/>
    <n v="0"/>
    <n v="0"/>
    <n v="4275"/>
  </r>
  <r>
    <n v="5"/>
    <x v="7"/>
    <s v="All"/>
    <x v="3"/>
    <x v="6"/>
    <n v="1"/>
    <n v="1"/>
    <n v="30"/>
    <n v="4275"/>
  </r>
  <r>
    <n v="5"/>
    <x v="7"/>
    <s v="All"/>
    <x v="3"/>
    <x v="7"/>
    <n v="0"/>
    <n v="0"/>
    <n v="0"/>
    <n v="4275"/>
  </r>
  <r>
    <n v="5"/>
    <x v="7"/>
    <s v="All"/>
    <x v="3"/>
    <x v="8"/>
    <n v="0"/>
    <n v="0"/>
    <n v="0"/>
    <n v="4275"/>
  </r>
  <r>
    <n v="5"/>
    <x v="8"/>
    <s v="All"/>
    <x v="0"/>
    <x v="0"/>
    <n v="0"/>
    <n v="0"/>
    <n v="0"/>
    <n v="745"/>
  </r>
  <r>
    <n v="5"/>
    <x v="8"/>
    <s v="All"/>
    <x v="0"/>
    <x v="1"/>
    <n v="0"/>
    <n v="0"/>
    <n v="0"/>
    <n v="745"/>
  </r>
  <r>
    <n v="5"/>
    <x v="8"/>
    <s v="All"/>
    <x v="0"/>
    <x v="2"/>
    <n v="0"/>
    <n v="0"/>
    <n v="0"/>
    <n v="745"/>
  </r>
  <r>
    <n v="5"/>
    <x v="8"/>
    <s v="All"/>
    <x v="0"/>
    <x v="3"/>
    <n v="0"/>
    <n v="0"/>
    <n v="0"/>
    <n v="745"/>
  </r>
  <r>
    <n v="5"/>
    <x v="8"/>
    <s v="All"/>
    <x v="0"/>
    <x v="4"/>
    <n v="0"/>
    <n v="0"/>
    <n v="0"/>
    <n v="745"/>
  </r>
  <r>
    <n v="5"/>
    <x v="8"/>
    <s v="All"/>
    <x v="0"/>
    <x v="5"/>
    <n v="0"/>
    <n v="0"/>
    <n v="0"/>
    <n v="745"/>
  </r>
  <r>
    <n v="5"/>
    <x v="8"/>
    <s v="All"/>
    <x v="0"/>
    <x v="6"/>
    <n v="0"/>
    <n v="0"/>
    <n v="0"/>
    <n v="745"/>
  </r>
  <r>
    <n v="5"/>
    <x v="8"/>
    <s v="All"/>
    <x v="0"/>
    <x v="7"/>
    <n v="5"/>
    <n v="2"/>
    <n v="130"/>
    <n v="745"/>
  </r>
  <r>
    <n v="5"/>
    <x v="8"/>
    <s v="All"/>
    <x v="0"/>
    <x v="8"/>
    <n v="0"/>
    <n v="0"/>
    <n v="0"/>
    <n v="745"/>
  </r>
  <r>
    <n v="5"/>
    <x v="8"/>
    <s v="All"/>
    <x v="1"/>
    <x v="0"/>
    <n v="0"/>
    <n v="0"/>
    <n v="0"/>
    <n v="4667"/>
  </r>
  <r>
    <n v="5"/>
    <x v="8"/>
    <s v="All"/>
    <x v="1"/>
    <x v="1"/>
    <n v="0"/>
    <n v="0"/>
    <n v="0"/>
    <n v="4667"/>
  </r>
  <r>
    <n v="5"/>
    <x v="8"/>
    <s v="All"/>
    <x v="1"/>
    <x v="2"/>
    <n v="1"/>
    <n v="1"/>
    <n v="10"/>
    <n v="4667"/>
  </r>
  <r>
    <n v="5"/>
    <x v="8"/>
    <s v="All"/>
    <x v="1"/>
    <x v="3"/>
    <n v="0"/>
    <n v="0"/>
    <n v="0"/>
    <n v="4667"/>
  </r>
  <r>
    <n v="5"/>
    <x v="8"/>
    <s v="All"/>
    <x v="1"/>
    <x v="4"/>
    <n v="6"/>
    <n v="5"/>
    <n v="79"/>
    <n v="4667"/>
  </r>
  <r>
    <n v="5"/>
    <x v="8"/>
    <s v="All"/>
    <x v="1"/>
    <x v="5"/>
    <n v="0"/>
    <n v="0"/>
    <n v="0"/>
    <n v="4667"/>
  </r>
  <r>
    <n v="5"/>
    <x v="8"/>
    <s v="All"/>
    <x v="1"/>
    <x v="6"/>
    <n v="65"/>
    <n v="10"/>
    <n v="2021"/>
    <n v="4667"/>
  </r>
  <r>
    <n v="5"/>
    <x v="8"/>
    <s v="All"/>
    <x v="1"/>
    <x v="7"/>
    <n v="0"/>
    <n v="0"/>
    <n v="0"/>
    <n v="4667"/>
  </r>
  <r>
    <n v="5"/>
    <x v="8"/>
    <s v="All"/>
    <x v="1"/>
    <x v="8"/>
    <n v="2"/>
    <n v="2"/>
    <n v="39"/>
    <n v="4667"/>
  </r>
  <r>
    <n v="5"/>
    <x v="8"/>
    <s v="All"/>
    <x v="2"/>
    <x v="0"/>
    <n v="0"/>
    <n v="0"/>
    <n v="0"/>
    <n v="1408"/>
  </r>
  <r>
    <n v="5"/>
    <x v="8"/>
    <s v="All"/>
    <x v="2"/>
    <x v="1"/>
    <n v="0"/>
    <n v="0"/>
    <n v="0"/>
    <n v="1408"/>
  </r>
  <r>
    <n v="5"/>
    <x v="8"/>
    <s v="All"/>
    <x v="2"/>
    <x v="2"/>
    <n v="0"/>
    <n v="0"/>
    <n v="0"/>
    <n v="1408"/>
  </r>
  <r>
    <n v="5"/>
    <x v="8"/>
    <s v="All"/>
    <x v="2"/>
    <x v="3"/>
    <n v="0"/>
    <n v="0"/>
    <n v="0"/>
    <n v="1408"/>
  </r>
  <r>
    <n v="5"/>
    <x v="8"/>
    <s v="All"/>
    <x v="2"/>
    <x v="4"/>
    <n v="0"/>
    <n v="0"/>
    <n v="0"/>
    <n v="1408"/>
  </r>
  <r>
    <n v="5"/>
    <x v="8"/>
    <s v="All"/>
    <x v="2"/>
    <x v="5"/>
    <n v="0"/>
    <n v="0"/>
    <n v="0"/>
    <n v="1408"/>
  </r>
  <r>
    <n v="5"/>
    <x v="8"/>
    <s v="All"/>
    <x v="2"/>
    <x v="6"/>
    <n v="0"/>
    <n v="0"/>
    <n v="0"/>
    <n v="1408"/>
  </r>
  <r>
    <n v="5"/>
    <x v="8"/>
    <s v="All"/>
    <x v="2"/>
    <x v="7"/>
    <n v="1"/>
    <n v="1"/>
    <n v="30"/>
    <n v="1408"/>
  </r>
  <r>
    <n v="5"/>
    <x v="8"/>
    <s v="All"/>
    <x v="2"/>
    <x v="8"/>
    <n v="1"/>
    <n v="1"/>
    <n v="7"/>
    <n v="1408"/>
  </r>
  <r>
    <n v="5"/>
    <x v="8"/>
    <s v="All"/>
    <x v="3"/>
    <x v="0"/>
    <n v="0"/>
    <n v="0"/>
    <n v="0"/>
    <n v="3383"/>
  </r>
  <r>
    <n v="5"/>
    <x v="8"/>
    <s v="All"/>
    <x v="3"/>
    <x v="1"/>
    <n v="0"/>
    <n v="0"/>
    <n v="0"/>
    <n v="3383"/>
  </r>
  <r>
    <n v="5"/>
    <x v="8"/>
    <s v="All"/>
    <x v="3"/>
    <x v="2"/>
    <n v="0"/>
    <n v="0"/>
    <n v="0"/>
    <n v="3383"/>
  </r>
  <r>
    <n v="5"/>
    <x v="8"/>
    <s v="All"/>
    <x v="3"/>
    <x v="3"/>
    <n v="0"/>
    <n v="0"/>
    <n v="0"/>
    <n v="3383"/>
  </r>
  <r>
    <n v="5"/>
    <x v="8"/>
    <s v="All"/>
    <x v="3"/>
    <x v="4"/>
    <n v="2"/>
    <n v="2"/>
    <n v="12"/>
    <n v="3383"/>
  </r>
  <r>
    <n v="5"/>
    <x v="8"/>
    <s v="All"/>
    <x v="3"/>
    <x v="5"/>
    <n v="0"/>
    <n v="0"/>
    <n v="0"/>
    <n v="3383"/>
  </r>
  <r>
    <n v="5"/>
    <x v="8"/>
    <s v="All"/>
    <x v="3"/>
    <x v="6"/>
    <n v="5"/>
    <n v="1"/>
    <n v="150"/>
    <n v="3383"/>
  </r>
  <r>
    <n v="5"/>
    <x v="8"/>
    <s v="All"/>
    <x v="3"/>
    <x v="7"/>
    <n v="1"/>
    <n v="1"/>
    <n v="34"/>
    <n v="3383"/>
  </r>
  <r>
    <n v="5"/>
    <x v="8"/>
    <s v="All"/>
    <x v="3"/>
    <x v="8"/>
    <n v="0"/>
    <n v="0"/>
    <n v="0"/>
    <n v="3383"/>
  </r>
  <r>
    <n v="5"/>
    <x v="9"/>
    <s v="All"/>
    <x v="0"/>
    <x v="0"/>
    <n v="0"/>
    <n v="0"/>
    <n v="0"/>
    <n v="537"/>
  </r>
  <r>
    <n v="5"/>
    <x v="9"/>
    <s v="All"/>
    <x v="0"/>
    <x v="1"/>
    <n v="0"/>
    <n v="0"/>
    <n v="0"/>
    <n v="537"/>
  </r>
  <r>
    <n v="5"/>
    <x v="9"/>
    <s v="All"/>
    <x v="0"/>
    <x v="2"/>
    <n v="0"/>
    <n v="0"/>
    <n v="0"/>
    <n v="537"/>
  </r>
  <r>
    <n v="5"/>
    <x v="9"/>
    <s v="All"/>
    <x v="0"/>
    <x v="3"/>
    <n v="0"/>
    <n v="0"/>
    <n v="0"/>
    <n v="537"/>
  </r>
  <r>
    <n v="5"/>
    <x v="9"/>
    <s v="All"/>
    <x v="0"/>
    <x v="4"/>
    <n v="0"/>
    <n v="0"/>
    <n v="0"/>
    <n v="537"/>
  </r>
  <r>
    <n v="5"/>
    <x v="9"/>
    <s v="All"/>
    <x v="0"/>
    <x v="5"/>
    <n v="0"/>
    <n v="0"/>
    <n v="0"/>
    <n v="537"/>
  </r>
  <r>
    <n v="5"/>
    <x v="9"/>
    <s v="All"/>
    <x v="0"/>
    <x v="6"/>
    <n v="0"/>
    <n v="0"/>
    <n v="0"/>
    <n v="537"/>
  </r>
  <r>
    <n v="5"/>
    <x v="9"/>
    <s v="All"/>
    <x v="0"/>
    <x v="7"/>
    <n v="12"/>
    <n v="2"/>
    <n v="330"/>
    <n v="537"/>
  </r>
  <r>
    <n v="5"/>
    <x v="9"/>
    <s v="All"/>
    <x v="0"/>
    <x v="8"/>
    <n v="0"/>
    <n v="0"/>
    <n v="0"/>
    <n v="537"/>
  </r>
  <r>
    <n v="5"/>
    <x v="9"/>
    <s v="All"/>
    <x v="1"/>
    <x v="0"/>
    <n v="0"/>
    <n v="0"/>
    <n v="0"/>
    <n v="3507"/>
  </r>
  <r>
    <n v="5"/>
    <x v="9"/>
    <s v="All"/>
    <x v="1"/>
    <x v="1"/>
    <n v="0"/>
    <n v="0"/>
    <n v="0"/>
    <n v="3507"/>
  </r>
  <r>
    <n v="5"/>
    <x v="9"/>
    <s v="All"/>
    <x v="1"/>
    <x v="2"/>
    <n v="1"/>
    <n v="1"/>
    <n v="21"/>
    <n v="3507"/>
  </r>
  <r>
    <n v="5"/>
    <x v="9"/>
    <s v="All"/>
    <x v="1"/>
    <x v="3"/>
    <n v="0"/>
    <n v="0"/>
    <n v="0"/>
    <n v="3507"/>
  </r>
  <r>
    <n v="5"/>
    <x v="9"/>
    <s v="All"/>
    <x v="1"/>
    <x v="4"/>
    <n v="11"/>
    <n v="8"/>
    <n v="117"/>
    <n v="3507"/>
  </r>
  <r>
    <n v="5"/>
    <x v="9"/>
    <s v="All"/>
    <x v="1"/>
    <x v="5"/>
    <n v="0"/>
    <n v="0"/>
    <n v="0"/>
    <n v="3507"/>
  </r>
  <r>
    <n v="5"/>
    <x v="9"/>
    <s v="All"/>
    <x v="1"/>
    <x v="6"/>
    <n v="56"/>
    <n v="12"/>
    <n v="2165"/>
    <n v="3507"/>
  </r>
  <r>
    <n v="5"/>
    <x v="9"/>
    <s v="All"/>
    <x v="1"/>
    <x v="7"/>
    <n v="0"/>
    <n v="0"/>
    <n v="0"/>
    <n v="3507"/>
  </r>
  <r>
    <n v="5"/>
    <x v="9"/>
    <s v="All"/>
    <x v="1"/>
    <x v="8"/>
    <n v="7"/>
    <n v="2"/>
    <n v="219"/>
    <n v="3507"/>
  </r>
  <r>
    <n v="5"/>
    <x v="9"/>
    <s v="All"/>
    <x v="2"/>
    <x v="0"/>
    <n v="0"/>
    <n v="0"/>
    <n v="0"/>
    <n v="977"/>
  </r>
  <r>
    <n v="5"/>
    <x v="9"/>
    <s v="All"/>
    <x v="2"/>
    <x v="1"/>
    <n v="0"/>
    <n v="0"/>
    <n v="0"/>
    <n v="977"/>
  </r>
  <r>
    <n v="5"/>
    <x v="9"/>
    <s v="All"/>
    <x v="2"/>
    <x v="2"/>
    <n v="0"/>
    <n v="0"/>
    <n v="0"/>
    <n v="977"/>
  </r>
  <r>
    <n v="5"/>
    <x v="9"/>
    <s v="All"/>
    <x v="2"/>
    <x v="3"/>
    <n v="0"/>
    <n v="0"/>
    <n v="0"/>
    <n v="977"/>
  </r>
  <r>
    <n v="5"/>
    <x v="9"/>
    <s v="All"/>
    <x v="2"/>
    <x v="4"/>
    <n v="1"/>
    <n v="1"/>
    <n v="2"/>
    <n v="977"/>
  </r>
  <r>
    <n v="5"/>
    <x v="9"/>
    <s v="All"/>
    <x v="2"/>
    <x v="5"/>
    <n v="0"/>
    <n v="0"/>
    <n v="0"/>
    <n v="977"/>
  </r>
  <r>
    <n v="5"/>
    <x v="9"/>
    <s v="All"/>
    <x v="2"/>
    <x v="6"/>
    <n v="0"/>
    <n v="0"/>
    <n v="0"/>
    <n v="977"/>
  </r>
  <r>
    <n v="5"/>
    <x v="9"/>
    <s v="All"/>
    <x v="2"/>
    <x v="7"/>
    <n v="0"/>
    <n v="0"/>
    <n v="0"/>
    <n v="977"/>
  </r>
  <r>
    <n v="5"/>
    <x v="9"/>
    <s v="All"/>
    <x v="2"/>
    <x v="8"/>
    <n v="1"/>
    <n v="1"/>
    <n v="30"/>
    <n v="977"/>
  </r>
  <r>
    <n v="5"/>
    <x v="9"/>
    <s v="All"/>
    <x v="3"/>
    <x v="0"/>
    <n v="0"/>
    <n v="0"/>
    <n v="0"/>
    <n v="2474"/>
  </r>
  <r>
    <n v="5"/>
    <x v="9"/>
    <s v="All"/>
    <x v="3"/>
    <x v="1"/>
    <n v="0"/>
    <n v="0"/>
    <n v="0"/>
    <n v="2474"/>
  </r>
  <r>
    <n v="5"/>
    <x v="9"/>
    <s v="All"/>
    <x v="3"/>
    <x v="2"/>
    <n v="0"/>
    <n v="0"/>
    <n v="0"/>
    <n v="2474"/>
  </r>
  <r>
    <n v="5"/>
    <x v="9"/>
    <s v="All"/>
    <x v="3"/>
    <x v="3"/>
    <n v="0"/>
    <n v="0"/>
    <n v="0"/>
    <n v="2474"/>
  </r>
  <r>
    <n v="5"/>
    <x v="9"/>
    <s v="All"/>
    <x v="3"/>
    <x v="4"/>
    <n v="2"/>
    <n v="2"/>
    <n v="60"/>
    <n v="2474"/>
  </r>
  <r>
    <n v="5"/>
    <x v="9"/>
    <s v="All"/>
    <x v="3"/>
    <x v="5"/>
    <n v="0"/>
    <n v="0"/>
    <n v="0"/>
    <n v="2474"/>
  </r>
  <r>
    <n v="5"/>
    <x v="9"/>
    <s v="All"/>
    <x v="3"/>
    <x v="6"/>
    <n v="7"/>
    <n v="1"/>
    <n v="210"/>
    <n v="2474"/>
  </r>
  <r>
    <n v="5"/>
    <x v="9"/>
    <s v="All"/>
    <x v="3"/>
    <x v="7"/>
    <n v="0"/>
    <n v="0"/>
    <n v="0"/>
    <n v="2474"/>
  </r>
  <r>
    <n v="5"/>
    <x v="9"/>
    <s v="All"/>
    <x v="3"/>
    <x v="8"/>
    <n v="2"/>
    <n v="2"/>
    <n v="21"/>
    <n v="2474"/>
  </r>
  <r>
    <n v="5"/>
    <x v="10"/>
    <s v="All"/>
    <x v="0"/>
    <x v="0"/>
    <n v="0"/>
    <n v="0"/>
    <n v="0"/>
    <n v="349"/>
  </r>
  <r>
    <n v="5"/>
    <x v="10"/>
    <s v="All"/>
    <x v="0"/>
    <x v="1"/>
    <n v="0"/>
    <n v="0"/>
    <n v="0"/>
    <n v="349"/>
  </r>
  <r>
    <n v="5"/>
    <x v="10"/>
    <s v="All"/>
    <x v="0"/>
    <x v="2"/>
    <n v="0"/>
    <n v="0"/>
    <n v="0"/>
    <n v="349"/>
  </r>
  <r>
    <n v="5"/>
    <x v="10"/>
    <s v="All"/>
    <x v="0"/>
    <x v="3"/>
    <n v="0"/>
    <n v="0"/>
    <n v="0"/>
    <n v="349"/>
  </r>
  <r>
    <n v="5"/>
    <x v="10"/>
    <s v="All"/>
    <x v="0"/>
    <x v="4"/>
    <n v="0"/>
    <n v="0"/>
    <n v="0"/>
    <n v="349"/>
  </r>
  <r>
    <n v="5"/>
    <x v="10"/>
    <s v="All"/>
    <x v="0"/>
    <x v="5"/>
    <n v="0"/>
    <n v="0"/>
    <n v="0"/>
    <n v="349"/>
  </r>
  <r>
    <n v="5"/>
    <x v="10"/>
    <s v="All"/>
    <x v="0"/>
    <x v="6"/>
    <n v="0"/>
    <n v="0"/>
    <n v="0"/>
    <n v="349"/>
  </r>
  <r>
    <n v="5"/>
    <x v="10"/>
    <s v="All"/>
    <x v="0"/>
    <x v="7"/>
    <n v="0"/>
    <n v="0"/>
    <n v="0"/>
    <n v="349"/>
  </r>
  <r>
    <n v="5"/>
    <x v="10"/>
    <s v="All"/>
    <x v="0"/>
    <x v="8"/>
    <n v="0"/>
    <n v="0"/>
    <n v="0"/>
    <n v="349"/>
  </r>
  <r>
    <n v="5"/>
    <x v="10"/>
    <s v="All"/>
    <x v="1"/>
    <x v="0"/>
    <n v="0"/>
    <n v="0"/>
    <n v="0"/>
    <n v="2432"/>
  </r>
  <r>
    <n v="5"/>
    <x v="10"/>
    <s v="All"/>
    <x v="1"/>
    <x v="1"/>
    <n v="0"/>
    <n v="0"/>
    <n v="0"/>
    <n v="2432"/>
  </r>
  <r>
    <n v="5"/>
    <x v="10"/>
    <s v="All"/>
    <x v="1"/>
    <x v="2"/>
    <n v="0"/>
    <n v="0"/>
    <n v="0"/>
    <n v="2432"/>
  </r>
  <r>
    <n v="5"/>
    <x v="10"/>
    <s v="All"/>
    <x v="1"/>
    <x v="3"/>
    <n v="0"/>
    <n v="0"/>
    <n v="0"/>
    <n v="2432"/>
  </r>
  <r>
    <n v="5"/>
    <x v="10"/>
    <s v="All"/>
    <x v="1"/>
    <x v="4"/>
    <n v="6"/>
    <n v="6"/>
    <n v="41"/>
    <n v="2432"/>
  </r>
  <r>
    <n v="5"/>
    <x v="10"/>
    <s v="All"/>
    <x v="1"/>
    <x v="5"/>
    <n v="0"/>
    <n v="0"/>
    <n v="0"/>
    <n v="2432"/>
  </r>
  <r>
    <n v="5"/>
    <x v="10"/>
    <s v="All"/>
    <x v="1"/>
    <x v="6"/>
    <n v="42"/>
    <n v="7"/>
    <n v="1240"/>
    <n v="2432"/>
  </r>
  <r>
    <n v="5"/>
    <x v="10"/>
    <s v="All"/>
    <x v="1"/>
    <x v="7"/>
    <n v="0"/>
    <n v="0"/>
    <n v="0"/>
    <n v="2432"/>
  </r>
  <r>
    <n v="5"/>
    <x v="10"/>
    <s v="All"/>
    <x v="1"/>
    <x v="8"/>
    <n v="3"/>
    <n v="2"/>
    <n v="55"/>
    <n v="2432"/>
  </r>
  <r>
    <n v="5"/>
    <x v="10"/>
    <s v="All"/>
    <x v="2"/>
    <x v="0"/>
    <n v="0"/>
    <n v="0"/>
    <n v="0"/>
    <n v="659"/>
  </r>
  <r>
    <n v="5"/>
    <x v="10"/>
    <s v="All"/>
    <x v="2"/>
    <x v="1"/>
    <n v="0"/>
    <n v="0"/>
    <n v="0"/>
    <n v="659"/>
  </r>
  <r>
    <n v="5"/>
    <x v="10"/>
    <s v="All"/>
    <x v="2"/>
    <x v="2"/>
    <n v="0"/>
    <n v="0"/>
    <n v="0"/>
    <n v="659"/>
  </r>
  <r>
    <n v="5"/>
    <x v="10"/>
    <s v="All"/>
    <x v="2"/>
    <x v="3"/>
    <n v="0"/>
    <n v="0"/>
    <n v="0"/>
    <n v="659"/>
  </r>
  <r>
    <n v="5"/>
    <x v="10"/>
    <s v="All"/>
    <x v="2"/>
    <x v="4"/>
    <n v="0"/>
    <n v="0"/>
    <n v="0"/>
    <n v="659"/>
  </r>
  <r>
    <n v="5"/>
    <x v="10"/>
    <s v="All"/>
    <x v="2"/>
    <x v="5"/>
    <n v="0"/>
    <n v="0"/>
    <n v="0"/>
    <n v="659"/>
  </r>
  <r>
    <n v="5"/>
    <x v="10"/>
    <s v="All"/>
    <x v="2"/>
    <x v="6"/>
    <n v="0"/>
    <n v="0"/>
    <n v="0"/>
    <n v="659"/>
  </r>
  <r>
    <n v="5"/>
    <x v="10"/>
    <s v="All"/>
    <x v="2"/>
    <x v="7"/>
    <n v="1"/>
    <n v="1"/>
    <n v="25"/>
    <n v="659"/>
  </r>
  <r>
    <n v="5"/>
    <x v="10"/>
    <s v="All"/>
    <x v="2"/>
    <x v="8"/>
    <n v="0"/>
    <n v="0"/>
    <n v="0"/>
    <n v="659"/>
  </r>
  <r>
    <n v="5"/>
    <x v="10"/>
    <s v="All"/>
    <x v="3"/>
    <x v="0"/>
    <n v="0"/>
    <n v="0"/>
    <n v="0"/>
    <n v="1559"/>
  </r>
  <r>
    <n v="5"/>
    <x v="10"/>
    <s v="All"/>
    <x v="3"/>
    <x v="1"/>
    <n v="0"/>
    <n v="0"/>
    <n v="0"/>
    <n v="1559"/>
  </r>
  <r>
    <n v="5"/>
    <x v="10"/>
    <s v="All"/>
    <x v="3"/>
    <x v="2"/>
    <n v="0"/>
    <n v="0"/>
    <n v="0"/>
    <n v="1559"/>
  </r>
  <r>
    <n v="5"/>
    <x v="10"/>
    <s v="All"/>
    <x v="3"/>
    <x v="3"/>
    <n v="0"/>
    <n v="0"/>
    <n v="0"/>
    <n v="1559"/>
  </r>
  <r>
    <n v="5"/>
    <x v="10"/>
    <s v="All"/>
    <x v="3"/>
    <x v="4"/>
    <n v="4"/>
    <n v="1"/>
    <n v="106"/>
    <n v="1559"/>
  </r>
  <r>
    <n v="5"/>
    <x v="10"/>
    <s v="All"/>
    <x v="3"/>
    <x v="5"/>
    <n v="0"/>
    <n v="0"/>
    <n v="0"/>
    <n v="1559"/>
  </r>
  <r>
    <n v="5"/>
    <x v="10"/>
    <s v="All"/>
    <x v="3"/>
    <x v="6"/>
    <n v="1"/>
    <n v="1"/>
    <n v="30"/>
    <n v="1559"/>
  </r>
  <r>
    <n v="5"/>
    <x v="10"/>
    <s v="All"/>
    <x v="3"/>
    <x v="7"/>
    <n v="0"/>
    <n v="0"/>
    <n v="0"/>
    <n v="1559"/>
  </r>
  <r>
    <n v="5"/>
    <x v="10"/>
    <s v="All"/>
    <x v="3"/>
    <x v="8"/>
    <n v="1"/>
    <n v="1"/>
    <n v="7"/>
    <n v="1559"/>
  </r>
  <r>
    <n v="5"/>
    <x v="11"/>
    <s v="All"/>
    <x v="0"/>
    <x v="0"/>
    <n v="0"/>
    <n v="0"/>
    <n v="0"/>
    <n v="159"/>
  </r>
  <r>
    <n v="5"/>
    <x v="11"/>
    <s v="All"/>
    <x v="0"/>
    <x v="1"/>
    <n v="0"/>
    <n v="0"/>
    <n v="0"/>
    <n v="159"/>
  </r>
  <r>
    <n v="5"/>
    <x v="11"/>
    <s v="All"/>
    <x v="0"/>
    <x v="2"/>
    <n v="0"/>
    <n v="0"/>
    <n v="0"/>
    <n v="159"/>
  </r>
  <r>
    <n v="5"/>
    <x v="11"/>
    <s v="All"/>
    <x v="0"/>
    <x v="3"/>
    <n v="0"/>
    <n v="0"/>
    <n v="0"/>
    <n v="159"/>
  </r>
  <r>
    <n v="5"/>
    <x v="11"/>
    <s v="All"/>
    <x v="0"/>
    <x v="4"/>
    <n v="0"/>
    <n v="0"/>
    <n v="0"/>
    <n v="159"/>
  </r>
  <r>
    <n v="5"/>
    <x v="11"/>
    <s v="All"/>
    <x v="0"/>
    <x v="5"/>
    <n v="0"/>
    <n v="0"/>
    <n v="0"/>
    <n v="159"/>
  </r>
  <r>
    <n v="5"/>
    <x v="11"/>
    <s v="All"/>
    <x v="0"/>
    <x v="6"/>
    <n v="0"/>
    <n v="0"/>
    <n v="0"/>
    <n v="159"/>
  </r>
  <r>
    <n v="5"/>
    <x v="11"/>
    <s v="All"/>
    <x v="0"/>
    <x v="7"/>
    <n v="0"/>
    <n v="0"/>
    <n v="0"/>
    <n v="159"/>
  </r>
  <r>
    <n v="5"/>
    <x v="11"/>
    <s v="All"/>
    <x v="0"/>
    <x v="8"/>
    <n v="0"/>
    <n v="0"/>
    <n v="0"/>
    <n v="159"/>
  </r>
  <r>
    <n v="5"/>
    <x v="11"/>
    <s v="All"/>
    <x v="1"/>
    <x v="0"/>
    <n v="0"/>
    <n v="0"/>
    <n v="0"/>
    <n v="1566"/>
  </r>
  <r>
    <n v="5"/>
    <x v="11"/>
    <s v="All"/>
    <x v="1"/>
    <x v="1"/>
    <n v="0"/>
    <n v="0"/>
    <n v="0"/>
    <n v="1566"/>
  </r>
  <r>
    <n v="5"/>
    <x v="11"/>
    <s v="All"/>
    <x v="1"/>
    <x v="2"/>
    <n v="0"/>
    <n v="0"/>
    <n v="0"/>
    <n v="1566"/>
  </r>
  <r>
    <n v="5"/>
    <x v="11"/>
    <s v="All"/>
    <x v="1"/>
    <x v="3"/>
    <n v="0"/>
    <n v="0"/>
    <n v="0"/>
    <n v="1566"/>
  </r>
  <r>
    <n v="5"/>
    <x v="11"/>
    <s v="All"/>
    <x v="1"/>
    <x v="4"/>
    <n v="4"/>
    <n v="4"/>
    <n v="76"/>
    <n v="1566"/>
  </r>
  <r>
    <n v="5"/>
    <x v="11"/>
    <s v="All"/>
    <x v="1"/>
    <x v="5"/>
    <n v="0"/>
    <n v="0"/>
    <n v="0"/>
    <n v="1566"/>
  </r>
  <r>
    <n v="5"/>
    <x v="11"/>
    <s v="All"/>
    <x v="1"/>
    <x v="6"/>
    <n v="27"/>
    <n v="6"/>
    <n v="795"/>
    <n v="1566"/>
  </r>
  <r>
    <n v="5"/>
    <x v="11"/>
    <s v="All"/>
    <x v="1"/>
    <x v="7"/>
    <n v="1"/>
    <n v="1"/>
    <n v="30"/>
    <n v="1566"/>
  </r>
  <r>
    <n v="5"/>
    <x v="11"/>
    <s v="All"/>
    <x v="1"/>
    <x v="8"/>
    <n v="0"/>
    <n v="0"/>
    <n v="0"/>
    <n v="1566"/>
  </r>
  <r>
    <n v="5"/>
    <x v="11"/>
    <s v="All"/>
    <x v="2"/>
    <x v="0"/>
    <n v="0"/>
    <n v="0"/>
    <n v="0"/>
    <n v="334"/>
  </r>
  <r>
    <n v="5"/>
    <x v="11"/>
    <s v="All"/>
    <x v="2"/>
    <x v="1"/>
    <n v="0"/>
    <n v="0"/>
    <n v="0"/>
    <n v="334"/>
  </r>
  <r>
    <n v="5"/>
    <x v="11"/>
    <s v="All"/>
    <x v="2"/>
    <x v="2"/>
    <n v="0"/>
    <n v="0"/>
    <n v="0"/>
    <n v="334"/>
  </r>
  <r>
    <n v="5"/>
    <x v="11"/>
    <s v="All"/>
    <x v="2"/>
    <x v="3"/>
    <n v="0"/>
    <n v="0"/>
    <n v="0"/>
    <n v="334"/>
  </r>
  <r>
    <n v="5"/>
    <x v="11"/>
    <s v="All"/>
    <x v="2"/>
    <x v="4"/>
    <n v="1"/>
    <n v="1"/>
    <n v="3"/>
    <n v="334"/>
  </r>
  <r>
    <n v="5"/>
    <x v="11"/>
    <s v="All"/>
    <x v="2"/>
    <x v="5"/>
    <n v="0"/>
    <n v="0"/>
    <n v="0"/>
    <n v="334"/>
  </r>
  <r>
    <n v="5"/>
    <x v="11"/>
    <s v="All"/>
    <x v="2"/>
    <x v="6"/>
    <n v="0"/>
    <n v="0"/>
    <n v="0"/>
    <n v="334"/>
  </r>
  <r>
    <n v="5"/>
    <x v="11"/>
    <s v="All"/>
    <x v="2"/>
    <x v="7"/>
    <n v="0"/>
    <n v="0"/>
    <n v="0"/>
    <n v="334"/>
  </r>
  <r>
    <n v="5"/>
    <x v="11"/>
    <s v="All"/>
    <x v="2"/>
    <x v="8"/>
    <n v="0"/>
    <n v="0"/>
    <n v="0"/>
    <n v="334"/>
  </r>
  <r>
    <n v="5"/>
    <x v="11"/>
    <s v="All"/>
    <x v="3"/>
    <x v="0"/>
    <n v="0"/>
    <n v="0"/>
    <n v="0"/>
    <n v="902"/>
  </r>
  <r>
    <n v="5"/>
    <x v="11"/>
    <s v="All"/>
    <x v="3"/>
    <x v="1"/>
    <n v="0"/>
    <n v="0"/>
    <n v="0"/>
    <n v="902"/>
  </r>
  <r>
    <n v="5"/>
    <x v="11"/>
    <s v="All"/>
    <x v="3"/>
    <x v="2"/>
    <n v="0"/>
    <n v="0"/>
    <n v="0"/>
    <n v="902"/>
  </r>
  <r>
    <n v="5"/>
    <x v="11"/>
    <s v="All"/>
    <x v="3"/>
    <x v="3"/>
    <n v="0"/>
    <n v="0"/>
    <n v="0"/>
    <n v="902"/>
  </r>
  <r>
    <n v="5"/>
    <x v="11"/>
    <s v="All"/>
    <x v="3"/>
    <x v="4"/>
    <n v="2"/>
    <n v="2"/>
    <n v="11"/>
    <n v="902"/>
  </r>
  <r>
    <n v="5"/>
    <x v="11"/>
    <s v="All"/>
    <x v="3"/>
    <x v="5"/>
    <n v="0"/>
    <n v="0"/>
    <n v="0"/>
    <n v="902"/>
  </r>
  <r>
    <n v="5"/>
    <x v="11"/>
    <s v="All"/>
    <x v="3"/>
    <x v="6"/>
    <n v="1"/>
    <n v="1"/>
    <n v="30"/>
    <n v="902"/>
  </r>
  <r>
    <n v="5"/>
    <x v="11"/>
    <s v="All"/>
    <x v="3"/>
    <x v="7"/>
    <n v="0"/>
    <n v="0"/>
    <n v="0"/>
    <n v="902"/>
  </r>
  <r>
    <n v="5"/>
    <x v="11"/>
    <s v="All"/>
    <x v="3"/>
    <x v="8"/>
    <n v="0"/>
    <n v="0"/>
    <n v="0"/>
    <n v="902"/>
  </r>
  <r>
    <n v="6"/>
    <x v="0"/>
    <s v="All"/>
    <x v="0"/>
    <x v="0"/>
    <n v="0"/>
    <n v="0"/>
    <n v="0"/>
    <n v="10057"/>
  </r>
  <r>
    <n v="6"/>
    <x v="0"/>
    <s v="All"/>
    <x v="0"/>
    <x v="1"/>
    <n v="0"/>
    <n v="0"/>
    <n v="0"/>
    <n v="10057"/>
  </r>
  <r>
    <n v="6"/>
    <x v="0"/>
    <s v="All"/>
    <x v="0"/>
    <x v="2"/>
    <n v="0"/>
    <n v="0"/>
    <n v="0"/>
    <n v="10057"/>
  </r>
  <r>
    <n v="6"/>
    <x v="0"/>
    <s v="All"/>
    <x v="0"/>
    <x v="3"/>
    <n v="0"/>
    <n v="0"/>
    <n v="0"/>
    <n v="10057"/>
  </r>
  <r>
    <n v="6"/>
    <x v="0"/>
    <s v="All"/>
    <x v="0"/>
    <x v="4"/>
    <n v="1"/>
    <n v="1"/>
    <n v="12"/>
    <n v="10057"/>
  </r>
  <r>
    <n v="6"/>
    <x v="0"/>
    <s v="All"/>
    <x v="0"/>
    <x v="5"/>
    <n v="0"/>
    <n v="0"/>
    <n v="0"/>
    <n v="10057"/>
  </r>
  <r>
    <n v="6"/>
    <x v="0"/>
    <s v="All"/>
    <x v="0"/>
    <x v="6"/>
    <n v="0"/>
    <n v="0"/>
    <n v="0"/>
    <n v="10057"/>
  </r>
  <r>
    <n v="6"/>
    <x v="0"/>
    <s v="All"/>
    <x v="0"/>
    <x v="7"/>
    <n v="0"/>
    <n v="0"/>
    <n v="0"/>
    <n v="10057"/>
  </r>
  <r>
    <n v="6"/>
    <x v="0"/>
    <s v="All"/>
    <x v="0"/>
    <x v="8"/>
    <n v="14"/>
    <n v="9"/>
    <n v="158"/>
    <n v="10057"/>
  </r>
  <r>
    <n v="6"/>
    <x v="0"/>
    <s v="All"/>
    <x v="1"/>
    <x v="0"/>
    <n v="0"/>
    <n v="0"/>
    <n v="0"/>
    <n v="30083"/>
  </r>
  <r>
    <n v="6"/>
    <x v="0"/>
    <s v="All"/>
    <x v="1"/>
    <x v="1"/>
    <n v="0"/>
    <n v="0"/>
    <n v="0"/>
    <n v="30083"/>
  </r>
  <r>
    <n v="6"/>
    <x v="0"/>
    <s v="All"/>
    <x v="1"/>
    <x v="2"/>
    <n v="62"/>
    <n v="46"/>
    <n v="1783"/>
    <n v="30083"/>
  </r>
  <r>
    <n v="6"/>
    <x v="0"/>
    <s v="All"/>
    <x v="1"/>
    <x v="3"/>
    <n v="0"/>
    <n v="0"/>
    <n v="0"/>
    <n v="30083"/>
  </r>
  <r>
    <n v="6"/>
    <x v="0"/>
    <s v="All"/>
    <x v="1"/>
    <x v="4"/>
    <n v="28"/>
    <n v="26"/>
    <n v="265"/>
    <n v="30083"/>
  </r>
  <r>
    <n v="6"/>
    <x v="0"/>
    <s v="All"/>
    <x v="1"/>
    <x v="5"/>
    <n v="0"/>
    <n v="0"/>
    <n v="0"/>
    <n v="30083"/>
  </r>
  <r>
    <n v="6"/>
    <x v="0"/>
    <s v="All"/>
    <x v="1"/>
    <x v="6"/>
    <n v="14"/>
    <n v="2"/>
    <n v="350"/>
    <n v="30083"/>
  </r>
  <r>
    <n v="6"/>
    <x v="0"/>
    <s v="All"/>
    <x v="1"/>
    <x v="7"/>
    <n v="0"/>
    <n v="0"/>
    <n v="0"/>
    <n v="30083"/>
  </r>
  <r>
    <n v="6"/>
    <x v="0"/>
    <s v="All"/>
    <x v="1"/>
    <x v="8"/>
    <n v="3"/>
    <n v="3"/>
    <n v="42"/>
    <n v="30083"/>
  </r>
  <r>
    <n v="6"/>
    <x v="0"/>
    <s v="All"/>
    <x v="2"/>
    <x v="0"/>
    <n v="0"/>
    <n v="0"/>
    <n v="0"/>
    <n v="17821"/>
  </r>
  <r>
    <n v="6"/>
    <x v="0"/>
    <s v="All"/>
    <x v="2"/>
    <x v="1"/>
    <n v="0"/>
    <n v="0"/>
    <n v="0"/>
    <n v="17821"/>
  </r>
  <r>
    <n v="6"/>
    <x v="0"/>
    <s v="All"/>
    <x v="2"/>
    <x v="2"/>
    <n v="0"/>
    <n v="0"/>
    <n v="0"/>
    <n v="17821"/>
  </r>
  <r>
    <n v="6"/>
    <x v="0"/>
    <s v="All"/>
    <x v="2"/>
    <x v="3"/>
    <n v="0"/>
    <n v="0"/>
    <n v="0"/>
    <n v="17821"/>
  </r>
  <r>
    <n v="6"/>
    <x v="0"/>
    <s v="All"/>
    <x v="2"/>
    <x v="4"/>
    <n v="4"/>
    <n v="4"/>
    <n v="28"/>
    <n v="17821"/>
  </r>
  <r>
    <n v="6"/>
    <x v="0"/>
    <s v="All"/>
    <x v="2"/>
    <x v="5"/>
    <n v="0"/>
    <n v="0"/>
    <n v="0"/>
    <n v="17821"/>
  </r>
  <r>
    <n v="6"/>
    <x v="0"/>
    <s v="All"/>
    <x v="2"/>
    <x v="6"/>
    <n v="0"/>
    <n v="0"/>
    <n v="0"/>
    <n v="17821"/>
  </r>
  <r>
    <n v="6"/>
    <x v="0"/>
    <s v="All"/>
    <x v="2"/>
    <x v="7"/>
    <n v="0"/>
    <n v="0"/>
    <n v="0"/>
    <n v="17821"/>
  </r>
  <r>
    <n v="6"/>
    <x v="0"/>
    <s v="All"/>
    <x v="2"/>
    <x v="8"/>
    <n v="26"/>
    <n v="9"/>
    <n v="239"/>
    <n v="17821"/>
  </r>
  <r>
    <n v="6"/>
    <x v="0"/>
    <s v="All"/>
    <x v="3"/>
    <x v="0"/>
    <n v="0"/>
    <n v="0"/>
    <n v="0"/>
    <n v="31116"/>
  </r>
  <r>
    <n v="6"/>
    <x v="0"/>
    <s v="All"/>
    <x v="3"/>
    <x v="1"/>
    <n v="0"/>
    <n v="0"/>
    <n v="0"/>
    <n v="31116"/>
  </r>
  <r>
    <n v="6"/>
    <x v="0"/>
    <s v="All"/>
    <x v="3"/>
    <x v="2"/>
    <n v="11"/>
    <n v="9"/>
    <n v="443"/>
    <n v="31116"/>
  </r>
  <r>
    <n v="6"/>
    <x v="0"/>
    <s v="All"/>
    <x v="3"/>
    <x v="3"/>
    <n v="0"/>
    <n v="0"/>
    <n v="0"/>
    <n v="31116"/>
  </r>
  <r>
    <n v="6"/>
    <x v="0"/>
    <s v="All"/>
    <x v="3"/>
    <x v="4"/>
    <n v="9"/>
    <n v="7"/>
    <n v="92"/>
    <n v="31116"/>
  </r>
  <r>
    <n v="6"/>
    <x v="0"/>
    <s v="All"/>
    <x v="3"/>
    <x v="5"/>
    <n v="0"/>
    <n v="0"/>
    <n v="0"/>
    <n v="31116"/>
  </r>
  <r>
    <n v="6"/>
    <x v="0"/>
    <s v="All"/>
    <x v="3"/>
    <x v="6"/>
    <n v="0"/>
    <n v="0"/>
    <n v="0"/>
    <n v="31116"/>
  </r>
  <r>
    <n v="6"/>
    <x v="0"/>
    <s v="All"/>
    <x v="3"/>
    <x v="7"/>
    <n v="0"/>
    <n v="0"/>
    <n v="0"/>
    <n v="31116"/>
  </r>
  <r>
    <n v="6"/>
    <x v="0"/>
    <s v="All"/>
    <x v="3"/>
    <x v="8"/>
    <n v="1"/>
    <n v="1"/>
    <n v="5"/>
    <n v="31116"/>
  </r>
  <r>
    <n v="6"/>
    <x v="1"/>
    <s v="All"/>
    <x v="0"/>
    <x v="0"/>
    <n v="0"/>
    <n v="0"/>
    <n v="0"/>
    <n v="13570"/>
  </r>
  <r>
    <n v="6"/>
    <x v="1"/>
    <s v="All"/>
    <x v="0"/>
    <x v="1"/>
    <n v="0"/>
    <n v="0"/>
    <n v="0"/>
    <n v="13570"/>
  </r>
  <r>
    <n v="6"/>
    <x v="1"/>
    <s v="All"/>
    <x v="0"/>
    <x v="2"/>
    <n v="0"/>
    <n v="0"/>
    <n v="0"/>
    <n v="13570"/>
  </r>
  <r>
    <n v="6"/>
    <x v="1"/>
    <s v="All"/>
    <x v="0"/>
    <x v="3"/>
    <n v="0"/>
    <n v="0"/>
    <n v="0"/>
    <n v="13570"/>
  </r>
  <r>
    <n v="6"/>
    <x v="1"/>
    <s v="All"/>
    <x v="0"/>
    <x v="4"/>
    <n v="0"/>
    <n v="0"/>
    <n v="0"/>
    <n v="13570"/>
  </r>
  <r>
    <n v="6"/>
    <x v="1"/>
    <s v="All"/>
    <x v="0"/>
    <x v="5"/>
    <n v="0"/>
    <n v="0"/>
    <n v="0"/>
    <n v="13570"/>
  </r>
  <r>
    <n v="6"/>
    <x v="1"/>
    <s v="All"/>
    <x v="0"/>
    <x v="6"/>
    <n v="0"/>
    <n v="0"/>
    <n v="0"/>
    <n v="13570"/>
  </r>
  <r>
    <n v="6"/>
    <x v="1"/>
    <s v="All"/>
    <x v="0"/>
    <x v="7"/>
    <n v="0"/>
    <n v="0"/>
    <n v="0"/>
    <n v="13570"/>
  </r>
  <r>
    <n v="6"/>
    <x v="1"/>
    <s v="All"/>
    <x v="0"/>
    <x v="8"/>
    <n v="2"/>
    <n v="2"/>
    <n v="60"/>
    <n v="13570"/>
  </r>
  <r>
    <n v="6"/>
    <x v="1"/>
    <s v="All"/>
    <x v="1"/>
    <x v="0"/>
    <n v="0"/>
    <n v="0"/>
    <n v="0"/>
    <n v="34947"/>
  </r>
  <r>
    <n v="6"/>
    <x v="1"/>
    <s v="All"/>
    <x v="1"/>
    <x v="1"/>
    <n v="0"/>
    <n v="0"/>
    <n v="0"/>
    <n v="34947"/>
  </r>
  <r>
    <n v="6"/>
    <x v="1"/>
    <s v="All"/>
    <x v="1"/>
    <x v="2"/>
    <n v="20"/>
    <n v="17"/>
    <n v="683"/>
    <n v="34947"/>
  </r>
  <r>
    <n v="6"/>
    <x v="1"/>
    <s v="All"/>
    <x v="1"/>
    <x v="3"/>
    <n v="0"/>
    <n v="0"/>
    <n v="0"/>
    <n v="34947"/>
  </r>
  <r>
    <n v="6"/>
    <x v="1"/>
    <s v="All"/>
    <x v="1"/>
    <x v="4"/>
    <n v="25"/>
    <n v="18"/>
    <n v="434"/>
    <n v="34947"/>
  </r>
  <r>
    <n v="6"/>
    <x v="1"/>
    <s v="All"/>
    <x v="1"/>
    <x v="5"/>
    <n v="0"/>
    <n v="0"/>
    <n v="0"/>
    <n v="34947"/>
  </r>
  <r>
    <n v="6"/>
    <x v="1"/>
    <s v="All"/>
    <x v="1"/>
    <x v="6"/>
    <n v="1"/>
    <n v="1"/>
    <n v="30"/>
    <n v="34947"/>
  </r>
  <r>
    <n v="6"/>
    <x v="1"/>
    <s v="All"/>
    <x v="1"/>
    <x v="7"/>
    <n v="0"/>
    <n v="0"/>
    <n v="0"/>
    <n v="34947"/>
  </r>
  <r>
    <n v="6"/>
    <x v="1"/>
    <s v="All"/>
    <x v="1"/>
    <x v="8"/>
    <n v="3"/>
    <n v="3"/>
    <n v="25"/>
    <n v="34947"/>
  </r>
  <r>
    <n v="6"/>
    <x v="1"/>
    <s v="All"/>
    <x v="2"/>
    <x v="0"/>
    <n v="0"/>
    <n v="0"/>
    <n v="0"/>
    <n v="23334"/>
  </r>
  <r>
    <n v="6"/>
    <x v="1"/>
    <s v="All"/>
    <x v="2"/>
    <x v="1"/>
    <n v="0"/>
    <n v="0"/>
    <n v="0"/>
    <n v="23334"/>
  </r>
  <r>
    <n v="6"/>
    <x v="1"/>
    <s v="All"/>
    <x v="2"/>
    <x v="2"/>
    <n v="0"/>
    <n v="0"/>
    <n v="0"/>
    <n v="23334"/>
  </r>
  <r>
    <n v="6"/>
    <x v="1"/>
    <s v="All"/>
    <x v="2"/>
    <x v="3"/>
    <n v="0"/>
    <n v="0"/>
    <n v="0"/>
    <n v="23334"/>
  </r>
  <r>
    <n v="6"/>
    <x v="1"/>
    <s v="All"/>
    <x v="2"/>
    <x v="4"/>
    <n v="4"/>
    <n v="4"/>
    <n v="73"/>
    <n v="23334"/>
  </r>
  <r>
    <n v="6"/>
    <x v="1"/>
    <s v="All"/>
    <x v="2"/>
    <x v="5"/>
    <n v="0"/>
    <n v="0"/>
    <n v="0"/>
    <n v="23334"/>
  </r>
  <r>
    <n v="6"/>
    <x v="1"/>
    <s v="All"/>
    <x v="2"/>
    <x v="6"/>
    <n v="0"/>
    <n v="0"/>
    <n v="0"/>
    <n v="23334"/>
  </r>
  <r>
    <n v="6"/>
    <x v="1"/>
    <s v="All"/>
    <x v="2"/>
    <x v="7"/>
    <n v="0"/>
    <n v="0"/>
    <n v="0"/>
    <n v="23334"/>
  </r>
  <r>
    <n v="6"/>
    <x v="1"/>
    <s v="All"/>
    <x v="2"/>
    <x v="8"/>
    <n v="2"/>
    <n v="2"/>
    <n v="3"/>
    <n v="23334"/>
  </r>
  <r>
    <n v="6"/>
    <x v="1"/>
    <s v="All"/>
    <x v="3"/>
    <x v="0"/>
    <n v="0"/>
    <n v="0"/>
    <n v="0"/>
    <n v="36851"/>
  </r>
  <r>
    <n v="6"/>
    <x v="1"/>
    <s v="All"/>
    <x v="3"/>
    <x v="1"/>
    <n v="0"/>
    <n v="0"/>
    <n v="0"/>
    <n v="36851"/>
  </r>
  <r>
    <n v="6"/>
    <x v="1"/>
    <s v="All"/>
    <x v="3"/>
    <x v="2"/>
    <n v="5"/>
    <n v="5"/>
    <n v="150"/>
    <n v="36851"/>
  </r>
  <r>
    <n v="6"/>
    <x v="1"/>
    <s v="All"/>
    <x v="3"/>
    <x v="3"/>
    <n v="0"/>
    <n v="0"/>
    <n v="0"/>
    <n v="36851"/>
  </r>
  <r>
    <n v="6"/>
    <x v="1"/>
    <s v="All"/>
    <x v="3"/>
    <x v="4"/>
    <n v="10"/>
    <n v="7"/>
    <n v="182"/>
    <n v="36851"/>
  </r>
  <r>
    <n v="6"/>
    <x v="1"/>
    <s v="All"/>
    <x v="3"/>
    <x v="5"/>
    <n v="0"/>
    <n v="0"/>
    <n v="0"/>
    <n v="36851"/>
  </r>
  <r>
    <n v="6"/>
    <x v="1"/>
    <s v="All"/>
    <x v="3"/>
    <x v="6"/>
    <n v="0"/>
    <n v="0"/>
    <n v="0"/>
    <n v="36851"/>
  </r>
  <r>
    <n v="6"/>
    <x v="1"/>
    <s v="All"/>
    <x v="3"/>
    <x v="7"/>
    <n v="0"/>
    <n v="0"/>
    <n v="0"/>
    <n v="36851"/>
  </r>
  <r>
    <n v="6"/>
    <x v="1"/>
    <s v="All"/>
    <x v="3"/>
    <x v="8"/>
    <n v="4"/>
    <n v="4"/>
    <n v="47"/>
    <n v="36851"/>
  </r>
  <r>
    <n v="6"/>
    <x v="2"/>
    <s v="All"/>
    <x v="0"/>
    <x v="0"/>
    <n v="0"/>
    <n v="0"/>
    <n v="0"/>
    <n v="4487"/>
  </r>
  <r>
    <n v="6"/>
    <x v="2"/>
    <s v="All"/>
    <x v="0"/>
    <x v="1"/>
    <n v="0"/>
    <n v="0"/>
    <n v="0"/>
    <n v="4487"/>
  </r>
  <r>
    <n v="6"/>
    <x v="2"/>
    <s v="All"/>
    <x v="0"/>
    <x v="2"/>
    <n v="0"/>
    <n v="0"/>
    <n v="0"/>
    <n v="4487"/>
  </r>
  <r>
    <n v="6"/>
    <x v="2"/>
    <s v="All"/>
    <x v="0"/>
    <x v="3"/>
    <n v="0"/>
    <n v="0"/>
    <n v="0"/>
    <n v="4487"/>
  </r>
  <r>
    <n v="6"/>
    <x v="2"/>
    <s v="All"/>
    <x v="0"/>
    <x v="4"/>
    <n v="0"/>
    <n v="0"/>
    <n v="0"/>
    <n v="4487"/>
  </r>
  <r>
    <n v="6"/>
    <x v="2"/>
    <s v="All"/>
    <x v="0"/>
    <x v="5"/>
    <n v="0"/>
    <n v="0"/>
    <n v="0"/>
    <n v="4487"/>
  </r>
  <r>
    <n v="6"/>
    <x v="2"/>
    <s v="All"/>
    <x v="0"/>
    <x v="6"/>
    <n v="0"/>
    <n v="0"/>
    <n v="0"/>
    <n v="4487"/>
  </r>
  <r>
    <n v="6"/>
    <x v="2"/>
    <s v="All"/>
    <x v="0"/>
    <x v="7"/>
    <n v="0"/>
    <n v="0"/>
    <n v="0"/>
    <n v="4487"/>
  </r>
  <r>
    <n v="6"/>
    <x v="2"/>
    <s v="All"/>
    <x v="0"/>
    <x v="8"/>
    <n v="0"/>
    <n v="0"/>
    <n v="0"/>
    <n v="4487"/>
  </r>
  <r>
    <n v="6"/>
    <x v="2"/>
    <s v="All"/>
    <x v="1"/>
    <x v="0"/>
    <n v="0"/>
    <n v="0"/>
    <n v="0"/>
    <n v="23751"/>
  </r>
  <r>
    <n v="6"/>
    <x v="2"/>
    <s v="All"/>
    <x v="1"/>
    <x v="1"/>
    <n v="0"/>
    <n v="0"/>
    <n v="0"/>
    <n v="23751"/>
  </r>
  <r>
    <n v="6"/>
    <x v="2"/>
    <s v="All"/>
    <x v="1"/>
    <x v="2"/>
    <n v="44"/>
    <n v="28"/>
    <n v="1249"/>
    <n v="23751"/>
  </r>
  <r>
    <n v="6"/>
    <x v="2"/>
    <s v="All"/>
    <x v="1"/>
    <x v="3"/>
    <n v="0"/>
    <n v="0"/>
    <n v="0"/>
    <n v="23751"/>
  </r>
  <r>
    <n v="6"/>
    <x v="2"/>
    <s v="All"/>
    <x v="1"/>
    <x v="4"/>
    <n v="20"/>
    <n v="16"/>
    <n v="179"/>
    <n v="23751"/>
  </r>
  <r>
    <n v="6"/>
    <x v="2"/>
    <s v="All"/>
    <x v="1"/>
    <x v="5"/>
    <n v="0"/>
    <n v="0"/>
    <n v="0"/>
    <n v="23751"/>
  </r>
  <r>
    <n v="6"/>
    <x v="2"/>
    <s v="All"/>
    <x v="1"/>
    <x v="6"/>
    <n v="0"/>
    <n v="0"/>
    <n v="0"/>
    <n v="23751"/>
  </r>
  <r>
    <n v="6"/>
    <x v="2"/>
    <s v="All"/>
    <x v="1"/>
    <x v="7"/>
    <n v="0"/>
    <n v="0"/>
    <n v="0"/>
    <n v="23751"/>
  </r>
  <r>
    <n v="6"/>
    <x v="2"/>
    <s v="All"/>
    <x v="1"/>
    <x v="8"/>
    <n v="5"/>
    <n v="5"/>
    <n v="54"/>
    <n v="23751"/>
  </r>
  <r>
    <n v="6"/>
    <x v="2"/>
    <s v="All"/>
    <x v="2"/>
    <x v="0"/>
    <n v="0"/>
    <n v="0"/>
    <n v="0"/>
    <n v="13697"/>
  </r>
  <r>
    <n v="6"/>
    <x v="2"/>
    <s v="All"/>
    <x v="2"/>
    <x v="1"/>
    <n v="0"/>
    <n v="0"/>
    <n v="0"/>
    <n v="13697"/>
  </r>
  <r>
    <n v="6"/>
    <x v="2"/>
    <s v="All"/>
    <x v="2"/>
    <x v="2"/>
    <n v="0"/>
    <n v="0"/>
    <n v="0"/>
    <n v="13697"/>
  </r>
  <r>
    <n v="6"/>
    <x v="2"/>
    <s v="All"/>
    <x v="2"/>
    <x v="3"/>
    <n v="0"/>
    <n v="0"/>
    <n v="0"/>
    <n v="13697"/>
  </r>
  <r>
    <n v="6"/>
    <x v="2"/>
    <s v="All"/>
    <x v="2"/>
    <x v="4"/>
    <n v="7"/>
    <n v="7"/>
    <n v="74"/>
    <n v="13697"/>
  </r>
  <r>
    <n v="6"/>
    <x v="2"/>
    <s v="All"/>
    <x v="2"/>
    <x v="5"/>
    <n v="0"/>
    <n v="0"/>
    <n v="0"/>
    <n v="13697"/>
  </r>
  <r>
    <n v="6"/>
    <x v="2"/>
    <s v="All"/>
    <x v="2"/>
    <x v="6"/>
    <n v="0"/>
    <n v="0"/>
    <n v="0"/>
    <n v="13697"/>
  </r>
  <r>
    <n v="6"/>
    <x v="2"/>
    <s v="All"/>
    <x v="2"/>
    <x v="7"/>
    <n v="0"/>
    <n v="0"/>
    <n v="0"/>
    <n v="13697"/>
  </r>
  <r>
    <n v="6"/>
    <x v="2"/>
    <s v="All"/>
    <x v="2"/>
    <x v="8"/>
    <n v="1"/>
    <n v="1"/>
    <n v="8"/>
    <n v="13697"/>
  </r>
  <r>
    <n v="6"/>
    <x v="2"/>
    <s v="All"/>
    <x v="3"/>
    <x v="0"/>
    <n v="0"/>
    <n v="0"/>
    <n v="0"/>
    <n v="22509"/>
  </r>
  <r>
    <n v="6"/>
    <x v="2"/>
    <s v="All"/>
    <x v="3"/>
    <x v="1"/>
    <n v="0"/>
    <n v="0"/>
    <n v="0"/>
    <n v="22509"/>
  </r>
  <r>
    <n v="6"/>
    <x v="2"/>
    <s v="All"/>
    <x v="3"/>
    <x v="2"/>
    <n v="21"/>
    <n v="10"/>
    <n v="663"/>
    <n v="22509"/>
  </r>
  <r>
    <n v="6"/>
    <x v="2"/>
    <s v="All"/>
    <x v="3"/>
    <x v="3"/>
    <n v="0"/>
    <n v="0"/>
    <n v="0"/>
    <n v="22509"/>
  </r>
  <r>
    <n v="6"/>
    <x v="2"/>
    <s v="All"/>
    <x v="3"/>
    <x v="4"/>
    <n v="10"/>
    <n v="10"/>
    <n v="83"/>
    <n v="22509"/>
  </r>
  <r>
    <n v="6"/>
    <x v="2"/>
    <s v="All"/>
    <x v="3"/>
    <x v="5"/>
    <n v="0"/>
    <n v="0"/>
    <n v="0"/>
    <n v="22509"/>
  </r>
  <r>
    <n v="6"/>
    <x v="2"/>
    <s v="All"/>
    <x v="3"/>
    <x v="6"/>
    <n v="0"/>
    <n v="0"/>
    <n v="0"/>
    <n v="22509"/>
  </r>
  <r>
    <n v="6"/>
    <x v="2"/>
    <s v="All"/>
    <x v="3"/>
    <x v="7"/>
    <n v="0"/>
    <n v="0"/>
    <n v="0"/>
    <n v="22509"/>
  </r>
  <r>
    <n v="6"/>
    <x v="2"/>
    <s v="All"/>
    <x v="3"/>
    <x v="8"/>
    <n v="1"/>
    <n v="1"/>
    <n v="5"/>
    <n v="22509"/>
  </r>
  <r>
    <n v="6"/>
    <x v="3"/>
    <s v="All"/>
    <x v="0"/>
    <x v="0"/>
    <n v="0"/>
    <n v="0"/>
    <n v="0"/>
    <n v="2091"/>
  </r>
  <r>
    <n v="6"/>
    <x v="3"/>
    <s v="All"/>
    <x v="0"/>
    <x v="1"/>
    <n v="0"/>
    <n v="0"/>
    <n v="0"/>
    <n v="2091"/>
  </r>
  <r>
    <n v="6"/>
    <x v="3"/>
    <s v="All"/>
    <x v="0"/>
    <x v="2"/>
    <n v="2"/>
    <n v="1"/>
    <n v="60"/>
    <n v="2091"/>
  </r>
  <r>
    <n v="6"/>
    <x v="3"/>
    <s v="All"/>
    <x v="0"/>
    <x v="3"/>
    <n v="0"/>
    <n v="0"/>
    <n v="0"/>
    <n v="2091"/>
  </r>
  <r>
    <n v="6"/>
    <x v="3"/>
    <s v="All"/>
    <x v="0"/>
    <x v="4"/>
    <n v="0"/>
    <n v="0"/>
    <n v="0"/>
    <n v="2091"/>
  </r>
  <r>
    <n v="6"/>
    <x v="3"/>
    <s v="All"/>
    <x v="0"/>
    <x v="5"/>
    <n v="0"/>
    <n v="0"/>
    <n v="0"/>
    <n v="2091"/>
  </r>
  <r>
    <n v="6"/>
    <x v="3"/>
    <s v="All"/>
    <x v="0"/>
    <x v="6"/>
    <n v="0"/>
    <n v="0"/>
    <n v="0"/>
    <n v="2091"/>
  </r>
  <r>
    <n v="6"/>
    <x v="3"/>
    <s v="All"/>
    <x v="0"/>
    <x v="7"/>
    <n v="0"/>
    <n v="0"/>
    <n v="0"/>
    <n v="2091"/>
  </r>
  <r>
    <n v="6"/>
    <x v="3"/>
    <s v="All"/>
    <x v="0"/>
    <x v="8"/>
    <n v="1"/>
    <n v="1"/>
    <n v="30"/>
    <n v="2091"/>
  </r>
  <r>
    <n v="6"/>
    <x v="3"/>
    <s v="All"/>
    <x v="1"/>
    <x v="0"/>
    <n v="0"/>
    <n v="0"/>
    <n v="0"/>
    <n v="24159"/>
  </r>
  <r>
    <n v="6"/>
    <x v="3"/>
    <s v="All"/>
    <x v="1"/>
    <x v="1"/>
    <n v="0"/>
    <n v="0"/>
    <n v="0"/>
    <n v="24159"/>
  </r>
  <r>
    <n v="6"/>
    <x v="3"/>
    <s v="All"/>
    <x v="1"/>
    <x v="2"/>
    <n v="20"/>
    <n v="15"/>
    <n v="510"/>
    <n v="24159"/>
  </r>
  <r>
    <n v="6"/>
    <x v="3"/>
    <s v="All"/>
    <x v="1"/>
    <x v="3"/>
    <n v="0"/>
    <n v="0"/>
    <n v="0"/>
    <n v="24159"/>
  </r>
  <r>
    <n v="6"/>
    <x v="3"/>
    <s v="All"/>
    <x v="1"/>
    <x v="4"/>
    <n v="14"/>
    <n v="13"/>
    <n v="210"/>
    <n v="24159"/>
  </r>
  <r>
    <n v="6"/>
    <x v="3"/>
    <s v="All"/>
    <x v="1"/>
    <x v="5"/>
    <n v="0"/>
    <n v="0"/>
    <n v="0"/>
    <n v="24159"/>
  </r>
  <r>
    <n v="6"/>
    <x v="3"/>
    <s v="All"/>
    <x v="1"/>
    <x v="6"/>
    <n v="1"/>
    <n v="1"/>
    <n v="30"/>
    <n v="24159"/>
  </r>
  <r>
    <n v="6"/>
    <x v="3"/>
    <s v="All"/>
    <x v="1"/>
    <x v="7"/>
    <n v="0"/>
    <n v="0"/>
    <n v="0"/>
    <n v="24159"/>
  </r>
  <r>
    <n v="6"/>
    <x v="3"/>
    <s v="All"/>
    <x v="1"/>
    <x v="8"/>
    <n v="3"/>
    <n v="3"/>
    <n v="40"/>
    <n v="24159"/>
  </r>
  <r>
    <n v="6"/>
    <x v="3"/>
    <s v="All"/>
    <x v="2"/>
    <x v="0"/>
    <n v="0"/>
    <n v="0"/>
    <n v="0"/>
    <n v="12715"/>
  </r>
  <r>
    <n v="6"/>
    <x v="3"/>
    <s v="All"/>
    <x v="2"/>
    <x v="1"/>
    <n v="0"/>
    <n v="0"/>
    <n v="0"/>
    <n v="12715"/>
  </r>
  <r>
    <n v="6"/>
    <x v="3"/>
    <s v="All"/>
    <x v="2"/>
    <x v="2"/>
    <n v="1"/>
    <n v="1"/>
    <n v="30"/>
    <n v="12715"/>
  </r>
  <r>
    <n v="6"/>
    <x v="3"/>
    <s v="All"/>
    <x v="2"/>
    <x v="3"/>
    <n v="0"/>
    <n v="0"/>
    <n v="0"/>
    <n v="12715"/>
  </r>
  <r>
    <n v="6"/>
    <x v="3"/>
    <s v="All"/>
    <x v="2"/>
    <x v="4"/>
    <n v="10"/>
    <n v="8"/>
    <n v="206"/>
    <n v="12715"/>
  </r>
  <r>
    <n v="6"/>
    <x v="3"/>
    <s v="All"/>
    <x v="2"/>
    <x v="5"/>
    <n v="0"/>
    <n v="0"/>
    <n v="0"/>
    <n v="12715"/>
  </r>
  <r>
    <n v="6"/>
    <x v="3"/>
    <s v="All"/>
    <x v="2"/>
    <x v="6"/>
    <n v="0"/>
    <n v="0"/>
    <n v="0"/>
    <n v="12715"/>
  </r>
  <r>
    <n v="6"/>
    <x v="3"/>
    <s v="All"/>
    <x v="2"/>
    <x v="7"/>
    <n v="0"/>
    <n v="0"/>
    <n v="0"/>
    <n v="12715"/>
  </r>
  <r>
    <n v="6"/>
    <x v="3"/>
    <s v="All"/>
    <x v="2"/>
    <x v="8"/>
    <n v="3"/>
    <n v="3"/>
    <n v="44"/>
    <n v="12715"/>
  </r>
  <r>
    <n v="6"/>
    <x v="3"/>
    <s v="All"/>
    <x v="3"/>
    <x v="0"/>
    <n v="0"/>
    <n v="0"/>
    <n v="0"/>
    <n v="22957"/>
  </r>
  <r>
    <n v="6"/>
    <x v="3"/>
    <s v="All"/>
    <x v="3"/>
    <x v="1"/>
    <n v="0"/>
    <n v="0"/>
    <n v="0"/>
    <n v="22957"/>
  </r>
  <r>
    <n v="6"/>
    <x v="3"/>
    <s v="All"/>
    <x v="3"/>
    <x v="2"/>
    <n v="11"/>
    <n v="6"/>
    <n v="489"/>
    <n v="22957"/>
  </r>
  <r>
    <n v="6"/>
    <x v="3"/>
    <s v="All"/>
    <x v="3"/>
    <x v="3"/>
    <n v="0"/>
    <n v="0"/>
    <n v="0"/>
    <n v="22957"/>
  </r>
  <r>
    <n v="6"/>
    <x v="3"/>
    <s v="All"/>
    <x v="3"/>
    <x v="4"/>
    <n v="7"/>
    <n v="5"/>
    <n v="113"/>
    <n v="22957"/>
  </r>
  <r>
    <n v="6"/>
    <x v="3"/>
    <s v="All"/>
    <x v="3"/>
    <x v="5"/>
    <n v="0"/>
    <n v="0"/>
    <n v="0"/>
    <n v="22957"/>
  </r>
  <r>
    <n v="6"/>
    <x v="3"/>
    <s v="All"/>
    <x v="3"/>
    <x v="6"/>
    <n v="1"/>
    <n v="1"/>
    <n v="30"/>
    <n v="22957"/>
  </r>
  <r>
    <n v="6"/>
    <x v="3"/>
    <s v="All"/>
    <x v="3"/>
    <x v="7"/>
    <n v="0"/>
    <n v="0"/>
    <n v="0"/>
    <n v="22957"/>
  </r>
  <r>
    <n v="6"/>
    <x v="3"/>
    <s v="All"/>
    <x v="3"/>
    <x v="8"/>
    <n v="2"/>
    <n v="2"/>
    <n v="40"/>
    <n v="22957"/>
  </r>
  <r>
    <n v="6"/>
    <x v="4"/>
    <s v="All"/>
    <x v="0"/>
    <x v="0"/>
    <n v="0"/>
    <n v="0"/>
    <n v="0"/>
    <n v="1632"/>
  </r>
  <r>
    <n v="6"/>
    <x v="4"/>
    <s v="All"/>
    <x v="0"/>
    <x v="1"/>
    <n v="0"/>
    <n v="0"/>
    <n v="0"/>
    <n v="1632"/>
  </r>
  <r>
    <n v="6"/>
    <x v="4"/>
    <s v="All"/>
    <x v="0"/>
    <x v="2"/>
    <n v="1"/>
    <n v="1"/>
    <n v="14"/>
    <n v="1632"/>
  </r>
  <r>
    <n v="6"/>
    <x v="4"/>
    <s v="All"/>
    <x v="0"/>
    <x v="3"/>
    <n v="0"/>
    <n v="0"/>
    <n v="0"/>
    <n v="1632"/>
  </r>
  <r>
    <n v="6"/>
    <x v="4"/>
    <s v="All"/>
    <x v="0"/>
    <x v="4"/>
    <n v="3"/>
    <n v="3"/>
    <n v="50"/>
    <n v="1632"/>
  </r>
  <r>
    <n v="6"/>
    <x v="4"/>
    <s v="All"/>
    <x v="0"/>
    <x v="5"/>
    <n v="0"/>
    <n v="0"/>
    <n v="0"/>
    <n v="1632"/>
  </r>
  <r>
    <n v="6"/>
    <x v="4"/>
    <s v="All"/>
    <x v="0"/>
    <x v="6"/>
    <n v="0"/>
    <n v="0"/>
    <n v="0"/>
    <n v="1632"/>
  </r>
  <r>
    <n v="6"/>
    <x v="4"/>
    <s v="All"/>
    <x v="0"/>
    <x v="7"/>
    <n v="0"/>
    <n v="0"/>
    <n v="0"/>
    <n v="1632"/>
  </r>
  <r>
    <n v="6"/>
    <x v="4"/>
    <s v="All"/>
    <x v="0"/>
    <x v="8"/>
    <n v="58"/>
    <n v="51"/>
    <n v="572"/>
    <n v="1632"/>
  </r>
  <r>
    <n v="6"/>
    <x v="4"/>
    <s v="All"/>
    <x v="1"/>
    <x v="0"/>
    <n v="0"/>
    <n v="0"/>
    <n v="0"/>
    <n v="25523"/>
  </r>
  <r>
    <n v="6"/>
    <x v="4"/>
    <s v="All"/>
    <x v="1"/>
    <x v="1"/>
    <n v="0"/>
    <n v="0"/>
    <n v="0"/>
    <n v="25523"/>
  </r>
  <r>
    <n v="6"/>
    <x v="4"/>
    <s v="All"/>
    <x v="1"/>
    <x v="2"/>
    <n v="48"/>
    <n v="34"/>
    <n v="1254"/>
    <n v="25523"/>
  </r>
  <r>
    <n v="6"/>
    <x v="4"/>
    <s v="All"/>
    <x v="1"/>
    <x v="3"/>
    <n v="0"/>
    <n v="0"/>
    <n v="0"/>
    <n v="25523"/>
  </r>
  <r>
    <n v="6"/>
    <x v="4"/>
    <s v="All"/>
    <x v="1"/>
    <x v="4"/>
    <n v="61"/>
    <n v="44"/>
    <n v="805"/>
    <n v="25523"/>
  </r>
  <r>
    <n v="6"/>
    <x v="4"/>
    <s v="All"/>
    <x v="1"/>
    <x v="5"/>
    <n v="0"/>
    <n v="0"/>
    <n v="0"/>
    <n v="25523"/>
  </r>
  <r>
    <n v="6"/>
    <x v="4"/>
    <s v="All"/>
    <x v="1"/>
    <x v="6"/>
    <n v="1"/>
    <n v="1"/>
    <n v="7"/>
    <n v="25523"/>
  </r>
  <r>
    <n v="6"/>
    <x v="4"/>
    <s v="All"/>
    <x v="1"/>
    <x v="7"/>
    <n v="0"/>
    <n v="0"/>
    <n v="0"/>
    <n v="25523"/>
  </r>
  <r>
    <n v="6"/>
    <x v="4"/>
    <s v="All"/>
    <x v="1"/>
    <x v="8"/>
    <n v="17"/>
    <n v="14"/>
    <n v="227"/>
    <n v="25523"/>
  </r>
  <r>
    <n v="6"/>
    <x v="4"/>
    <s v="All"/>
    <x v="2"/>
    <x v="0"/>
    <n v="0"/>
    <n v="0"/>
    <n v="0"/>
    <n v="10361"/>
  </r>
  <r>
    <n v="6"/>
    <x v="4"/>
    <s v="All"/>
    <x v="2"/>
    <x v="1"/>
    <n v="0"/>
    <n v="0"/>
    <n v="0"/>
    <n v="10361"/>
  </r>
  <r>
    <n v="6"/>
    <x v="4"/>
    <s v="All"/>
    <x v="2"/>
    <x v="2"/>
    <n v="1"/>
    <n v="1"/>
    <n v="30"/>
    <n v="10361"/>
  </r>
  <r>
    <n v="6"/>
    <x v="4"/>
    <s v="All"/>
    <x v="2"/>
    <x v="3"/>
    <n v="0"/>
    <n v="0"/>
    <n v="0"/>
    <n v="10361"/>
  </r>
  <r>
    <n v="6"/>
    <x v="4"/>
    <s v="All"/>
    <x v="2"/>
    <x v="4"/>
    <n v="11"/>
    <n v="10"/>
    <n v="104"/>
    <n v="10361"/>
  </r>
  <r>
    <n v="6"/>
    <x v="4"/>
    <s v="All"/>
    <x v="2"/>
    <x v="5"/>
    <n v="0"/>
    <n v="0"/>
    <n v="0"/>
    <n v="10361"/>
  </r>
  <r>
    <n v="6"/>
    <x v="4"/>
    <s v="All"/>
    <x v="2"/>
    <x v="6"/>
    <n v="0"/>
    <n v="0"/>
    <n v="0"/>
    <n v="10361"/>
  </r>
  <r>
    <n v="6"/>
    <x v="4"/>
    <s v="All"/>
    <x v="2"/>
    <x v="7"/>
    <n v="0"/>
    <n v="0"/>
    <n v="0"/>
    <n v="10361"/>
  </r>
  <r>
    <n v="6"/>
    <x v="4"/>
    <s v="All"/>
    <x v="2"/>
    <x v="8"/>
    <n v="24"/>
    <n v="16"/>
    <n v="280"/>
    <n v="10361"/>
  </r>
  <r>
    <n v="6"/>
    <x v="4"/>
    <s v="All"/>
    <x v="3"/>
    <x v="0"/>
    <n v="0"/>
    <n v="0"/>
    <n v="0"/>
    <n v="24195"/>
  </r>
  <r>
    <n v="6"/>
    <x v="4"/>
    <s v="All"/>
    <x v="3"/>
    <x v="1"/>
    <n v="0"/>
    <n v="0"/>
    <n v="0"/>
    <n v="24195"/>
  </r>
  <r>
    <n v="6"/>
    <x v="4"/>
    <s v="All"/>
    <x v="3"/>
    <x v="2"/>
    <n v="18"/>
    <n v="11"/>
    <n v="639"/>
    <n v="24195"/>
  </r>
  <r>
    <n v="6"/>
    <x v="4"/>
    <s v="All"/>
    <x v="3"/>
    <x v="3"/>
    <n v="0"/>
    <n v="0"/>
    <n v="0"/>
    <n v="24195"/>
  </r>
  <r>
    <n v="6"/>
    <x v="4"/>
    <s v="All"/>
    <x v="3"/>
    <x v="4"/>
    <n v="41"/>
    <n v="27"/>
    <n v="512"/>
    <n v="24195"/>
  </r>
  <r>
    <n v="6"/>
    <x v="4"/>
    <s v="All"/>
    <x v="3"/>
    <x v="5"/>
    <n v="0"/>
    <n v="0"/>
    <n v="0"/>
    <n v="24195"/>
  </r>
  <r>
    <n v="6"/>
    <x v="4"/>
    <s v="All"/>
    <x v="3"/>
    <x v="6"/>
    <n v="7"/>
    <n v="1"/>
    <n v="208"/>
    <n v="24195"/>
  </r>
  <r>
    <n v="6"/>
    <x v="4"/>
    <s v="All"/>
    <x v="3"/>
    <x v="7"/>
    <n v="0"/>
    <n v="0"/>
    <n v="0"/>
    <n v="24195"/>
  </r>
  <r>
    <n v="6"/>
    <x v="4"/>
    <s v="All"/>
    <x v="3"/>
    <x v="8"/>
    <n v="19"/>
    <n v="12"/>
    <n v="144"/>
    <n v="24195"/>
  </r>
  <r>
    <n v="6"/>
    <x v="5"/>
    <s v="All"/>
    <x v="0"/>
    <x v="0"/>
    <n v="0"/>
    <n v="0"/>
    <n v="0"/>
    <n v="8860"/>
  </r>
  <r>
    <n v="6"/>
    <x v="5"/>
    <s v="All"/>
    <x v="0"/>
    <x v="1"/>
    <n v="0"/>
    <n v="0"/>
    <n v="0"/>
    <n v="8860"/>
  </r>
  <r>
    <n v="6"/>
    <x v="5"/>
    <s v="All"/>
    <x v="0"/>
    <x v="2"/>
    <n v="0"/>
    <n v="0"/>
    <n v="0"/>
    <n v="8860"/>
  </r>
  <r>
    <n v="6"/>
    <x v="5"/>
    <s v="All"/>
    <x v="0"/>
    <x v="3"/>
    <n v="0"/>
    <n v="0"/>
    <n v="0"/>
    <n v="8860"/>
  </r>
  <r>
    <n v="6"/>
    <x v="5"/>
    <s v="All"/>
    <x v="0"/>
    <x v="4"/>
    <n v="5"/>
    <n v="4"/>
    <n v="62"/>
    <n v="8860"/>
  </r>
  <r>
    <n v="6"/>
    <x v="5"/>
    <s v="All"/>
    <x v="0"/>
    <x v="5"/>
    <n v="0"/>
    <n v="0"/>
    <n v="0"/>
    <n v="8860"/>
  </r>
  <r>
    <n v="6"/>
    <x v="5"/>
    <s v="All"/>
    <x v="0"/>
    <x v="6"/>
    <n v="0"/>
    <n v="0"/>
    <n v="0"/>
    <n v="8860"/>
  </r>
  <r>
    <n v="6"/>
    <x v="5"/>
    <s v="All"/>
    <x v="0"/>
    <x v="7"/>
    <n v="0"/>
    <n v="0"/>
    <n v="0"/>
    <n v="8860"/>
  </r>
  <r>
    <n v="6"/>
    <x v="5"/>
    <s v="All"/>
    <x v="0"/>
    <x v="8"/>
    <n v="35"/>
    <n v="20"/>
    <n v="457"/>
    <n v="8860"/>
  </r>
  <r>
    <n v="6"/>
    <x v="5"/>
    <s v="All"/>
    <x v="1"/>
    <x v="0"/>
    <n v="0"/>
    <n v="0"/>
    <n v="0"/>
    <n v="17680"/>
  </r>
  <r>
    <n v="6"/>
    <x v="5"/>
    <s v="All"/>
    <x v="1"/>
    <x v="1"/>
    <n v="0"/>
    <n v="0"/>
    <n v="0"/>
    <n v="17680"/>
  </r>
  <r>
    <n v="6"/>
    <x v="5"/>
    <s v="All"/>
    <x v="1"/>
    <x v="2"/>
    <n v="76"/>
    <n v="43"/>
    <n v="2009"/>
    <n v="17680"/>
  </r>
  <r>
    <n v="6"/>
    <x v="5"/>
    <s v="All"/>
    <x v="1"/>
    <x v="3"/>
    <n v="0"/>
    <n v="0"/>
    <n v="0"/>
    <n v="17680"/>
  </r>
  <r>
    <n v="6"/>
    <x v="5"/>
    <s v="All"/>
    <x v="1"/>
    <x v="4"/>
    <n v="59"/>
    <n v="37"/>
    <n v="865"/>
    <n v="17680"/>
  </r>
  <r>
    <n v="6"/>
    <x v="5"/>
    <s v="All"/>
    <x v="1"/>
    <x v="5"/>
    <n v="0"/>
    <n v="0"/>
    <n v="0"/>
    <n v="17680"/>
  </r>
  <r>
    <n v="6"/>
    <x v="5"/>
    <s v="All"/>
    <x v="1"/>
    <x v="6"/>
    <n v="11"/>
    <n v="1"/>
    <n v="220"/>
    <n v="17680"/>
  </r>
  <r>
    <n v="6"/>
    <x v="5"/>
    <s v="All"/>
    <x v="1"/>
    <x v="7"/>
    <n v="0"/>
    <n v="0"/>
    <n v="0"/>
    <n v="17680"/>
  </r>
  <r>
    <n v="6"/>
    <x v="5"/>
    <s v="All"/>
    <x v="1"/>
    <x v="8"/>
    <n v="34"/>
    <n v="18"/>
    <n v="616"/>
    <n v="17680"/>
  </r>
  <r>
    <n v="6"/>
    <x v="5"/>
    <s v="All"/>
    <x v="2"/>
    <x v="0"/>
    <n v="0"/>
    <n v="0"/>
    <n v="0"/>
    <n v="11824"/>
  </r>
  <r>
    <n v="6"/>
    <x v="5"/>
    <s v="All"/>
    <x v="2"/>
    <x v="1"/>
    <n v="0"/>
    <n v="0"/>
    <n v="0"/>
    <n v="11824"/>
  </r>
  <r>
    <n v="6"/>
    <x v="5"/>
    <s v="All"/>
    <x v="2"/>
    <x v="2"/>
    <n v="1"/>
    <n v="1"/>
    <n v="30"/>
    <n v="11824"/>
  </r>
  <r>
    <n v="6"/>
    <x v="5"/>
    <s v="All"/>
    <x v="2"/>
    <x v="3"/>
    <n v="0"/>
    <n v="0"/>
    <n v="0"/>
    <n v="11824"/>
  </r>
  <r>
    <n v="6"/>
    <x v="5"/>
    <s v="All"/>
    <x v="2"/>
    <x v="4"/>
    <n v="20"/>
    <n v="17"/>
    <n v="170"/>
    <n v="11824"/>
  </r>
  <r>
    <n v="6"/>
    <x v="5"/>
    <s v="All"/>
    <x v="2"/>
    <x v="5"/>
    <n v="0"/>
    <n v="0"/>
    <n v="0"/>
    <n v="11824"/>
  </r>
  <r>
    <n v="6"/>
    <x v="5"/>
    <s v="All"/>
    <x v="2"/>
    <x v="6"/>
    <n v="0"/>
    <n v="0"/>
    <n v="0"/>
    <n v="11824"/>
  </r>
  <r>
    <n v="6"/>
    <x v="5"/>
    <s v="All"/>
    <x v="2"/>
    <x v="7"/>
    <n v="0"/>
    <n v="0"/>
    <n v="0"/>
    <n v="11824"/>
  </r>
  <r>
    <n v="6"/>
    <x v="5"/>
    <s v="All"/>
    <x v="2"/>
    <x v="8"/>
    <n v="21"/>
    <n v="13"/>
    <n v="370"/>
    <n v="11824"/>
  </r>
  <r>
    <n v="6"/>
    <x v="5"/>
    <s v="All"/>
    <x v="3"/>
    <x v="0"/>
    <n v="0"/>
    <n v="0"/>
    <n v="0"/>
    <n v="18150"/>
  </r>
  <r>
    <n v="6"/>
    <x v="5"/>
    <s v="All"/>
    <x v="3"/>
    <x v="1"/>
    <n v="0"/>
    <n v="0"/>
    <n v="0"/>
    <n v="18150"/>
  </r>
  <r>
    <n v="6"/>
    <x v="5"/>
    <s v="All"/>
    <x v="3"/>
    <x v="2"/>
    <n v="20"/>
    <n v="10"/>
    <n v="455"/>
    <n v="18150"/>
  </r>
  <r>
    <n v="6"/>
    <x v="5"/>
    <s v="All"/>
    <x v="3"/>
    <x v="3"/>
    <n v="0"/>
    <n v="0"/>
    <n v="0"/>
    <n v="18150"/>
  </r>
  <r>
    <n v="6"/>
    <x v="5"/>
    <s v="All"/>
    <x v="3"/>
    <x v="4"/>
    <n v="61"/>
    <n v="41"/>
    <n v="736"/>
    <n v="18150"/>
  </r>
  <r>
    <n v="6"/>
    <x v="5"/>
    <s v="All"/>
    <x v="3"/>
    <x v="5"/>
    <n v="0"/>
    <n v="0"/>
    <n v="0"/>
    <n v="18150"/>
  </r>
  <r>
    <n v="6"/>
    <x v="5"/>
    <s v="All"/>
    <x v="3"/>
    <x v="6"/>
    <n v="11"/>
    <n v="1"/>
    <n v="330"/>
    <n v="18150"/>
  </r>
  <r>
    <n v="6"/>
    <x v="5"/>
    <s v="All"/>
    <x v="3"/>
    <x v="7"/>
    <n v="0"/>
    <n v="0"/>
    <n v="0"/>
    <n v="18150"/>
  </r>
  <r>
    <n v="6"/>
    <x v="5"/>
    <s v="All"/>
    <x v="3"/>
    <x v="8"/>
    <n v="24"/>
    <n v="11"/>
    <n v="453"/>
    <n v="18150"/>
  </r>
  <r>
    <n v="6"/>
    <x v="6"/>
    <s v="All"/>
    <x v="0"/>
    <x v="0"/>
    <n v="0"/>
    <n v="0"/>
    <n v="0"/>
    <n v="8920"/>
  </r>
  <r>
    <n v="6"/>
    <x v="6"/>
    <s v="All"/>
    <x v="0"/>
    <x v="1"/>
    <n v="0"/>
    <n v="0"/>
    <n v="0"/>
    <n v="8920"/>
  </r>
  <r>
    <n v="6"/>
    <x v="6"/>
    <s v="All"/>
    <x v="0"/>
    <x v="2"/>
    <n v="0"/>
    <n v="0"/>
    <n v="0"/>
    <n v="8920"/>
  </r>
  <r>
    <n v="6"/>
    <x v="6"/>
    <s v="All"/>
    <x v="0"/>
    <x v="3"/>
    <n v="0"/>
    <n v="0"/>
    <n v="0"/>
    <n v="8920"/>
  </r>
  <r>
    <n v="6"/>
    <x v="6"/>
    <s v="All"/>
    <x v="0"/>
    <x v="4"/>
    <n v="5"/>
    <n v="4"/>
    <n v="44"/>
    <n v="8920"/>
  </r>
  <r>
    <n v="6"/>
    <x v="6"/>
    <s v="All"/>
    <x v="0"/>
    <x v="5"/>
    <n v="0"/>
    <n v="0"/>
    <n v="0"/>
    <n v="8920"/>
  </r>
  <r>
    <n v="6"/>
    <x v="6"/>
    <s v="All"/>
    <x v="0"/>
    <x v="6"/>
    <n v="0"/>
    <n v="0"/>
    <n v="0"/>
    <n v="8920"/>
  </r>
  <r>
    <n v="6"/>
    <x v="6"/>
    <s v="All"/>
    <x v="0"/>
    <x v="7"/>
    <n v="0"/>
    <n v="0"/>
    <n v="0"/>
    <n v="8920"/>
  </r>
  <r>
    <n v="6"/>
    <x v="6"/>
    <s v="All"/>
    <x v="0"/>
    <x v="8"/>
    <n v="20"/>
    <n v="15"/>
    <n v="242"/>
    <n v="8920"/>
  </r>
  <r>
    <n v="6"/>
    <x v="6"/>
    <s v="All"/>
    <x v="1"/>
    <x v="0"/>
    <n v="0"/>
    <n v="0"/>
    <n v="0"/>
    <n v="16988"/>
  </r>
  <r>
    <n v="6"/>
    <x v="6"/>
    <s v="All"/>
    <x v="1"/>
    <x v="1"/>
    <n v="0"/>
    <n v="0"/>
    <n v="0"/>
    <n v="16988"/>
  </r>
  <r>
    <n v="6"/>
    <x v="6"/>
    <s v="All"/>
    <x v="1"/>
    <x v="2"/>
    <n v="69"/>
    <n v="36"/>
    <n v="1790"/>
    <n v="16988"/>
  </r>
  <r>
    <n v="6"/>
    <x v="6"/>
    <s v="All"/>
    <x v="1"/>
    <x v="3"/>
    <n v="0"/>
    <n v="0"/>
    <n v="0"/>
    <n v="16988"/>
  </r>
  <r>
    <n v="6"/>
    <x v="6"/>
    <s v="All"/>
    <x v="1"/>
    <x v="4"/>
    <n v="71"/>
    <n v="47"/>
    <n v="1178"/>
    <n v="16988"/>
  </r>
  <r>
    <n v="6"/>
    <x v="6"/>
    <s v="All"/>
    <x v="1"/>
    <x v="5"/>
    <n v="0"/>
    <n v="0"/>
    <n v="0"/>
    <n v="16988"/>
  </r>
  <r>
    <n v="6"/>
    <x v="6"/>
    <s v="All"/>
    <x v="1"/>
    <x v="6"/>
    <n v="14"/>
    <n v="3"/>
    <n v="337"/>
    <n v="16988"/>
  </r>
  <r>
    <n v="6"/>
    <x v="6"/>
    <s v="All"/>
    <x v="1"/>
    <x v="7"/>
    <n v="1"/>
    <n v="1"/>
    <n v="30"/>
    <n v="16988"/>
  </r>
  <r>
    <n v="6"/>
    <x v="6"/>
    <s v="All"/>
    <x v="1"/>
    <x v="8"/>
    <n v="29"/>
    <n v="17"/>
    <n v="559"/>
    <n v="16988"/>
  </r>
  <r>
    <n v="6"/>
    <x v="6"/>
    <s v="All"/>
    <x v="2"/>
    <x v="0"/>
    <n v="0"/>
    <n v="0"/>
    <n v="0"/>
    <n v="11872"/>
  </r>
  <r>
    <n v="6"/>
    <x v="6"/>
    <s v="All"/>
    <x v="2"/>
    <x v="1"/>
    <n v="0"/>
    <n v="0"/>
    <n v="0"/>
    <n v="11872"/>
  </r>
  <r>
    <n v="6"/>
    <x v="6"/>
    <s v="All"/>
    <x v="2"/>
    <x v="2"/>
    <n v="0"/>
    <n v="0"/>
    <n v="0"/>
    <n v="11872"/>
  </r>
  <r>
    <n v="6"/>
    <x v="6"/>
    <s v="All"/>
    <x v="2"/>
    <x v="3"/>
    <n v="0"/>
    <n v="0"/>
    <n v="0"/>
    <n v="11872"/>
  </r>
  <r>
    <n v="6"/>
    <x v="6"/>
    <s v="All"/>
    <x v="2"/>
    <x v="4"/>
    <n v="21"/>
    <n v="17"/>
    <n v="246"/>
    <n v="11872"/>
  </r>
  <r>
    <n v="6"/>
    <x v="6"/>
    <s v="All"/>
    <x v="2"/>
    <x v="5"/>
    <n v="0"/>
    <n v="0"/>
    <n v="0"/>
    <n v="11872"/>
  </r>
  <r>
    <n v="6"/>
    <x v="6"/>
    <s v="All"/>
    <x v="2"/>
    <x v="6"/>
    <n v="0"/>
    <n v="0"/>
    <n v="0"/>
    <n v="11872"/>
  </r>
  <r>
    <n v="6"/>
    <x v="6"/>
    <s v="All"/>
    <x v="2"/>
    <x v="7"/>
    <n v="0"/>
    <n v="0"/>
    <n v="0"/>
    <n v="11872"/>
  </r>
  <r>
    <n v="6"/>
    <x v="6"/>
    <s v="All"/>
    <x v="2"/>
    <x v="8"/>
    <n v="16"/>
    <n v="13"/>
    <n v="133"/>
    <n v="11872"/>
  </r>
  <r>
    <n v="6"/>
    <x v="6"/>
    <s v="All"/>
    <x v="3"/>
    <x v="0"/>
    <n v="0"/>
    <n v="0"/>
    <n v="0"/>
    <n v="17718"/>
  </r>
  <r>
    <n v="6"/>
    <x v="6"/>
    <s v="All"/>
    <x v="3"/>
    <x v="1"/>
    <n v="0"/>
    <n v="0"/>
    <n v="0"/>
    <n v="17718"/>
  </r>
  <r>
    <n v="6"/>
    <x v="6"/>
    <s v="All"/>
    <x v="3"/>
    <x v="2"/>
    <n v="14"/>
    <n v="9"/>
    <n v="361"/>
    <n v="17718"/>
  </r>
  <r>
    <n v="6"/>
    <x v="6"/>
    <s v="All"/>
    <x v="3"/>
    <x v="3"/>
    <n v="0"/>
    <n v="0"/>
    <n v="0"/>
    <n v="17718"/>
  </r>
  <r>
    <n v="6"/>
    <x v="6"/>
    <s v="All"/>
    <x v="3"/>
    <x v="4"/>
    <n v="53"/>
    <n v="41"/>
    <n v="525"/>
    <n v="17718"/>
  </r>
  <r>
    <n v="6"/>
    <x v="6"/>
    <s v="All"/>
    <x v="3"/>
    <x v="5"/>
    <n v="0"/>
    <n v="0"/>
    <n v="0"/>
    <n v="17718"/>
  </r>
  <r>
    <n v="6"/>
    <x v="6"/>
    <s v="All"/>
    <x v="3"/>
    <x v="6"/>
    <n v="4"/>
    <n v="1"/>
    <n v="120"/>
    <n v="17718"/>
  </r>
  <r>
    <n v="6"/>
    <x v="6"/>
    <s v="All"/>
    <x v="3"/>
    <x v="7"/>
    <n v="0"/>
    <n v="0"/>
    <n v="0"/>
    <n v="17718"/>
  </r>
  <r>
    <n v="6"/>
    <x v="6"/>
    <s v="All"/>
    <x v="3"/>
    <x v="8"/>
    <n v="34"/>
    <n v="13"/>
    <n v="576"/>
    <n v="17718"/>
  </r>
  <r>
    <n v="6"/>
    <x v="7"/>
    <s v="All"/>
    <x v="0"/>
    <x v="0"/>
    <n v="0"/>
    <n v="0"/>
    <n v="0"/>
    <n v="9664"/>
  </r>
  <r>
    <n v="6"/>
    <x v="7"/>
    <s v="All"/>
    <x v="0"/>
    <x v="1"/>
    <n v="0"/>
    <n v="0"/>
    <n v="0"/>
    <n v="9664"/>
  </r>
  <r>
    <n v="6"/>
    <x v="7"/>
    <s v="All"/>
    <x v="0"/>
    <x v="2"/>
    <n v="0"/>
    <n v="0"/>
    <n v="0"/>
    <n v="9664"/>
  </r>
  <r>
    <n v="6"/>
    <x v="7"/>
    <s v="All"/>
    <x v="0"/>
    <x v="3"/>
    <n v="0"/>
    <n v="0"/>
    <n v="0"/>
    <n v="9664"/>
  </r>
  <r>
    <n v="6"/>
    <x v="7"/>
    <s v="All"/>
    <x v="0"/>
    <x v="4"/>
    <n v="8"/>
    <n v="7"/>
    <n v="65"/>
    <n v="9664"/>
  </r>
  <r>
    <n v="6"/>
    <x v="7"/>
    <s v="All"/>
    <x v="0"/>
    <x v="5"/>
    <n v="0"/>
    <n v="0"/>
    <n v="0"/>
    <n v="9664"/>
  </r>
  <r>
    <n v="6"/>
    <x v="7"/>
    <s v="All"/>
    <x v="0"/>
    <x v="6"/>
    <n v="0"/>
    <n v="0"/>
    <n v="0"/>
    <n v="9664"/>
  </r>
  <r>
    <n v="6"/>
    <x v="7"/>
    <s v="All"/>
    <x v="0"/>
    <x v="7"/>
    <n v="0"/>
    <n v="0"/>
    <n v="0"/>
    <n v="9664"/>
  </r>
  <r>
    <n v="6"/>
    <x v="7"/>
    <s v="All"/>
    <x v="0"/>
    <x v="8"/>
    <n v="27"/>
    <n v="22"/>
    <n v="242"/>
    <n v="9664"/>
  </r>
  <r>
    <n v="6"/>
    <x v="7"/>
    <s v="All"/>
    <x v="1"/>
    <x v="0"/>
    <n v="0"/>
    <n v="0"/>
    <n v="0"/>
    <n v="17031"/>
  </r>
  <r>
    <n v="6"/>
    <x v="7"/>
    <s v="All"/>
    <x v="1"/>
    <x v="1"/>
    <n v="0"/>
    <n v="0"/>
    <n v="0"/>
    <n v="17031"/>
  </r>
  <r>
    <n v="6"/>
    <x v="7"/>
    <s v="All"/>
    <x v="1"/>
    <x v="2"/>
    <n v="40"/>
    <n v="20"/>
    <n v="1112"/>
    <n v="17031"/>
  </r>
  <r>
    <n v="6"/>
    <x v="7"/>
    <s v="All"/>
    <x v="1"/>
    <x v="3"/>
    <n v="0"/>
    <n v="0"/>
    <n v="0"/>
    <n v="17031"/>
  </r>
  <r>
    <n v="6"/>
    <x v="7"/>
    <s v="All"/>
    <x v="1"/>
    <x v="4"/>
    <n v="65"/>
    <n v="49"/>
    <n v="831"/>
    <n v="17031"/>
  </r>
  <r>
    <n v="6"/>
    <x v="7"/>
    <s v="All"/>
    <x v="1"/>
    <x v="5"/>
    <n v="0"/>
    <n v="0"/>
    <n v="0"/>
    <n v="17031"/>
  </r>
  <r>
    <n v="6"/>
    <x v="7"/>
    <s v="All"/>
    <x v="1"/>
    <x v="6"/>
    <n v="27"/>
    <n v="3"/>
    <n v="802"/>
    <n v="17031"/>
  </r>
  <r>
    <n v="6"/>
    <x v="7"/>
    <s v="All"/>
    <x v="1"/>
    <x v="7"/>
    <n v="0"/>
    <n v="0"/>
    <n v="0"/>
    <n v="17031"/>
  </r>
  <r>
    <n v="6"/>
    <x v="7"/>
    <s v="All"/>
    <x v="1"/>
    <x v="8"/>
    <n v="25"/>
    <n v="18"/>
    <n v="399"/>
    <n v="17031"/>
  </r>
  <r>
    <n v="6"/>
    <x v="7"/>
    <s v="All"/>
    <x v="2"/>
    <x v="0"/>
    <n v="0"/>
    <n v="0"/>
    <n v="0"/>
    <n v="12870"/>
  </r>
  <r>
    <n v="6"/>
    <x v="7"/>
    <s v="All"/>
    <x v="2"/>
    <x v="1"/>
    <n v="0"/>
    <n v="0"/>
    <n v="0"/>
    <n v="12870"/>
  </r>
  <r>
    <n v="6"/>
    <x v="7"/>
    <s v="All"/>
    <x v="2"/>
    <x v="2"/>
    <n v="0"/>
    <n v="0"/>
    <n v="0"/>
    <n v="12870"/>
  </r>
  <r>
    <n v="6"/>
    <x v="7"/>
    <s v="All"/>
    <x v="2"/>
    <x v="3"/>
    <n v="0"/>
    <n v="0"/>
    <n v="0"/>
    <n v="12870"/>
  </r>
  <r>
    <n v="6"/>
    <x v="7"/>
    <s v="All"/>
    <x v="2"/>
    <x v="4"/>
    <n v="23"/>
    <n v="21"/>
    <n v="269"/>
    <n v="12870"/>
  </r>
  <r>
    <n v="6"/>
    <x v="7"/>
    <s v="All"/>
    <x v="2"/>
    <x v="5"/>
    <n v="0"/>
    <n v="0"/>
    <n v="0"/>
    <n v="12870"/>
  </r>
  <r>
    <n v="6"/>
    <x v="7"/>
    <s v="All"/>
    <x v="2"/>
    <x v="6"/>
    <n v="0"/>
    <n v="0"/>
    <n v="0"/>
    <n v="12870"/>
  </r>
  <r>
    <n v="6"/>
    <x v="7"/>
    <s v="All"/>
    <x v="2"/>
    <x v="7"/>
    <n v="0"/>
    <n v="0"/>
    <n v="0"/>
    <n v="12870"/>
  </r>
  <r>
    <n v="6"/>
    <x v="7"/>
    <s v="All"/>
    <x v="2"/>
    <x v="8"/>
    <n v="18"/>
    <n v="15"/>
    <n v="135"/>
    <n v="12870"/>
  </r>
  <r>
    <n v="6"/>
    <x v="7"/>
    <s v="All"/>
    <x v="3"/>
    <x v="0"/>
    <n v="0"/>
    <n v="0"/>
    <n v="0"/>
    <n v="18804"/>
  </r>
  <r>
    <n v="6"/>
    <x v="7"/>
    <s v="All"/>
    <x v="3"/>
    <x v="1"/>
    <n v="0"/>
    <n v="0"/>
    <n v="0"/>
    <n v="18804"/>
  </r>
  <r>
    <n v="6"/>
    <x v="7"/>
    <s v="All"/>
    <x v="3"/>
    <x v="2"/>
    <n v="3"/>
    <n v="3"/>
    <n v="45"/>
    <n v="18804"/>
  </r>
  <r>
    <n v="6"/>
    <x v="7"/>
    <s v="All"/>
    <x v="3"/>
    <x v="3"/>
    <n v="0"/>
    <n v="0"/>
    <n v="0"/>
    <n v="18804"/>
  </r>
  <r>
    <n v="6"/>
    <x v="7"/>
    <s v="All"/>
    <x v="3"/>
    <x v="4"/>
    <n v="46"/>
    <n v="40"/>
    <n v="531"/>
    <n v="18804"/>
  </r>
  <r>
    <n v="6"/>
    <x v="7"/>
    <s v="All"/>
    <x v="3"/>
    <x v="5"/>
    <n v="0"/>
    <n v="0"/>
    <n v="0"/>
    <n v="18804"/>
  </r>
  <r>
    <n v="6"/>
    <x v="7"/>
    <s v="All"/>
    <x v="3"/>
    <x v="6"/>
    <n v="1"/>
    <n v="1"/>
    <n v="30"/>
    <n v="18804"/>
  </r>
  <r>
    <n v="6"/>
    <x v="7"/>
    <s v="All"/>
    <x v="3"/>
    <x v="7"/>
    <n v="0"/>
    <n v="0"/>
    <n v="0"/>
    <n v="18804"/>
  </r>
  <r>
    <n v="6"/>
    <x v="7"/>
    <s v="All"/>
    <x v="3"/>
    <x v="8"/>
    <n v="27"/>
    <n v="12"/>
    <n v="462"/>
    <n v="18804"/>
  </r>
  <r>
    <n v="6"/>
    <x v="8"/>
    <s v="All"/>
    <x v="0"/>
    <x v="0"/>
    <n v="0"/>
    <n v="0"/>
    <n v="0"/>
    <n v="10126"/>
  </r>
  <r>
    <n v="6"/>
    <x v="8"/>
    <s v="All"/>
    <x v="0"/>
    <x v="1"/>
    <n v="0"/>
    <n v="0"/>
    <n v="0"/>
    <n v="10126"/>
  </r>
  <r>
    <n v="6"/>
    <x v="8"/>
    <s v="All"/>
    <x v="0"/>
    <x v="2"/>
    <n v="0"/>
    <n v="0"/>
    <n v="0"/>
    <n v="10126"/>
  </r>
  <r>
    <n v="6"/>
    <x v="8"/>
    <s v="All"/>
    <x v="0"/>
    <x v="3"/>
    <n v="0"/>
    <n v="0"/>
    <n v="0"/>
    <n v="10126"/>
  </r>
  <r>
    <n v="6"/>
    <x v="8"/>
    <s v="All"/>
    <x v="0"/>
    <x v="4"/>
    <n v="3"/>
    <n v="3"/>
    <n v="26"/>
    <n v="10126"/>
  </r>
  <r>
    <n v="6"/>
    <x v="8"/>
    <s v="All"/>
    <x v="0"/>
    <x v="5"/>
    <n v="0"/>
    <n v="0"/>
    <n v="0"/>
    <n v="10126"/>
  </r>
  <r>
    <n v="6"/>
    <x v="8"/>
    <s v="All"/>
    <x v="0"/>
    <x v="6"/>
    <n v="1"/>
    <n v="1"/>
    <n v="30"/>
    <n v="10126"/>
  </r>
  <r>
    <n v="6"/>
    <x v="8"/>
    <s v="All"/>
    <x v="0"/>
    <x v="7"/>
    <n v="0"/>
    <n v="0"/>
    <n v="0"/>
    <n v="10126"/>
  </r>
  <r>
    <n v="6"/>
    <x v="8"/>
    <s v="All"/>
    <x v="0"/>
    <x v="8"/>
    <n v="30"/>
    <n v="25"/>
    <n v="289"/>
    <n v="10126"/>
  </r>
  <r>
    <n v="6"/>
    <x v="8"/>
    <s v="All"/>
    <x v="1"/>
    <x v="0"/>
    <n v="0"/>
    <n v="0"/>
    <n v="0"/>
    <n v="16692"/>
  </r>
  <r>
    <n v="6"/>
    <x v="8"/>
    <s v="All"/>
    <x v="1"/>
    <x v="1"/>
    <n v="0"/>
    <n v="0"/>
    <n v="0"/>
    <n v="16692"/>
  </r>
  <r>
    <n v="6"/>
    <x v="8"/>
    <s v="All"/>
    <x v="1"/>
    <x v="2"/>
    <n v="34"/>
    <n v="20"/>
    <n v="889"/>
    <n v="16692"/>
  </r>
  <r>
    <n v="6"/>
    <x v="8"/>
    <s v="All"/>
    <x v="1"/>
    <x v="3"/>
    <n v="0"/>
    <n v="0"/>
    <n v="0"/>
    <n v="16692"/>
  </r>
  <r>
    <n v="6"/>
    <x v="8"/>
    <s v="All"/>
    <x v="1"/>
    <x v="4"/>
    <n v="79"/>
    <n v="54"/>
    <n v="846"/>
    <n v="16692"/>
  </r>
  <r>
    <n v="6"/>
    <x v="8"/>
    <s v="All"/>
    <x v="1"/>
    <x v="5"/>
    <n v="0"/>
    <n v="0"/>
    <n v="0"/>
    <n v="16692"/>
  </r>
  <r>
    <n v="6"/>
    <x v="8"/>
    <s v="All"/>
    <x v="1"/>
    <x v="6"/>
    <n v="29"/>
    <n v="2"/>
    <n v="870"/>
    <n v="16692"/>
  </r>
  <r>
    <n v="6"/>
    <x v="8"/>
    <s v="All"/>
    <x v="1"/>
    <x v="7"/>
    <n v="0"/>
    <n v="0"/>
    <n v="0"/>
    <n v="16692"/>
  </r>
  <r>
    <n v="6"/>
    <x v="8"/>
    <s v="All"/>
    <x v="1"/>
    <x v="8"/>
    <n v="17"/>
    <n v="17"/>
    <n v="144"/>
    <n v="16692"/>
  </r>
  <r>
    <n v="6"/>
    <x v="8"/>
    <s v="All"/>
    <x v="2"/>
    <x v="0"/>
    <n v="0"/>
    <n v="0"/>
    <n v="0"/>
    <n v="12982"/>
  </r>
  <r>
    <n v="6"/>
    <x v="8"/>
    <s v="All"/>
    <x v="2"/>
    <x v="1"/>
    <n v="0"/>
    <n v="0"/>
    <n v="0"/>
    <n v="12982"/>
  </r>
  <r>
    <n v="6"/>
    <x v="8"/>
    <s v="All"/>
    <x v="2"/>
    <x v="2"/>
    <n v="0"/>
    <n v="0"/>
    <n v="0"/>
    <n v="12982"/>
  </r>
  <r>
    <n v="6"/>
    <x v="8"/>
    <s v="All"/>
    <x v="2"/>
    <x v="3"/>
    <n v="0"/>
    <n v="0"/>
    <n v="0"/>
    <n v="12982"/>
  </r>
  <r>
    <n v="6"/>
    <x v="8"/>
    <s v="All"/>
    <x v="2"/>
    <x v="4"/>
    <n v="20"/>
    <n v="19"/>
    <n v="251"/>
    <n v="12982"/>
  </r>
  <r>
    <n v="6"/>
    <x v="8"/>
    <s v="All"/>
    <x v="2"/>
    <x v="5"/>
    <n v="0"/>
    <n v="0"/>
    <n v="0"/>
    <n v="12982"/>
  </r>
  <r>
    <n v="6"/>
    <x v="8"/>
    <s v="All"/>
    <x v="2"/>
    <x v="6"/>
    <n v="0"/>
    <n v="0"/>
    <n v="0"/>
    <n v="12982"/>
  </r>
  <r>
    <n v="6"/>
    <x v="8"/>
    <s v="All"/>
    <x v="2"/>
    <x v="7"/>
    <n v="0"/>
    <n v="0"/>
    <n v="0"/>
    <n v="12982"/>
  </r>
  <r>
    <n v="6"/>
    <x v="8"/>
    <s v="All"/>
    <x v="2"/>
    <x v="8"/>
    <n v="22"/>
    <n v="21"/>
    <n v="189"/>
    <n v="12982"/>
  </r>
  <r>
    <n v="6"/>
    <x v="8"/>
    <s v="All"/>
    <x v="3"/>
    <x v="0"/>
    <n v="0"/>
    <n v="0"/>
    <n v="0"/>
    <n v="19162"/>
  </r>
  <r>
    <n v="6"/>
    <x v="8"/>
    <s v="All"/>
    <x v="3"/>
    <x v="1"/>
    <n v="0"/>
    <n v="0"/>
    <n v="0"/>
    <n v="19162"/>
  </r>
  <r>
    <n v="6"/>
    <x v="8"/>
    <s v="All"/>
    <x v="3"/>
    <x v="2"/>
    <n v="6"/>
    <n v="5"/>
    <n v="169"/>
    <n v="19162"/>
  </r>
  <r>
    <n v="6"/>
    <x v="8"/>
    <s v="All"/>
    <x v="3"/>
    <x v="3"/>
    <n v="0"/>
    <n v="0"/>
    <n v="0"/>
    <n v="19162"/>
  </r>
  <r>
    <n v="6"/>
    <x v="8"/>
    <s v="All"/>
    <x v="3"/>
    <x v="4"/>
    <n v="46"/>
    <n v="34"/>
    <n v="636"/>
    <n v="19162"/>
  </r>
  <r>
    <n v="6"/>
    <x v="8"/>
    <s v="All"/>
    <x v="3"/>
    <x v="5"/>
    <n v="0"/>
    <n v="0"/>
    <n v="0"/>
    <n v="19162"/>
  </r>
  <r>
    <n v="6"/>
    <x v="8"/>
    <s v="All"/>
    <x v="3"/>
    <x v="6"/>
    <n v="17"/>
    <n v="2"/>
    <n v="507"/>
    <n v="19162"/>
  </r>
  <r>
    <n v="6"/>
    <x v="8"/>
    <s v="All"/>
    <x v="3"/>
    <x v="7"/>
    <n v="0"/>
    <n v="0"/>
    <n v="0"/>
    <n v="19162"/>
  </r>
  <r>
    <n v="6"/>
    <x v="8"/>
    <s v="All"/>
    <x v="3"/>
    <x v="8"/>
    <n v="40"/>
    <n v="26"/>
    <n v="568"/>
    <n v="19162"/>
  </r>
  <r>
    <n v="6"/>
    <x v="9"/>
    <s v="All"/>
    <x v="0"/>
    <x v="0"/>
    <n v="0"/>
    <n v="0"/>
    <n v="0"/>
    <n v="10641"/>
  </r>
  <r>
    <n v="6"/>
    <x v="9"/>
    <s v="All"/>
    <x v="0"/>
    <x v="1"/>
    <n v="0"/>
    <n v="0"/>
    <n v="0"/>
    <n v="10641"/>
  </r>
  <r>
    <n v="6"/>
    <x v="9"/>
    <s v="All"/>
    <x v="0"/>
    <x v="2"/>
    <n v="0"/>
    <n v="0"/>
    <n v="0"/>
    <n v="10641"/>
  </r>
  <r>
    <n v="6"/>
    <x v="9"/>
    <s v="All"/>
    <x v="0"/>
    <x v="3"/>
    <n v="0"/>
    <n v="0"/>
    <n v="0"/>
    <n v="10641"/>
  </r>
  <r>
    <n v="6"/>
    <x v="9"/>
    <s v="All"/>
    <x v="0"/>
    <x v="4"/>
    <n v="9"/>
    <n v="7"/>
    <n v="90"/>
    <n v="10641"/>
  </r>
  <r>
    <n v="6"/>
    <x v="9"/>
    <s v="All"/>
    <x v="0"/>
    <x v="5"/>
    <n v="0"/>
    <n v="0"/>
    <n v="0"/>
    <n v="10641"/>
  </r>
  <r>
    <n v="6"/>
    <x v="9"/>
    <s v="All"/>
    <x v="0"/>
    <x v="6"/>
    <n v="0"/>
    <n v="0"/>
    <n v="0"/>
    <n v="10641"/>
  </r>
  <r>
    <n v="6"/>
    <x v="9"/>
    <s v="All"/>
    <x v="0"/>
    <x v="7"/>
    <n v="0"/>
    <n v="0"/>
    <n v="0"/>
    <n v="10641"/>
  </r>
  <r>
    <n v="6"/>
    <x v="9"/>
    <s v="All"/>
    <x v="0"/>
    <x v="8"/>
    <n v="21"/>
    <n v="19"/>
    <n v="194"/>
    <n v="10641"/>
  </r>
  <r>
    <n v="6"/>
    <x v="9"/>
    <s v="All"/>
    <x v="1"/>
    <x v="0"/>
    <n v="0"/>
    <n v="0"/>
    <n v="0"/>
    <n v="18147"/>
  </r>
  <r>
    <n v="6"/>
    <x v="9"/>
    <s v="All"/>
    <x v="1"/>
    <x v="1"/>
    <n v="0"/>
    <n v="0"/>
    <n v="0"/>
    <n v="18147"/>
  </r>
  <r>
    <n v="6"/>
    <x v="9"/>
    <s v="All"/>
    <x v="1"/>
    <x v="2"/>
    <n v="19"/>
    <n v="14"/>
    <n v="461"/>
    <n v="18147"/>
  </r>
  <r>
    <n v="6"/>
    <x v="9"/>
    <s v="All"/>
    <x v="1"/>
    <x v="3"/>
    <n v="0"/>
    <n v="0"/>
    <n v="0"/>
    <n v="18147"/>
  </r>
  <r>
    <n v="6"/>
    <x v="9"/>
    <s v="All"/>
    <x v="1"/>
    <x v="4"/>
    <n v="95"/>
    <n v="66"/>
    <n v="1023"/>
    <n v="18147"/>
  </r>
  <r>
    <n v="6"/>
    <x v="9"/>
    <s v="All"/>
    <x v="1"/>
    <x v="5"/>
    <n v="0"/>
    <n v="0"/>
    <n v="0"/>
    <n v="18147"/>
  </r>
  <r>
    <n v="6"/>
    <x v="9"/>
    <s v="All"/>
    <x v="1"/>
    <x v="6"/>
    <n v="21"/>
    <n v="4"/>
    <n v="630"/>
    <n v="18147"/>
  </r>
  <r>
    <n v="6"/>
    <x v="9"/>
    <s v="All"/>
    <x v="1"/>
    <x v="7"/>
    <n v="2"/>
    <n v="1"/>
    <n v="20"/>
    <n v="18147"/>
  </r>
  <r>
    <n v="6"/>
    <x v="9"/>
    <s v="All"/>
    <x v="1"/>
    <x v="8"/>
    <n v="22"/>
    <n v="21"/>
    <n v="253"/>
    <n v="18147"/>
  </r>
  <r>
    <n v="6"/>
    <x v="9"/>
    <s v="All"/>
    <x v="2"/>
    <x v="0"/>
    <n v="0"/>
    <n v="0"/>
    <n v="0"/>
    <n v="14400"/>
  </r>
  <r>
    <n v="6"/>
    <x v="9"/>
    <s v="All"/>
    <x v="2"/>
    <x v="1"/>
    <n v="0"/>
    <n v="0"/>
    <n v="0"/>
    <n v="14400"/>
  </r>
  <r>
    <n v="6"/>
    <x v="9"/>
    <s v="All"/>
    <x v="2"/>
    <x v="2"/>
    <n v="0"/>
    <n v="0"/>
    <n v="0"/>
    <n v="14400"/>
  </r>
  <r>
    <n v="6"/>
    <x v="9"/>
    <s v="All"/>
    <x v="2"/>
    <x v="3"/>
    <n v="0"/>
    <n v="0"/>
    <n v="0"/>
    <n v="14400"/>
  </r>
  <r>
    <n v="6"/>
    <x v="9"/>
    <s v="All"/>
    <x v="2"/>
    <x v="4"/>
    <n v="26"/>
    <n v="23"/>
    <n v="245"/>
    <n v="14400"/>
  </r>
  <r>
    <n v="6"/>
    <x v="9"/>
    <s v="All"/>
    <x v="2"/>
    <x v="5"/>
    <n v="0"/>
    <n v="0"/>
    <n v="0"/>
    <n v="14400"/>
  </r>
  <r>
    <n v="6"/>
    <x v="9"/>
    <s v="All"/>
    <x v="2"/>
    <x v="6"/>
    <n v="0"/>
    <n v="0"/>
    <n v="0"/>
    <n v="14400"/>
  </r>
  <r>
    <n v="6"/>
    <x v="9"/>
    <s v="All"/>
    <x v="2"/>
    <x v="7"/>
    <n v="0"/>
    <n v="0"/>
    <n v="0"/>
    <n v="14400"/>
  </r>
  <r>
    <n v="6"/>
    <x v="9"/>
    <s v="All"/>
    <x v="2"/>
    <x v="8"/>
    <n v="26"/>
    <n v="26"/>
    <n v="311"/>
    <n v="14400"/>
  </r>
  <r>
    <n v="6"/>
    <x v="9"/>
    <s v="All"/>
    <x v="3"/>
    <x v="0"/>
    <n v="0"/>
    <n v="0"/>
    <n v="0"/>
    <n v="20932"/>
  </r>
  <r>
    <n v="6"/>
    <x v="9"/>
    <s v="All"/>
    <x v="3"/>
    <x v="1"/>
    <n v="0"/>
    <n v="0"/>
    <n v="0"/>
    <n v="20932"/>
  </r>
  <r>
    <n v="6"/>
    <x v="9"/>
    <s v="All"/>
    <x v="3"/>
    <x v="2"/>
    <n v="5"/>
    <n v="5"/>
    <n v="95"/>
    <n v="20932"/>
  </r>
  <r>
    <n v="6"/>
    <x v="9"/>
    <s v="All"/>
    <x v="3"/>
    <x v="3"/>
    <n v="0"/>
    <n v="0"/>
    <n v="0"/>
    <n v="20932"/>
  </r>
  <r>
    <n v="6"/>
    <x v="9"/>
    <s v="All"/>
    <x v="3"/>
    <x v="4"/>
    <n v="59"/>
    <n v="50"/>
    <n v="649"/>
    <n v="20932"/>
  </r>
  <r>
    <n v="6"/>
    <x v="9"/>
    <s v="All"/>
    <x v="3"/>
    <x v="5"/>
    <n v="0"/>
    <n v="0"/>
    <n v="0"/>
    <n v="20932"/>
  </r>
  <r>
    <n v="6"/>
    <x v="9"/>
    <s v="All"/>
    <x v="3"/>
    <x v="6"/>
    <n v="24"/>
    <n v="4"/>
    <n v="648"/>
    <n v="20932"/>
  </r>
  <r>
    <n v="6"/>
    <x v="9"/>
    <s v="All"/>
    <x v="3"/>
    <x v="7"/>
    <n v="0"/>
    <n v="0"/>
    <n v="0"/>
    <n v="20932"/>
  </r>
  <r>
    <n v="6"/>
    <x v="9"/>
    <s v="All"/>
    <x v="3"/>
    <x v="8"/>
    <n v="25"/>
    <n v="21"/>
    <n v="198"/>
    <n v="20932"/>
  </r>
  <r>
    <n v="6"/>
    <x v="10"/>
    <s v="All"/>
    <x v="0"/>
    <x v="0"/>
    <n v="0"/>
    <n v="0"/>
    <n v="0"/>
    <n v="9900"/>
  </r>
  <r>
    <n v="6"/>
    <x v="10"/>
    <s v="All"/>
    <x v="0"/>
    <x v="1"/>
    <n v="0"/>
    <n v="0"/>
    <n v="0"/>
    <n v="9900"/>
  </r>
  <r>
    <n v="6"/>
    <x v="10"/>
    <s v="All"/>
    <x v="0"/>
    <x v="2"/>
    <n v="0"/>
    <n v="0"/>
    <n v="0"/>
    <n v="9900"/>
  </r>
  <r>
    <n v="6"/>
    <x v="10"/>
    <s v="All"/>
    <x v="0"/>
    <x v="3"/>
    <n v="0"/>
    <n v="0"/>
    <n v="0"/>
    <n v="9900"/>
  </r>
  <r>
    <n v="6"/>
    <x v="10"/>
    <s v="All"/>
    <x v="0"/>
    <x v="4"/>
    <n v="6"/>
    <n v="5"/>
    <n v="59"/>
    <n v="9900"/>
  </r>
  <r>
    <n v="6"/>
    <x v="10"/>
    <s v="All"/>
    <x v="0"/>
    <x v="5"/>
    <n v="0"/>
    <n v="0"/>
    <n v="0"/>
    <n v="9900"/>
  </r>
  <r>
    <n v="6"/>
    <x v="10"/>
    <s v="All"/>
    <x v="0"/>
    <x v="6"/>
    <n v="0"/>
    <n v="0"/>
    <n v="0"/>
    <n v="9900"/>
  </r>
  <r>
    <n v="6"/>
    <x v="10"/>
    <s v="All"/>
    <x v="0"/>
    <x v="7"/>
    <n v="0"/>
    <n v="0"/>
    <n v="0"/>
    <n v="9900"/>
  </r>
  <r>
    <n v="6"/>
    <x v="10"/>
    <s v="All"/>
    <x v="0"/>
    <x v="8"/>
    <n v="19"/>
    <n v="17"/>
    <n v="217"/>
    <n v="9900"/>
  </r>
  <r>
    <n v="6"/>
    <x v="10"/>
    <s v="All"/>
    <x v="1"/>
    <x v="0"/>
    <n v="0"/>
    <n v="0"/>
    <n v="0"/>
    <n v="18805"/>
  </r>
  <r>
    <n v="6"/>
    <x v="10"/>
    <s v="All"/>
    <x v="1"/>
    <x v="1"/>
    <n v="0"/>
    <n v="0"/>
    <n v="0"/>
    <n v="18805"/>
  </r>
  <r>
    <n v="6"/>
    <x v="10"/>
    <s v="All"/>
    <x v="1"/>
    <x v="2"/>
    <n v="27"/>
    <n v="18"/>
    <n v="706"/>
    <n v="18805"/>
  </r>
  <r>
    <n v="6"/>
    <x v="10"/>
    <s v="All"/>
    <x v="1"/>
    <x v="3"/>
    <n v="8"/>
    <n v="1"/>
    <n v="240"/>
    <n v="18805"/>
  </r>
  <r>
    <n v="6"/>
    <x v="10"/>
    <s v="All"/>
    <x v="1"/>
    <x v="4"/>
    <n v="76"/>
    <n v="69"/>
    <n v="678"/>
    <n v="18805"/>
  </r>
  <r>
    <n v="6"/>
    <x v="10"/>
    <s v="All"/>
    <x v="1"/>
    <x v="5"/>
    <n v="0"/>
    <n v="0"/>
    <n v="0"/>
    <n v="18805"/>
  </r>
  <r>
    <n v="6"/>
    <x v="10"/>
    <s v="All"/>
    <x v="1"/>
    <x v="6"/>
    <n v="25"/>
    <n v="6"/>
    <n v="720"/>
    <n v="18805"/>
  </r>
  <r>
    <n v="6"/>
    <x v="10"/>
    <s v="All"/>
    <x v="1"/>
    <x v="7"/>
    <n v="0"/>
    <n v="0"/>
    <n v="0"/>
    <n v="18805"/>
  </r>
  <r>
    <n v="6"/>
    <x v="10"/>
    <s v="All"/>
    <x v="1"/>
    <x v="8"/>
    <n v="52"/>
    <n v="48"/>
    <n v="726"/>
    <n v="18805"/>
  </r>
  <r>
    <n v="6"/>
    <x v="10"/>
    <s v="All"/>
    <x v="2"/>
    <x v="0"/>
    <n v="0"/>
    <n v="0"/>
    <n v="0"/>
    <n v="15142"/>
  </r>
  <r>
    <n v="6"/>
    <x v="10"/>
    <s v="All"/>
    <x v="2"/>
    <x v="1"/>
    <n v="0"/>
    <n v="0"/>
    <n v="0"/>
    <n v="15142"/>
  </r>
  <r>
    <n v="6"/>
    <x v="10"/>
    <s v="All"/>
    <x v="2"/>
    <x v="2"/>
    <n v="0"/>
    <n v="0"/>
    <n v="0"/>
    <n v="15142"/>
  </r>
  <r>
    <n v="6"/>
    <x v="10"/>
    <s v="All"/>
    <x v="2"/>
    <x v="3"/>
    <n v="0"/>
    <n v="0"/>
    <n v="0"/>
    <n v="15142"/>
  </r>
  <r>
    <n v="6"/>
    <x v="10"/>
    <s v="All"/>
    <x v="2"/>
    <x v="4"/>
    <n v="21"/>
    <n v="19"/>
    <n v="178"/>
    <n v="15142"/>
  </r>
  <r>
    <n v="6"/>
    <x v="10"/>
    <s v="All"/>
    <x v="2"/>
    <x v="5"/>
    <n v="0"/>
    <n v="0"/>
    <n v="0"/>
    <n v="15142"/>
  </r>
  <r>
    <n v="6"/>
    <x v="10"/>
    <s v="All"/>
    <x v="2"/>
    <x v="6"/>
    <n v="0"/>
    <n v="0"/>
    <n v="0"/>
    <n v="15142"/>
  </r>
  <r>
    <n v="6"/>
    <x v="10"/>
    <s v="All"/>
    <x v="2"/>
    <x v="7"/>
    <n v="0"/>
    <n v="0"/>
    <n v="0"/>
    <n v="15142"/>
  </r>
  <r>
    <n v="6"/>
    <x v="10"/>
    <s v="All"/>
    <x v="2"/>
    <x v="8"/>
    <n v="27"/>
    <n v="26"/>
    <n v="251"/>
    <n v="15142"/>
  </r>
  <r>
    <n v="6"/>
    <x v="10"/>
    <s v="All"/>
    <x v="3"/>
    <x v="0"/>
    <n v="0"/>
    <n v="0"/>
    <n v="0"/>
    <n v="21490"/>
  </r>
  <r>
    <n v="6"/>
    <x v="10"/>
    <s v="All"/>
    <x v="3"/>
    <x v="1"/>
    <n v="0"/>
    <n v="0"/>
    <n v="0"/>
    <n v="21490"/>
  </r>
  <r>
    <n v="6"/>
    <x v="10"/>
    <s v="All"/>
    <x v="3"/>
    <x v="2"/>
    <n v="9"/>
    <n v="4"/>
    <n v="234"/>
    <n v="21490"/>
  </r>
  <r>
    <n v="6"/>
    <x v="10"/>
    <s v="All"/>
    <x v="3"/>
    <x v="3"/>
    <n v="0"/>
    <n v="0"/>
    <n v="0"/>
    <n v="21490"/>
  </r>
  <r>
    <n v="6"/>
    <x v="10"/>
    <s v="All"/>
    <x v="3"/>
    <x v="4"/>
    <n v="56"/>
    <n v="51"/>
    <n v="526"/>
    <n v="21490"/>
  </r>
  <r>
    <n v="6"/>
    <x v="10"/>
    <s v="All"/>
    <x v="3"/>
    <x v="5"/>
    <n v="0"/>
    <n v="0"/>
    <n v="0"/>
    <n v="21490"/>
  </r>
  <r>
    <n v="6"/>
    <x v="10"/>
    <s v="All"/>
    <x v="3"/>
    <x v="6"/>
    <n v="26"/>
    <n v="3"/>
    <n v="780"/>
    <n v="21490"/>
  </r>
  <r>
    <n v="6"/>
    <x v="10"/>
    <s v="All"/>
    <x v="3"/>
    <x v="7"/>
    <n v="0"/>
    <n v="0"/>
    <n v="0"/>
    <n v="21490"/>
  </r>
  <r>
    <n v="6"/>
    <x v="10"/>
    <s v="All"/>
    <x v="3"/>
    <x v="8"/>
    <n v="17"/>
    <n v="16"/>
    <n v="240"/>
    <n v="21490"/>
  </r>
  <r>
    <n v="6"/>
    <x v="11"/>
    <s v="All"/>
    <x v="0"/>
    <x v="0"/>
    <n v="0"/>
    <n v="0"/>
    <n v="0"/>
    <n v="9096"/>
  </r>
  <r>
    <n v="6"/>
    <x v="11"/>
    <s v="All"/>
    <x v="0"/>
    <x v="1"/>
    <n v="0"/>
    <n v="0"/>
    <n v="0"/>
    <n v="9096"/>
  </r>
  <r>
    <n v="6"/>
    <x v="11"/>
    <s v="All"/>
    <x v="0"/>
    <x v="2"/>
    <n v="0"/>
    <n v="0"/>
    <n v="0"/>
    <n v="9096"/>
  </r>
  <r>
    <n v="6"/>
    <x v="11"/>
    <s v="All"/>
    <x v="0"/>
    <x v="3"/>
    <n v="0"/>
    <n v="0"/>
    <n v="0"/>
    <n v="9096"/>
  </r>
  <r>
    <n v="6"/>
    <x v="11"/>
    <s v="All"/>
    <x v="0"/>
    <x v="4"/>
    <n v="6"/>
    <n v="6"/>
    <n v="25"/>
    <n v="9096"/>
  </r>
  <r>
    <n v="6"/>
    <x v="11"/>
    <s v="All"/>
    <x v="0"/>
    <x v="5"/>
    <n v="0"/>
    <n v="0"/>
    <n v="0"/>
    <n v="9096"/>
  </r>
  <r>
    <n v="6"/>
    <x v="11"/>
    <s v="All"/>
    <x v="0"/>
    <x v="6"/>
    <n v="0"/>
    <n v="0"/>
    <n v="0"/>
    <n v="9096"/>
  </r>
  <r>
    <n v="6"/>
    <x v="11"/>
    <s v="All"/>
    <x v="0"/>
    <x v="7"/>
    <n v="0"/>
    <n v="0"/>
    <n v="0"/>
    <n v="9096"/>
  </r>
  <r>
    <n v="6"/>
    <x v="11"/>
    <s v="All"/>
    <x v="0"/>
    <x v="8"/>
    <n v="9"/>
    <n v="7"/>
    <n v="158"/>
    <n v="9096"/>
  </r>
  <r>
    <n v="6"/>
    <x v="11"/>
    <s v="All"/>
    <x v="1"/>
    <x v="0"/>
    <n v="0"/>
    <n v="0"/>
    <n v="0"/>
    <n v="19584"/>
  </r>
  <r>
    <n v="6"/>
    <x v="11"/>
    <s v="All"/>
    <x v="1"/>
    <x v="1"/>
    <n v="0"/>
    <n v="0"/>
    <n v="0"/>
    <n v="19584"/>
  </r>
  <r>
    <n v="6"/>
    <x v="11"/>
    <s v="All"/>
    <x v="1"/>
    <x v="2"/>
    <n v="17"/>
    <n v="14"/>
    <n v="426"/>
    <n v="19584"/>
  </r>
  <r>
    <n v="6"/>
    <x v="11"/>
    <s v="All"/>
    <x v="1"/>
    <x v="3"/>
    <n v="1"/>
    <n v="1"/>
    <n v="30"/>
    <n v="19584"/>
  </r>
  <r>
    <n v="6"/>
    <x v="11"/>
    <s v="All"/>
    <x v="1"/>
    <x v="4"/>
    <n v="57"/>
    <n v="24"/>
    <n v="442"/>
    <n v="19584"/>
  </r>
  <r>
    <n v="6"/>
    <x v="11"/>
    <s v="All"/>
    <x v="1"/>
    <x v="5"/>
    <n v="0"/>
    <n v="0"/>
    <n v="0"/>
    <n v="19584"/>
  </r>
  <r>
    <n v="6"/>
    <x v="11"/>
    <s v="All"/>
    <x v="1"/>
    <x v="6"/>
    <n v="12"/>
    <n v="3"/>
    <n v="360"/>
    <n v="19584"/>
  </r>
  <r>
    <n v="6"/>
    <x v="11"/>
    <s v="All"/>
    <x v="1"/>
    <x v="7"/>
    <n v="0"/>
    <n v="0"/>
    <n v="0"/>
    <n v="19584"/>
  </r>
  <r>
    <n v="6"/>
    <x v="11"/>
    <s v="All"/>
    <x v="1"/>
    <x v="8"/>
    <n v="29"/>
    <n v="18"/>
    <n v="525"/>
    <n v="19584"/>
  </r>
  <r>
    <n v="6"/>
    <x v="11"/>
    <s v="All"/>
    <x v="2"/>
    <x v="0"/>
    <n v="0"/>
    <n v="0"/>
    <n v="0"/>
    <n v="15525"/>
  </r>
  <r>
    <n v="6"/>
    <x v="11"/>
    <s v="All"/>
    <x v="2"/>
    <x v="1"/>
    <n v="0"/>
    <n v="0"/>
    <n v="0"/>
    <n v="15525"/>
  </r>
  <r>
    <n v="6"/>
    <x v="11"/>
    <s v="All"/>
    <x v="2"/>
    <x v="2"/>
    <n v="0"/>
    <n v="0"/>
    <n v="0"/>
    <n v="15525"/>
  </r>
  <r>
    <n v="6"/>
    <x v="11"/>
    <s v="All"/>
    <x v="2"/>
    <x v="3"/>
    <n v="0"/>
    <n v="0"/>
    <n v="0"/>
    <n v="15525"/>
  </r>
  <r>
    <n v="6"/>
    <x v="11"/>
    <s v="All"/>
    <x v="2"/>
    <x v="4"/>
    <n v="12"/>
    <n v="12"/>
    <n v="136"/>
    <n v="15525"/>
  </r>
  <r>
    <n v="6"/>
    <x v="11"/>
    <s v="All"/>
    <x v="2"/>
    <x v="5"/>
    <n v="0"/>
    <n v="0"/>
    <n v="0"/>
    <n v="15525"/>
  </r>
  <r>
    <n v="6"/>
    <x v="11"/>
    <s v="All"/>
    <x v="2"/>
    <x v="6"/>
    <n v="3"/>
    <n v="1"/>
    <n v="45"/>
    <n v="15525"/>
  </r>
  <r>
    <n v="6"/>
    <x v="11"/>
    <s v="All"/>
    <x v="2"/>
    <x v="7"/>
    <n v="0"/>
    <n v="0"/>
    <n v="0"/>
    <n v="15525"/>
  </r>
  <r>
    <n v="6"/>
    <x v="11"/>
    <s v="All"/>
    <x v="2"/>
    <x v="8"/>
    <n v="18"/>
    <n v="15"/>
    <n v="171"/>
    <n v="15525"/>
  </r>
  <r>
    <n v="6"/>
    <x v="11"/>
    <s v="All"/>
    <x v="3"/>
    <x v="0"/>
    <n v="0"/>
    <n v="0"/>
    <n v="0"/>
    <n v="22137"/>
  </r>
  <r>
    <n v="6"/>
    <x v="11"/>
    <s v="All"/>
    <x v="3"/>
    <x v="1"/>
    <n v="0"/>
    <n v="0"/>
    <n v="0"/>
    <n v="22137"/>
  </r>
  <r>
    <n v="6"/>
    <x v="11"/>
    <s v="All"/>
    <x v="3"/>
    <x v="2"/>
    <n v="1"/>
    <n v="1"/>
    <n v="30"/>
    <n v="22137"/>
  </r>
  <r>
    <n v="6"/>
    <x v="11"/>
    <s v="All"/>
    <x v="3"/>
    <x v="3"/>
    <n v="0"/>
    <n v="0"/>
    <n v="0"/>
    <n v="22137"/>
  </r>
  <r>
    <n v="6"/>
    <x v="11"/>
    <s v="All"/>
    <x v="3"/>
    <x v="4"/>
    <n v="35"/>
    <n v="29"/>
    <n v="438"/>
    <n v="22137"/>
  </r>
  <r>
    <n v="6"/>
    <x v="11"/>
    <s v="All"/>
    <x v="3"/>
    <x v="5"/>
    <n v="0"/>
    <n v="0"/>
    <n v="0"/>
    <n v="22137"/>
  </r>
  <r>
    <n v="6"/>
    <x v="11"/>
    <s v="All"/>
    <x v="3"/>
    <x v="6"/>
    <n v="17"/>
    <n v="3"/>
    <n v="510"/>
    <n v="22137"/>
  </r>
  <r>
    <n v="6"/>
    <x v="11"/>
    <s v="All"/>
    <x v="3"/>
    <x v="7"/>
    <n v="0"/>
    <n v="0"/>
    <n v="0"/>
    <n v="22137"/>
  </r>
  <r>
    <n v="6"/>
    <x v="11"/>
    <s v="All"/>
    <x v="3"/>
    <x v="8"/>
    <n v="9"/>
    <n v="9"/>
    <n v="80"/>
    <n v="22137"/>
  </r>
  <r>
    <n v="7"/>
    <x v="0"/>
    <s v="All"/>
    <x v="0"/>
    <x v="0"/>
    <n v="0"/>
    <n v="0"/>
    <n v="0"/>
    <n v="3458"/>
  </r>
  <r>
    <n v="7"/>
    <x v="0"/>
    <s v="All"/>
    <x v="0"/>
    <x v="1"/>
    <n v="0"/>
    <n v="0"/>
    <n v="0"/>
    <n v="3458"/>
  </r>
  <r>
    <n v="7"/>
    <x v="0"/>
    <s v="All"/>
    <x v="0"/>
    <x v="2"/>
    <n v="0"/>
    <n v="0"/>
    <n v="0"/>
    <n v="3458"/>
  </r>
  <r>
    <n v="7"/>
    <x v="0"/>
    <s v="All"/>
    <x v="0"/>
    <x v="3"/>
    <n v="0"/>
    <n v="0"/>
    <n v="0"/>
    <n v="3458"/>
  </r>
  <r>
    <n v="7"/>
    <x v="0"/>
    <s v="All"/>
    <x v="0"/>
    <x v="4"/>
    <n v="0"/>
    <n v="0"/>
    <n v="0"/>
    <n v="3458"/>
  </r>
  <r>
    <n v="7"/>
    <x v="0"/>
    <s v="All"/>
    <x v="0"/>
    <x v="5"/>
    <n v="0"/>
    <n v="0"/>
    <n v="0"/>
    <n v="3458"/>
  </r>
  <r>
    <n v="7"/>
    <x v="0"/>
    <s v="All"/>
    <x v="0"/>
    <x v="6"/>
    <n v="0"/>
    <n v="0"/>
    <n v="0"/>
    <n v="3458"/>
  </r>
  <r>
    <n v="7"/>
    <x v="0"/>
    <s v="All"/>
    <x v="0"/>
    <x v="7"/>
    <n v="0"/>
    <n v="0"/>
    <n v="0"/>
    <n v="3458"/>
  </r>
  <r>
    <n v="7"/>
    <x v="0"/>
    <s v="All"/>
    <x v="0"/>
    <x v="8"/>
    <n v="0"/>
    <n v="0"/>
    <n v="0"/>
    <n v="3458"/>
  </r>
  <r>
    <n v="7"/>
    <x v="0"/>
    <s v="All"/>
    <x v="1"/>
    <x v="0"/>
    <n v="0"/>
    <n v="0"/>
    <n v="0"/>
    <n v="13186"/>
  </r>
  <r>
    <n v="7"/>
    <x v="0"/>
    <s v="All"/>
    <x v="1"/>
    <x v="1"/>
    <n v="0"/>
    <n v="0"/>
    <n v="0"/>
    <n v="13186"/>
  </r>
  <r>
    <n v="7"/>
    <x v="0"/>
    <s v="All"/>
    <x v="1"/>
    <x v="2"/>
    <n v="43"/>
    <n v="26"/>
    <n v="1184"/>
    <n v="13186"/>
  </r>
  <r>
    <n v="7"/>
    <x v="0"/>
    <s v="All"/>
    <x v="1"/>
    <x v="3"/>
    <n v="0"/>
    <n v="0"/>
    <n v="0"/>
    <n v="13186"/>
  </r>
  <r>
    <n v="7"/>
    <x v="0"/>
    <s v="All"/>
    <x v="1"/>
    <x v="4"/>
    <n v="2"/>
    <n v="1"/>
    <n v="60"/>
    <n v="13186"/>
  </r>
  <r>
    <n v="7"/>
    <x v="0"/>
    <s v="All"/>
    <x v="1"/>
    <x v="5"/>
    <n v="0"/>
    <n v="0"/>
    <n v="0"/>
    <n v="13186"/>
  </r>
  <r>
    <n v="7"/>
    <x v="0"/>
    <s v="All"/>
    <x v="1"/>
    <x v="6"/>
    <n v="48"/>
    <n v="9"/>
    <n v="1364"/>
    <n v="13186"/>
  </r>
  <r>
    <n v="7"/>
    <x v="0"/>
    <s v="All"/>
    <x v="1"/>
    <x v="7"/>
    <n v="0"/>
    <n v="0"/>
    <n v="0"/>
    <n v="13186"/>
  </r>
  <r>
    <n v="7"/>
    <x v="0"/>
    <s v="All"/>
    <x v="1"/>
    <x v="8"/>
    <n v="1"/>
    <n v="1"/>
    <n v="10"/>
    <n v="13186"/>
  </r>
  <r>
    <n v="7"/>
    <x v="0"/>
    <s v="All"/>
    <x v="2"/>
    <x v="0"/>
    <n v="0"/>
    <n v="0"/>
    <n v="0"/>
    <n v="5897"/>
  </r>
  <r>
    <n v="7"/>
    <x v="0"/>
    <s v="All"/>
    <x v="2"/>
    <x v="1"/>
    <n v="0"/>
    <n v="0"/>
    <n v="0"/>
    <n v="5897"/>
  </r>
  <r>
    <n v="7"/>
    <x v="0"/>
    <s v="All"/>
    <x v="2"/>
    <x v="2"/>
    <n v="2"/>
    <n v="1"/>
    <n v="80"/>
    <n v="5897"/>
  </r>
  <r>
    <n v="7"/>
    <x v="0"/>
    <s v="All"/>
    <x v="2"/>
    <x v="3"/>
    <n v="0"/>
    <n v="0"/>
    <n v="0"/>
    <n v="5897"/>
  </r>
  <r>
    <n v="7"/>
    <x v="0"/>
    <s v="All"/>
    <x v="2"/>
    <x v="4"/>
    <n v="0"/>
    <n v="0"/>
    <n v="0"/>
    <n v="5897"/>
  </r>
  <r>
    <n v="7"/>
    <x v="0"/>
    <s v="All"/>
    <x v="2"/>
    <x v="5"/>
    <n v="0"/>
    <n v="0"/>
    <n v="0"/>
    <n v="5897"/>
  </r>
  <r>
    <n v="7"/>
    <x v="0"/>
    <s v="All"/>
    <x v="2"/>
    <x v="6"/>
    <n v="0"/>
    <n v="0"/>
    <n v="0"/>
    <n v="5897"/>
  </r>
  <r>
    <n v="7"/>
    <x v="0"/>
    <s v="All"/>
    <x v="2"/>
    <x v="7"/>
    <n v="0"/>
    <n v="0"/>
    <n v="0"/>
    <n v="5897"/>
  </r>
  <r>
    <n v="7"/>
    <x v="0"/>
    <s v="All"/>
    <x v="2"/>
    <x v="8"/>
    <n v="3"/>
    <n v="1"/>
    <n v="90"/>
    <n v="5897"/>
  </r>
  <r>
    <n v="7"/>
    <x v="0"/>
    <s v="All"/>
    <x v="3"/>
    <x v="0"/>
    <n v="0"/>
    <n v="0"/>
    <n v="0"/>
    <n v="12159"/>
  </r>
  <r>
    <n v="7"/>
    <x v="0"/>
    <s v="All"/>
    <x v="3"/>
    <x v="1"/>
    <n v="0"/>
    <n v="0"/>
    <n v="0"/>
    <n v="12159"/>
  </r>
  <r>
    <n v="7"/>
    <x v="0"/>
    <s v="All"/>
    <x v="3"/>
    <x v="2"/>
    <n v="8"/>
    <n v="1"/>
    <n v="240"/>
    <n v="12159"/>
  </r>
  <r>
    <n v="7"/>
    <x v="0"/>
    <s v="All"/>
    <x v="3"/>
    <x v="3"/>
    <n v="0"/>
    <n v="0"/>
    <n v="0"/>
    <n v="12159"/>
  </r>
  <r>
    <n v="7"/>
    <x v="0"/>
    <s v="All"/>
    <x v="3"/>
    <x v="4"/>
    <n v="3"/>
    <n v="3"/>
    <n v="80"/>
    <n v="12159"/>
  </r>
  <r>
    <n v="7"/>
    <x v="0"/>
    <s v="All"/>
    <x v="3"/>
    <x v="5"/>
    <n v="0"/>
    <n v="0"/>
    <n v="0"/>
    <n v="12159"/>
  </r>
  <r>
    <n v="7"/>
    <x v="0"/>
    <s v="All"/>
    <x v="3"/>
    <x v="6"/>
    <n v="14"/>
    <n v="2"/>
    <n v="397"/>
    <n v="12159"/>
  </r>
  <r>
    <n v="7"/>
    <x v="0"/>
    <s v="All"/>
    <x v="3"/>
    <x v="7"/>
    <n v="0"/>
    <n v="0"/>
    <n v="0"/>
    <n v="12159"/>
  </r>
  <r>
    <n v="7"/>
    <x v="0"/>
    <s v="All"/>
    <x v="3"/>
    <x v="8"/>
    <n v="6"/>
    <n v="1"/>
    <n v="120"/>
    <n v="12159"/>
  </r>
  <r>
    <n v="7"/>
    <x v="1"/>
    <s v="All"/>
    <x v="0"/>
    <x v="0"/>
    <n v="0"/>
    <n v="0"/>
    <n v="0"/>
    <n v="3287"/>
  </r>
  <r>
    <n v="7"/>
    <x v="1"/>
    <s v="All"/>
    <x v="0"/>
    <x v="1"/>
    <n v="0"/>
    <n v="0"/>
    <n v="0"/>
    <n v="3287"/>
  </r>
  <r>
    <n v="7"/>
    <x v="1"/>
    <s v="All"/>
    <x v="0"/>
    <x v="2"/>
    <n v="0"/>
    <n v="0"/>
    <n v="0"/>
    <n v="3287"/>
  </r>
  <r>
    <n v="7"/>
    <x v="1"/>
    <s v="All"/>
    <x v="0"/>
    <x v="3"/>
    <n v="0"/>
    <n v="0"/>
    <n v="0"/>
    <n v="3287"/>
  </r>
  <r>
    <n v="7"/>
    <x v="1"/>
    <s v="All"/>
    <x v="0"/>
    <x v="4"/>
    <n v="0"/>
    <n v="0"/>
    <n v="0"/>
    <n v="3287"/>
  </r>
  <r>
    <n v="7"/>
    <x v="1"/>
    <s v="All"/>
    <x v="0"/>
    <x v="5"/>
    <n v="0"/>
    <n v="0"/>
    <n v="0"/>
    <n v="3287"/>
  </r>
  <r>
    <n v="7"/>
    <x v="1"/>
    <s v="All"/>
    <x v="0"/>
    <x v="6"/>
    <n v="0"/>
    <n v="0"/>
    <n v="0"/>
    <n v="3287"/>
  </r>
  <r>
    <n v="7"/>
    <x v="1"/>
    <s v="All"/>
    <x v="0"/>
    <x v="7"/>
    <n v="0"/>
    <n v="0"/>
    <n v="0"/>
    <n v="3287"/>
  </r>
  <r>
    <n v="7"/>
    <x v="1"/>
    <s v="All"/>
    <x v="0"/>
    <x v="8"/>
    <n v="3"/>
    <n v="1"/>
    <n v="90"/>
    <n v="3287"/>
  </r>
  <r>
    <n v="7"/>
    <x v="1"/>
    <s v="All"/>
    <x v="1"/>
    <x v="0"/>
    <n v="0"/>
    <n v="0"/>
    <n v="0"/>
    <n v="12921"/>
  </r>
  <r>
    <n v="7"/>
    <x v="1"/>
    <s v="All"/>
    <x v="1"/>
    <x v="1"/>
    <n v="0"/>
    <n v="0"/>
    <n v="0"/>
    <n v="12921"/>
  </r>
  <r>
    <n v="7"/>
    <x v="1"/>
    <s v="All"/>
    <x v="1"/>
    <x v="2"/>
    <n v="36"/>
    <n v="17"/>
    <n v="1027"/>
    <n v="12921"/>
  </r>
  <r>
    <n v="7"/>
    <x v="1"/>
    <s v="All"/>
    <x v="1"/>
    <x v="3"/>
    <n v="0"/>
    <n v="0"/>
    <n v="0"/>
    <n v="12921"/>
  </r>
  <r>
    <n v="7"/>
    <x v="1"/>
    <s v="All"/>
    <x v="1"/>
    <x v="4"/>
    <n v="8"/>
    <n v="6"/>
    <n v="225"/>
    <n v="12921"/>
  </r>
  <r>
    <n v="7"/>
    <x v="1"/>
    <s v="All"/>
    <x v="1"/>
    <x v="5"/>
    <n v="0"/>
    <n v="0"/>
    <n v="0"/>
    <n v="12921"/>
  </r>
  <r>
    <n v="7"/>
    <x v="1"/>
    <s v="All"/>
    <x v="1"/>
    <x v="6"/>
    <n v="39"/>
    <n v="7"/>
    <n v="1130"/>
    <n v="12921"/>
  </r>
  <r>
    <n v="7"/>
    <x v="1"/>
    <s v="All"/>
    <x v="1"/>
    <x v="7"/>
    <n v="0"/>
    <n v="0"/>
    <n v="0"/>
    <n v="12921"/>
  </r>
  <r>
    <n v="7"/>
    <x v="1"/>
    <s v="All"/>
    <x v="1"/>
    <x v="8"/>
    <n v="4"/>
    <n v="1"/>
    <n v="120"/>
    <n v="12921"/>
  </r>
  <r>
    <n v="7"/>
    <x v="1"/>
    <s v="All"/>
    <x v="2"/>
    <x v="0"/>
    <n v="0"/>
    <n v="0"/>
    <n v="0"/>
    <n v="5835"/>
  </r>
  <r>
    <n v="7"/>
    <x v="1"/>
    <s v="All"/>
    <x v="2"/>
    <x v="1"/>
    <n v="0"/>
    <n v="0"/>
    <n v="0"/>
    <n v="5835"/>
  </r>
  <r>
    <n v="7"/>
    <x v="1"/>
    <s v="All"/>
    <x v="2"/>
    <x v="2"/>
    <n v="0"/>
    <n v="0"/>
    <n v="0"/>
    <n v="5835"/>
  </r>
  <r>
    <n v="7"/>
    <x v="1"/>
    <s v="All"/>
    <x v="2"/>
    <x v="3"/>
    <n v="0"/>
    <n v="0"/>
    <n v="0"/>
    <n v="5835"/>
  </r>
  <r>
    <n v="7"/>
    <x v="1"/>
    <s v="All"/>
    <x v="2"/>
    <x v="4"/>
    <n v="0"/>
    <n v="0"/>
    <n v="0"/>
    <n v="5835"/>
  </r>
  <r>
    <n v="7"/>
    <x v="1"/>
    <s v="All"/>
    <x v="2"/>
    <x v="5"/>
    <n v="0"/>
    <n v="0"/>
    <n v="0"/>
    <n v="5835"/>
  </r>
  <r>
    <n v="7"/>
    <x v="1"/>
    <s v="All"/>
    <x v="2"/>
    <x v="6"/>
    <n v="0"/>
    <n v="0"/>
    <n v="0"/>
    <n v="5835"/>
  </r>
  <r>
    <n v="7"/>
    <x v="1"/>
    <s v="All"/>
    <x v="2"/>
    <x v="7"/>
    <n v="0"/>
    <n v="0"/>
    <n v="0"/>
    <n v="5835"/>
  </r>
  <r>
    <n v="7"/>
    <x v="1"/>
    <s v="All"/>
    <x v="2"/>
    <x v="8"/>
    <n v="3"/>
    <n v="1"/>
    <n v="40"/>
    <n v="5835"/>
  </r>
  <r>
    <n v="7"/>
    <x v="1"/>
    <s v="All"/>
    <x v="3"/>
    <x v="0"/>
    <n v="0"/>
    <n v="0"/>
    <n v="0"/>
    <n v="11614"/>
  </r>
  <r>
    <n v="7"/>
    <x v="1"/>
    <s v="All"/>
    <x v="3"/>
    <x v="1"/>
    <n v="0"/>
    <n v="0"/>
    <n v="0"/>
    <n v="11614"/>
  </r>
  <r>
    <n v="7"/>
    <x v="1"/>
    <s v="All"/>
    <x v="3"/>
    <x v="2"/>
    <n v="3"/>
    <n v="2"/>
    <n v="90"/>
    <n v="11614"/>
  </r>
  <r>
    <n v="7"/>
    <x v="1"/>
    <s v="All"/>
    <x v="3"/>
    <x v="3"/>
    <n v="0"/>
    <n v="0"/>
    <n v="0"/>
    <n v="11614"/>
  </r>
  <r>
    <n v="7"/>
    <x v="1"/>
    <s v="All"/>
    <x v="3"/>
    <x v="4"/>
    <n v="0"/>
    <n v="0"/>
    <n v="0"/>
    <n v="11614"/>
  </r>
  <r>
    <n v="7"/>
    <x v="1"/>
    <s v="All"/>
    <x v="3"/>
    <x v="5"/>
    <n v="0"/>
    <n v="0"/>
    <n v="0"/>
    <n v="11614"/>
  </r>
  <r>
    <n v="7"/>
    <x v="1"/>
    <s v="All"/>
    <x v="3"/>
    <x v="6"/>
    <n v="6"/>
    <n v="2"/>
    <n v="180"/>
    <n v="11614"/>
  </r>
  <r>
    <n v="7"/>
    <x v="1"/>
    <s v="All"/>
    <x v="3"/>
    <x v="7"/>
    <n v="0"/>
    <n v="0"/>
    <n v="0"/>
    <n v="11614"/>
  </r>
  <r>
    <n v="7"/>
    <x v="1"/>
    <s v="All"/>
    <x v="3"/>
    <x v="8"/>
    <n v="11"/>
    <n v="2"/>
    <n v="275"/>
    <n v="11614"/>
  </r>
  <r>
    <n v="7"/>
    <x v="2"/>
    <s v="All"/>
    <x v="0"/>
    <x v="0"/>
    <n v="0"/>
    <n v="0"/>
    <n v="0"/>
    <n v="3296"/>
  </r>
  <r>
    <n v="7"/>
    <x v="2"/>
    <s v="All"/>
    <x v="0"/>
    <x v="1"/>
    <n v="0"/>
    <n v="0"/>
    <n v="0"/>
    <n v="3296"/>
  </r>
  <r>
    <n v="7"/>
    <x v="2"/>
    <s v="All"/>
    <x v="0"/>
    <x v="2"/>
    <n v="0"/>
    <n v="0"/>
    <n v="0"/>
    <n v="3296"/>
  </r>
  <r>
    <n v="7"/>
    <x v="2"/>
    <s v="All"/>
    <x v="0"/>
    <x v="3"/>
    <n v="0"/>
    <n v="0"/>
    <n v="0"/>
    <n v="3296"/>
  </r>
  <r>
    <n v="7"/>
    <x v="2"/>
    <s v="All"/>
    <x v="0"/>
    <x v="4"/>
    <n v="0"/>
    <n v="0"/>
    <n v="0"/>
    <n v="3296"/>
  </r>
  <r>
    <n v="7"/>
    <x v="2"/>
    <s v="All"/>
    <x v="0"/>
    <x v="5"/>
    <n v="0"/>
    <n v="0"/>
    <n v="0"/>
    <n v="3296"/>
  </r>
  <r>
    <n v="7"/>
    <x v="2"/>
    <s v="All"/>
    <x v="0"/>
    <x v="6"/>
    <n v="0"/>
    <n v="0"/>
    <n v="0"/>
    <n v="3296"/>
  </r>
  <r>
    <n v="7"/>
    <x v="2"/>
    <s v="All"/>
    <x v="0"/>
    <x v="7"/>
    <n v="0"/>
    <n v="0"/>
    <n v="0"/>
    <n v="3296"/>
  </r>
  <r>
    <n v="7"/>
    <x v="2"/>
    <s v="All"/>
    <x v="0"/>
    <x v="8"/>
    <n v="0"/>
    <n v="0"/>
    <n v="0"/>
    <n v="3296"/>
  </r>
  <r>
    <n v="7"/>
    <x v="2"/>
    <s v="All"/>
    <x v="1"/>
    <x v="0"/>
    <n v="0"/>
    <n v="0"/>
    <n v="0"/>
    <n v="12601"/>
  </r>
  <r>
    <n v="7"/>
    <x v="2"/>
    <s v="All"/>
    <x v="1"/>
    <x v="1"/>
    <n v="0"/>
    <n v="0"/>
    <n v="0"/>
    <n v="12601"/>
  </r>
  <r>
    <n v="7"/>
    <x v="2"/>
    <s v="All"/>
    <x v="1"/>
    <x v="2"/>
    <n v="37"/>
    <n v="17"/>
    <n v="1017"/>
    <n v="12601"/>
  </r>
  <r>
    <n v="7"/>
    <x v="2"/>
    <s v="All"/>
    <x v="1"/>
    <x v="3"/>
    <n v="0"/>
    <n v="0"/>
    <n v="0"/>
    <n v="12601"/>
  </r>
  <r>
    <n v="7"/>
    <x v="2"/>
    <s v="All"/>
    <x v="1"/>
    <x v="4"/>
    <n v="13"/>
    <n v="4"/>
    <n v="331"/>
    <n v="12601"/>
  </r>
  <r>
    <n v="7"/>
    <x v="2"/>
    <s v="All"/>
    <x v="1"/>
    <x v="5"/>
    <n v="0"/>
    <n v="0"/>
    <n v="0"/>
    <n v="12601"/>
  </r>
  <r>
    <n v="7"/>
    <x v="2"/>
    <s v="All"/>
    <x v="1"/>
    <x v="6"/>
    <n v="35"/>
    <n v="8"/>
    <n v="1050"/>
    <n v="12601"/>
  </r>
  <r>
    <n v="7"/>
    <x v="2"/>
    <s v="All"/>
    <x v="1"/>
    <x v="7"/>
    <n v="0"/>
    <n v="0"/>
    <n v="0"/>
    <n v="12601"/>
  </r>
  <r>
    <n v="7"/>
    <x v="2"/>
    <s v="All"/>
    <x v="1"/>
    <x v="8"/>
    <n v="3"/>
    <n v="3"/>
    <n v="90"/>
    <n v="12601"/>
  </r>
  <r>
    <n v="7"/>
    <x v="2"/>
    <s v="All"/>
    <x v="2"/>
    <x v="0"/>
    <n v="0"/>
    <n v="0"/>
    <n v="0"/>
    <n v="5492"/>
  </r>
  <r>
    <n v="7"/>
    <x v="2"/>
    <s v="All"/>
    <x v="2"/>
    <x v="1"/>
    <n v="0"/>
    <n v="0"/>
    <n v="0"/>
    <n v="5492"/>
  </r>
  <r>
    <n v="7"/>
    <x v="2"/>
    <s v="All"/>
    <x v="2"/>
    <x v="2"/>
    <n v="0"/>
    <n v="0"/>
    <n v="0"/>
    <n v="5492"/>
  </r>
  <r>
    <n v="7"/>
    <x v="2"/>
    <s v="All"/>
    <x v="2"/>
    <x v="3"/>
    <n v="0"/>
    <n v="0"/>
    <n v="0"/>
    <n v="5492"/>
  </r>
  <r>
    <n v="7"/>
    <x v="2"/>
    <s v="All"/>
    <x v="2"/>
    <x v="4"/>
    <n v="0"/>
    <n v="0"/>
    <n v="0"/>
    <n v="5492"/>
  </r>
  <r>
    <n v="7"/>
    <x v="2"/>
    <s v="All"/>
    <x v="2"/>
    <x v="5"/>
    <n v="0"/>
    <n v="0"/>
    <n v="0"/>
    <n v="5492"/>
  </r>
  <r>
    <n v="7"/>
    <x v="2"/>
    <s v="All"/>
    <x v="2"/>
    <x v="6"/>
    <n v="1"/>
    <n v="1"/>
    <n v="15"/>
    <n v="5492"/>
  </r>
  <r>
    <n v="7"/>
    <x v="2"/>
    <s v="All"/>
    <x v="2"/>
    <x v="7"/>
    <n v="0"/>
    <n v="0"/>
    <n v="0"/>
    <n v="5492"/>
  </r>
  <r>
    <n v="7"/>
    <x v="2"/>
    <s v="All"/>
    <x v="2"/>
    <x v="8"/>
    <n v="13"/>
    <n v="2"/>
    <n v="315"/>
    <n v="5492"/>
  </r>
  <r>
    <n v="7"/>
    <x v="2"/>
    <s v="All"/>
    <x v="3"/>
    <x v="0"/>
    <n v="0"/>
    <n v="0"/>
    <n v="0"/>
    <n v="10984"/>
  </r>
  <r>
    <n v="7"/>
    <x v="2"/>
    <s v="All"/>
    <x v="3"/>
    <x v="1"/>
    <n v="0"/>
    <n v="0"/>
    <n v="0"/>
    <n v="10984"/>
  </r>
  <r>
    <n v="7"/>
    <x v="2"/>
    <s v="All"/>
    <x v="3"/>
    <x v="2"/>
    <n v="0"/>
    <n v="0"/>
    <n v="0"/>
    <n v="10984"/>
  </r>
  <r>
    <n v="7"/>
    <x v="2"/>
    <s v="All"/>
    <x v="3"/>
    <x v="3"/>
    <n v="0"/>
    <n v="0"/>
    <n v="0"/>
    <n v="10984"/>
  </r>
  <r>
    <n v="7"/>
    <x v="2"/>
    <s v="All"/>
    <x v="3"/>
    <x v="4"/>
    <n v="2"/>
    <n v="1"/>
    <n v="40"/>
    <n v="10984"/>
  </r>
  <r>
    <n v="7"/>
    <x v="2"/>
    <s v="All"/>
    <x v="3"/>
    <x v="5"/>
    <n v="0"/>
    <n v="0"/>
    <n v="0"/>
    <n v="10984"/>
  </r>
  <r>
    <n v="7"/>
    <x v="2"/>
    <s v="All"/>
    <x v="3"/>
    <x v="6"/>
    <n v="6"/>
    <n v="1"/>
    <n v="180"/>
    <n v="10984"/>
  </r>
  <r>
    <n v="7"/>
    <x v="2"/>
    <s v="All"/>
    <x v="3"/>
    <x v="7"/>
    <n v="0"/>
    <n v="0"/>
    <n v="0"/>
    <n v="10984"/>
  </r>
  <r>
    <n v="7"/>
    <x v="2"/>
    <s v="All"/>
    <x v="3"/>
    <x v="8"/>
    <n v="4"/>
    <n v="2"/>
    <n v="120"/>
    <n v="10984"/>
  </r>
  <r>
    <n v="7"/>
    <x v="3"/>
    <s v="All"/>
    <x v="0"/>
    <x v="0"/>
    <n v="0"/>
    <n v="0"/>
    <n v="0"/>
    <n v="3310"/>
  </r>
  <r>
    <n v="7"/>
    <x v="3"/>
    <s v="All"/>
    <x v="0"/>
    <x v="1"/>
    <n v="0"/>
    <n v="0"/>
    <n v="0"/>
    <n v="3310"/>
  </r>
  <r>
    <n v="7"/>
    <x v="3"/>
    <s v="All"/>
    <x v="0"/>
    <x v="2"/>
    <n v="0"/>
    <n v="0"/>
    <n v="0"/>
    <n v="3310"/>
  </r>
  <r>
    <n v="7"/>
    <x v="3"/>
    <s v="All"/>
    <x v="0"/>
    <x v="3"/>
    <n v="0"/>
    <n v="0"/>
    <n v="0"/>
    <n v="3310"/>
  </r>
  <r>
    <n v="7"/>
    <x v="3"/>
    <s v="All"/>
    <x v="0"/>
    <x v="4"/>
    <n v="0"/>
    <n v="0"/>
    <n v="0"/>
    <n v="3310"/>
  </r>
  <r>
    <n v="7"/>
    <x v="3"/>
    <s v="All"/>
    <x v="0"/>
    <x v="5"/>
    <n v="0"/>
    <n v="0"/>
    <n v="0"/>
    <n v="3310"/>
  </r>
  <r>
    <n v="7"/>
    <x v="3"/>
    <s v="All"/>
    <x v="0"/>
    <x v="6"/>
    <n v="0"/>
    <n v="0"/>
    <n v="0"/>
    <n v="3310"/>
  </r>
  <r>
    <n v="7"/>
    <x v="3"/>
    <s v="All"/>
    <x v="0"/>
    <x v="7"/>
    <n v="0"/>
    <n v="0"/>
    <n v="0"/>
    <n v="3310"/>
  </r>
  <r>
    <n v="7"/>
    <x v="3"/>
    <s v="All"/>
    <x v="0"/>
    <x v="8"/>
    <n v="0"/>
    <n v="0"/>
    <n v="0"/>
    <n v="3310"/>
  </r>
  <r>
    <n v="7"/>
    <x v="3"/>
    <s v="All"/>
    <x v="1"/>
    <x v="0"/>
    <n v="0"/>
    <n v="0"/>
    <n v="0"/>
    <n v="12916"/>
  </r>
  <r>
    <n v="7"/>
    <x v="3"/>
    <s v="All"/>
    <x v="1"/>
    <x v="1"/>
    <n v="0"/>
    <n v="0"/>
    <n v="0"/>
    <n v="12916"/>
  </r>
  <r>
    <n v="7"/>
    <x v="3"/>
    <s v="All"/>
    <x v="1"/>
    <x v="2"/>
    <n v="20"/>
    <n v="8"/>
    <n v="1083"/>
    <n v="12916"/>
  </r>
  <r>
    <n v="7"/>
    <x v="3"/>
    <s v="All"/>
    <x v="1"/>
    <x v="3"/>
    <n v="0"/>
    <n v="0"/>
    <n v="0"/>
    <n v="12916"/>
  </r>
  <r>
    <n v="7"/>
    <x v="3"/>
    <s v="All"/>
    <x v="1"/>
    <x v="4"/>
    <n v="7"/>
    <n v="5"/>
    <n v="141"/>
    <n v="12916"/>
  </r>
  <r>
    <n v="7"/>
    <x v="3"/>
    <s v="All"/>
    <x v="1"/>
    <x v="5"/>
    <n v="0"/>
    <n v="0"/>
    <n v="0"/>
    <n v="12916"/>
  </r>
  <r>
    <n v="7"/>
    <x v="3"/>
    <s v="All"/>
    <x v="1"/>
    <x v="6"/>
    <n v="44"/>
    <n v="11"/>
    <n v="1445"/>
    <n v="12916"/>
  </r>
  <r>
    <n v="7"/>
    <x v="3"/>
    <s v="All"/>
    <x v="1"/>
    <x v="7"/>
    <n v="0"/>
    <n v="0"/>
    <n v="0"/>
    <n v="12916"/>
  </r>
  <r>
    <n v="7"/>
    <x v="3"/>
    <s v="All"/>
    <x v="1"/>
    <x v="8"/>
    <n v="0"/>
    <n v="0"/>
    <n v="0"/>
    <n v="12916"/>
  </r>
  <r>
    <n v="7"/>
    <x v="3"/>
    <s v="All"/>
    <x v="2"/>
    <x v="0"/>
    <n v="0"/>
    <n v="0"/>
    <n v="0"/>
    <n v="5562"/>
  </r>
  <r>
    <n v="7"/>
    <x v="3"/>
    <s v="All"/>
    <x v="2"/>
    <x v="1"/>
    <n v="0"/>
    <n v="0"/>
    <n v="0"/>
    <n v="5562"/>
  </r>
  <r>
    <n v="7"/>
    <x v="3"/>
    <s v="All"/>
    <x v="2"/>
    <x v="2"/>
    <n v="1"/>
    <n v="1"/>
    <n v="15"/>
    <n v="5562"/>
  </r>
  <r>
    <n v="7"/>
    <x v="3"/>
    <s v="All"/>
    <x v="2"/>
    <x v="3"/>
    <n v="0"/>
    <n v="0"/>
    <n v="0"/>
    <n v="5562"/>
  </r>
  <r>
    <n v="7"/>
    <x v="3"/>
    <s v="All"/>
    <x v="2"/>
    <x v="4"/>
    <n v="0"/>
    <n v="0"/>
    <n v="0"/>
    <n v="5562"/>
  </r>
  <r>
    <n v="7"/>
    <x v="3"/>
    <s v="All"/>
    <x v="2"/>
    <x v="5"/>
    <n v="0"/>
    <n v="0"/>
    <n v="0"/>
    <n v="5562"/>
  </r>
  <r>
    <n v="7"/>
    <x v="3"/>
    <s v="All"/>
    <x v="2"/>
    <x v="6"/>
    <n v="0"/>
    <n v="0"/>
    <n v="0"/>
    <n v="5562"/>
  </r>
  <r>
    <n v="7"/>
    <x v="3"/>
    <s v="All"/>
    <x v="2"/>
    <x v="7"/>
    <n v="0"/>
    <n v="0"/>
    <n v="0"/>
    <n v="5562"/>
  </r>
  <r>
    <n v="7"/>
    <x v="3"/>
    <s v="All"/>
    <x v="2"/>
    <x v="8"/>
    <n v="11"/>
    <n v="1"/>
    <n v="315"/>
    <n v="5562"/>
  </r>
  <r>
    <n v="7"/>
    <x v="3"/>
    <s v="All"/>
    <x v="3"/>
    <x v="0"/>
    <n v="0"/>
    <n v="0"/>
    <n v="0"/>
    <n v="11053"/>
  </r>
  <r>
    <n v="7"/>
    <x v="3"/>
    <s v="All"/>
    <x v="3"/>
    <x v="1"/>
    <n v="0"/>
    <n v="0"/>
    <n v="0"/>
    <n v="11053"/>
  </r>
  <r>
    <n v="7"/>
    <x v="3"/>
    <s v="All"/>
    <x v="3"/>
    <x v="2"/>
    <n v="3"/>
    <n v="1"/>
    <n v="90"/>
    <n v="11053"/>
  </r>
  <r>
    <n v="7"/>
    <x v="3"/>
    <s v="All"/>
    <x v="3"/>
    <x v="3"/>
    <n v="0"/>
    <n v="0"/>
    <n v="0"/>
    <n v="11053"/>
  </r>
  <r>
    <n v="7"/>
    <x v="3"/>
    <s v="All"/>
    <x v="3"/>
    <x v="4"/>
    <n v="1"/>
    <n v="1"/>
    <n v="30"/>
    <n v="11053"/>
  </r>
  <r>
    <n v="7"/>
    <x v="3"/>
    <s v="All"/>
    <x v="3"/>
    <x v="5"/>
    <n v="0"/>
    <n v="0"/>
    <n v="0"/>
    <n v="11053"/>
  </r>
  <r>
    <n v="7"/>
    <x v="3"/>
    <s v="All"/>
    <x v="3"/>
    <x v="6"/>
    <n v="0"/>
    <n v="0"/>
    <n v="0"/>
    <n v="11053"/>
  </r>
  <r>
    <n v="7"/>
    <x v="3"/>
    <s v="All"/>
    <x v="3"/>
    <x v="7"/>
    <n v="0"/>
    <n v="0"/>
    <n v="0"/>
    <n v="11053"/>
  </r>
  <r>
    <n v="7"/>
    <x v="3"/>
    <s v="All"/>
    <x v="3"/>
    <x v="8"/>
    <n v="3"/>
    <n v="3"/>
    <n v="65"/>
    <n v="11053"/>
  </r>
  <r>
    <n v="7"/>
    <x v="4"/>
    <s v="All"/>
    <x v="0"/>
    <x v="0"/>
    <n v="0"/>
    <n v="0"/>
    <n v="0"/>
    <n v="3459"/>
  </r>
  <r>
    <n v="7"/>
    <x v="4"/>
    <s v="All"/>
    <x v="0"/>
    <x v="1"/>
    <n v="0"/>
    <n v="0"/>
    <n v="0"/>
    <n v="3459"/>
  </r>
  <r>
    <n v="7"/>
    <x v="4"/>
    <s v="All"/>
    <x v="0"/>
    <x v="2"/>
    <n v="0"/>
    <n v="0"/>
    <n v="0"/>
    <n v="3459"/>
  </r>
  <r>
    <n v="7"/>
    <x v="4"/>
    <s v="All"/>
    <x v="0"/>
    <x v="3"/>
    <n v="0"/>
    <n v="0"/>
    <n v="0"/>
    <n v="3459"/>
  </r>
  <r>
    <n v="7"/>
    <x v="4"/>
    <s v="All"/>
    <x v="0"/>
    <x v="4"/>
    <n v="0"/>
    <n v="0"/>
    <n v="0"/>
    <n v="3459"/>
  </r>
  <r>
    <n v="7"/>
    <x v="4"/>
    <s v="All"/>
    <x v="0"/>
    <x v="5"/>
    <n v="0"/>
    <n v="0"/>
    <n v="0"/>
    <n v="3459"/>
  </r>
  <r>
    <n v="7"/>
    <x v="4"/>
    <s v="All"/>
    <x v="0"/>
    <x v="6"/>
    <n v="0"/>
    <n v="0"/>
    <n v="0"/>
    <n v="3459"/>
  </r>
  <r>
    <n v="7"/>
    <x v="4"/>
    <s v="All"/>
    <x v="0"/>
    <x v="7"/>
    <n v="4"/>
    <n v="3"/>
    <n v="120"/>
    <n v="3459"/>
  </r>
  <r>
    <n v="7"/>
    <x v="4"/>
    <s v="All"/>
    <x v="0"/>
    <x v="8"/>
    <n v="1"/>
    <n v="1"/>
    <n v="30"/>
    <n v="3459"/>
  </r>
  <r>
    <n v="7"/>
    <x v="4"/>
    <s v="All"/>
    <x v="1"/>
    <x v="0"/>
    <n v="0"/>
    <n v="0"/>
    <n v="0"/>
    <n v="12982"/>
  </r>
  <r>
    <n v="7"/>
    <x v="4"/>
    <s v="All"/>
    <x v="1"/>
    <x v="1"/>
    <n v="0"/>
    <n v="0"/>
    <n v="0"/>
    <n v="12982"/>
  </r>
  <r>
    <n v="7"/>
    <x v="4"/>
    <s v="All"/>
    <x v="1"/>
    <x v="2"/>
    <n v="62"/>
    <n v="15"/>
    <n v="2380"/>
    <n v="12982"/>
  </r>
  <r>
    <n v="7"/>
    <x v="4"/>
    <s v="All"/>
    <x v="1"/>
    <x v="3"/>
    <n v="0"/>
    <n v="0"/>
    <n v="0"/>
    <n v="12982"/>
  </r>
  <r>
    <n v="7"/>
    <x v="4"/>
    <s v="All"/>
    <x v="1"/>
    <x v="4"/>
    <n v="4"/>
    <n v="3"/>
    <n v="31"/>
    <n v="12982"/>
  </r>
  <r>
    <n v="7"/>
    <x v="4"/>
    <s v="All"/>
    <x v="1"/>
    <x v="5"/>
    <n v="0"/>
    <n v="0"/>
    <n v="0"/>
    <n v="12982"/>
  </r>
  <r>
    <n v="7"/>
    <x v="4"/>
    <s v="All"/>
    <x v="1"/>
    <x v="6"/>
    <n v="60"/>
    <n v="10"/>
    <n v="1942"/>
    <n v="12982"/>
  </r>
  <r>
    <n v="7"/>
    <x v="4"/>
    <s v="All"/>
    <x v="1"/>
    <x v="7"/>
    <n v="0"/>
    <n v="0"/>
    <n v="0"/>
    <n v="12982"/>
  </r>
  <r>
    <n v="7"/>
    <x v="4"/>
    <s v="All"/>
    <x v="1"/>
    <x v="8"/>
    <n v="6"/>
    <n v="4"/>
    <n v="109"/>
    <n v="12982"/>
  </r>
  <r>
    <n v="7"/>
    <x v="4"/>
    <s v="All"/>
    <x v="2"/>
    <x v="0"/>
    <n v="0"/>
    <n v="0"/>
    <n v="0"/>
    <n v="5563"/>
  </r>
  <r>
    <n v="7"/>
    <x v="4"/>
    <s v="All"/>
    <x v="2"/>
    <x v="1"/>
    <n v="0"/>
    <n v="0"/>
    <n v="0"/>
    <n v="5563"/>
  </r>
  <r>
    <n v="7"/>
    <x v="4"/>
    <s v="All"/>
    <x v="2"/>
    <x v="2"/>
    <n v="0"/>
    <n v="0"/>
    <n v="0"/>
    <n v="5563"/>
  </r>
  <r>
    <n v="7"/>
    <x v="4"/>
    <s v="All"/>
    <x v="2"/>
    <x v="3"/>
    <n v="0"/>
    <n v="0"/>
    <n v="0"/>
    <n v="5563"/>
  </r>
  <r>
    <n v="7"/>
    <x v="4"/>
    <s v="All"/>
    <x v="2"/>
    <x v="4"/>
    <n v="0"/>
    <n v="0"/>
    <n v="0"/>
    <n v="5563"/>
  </r>
  <r>
    <n v="7"/>
    <x v="4"/>
    <s v="All"/>
    <x v="2"/>
    <x v="5"/>
    <n v="0"/>
    <n v="0"/>
    <n v="0"/>
    <n v="5563"/>
  </r>
  <r>
    <n v="7"/>
    <x v="4"/>
    <s v="All"/>
    <x v="2"/>
    <x v="6"/>
    <n v="4"/>
    <n v="1"/>
    <n v="120"/>
    <n v="5563"/>
  </r>
  <r>
    <n v="7"/>
    <x v="4"/>
    <s v="All"/>
    <x v="2"/>
    <x v="7"/>
    <n v="0"/>
    <n v="0"/>
    <n v="0"/>
    <n v="5563"/>
  </r>
  <r>
    <n v="7"/>
    <x v="4"/>
    <s v="All"/>
    <x v="2"/>
    <x v="8"/>
    <n v="4"/>
    <n v="1"/>
    <n v="90"/>
    <n v="5563"/>
  </r>
  <r>
    <n v="7"/>
    <x v="4"/>
    <s v="All"/>
    <x v="3"/>
    <x v="0"/>
    <n v="0"/>
    <n v="0"/>
    <n v="0"/>
    <n v="10920"/>
  </r>
  <r>
    <n v="7"/>
    <x v="4"/>
    <s v="All"/>
    <x v="3"/>
    <x v="1"/>
    <n v="0"/>
    <n v="0"/>
    <n v="0"/>
    <n v="10920"/>
  </r>
  <r>
    <n v="7"/>
    <x v="4"/>
    <s v="All"/>
    <x v="3"/>
    <x v="2"/>
    <n v="8"/>
    <n v="2"/>
    <n v="127"/>
    <n v="10920"/>
  </r>
  <r>
    <n v="7"/>
    <x v="4"/>
    <s v="All"/>
    <x v="3"/>
    <x v="3"/>
    <n v="0"/>
    <n v="0"/>
    <n v="0"/>
    <n v="10920"/>
  </r>
  <r>
    <n v="7"/>
    <x v="4"/>
    <s v="All"/>
    <x v="3"/>
    <x v="4"/>
    <n v="0"/>
    <n v="0"/>
    <n v="0"/>
    <n v="10920"/>
  </r>
  <r>
    <n v="7"/>
    <x v="4"/>
    <s v="All"/>
    <x v="3"/>
    <x v="5"/>
    <n v="0"/>
    <n v="0"/>
    <n v="0"/>
    <n v="10920"/>
  </r>
  <r>
    <n v="7"/>
    <x v="4"/>
    <s v="All"/>
    <x v="3"/>
    <x v="6"/>
    <n v="20"/>
    <n v="2"/>
    <n v="810"/>
    <n v="10920"/>
  </r>
  <r>
    <n v="7"/>
    <x v="4"/>
    <s v="All"/>
    <x v="3"/>
    <x v="7"/>
    <n v="0"/>
    <n v="0"/>
    <n v="0"/>
    <n v="10920"/>
  </r>
  <r>
    <n v="7"/>
    <x v="4"/>
    <s v="All"/>
    <x v="3"/>
    <x v="8"/>
    <n v="6"/>
    <n v="3"/>
    <n v="240"/>
    <n v="10920"/>
  </r>
  <r>
    <n v="7"/>
    <x v="5"/>
    <s v="All"/>
    <x v="0"/>
    <x v="0"/>
    <n v="0"/>
    <n v="0"/>
    <n v="0"/>
    <n v="3101"/>
  </r>
  <r>
    <n v="7"/>
    <x v="5"/>
    <s v="All"/>
    <x v="0"/>
    <x v="1"/>
    <n v="0"/>
    <n v="0"/>
    <n v="0"/>
    <n v="3101"/>
  </r>
  <r>
    <n v="7"/>
    <x v="5"/>
    <s v="All"/>
    <x v="0"/>
    <x v="2"/>
    <n v="0"/>
    <n v="0"/>
    <n v="0"/>
    <n v="3101"/>
  </r>
  <r>
    <n v="7"/>
    <x v="5"/>
    <s v="All"/>
    <x v="0"/>
    <x v="3"/>
    <n v="0"/>
    <n v="0"/>
    <n v="0"/>
    <n v="3101"/>
  </r>
  <r>
    <n v="7"/>
    <x v="5"/>
    <s v="All"/>
    <x v="0"/>
    <x v="4"/>
    <n v="0"/>
    <n v="0"/>
    <n v="0"/>
    <n v="3101"/>
  </r>
  <r>
    <n v="7"/>
    <x v="5"/>
    <s v="All"/>
    <x v="0"/>
    <x v="5"/>
    <n v="0"/>
    <n v="0"/>
    <n v="0"/>
    <n v="3101"/>
  </r>
  <r>
    <n v="7"/>
    <x v="5"/>
    <s v="All"/>
    <x v="0"/>
    <x v="6"/>
    <n v="0"/>
    <n v="0"/>
    <n v="0"/>
    <n v="3101"/>
  </r>
  <r>
    <n v="7"/>
    <x v="5"/>
    <s v="All"/>
    <x v="0"/>
    <x v="7"/>
    <n v="20"/>
    <n v="5"/>
    <n v="660"/>
    <n v="3101"/>
  </r>
  <r>
    <n v="7"/>
    <x v="5"/>
    <s v="All"/>
    <x v="0"/>
    <x v="8"/>
    <n v="0"/>
    <n v="0"/>
    <n v="0"/>
    <n v="3101"/>
  </r>
  <r>
    <n v="7"/>
    <x v="5"/>
    <s v="All"/>
    <x v="1"/>
    <x v="0"/>
    <n v="0"/>
    <n v="0"/>
    <n v="0"/>
    <n v="11590"/>
  </r>
  <r>
    <n v="7"/>
    <x v="5"/>
    <s v="All"/>
    <x v="1"/>
    <x v="1"/>
    <n v="0"/>
    <n v="0"/>
    <n v="0"/>
    <n v="11590"/>
  </r>
  <r>
    <n v="7"/>
    <x v="5"/>
    <s v="All"/>
    <x v="1"/>
    <x v="2"/>
    <n v="22"/>
    <n v="11"/>
    <n v="600"/>
    <n v="11590"/>
  </r>
  <r>
    <n v="7"/>
    <x v="5"/>
    <s v="All"/>
    <x v="1"/>
    <x v="3"/>
    <n v="0"/>
    <n v="0"/>
    <n v="0"/>
    <n v="11590"/>
  </r>
  <r>
    <n v="7"/>
    <x v="5"/>
    <s v="All"/>
    <x v="1"/>
    <x v="4"/>
    <n v="5"/>
    <n v="4"/>
    <n v="84"/>
    <n v="11590"/>
  </r>
  <r>
    <n v="7"/>
    <x v="5"/>
    <s v="All"/>
    <x v="1"/>
    <x v="5"/>
    <n v="0"/>
    <n v="0"/>
    <n v="0"/>
    <n v="11590"/>
  </r>
  <r>
    <n v="7"/>
    <x v="5"/>
    <s v="All"/>
    <x v="1"/>
    <x v="6"/>
    <n v="32"/>
    <n v="10"/>
    <n v="1198"/>
    <n v="11590"/>
  </r>
  <r>
    <n v="7"/>
    <x v="5"/>
    <s v="All"/>
    <x v="1"/>
    <x v="7"/>
    <n v="0"/>
    <n v="0"/>
    <n v="0"/>
    <n v="11590"/>
  </r>
  <r>
    <n v="7"/>
    <x v="5"/>
    <s v="All"/>
    <x v="1"/>
    <x v="8"/>
    <n v="3"/>
    <n v="2"/>
    <n v="65"/>
    <n v="11590"/>
  </r>
  <r>
    <n v="7"/>
    <x v="5"/>
    <s v="All"/>
    <x v="2"/>
    <x v="0"/>
    <n v="0"/>
    <n v="0"/>
    <n v="0"/>
    <n v="5090"/>
  </r>
  <r>
    <n v="7"/>
    <x v="5"/>
    <s v="All"/>
    <x v="2"/>
    <x v="1"/>
    <n v="0"/>
    <n v="0"/>
    <n v="0"/>
    <n v="5090"/>
  </r>
  <r>
    <n v="7"/>
    <x v="5"/>
    <s v="All"/>
    <x v="2"/>
    <x v="2"/>
    <n v="2"/>
    <n v="2"/>
    <n v="50"/>
    <n v="5090"/>
  </r>
  <r>
    <n v="7"/>
    <x v="5"/>
    <s v="All"/>
    <x v="2"/>
    <x v="3"/>
    <n v="0"/>
    <n v="0"/>
    <n v="0"/>
    <n v="5090"/>
  </r>
  <r>
    <n v="7"/>
    <x v="5"/>
    <s v="All"/>
    <x v="2"/>
    <x v="4"/>
    <n v="0"/>
    <n v="0"/>
    <n v="0"/>
    <n v="5090"/>
  </r>
  <r>
    <n v="7"/>
    <x v="5"/>
    <s v="All"/>
    <x v="2"/>
    <x v="5"/>
    <n v="0"/>
    <n v="0"/>
    <n v="0"/>
    <n v="5090"/>
  </r>
  <r>
    <n v="7"/>
    <x v="5"/>
    <s v="All"/>
    <x v="2"/>
    <x v="6"/>
    <n v="5"/>
    <n v="2"/>
    <n v="130"/>
    <n v="5090"/>
  </r>
  <r>
    <n v="7"/>
    <x v="5"/>
    <s v="All"/>
    <x v="2"/>
    <x v="7"/>
    <n v="6"/>
    <n v="1"/>
    <n v="180"/>
    <n v="5090"/>
  </r>
  <r>
    <n v="7"/>
    <x v="5"/>
    <s v="All"/>
    <x v="2"/>
    <x v="8"/>
    <n v="1"/>
    <n v="1"/>
    <n v="7"/>
    <n v="5090"/>
  </r>
  <r>
    <n v="7"/>
    <x v="5"/>
    <s v="All"/>
    <x v="3"/>
    <x v="0"/>
    <n v="0"/>
    <n v="0"/>
    <n v="0"/>
    <n v="9587"/>
  </r>
  <r>
    <n v="7"/>
    <x v="5"/>
    <s v="All"/>
    <x v="3"/>
    <x v="1"/>
    <n v="0"/>
    <n v="0"/>
    <n v="0"/>
    <n v="9587"/>
  </r>
  <r>
    <n v="7"/>
    <x v="5"/>
    <s v="All"/>
    <x v="3"/>
    <x v="2"/>
    <n v="8"/>
    <n v="2"/>
    <n v="300"/>
    <n v="9587"/>
  </r>
  <r>
    <n v="7"/>
    <x v="5"/>
    <s v="All"/>
    <x v="3"/>
    <x v="3"/>
    <n v="0"/>
    <n v="0"/>
    <n v="0"/>
    <n v="9587"/>
  </r>
  <r>
    <n v="7"/>
    <x v="5"/>
    <s v="All"/>
    <x v="3"/>
    <x v="4"/>
    <n v="1"/>
    <n v="1"/>
    <n v="5"/>
    <n v="9587"/>
  </r>
  <r>
    <n v="7"/>
    <x v="5"/>
    <s v="All"/>
    <x v="3"/>
    <x v="5"/>
    <n v="0"/>
    <n v="0"/>
    <n v="0"/>
    <n v="9587"/>
  </r>
  <r>
    <n v="7"/>
    <x v="5"/>
    <s v="All"/>
    <x v="3"/>
    <x v="6"/>
    <n v="8"/>
    <n v="1"/>
    <n v="240"/>
    <n v="9587"/>
  </r>
  <r>
    <n v="7"/>
    <x v="5"/>
    <s v="All"/>
    <x v="3"/>
    <x v="7"/>
    <n v="0"/>
    <n v="0"/>
    <n v="0"/>
    <n v="9587"/>
  </r>
  <r>
    <n v="7"/>
    <x v="5"/>
    <s v="All"/>
    <x v="3"/>
    <x v="8"/>
    <n v="1"/>
    <n v="1"/>
    <n v="10"/>
    <n v="9587"/>
  </r>
  <r>
    <n v="7"/>
    <x v="6"/>
    <s v="All"/>
    <x v="0"/>
    <x v="0"/>
    <n v="0"/>
    <n v="0"/>
    <n v="0"/>
    <n v="2477"/>
  </r>
  <r>
    <n v="7"/>
    <x v="6"/>
    <s v="All"/>
    <x v="0"/>
    <x v="1"/>
    <n v="0"/>
    <n v="0"/>
    <n v="0"/>
    <n v="2477"/>
  </r>
  <r>
    <n v="7"/>
    <x v="6"/>
    <s v="All"/>
    <x v="0"/>
    <x v="2"/>
    <n v="0"/>
    <n v="0"/>
    <n v="0"/>
    <n v="2477"/>
  </r>
  <r>
    <n v="7"/>
    <x v="6"/>
    <s v="All"/>
    <x v="0"/>
    <x v="3"/>
    <n v="0"/>
    <n v="0"/>
    <n v="0"/>
    <n v="2477"/>
  </r>
  <r>
    <n v="7"/>
    <x v="6"/>
    <s v="All"/>
    <x v="0"/>
    <x v="4"/>
    <n v="0"/>
    <n v="0"/>
    <n v="0"/>
    <n v="2477"/>
  </r>
  <r>
    <n v="7"/>
    <x v="6"/>
    <s v="All"/>
    <x v="0"/>
    <x v="5"/>
    <n v="0"/>
    <n v="0"/>
    <n v="0"/>
    <n v="2477"/>
  </r>
  <r>
    <n v="7"/>
    <x v="6"/>
    <s v="All"/>
    <x v="0"/>
    <x v="6"/>
    <n v="0"/>
    <n v="0"/>
    <n v="0"/>
    <n v="2477"/>
  </r>
  <r>
    <n v="7"/>
    <x v="6"/>
    <s v="All"/>
    <x v="0"/>
    <x v="7"/>
    <n v="27"/>
    <n v="9"/>
    <n v="810"/>
    <n v="2477"/>
  </r>
  <r>
    <n v="7"/>
    <x v="6"/>
    <s v="All"/>
    <x v="0"/>
    <x v="8"/>
    <n v="0"/>
    <n v="0"/>
    <n v="0"/>
    <n v="2477"/>
  </r>
  <r>
    <n v="7"/>
    <x v="6"/>
    <s v="All"/>
    <x v="1"/>
    <x v="0"/>
    <n v="0"/>
    <n v="0"/>
    <n v="0"/>
    <n v="10043"/>
  </r>
  <r>
    <n v="7"/>
    <x v="6"/>
    <s v="All"/>
    <x v="1"/>
    <x v="1"/>
    <n v="0"/>
    <n v="0"/>
    <n v="0"/>
    <n v="10043"/>
  </r>
  <r>
    <n v="7"/>
    <x v="6"/>
    <s v="All"/>
    <x v="1"/>
    <x v="2"/>
    <n v="3"/>
    <n v="3"/>
    <n v="75"/>
    <n v="10043"/>
  </r>
  <r>
    <n v="7"/>
    <x v="6"/>
    <s v="All"/>
    <x v="1"/>
    <x v="3"/>
    <n v="0"/>
    <n v="0"/>
    <n v="0"/>
    <n v="10043"/>
  </r>
  <r>
    <n v="7"/>
    <x v="6"/>
    <s v="All"/>
    <x v="1"/>
    <x v="4"/>
    <n v="3"/>
    <n v="3"/>
    <n v="50"/>
    <n v="10043"/>
  </r>
  <r>
    <n v="7"/>
    <x v="6"/>
    <s v="All"/>
    <x v="1"/>
    <x v="5"/>
    <n v="1"/>
    <n v="1"/>
    <n v="30"/>
    <n v="10043"/>
  </r>
  <r>
    <n v="7"/>
    <x v="6"/>
    <s v="All"/>
    <x v="1"/>
    <x v="6"/>
    <n v="60"/>
    <n v="12"/>
    <n v="1800"/>
    <n v="10043"/>
  </r>
  <r>
    <n v="7"/>
    <x v="6"/>
    <s v="All"/>
    <x v="1"/>
    <x v="7"/>
    <n v="0"/>
    <n v="0"/>
    <n v="0"/>
    <n v="10043"/>
  </r>
  <r>
    <n v="7"/>
    <x v="6"/>
    <s v="All"/>
    <x v="1"/>
    <x v="8"/>
    <n v="9"/>
    <n v="7"/>
    <n v="238"/>
    <n v="10043"/>
  </r>
  <r>
    <n v="7"/>
    <x v="6"/>
    <s v="All"/>
    <x v="2"/>
    <x v="0"/>
    <n v="0"/>
    <n v="0"/>
    <n v="0"/>
    <n v="4371"/>
  </r>
  <r>
    <n v="7"/>
    <x v="6"/>
    <s v="All"/>
    <x v="2"/>
    <x v="1"/>
    <n v="0"/>
    <n v="0"/>
    <n v="0"/>
    <n v="4371"/>
  </r>
  <r>
    <n v="7"/>
    <x v="6"/>
    <s v="All"/>
    <x v="2"/>
    <x v="2"/>
    <n v="1"/>
    <n v="1"/>
    <n v="20"/>
    <n v="4371"/>
  </r>
  <r>
    <n v="7"/>
    <x v="6"/>
    <s v="All"/>
    <x v="2"/>
    <x v="3"/>
    <n v="0"/>
    <n v="0"/>
    <n v="0"/>
    <n v="4371"/>
  </r>
  <r>
    <n v="7"/>
    <x v="6"/>
    <s v="All"/>
    <x v="2"/>
    <x v="4"/>
    <n v="0"/>
    <n v="0"/>
    <n v="0"/>
    <n v="4371"/>
  </r>
  <r>
    <n v="7"/>
    <x v="6"/>
    <s v="All"/>
    <x v="2"/>
    <x v="5"/>
    <n v="0"/>
    <n v="0"/>
    <n v="0"/>
    <n v="4371"/>
  </r>
  <r>
    <n v="7"/>
    <x v="6"/>
    <s v="All"/>
    <x v="2"/>
    <x v="6"/>
    <n v="6"/>
    <n v="2"/>
    <n v="180"/>
    <n v="4371"/>
  </r>
  <r>
    <n v="7"/>
    <x v="6"/>
    <s v="All"/>
    <x v="2"/>
    <x v="7"/>
    <n v="11"/>
    <n v="2"/>
    <n v="307"/>
    <n v="4371"/>
  </r>
  <r>
    <n v="7"/>
    <x v="6"/>
    <s v="All"/>
    <x v="2"/>
    <x v="8"/>
    <n v="3"/>
    <n v="3"/>
    <n v="22"/>
    <n v="4371"/>
  </r>
  <r>
    <n v="7"/>
    <x v="6"/>
    <s v="All"/>
    <x v="3"/>
    <x v="0"/>
    <n v="0"/>
    <n v="0"/>
    <n v="0"/>
    <n v="8227"/>
  </r>
  <r>
    <n v="7"/>
    <x v="6"/>
    <s v="All"/>
    <x v="3"/>
    <x v="1"/>
    <n v="0"/>
    <n v="0"/>
    <n v="0"/>
    <n v="8227"/>
  </r>
  <r>
    <n v="7"/>
    <x v="6"/>
    <s v="All"/>
    <x v="3"/>
    <x v="2"/>
    <n v="4"/>
    <n v="2"/>
    <n v="120"/>
    <n v="8227"/>
  </r>
  <r>
    <n v="7"/>
    <x v="6"/>
    <s v="All"/>
    <x v="3"/>
    <x v="3"/>
    <n v="0"/>
    <n v="0"/>
    <n v="0"/>
    <n v="8227"/>
  </r>
  <r>
    <n v="7"/>
    <x v="6"/>
    <s v="All"/>
    <x v="3"/>
    <x v="4"/>
    <n v="1"/>
    <n v="1"/>
    <n v="14"/>
    <n v="8227"/>
  </r>
  <r>
    <n v="7"/>
    <x v="6"/>
    <s v="All"/>
    <x v="3"/>
    <x v="5"/>
    <n v="0"/>
    <n v="0"/>
    <n v="0"/>
    <n v="8227"/>
  </r>
  <r>
    <n v="7"/>
    <x v="6"/>
    <s v="All"/>
    <x v="3"/>
    <x v="6"/>
    <n v="1"/>
    <n v="1"/>
    <n v="30"/>
    <n v="8227"/>
  </r>
  <r>
    <n v="7"/>
    <x v="6"/>
    <s v="All"/>
    <x v="3"/>
    <x v="7"/>
    <n v="3"/>
    <n v="2"/>
    <n v="90"/>
    <n v="8227"/>
  </r>
  <r>
    <n v="7"/>
    <x v="6"/>
    <s v="All"/>
    <x v="3"/>
    <x v="8"/>
    <n v="14"/>
    <n v="3"/>
    <n v="243"/>
    <n v="8227"/>
  </r>
  <r>
    <n v="7"/>
    <x v="7"/>
    <s v="All"/>
    <x v="0"/>
    <x v="0"/>
    <n v="0"/>
    <n v="0"/>
    <n v="0"/>
    <n v="2689"/>
  </r>
  <r>
    <n v="7"/>
    <x v="7"/>
    <s v="All"/>
    <x v="0"/>
    <x v="1"/>
    <n v="0"/>
    <n v="0"/>
    <n v="0"/>
    <n v="2689"/>
  </r>
  <r>
    <n v="7"/>
    <x v="7"/>
    <s v="All"/>
    <x v="0"/>
    <x v="2"/>
    <n v="0"/>
    <n v="0"/>
    <n v="0"/>
    <n v="2689"/>
  </r>
  <r>
    <n v="7"/>
    <x v="7"/>
    <s v="All"/>
    <x v="0"/>
    <x v="3"/>
    <n v="0"/>
    <n v="0"/>
    <n v="0"/>
    <n v="2689"/>
  </r>
  <r>
    <n v="7"/>
    <x v="7"/>
    <s v="All"/>
    <x v="0"/>
    <x v="4"/>
    <n v="0"/>
    <n v="0"/>
    <n v="0"/>
    <n v="2689"/>
  </r>
  <r>
    <n v="7"/>
    <x v="7"/>
    <s v="All"/>
    <x v="0"/>
    <x v="5"/>
    <n v="0"/>
    <n v="0"/>
    <n v="0"/>
    <n v="2689"/>
  </r>
  <r>
    <n v="7"/>
    <x v="7"/>
    <s v="All"/>
    <x v="0"/>
    <x v="6"/>
    <n v="0"/>
    <n v="0"/>
    <n v="0"/>
    <n v="2689"/>
  </r>
  <r>
    <n v="7"/>
    <x v="7"/>
    <s v="All"/>
    <x v="0"/>
    <x v="7"/>
    <n v="31"/>
    <n v="10"/>
    <n v="906"/>
    <n v="2689"/>
  </r>
  <r>
    <n v="7"/>
    <x v="7"/>
    <s v="All"/>
    <x v="0"/>
    <x v="8"/>
    <n v="3"/>
    <n v="1"/>
    <n v="90"/>
    <n v="2689"/>
  </r>
  <r>
    <n v="7"/>
    <x v="7"/>
    <s v="All"/>
    <x v="1"/>
    <x v="0"/>
    <n v="0"/>
    <n v="0"/>
    <n v="0"/>
    <n v="11360"/>
  </r>
  <r>
    <n v="7"/>
    <x v="7"/>
    <s v="All"/>
    <x v="1"/>
    <x v="1"/>
    <n v="0"/>
    <n v="0"/>
    <n v="0"/>
    <n v="11360"/>
  </r>
  <r>
    <n v="7"/>
    <x v="7"/>
    <s v="All"/>
    <x v="1"/>
    <x v="2"/>
    <n v="4"/>
    <n v="3"/>
    <n v="135"/>
    <n v="11360"/>
  </r>
  <r>
    <n v="7"/>
    <x v="7"/>
    <s v="All"/>
    <x v="1"/>
    <x v="3"/>
    <n v="0"/>
    <n v="0"/>
    <n v="0"/>
    <n v="11360"/>
  </r>
  <r>
    <n v="7"/>
    <x v="7"/>
    <s v="All"/>
    <x v="1"/>
    <x v="4"/>
    <n v="3"/>
    <n v="2"/>
    <n v="90"/>
    <n v="11360"/>
  </r>
  <r>
    <n v="7"/>
    <x v="7"/>
    <s v="All"/>
    <x v="1"/>
    <x v="5"/>
    <n v="3"/>
    <n v="2"/>
    <n v="90"/>
    <n v="11360"/>
  </r>
  <r>
    <n v="7"/>
    <x v="7"/>
    <s v="All"/>
    <x v="1"/>
    <x v="6"/>
    <n v="40"/>
    <n v="8"/>
    <n v="1350"/>
    <n v="11360"/>
  </r>
  <r>
    <n v="7"/>
    <x v="7"/>
    <s v="All"/>
    <x v="1"/>
    <x v="7"/>
    <n v="4"/>
    <n v="1"/>
    <n v="180"/>
    <n v="11360"/>
  </r>
  <r>
    <n v="7"/>
    <x v="7"/>
    <s v="All"/>
    <x v="1"/>
    <x v="8"/>
    <n v="3"/>
    <n v="3"/>
    <n v="100"/>
    <n v="11360"/>
  </r>
  <r>
    <n v="7"/>
    <x v="7"/>
    <s v="All"/>
    <x v="2"/>
    <x v="0"/>
    <n v="0"/>
    <n v="0"/>
    <n v="0"/>
    <n v="5163"/>
  </r>
  <r>
    <n v="7"/>
    <x v="7"/>
    <s v="All"/>
    <x v="2"/>
    <x v="1"/>
    <n v="0"/>
    <n v="0"/>
    <n v="0"/>
    <n v="5163"/>
  </r>
  <r>
    <n v="7"/>
    <x v="7"/>
    <s v="All"/>
    <x v="2"/>
    <x v="2"/>
    <n v="0"/>
    <n v="0"/>
    <n v="0"/>
    <n v="5163"/>
  </r>
  <r>
    <n v="7"/>
    <x v="7"/>
    <s v="All"/>
    <x v="2"/>
    <x v="3"/>
    <n v="0"/>
    <n v="0"/>
    <n v="0"/>
    <n v="5163"/>
  </r>
  <r>
    <n v="7"/>
    <x v="7"/>
    <s v="All"/>
    <x v="2"/>
    <x v="4"/>
    <n v="0"/>
    <n v="0"/>
    <n v="0"/>
    <n v="5163"/>
  </r>
  <r>
    <n v="7"/>
    <x v="7"/>
    <s v="All"/>
    <x v="2"/>
    <x v="5"/>
    <n v="0"/>
    <n v="0"/>
    <n v="0"/>
    <n v="5163"/>
  </r>
  <r>
    <n v="7"/>
    <x v="7"/>
    <s v="All"/>
    <x v="2"/>
    <x v="6"/>
    <n v="9"/>
    <n v="3"/>
    <n v="254"/>
    <n v="5163"/>
  </r>
  <r>
    <n v="7"/>
    <x v="7"/>
    <s v="All"/>
    <x v="2"/>
    <x v="7"/>
    <n v="4"/>
    <n v="1"/>
    <n v="120"/>
    <n v="5163"/>
  </r>
  <r>
    <n v="7"/>
    <x v="7"/>
    <s v="All"/>
    <x v="2"/>
    <x v="8"/>
    <n v="0"/>
    <n v="0"/>
    <n v="0"/>
    <n v="5163"/>
  </r>
  <r>
    <n v="7"/>
    <x v="7"/>
    <s v="All"/>
    <x v="3"/>
    <x v="0"/>
    <n v="0"/>
    <n v="0"/>
    <n v="0"/>
    <n v="9739"/>
  </r>
  <r>
    <n v="7"/>
    <x v="7"/>
    <s v="All"/>
    <x v="3"/>
    <x v="1"/>
    <n v="0"/>
    <n v="0"/>
    <n v="0"/>
    <n v="9739"/>
  </r>
  <r>
    <n v="7"/>
    <x v="7"/>
    <s v="All"/>
    <x v="3"/>
    <x v="2"/>
    <n v="0"/>
    <n v="0"/>
    <n v="0"/>
    <n v="9739"/>
  </r>
  <r>
    <n v="7"/>
    <x v="7"/>
    <s v="All"/>
    <x v="3"/>
    <x v="3"/>
    <n v="0"/>
    <n v="0"/>
    <n v="0"/>
    <n v="9739"/>
  </r>
  <r>
    <n v="7"/>
    <x v="7"/>
    <s v="All"/>
    <x v="3"/>
    <x v="4"/>
    <n v="1"/>
    <n v="1"/>
    <n v="6"/>
    <n v="9739"/>
  </r>
  <r>
    <n v="7"/>
    <x v="7"/>
    <s v="All"/>
    <x v="3"/>
    <x v="5"/>
    <n v="0"/>
    <n v="0"/>
    <n v="0"/>
    <n v="9739"/>
  </r>
  <r>
    <n v="7"/>
    <x v="7"/>
    <s v="All"/>
    <x v="3"/>
    <x v="6"/>
    <n v="9"/>
    <n v="3"/>
    <n v="270"/>
    <n v="9739"/>
  </r>
  <r>
    <n v="7"/>
    <x v="7"/>
    <s v="All"/>
    <x v="3"/>
    <x v="7"/>
    <n v="6"/>
    <n v="3"/>
    <n v="134"/>
    <n v="9739"/>
  </r>
  <r>
    <n v="7"/>
    <x v="7"/>
    <s v="All"/>
    <x v="3"/>
    <x v="8"/>
    <n v="8"/>
    <n v="3"/>
    <n v="171"/>
    <n v="9739"/>
  </r>
  <r>
    <n v="7"/>
    <x v="8"/>
    <s v="All"/>
    <x v="0"/>
    <x v="0"/>
    <n v="0"/>
    <n v="0"/>
    <n v="0"/>
    <n v="2244"/>
  </r>
  <r>
    <n v="7"/>
    <x v="8"/>
    <s v="All"/>
    <x v="0"/>
    <x v="1"/>
    <n v="0"/>
    <n v="0"/>
    <n v="0"/>
    <n v="2244"/>
  </r>
  <r>
    <n v="7"/>
    <x v="8"/>
    <s v="All"/>
    <x v="0"/>
    <x v="2"/>
    <n v="0"/>
    <n v="0"/>
    <n v="0"/>
    <n v="2244"/>
  </r>
  <r>
    <n v="7"/>
    <x v="8"/>
    <s v="All"/>
    <x v="0"/>
    <x v="3"/>
    <n v="0"/>
    <n v="0"/>
    <n v="0"/>
    <n v="2244"/>
  </r>
  <r>
    <n v="7"/>
    <x v="8"/>
    <s v="All"/>
    <x v="0"/>
    <x v="4"/>
    <n v="0"/>
    <n v="0"/>
    <n v="0"/>
    <n v="2244"/>
  </r>
  <r>
    <n v="7"/>
    <x v="8"/>
    <s v="All"/>
    <x v="0"/>
    <x v="5"/>
    <n v="0"/>
    <n v="0"/>
    <n v="0"/>
    <n v="2244"/>
  </r>
  <r>
    <n v="7"/>
    <x v="8"/>
    <s v="All"/>
    <x v="0"/>
    <x v="6"/>
    <n v="0"/>
    <n v="0"/>
    <n v="0"/>
    <n v="2244"/>
  </r>
  <r>
    <n v="7"/>
    <x v="8"/>
    <s v="All"/>
    <x v="0"/>
    <x v="7"/>
    <n v="31"/>
    <n v="11"/>
    <n v="918"/>
    <n v="2244"/>
  </r>
  <r>
    <n v="7"/>
    <x v="8"/>
    <s v="All"/>
    <x v="0"/>
    <x v="8"/>
    <n v="0"/>
    <n v="0"/>
    <n v="0"/>
    <n v="2244"/>
  </r>
  <r>
    <n v="7"/>
    <x v="8"/>
    <s v="All"/>
    <x v="1"/>
    <x v="0"/>
    <n v="2"/>
    <n v="1"/>
    <n v="6"/>
    <n v="11301"/>
  </r>
  <r>
    <n v="7"/>
    <x v="8"/>
    <s v="All"/>
    <x v="1"/>
    <x v="1"/>
    <n v="0"/>
    <n v="0"/>
    <n v="0"/>
    <n v="11301"/>
  </r>
  <r>
    <n v="7"/>
    <x v="8"/>
    <s v="All"/>
    <x v="1"/>
    <x v="2"/>
    <n v="18"/>
    <n v="8"/>
    <n v="540"/>
    <n v="11301"/>
  </r>
  <r>
    <n v="7"/>
    <x v="8"/>
    <s v="All"/>
    <x v="1"/>
    <x v="3"/>
    <n v="0"/>
    <n v="0"/>
    <n v="0"/>
    <n v="11301"/>
  </r>
  <r>
    <n v="7"/>
    <x v="8"/>
    <s v="All"/>
    <x v="1"/>
    <x v="4"/>
    <n v="11"/>
    <n v="7"/>
    <n v="268"/>
    <n v="11301"/>
  </r>
  <r>
    <n v="7"/>
    <x v="8"/>
    <s v="All"/>
    <x v="1"/>
    <x v="5"/>
    <n v="4"/>
    <n v="3"/>
    <n v="120"/>
    <n v="11301"/>
  </r>
  <r>
    <n v="7"/>
    <x v="8"/>
    <s v="All"/>
    <x v="1"/>
    <x v="6"/>
    <n v="62"/>
    <n v="14"/>
    <n v="1836"/>
    <n v="11301"/>
  </r>
  <r>
    <n v="7"/>
    <x v="8"/>
    <s v="All"/>
    <x v="1"/>
    <x v="7"/>
    <n v="7"/>
    <n v="2"/>
    <n v="210"/>
    <n v="11301"/>
  </r>
  <r>
    <n v="7"/>
    <x v="8"/>
    <s v="All"/>
    <x v="1"/>
    <x v="8"/>
    <n v="4"/>
    <n v="3"/>
    <n v="69"/>
    <n v="11301"/>
  </r>
  <r>
    <n v="7"/>
    <x v="8"/>
    <s v="All"/>
    <x v="2"/>
    <x v="0"/>
    <n v="0"/>
    <n v="0"/>
    <n v="0"/>
    <n v="5304"/>
  </r>
  <r>
    <n v="7"/>
    <x v="8"/>
    <s v="All"/>
    <x v="2"/>
    <x v="1"/>
    <n v="0"/>
    <n v="0"/>
    <n v="0"/>
    <n v="5304"/>
  </r>
  <r>
    <n v="7"/>
    <x v="8"/>
    <s v="All"/>
    <x v="2"/>
    <x v="2"/>
    <n v="0"/>
    <n v="0"/>
    <n v="0"/>
    <n v="5304"/>
  </r>
  <r>
    <n v="7"/>
    <x v="8"/>
    <s v="All"/>
    <x v="2"/>
    <x v="3"/>
    <n v="0"/>
    <n v="0"/>
    <n v="0"/>
    <n v="5304"/>
  </r>
  <r>
    <n v="7"/>
    <x v="8"/>
    <s v="All"/>
    <x v="2"/>
    <x v="4"/>
    <n v="0"/>
    <n v="0"/>
    <n v="0"/>
    <n v="5304"/>
  </r>
  <r>
    <n v="7"/>
    <x v="8"/>
    <s v="All"/>
    <x v="2"/>
    <x v="5"/>
    <n v="0"/>
    <n v="0"/>
    <n v="0"/>
    <n v="5304"/>
  </r>
  <r>
    <n v="7"/>
    <x v="8"/>
    <s v="All"/>
    <x v="2"/>
    <x v="6"/>
    <n v="0"/>
    <n v="0"/>
    <n v="0"/>
    <n v="5304"/>
  </r>
  <r>
    <n v="7"/>
    <x v="8"/>
    <s v="All"/>
    <x v="2"/>
    <x v="7"/>
    <n v="6"/>
    <n v="3"/>
    <n v="180"/>
    <n v="5304"/>
  </r>
  <r>
    <n v="7"/>
    <x v="8"/>
    <s v="All"/>
    <x v="2"/>
    <x v="8"/>
    <n v="0"/>
    <n v="0"/>
    <n v="0"/>
    <n v="5304"/>
  </r>
  <r>
    <n v="7"/>
    <x v="8"/>
    <s v="All"/>
    <x v="3"/>
    <x v="0"/>
    <n v="1"/>
    <n v="1"/>
    <n v="3"/>
    <n v="9774"/>
  </r>
  <r>
    <n v="7"/>
    <x v="8"/>
    <s v="All"/>
    <x v="3"/>
    <x v="1"/>
    <n v="0"/>
    <n v="0"/>
    <n v="0"/>
    <n v="9774"/>
  </r>
  <r>
    <n v="7"/>
    <x v="8"/>
    <s v="All"/>
    <x v="3"/>
    <x v="2"/>
    <n v="3"/>
    <n v="3"/>
    <n v="90"/>
    <n v="9774"/>
  </r>
  <r>
    <n v="7"/>
    <x v="8"/>
    <s v="All"/>
    <x v="3"/>
    <x v="3"/>
    <n v="0"/>
    <n v="0"/>
    <n v="0"/>
    <n v="9774"/>
  </r>
  <r>
    <n v="7"/>
    <x v="8"/>
    <s v="All"/>
    <x v="3"/>
    <x v="4"/>
    <n v="1"/>
    <n v="1"/>
    <n v="30"/>
    <n v="9774"/>
  </r>
  <r>
    <n v="7"/>
    <x v="8"/>
    <s v="All"/>
    <x v="3"/>
    <x v="5"/>
    <n v="9"/>
    <n v="1"/>
    <n v="270"/>
    <n v="9774"/>
  </r>
  <r>
    <n v="7"/>
    <x v="8"/>
    <s v="All"/>
    <x v="3"/>
    <x v="6"/>
    <n v="19"/>
    <n v="5"/>
    <n v="570"/>
    <n v="9774"/>
  </r>
  <r>
    <n v="7"/>
    <x v="8"/>
    <s v="All"/>
    <x v="3"/>
    <x v="7"/>
    <n v="5"/>
    <n v="1"/>
    <n v="150"/>
    <n v="9774"/>
  </r>
  <r>
    <n v="7"/>
    <x v="8"/>
    <s v="All"/>
    <x v="3"/>
    <x v="8"/>
    <n v="0"/>
    <n v="0"/>
    <n v="0"/>
    <n v="9774"/>
  </r>
  <r>
    <n v="7"/>
    <x v="9"/>
    <s v="All"/>
    <x v="0"/>
    <x v="0"/>
    <n v="0"/>
    <n v="0"/>
    <n v="0"/>
    <n v="2405"/>
  </r>
  <r>
    <n v="7"/>
    <x v="9"/>
    <s v="All"/>
    <x v="0"/>
    <x v="1"/>
    <n v="0"/>
    <n v="0"/>
    <n v="0"/>
    <n v="2405"/>
  </r>
  <r>
    <n v="7"/>
    <x v="9"/>
    <s v="All"/>
    <x v="0"/>
    <x v="2"/>
    <n v="0"/>
    <n v="0"/>
    <n v="0"/>
    <n v="2405"/>
  </r>
  <r>
    <n v="7"/>
    <x v="9"/>
    <s v="All"/>
    <x v="0"/>
    <x v="3"/>
    <n v="0"/>
    <n v="0"/>
    <n v="0"/>
    <n v="2405"/>
  </r>
  <r>
    <n v="7"/>
    <x v="9"/>
    <s v="All"/>
    <x v="0"/>
    <x v="4"/>
    <n v="0"/>
    <n v="0"/>
    <n v="0"/>
    <n v="2405"/>
  </r>
  <r>
    <n v="7"/>
    <x v="9"/>
    <s v="All"/>
    <x v="0"/>
    <x v="5"/>
    <n v="0"/>
    <n v="0"/>
    <n v="0"/>
    <n v="2405"/>
  </r>
  <r>
    <n v="7"/>
    <x v="9"/>
    <s v="All"/>
    <x v="0"/>
    <x v="6"/>
    <n v="0"/>
    <n v="0"/>
    <n v="0"/>
    <n v="2405"/>
  </r>
  <r>
    <n v="7"/>
    <x v="9"/>
    <s v="All"/>
    <x v="0"/>
    <x v="7"/>
    <n v="45"/>
    <n v="6"/>
    <n v="1440"/>
    <n v="2405"/>
  </r>
  <r>
    <n v="7"/>
    <x v="9"/>
    <s v="All"/>
    <x v="0"/>
    <x v="8"/>
    <n v="0"/>
    <n v="0"/>
    <n v="0"/>
    <n v="2405"/>
  </r>
  <r>
    <n v="7"/>
    <x v="9"/>
    <s v="All"/>
    <x v="1"/>
    <x v="0"/>
    <n v="1"/>
    <n v="1"/>
    <n v="3"/>
    <n v="12123"/>
  </r>
  <r>
    <n v="7"/>
    <x v="9"/>
    <s v="All"/>
    <x v="1"/>
    <x v="1"/>
    <n v="0"/>
    <n v="0"/>
    <n v="0"/>
    <n v="12123"/>
  </r>
  <r>
    <n v="7"/>
    <x v="9"/>
    <s v="All"/>
    <x v="1"/>
    <x v="2"/>
    <n v="5"/>
    <n v="2"/>
    <n v="150"/>
    <n v="12123"/>
  </r>
  <r>
    <n v="7"/>
    <x v="9"/>
    <s v="All"/>
    <x v="1"/>
    <x v="3"/>
    <n v="0"/>
    <n v="0"/>
    <n v="0"/>
    <n v="12123"/>
  </r>
  <r>
    <n v="7"/>
    <x v="9"/>
    <s v="All"/>
    <x v="1"/>
    <x v="4"/>
    <n v="7"/>
    <n v="3"/>
    <n v="210"/>
    <n v="12123"/>
  </r>
  <r>
    <n v="7"/>
    <x v="9"/>
    <s v="All"/>
    <x v="1"/>
    <x v="5"/>
    <n v="0"/>
    <n v="0"/>
    <n v="0"/>
    <n v="12123"/>
  </r>
  <r>
    <n v="7"/>
    <x v="9"/>
    <s v="All"/>
    <x v="1"/>
    <x v="6"/>
    <n v="59"/>
    <n v="11"/>
    <n v="1950"/>
    <n v="12123"/>
  </r>
  <r>
    <n v="7"/>
    <x v="9"/>
    <s v="All"/>
    <x v="1"/>
    <x v="7"/>
    <n v="27"/>
    <n v="2"/>
    <n v="810"/>
    <n v="12123"/>
  </r>
  <r>
    <n v="7"/>
    <x v="9"/>
    <s v="All"/>
    <x v="1"/>
    <x v="8"/>
    <n v="11"/>
    <n v="6"/>
    <n v="229"/>
    <n v="12123"/>
  </r>
  <r>
    <n v="7"/>
    <x v="9"/>
    <s v="All"/>
    <x v="2"/>
    <x v="0"/>
    <n v="0"/>
    <n v="0"/>
    <n v="0"/>
    <n v="4997"/>
  </r>
  <r>
    <n v="7"/>
    <x v="9"/>
    <s v="All"/>
    <x v="2"/>
    <x v="1"/>
    <n v="0"/>
    <n v="0"/>
    <n v="0"/>
    <n v="4997"/>
  </r>
  <r>
    <n v="7"/>
    <x v="9"/>
    <s v="All"/>
    <x v="2"/>
    <x v="2"/>
    <n v="0"/>
    <n v="0"/>
    <n v="0"/>
    <n v="4997"/>
  </r>
  <r>
    <n v="7"/>
    <x v="9"/>
    <s v="All"/>
    <x v="2"/>
    <x v="3"/>
    <n v="0"/>
    <n v="0"/>
    <n v="0"/>
    <n v="4997"/>
  </r>
  <r>
    <n v="7"/>
    <x v="9"/>
    <s v="All"/>
    <x v="2"/>
    <x v="4"/>
    <n v="0"/>
    <n v="0"/>
    <n v="0"/>
    <n v="4997"/>
  </r>
  <r>
    <n v="7"/>
    <x v="9"/>
    <s v="All"/>
    <x v="2"/>
    <x v="5"/>
    <n v="0"/>
    <n v="0"/>
    <n v="0"/>
    <n v="4997"/>
  </r>
  <r>
    <n v="7"/>
    <x v="9"/>
    <s v="All"/>
    <x v="2"/>
    <x v="6"/>
    <n v="0"/>
    <n v="0"/>
    <n v="0"/>
    <n v="4997"/>
  </r>
  <r>
    <n v="7"/>
    <x v="9"/>
    <s v="All"/>
    <x v="2"/>
    <x v="7"/>
    <n v="2"/>
    <n v="1"/>
    <n v="60"/>
    <n v="4997"/>
  </r>
  <r>
    <n v="7"/>
    <x v="9"/>
    <s v="All"/>
    <x v="2"/>
    <x v="8"/>
    <n v="2"/>
    <n v="1"/>
    <n v="50"/>
    <n v="4997"/>
  </r>
  <r>
    <n v="7"/>
    <x v="9"/>
    <s v="All"/>
    <x v="3"/>
    <x v="0"/>
    <n v="1"/>
    <n v="1"/>
    <n v="1"/>
    <n v="10254"/>
  </r>
  <r>
    <n v="7"/>
    <x v="9"/>
    <s v="All"/>
    <x v="3"/>
    <x v="1"/>
    <n v="0"/>
    <n v="0"/>
    <n v="0"/>
    <n v="10254"/>
  </r>
  <r>
    <n v="7"/>
    <x v="9"/>
    <s v="All"/>
    <x v="3"/>
    <x v="2"/>
    <n v="0"/>
    <n v="0"/>
    <n v="0"/>
    <n v="10254"/>
  </r>
  <r>
    <n v="7"/>
    <x v="9"/>
    <s v="All"/>
    <x v="3"/>
    <x v="3"/>
    <n v="0"/>
    <n v="0"/>
    <n v="0"/>
    <n v="10254"/>
  </r>
  <r>
    <n v="7"/>
    <x v="9"/>
    <s v="All"/>
    <x v="3"/>
    <x v="4"/>
    <n v="1"/>
    <n v="1"/>
    <n v="60"/>
    <n v="10254"/>
  </r>
  <r>
    <n v="7"/>
    <x v="9"/>
    <s v="All"/>
    <x v="3"/>
    <x v="5"/>
    <n v="14"/>
    <n v="2"/>
    <n v="900"/>
    <n v="10254"/>
  </r>
  <r>
    <n v="7"/>
    <x v="9"/>
    <s v="All"/>
    <x v="3"/>
    <x v="6"/>
    <n v="43"/>
    <n v="7"/>
    <n v="1620"/>
    <n v="10254"/>
  </r>
  <r>
    <n v="7"/>
    <x v="9"/>
    <s v="All"/>
    <x v="3"/>
    <x v="7"/>
    <n v="2"/>
    <n v="1"/>
    <n v="44"/>
    <n v="10254"/>
  </r>
  <r>
    <n v="7"/>
    <x v="9"/>
    <s v="All"/>
    <x v="3"/>
    <x v="8"/>
    <n v="0"/>
    <n v="0"/>
    <n v="0"/>
    <n v="10254"/>
  </r>
  <r>
    <n v="7"/>
    <x v="10"/>
    <s v="All"/>
    <x v="0"/>
    <x v="0"/>
    <n v="0"/>
    <n v="0"/>
    <n v="0"/>
    <n v="0"/>
  </r>
  <r>
    <n v="7"/>
    <x v="10"/>
    <s v="All"/>
    <x v="0"/>
    <x v="1"/>
    <n v="0"/>
    <n v="0"/>
    <n v="0"/>
    <n v="0"/>
  </r>
  <r>
    <n v="7"/>
    <x v="10"/>
    <s v="All"/>
    <x v="0"/>
    <x v="2"/>
    <n v="0"/>
    <n v="0"/>
    <n v="0"/>
    <n v="0"/>
  </r>
  <r>
    <n v="7"/>
    <x v="10"/>
    <s v="All"/>
    <x v="0"/>
    <x v="3"/>
    <n v="0"/>
    <n v="0"/>
    <n v="0"/>
    <n v="0"/>
  </r>
  <r>
    <n v="7"/>
    <x v="10"/>
    <s v="All"/>
    <x v="0"/>
    <x v="4"/>
    <n v="0"/>
    <n v="0"/>
    <n v="0"/>
    <n v="0"/>
  </r>
  <r>
    <n v="7"/>
    <x v="10"/>
    <s v="All"/>
    <x v="0"/>
    <x v="5"/>
    <n v="0"/>
    <n v="0"/>
    <n v="0"/>
    <n v="0"/>
  </r>
  <r>
    <n v="7"/>
    <x v="10"/>
    <s v="All"/>
    <x v="0"/>
    <x v="6"/>
    <n v="0"/>
    <n v="0"/>
    <n v="0"/>
    <n v="0"/>
  </r>
  <r>
    <n v="7"/>
    <x v="10"/>
    <s v="All"/>
    <x v="0"/>
    <x v="7"/>
    <n v="0"/>
    <n v="0"/>
    <n v="0"/>
    <n v="0"/>
  </r>
  <r>
    <n v="7"/>
    <x v="10"/>
    <s v="All"/>
    <x v="0"/>
    <x v="8"/>
    <n v="0"/>
    <n v="0"/>
    <n v="0"/>
    <n v="0"/>
  </r>
  <r>
    <n v="7"/>
    <x v="10"/>
    <s v="All"/>
    <x v="1"/>
    <x v="0"/>
    <n v="0"/>
    <n v="0"/>
    <n v="0"/>
    <n v="0"/>
  </r>
  <r>
    <n v="7"/>
    <x v="10"/>
    <s v="All"/>
    <x v="1"/>
    <x v="1"/>
    <n v="0"/>
    <n v="0"/>
    <n v="0"/>
    <n v="0"/>
  </r>
  <r>
    <n v="7"/>
    <x v="10"/>
    <s v="All"/>
    <x v="1"/>
    <x v="2"/>
    <n v="0"/>
    <n v="0"/>
    <n v="0"/>
    <n v="0"/>
  </r>
  <r>
    <n v="7"/>
    <x v="10"/>
    <s v="All"/>
    <x v="1"/>
    <x v="3"/>
    <n v="0"/>
    <n v="0"/>
    <n v="0"/>
    <n v="0"/>
  </r>
  <r>
    <n v="7"/>
    <x v="10"/>
    <s v="All"/>
    <x v="1"/>
    <x v="4"/>
    <n v="0"/>
    <n v="0"/>
    <n v="0"/>
    <n v="0"/>
  </r>
  <r>
    <n v="7"/>
    <x v="10"/>
    <s v="All"/>
    <x v="1"/>
    <x v="5"/>
    <n v="0"/>
    <n v="0"/>
    <n v="0"/>
    <n v="0"/>
  </r>
  <r>
    <n v="7"/>
    <x v="10"/>
    <s v="All"/>
    <x v="1"/>
    <x v="6"/>
    <n v="0"/>
    <n v="0"/>
    <n v="0"/>
    <n v="0"/>
  </r>
  <r>
    <n v="7"/>
    <x v="10"/>
    <s v="All"/>
    <x v="1"/>
    <x v="7"/>
    <n v="0"/>
    <n v="0"/>
    <n v="0"/>
    <n v="0"/>
  </r>
  <r>
    <n v="7"/>
    <x v="10"/>
    <s v="All"/>
    <x v="1"/>
    <x v="8"/>
    <n v="0"/>
    <n v="0"/>
    <n v="0"/>
    <n v="0"/>
  </r>
  <r>
    <n v="7"/>
    <x v="10"/>
    <s v="All"/>
    <x v="2"/>
    <x v="0"/>
    <n v="0"/>
    <n v="0"/>
    <n v="0"/>
    <n v="0"/>
  </r>
  <r>
    <n v="7"/>
    <x v="10"/>
    <s v="All"/>
    <x v="2"/>
    <x v="1"/>
    <n v="0"/>
    <n v="0"/>
    <n v="0"/>
    <n v="0"/>
  </r>
  <r>
    <n v="7"/>
    <x v="10"/>
    <s v="All"/>
    <x v="2"/>
    <x v="2"/>
    <n v="0"/>
    <n v="0"/>
    <n v="0"/>
    <n v="0"/>
  </r>
  <r>
    <n v="7"/>
    <x v="10"/>
    <s v="All"/>
    <x v="2"/>
    <x v="3"/>
    <n v="0"/>
    <n v="0"/>
    <n v="0"/>
    <n v="0"/>
  </r>
  <r>
    <n v="7"/>
    <x v="10"/>
    <s v="All"/>
    <x v="2"/>
    <x v="4"/>
    <n v="0"/>
    <n v="0"/>
    <n v="0"/>
    <n v="0"/>
  </r>
  <r>
    <n v="7"/>
    <x v="10"/>
    <s v="All"/>
    <x v="2"/>
    <x v="5"/>
    <n v="0"/>
    <n v="0"/>
    <n v="0"/>
    <n v="0"/>
  </r>
  <r>
    <n v="7"/>
    <x v="10"/>
    <s v="All"/>
    <x v="2"/>
    <x v="6"/>
    <n v="0"/>
    <n v="0"/>
    <n v="0"/>
    <n v="0"/>
  </r>
  <r>
    <n v="7"/>
    <x v="10"/>
    <s v="All"/>
    <x v="2"/>
    <x v="7"/>
    <n v="0"/>
    <n v="0"/>
    <n v="0"/>
    <n v="0"/>
  </r>
  <r>
    <n v="7"/>
    <x v="10"/>
    <s v="All"/>
    <x v="2"/>
    <x v="8"/>
    <n v="0"/>
    <n v="0"/>
    <n v="0"/>
    <n v="0"/>
  </r>
  <r>
    <n v="7"/>
    <x v="10"/>
    <s v="All"/>
    <x v="3"/>
    <x v="0"/>
    <n v="0"/>
    <n v="0"/>
    <n v="0"/>
    <n v="0"/>
  </r>
  <r>
    <n v="7"/>
    <x v="10"/>
    <s v="All"/>
    <x v="3"/>
    <x v="1"/>
    <n v="0"/>
    <n v="0"/>
    <n v="0"/>
    <n v="0"/>
  </r>
  <r>
    <n v="7"/>
    <x v="10"/>
    <s v="All"/>
    <x v="3"/>
    <x v="2"/>
    <n v="0"/>
    <n v="0"/>
    <n v="0"/>
    <n v="0"/>
  </r>
  <r>
    <n v="7"/>
    <x v="10"/>
    <s v="All"/>
    <x v="3"/>
    <x v="3"/>
    <n v="0"/>
    <n v="0"/>
    <n v="0"/>
    <n v="0"/>
  </r>
  <r>
    <n v="7"/>
    <x v="10"/>
    <s v="All"/>
    <x v="3"/>
    <x v="4"/>
    <n v="0"/>
    <n v="0"/>
    <n v="0"/>
    <n v="0"/>
  </r>
  <r>
    <n v="7"/>
    <x v="10"/>
    <s v="All"/>
    <x v="3"/>
    <x v="5"/>
    <n v="0"/>
    <n v="0"/>
    <n v="0"/>
    <n v="0"/>
  </r>
  <r>
    <n v="7"/>
    <x v="10"/>
    <s v="All"/>
    <x v="3"/>
    <x v="6"/>
    <n v="0"/>
    <n v="0"/>
    <n v="0"/>
    <n v="0"/>
  </r>
  <r>
    <n v="7"/>
    <x v="10"/>
    <s v="All"/>
    <x v="3"/>
    <x v="7"/>
    <n v="0"/>
    <n v="0"/>
    <n v="0"/>
    <n v="0"/>
  </r>
  <r>
    <n v="7"/>
    <x v="10"/>
    <s v="All"/>
    <x v="3"/>
    <x v="8"/>
    <n v="0"/>
    <n v="0"/>
    <n v="0"/>
    <n v="0"/>
  </r>
  <r>
    <n v="7"/>
    <x v="11"/>
    <s v="All"/>
    <x v="0"/>
    <x v="0"/>
    <n v="0"/>
    <n v="0"/>
    <n v="0"/>
    <n v="0"/>
  </r>
  <r>
    <n v="7"/>
    <x v="11"/>
    <s v="All"/>
    <x v="0"/>
    <x v="1"/>
    <n v="0"/>
    <n v="0"/>
    <n v="0"/>
    <n v="0"/>
  </r>
  <r>
    <n v="7"/>
    <x v="11"/>
    <s v="All"/>
    <x v="0"/>
    <x v="2"/>
    <n v="0"/>
    <n v="0"/>
    <n v="0"/>
    <n v="0"/>
  </r>
  <r>
    <n v="7"/>
    <x v="11"/>
    <s v="All"/>
    <x v="0"/>
    <x v="3"/>
    <n v="0"/>
    <n v="0"/>
    <n v="0"/>
    <n v="0"/>
  </r>
  <r>
    <n v="7"/>
    <x v="11"/>
    <s v="All"/>
    <x v="0"/>
    <x v="4"/>
    <n v="0"/>
    <n v="0"/>
    <n v="0"/>
    <n v="0"/>
  </r>
  <r>
    <n v="7"/>
    <x v="11"/>
    <s v="All"/>
    <x v="0"/>
    <x v="5"/>
    <n v="0"/>
    <n v="0"/>
    <n v="0"/>
    <n v="0"/>
  </r>
  <r>
    <n v="7"/>
    <x v="11"/>
    <s v="All"/>
    <x v="0"/>
    <x v="6"/>
    <n v="0"/>
    <n v="0"/>
    <n v="0"/>
    <n v="0"/>
  </r>
  <r>
    <n v="7"/>
    <x v="11"/>
    <s v="All"/>
    <x v="0"/>
    <x v="7"/>
    <n v="0"/>
    <n v="0"/>
    <n v="0"/>
    <n v="0"/>
  </r>
  <r>
    <n v="7"/>
    <x v="11"/>
    <s v="All"/>
    <x v="0"/>
    <x v="8"/>
    <n v="0"/>
    <n v="0"/>
    <n v="0"/>
    <n v="0"/>
  </r>
  <r>
    <n v="7"/>
    <x v="11"/>
    <s v="All"/>
    <x v="1"/>
    <x v="0"/>
    <n v="0"/>
    <n v="0"/>
    <n v="0"/>
    <n v="0"/>
  </r>
  <r>
    <n v="7"/>
    <x v="11"/>
    <s v="All"/>
    <x v="1"/>
    <x v="1"/>
    <n v="0"/>
    <n v="0"/>
    <n v="0"/>
    <n v="0"/>
  </r>
  <r>
    <n v="7"/>
    <x v="11"/>
    <s v="All"/>
    <x v="1"/>
    <x v="2"/>
    <n v="0"/>
    <n v="0"/>
    <n v="0"/>
    <n v="0"/>
  </r>
  <r>
    <n v="7"/>
    <x v="11"/>
    <s v="All"/>
    <x v="1"/>
    <x v="3"/>
    <n v="0"/>
    <n v="0"/>
    <n v="0"/>
    <n v="0"/>
  </r>
  <r>
    <n v="7"/>
    <x v="11"/>
    <s v="All"/>
    <x v="1"/>
    <x v="4"/>
    <n v="0"/>
    <n v="0"/>
    <n v="0"/>
    <n v="0"/>
  </r>
  <r>
    <n v="7"/>
    <x v="11"/>
    <s v="All"/>
    <x v="1"/>
    <x v="5"/>
    <n v="0"/>
    <n v="0"/>
    <n v="0"/>
    <n v="0"/>
  </r>
  <r>
    <n v="7"/>
    <x v="11"/>
    <s v="All"/>
    <x v="1"/>
    <x v="6"/>
    <n v="0"/>
    <n v="0"/>
    <n v="0"/>
    <n v="0"/>
  </r>
  <r>
    <n v="7"/>
    <x v="11"/>
    <s v="All"/>
    <x v="1"/>
    <x v="7"/>
    <n v="0"/>
    <n v="0"/>
    <n v="0"/>
    <n v="0"/>
  </r>
  <r>
    <n v="7"/>
    <x v="11"/>
    <s v="All"/>
    <x v="1"/>
    <x v="8"/>
    <n v="0"/>
    <n v="0"/>
    <n v="0"/>
    <n v="0"/>
  </r>
  <r>
    <n v="7"/>
    <x v="11"/>
    <s v="All"/>
    <x v="2"/>
    <x v="0"/>
    <n v="0"/>
    <n v="0"/>
    <n v="0"/>
    <n v="0"/>
  </r>
  <r>
    <n v="7"/>
    <x v="11"/>
    <s v="All"/>
    <x v="2"/>
    <x v="1"/>
    <n v="0"/>
    <n v="0"/>
    <n v="0"/>
    <n v="0"/>
  </r>
  <r>
    <n v="7"/>
    <x v="11"/>
    <s v="All"/>
    <x v="2"/>
    <x v="2"/>
    <n v="0"/>
    <n v="0"/>
    <n v="0"/>
    <n v="0"/>
  </r>
  <r>
    <n v="7"/>
    <x v="11"/>
    <s v="All"/>
    <x v="2"/>
    <x v="3"/>
    <n v="0"/>
    <n v="0"/>
    <n v="0"/>
    <n v="0"/>
  </r>
  <r>
    <n v="7"/>
    <x v="11"/>
    <s v="All"/>
    <x v="2"/>
    <x v="4"/>
    <n v="0"/>
    <n v="0"/>
    <n v="0"/>
    <n v="0"/>
  </r>
  <r>
    <n v="7"/>
    <x v="11"/>
    <s v="All"/>
    <x v="2"/>
    <x v="5"/>
    <n v="0"/>
    <n v="0"/>
    <n v="0"/>
    <n v="0"/>
  </r>
  <r>
    <n v="7"/>
    <x v="11"/>
    <s v="All"/>
    <x v="2"/>
    <x v="6"/>
    <n v="0"/>
    <n v="0"/>
    <n v="0"/>
    <n v="0"/>
  </r>
  <r>
    <n v="7"/>
    <x v="11"/>
    <s v="All"/>
    <x v="2"/>
    <x v="7"/>
    <n v="0"/>
    <n v="0"/>
    <n v="0"/>
    <n v="0"/>
  </r>
  <r>
    <n v="7"/>
    <x v="11"/>
    <s v="All"/>
    <x v="2"/>
    <x v="8"/>
    <n v="0"/>
    <n v="0"/>
    <n v="0"/>
    <n v="0"/>
  </r>
  <r>
    <n v="7"/>
    <x v="11"/>
    <s v="All"/>
    <x v="3"/>
    <x v="0"/>
    <n v="0"/>
    <n v="0"/>
    <n v="0"/>
    <n v="0"/>
  </r>
  <r>
    <n v="7"/>
    <x v="11"/>
    <s v="All"/>
    <x v="3"/>
    <x v="1"/>
    <n v="0"/>
    <n v="0"/>
    <n v="0"/>
    <n v="0"/>
  </r>
  <r>
    <n v="7"/>
    <x v="11"/>
    <s v="All"/>
    <x v="3"/>
    <x v="2"/>
    <n v="0"/>
    <n v="0"/>
    <n v="0"/>
    <n v="0"/>
  </r>
  <r>
    <n v="7"/>
    <x v="11"/>
    <s v="All"/>
    <x v="3"/>
    <x v="3"/>
    <n v="0"/>
    <n v="0"/>
    <n v="0"/>
    <n v="0"/>
  </r>
  <r>
    <n v="7"/>
    <x v="11"/>
    <s v="All"/>
    <x v="3"/>
    <x v="4"/>
    <n v="0"/>
    <n v="0"/>
    <n v="0"/>
    <n v="0"/>
  </r>
  <r>
    <n v="7"/>
    <x v="11"/>
    <s v="All"/>
    <x v="3"/>
    <x v="5"/>
    <n v="0"/>
    <n v="0"/>
    <n v="0"/>
    <n v="0"/>
  </r>
  <r>
    <n v="7"/>
    <x v="11"/>
    <s v="All"/>
    <x v="3"/>
    <x v="6"/>
    <n v="0"/>
    <n v="0"/>
    <n v="0"/>
    <n v="0"/>
  </r>
  <r>
    <n v="7"/>
    <x v="11"/>
    <s v="All"/>
    <x v="3"/>
    <x v="7"/>
    <n v="0"/>
    <n v="0"/>
    <n v="0"/>
    <n v="0"/>
  </r>
  <r>
    <n v="7"/>
    <x v="11"/>
    <s v="All"/>
    <x v="3"/>
    <x v="8"/>
    <n v="0"/>
    <n v="0"/>
    <n v="0"/>
    <n v="0"/>
  </r>
  <r>
    <n v="8"/>
    <x v="0"/>
    <s v="All"/>
    <x v="0"/>
    <x v="0"/>
    <n v="0"/>
    <n v="0"/>
    <n v="0"/>
    <n v="23440"/>
  </r>
  <r>
    <n v="8"/>
    <x v="0"/>
    <s v="All"/>
    <x v="0"/>
    <x v="1"/>
    <n v="0"/>
    <n v="0"/>
    <n v="0"/>
    <n v="23440"/>
  </r>
  <r>
    <n v="8"/>
    <x v="0"/>
    <s v="All"/>
    <x v="0"/>
    <x v="2"/>
    <n v="0"/>
    <n v="0"/>
    <n v="0"/>
    <n v="23440"/>
  </r>
  <r>
    <n v="8"/>
    <x v="0"/>
    <s v="All"/>
    <x v="0"/>
    <x v="3"/>
    <n v="0"/>
    <n v="0"/>
    <n v="0"/>
    <n v="23440"/>
  </r>
  <r>
    <n v="8"/>
    <x v="0"/>
    <s v="All"/>
    <x v="0"/>
    <x v="4"/>
    <n v="0"/>
    <n v="0"/>
    <n v="0"/>
    <n v="23440"/>
  </r>
  <r>
    <n v="8"/>
    <x v="0"/>
    <s v="All"/>
    <x v="0"/>
    <x v="5"/>
    <n v="0"/>
    <n v="0"/>
    <n v="0"/>
    <n v="23440"/>
  </r>
  <r>
    <n v="8"/>
    <x v="0"/>
    <s v="All"/>
    <x v="0"/>
    <x v="6"/>
    <n v="0"/>
    <n v="0"/>
    <n v="0"/>
    <n v="23440"/>
  </r>
  <r>
    <n v="8"/>
    <x v="0"/>
    <s v="All"/>
    <x v="0"/>
    <x v="7"/>
    <n v="0"/>
    <n v="0"/>
    <n v="0"/>
    <n v="23440"/>
  </r>
  <r>
    <n v="8"/>
    <x v="0"/>
    <s v="All"/>
    <x v="0"/>
    <x v="8"/>
    <n v="29"/>
    <n v="15"/>
    <n v="434"/>
    <n v="23440"/>
  </r>
  <r>
    <n v="8"/>
    <x v="0"/>
    <s v="All"/>
    <x v="1"/>
    <x v="0"/>
    <n v="0"/>
    <n v="0"/>
    <n v="0"/>
    <n v="62023"/>
  </r>
  <r>
    <n v="8"/>
    <x v="0"/>
    <s v="All"/>
    <x v="1"/>
    <x v="1"/>
    <n v="0"/>
    <n v="0"/>
    <n v="0"/>
    <n v="62023"/>
  </r>
  <r>
    <n v="8"/>
    <x v="0"/>
    <s v="All"/>
    <x v="1"/>
    <x v="2"/>
    <n v="263"/>
    <n v="150"/>
    <n v="8385"/>
    <n v="62023"/>
  </r>
  <r>
    <n v="8"/>
    <x v="0"/>
    <s v="All"/>
    <x v="1"/>
    <x v="3"/>
    <n v="0"/>
    <n v="0"/>
    <n v="0"/>
    <n v="62023"/>
  </r>
  <r>
    <n v="8"/>
    <x v="0"/>
    <s v="All"/>
    <x v="1"/>
    <x v="4"/>
    <n v="33"/>
    <n v="19"/>
    <n v="802"/>
    <n v="62023"/>
  </r>
  <r>
    <n v="8"/>
    <x v="0"/>
    <s v="All"/>
    <x v="1"/>
    <x v="5"/>
    <n v="0"/>
    <n v="0"/>
    <n v="0"/>
    <n v="62023"/>
  </r>
  <r>
    <n v="8"/>
    <x v="0"/>
    <s v="All"/>
    <x v="1"/>
    <x v="6"/>
    <n v="130"/>
    <n v="26"/>
    <n v="4065"/>
    <n v="62023"/>
  </r>
  <r>
    <n v="8"/>
    <x v="0"/>
    <s v="All"/>
    <x v="1"/>
    <x v="7"/>
    <n v="0"/>
    <n v="0"/>
    <n v="0"/>
    <n v="62023"/>
  </r>
  <r>
    <n v="8"/>
    <x v="0"/>
    <s v="All"/>
    <x v="1"/>
    <x v="8"/>
    <n v="23"/>
    <n v="16"/>
    <n v="506"/>
    <n v="62023"/>
  </r>
  <r>
    <n v="8"/>
    <x v="0"/>
    <s v="All"/>
    <x v="2"/>
    <x v="0"/>
    <n v="0"/>
    <n v="0"/>
    <n v="0"/>
    <n v="36733"/>
  </r>
  <r>
    <n v="8"/>
    <x v="0"/>
    <s v="All"/>
    <x v="2"/>
    <x v="1"/>
    <n v="0"/>
    <n v="0"/>
    <n v="0"/>
    <n v="36733"/>
  </r>
  <r>
    <n v="8"/>
    <x v="0"/>
    <s v="All"/>
    <x v="2"/>
    <x v="2"/>
    <n v="0"/>
    <n v="0"/>
    <n v="0"/>
    <n v="36733"/>
  </r>
  <r>
    <n v="8"/>
    <x v="0"/>
    <s v="All"/>
    <x v="2"/>
    <x v="3"/>
    <n v="0"/>
    <n v="0"/>
    <n v="0"/>
    <n v="36733"/>
  </r>
  <r>
    <n v="8"/>
    <x v="0"/>
    <s v="All"/>
    <x v="2"/>
    <x v="4"/>
    <n v="2"/>
    <n v="2"/>
    <n v="46"/>
    <n v="36733"/>
  </r>
  <r>
    <n v="8"/>
    <x v="0"/>
    <s v="All"/>
    <x v="2"/>
    <x v="5"/>
    <n v="0"/>
    <n v="0"/>
    <n v="0"/>
    <n v="36733"/>
  </r>
  <r>
    <n v="8"/>
    <x v="0"/>
    <s v="All"/>
    <x v="2"/>
    <x v="6"/>
    <n v="1"/>
    <n v="1"/>
    <n v="42"/>
    <n v="36733"/>
  </r>
  <r>
    <n v="8"/>
    <x v="0"/>
    <s v="All"/>
    <x v="2"/>
    <x v="7"/>
    <n v="0"/>
    <n v="0"/>
    <n v="0"/>
    <n v="36733"/>
  </r>
  <r>
    <n v="8"/>
    <x v="0"/>
    <s v="All"/>
    <x v="2"/>
    <x v="8"/>
    <n v="4"/>
    <n v="4"/>
    <n v="79"/>
    <n v="36733"/>
  </r>
  <r>
    <n v="8"/>
    <x v="0"/>
    <s v="All"/>
    <x v="3"/>
    <x v="0"/>
    <n v="0"/>
    <n v="0"/>
    <n v="0"/>
    <n v="61312"/>
  </r>
  <r>
    <n v="8"/>
    <x v="0"/>
    <s v="All"/>
    <x v="3"/>
    <x v="1"/>
    <n v="0"/>
    <n v="0"/>
    <n v="0"/>
    <n v="61312"/>
  </r>
  <r>
    <n v="8"/>
    <x v="0"/>
    <s v="All"/>
    <x v="3"/>
    <x v="2"/>
    <n v="69"/>
    <n v="28"/>
    <n v="2632"/>
    <n v="61312"/>
  </r>
  <r>
    <n v="8"/>
    <x v="0"/>
    <s v="All"/>
    <x v="3"/>
    <x v="3"/>
    <n v="0"/>
    <n v="0"/>
    <n v="0"/>
    <n v="61312"/>
  </r>
  <r>
    <n v="8"/>
    <x v="0"/>
    <s v="All"/>
    <x v="3"/>
    <x v="4"/>
    <n v="29"/>
    <n v="8"/>
    <n v="247"/>
    <n v="61312"/>
  </r>
  <r>
    <n v="8"/>
    <x v="0"/>
    <s v="All"/>
    <x v="3"/>
    <x v="5"/>
    <n v="0"/>
    <n v="0"/>
    <n v="0"/>
    <n v="61312"/>
  </r>
  <r>
    <n v="8"/>
    <x v="0"/>
    <s v="All"/>
    <x v="3"/>
    <x v="6"/>
    <n v="38"/>
    <n v="9"/>
    <n v="1248"/>
    <n v="61312"/>
  </r>
  <r>
    <n v="8"/>
    <x v="0"/>
    <s v="All"/>
    <x v="3"/>
    <x v="7"/>
    <n v="0"/>
    <n v="0"/>
    <n v="0"/>
    <n v="61312"/>
  </r>
  <r>
    <n v="8"/>
    <x v="0"/>
    <s v="All"/>
    <x v="3"/>
    <x v="8"/>
    <n v="13"/>
    <n v="11"/>
    <n v="194"/>
    <n v="61312"/>
  </r>
  <r>
    <n v="8"/>
    <x v="1"/>
    <s v="All"/>
    <x v="0"/>
    <x v="0"/>
    <n v="0"/>
    <n v="0"/>
    <n v="0"/>
    <n v="21713"/>
  </r>
  <r>
    <n v="8"/>
    <x v="1"/>
    <s v="All"/>
    <x v="0"/>
    <x v="1"/>
    <n v="0"/>
    <n v="0"/>
    <n v="0"/>
    <n v="21713"/>
  </r>
  <r>
    <n v="8"/>
    <x v="1"/>
    <s v="All"/>
    <x v="0"/>
    <x v="2"/>
    <n v="0"/>
    <n v="0"/>
    <n v="0"/>
    <n v="21713"/>
  </r>
  <r>
    <n v="8"/>
    <x v="1"/>
    <s v="All"/>
    <x v="0"/>
    <x v="3"/>
    <n v="0"/>
    <n v="0"/>
    <n v="0"/>
    <n v="21713"/>
  </r>
  <r>
    <n v="8"/>
    <x v="1"/>
    <s v="All"/>
    <x v="0"/>
    <x v="4"/>
    <n v="1"/>
    <n v="1"/>
    <n v="6"/>
    <n v="21713"/>
  </r>
  <r>
    <n v="8"/>
    <x v="1"/>
    <s v="All"/>
    <x v="0"/>
    <x v="5"/>
    <n v="0"/>
    <n v="0"/>
    <n v="0"/>
    <n v="21713"/>
  </r>
  <r>
    <n v="8"/>
    <x v="1"/>
    <s v="All"/>
    <x v="0"/>
    <x v="6"/>
    <n v="0"/>
    <n v="0"/>
    <n v="0"/>
    <n v="21713"/>
  </r>
  <r>
    <n v="8"/>
    <x v="1"/>
    <s v="All"/>
    <x v="0"/>
    <x v="7"/>
    <n v="0"/>
    <n v="0"/>
    <n v="0"/>
    <n v="21713"/>
  </r>
  <r>
    <n v="8"/>
    <x v="1"/>
    <s v="All"/>
    <x v="0"/>
    <x v="8"/>
    <n v="19"/>
    <n v="8"/>
    <n v="501"/>
    <n v="21713"/>
  </r>
  <r>
    <n v="8"/>
    <x v="1"/>
    <s v="All"/>
    <x v="1"/>
    <x v="0"/>
    <n v="0"/>
    <n v="0"/>
    <n v="0"/>
    <n v="62816"/>
  </r>
  <r>
    <n v="8"/>
    <x v="1"/>
    <s v="All"/>
    <x v="1"/>
    <x v="1"/>
    <n v="0"/>
    <n v="0"/>
    <n v="0"/>
    <n v="62816"/>
  </r>
  <r>
    <n v="8"/>
    <x v="1"/>
    <s v="All"/>
    <x v="1"/>
    <x v="2"/>
    <n v="189"/>
    <n v="138"/>
    <n v="5771"/>
    <n v="62816"/>
  </r>
  <r>
    <n v="8"/>
    <x v="1"/>
    <s v="All"/>
    <x v="1"/>
    <x v="3"/>
    <n v="0"/>
    <n v="0"/>
    <n v="0"/>
    <n v="62816"/>
  </r>
  <r>
    <n v="8"/>
    <x v="1"/>
    <s v="All"/>
    <x v="1"/>
    <x v="4"/>
    <n v="23"/>
    <n v="18"/>
    <n v="286"/>
    <n v="62816"/>
  </r>
  <r>
    <n v="8"/>
    <x v="1"/>
    <s v="All"/>
    <x v="1"/>
    <x v="5"/>
    <n v="0"/>
    <n v="0"/>
    <n v="0"/>
    <n v="62816"/>
  </r>
  <r>
    <n v="8"/>
    <x v="1"/>
    <s v="All"/>
    <x v="1"/>
    <x v="6"/>
    <n v="125"/>
    <n v="23"/>
    <n v="3891"/>
    <n v="62816"/>
  </r>
  <r>
    <n v="8"/>
    <x v="1"/>
    <s v="All"/>
    <x v="1"/>
    <x v="7"/>
    <n v="0"/>
    <n v="0"/>
    <n v="0"/>
    <n v="62816"/>
  </r>
  <r>
    <n v="8"/>
    <x v="1"/>
    <s v="All"/>
    <x v="1"/>
    <x v="8"/>
    <n v="28"/>
    <n v="15"/>
    <n v="721"/>
    <n v="62816"/>
  </r>
  <r>
    <n v="8"/>
    <x v="1"/>
    <s v="All"/>
    <x v="2"/>
    <x v="0"/>
    <n v="0"/>
    <n v="0"/>
    <n v="0"/>
    <n v="36799"/>
  </r>
  <r>
    <n v="8"/>
    <x v="1"/>
    <s v="All"/>
    <x v="2"/>
    <x v="1"/>
    <n v="0"/>
    <n v="0"/>
    <n v="0"/>
    <n v="36799"/>
  </r>
  <r>
    <n v="8"/>
    <x v="1"/>
    <s v="All"/>
    <x v="2"/>
    <x v="2"/>
    <n v="2"/>
    <n v="2"/>
    <n v="60"/>
    <n v="36799"/>
  </r>
  <r>
    <n v="8"/>
    <x v="1"/>
    <s v="All"/>
    <x v="2"/>
    <x v="3"/>
    <n v="0"/>
    <n v="0"/>
    <n v="0"/>
    <n v="36799"/>
  </r>
  <r>
    <n v="8"/>
    <x v="1"/>
    <s v="All"/>
    <x v="2"/>
    <x v="4"/>
    <n v="1"/>
    <n v="1"/>
    <n v="2"/>
    <n v="36799"/>
  </r>
  <r>
    <n v="8"/>
    <x v="1"/>
    <s v="All"/>
    <x v="2"/>
    <x v="5"/>
    <n v="0"/>
    <n v="0"/>
    <n v="0"/>
    <n v="36799"/>
  </r>
  <r>
    <n v="8"/>
    <x v="1"/>
    <s v="All"/>
    <x v="2"/>
    <x v="6"/>
    <n v="2"/>
    <n v="1"/>
    <n v="60"/>
    <n v="36799"/>
  </r>
  <r>
    <n v="8"/>
    <x v="1"/>
    <s v="All"/>
    <x v="2"/>
    <x v="7"/>
    <n v="0"/>
    <n v="0"/>
    <n v="0"/>
    <n v="36799"/>
  </r>
  <r>
    <n v="8"/>
    <x v="1"/>
    <s v="All"/>
    <x v="2"/>
    <x v="8"/>
    <n v="22"/>
    <n v="12"/>
    <n v="479"/>
    <n v="36799"/>
  </r>
  <r>
    <n v="8"/>
    <x v="1"/>
    <s v="All"/>
    <x v="3"/>
    <x v="0"/>
    <n v="0"/>
    <n v="0"/>
    <n v="0"/>
    <n v="61256"/>
  </r>
  <r>
    <n v="8"/>
    <x v="1"/>
    <s v="All"/>
    <x v="3"/>
    <x v="1"/>
    <n v="0"/>
    <n v="0"/>
    <n v="0"/>
    <n v="61256"/>
  </r>
  <r>
    <n v="8"/>
    <x v="1"/>
    <s v="All"/>
    <x v="3"/>
    <x v="2"/>
    <n v="56"/>
    <n v="29"/>
    <n v="1753"/>
    <n v="61256"/>
  </r>
  <r>
    <n v="8"/>
    <x v="1"/>
    <s v="All"/>
    <x v="3"/>
    <x v="3"/>
    <n v="0"/>
    <n v="0"/>
    <n v="0"/>
    <n v="61256"/>
  </r>
  <r>
    <n v="8"/>
    <x v="1"/>
    <s v="All"/>
    <x v="3"/>
    <x v="4"/>
    <n v="5"/>
    <n v="2"/>
    <n v="85"/>
    <n v="61256"/>
  </r>
  <r>
    <n v="8"/>
    <x v="1"/>
    <s v="All"/>
    <x v="3"/>
    <x v="5"/>
    <n v="0"/>
    <n v="0"/>
    <n v="0"/>
    <n v="61256"/>
  </r>
  <r>
    <n v="8"/>
    <x v="1"/>
    <s v="All"/>
    <x v="3"/>
    <x v="6"/>
    <n v="36"/>
    <n v="8"/>
    <n v="1119"/>
    <n v="61256"/>
  </r>
  <r>
    <n v="8"/>
    <x v="1"/>
    <s v="All"/>
    <x v="3"/>
    <x v="7"/>
    <n v="0"/>
    <n v="0"/>
    <n v="0"/>
    <n v="61256"/>
  </r>
  <r>
    <n v="8"/>
    <x v="1"/>
    <s v="All"/>
    <x v="3"/>
    <x v="8"/>
    <n v="10"/>
    <n v="5"/>
    <n v="255"/>
    <n v="61256"/>
  </r>
  <r>
    <n v="8"/>
    <x v="2"/>
    <s v="All"/>
    <x v="0"/>
    <x v="0"/>
    <n v="0"/>
    <n v="0"/>
    <n v="0"/>
    <n v="21011"/>
  </r>
  <r>
    <n v="8"/>
    <x v="2"/>
    <s v="All"/>
    <x v="0"/>
    <x v="1"/>
    <n v="0"/>
    <n v="0"/>
    <n v="0"/>
    <n v="21011"/>
  </r>
  <r>
    <n v="8"/>
    <x v="2"/>
    <s v="All"/>
    <x v="0"/>
    <x v="2"/>
    <n v="0"/>
    <n v="0"/>
    <n v="0"/>
    <n v="21011"/>
  </r>
  <r>
    <n v="8"/>
    <x v="2"/>
    <s v="All"/>
    <x v="0"/>
    <x v="3"/>
    <n v="0"/>
    <n v="0"/>
    <n v="0"/>
    <n v="21011"/>
  </r>
  <r>
    <n v="8"/>
    <x v="2"/>
    <s v="All"/>
    <x v="0"/>
    <x v="4"/>
    <n v="0"/>
    <n v="0"/>
    <n v="0"/>
    <n v="21011"/>
  </r>
  <r>
    <n v="8"/>
    <x v="2"/>
    <s v="All"/>
    <x v="0"/>
    <x v="5"/>
    <n v="0"/>
    <n v="0"/>
    <n v="0"/>
    <n v="21011"/>
  </r>
  <r>
    <n v="8"/>
    <x v="2"/>
    <s v="All"/>
    <x v="0"/>
    <x v="6"/>
    <n v="0"/>
    <n v="0"/>
    <n v="0"/>
    <n v="21011"/>
  </r>
  <r>
    <n v="8"/>
    <x v="2"/>
    <s v="All"/>
    <x v="0"/>
    <x v="7"/>
    <n v="0"/>
    <n v="0"/>
    <n v="0"/>
    <n v="21011"/>
  </r>
  <r>
    <n v="8"/>
    <x v="2"/>
    <s v="All"/>
    <x v="0"/>
    <x v="8"/>
    <n v="15"/>
    <n v="12"/>
    <n v="117"/>
    <n v="21011"/>
  </r>
  <r>
    <n v="8"/>
    <x v="2"/>
    <s v="All"/>
    <x v="1"/>
    <x v="0"/>
    <n v="0"/>
    <n v="0"/>
    <n v="0"/>
    <n v="64427"/>
  </r>
  <r>
    <n v="8"/>
    <x v="2"/>
    <s v="All"/>
    <x v="1"/>
    <x v="1"/>
    <n v="0"/>
    <n v="0"/>
    <n v="0"/>
    <n v="64427"/>
  </r>
  <r>
    <n v="8"/>
    <x v="2"/>
    <s v="All"/>
    <x v="1"/>
    <x v="2"/>
    <n v="167"/>
    <n v="115"/>
    <n v="4871"/>
    <n v="64427"/>
  </r>
  <r>
    <n v="8"/>
    <x v="2"/>
    <s v="All"/>
    <x v="1"/>
    <x v="3"/>
    <n v="0"/>
    <n v="0"/>
    <n v="0"/>
    <n v="64427"/>
  </r>
  <r>
    <n v="8"/>
    <x v="2"/>
    <s v="All"/>
    <x v="1"/>
    <x v="4"/>
    <n v="19"/>
    <n v="17"/>
    <n v="224"/>
    <n v="64427"/>
  </r>
  <r>
    <n v="8"/>
    <x v="2"/>
    <s v="All"/>
    <x v="1"/>
    <x v="5"/>
    <n v="0"/>
    <n v="0"/>
    <n v="0"/>
    <n v="64427"/>
  </r>
  <r>
    <n v="8"/>
    <x v="2"/>
    <s v="All"/>
    <x v="1"/>
    <x v="6"/>
    <n v="145"/>
    <n v="24"/>
    <n v="4612"/>
    <n v="64427"/>
  </r>
  <r>
    <n v="8"/>
    <x v="2"/>
    <s v="All"/>
    <x v="1"/>
    <x v="7"/>
    <n v="1"/>
    <n v="1"/>
    <n v="30"/>
    <n v="64427"/>
  </r>
  <r>
    <n v="8"/>
    <x v="2"/>
    <s v="All"/>
    <x v="1"/>
    <x v="8"/>
    <n v="29"/>
    <n v="21"/>
    <n v="571"/>
    <n v="64427"/>
  </r>
  <r>
    <n v="8"/>
    <x v="2"/>
    <s v="All"/>
    <x v="2"/>
    <x v="0"/>
    <n v="0"/>
    <n v="0"/>
    <n v="0"/>
    <n v="37104"/>
  </r>
  <r>
    <n v="8"/>
    <x v="2"/>
    <s v="All"/>
    <x v="2"/>
    <x v="1"/>
    <n v="0"/>
    <n v="0"/>
    <n v="0"/>
    <n v="37104"/>
  </r>
  <r>
    <n v="8"/>
    <x v="2"/>
    <s v="All"/>
    <x v="2"/>
    <x v="2"/>
    <n v="2"/>
    <n v="2"/>
    <n v="40"/>
    <n v="37104"/>
  </r>
  <r>
    <n v="8"/>
    <x v="2"/>
    <s v="All"/>
    <x v="2"/>
    <x v="3"/>
    <n v="0"/>
    <n v="0"/>
    <n v="0"/>
    <n v="37104"/>
  </r>
  <r>
    <n v="8"/>
    <x v="2"/>
    <s v="All"/>
    <x v="2"/>
    <x v="4"/>
    <n v="1"/>
    <n v="1"/>
    <n v="10"/>
    <n v="37104"/>
  </r>
  <r>
    <n v="8"/>
    <x v="2"/>
    <s v="All"/>
    <x v="2"/>
    <x v="5"/>
    <n v="0"/>
    <n v="0"/>
    <n v="0"/>
    <n v="37104"/>
  </r>
  <r>
    <n v="8"/>
    <x v="2"/>
    <s v="All"/>
    <x v="2"/>
    <x v="6"/>
    <n v="0"/>
    <n v="0"/>
    <n v="0"/>
    <n v="37104"/>
  </r>
  <r>
    <n v="8"/>
    <x v="2"/>
    <s v="All"/>
    <x v="2"/>
    <x v="7"/>
    <n v="0"/>
    <n v="0"/>
    <n v="0"/>
    <n v="37104"/>
  </r>
  <r>
    <n v="8"/>
    <x v="2"/>
    <s v="All"/>
    <x v="2"/>
    <x v="8"/>
    <n v="22"/>
    <n v="11"/>
    <n v="465"/>
    <n v="37104"/>
  </r>
  <r>
    <n v="8"/>
    <x v="2"/>
    <s v="All"/>
    <x v="3"/>
    <x v="0"/>
    <n v="0"/>
    <n v="0"/>
    <n v="0"/>
    <n v="62628"/>
  </r>
  <r>
    <n v="8"/>
    <x v="2"/>
    <s v="All"/>
    <x v="3"/>
    <x v="1"/>
    <n v="0"/>
    <n v="0"/>
    <n v="0"/>
    <n v="62628"/>
  </r>
  <r>
    <n v="8"/>
    <x v="2"/>
    <s v="All"/>
    <x v="3"/>
    <x v="2"/>
    <n v="56"/>
    <n v="31"/>
    <n v="1765"/>
    <n v="62628"/>
  </r>
  <r>
    <n v="8"/>
    <x v="2"/>
    <s v="All"/>
    <x v="3"/>
    <x v="3"/>
    <n v="0"/>
    <n v="0"/>
    <n v="0"/>
    <n v="62628"/>
  </r>
  <r>
    <n v="8"/>
    <x v="2"/>
    <s v="All"/>
    <x v="3"/>
    <x v="4"/>
    <n v="14"/>
    <n v="10"/>
    <n v="132"/>
    <n v="62628"/>
  </r>
  <r>
    <n v="8"/>
    <x v="2"/>
    <s v="All"/>
    <x v="3"/>
    <x v="5"/>
    <n v="0"/>
    <n v="0"/>
    <n v="0"/>
    <n v="62628"/>
  </r>
  <r>
    <n v="8"/>
    <x v="2"/>
    <s v="All"/>
    <x v="3"/>
    <x v="6"/>
    <n v="28"/>
    <n v="6"/>
    <n v="852"/>
    <n v="62628"/>
  </r>
  <r>
    <n v="8"/>
    <x v="2"/>
    <s v="All"/>
    <x v="3"/>
    <x v="7"/>
    <n v="0"/>
    <n v="0"/>
    <n v="0"/>
    <n v="62628"/>
  </r>
  <r>
    <n v="8"/>
    <x v="2"/>
    <s v="All"/>
    <x v="3"/>
    <x v="8"/>
    <n v="21"/>
    <n v="13"/>
    <n v="470"/>
    <n v="62628"/>
  </r>
  <r>
    <n v="8"/>
    <x v="3"/>
    <s v="All"/>
    <x v="0"/>
    <x v="0"/>
    <n v="0"/>
    <n v="0"/>
    <n v="0"/>
    <n v="20591"/>
  </r>
  <r>
    <n v="8"/>
    <x v="3"/>
    <s v="All"/>
    <x v="0"/>
    <x v="1"/>
    <n v="0"/>
    <n v="0"/>
    <n v="0"/>
    <n v="20591"/>
  </r>
  <r>
    <n v="8"/>
    <x v="3"/>
    <s v="All"/>
    <x v="0"/>
    <x v="2"/>
    <n v="0"/>
    <n v="0"/>
    <n v="0"/>
    <n v="20591"/>
  </r>
  <r>
    <n v="8"/>
    <x v="3"/>
    <s v="All"/>
    <x v="0"/>
    <x v="3"/>
    <n v="0"/>
    <n v="0"/>
    <n v="0"/>
    <n v="20591"/>
  </r>
  <r>
    <n v="8"/>
    <x v="3"/>
    <s v="All"/>
    <x v="0"/>
    <x v="4"/>
    <n v="4"/>
    <n v="2"/>
    <n v="42"/>
    <n v="20591"/>
  </r>
  <r>
    <n v="8"/>
    <x v="3"/>
    <s v="All"/>
    <x v="0"/>
    <x v="5"/>
    <n v="0"/>
    <n v="0"/>
    <n v="0"/>
    <n v="20591"/>
  </r>
  <r>
    <n v="8"/>
    <x v="3"/>
    <s v="All"/>
    <x v="0"/>
    <x v="6"/>
    <n v="0"/>
    <n v="0"/>
    <n v="0"/>
    <n v="20591"/>
  </r>
  <r>
    <n v="8"/>
    <x v="3"/>
    <s v="All"/>
    <x v="0"/>
    <x v="7"/>
    <n v="0"/>
    <n v="0"/>
    <n v="0"/>
    <n v="20591"/>
  </r>
  <r>
    <n v="8"/>
    <x v="3"/>
    <s v="All"/>
    <x v="0"/>
    <x v="8"/>
    <n v="40"/>
    <n v="19"/>
    <n v="720"/>
    <n v="20591"/>
  </r>
  <r>
    <n v="8"/>
    <x v="3"/>
    <s v="All"/>
    <x v="1"/>
    <x v="0"/>
    <n v="0"/>
    <n v="0"/>
    <n v="0"/>
    <n v="63779"/>
  </r>
  <r>
    <n v="8"/>
    <x v="3"/>
    <s v="All"/>
    <x v="1"/>
    <x v="1"/>
    <n v="0"/>
    <n v="0"/>
    <n v="0"/>
    <n v="63779"/>
  </r>
  <r>
    <n v="8"/>
    <x v="3"/>
    <s v="All"/>
    <x v="1"/>
    <x v="2"/>
    <n v="135"/>
    <n v="87"/>
    <n v="4418"/>
    <n v="63779"/>
  </r>
  <r>
    <n v="8"/>
    <x v="3"/>
    <s v="All"/>
    <x v="1"/>
    <x v="3"/>
    <n v="0"/>
    <n v="0"/>
    <n v="0"/>
    <n v="63779"/>
  </r>
  <r>
    <n v="8"/>
    <x v="3"/>
    <s v="All"/>
    <x v="1"/>
    <x v="4"/>
    <n v="12"/>
    <n v="11"/>
    <n v="161"/>
    <n v="63779"/>
  </r>
  <r>
    <n v="8"/>
    <x v="3"/>
    <s v="All"/>
    <x v="1"/>
    <x v="5"/>
    <n v="0"/>
    <n v="0"/>
    <n v="0"/>
    <n v="63779"/>
  </r>
  <r>
    <n v="8"/>
    <x v="3"/>
    <s v="All"/>
    <x v="1"/>
    <x v="6"/>
    <n v="222"/>
    <n v="37"/>
    <n v="7462"/>
    <n v="63779"/>
  </r>
  <r>
    <n v="8"/>
    <x v="3"/>
    <s v="All"/>
    <x v="1"/>
    <x v="7"/>
    <n v="3"/>
    <n v="1"/>
    <n v="90"/>
    <n v="63779"/>
  </r>
  <r>
    <n v="8"/>
    <x v="3"/>
    <s v="All"/>
    <x v="1"/>
    <x v="8"/>
    <n v="34"/>
    <n v="25"/>
    <n v="755"/>
    <n v="63779"/>
  </r>
  <r>
    <n v="8"/>
    <x v="3"/>
    <s v="All"/>
    <x v="2"/>
    <x v="0"/>
    <n v="0"/>
    <n v="0"/>
    <n v="0"/>
    <n v="35247"/>
  </r>
  <r>
    <n v="8"/>
    <x v="3"/>
    <s v="All"/>
    <x v="2"/>
    <x v="1"/>
    <n v="0"/>
    <n v="0"/>
    <n v="0"/>
    <n v="35247"/>
  </r>
  <r>
    <n v="8"/>
    <x v="3"/>
    <s v="All"/>
    <x v="2"/>
    <x v="2"/>
    <n v="0"/>
    <n v="0"/>
    <n v="0"/>
    <n v="35247"/>
  </r>
  <r>
    <n v="8"/>
    <x v="3"/>
    <s v="All"/>
    <x v="2"/>
    <x v="3"/>
    <n v="0"/>
    <n v="0"/>
    <n v="0"/>
    <n v="35247"/>
  </r>
  <r>
    <n v="8"/>
    <x v="3"/>
    <s v="All"/>
    <x v="2"/>
    <x v="4"/>
    <n v="0"/>
    <n v="0"/>
    <n v="0"/>
    <n v="35247"/>
  </r>
  <r>
    <n v="8"/>
    <x v="3"/>
    <s v="All"/>
    <x v="2"/>
    <x v="5"/>
    <n v="0"/>
    <n v="0"/>
    <n v="0"/>
    <n v="35247"/>
  </r>
  <r>
    <n v="8"/>
    <x v="3"/>
    <s v="All"/>
    <x v="2"/>
    <x v="6"/>
    <n v="0"/>
    <n v="0"/>
    <n v="0"/>
    <n v="35247"/>
  </r>
  <r>
    <n v="8"/>
    <x v="3"/>
    <s v="All"/>
    <x v="2"/>
    <x v="7"/>
    <n v="0"/>
    <n v="0"/>
    <n v="0"/>
    <n v="35247"/>
  </r>
  <r>
    <n v="8"/>
    <x v="3"/>
    <s v="All"/>
    <x v="2"/>
    <x v="8"/>
    <n v="19"/>
    <n v="8"/>
    <n v="425"/>
    <n v="35247"/>
  </r>
  <r>
    <n v="8"/>
    <x v="3"/>
    <s v="All"/>
    <x v="3"/>
    <x v="0"/>
    <n v="0"/>
    <n v="0"/>
    <n v="0"/>
    <n v="61900"/>
  </r>
  <r>
    <n v="8"/>
    <x v="3"/>
    <s v="All"/>
    <x v="3"/>
    <x v="1"/>
    <n v="0"/>
    <n v="0"/>
    <n v="0"/>
    <n v="61900"/>
  </r>
  <r>
    <n v="8"/>
    <x v="3"/>
    <s v="All"/>
    <x v="3"/>
    <x v="2"/>
    <n v="26"/>
    <n v="16"/>
    <n v="783"/>
    <n v="61900"/>
  </r>
  <r>
    <n v="8"/>
    <x v="3"/>
    <s v="All"/>
    <x v="3"/>
    <x v="3"/>
    <n v="0"/>
    <n v="0"/>
    <n v="0"/>
    <n v="61900"/>
  </r>
  <r>
    <n v="8"/>
    <x v="3"/>
    <s v="All"/>
    <x v="3"/>
    <x v="4"/>
    <n v="13"/>
    <n v="7"/>
    <n v="334"/>
    <n v="61900"/>
  </r>
  <r>
    <n v="8"/>
    <x v="3"/>
    <s v="All"/>
    <x v="3"/>
    <x v="5"/>
    <n v="0"/>
    <n v="0"/>
    <n v="0"/>
    <n v="61900"/>
  </r>
  <r>
    <n v="8"/>
    <x v="3"/>
    <s v="All"/>
    <x v="3"/>
    <x v="6"/>
    <n v="32"/>
    <n v="6"/>
    <n v="960"/>
    <n v="61900"/>
  </r>
  <r>
    <n v="8"/>
    <x v="3"/>
    <s v="All"/>
    <x v="3"/>
    <x v="7"/>
    <n v="0"/>
    <n v="0"/>
    <n v="0"/>
    <n v="61900"/>
  </r>
  <r>
    <n v="8"/>
    <x v="3"/>
    <s v="All"/>
    <x v="3"/>
    <x v="8"/>
    <n v="31"/>
    <n v="10"/>
    <n v="788"/>
    <n v="61900"/>
  </r>
  <r>
    <n v="8"/>
    <x v="4"/>
    <s v="All"/>
    <x v="0"/>
    <x v="0"/>
    <n v="0"/>
    <n v="0"/>
    <n v="0"/>
    <n v="20070"/>
  </r>
  <r>
    <n v="8"/>
    <x v="4"/>
    <s v="All"/>
    <x v="0"/>
    <x v="1"/>
    <n v="0"/>
    <n v="0"/>
    <n v="0"/>
    <n v="20070"/>
  </r>
  <r>
    <n v="8"/>
    <x v="4"/>
    <s v="All"/>
    <x v="0"/>
    <x v="2"/>
    <n v="0"/>
    <n v="0"/>
    <n v="0"/>
    <n v="20070"/>
  </r>
  <r>
    <n v="8"/>
    <x v="4"/>
    <s v="All"/>
    <x v="0"/>
    <x v="3"/>
    <n v="0"/>
    <n v="0"/>
    <n v="0"/>
    <n v="20070"/>
  </r>
  <r>
    <n v="8"/>
    <x v="4"/>
    <s v="All"/>
    <x v="0"/>
    <x v="4"/>
    <n v="2"/>
    <n v="1"/>
    <n v="24"/>
    <n v="20070"/>
  </r>
  <r>
    <n v="8"/>
    <x v="4"/>
    <s v="All"/>
    <x v="0"/>
    <x v="5"/>
    <n v="0"/>
    <n v="0"/>
    <n v="0"/>
    <n v="20070"/>
  </r>
  <r>
    <n v="8"/>
    <x v="4"/>
    <s v="All"/>
    <x v="0"/>
    <x v="6"/>
    <n v="0"/>
    <n v="0"/>
    <n v="0"/>
    <n v="20070"/>
  </r>
  <r>
    <n v="8"/>
    <x v="4"/>
    <s v="All"/>
    <x v="0"/>
    <x v="7"/>
    <n v="0"/>
    <n v="0"/>
    <n v="0"/>
    <n v="20070"/>
  </r>
  <r>
    <n v="8"/>
    <x v="4"/>
    <s v="All"/>
    <x v="0"/>
    <x v="8"/>
    <n v="39"/>
    <n v="24"/>
    <n v="759"/>
    <n v="20070"/>
  </r>
  <r>
    <n v="8"/>
    <x v="4"/>
    <s v="All"/>
    <x v="1"/>
    <x v="0"/>
    <n v="0"/>
    <n v="0"/>
    <n v="0"/>
    <n v="62182"/>
  </r>
  <r>
    <n v="8"/>
    <x v="4"/>
    <s v="All"/>
    <x v="1"/>
    <x v="1"/>
    <n v="0"/>
    <n v="0"/>
    <n v="0"/>
    <n v="62182"/>
  </r>
  <r>
    <n v="8"/>
    <x v="4"/>
    <s v="All"/>
    <x v="1"/>
    <x v="2"/>
    <n v="114"/>
    <n v="54"/>
    <n v="3423"/>
    <n v="62182"/>
  </r>
  <r>
    <n v="8"/>
    <x v="4"/>
    <s v="All"/>
    <x v="1"/>
    <x v="3"/>
    <n v="0"/>
    <n v="0"/>
    <n v="0"/>
    <n v="62182"/>
  </r>
  <r>
    <n v="8"/>
    <x v="4"/>
    <s v="All"/>
    <x v="1"/>
    <x v="4"/>
    <n v="17"/>
    <n v="11"/>
    <n v="300"/>
    <n v="62182"/>
  </r>
  <r>
    <n v="8"/>
    <x v="4"/>
    <s v="All"/>
    <x v="1"/>
    <x v="5"/>
    <n v="0"/>
    <n v="0"/>
    <n v="0"/>
    <n v="62182"/>
  </r>
  <r>
    <n v="8"/>
    <x v="4"/>
    <s v="All"/>
    <x v="1"/>
    <x v="6"/>
    <n v="296"/>
    <n v="35"/>
    <n v="10168"/>
    <n v="62182"/>
  </r>
  <r>
    <n v="8"/>
    <x v="4"/>
    <s v="All"/>
    <x v="1"/>
    <x v="7"/>
    <n v="0"/>
    <n v="0"/>
    <n v="0"/>
    <n v="62182"/>
  </r>
  <r>
    <n v="8"/>
    <x v="4"/>
    <s v="All"/>
    <x v="1"/>
    <x v="8"/>
    <n v="52"/>
    <n v="22"/>
    <n v="1207"/>
    <n v="62182"/>
  </r>
  <r>
    <n v="8"/>
    <x v="4"/>
    <s v="All"/>
    <x v="2"/>
    <x v="0"/>
    <n v="0"/>
    <n v="0"/>
    <n v="0"/>
    <n v="33534"/>
  </r>
  <r>
    <n v="8"/>
    <x v="4"/>
    <s v="All"/>
    <x v="2"/>
    <x v="1"/>
    <n v="0"/>
    <n v="0"/>
    <n v="0"/>
    <n v="33534"/>
  </r>
  <r>
    <n v="8"/>
    <x v="4"/>
    <s v="All"/>
    <x v="2"/>
    <x v="2"/>
    <n v="0"/>
    <n v="0"/>
    <n v="0"/>
    <n v="33534"/>
  </r>
  <r>
    <n v="8"/>
    <x v="4"/>
    <s v="All"/>
    <x v="2"/>
    <x v="3"/>
    <n v="0"/>
    <n v="0"/>
    <n v="0"/>
    <n v="33534"/>
  </r>
  <r>
    <n v="8"/>
    <x v="4"/>
    <s v="All"/>
    <x v="2"/>
    <x v="4"/>
    <n v="3"/>
    <n v="1"/>
    <n v="34"/>
    <n v="33534"/>
  </r>
  <r>
    <n v="8"/>
    <x v="4"/>
    <s v="All"/>
    <x v="2"/>
    <x v="5"/>
    <n v="0"/>
    <n v="0"/>
    <n v="0"/>
    <n v="33534"/>
  </r>
  <r>
    <n v="8"/>
    <x v="4"/>
    <s v="All"/>
    <x v="2"/>
    <x v="6"/>
    <n v="1"/>
    <n v="1"/>
    <n v="28"/>
    <n v="33534"/>
  </r>
  <r>
    <n v="8"/>
    <x v="4"/>
    <s v="All"/>
    <x v="2"/>
    <x v="7"/>
    <n v="0"/>
    <n v="0"/>
    <n v="0"/>
    <n v="33534"/>
  </r>
  <r>
    <n v="8"/>
    <x v="4"/>
    <s v="All"/>
    <x v="2"/>
    <x v="8"/>
    <n v="20"/>
    <n v="14"/>
    <n v="376"/>
    <n v="33534"/>
  </r>
  <r>
    <n v="8"/>
    <x v="4"/>
    <s v="All"/>
    <x v="3"/>
    <x v="0"/>
    <n v="0"/>
    <n v="0"/>
    <n v="0"/>
    <n v="59672"/>
  </r>
  <r>
    <n v="8"/>
    <x v="4"/>
    <s v="All"/>
    <x v="3"/>
    <x v="1"/>
    <n v="0"/>
    <n v="0"/>
    <n v="0"/>
    <n v="59672"/>
  </r>
  <r>
    <n v="8"/>
    <x v="4"/>
    <s v="All"/>
    <x v="3"/>
    <x v="2"/>
    <n v="39"/>
    <n v="12"/>
    <n v="1185"/>
    <n v="59672"/>
  </r>
  <r>
    <n v="8"/>
    <x v="4"/>
    <s v="All"/>
    <x v="3"/>
    <x v="3"/>
    <n v="0"/>
    <n v="0"/>
    <n v="0"/>
    <n v="59672"/>
  </r>
  <r>
    <n v="8"/>
    <x v="4"/>
    <s v="All"/>
    <x v="3"/>
    <x v="4"/>
    <n v="10"/>
    <n v="8"/>
    <n v="140"/>
    <n v="59672"/>
  </r>
  <r>
    <n v="8"/>
    <x v="4"/>
    <s v="All"/>
    <x v="3"/>
    <x v="5"/>
    <n v="0"/>
    <n v="0"/>
    <n v="0"/>
    <n v="59672"/>
  </r>
  <r>
    <n v="8"/>
    <x v="4"/>
    <s v="All"/>
    <x v="3"/>
    <x v="6"/>
    <n v="33"/>
    <n v="7"/>
    <n v="974"/>
    <n v="59672"/>
  </r>
  <r>
    <n v="8"/>
    <x v="4"/>
    <s v="All"/>
    <x v="3"/>
    <x v="7"/>
    <n v="0"/>
    <n v="0"/>
    <n v="0"/>
    <n v="59672"/>
  </r>
  <r>
    <n v="8"/>
    <x v="4"/>
    <s v="All"/>
    <x v="3"/>
    <x v="8"/>
    <n v="65"/>
    <n v="26"/>
    <n v="1532"/>
    <n v="59672"/>
  </r>
  <r>
    <n v="8"/>
    <x v="5"/>
    <s v="All"/>
    <x v="0"/>
    <x v="0"/>
    <n v="0"/>
    <n v="0"/>
    <n v="0"/>
    <n v="19548"/>
  </r>
  <r>
    <n v="8"/>
    <x v="5"/>
    <s v="All"/>
    <x v="0"/>
    <x v="1"/>
    <n v="0"/>
    <n v="0"/>
    <n v="0"/>
    <n v="19548"/>
  </r>
  <r>
    <n v="8"/>
    <x v="5"/>
    <s v="All"/>
    <x v="0"/>
    <x v="2"/>
    <n v="0"/>
    <n v="0"/>
    <n v="0"/>
    <n v="19548"/>
  </r>
  <r>
    <n v="8"/>
    <x v="5"/>
    <s v="All"/>
    <x v="0"/>
    <x v="3"/>
    <n v="0"/>
    <n v="0"/>
    <n v="0"/>
    <n v="19548"/>
  </r>
  <r>
    <n v="8"/>
    <x v="5"/>
    <s v="All"/>
    <x v="0"/>
    <x v="4"/>
    <n v="8"/>
    <n v="4"/>
    <n v="196"/>
    <n v="19548"/>
  </r>
  <r>
    <n v="8"/>
    <x v="5"/>
    <s v="All"/>
    <x v="0"/>
    <x v="5"/>
    <n v="0"/>
    <n v="0"/>
    <n v="0"/>
    <n v="19548"/>
  </r>
  <r>
    <n v="8"/>
    <x v="5"/>
    <s v="All"/>
    <x v="0"/>
    <x v="6"/>
    <n v="0"/>
    <n v="0"/>
    <n v="0"/>
    <n v="19548"/>
  </r>
  <r>
    <n v="8"/>
    <x v="5"/>
    <s v="All"/>
    <x v="0"/>
    <x v="7"/>
    <n v="2"/>
    <n v="1"/>
    <n v="60"/>
    <n v="19548"/>
  </r>
  <r>
    <n v="8"/>
    <x v="5"/>
    <s v="All"/>
    <x v="0"/>
    <x v="8"/>
    <n v="32"/>
    <n v="18"/>
    <n v="701"/>
    <n v="19548"/>
  </r>
  <r>
    <n v="8"/>
    <x v="5"/>
    <s v="All"/>
    <x v="1"/>
    <x v="0"/>
    <n v="0"/>
    <n v="0"/>
    <n v="0"/>
    <n v="60352"/>
  </r>
  <r>
    <n v="8"/>
    <x v="5"/>
    <s v="All"/>
    <x v="1"/>
    <x v="1"/>
    <n v="0"/>
    <n v="0"/>
    <n v="0"/>
    <n v="60352"/>
  </r>
  <r>
    <n v="8"/>
    <x v="5"/>
    <s v="All"/>
    <x v="1"/>
    <x v="2"/>
    <n v="99"/>
    <n v="43"/>
    <n v="3178"/>
    <n v="60352"/>
  </r>
  <r>
    <n v="8"/>
    <x v="5"/>
    <s v="All"/>
    <x v="1"/>
    <x v="3"/>
    <n v="0"/>
    <n v="0"/>
    <n v="0"/>
    <n v="60352"/>
  </r>
  <r>
    <n v="8"/>
    <x v="5"/>
    <s v="All"/>
    <x v="1"/>
    <x v="4"/>
    <n v="22"/>
    <n v="12"/>
    <n v="534"/>
    <n v="60352"/>
  </r>
  <r>
    <n v="8"/>
    <x v="5"/>
    <s v="All"/>
    <x v="1"/>
    <x v="5"/>
    <n v="0"/>
    <n v="0"/>
    <n v="0"/>
    <n v="60352"/>
  </r>
  <r>
    <n v="8"/>
    <x v="5"/>
    <s v="All"/>
    <x v="1"/>
    <x v="6"/>
    <n v="168"/>
    <n v="30"/>
    <n v="5705"/>
    <n v="60352"/>
  </r>
  <r>
    <n v="8"/>
    <x v="5"/>
    <s v="All"/>
    <x v="1"/>
    <x v="7"/>
    <n v="0"/>
    <n v="0"/>
    <n v="0"/>
    <n v="60352"/>
  </r>
  <r>
    <n v="8"/>
    <x v="5"/>
    <s v="All"/>
    <x v="1"/>
    <x v="8"/>
    <n v="30"/>
    <n v="19"/>
    <n v="772"/>
    <n v="60352"/>
  </r>
  <r>
    <n v="8"/>
    <x v="5"/>
    <s v="All"/>
    <x v="2"/>
    <x v="0"/>
    <n v="0"/>
    <n v="0"/>
    <n v="0"/>
    <n v="32087"/>
  </r>
  <r>
    <n v="8"/>
    <x v="5"/>
    <s v="All"/>
    <x v="2"/>
    <x v="1"/>
    <n v="0"/>
    <n v="0"/>
    <n v="0"/>
    <n v="32087"/>
  </r>
  <r>
    <n v="8"/>
    <x v="5"/>
    <s v="All"/>
    <x v="2"/>
    <x v="2"/>
    <n v="0"/>
    <n v="0"/>
    <n v="0"/>
    <n v="32087"/>
  </r>
  <r>
    <n v="8"/>
    <x v="5"/>
    <s v="All"/>
    <x v="2"/>
    <x v="3"/>
    <n v="0"/>
    <n v="0"/>
    <n v="0"/>
    <n v="32087"/>
  </r>
  <r>
    <n v="8"/>
    <x v="5"/>
    <s v="All"/>
    <x v="2"/>
    <x v="4"/>
    <n v="1"/>
    <n v="1"/>
    <n v="3"/>
    <n v="32087"/>
  </r>
  <r>
    <n v="8"/>
    <x v="5"/>
    <s v="All"/>
    <x v="2"/>
    <x v="5"/>
    <n v="0"/>
    <n v="0"/>
    <n v="0"/>
    <n v="32087"/>
  </r>
  <r>
    <n v="8"/>
    <x v="5"/>
    <s v="All"/>
    <x v="2"/>
    <x v="6"/>
    <n v="1"/>
    <n v="1"/>
    <n v="30"/>
    <n v="32087"/>
  </r>
  <r>
    <n v="8"/>
    <x v="5"/>
    <s v="All"/>
    <x v="2"/>
    <x v="7"/>
    <n v="0"/>
    <n v="0"/>
    <n v="0"/>
    <n v="32087"/>
  </r>
  <r>
    <n v="8"/>
    <x v="5"/>
    <s v="All"/>
    <x v="2"/>
    <x v="8"/>
    <n v="15"/>
    <n v="12"/>
    <n v="243"/>
    <n v="32087"/>
  </r>
  <r>
    <n v="8"/>
    <x v="5"/>
    <s v="All"/>
    <x v="3"/>
    <x v="0"/>
    <n v="0"/>
    <n v="0"/>
    <n v="0"/>
    <n v="58250"/>
  </r>
  <r>
    <n v="8"/>
    <x v="5"/>
    <s v="All"/>
    <x v="3"/>
    <x v="1"/>
    <n v="0"/>
    <n v="0"/>
    <n v="0"/>
    <n v="58250"/>
  </r>
  <r>
    <n v="8"/>
    <x v="5"/>
    <s v="All"/>
    <x v="3"/>
    <x v="2"/>
    <n v="28"/>
    <n v="14"/>
    <n v="812"/>
    <n v="58250"/>
  </r>
  <r>
    <n v="8"/>
    <x v="5"/>
    <s v="All"/>
    <x v="3"/>
    <x v="3"/>
    <n v="0"/>
    <n v="0"/>
    <n v="0"/>
    <n v="58250"/>
  </r>
  <r>
    <n v="8"/>
    <x v="5"/>
    <s v="All"/>
    <x v="3"/>
    <x v="4"/>
    <n v="4"/>
    <n v="4"/>
    <n v="84"/>
    <n v="58250"/>
  </r>
  <r>
    <n v="8"/>
    <x v="5"/>
    <s v="All"/>
    <x v="3"/>
    <x v="5"/>
    <n v="0"/>
    <n v="0"/>
    <n v="0"/>
    <n v="58250"/>
  </r>
  <r>
    <n v="8"/>
    <x v="5"/>
    <s v="All"/>
    <x v="3"/>
    <x v="6"/>
    <n v="27"/>
    <n v="4"/>
    <n v="811"/>
    <n v="58250"/>
  </r>
  <r>
    <n v="8"/>
    <x v="5"/>
    <s v="All"/>
    <x v="3"/>
    <x v="7"/>
    <n v="0"/>
    <n v="0"/>
    <n v="0"/>
    <n v="58250"/>
  </r>
  <r>
    <n v="8"/>
    <x v="5"/>
    <s v="All"/>
    <x v="3"/>
    <x v="8"/>
    <n v="10"/>
    <n v="7"/>
    <n v="196"/>
    <n v="58250"/>
  </r>
  <r>
    <n v="8"/>
    <x v="6"/>
    <s v="All"/>
    <x v="0"/>
    <x v="0"/>
    <n v="0"/>
    <n v="0"/>
    <n v="0"/>
    <n v="18956"/>
  </r>
  <r>
    <n v="8"/>
    <x v="6"/>
    <s v="All"/>
    <x v="0"/>
    <x v="1"/>
    <n v="0"/>
    <n v="0"/>
    <n v="0"/>
    <n v="18956"/>
  </r>
  <r>
    <n v="8"/>
    <x v="6"/>
    <s v="All"/>
    <x v="0"/>
    <x v="2"/>
    <n v="0"/>
    <n v="0"/>
    <n v="0"/>
    <n v="18956"/>
  </r>
  <r>
    <n v="8"/>
    <x v="6"/>
    <s v="All"/>
    <x v="0"/>
    <x v="3"/>
    <n v="0"/>
    <n v="0"/>
    <n v="0"/>
    <n v="18956"/>
  </r>
  <r>
    <n v="8"/>
    <x v="6"/>
    <s v="All"/>
    <x v="0"/>
    <x v="4"/>
    <n v="0"/>
    <n v="0"/>
    <n v="0"/>
    <n v="18956"/>
  </r>
  <r>
    <n v="8"/>
    <x v="6"/>
    <s v="All"/>
    <x v="0"/>
    <x v="5"/>
    <n v="0"/>
    <n v="0"/>
    <n v="0"/>
    <n v="18956"/>
  </r>
  <r>
    <n v="8"/>
    <x v="6"/>
    <s v="All"/>
    <x v="0"/>
    <x v="6"/>
    <n v="0"/>
    <n v="0"/>
    <n v="0"/>
    <n v="18956"/>
  </r>
  <r>
    <n v="8"/>
    <x v="6"/>
    <s v="All"/>
    <x v="0"/>
    <x v="7"/>
    <n v="9"/>
    <n v="4"/>
    <n v="276"/>
    <n v="18956"/>
  </r>
  <r>
    <n v="8"/>
    <x v="6"/>
    <s v="All"/>
    <x v="0"/>
    <x v="8"/>
    <n v="32"/>
    <n v="16"/>
    <n v="778"/>
    <n v="18956"/>
  </r>
  <r>
    <n v="8"/>
    <x v="6"/>
    <s v="All"/>
    <x v="1"/>
    <x v="0"/>
    <n v="0"/>
    <n v="0"/>
    <n v="0"/>
    <n v="57947"/>
  </r>
  <r>
    <n v="8"/>
    <x v="6"/>
    <s v="All"/>
    <x v="1"/>
    <x v="1"/>
    <n v="0"/>
    <n v="0"/>
    <n v="0"/>
    <n v="57947"/>
  </r>
  <r>
    <n v="8"/>
    <x v="6"/>
    <s v="All"/>
    <x v="1"/>
    <x v="2"/>
    <n v="60"/>
    <n v="43"/>
    <n v="1961"/>
    <n v="57947"/>
  </r>
  <r>
    <n v="8"/>
    <x v="6"/>
    <s v="All"/>
    <x v="1"/>
    <x v="3"/>
    <n v="0"/>
    <n v="0"/>
    <n v="0"/>
    <n v="57947"/>
  </r>
  <r>
    <n v="8"/>
    <x v="6"/>
    <s v="All"/>
    <x v="1"/>
    <x v="4"/>
    <n v="28"/>
    <n v="15"/>
    <n v="638"/>
    <n v="57947"/>
  </r>
  <r>
    <n v="8"/>
    <x v="6"/>
    <s v="All"/>
    <x v="1"/>
    <x v="5"/>
    <n v="0"/>
    <n v="0"/>
    <n v="0"/>
    <n v="57947"/>
  </r>
  <r>
    <n v="8"/>
    <x v="6"/>
    <s v="All"/>
    <x v="1"/>
    <x v="6"/>
    <n v="153"/>
    <n v="23"/>
    <n v="4982"/>
    <n v="57947"/>
  </r>
  <r>
    <n v="8"/>
    <x v="6"/>
    <s v="All"/>
    <x v="1"/>
    <x v="7"/>
    <n v="0"/>
    <n v="0"/>
    <n v="0"/>
    <n v="57947"/>
  </r>
  <r>
    <n v="8"/>
    <x v="6"/>
    <s v="All"/>
    <x v="1"/>
    <x v="8"/>
    <n v="30"/>
    <n v="23"/>
    <n v="612"/>
    <n v="57947"/>
  </r>
  <r>
    <n v="8"/>
    <x v="6"/>
    <s v="All"/>
    <x v="2"/>
    <x v="0"/>
    <n v="0"/>
    <n v="0"/>
    <n v="0"/>
    <n v="31170"/>
  </r>
  <r>
    <n v="8"/>
    <x v="6"/>
    <s v="All"/>
    <x v="2"/>
    <x v="1"/>
    <n v="0"/>
    <n v="0"/>
    <n v="0"/>
    <n v="31170"/>
  </r>
  <r>
    <n v="8"/>
    <x v="6"/>
    <s v="All"/>
    <x v="2"/>
    <x v="2"/>
    <n v="0"/>
    <n v="0"/>
    <n v="0"/>
    <n v="31170"/>
  </r>
  <r>
    <n v="8"/>
    <x v="6"/>
    <s v="All"/>
    <x v="2"/>
    <x v="3"/>
    <n v="0"/>
    <n v="0"/>
    <n v="0"/>
    <n v="31170"/>
  </r>
  <r>
    <n v="8"/>
    <x v="6"/>
    <s v="All"/>
    <x v="2"/>
    <x v="4"/>
    <n v="0"/>
    <n v="0"/>
    <n v="0"/>
    <n v="31170"/>
  </r>
  <r>
    <n v="8"/>
    <x v="6"/>
    <s v="All"/>
    <x v="2"/>
    <x v="5"/>
    <n v="0"/>
    <n v="0"/>
    <n v="0"/>
    <n v="31170"/>
  </r>
  <r>
    <n v="8"/>
    <x v="6"/>
    <s v="All"/>
    <x v="2"/>
    <x v="6"/>
    <n v="0"/>
    <n v="0"/>
    <n v="0"/>
    <n v="31170"/>
  </r>
  <r>
    <n v="8"/>
    <x v="6"/>
    <s v="All"/>
    <x v="2"/>
    <x v="7"/>
    <n v="0"/>
    <n v="0"/>
    <n v="0"/>
    <n v="31170"/>
  </r>
  <r>
    <n v="8"/>
    <x v="6"/>
    <s v="All"/>
    <x v="2"/>
    <x v="8"/>
    <n v="12"/>
    <n v="11"/>
    <n v="136"/>
    <n v="31170"/>
  </r>
  <r>
    <n v="8"/>
    <x v="6"/>
    <s v="All"/>
    <x v="3"/>
    <x v="0"/>
    <n v="0"/>
    <n v="0"/>
    <n v="0"/>
    <n v="55745"/>
  </r>
  <r>
    <n v="8"/>
    <x v="6"/>
    <s v="All"/>
    <x v="3"/>
    <x v="1"/>
    <n v="0"/>
    <n v="0"/>
    <n v="0"/>
    <n v="55745"/>
  </r>
  <r>
    <n v="8"/>
    <x v="6"/>
    <s v="All"/>
    <x v="3"/>
    <x v="2"/>
    <n v="19"/>
    <n v="12"/>
    <n v="572"/>
    <n v="55745"/>
  </r>
  <r>
    <n v="8"/>
    <x v="6"/>
    <s v="All"/>
    <x v="3"/>
    <x v="3"/>
    <n v="0"/>
    <n v="0"/>
    <n v="0"/>
    <n v="55745"/>
  </r>
  <r>
    <n v="8"/>
    <x v="6"/>
    <s v="All"/>
    <x v="3"/>
    <x v="4"/>
    <n v="5"/>
    <n v="5"/>
    <n v="130"/>
    <n v="55745"/>
  </r>
  <r>
    <n v="8"/>
    <x v="6"/>
    <s v="All"/>
    <x v="3"/>
    <x v="5"/>
    <n v="0"/>
    <n v="0"/>
    <n v="0"/>
    <n v="55745"/>
  </r>
  <r>
    <n v="8"/>
    <x v="6"/>
    <s v="All"/>
    <x v="3"/>
    <x v="6"/>
    <n v="34"/>
    <n v="8"/>
    <n v="1080"/>
    <n v="55745"/>
  </r>
  <r>
    <n v="8"/>
    <x v="6"/>
    <s v="All"/>
    <x v="3"/>
    <x v="7"/>
    <n v="2"/>
    <n v="1"/>
    <n v="24"/>
    <n v="55745"/>
  </r>
  <r>
    <n v="8"/>
    <x v="6"/>
    <s v="All"/>
    <x v="3"/>
    <x v="8"/>
    <n v="15"/>
    <n v="12"/>
    <n v="167"/>
    <n v="55745"/>
  </r>
  <r>
    <n v="8"/>
    <x v="7"/>
    <s v="All"/>
    <x v="0"/>
    <x v="0"/>
    <n v="0"/>
    <n v="0"/>
    <n v="0"/>
    <n v="18949"/>
  </r>
  <r>
    <n v="8"/>
    <x v="7"/>
    <s v="All"/>
    <x v="0"/>
    <x v="1"/>
    <n v="0"/>
    <n v="0"/>
    <n v="0"/>
    <n v="18949"/>
  </r>
  <r>
    <n v="8"/>
    <x v="7"/>
    <s v="All"/>
    <x v="0"/>
    <x v="2"/>
    <n v="0"/>
    <n v="0"/>
    <n v="0"/>
    <n v="18949"/>
  </r>
  <r>
    <n v="8"/>
    <x v="7"/>
    <s v="All"/>
    <x v="0"/>
    <x v="3"/>
    <n v="0"/>
    <n v="0"/>
    <n v="0"/>
    <n v="18949"/>
  </r>
  <r>
    <n v="8"/>
    <x v="7"/>
    <s v="All"/>
    <x v="0"/>
    <x v="4"/>
    <n v="0"/>
    <n v="0"/>
    <n v="0"/>
    <n v="18949"/>
  </r>
  <r>
    <n v="8"/>
    <x v="7"/>
    <s v="All"/>
    <x v="0"/>
    <x v="5"/>
    <n v="0"/>
    <n v="0"/>
    <n v="0"/>
    <n v="18949"/>
  </r>
  <r>
    <n v="8"/>
    <x v="7"/>
    <s v="All"/>
    <x v="0"/>
    <x v="6"/>
    <n v="4"/>
    <n v="1"/>
    <n v="120"/>
    <n v="18949"/>
  </r>
  <r>
    <n v="8"/>
    <x v="7"/>
    <s v="All"/>
    <x v="0"/>
    <x v="7"/>
    <n v="22"/>
    <n v="11"/>
    <n v="660"/>
    <n v="18949"/>
  </r>
  <r>
    <n v="8"/>
    <x v="7"/>
    <s v="All"/>
    <x v="0"/>
    <x v="8"/>
    <n v="23"/>
    <n v="15"/>
    <n v="466"/>
    <n v="18949"/>
  </r>
  <r>
    <n v="8"/>
    <x v="7"/>
    <s v="All"/>
    <x v="1"/>
    <x v="0"/>
    <n v="2"/>
    <n v="1"/>
    <n v="4"/>
    <n v="55254"/>
  </r>
  <r>
    <n v="8"/>
    <x v="7"/>
    <s v="All"/>
    <x v="1"/>
    <x v="1"/>
    <n v="0"/>
    <n v="0"/>
    <n v="0"/>
    <n v="55254"/>
  </r>
  <r>
    <n v="8"/>
    <x v="7"/>
    <s v="All"/>
    <x v="1"/>
    <x v="2"/>
    <n v="58"/>
    <n v="33"/>
    <n v="1789"/>
    <n v="55254"/>
  </r>
  <r>
    <n v="8"/>
    <x v="7"/>
    <s v="All"/>
    <x v="1"/>
    <x v="3"/>
    <n v="0"/>
    <n v="0"/>
    <n v="0"/>
    <n v="55254"/>
  </r>
  <r>
    <n v="8"/>
    <x v="7"/>
    <s v="All"/>
    <x v="1"/>
    <x v="4"/>
    <n v="28"/>
    <n v="19"/>
    <n v="750"/>
    <n v="55254"/>
  </r>
  <r>
    <n v="8"/>
    <x v="7"/>
    <s v="All"/>
    <x v="1"/>
    <x v="5"/>
    <n v="1"/>
    <n v="1"/>
    <n v="30"/>
    <n v="55254"/>
  </r>
  <r>
    <n v="8"/>
    <x v="7"/>
    <s v="All"/>
    <x v="1"/>
    <x v="6"/>
    <n v="117"/>
    <n v="19"/>
    <n v="3545"/>
    <n v="55254"/>
  </r>
  <r>
    <n v="8"/>
    <x v="7"/>
    <s v="All"/>
    <x v="1"/>
    <x v="7"/>
    <n v="0"/>
    <n v="0"/>
    <n v="0"/>
    <n v="55254"/>
  </r>
  <r>
    <n v="8"/>
    <x v="7"/>
    <s v="All"/>
    <x v="1"/>
    <x v="8"/>
    <n v="25"/>
    <n v="18"/>
    <n v="771"/>
    <n v="55254"/>
  </r>
  <r>
    <n v="8"/>
    <x v="7"/>
    <s v="All"/>
    <x v="2"/>
    <x v="0"/>
    <n v="0"/>
    <n v="0"/>
    <n v="0"/>
    <n v="30205"/>
  </r>
  <r>
    <n v="8"/>
    <x v="7"/>
    <s v="All"/>
    <x v="2"/>
    <x v="1"/>
    <n v="0"/>
    <n v="0"/>
    <n v="0"/>
    <n v="30205"/>
  </r>
  <r>
    <n v="8"/>
    <x v="7"/>
    <s v="All"/>
    <x v="2"/>
    <x v="2"/>
    <n v="1"/>
    <n v="1"/>
    <n v="30"/>
    <n v="30205"/>
  </r>
  <r>
    <n v="8"/>
    <x v="7"/>
    <s v="All"/>
    <x v="2"/>
    <x v="3"/>
    <n v="0"/>
    <n v="0"/>
    <n v="0"/>
    <n v="30205"/>
  </r>
  <r>
    <n v="8"/>
    <x v="7"/>
    <s v="All"/>
    <x v="2"/>
    <x v="4"/>
    <n v="2"/>
    <n v="2"/>
    <n v="10"/>
    <n v="30205"/>
  </r>
  <r>
    <n v="8"/>
    <x v="7"/>
    <s v="All"/>
    <x v="2"/>
    <x v="5"/>
    <n v="0"/>
    <n v="0"/>
    <n v="0"/>
    <n v="30205"/>
  </r>
  <r>
    <n v="8"/>
    <x v="7"/>
    <s v="All"/>
    <x v="2"/>
    <x v="6"/>
    <n v="5"/>
    <n v="2"/>
    <n v="150"/>
    <n v="30205"/>
  </r>
  <r>
    <n v="8"/>
    <x v="7"/>
    <s v="All"/>
    <x v="2"/>
    <x v="7"/>
    <n v="8"/>
    <n v="1"/>
    <n v="200"/>
    <n v="30205"/>
  </r>
  <r>
    <n v="8"/>
    <x v="7"/>
    <s v="All"/>
    <x v="2"/>
    <x v="8"/>
    <n v="12"/>
    <n v="10"/>
    <n v="237"/>
    <n v="30205"/>
  </r>
  <r>
    <n v="8"/>
    <x v="7"/>
    <s v="All"/>
    <x v="3"/>
    <x v="0"/>
    <n v="0"/>
    <n v="0"/>
    <n v="0"/>
    <n v="52757"/>
  </r>
  <r>
    <n v="8"/>
    <x v="7"/>
    <s v="All"/>
    <x v="3"/>
    <x v="1"/>
    <n v="0"/>
    <n v="0"/>
    <n v="0"/>
    <n v="52757"/>
  </r>
  <r>
    <n v="8"/>
    <x v="7"/>
    <s v="All"/>
    <x v="3"/>
    <x v="2"/>
    <n v="20"/>
    <n v="10"/>
    <n v="600"/>
    <n v="52757"/>
  </r>
  <r>
    <n v="8"/>
    <x v="7"/>
    <s v="All"/>
    <x v="3"/>
    <x v="3"/>
    <n v="0"/>
    <n v="0"/>
    <n v="0"/>
    <n v="52757"/>
  </r>
  <r>
    <n v="8"/>
    <x v="7"/>
    <s v="All"/>
    <x v="3"/>
    <x v="4"/>
    <n v="1"/>
    <n v="1"/>
    <n v="24"/>
    <n v="52757"/>
  </r>
  <r>
    <n v="8"/>
    <x v="7"/>
    <s v="All"/>
    <x v="3"/>
    <x v="5"/>
    <n v="13"/>
    <n v="2"/>
    <n v="390"/>
    <n v="52757"/>
  </r>
  <r>
    <n v="8"/>
    <x v="7"/>
    <s v="All"/>
    <x v="3"/>
    <x v="6"/>
    <n v="34"/>
    <n v="6"/>
    <n v="1320"/>
    <n v="52757"/>
  </r>
  <r>
    <n v="8"/>
    <x v="7"/>
    <s v="All"/>
    <x v="3"/>
    <x v="7"/>
    <n v="4"/>
    <n v="1"/>
    <n v="120"/>
    <n v="52757"/>
  </r>
  <r>
    <n v="8"/>
    <x v="7"/>
    <s v="All"/>
    <x v="3"/>
    <x v="8"/>
    <n v="22"/>
    <n v="16"/>
    <n v="478"/>
    <n v="52757"/>
  </r>
  <r>
    <n v="8"/>
    <x v="8"/>
    <s v="All"/>
    <x v="0"/>
    <x v="0"/>
    <n v="0"/>
    <n v="0"/>
    <n v="0"/>
    <n v="18923"/>
  </r>
  <r>
    <n v="8"/>
    <x v="8"/>
    <s v="All"/>
    <x v="0"/>
    <x v="1"/>
    <n v="0"/>
    <n v="0"/>
    <n v="0"/>
    <n v="18923"/>
  </r>
  <r>
    <n v="8"/>
    <x v="8"/>
    <s v="All"/>
    <x v="0"/>
    <x v="2"/>
    <n v="0"/>
    <n v="0"/>
    <n v="0"/>
    <n v="18923"/>
  </r>
  <r>
    <n v="8"/>
    <x v="8"/>
    <s v="All"/>
    <x v="0"/>
    <x v="3"/>
    <n v="0"/>
    <n v="0"/>
    <n v="0"/>
    <n v="18923"/>
  </r>
  <r>
    <n v="8"/>
    <x v="8"/>
    <s v="All"/>
    <x v="0"/>
    <x v="4"/>
    <n v="0"/>
    <n v="0"/>
    <n v="0"/>
    <n v="18923"/>
  </r>
  <r>
    <n v="8"/>
    <x v="8"/>
    <s v="All"/>
    <x v="0"/>
    <x v="5"/>
    <n v="0"/>
    <n v="0"/>
    <n v="0"/>
    <n v="18923"/>
  </r>
  <r>
    <n v="8"/>
    <x v="8"/>
    <s v="All"/>
    <x v="0"/>
    <x v="6"/>
    <n v="0"/>
    <n v="0"/>
    <n v="0"/>
    <n v="18923"/>
  </r>
  <r>
    <n v="8"/>
    <x v="8"/>
    <s v="All"/>
    <x v="0"/>
    <x v="7"/>
    <n v="39"/>
    <n v="12"/>
    <n v="1186"/>
    <n v="18923"/>
  </r>
  <r>
    <n v="8"/>
    <x v="8"/>
    <s v="All"/>
    <x v="0"/>
    <x v="8"/>
    <n v="31"/>
    <n v="17"/>
    <n v="628"/>
    <n v="18923"/>
  </r>
  <r>
    <n v="8"/>
    <x v="8"/>
    <s v="All"/>
    <x v="1"/>
    <x v="0"/>
    <n v="0"/>
    <n v="0"/>
    <n v="0"/>
    <n v="52183"/>
  </r>
  <r>
    <n v="8"/>
    <x v="8"/>
    <s v="All"/>
    <x v="1"/>
    <x v="1"/>
    <n v="0"/>
    <n v="0"/>
    <n v="0"/>
    <n v="52183"/>
  </r>
  <r>
    <n v="8"/>
    <x v="8"/>
    <s v="All"/>
    <x v="1"/>
    <x v="2"/>
    <n v="64"/>
    <n v="36"/>
    <n v="1976"/>
    <n v="52183"/>
  </r>
  <r>
    <n v="8"/>
    <x v="8"/>
    <s v="All"/>
    <x v="1"/>
    <x v="3"/>
    <n v="0"/>
    <n v="0"/>
    <n v="0"/>
    <n v="52183"/>
  </r>
  <r>
    <n v="8"/>
    <x v="8"/>
    <s v="All"/>
    <x v="1"/>
    <x v="4"/>
    <n v="25"/>
    <n v="14"/>
    <n v="324"/>
    <n v="52183"/>
  </r>
  <r>
    <n v="8"/>
    <x v="8"/>
    <s v="All"/>
    <x v="1"/>
    <x v="5"/>
    <n v="3"/>
    <n v="1"/>
    <n v="90"/>
    <n v="52183"/>
  </r>
  <r>
    <n v="8"/>
    <x v="8"/>
    <s v="All"/>
    <x v="1"/>
    <x v="6"/>
    <n v="76"/>
    <n v="20"/>
    <n v="2231"/>
    <n v="52183"/>
  </r>
  <r>
    <n v="8"/>
    <x v="8"/>
    <s v="All"/>
    <x v="1"/>
    <x v="7"/>
    <n v="0"/>
    <n v="0"/>
    <n v="0"/>
    <n v="52183"/>
  </r>
  <r>
    <n v="8"/>
    <x v="8"/>
    <s v="All"/>
    <x v="1"/>
    <x v="8"/>
    <n v="37"/>
    <n v="25"/>
    <n v="782"/>
    <n v="52183"/>
  </r>
  <r>
    <n v="8"/>
    <x v="8"/>
    <s v="All"/>
    <x v="2"/>
    <x v="0"/>
    <n v="0"/>
    <n v="0"/>
    <n v="0"/>
    <n v="28952"/>
  </r>
  <r>
    <n v="8"/>
    <x v="8"/>
    <s v="All"/>
    <x v="2"/>
    <x v="1"/>
    <n v="0"/>
    <n v="0"/>
    <n v="0"/>
    <n v="28952"/>
  </r>
  <r>
    <n v="8"/>
    <x v="8"/>
    <s v="All"/>
    <x v="2"/>
    <x v="2"/>
    <n v="3"/>
    <n v="1"/>
    <n v="90"/>
    <n v="28952"/>
  </r>
  <r>
    <n v="8"/>
    <x v="8"/>
    <s v="All"/>
    <x v="2"/>
    <x v="3"/>
    <n v="0"/>
    <n v="0"/>
    <n v="0"/>
    <n v="28952"/>
  </r>
  <r>
    <n v="8"/>
    <x v="8"/>
    <s v="All"/>
    <x v="2"/>
    <x v="4"/>
    <n v="2"/>
    <n v="2"/>
    <n v="14"/>
    <n v="28952"/>
  </r>
  <r>
    <n v="8"/>
    <x v="8"/>
    <s v="All"/>
    <x v="2"/>
    <x v="5"/>
    <n v="0"/>
    <n v="0"/>
    <n v="0"/>
    <n v="28952"/>
  </r>
  <r>
    <n v="8"/>
    <x v="8"/>
    <s v="All"/>
    <x v="2"/>
    <x v="6"/>
    <n v="8"/>
    <n v="2"/>
    <n v="240"/>
    <n v="28952"/>
  </r>
  <r>
    <n v="8"/>
    <x v="8"/>
    <s v="All"/>
    <x v="2"/>
    <x v="7"/>
    <n v="9"/>
    <n v="3"/>
    <n v="330"/>
    <n v="28952"/>
  </r>
  <r>
    <n v="8"/>
    <x v="8"/>
    <s v="All"/>
    <x v="2"/>
    <x v="8"/>
    <n v="17"/>
    <n v="12"/>
    <n v="191"/>
    <n v="28952"/>
  </r>
  <r>
    <n v="8"/>
    <x v="8"/>
    <s v="All"/>
    <x v="3"/>
    <x v="0"/>
    <n v="0"/>
    <n v="0"/>
    <n v="0"/>
    <n v="49840"/>
  </r>
  <r>
    <n v="8"/>
    <x v="8"/>
    <s v="All"/>
    <x v="3"/>
    <x v="1"/>
    <n v="0"/>
    <n v="0"/>
    <n v="0"/>
    <n v="49840"/>
  </r>
  <r>
    <n v="8"/>
    <x v="8"/>
    <s v="All"/>
    <x v="3"/>
    <x v="2"/>
    <n v="18"/>
    <n v="7"/>
    <n v="555"/>
    <n v="49840"/>
  </r>
  <r>
    <n v="8"/>
    <x v="8"/>
    <s v="All"/>
    <x v="3"/>
    <x v="3"/>
    <n v="0"/>
    <n v="0"/>
    <n v="0"/>
    <n v="49840"/>
  </r>
  <r>
    <n v="8"/>
    <x v="8"/>
    <s v="All"/>
    <x v="3"/>
    <x v="4"/>
    <n v="16"/>
    <n v="6"/>
    <n v="453"/>
    <n v="49840"/>
  </r>
  <r>
    <n v="8"/>
    <x v="8"/>
    <s v="All"/>
    <x v="3"/>
    <x v="5"/>
    <n v="16"/>
    <n v="2"/>
    <n v="480"/>
    <n v="49840"/>
  </r>
  <r>
    <n v="8"/>
    <x v="8"/>
    <s v="All"/>
    <x v="3"/>
    <x v="6"/>
    <n v="27"/>
    <n v="5"/>
    <n v="1130"/>
    <n v="49840"/>
  </r>
  <r>
    <n v="8"/>
    <x v="8"/>
    <s v="All"/>
    <x v="3"/>
    <x v="7"/>
    <n v="0"/>
    <n v="0"/>
    <n v="0"/>
    <n v="49840"/>
  </r>
  <r>
    <n v="8"/>
    <x v="8"/>
    <s v="All"/>
    <x v="3"/>
    <x v="8"/>
    <n v="41"/>
    <n v="16"/>
    <n v="959"/>
    <n v="49840"/>
  </r>
  <r>
    <n v="8"/>
    <x v="9"/>
    <s v="All"/>
    <x v="0"/>
    <x v="0"/>
    <n v="0"/>
    <n v="0"/>
    <n v="0"/>
    <n v="18631"/>
  </r>
  <r>
    <n v="8"/>
    <x v="9"/>
    <s v="All"/>
    <x v="0"/>
    <x v="1"/>
    <n v="0"/>
    <n v="0"/>
    <n v="0"/>
    <n v="18631"/>
  </r>
  <r>
    <n v="8"/>
    <x v="9"/>
    <s v="All"/>
    <x v="0"/>
    <x v="2"/>
    <n v="0"/>
    <n v="0"/>
    <n v="0"/>
    <n v="18631"/>
  </r>
  <r>
    <n v="8"/>
    <x v="9"/>
    <s v="All"/>
    <x v="0"/>
    <x v="3"/>
    <n v="0"/>
    <n v="0"/>
    <n v="0"/>
    <n v="18631"/>
  </r>
  <r>
    <n v="8"/>
    <x v="9"/>
    <s v="All"/>
    <x v="0"/>
    <x v="4"/>
    <n v="1"/>
    <n v="1"/>
    <n v="30"/>
    <n v="18631"/>
  </r>
  <r>
    <n v="8"/>
    <x v="9"/>
    <s v="All"/>
    <x v="0"/>
    <x v="5"/>
    <n v="0"/>
    <n v="0"/>
    <n v="0"/>
    <n v="18631"/>
  </r>
  <r>
    <n v="8"/>
    <x v="9"/>
    <s v="All"/>
    <x v="0"/>
    <x v="6"/>
    <n v="0"/>
    <n v="0"/>
    <n v="0"/>
    <n v="18631"/>
  </r>
  <r>
    <n v="8"/>
    <x v="9"/>
    <s v="All"/>
    <x v="0"/>
    <x v="7"/>
    <n v="46"/>
    <n v="12"/>
    <n v="1338"/>
    <n v="18631"/>
  </r>
  <r>
    <n v="8"/>
    <x v="9"/>
    <s v="All"/>
    <x v="0"/>
    <x v="8"/>
    <n v="18"/>
    <n v="11"/>
    <n v="306"/>
    <n v="18631"/>
  </r>
  <r>
    <n v="8"/>
    <x v="9"/>
    <s v="All"/>
    <x v="1"/>
    <x v="0"/>
    <n v="0"/>
    <n v="0"/>
    <n v="0"/>
    <n v="49138"/>
  </r>
  <r>
    <n v="8"/>
    <x v="9"/>
    <s v="All"/>
    <x v="1"/>
    <x v="1"/>
    <n v="0"/>
    <n v="0"/>
    <n v="0"/>
    <n v="49138"/>
  </r>
  <r>
    <n v="8"/>
    <x v="9"/>
    <s v="All"/>
    <x v="1"/>
    <x v="2"/>
    <n v="50"/>
    <n v="30"/>
    <n v="1546"/>
    <n v="49138"/>
  </r>
  <r>
    <n v="8"/>
    <x v="9"/>
    <s v="All"/>
    <x v="1"/>
    <x v="3"/>
    <n v="0"/>
    <n v="0"/>
    <n v="0"/>
    <n v="49138"/>
  </r>
  <r>
    <n v="8"/>
    <x v="9"/>
    <s v="All"/>
    <x v="1"/>
    <x v="4"/>
    <n v="38"/>
    <n v="24"/>
    <n v="830"/>
    <n v="49138"/>
  </r>
  <r>
    <n v="8"/>
    <x v="9"/>
    <s v="All"/>
    <x v="1"/>
    <x v="5"/>
    <n v="2"/>
    <n v="1"/>
    <n v="60"/>
    <n v="49138"/>
  </r>
  <r>
    <n v="8"/>
    <x v="9"/>
    <s v="All"/>
    <x v="1"/>
    <x v="6"/>
    <n v="85"/>
    <n v="21"/>
    <n v="3029"/>
    <n v="49138"/>
  </r>
  <r>
    <n v="8"/>
    <x v="9"/>
    <s v="All"/>
    <x v="1"/>
    <x v="7"/>
    <n v="0"/>
    <n v="0"/>
    <n v="0"/>
    <n v="49138"/>
  </r>
  <r>
    <n v="8"/>
    <x v="9"/>
    <s v="All"/>
    <x v="1"/>
    <x v="8"/>
    <n v="49"/>
    <n v="28"/>
    <n v="1000"/>
    <n v="49138"/>
  </r>
  <r>
    <n v="8"/>
    <x v="9"/>
    <s v="All"/>
    <x v="2"/>
    <x v="0"/>
    <n v="0"/>
    <n v="0"/>
    <n v="0"/>
    <n v="28519"/>
  </r>
  <r>
    <n v="8"/>
    <x v="9"/>
    <s v="All"/>
    <x v="2"/>
    <x v="1"/>
    <n v="0"/>
    <n v="0"/>
    <n v="0"/>
    <n v="28519"/>
  </r>
  <r>
    <n v="8"/>
    <x v="9"/>
    <s v="All"/>
    <x v="2"/>
    <x v="2"/>
    <n v="0"/>
    <n v="0"/>
    <n v="0"/>
    <n v="28519"/>
  </r>
  <r>
    <n v="8"/>
    <x v="9"/>
    <s v="All"/>
    <x v="2"/>
    <x v="3"/>
    <n v="0"/>
    <n v="0"/>
    <n v="0"/>
    <n v="28519"/>
  </r>
  <r>
    <n v="8"/>
    <x v="9"/>
    <s v="All"/>
    <x v="2"/>
    <x v="4"/>
    <n v="1"/>
    <n v="1"/>
    <n v="30"/>
    <n v="28519"/>
  </r>
  <r>
    <n v="8"/>
    <x v="9"/>
    <s v="All"/>
    <x v="2"/>
    <x v="5"/>
    <n v="0"/>
    <n v="0"/>
    <n v="0"/>
    <n v="28519"/>
  </r>
  <r>
    <n v="8"/>
    <x v="9"/>
    <s v="All"/>
    <x v="2"/>
    <x v="6"/>
    <n v="3"/>
    <n v="1"/>
    <n v="90"/>
    <n v="28519"/>
  </r>
  <r>
    <n v="8"/>
    <x v="9"/>
    <s v="All"/>
    <x v="2"/>
    <x v="7"/>
    <n v="0"/>
    <n v="0"/>
    <n v="0"/>
    <n v="28519"/>
  </r>
  <r>
    <n v="8"/>
    <x v="9"/>
    <s v="All"/>
    <x v="2"/>
    <x v="8"/>
    <n v="20"/>
    <n v="12"/>
    <n v="276"/>
    <n v="28519"/>
  </r>
  <r>
    <n v="8"/>
    <x v="9"/>
    <s v="All"/>
    <x v="3"/>
    <x v="0"/>
    <n v="1"/>
    <n v="1"/>
    <n v="20"/>
    <n v="47718"/>
  </r>
  <r>
    <n v="8"/>
    <x v="9"/>
    <s v="All"/>
    <x v="3"/>
    <x v="1"/>
    <n v="0"/>
    <n v="0"/>
    <n v="0"/>
    <n v="47718"/>
  </r>
  <r>
    <n v="8"/>
    <x v="9"/>
    <s v="All"/>
    <x v="3"/>
    <x v="2"/>
    <n v="26"/>
    <n v="7"/>
    <n v="780"/>
    <n v="47718"/>
  </r>
  <r>
    <n v="8"/>
    <x v="9"/>
    <s v="All"/>
    <x v="3"/>
    <x v="3"/>
    <n v="0"/>
    <n v="0"/>
    <n v="0"/>
    <n v="47718"/>
  </r>
  <r>
    <n v="8"/>
    <x v="9"/>
    <s v="All"/>
    <x v="3"/>
    <x v="4"/>
    <n v="27"/>
    <n v="13"/>
    <n v="646"/>
    <n v="47718"/>
  </r>
  <r>
    <n v="8"/>
    <x v="9"/>
    <s v="All"/>
    <x v="3"/>
    <x v="5"/>
    <n v="0"/>
    <n v="0"/>
    <n v="0"/>
    <n v="47718"/>
  </r>
  <r>
    <n v="8"/>
    <x v="9"/>
    <s v="All"/>
    <x v="3"/>
    <x v="6"/>
    <n v="35"/>
    <n v="4"/>
    <n v="1200"/>
    <n v="47718"/>
  </r>
  <r>
    <n v="8"/>
    <x v="9"/>
    <s v="All"/>
    <x v="3"/>
    <x v="7"/>
    <n v="13"/>
    <n v="5"/>
    <n v="450"/>
    <n v="47718"/>
  </r>
  <r>
    <n v="8"/>
    <x v="9"/>
    <s v="All"/>
    <x v="3"/>
    <x v="8"/>
    <n v="42"/>
    <n v="17"/>
    <n v="1073"/>
    <n v="47718"/>
  </r>
  <r>
    <n v="8"/>
    <x v="10"/>
    <s v="All"/>
    <x v="0"/>
    <x v="0"/>
    <n v="0"/>
    <n v="0"/>
    <n v="0"/>
    <n v="16276"/>
  </r>
  <r>
    <n v="8"/>
    <x v="10"/>
    <s v="All"/>
    <x v="0"/>
    <x v="1"/>
    <n v="0"/>
    <n v="0"/>
    <n v="0"/>
    <n v="16276"/>
  </r>
  <r>
    <n v="8"/>
    <x v="10"/>
    <s v="All"/>
    <x v="0"/>
    <x v="2"/>
    <n v="0"/>
    <n v="0"/>
    <n v="0"/>
    <n v="16276"/>
  </r>
  <r>
    <n v="8"/>
    <x v="10"/>
    <s v="All"/>
    <x v="0"/>
    <x v="3"/>
    <n v="0"/>
    <n v="0"/>
    <n v="0"/>
    <n v="16276"/>
  </r>
  <r>
    <n v="8"/>
    <x v="10"/>
    <s v="All"/>
    <x v="0"/>
    <x v="4"/>
    <n v="0"/>
    <n v="0"/>
    <n v="0"/>
    <n v="16276"/>
  </r>
  <r>
    <n v="8"/>
    <x v="10"/>
    <s v="All"/>
    <x v="0"/>
    <x v="5"/>
    <n v="0"/>
    <n v="0"/>
    <n v="0"/>
    <n v="16276"/>
  </r>
  <r>
    <n v="8"/>
    <x v="10"/>
    <s v="All"/>
    <x v="0"/>
    <x v="6"/>
    <n v="0"/>
    <n v="0"/>
    <n v="0"/>
    <n v="16276"/>
  </r>
  <r>
    <n v="8"/>
    <x v="10"/>
    <s v="All"/>
    <x v="0"/>
    <x v="7"/>
    <n v="3"/>
    <n v="1"/>
    <n v="90"/>
    <n v="16276"/>
  </r>
  <r>
    <n v="8"/>
    <x v="10"/>
    <s v="All"/>
    <x v="0"/>
    <x v="8"/>
    <n v="12"/>
    <n v="10"/>
    <n v="124"/>
    <n v="16276"/>
  </r>
  <r>
    <n v="8"/>
    <x v="10"/>
    <s v="All"/>
    <x v="1"/>
    <x v="0"/>
    <n v="0"/>
    <n v="0"/>
    <n v="0"/>
    <n v="42410"/>
  </r>
  <r>
    <n v="8"/>
    <x v="10"/>
    <s v="All"/>
    <x v="1"/>
    <x v="1"/>
    <n v="0"/>
    <n v="0"/>
    <n v="0"/>
    <n v="42410"/>
  </r>
  <r>
    <n v="8"/>
    <x v="10"/>
    <s v="All"/>
    <x v="1"/>
    <x v="2"/>
    <n v="36"/>
    <n v="23"/>
    <n v="1211"/>
    <n v="42410"/>
  </r>
  <r>
    <n v="8"/>
    <x v="10"/>
    <s v="All"/>
    <x v="1"/>
    <x v="3"/>
    <n v="0"/>
    <n v="0"/>
    <n v="0"/>
    <n v="42410"/>
  </r>
  <r>
    <n v="8"/>
    <x v="10"/>
    <s v="All"/>
    <x v="1"/>
    <x v="4"/>
    <n v="19"/>
    <n v="13"/>
    <n v="328"/>
    <n v="42410"/>
  </r>
  <r>
    <n v="8"/>
    <x v="10"/>
    <s v="All"/>
    <x v="1"/>
    <x v="5"/>
    <n v="0"/>
    <n v="0"/>
    <n v="0"/>
    <n v="42410"/>
  </r>
  <r>
    <n v="8"/>
    <x v="10"/>
    <s v="All"/>
    <x v="1"/>
    <x v="6"/>
    <n v="63"/>
    <n v="19"/>
    <n v="1980"/>
    <n v="42410"/>
  </r>
  <r>
    <n v="8"/>
    <x v="10"/>
    <s v="All"/>
    <x v="1"/>
    <x v="7"/>
    <n v="1"/>
    <n v="1"/>
    <n v="30"/>
    <n v="42410"/>
  </r>
  <r>
    <n v="8"/>
    <x v="10"/>
    <s v="All"/>
    <x v="1"/>
    <x v="8"/>
    <n v="36"/>
    <n v="22"/>
    <n v="872"/>
    <n v="42410"/>
  </r>
  <r>
    <n v="8"/>
    <x v="10"/>
    <s v="All"/>
    <x v="2"/>
    <x v="0"/>
    <n v="0"/>
    <n v="0"/>
    <n v="0"/>
    <n v="25424"/>
  </r>
  <r>
    <n v="8"/>
    <x v="10"/>
    <s v="All"/>
    <x v="2"/>
    <x v="1"/>
    <n v="0"/>
    <n v="0"/>
    <n v="0"/>
    <n v="25424"/>
  </r>
  <r>
    <n v="8"/>
    <x v="10"/>
    <s v="All"/>
    <x v="2"/>
    <x v="2"/>
    <n v="0"/>
    <n v="0"/>
    <n v="0"/>
    <n v="25424"/>
  </r>
  <r>
    <n v="8"/>
    <x v="10"/>
    <s v="All"/>
    <x v="2"/>
    <x v="3"/>
    <n v="0"/>
    <n v="0"/>
    <n v="0"/>
    <n v="25424"/>
  </r>
  <r>
    <n v="8"/>
    <x v="10"/>
    <s v="All"/>
    <x v="2"/>
    <x v="4"/>
    <n v="1"/>
    <n v="1"/>
    <n v="30"/>
    <n v="25424"/>
  </r>
  <r>
    <n v="8"/>
    <x v="10"/>
    <s v="All"/>
    <x v="2"/>
    <x v="5"/>
    <n v="0"/>
    <n v="0"/>
    <n v="0"/>
    <n v="25424"/>
  </r>
  <r>
    <n v="8"/>
    <x v="10"/>
    <s v="All"/>
    <x v="2"/>
    <x v="6"/>
    <n v="0"/>
    <n v="0"/>
    <n v="0"/>
    <n v="25424"/>
  </r>
  <r>
    <n v="8"/>
    <x v="10"/>
    <s v="All"/>
    <x v="2"/>
    <x v="7"/>
    <n v="0"/>
    <n v="0"/>
    <n v="0"/>
    <n v="25424"/>
  </r>
  <r>
    <n v="8"/>
    <x v="10"/>
    <s v="All"/>
    <x v="2"/>
    <x v="8"/>
    <n v="15"/>
    <n v="10"/>
    <n v="209"/>
    <n v="25424"/>
  </r>
  <r>
    <n v="8"/>
    <x v="10"/>
    <s v="All"/>
    <x v="3"/>
    <x v="0"/>
    <n v="0"/>
    <n v="0"/>
    <n v="0"/>
    <n v="41770"/>
  </r>
  <r>
    <n v="8"/>
    <x v="10"/>
    <s v="All"/>
    <x v="3"/>
    <x v="1"/>
    <n v="0"/>
    <n v="0"/>
    <n v="0"/>
    <n v="41770"/>
  </r>
  <r>
    <n v="8"/>
    <x v="10"/>
    <s v="All"/>
    <x v="3"/>
    <x v="2"/>
    <n v="25"/>
    <n v="11"/>
    <n v="920"/>
    <n v="41770"/>
  </r>
  <r>
    <n v="8"/>
    <x v="10"/>
    <s v="All"/>
    <x v="3"/>
    <x v="3"/>
    <n v="0"/>
    <n v="0"/>
    <n v="0"/>
    <n v="41770"/>
  </r>
  <r>
    <n v="8"/>
    <x v="10"/>
    <s v="All"/>
    <x v="3"/>
    <x v="4"/>
    <n v="5"/>
    <n v="4"/>
    <n v="103"/>
    <n v="41770"/>
  </r>
  <r>
    <n v="8"/>
    <x v="10"/>
    <s v="All"/>
    <x v="3"/>
    <x v="5"/>
    <n v="0"/>
    <n v="0"/>
    <n v="0"/>
    <n v="41770"/>
  </r>
  <r>
    <n v="8"/>
    <x v="10"/>
    <s v="All"/>
    <x v="3"/>
    <x v="6"/>
    <n v="43"/>
    <n v="7"/>
    <n v="1439"/>
    <n v="41770"/>
  </r>
  <r>
    <n v="8"/>
    <x v="10"/>
    <s v="All"/>
    <x v="3"/>
    <x v="7"/>
    <n v="0"/>
    <n v="0"/>
    <n v="0"/>
    <n v="41770"/>
  </r>
  <r>
    <n v="8"/>
    <x v="10"/>
    <s v="All"/>
    <x v="3"/>
    <x v="8"/>
    <n v="17"/>
    <n v="10"/>
    <n v="472"/>
    <n v="41770"/>
  </r>
  <r>
    <n v="8"/>
    <x v="11"/>
    <s v="All"/>
    <x v="0"/>
    <x v="0"/>
    <n v="0"/>
    <n v="0"/>
    <n v="0"/>
    <n v="0"/>
  </r>
  <r>
    <n v="8"/>
    <x v="11"/>
    <s v="All"/>
    <x v="0"/>
    <x v="1"/>
    <n v="0"/>
    <n v="0"/>
    <n v="0"/>
    <n v="0"/>
  </r>
  <r>
    <n v="8"/>
    <x v="11"/>
    <s v="All"/>
    <x v="0"/>
    <x v="2"/>
    <n v="0"/>
    <n v="0"/>
    <n v="0"/>
    <n v="0"/>
  </r>
  <r>
    <n v="8"/>
    <x v="11"/>
    <s v="All"/>
    <x v="0"/>
    <x v="3"/>
    <n v="0"/>
    <n v="0"/>
    <n v="0"/>
    <n v="0"/>
  </r>
  <r>
    <n v="8"/>
    <x v="11"/>
    <s v="All"/>
    <x v="0"/>
    <x v="4"/>
    <n v="0"/>
    <n v="0"/>
    <n v="0"/>
    <n v="0"/>
  </r>
  <r>
    <n v="8"/>
    <x v="11"/>
    <s v="All"/>
    <x v="0"/>
    <x v="5"/>
    <n v="0"/>
    <n v="0"/>
    <n v="0"/>
    <n v="0"/>
  </r>
  <r>
    <n v="8"/>
    <x v="11"/>
    <s v="All"/>
    <x v="0"/>
    <x v="6"/>
    <n v="0"/>
    <n v="0"/>
    <n v="0"/>
    <n v="0"/>
  </r>
  <r>
    <n v="8"/>
    <x v="11"/>
    <s v="All"/>
    <x v="0"/>
    <x v="7"/>
    <n v="0"/>
    <n v="0"/>
    <n v="0"/>
    <n v="0"/>
  </r>
  <r>
    <n v="8"/>
    <x v="11"/>
    <s v="All"/>
    <x v="0"/>
    <x v="8"/>
    <n v="0"/>
    <n v="0"/>
    <n v="0"/>
    <n v="0"/>
  </r>
  <r>
    <n v="8"/>
    <x v="11"/>
    <s v="All"/>
    <x v="1"/>
    <x v="0"/>
    <n v="0"/>
    <n v="0"/>
    <n v="0"/>
    <n v="0"/>
  </r>
  <r>
    <n v="8"/>
    <x v="11"/>
    <s v="All"/>
    <x v="1"/>
    <x v="1"/>
    <n v="0"/>
    <n v="0"/>
    <n v="0"/>
    <n v="0"/>
  </r>
  <r>
    <n v="8"/>
    <x v="11"/>
    <s v="All"/>
    <x v="1"/>
    <x v="2"/>
    <n v="0"/>
    <n v="0"/>
    <n v="0"/>
    <n v="0"/>
  </r>
  <r>
    <n v="8"/>
    <x v="11"/>
    <s v="All"/>
    <x v="1"/>
    <x v="3"/>
    <n v="0"/>
    <n v="0"/>
    <n v="0"/>
    <n v="0"/>
  </r>
  <r>
    <n v="8"/>
    <x v="11"/>
    <s v="All"/>
    <x v="1"/>
    <x v="4"/>
    <n v="0"/>
    <n v="0"/>
    <n v="0"/>
    <n v="0"/>
  </r>
  <r>
    <n v="8"/>
    <x v="11"/>
    <s v="All"/>
    <x v="1"/>
    <x v="5"/>
    <n v="0"/>
    <n v="0"/>
    <n v="0"/>
    <n v="0"/>
  </r>
  <r>
    <n v="8"/>
    <x v="11"/>
    <s v="All"/>
    <x v="1"/>
    <x v="6"/>
    <n v="0"/>
    <n v="0"/>
    <n v="0"/>
    <n v="0"/>
  </r>
  <r>
    <n v="8"/>
    <x v="11"/>
    <s v="All"/>
    <x v="1"/>
    <x v="7"/>
    <n v="0"/>
    <n v="0"/>
    <n v="0"/>
    <n v="0"/>
  </r>
  <r>
    <n v="8"/>
    <x v="11"/>
    <s v="All"/>
    <x v="1"/>
    <x v="8"/>
    <n v="0"/>
    <n v="0"/>
    <n v="0"/>
    <n v="0"/>
  </r>
  <r>
    <n v="8"/>
    <x v="11"/>
    <s v="All"/>
    <x v="2"/>
    <x v="0"/>
    <n v="0"/>
    <n v="0"/>
    <n v="0"/>
    <n v="0"/>
  </r>
  <r>
    <n v="8"/>
    <x v="11"/>
    <s v="All"/>
    <x v="2"/>
    <x v="1"/>
    <n v="0"/>
    <n v="0"/>
    <n v="0"/>
    <n v="0"/>
  </r>
  <r>
    <n v="8"/>
    <x v="11"/>
    <s v="All"/>
    <x v="2"/>
    <x v="2"/>
    <n v="0"/>
    <n v="0"/>
    <n v="0"/>
    <n v="0"/>
  </r>
  <r>
    <n v="8"/>
    <x v="11"/>
    <s v="All"/>
    <x v="2"/>
    <x v="3"/>
    <n v="0"/>
    <n v="0"/>
    <n v="0"/>
    <n v="0"/>
  </r>
  <r>
    <n v="8"/>
    <x v="11"/>
    <s v="All"/>
    <x v="2"/>
    <x v="4"/>
    <n v="0"/>
    <n v="0"/>
    <n v="0"/>
    <n v="0"/>
  </r>
  <r>
    <n v="8"/>
    <x v="11"/>
    <s v="All"/>
    <x v="2"/>
    <x v="5"/>
    <n v="0"/>
    <n v="0"/>
    <n v="0"/>
    <n v="0"/>
  </r>
  <r>
    <n v="8"/>
    <x v="11"/>
    <s v="All"/>
    <x v="2"/>
    <x v="6"/>
    <n v="0"/>
    <n v="0"/>
    <n v="0"/>
    <n v="0"/>
  </r>
  <r>
    <n v="8"/>
    <x v="11"/>
    <s v="All"/>
    <x v="2"/>
    <x v="7"/>
    <n v="0"/>
    <n v="0"/>
    <n v="0"/>
    <n v="0"/>
  </r>
  <r>
    <n v="8"/>
    <x v="11"/>
    <s v="All"/>
    <x v="2"/>
    <x v="8"/>
    <n v="0"/>
    <n v="0"/>
    <n v="0"/>
    <n v="0"/>
  </r>
  <r>
    <n v="8"/>
    <x v="11"/>
    <s v="All"/>
    <x v="3"/>
    <x v="0"/>
    <n v="0"/>
    <n v="0"/>
    <n v="0"/>
    <n v="0"/>
  </r>
  <r>
    <n v="8"/>
    <x v="11"/>
    <s v="All"/>
    <x v="3"/>
    <x v="1"/>
    <n v="0"/>
    <n v="0"/>
    <n v="0"/>
    <n v="0"/>
  </r>
  <r>
    <n v="8"/>
    <x v="11"/>
    <s v="All"/>
    <x v="3"/>
    <x v="2"/>
    <n v="0"/>
    <n v="0"/>
    <n v="0"/>
    <n v="0"/>
  </r>
  <r>
    <n v="8"/>
    <x v="11"/>
    <s v="All"/>
    <x v="3"/>
    <x v="3"/>
    <n v="0"/>
    <n v="0"/>
    <n v="0"/>
    <n v="0"/>
  </r>
  <r>
    <n v="8"/>
    <x v="11"/>
    <s v="All"/>
    <x v="3"/>
    <x v="4"/>
    <n v="0"/>
    <n v="0"/>
    <n v="0"/>
    <n v="0"/>
  </r>
  <r>
    <n v="8"/>
    <x v="11"/>
    <s v="All"/>
    <x v="3"/>
    <x v="5"/>
    <n v="0"/>
    <n v="0"/>
    <n v="0"/>
    <n v="0"/>
  </r>
  <r>
    <n v="8"/>
    <x v="11"/>
    <s v="All"/>
    <x v="3"/>
    <x v="6"/>
    <n v="0"/>
    <n v="0"/>
    <n v="0"/>
    <n v="0"/>
  </r>
  <r>
    <n v="8"/>
    <x v="11"/>
    <s v="All"/>
    <x v="3"/>
    <x v="7"/>
    <n v="0"/>
    <n v="0"/>
    <n v="0"/>
    <n v="0"/>
  </r>
  <r>
    <n v="8"/>
    <x v="11"/>
    <s v="All"/>
    <x v="3"/>
    <x v="8"/>
    <n v="0"/>
    <n v="0"/>
    <n v="0"/>
    <n v="0"/>
  </r>
  <r>
    <n v="9"/>
    <x v="0"/>
    <s v="All"/>
    <x v="0"/>
    <x v="0"/>
    <n v="0"/>
    <n v="0"/>
    <n v="0"/>
    <n v="0"/>
  </r>
  <r>
    <n v="9"/>
    <x v="0"/>
    <s v="All"/>
    <x v="0"/>
    <x v="1"/>
    <n v="0"/>
    <n v="0"/>
    <n v="0"/>
    <n v="0"/>
  </r>
  <r>
    <n v="9"/>
    <x v="0"/>
    <s v="All"/>
    <x v="0"/>
    <x v="2"/>
    <n v="0"/>
    <n v="0"/>
    <n v="0"/>
    <n v="0"/>
  </r>
  <r>
    <n v="9"/>
    <x v="0"/>
    <s v="All"/>
    <x v="0"/>
    <x v="3"/>
    <n v="0"/>
    <n v="0"/>
    <n v="0"/>
    <n v="0"/>
  </r>
  <r>
    <n v="9"/>
    <x v="0"/>
    <s v="All"/>
    <x v="0"/>
    <x v="4"/>
    <n v="0"/>
    <n v="0"/>
    <n v="0"/>
    <n v="0"/>
  </r>
  <r>
    <n v="9"/>
    <x v="0"/>
    <s v="All"/>
    <x v="0"/>
    <x v="5"/>
    <n v="0"/>
    <n v="0"/>
    <n v="0"/>
    <n v="0"/>
  </r>
  <r>
    <n v="9"/>
    <x v="0"/>
    <s v="All"/>
    <x v="0"/>
    <x v="6"/>
    <n v="0"/>
    <n v="0"/>
    <n v="0"/>
    <n v="0"/>
  </r>
  <r>
    <n v="9"/>
    <x v="0"/>
    <s v="All"/>
    <x v="0"/>
    <x v="7"/>
    <n v="0"/>
    <n v="0"/>
    <n v="0"/>
    <n v="0"/>
  </r>
  <r>
    <n v="9"/>
    <x v="0"/>
    <s v="All"/>
    <x v="0"/>
    <x v="8"/>
    <n v="0"/>
    <n v="0"/>
    <n v="0"/>
    <n v="0"/>
  </r>
  <r>
    <n v="9"/>
    <x v="0"/>
    <s v="All"/>
    <x v="1"/>
    <x v="0"/>
    <n v="0"/>
    <n v="0"/>
    <n v="0"/>
    <n v="0"/>
  </r>
  <r>
    <n v="9"/>
    <x v="0"/>
    <s v="All"/>
    <x v="1"/>
    <x v="1"/>
    <n v="0"/>
    <n v="0"/>
    <n v="0"/>
    <n v="0"/>
  </r>
  <r>
    <n v="9"/>
    <x v="0"/>
    <s v="All"/>
    <x v="1"/>
    <x v="2"/>
    <n v="0"/>
    <n v="0"/>
    <n v="0"/>
    <n v="0"/>
  </r>
  <r>
    <n v="9"/>
    <x v="0"/>
    <s v="All"/>
    <x v="1"/>
    <x v="3"/>
    <n v="0"/>
    <n v="0"/>
    <n v="0"/>
    <n v="0"/>
  </r>
  <r>
    <n v="9"/>
    <x v="0"/>
    <s v="All"/>
    <x v="1"/>
    <x v="4"/>
    <n v="0"/>
    <n v="0"/>
    <n v="0"/>
    <n v="0"/>
  </r>
  <r>
    <n v="9"/>
    <x v="0"/>
    <s v="All"/>
    <x v="1"/>
    <x v="5"/>
    <n v="0"/>
    <n v="0"/>
    <n v="0"/>
    <n v="0"/>
  </r>
  <r>
    <n v="9"/>
    <x v="0"/>
    <s v="All"/>
    <x v="1"/>
    <x v="6"/>
    <n v="0"/>
    <n v="0"/>
    <n v="0"/>
    <n v="0"/>
  </r>
  <r>
    <n v="9"/>
    <x v="0"/>
    <s v="All"/>
    <x v="1"/>
    <x v="7"/>
    <n v="0"/>
    <n v="0"/>
    <n v="0"/>
    <n v="0"/>
  </r>
  <r>
    <n v="9"/>
    <x v="0"/>
    <s v="All"/>
    <x v="1"/>
    <x v="8"/>
    <n v="0"/>
    <n v="0"/>
    <n v="0"/>
    <n v="0"/>
  </r>
  <r>
    <n v="9"/>
    <x v="0"/>
    <s v="All"/>
    <x v="2"/>
    <x v="0"/>
    <n v="0"/>
    <n v="0"/>
    <n v="0"/>
    <n v="0"/>
  </r>
  <r>
    <n v="9"/>
    <x v="0"/>
    <s v="All"/>
    <x v="2"/>
    <x v="1"/>
    <n v="0"/>
    <n v="0"/>
    <n v="0"/>
    <n v="0"/>
  </r>
  <r>
    <n v="9"/>
    <x v="0"/>
    <s v="All"/>
    <x v="2"/>
    <x v="2"/>
    <n v="0"/>
    <n v="0"/>
    <n v="0"/>
    <n v="0"/>
  </r>
  <r>
    <n v="9"/>
    <x v="0"/>
    <s v="All"/>
    <x v="2"/>
    <x v="3"/>
    <n v="0"/>
    <n v="0"/>
    <n v="0"/>
    <n v="0"/>
  </r>
  <r>
    <n v="9"/>
    <x v="0"/>
    <s v="All"/>
    <x v="2"/>
    <x v="4"/>
    <n v="0"/>
    <n v="0"/>
    <n v="0"/>
    <n v="0"/>
  </r>
  <r>
    <n v="9"/>
    <x v="0"/>
    <s v="All"/>
    <x v="2"/>
    <x v="5"/>
    <n v="0"/>
    <n v="0"/>
    <n v="0"/>
    <n v="0"/>
  </r>
  <r>
    <n v="9"/>
    <x v="0"/>
    <s v="All"/>
    <x v="2"/>
    <x v="6"/>
    <n v="0"/>
    <n v="0"/>
    <n v="0"/>
    <n v="0"/>
  </r>
  <r>
    <n v="9"/>
    <x v="0"/>
    <s v="All"/>
    <x v="2"/>
    <x v="7"/>
    <n v="0"/>
    <n v="0"/>
    <n v="0"/>
    <n v="0"/>
  </r>
  <r>
    <n v="9"/>
    <x v="0"/>
    <s v="All"/>
    <x v="2"/>
    <x v="8"/>
    <n v="0"/>
    <n v="0"/>
    <n v="0"/>
    <n v="0"/>
  </r>
  <r>
    <n v="9"/>
    <x v="0"/>
    <s v="All"/>
    <x v="3"/>
    <x v="0"/>
    <n v="0"/>
    <n v="0"/>
    <n v="0"/>
    <n v="0"/>
  </r>
  <r>
    <n v="9"/>
    <x v="0"/>
    <s v="All"/>
    <x v="3"/>
    <x v="1"/>
    <n v="0"/>
    <n v="0"/>
    <n v="0"/>
    <n v="0"/>
  </r>
  <r>
    <n v="9"/>
    <x v="0"/>
    <s v="All"/>
    <x v="3"/>
    <x v="2"/>
    <n v="0"/>
    <n v="0"/>
    <n v="0"/>
    <n v="0"/>
  </r>
  <r>
    <n v="9"/>
    <x v="0"/>
    <s v="All"/>
    <x v="3"/>
    <x v="3"/>
    <n v="0"/>
    <n v="0"/>
    <n v="0"/>
    <n v="0"/>
  </r>
  <r>
    <n v="9"/>
    <x v="0"/>
    <s v="All"/>
    <x v="3"/>
    <x v="4"/>
    <n v="0"/>
    <n v="0"/>
    <n v="0"/>
    <n v="0"/>
  </r>
  <r>
    <n v="9"/>
    <x v="0"/>
    <s v="All"/>
    <x v="3"/>
    <x v="5"/>
    <n v="0"/>
    <n v="0"/>
    <n v="0"/>
    <n v="0"/>
  </r>
  <r>
    <n v="9"/>
    <x v="0"/>
    <s v="All"/>
    <x v="3"/>
    <x v="6"/>
    <n v="0"/>
    <n v="0"/>
    <n v="0"/>
    <n v="0"/>
  </r>
  <r>
    <n v="9"/>
    <x v="0"/>
    <s v="All"/>
    <x v="3"/>
    <x v="7"/>
    <n v="0"/>
    <n v="0"/>
    <n v="0"/>
    <n v="0"/>
  </r>
  <r>
    <n v="9"/>
    <x v="0"/>
    <s v="All"/>
    <x v="3"/>
    <x v="8"/>
    <n v="0"/>
    <n v="0"/>
    <n v="0"/>
    <n v="0"/>
  </r>
  <r>
    <n v="9"/>
    <x v="1"/>
    <s v="All"/>
    <x v="0"/>
    <x v="0"/>
    <n v="0"/>
    <n v="0"/>
    <n v="0"/>
    <n v="0"/>
  </r>
  <r>
    <n v="9"/>
    <x v="1"/>
    <s v="All"/>
    <x v="0"/>
    <x v="1"/>
    <n v="0"/>
    <n v="0"/>
    <n v="0"/>
    <n v="0"/>
  </r>
  <r>
    <n v="9"/>
    <x v="1"/>
    <s v="All"/>
    <x v="0"/>
    <x v="2"/>
    <n v="0"/>
    <n v="0"/>
    <n v="0"/>
    <n v="0"/>
  </r>
  <r>
    <n v="9"/>
    <x v="1"/>
    <s v="All"/>
    <x v="0"/>
    <x v="3"/>
    <n v="0"/>
    <n v="0"/>
    <n v="0"/>
    <n v="0"/>
  </r>
  <r>
    <n v="9"/>
    <x v="1"/>
    <s v="All"/>
    <x v="0"/>
    <x v="4"/>
    <n v="0"/>
    <n v="0"/>
    <n v="0"/>
    <n v="0"/>
  </r>
  <r>
    <n v="9"/>
    <x v="1"/>
    <s v="All"/>
    <x v="0"/>
    <x v="5"/>
    <n v="0"/>
    <n v="0"/>
    <n v="0"/>
    <n v="0"/>
  </r>
  <r>
    <n v="9"/>
    <x v="1"/>
    <s v="All"/>
    <x v="0"/>
    <x v="6"/>
    <n v="0"/>
    <n v="0"/>
    <n v="0"/>
    <n v="0"/>
  </r>
  <r>
    <n v="9"/>
    <x v="1"/>
    <s v="All"/>
    <x v="0"/>
    <x v="7"/>
    <n v="0"/>
    <n v="0"/>
    <n v="0"/>
    <n v="0"/>
  </r>
  <r>
    <n v="9"/>
    <x v="1"/>
    <s v="All"/>
    <x v="0"/>
    <x v="8"/>
    <n v="0"/>
    <n v="0"/>
    <n v="0"/>
    <n v="0"/>
  </r>
  <r>
    <n v="9"/>
    <x v="1"/>
    <s v="All"/>
    <x v="1"/>
    <x v="0"/>
    <n v="0"/>
    <n v="0"/>
    <n v="0"/>
    <n v="0"/>
  </r>
  <r>
    <n v="9"/>
    <x v="1"/>
    <s v="All"/>
    <x v="1"/>
    <x v="1"/>
    <n v="0"/>
    <n v="0"/>
    <n v="0"/>
    <n v="0"/>
  </r>
  <r>
    <n v="9"/>
    <x v="1"/>
    <s v="All"/>
    <x v="1"/>
    <x v="2"/>
    <n v="0"/>
    <n v="0"/>
    <n v="0"/>
    <n v="0"/>
  </r>
  <r>
    <n v="9"/>
    <x v="1"/>
    <s v="All"/>
    <x v="1"/>
    <x v="3"/>
    <n v="0"/>
    <n v="0"/>
    <n v="0"/>
    <n v="0"/>
  </r>
  <r>
    <n v="9"/>
    <x v="1"/>
    <s v="All"/>
    <x v="1"/>
    <x v="4"/>
    <n v="0"/>
    <n v="0"/>
    <n v="0"/>
    <n v="0"/>
  </r>
  <r>
    <n v="9"/>
    <x v="1"/>
    <s v="All"/>
    <x v="1"/>
    <x v="5"/>
    <n v="0"/>
    <n v="0"/>
    <n v="0"/>
    <n v="0"/>
  </r>
  <r>
    <n v="9"/>
    <x v="1"/>
    <s v="All"/>
    <x v="1"/>
    <x v="6"/>
    <n v="0"/>
    <n v="0"/>
    <n v="0"/>
    <n v="0"/>
  </r>
  <r>
    <n v="9"/>
    <x v="1"/>
    <s v="All"/>
    <x v="1"/>
    <x v="7"/>
    <n v="0"/>
    <n v="0"/>
    <n v="0"/>
    <n v="0"/>
  </r>
  <r>
    <n v="9"/>
    <x v="1"/>
    <s v="All"/>
    <x v="1"/>
    <x v="8"/>
    <n v="0"/>
    <n v="0"/>
    <n v="0"/>
    <n v="0"/>
  </r>
  <r>
    <n v="9"/>
    <x v="1"/>
    <s v="All"/>
    <x v="2"/>
    <x v="0"/>
    <n v="0"/>
    <n v="0"/>
    <n v="0"/>
    <n v="0"/>
  </r>
  <r>
    <n v="9"/>
    <x v="1"/>
    <s v="All"/>
    <x v="2"/>
    <x v="1"/>
    <n v="0"/>
    <n v="0"/>
    <n v="0"/>
    <n v="0"/>
  </r>
  <r>
    <n v="9"/>
    <x v="1"/>
    <s v="All"/>
    <x v="2"/>
    <x v="2"/>
    <n v="0"/>
    <n v="0"/>
    <n v="0"/>
    <n v="0"/>
  </r>
  <r>
    <n v="9"/>
    <x v="1"/>
    <s v="All"/>
    <x v="2"/>
    <x v="3"/>
    <n v="0"/>
    <n v="0"/>
    <n v="0"/>
    <n v="0"/>
  </r>
  <r>
    <n v="9"/>
    <x v="1"/>
    <s v="All"/>
    <x v="2"/>
    <x v="4"/>
    <n v="0"/>
    <n v="0"/>
    <n v="0"/>
    <n v="0"/>
  </r>
  <r>
    <n v="9"/>
    <x v="1"/>
    <s v="All"/>
    <x v="2"/>
    <x v="5"/>
    <n v="0"/>
    <n v="0"/>
    <n v="0"/>
    <n v="0"/>
  </r>
  <r>
    <n v="9"/>
    <x v="1"/>
    <s v="All"/>
    <x v="2"/>
    <x v="6"/>
    <n v="0"/>
    <n v="0"/>
    <n v="0"/>
    <n v="0"/>
  </r>
  <r>
    <n v="9"/>
    <x v="1"/>
    <s v="All"/>
    <x v="2"/>
    <x v="7"/>
    <n v="0"/>
    <n v="0"/>
    <n v="0"/>
    <n v="0"/>
  </r>
  <r>
    <n v="9"/>
    <x v="1"/>
    <s v="All"/>
    <x v="2"/>
    <x v="8"/>
    <n v="0"/>
    <n v="0"/>
    <n v="0"/>
    <n v="0"/>
  </r>
  <r>
    <n v="9"/>
    <x v="1"/>
    <s v="All"/>
    <x v="3"/>
    <x v="0"/>
    <n v="0"/>
    <n v="0"/>
    <n v="0"/>
    <n v="0"/>
  </r>
  <r>
    <n v="9"/>
    <x v="1"/>
    <s v="All"/>
    <x v="3"/>
    <x v="1"/>
    <n v="0"/>
    <n v="0"/>
    <n v="0"/>
    <n v="0"/>
  </r>
  <r>
    <n v="9"/>
    <x v="1"/>
    <s v="All"/>
    <x v="3"/>
    <x v="2"/>
    <n v="0"/>
    <n v="0"/>
    <n v="0"/>
    <n v="0"/>
  </r>
  <r>
    <n v="9"/>
    <x v="1"/>
    <s v="All"/>
    <x v="3"/>
    <x v="3"/>
    <n v="0"/>
    <n v="0"/>
    <n v="0"/>
    <n v="0"/>
  </r>
  <r>
    <n v="9"/>
    <x v="1"/>
    <s v="All"/>
    <x v="3"/>
    <x v="4"/>
    <n v="0"/>
    <n v="0"/>
    <n v="0"/>
    <n v="0"/>
  </r>
  <r>
    <n v="9"/>
    <x v="1"/>
    <s v="All"/>
    <x v="3"/>
    <x v="5"/>
    <n v="0"/>
    <n v="0"/>
    <n v="0"/>
    <n v="0"/>
  </r>
  <r>
    <n v="9"/>
    <x v="1"/>
    <s v="All"/>
    <x v="3"/>
    <x v="6"/>
    <n v="0"/>
    <n v="0"/>
    <n v="0"/>
    <n v="0"/>
  </r>
  <r>
    <n v="9"/>
    <x v="1"/>
    <s v="All"/>
    <x v="3"/>
    <x v="7"/>
    <n v="0"/>
    <n v="0"/>
    <n v="0"/>
    <n v="0"/>
  </r>
  <r>
    <n v="9"/>
    <x v="1"/>
    <s v="All"/>
    <x v="3"/>
    <x v="8"/>
    <n v="0"/>
    <n v="0"/>
    <n v="0"/>
    <n v="0"/>
  </r>
  <r>
    <n v="9"/>
    <x v="2"/>
    <s v="All"/>
    <x v="0"/>
    <x v="0"/>
    <n v="0"/>
    <n v="0"/>
    <n v="0"/>
    <n v="0"/>
  </r>
  <r>
    <n v="9"/>
    <x v="2"/>
    <s v="All"/>
    <x v="0"/>
    <x v="1"/>
    <n v="0"/>
    <n v="0"/>
    <n v="0"/>
    <n v="0"/>
  </r>
  <r>
    <n v="9"/>
    <x v="2"/>
    <s v="All"/>
    <x v="0"/>
    <x v="2"/>
    <n v="0"/>
    <n v="0"/>
    <n v="0"/>
    <n v="0"/>
  </r>
  <r>
    <n v="9"/>
    <x v="2"/>
    <s v="All"/>
    <x v="0"/>
    <x v="3"/>
    <n v="0"/>
    <n v="0"/>
    <n v="0"/>
    <n v="0"/>
  </r>
  <r>
    <n v="9"/>
    <x v="2"/>
    <s v="All"/>
    <x v="0"/>
    <x v="4"/>
    <n v="0"/>
    <n v="0"/>
    <n v="0"/>
    <n v="0"/>
  </r>
  <r>
    <n v="9"/>
    <x v="2"/>
    <s v="All"/>
    <x v="0"/>
    <x v="5"/>
    <n v="0"/>
    <n v="0"/>
    <n v="0"/>
    <n v="0"/>
  </r>
  <r>
    <n v="9"/>
    <x v="2"/>
    <s v="All"/>
    <x v="0"/>
    <x v="6"/>
    <n v="0"/>
    <n v="0"/>
    <n v="0"/>
    <n v="0"/>
  </r>
  <r>
    <n v="9"/>
    <x v="2"/>
    <s v="All"/>
    <x v="0"/>
    <x v="7"/>
    <n v="0"/>
    <n v="0"/>
    <n v="0"/>
    <n v="0"/>
  </r>
  <r>
    <n v="9"/>
    <x v="2"/>
    <s v="All"/>
    <x v="0"/>
    <x v="8"/>
    <n v="0"/>
    <n v="0"/>
    <n v="0"/>
    <n v="0"/>
  </r>
  <r>
    <n v="9"/>
    <x v="2"/>
    <s v="All"/>
    <x v="1"/>
    <x v="0"/>
    <n v="0"/>
    <n v="0"/>
    <n v="0"/>
    <n v="0"/>
  </r>
  <r>
    <n v="9"/>
    <x v="2"/>
    <s v="All"/>
    <x v="1"/>
    <x v="1"/>
    <n v="0"/>
    <n v="0"/>
    <n v="0"/>
    <n v="0"/>
  </r>
  <r>
    <n v="9"/>
    <x v="2"/>
    <s v="All"/>
    <x v="1"/>
    <x v="2"/>
    <n v="0"/>
    <n v="0"/>
    <n v="0"/>
    <n v="0"/>
  </r>
  <r>
    <n v="9"/>
    <x v="2"/>
    <s v="All"/>
    <x v="1"/>
    <x v="3"/>
    <n v="0"/>
    <n v="0"/>
    <n v="0"/>
    <n v="0"/>
  </r>
  <r>
    <n v="9"/>
    <x v="2"/>
    <s v="All"/>
    <x v="1"/>
    <x v="4"/>
    <n v="0"/>
    <n v="0"/>
    <n v="0"/>
    <n v="0"/>
  </r>
  <r>
    <n v="9"/>
    <x v="2"/>
    <s v="All"/>
    <x v="1"/>
    <x v="5"/>
    <n v="0"/>
    <n v="0"/>
    <n v="0"/>
    <n v="0"/>
  </r>
  <r>
    <n v="9"/>
    <x v="2"/>
    <s v="All"/>
    <x v="1"/>
    <x v="6"/>
    <n v="0"/>
    <n v="0"/>
    <n v="0"/>
    <n v="0"/>
  </r>
  <r>
    <n v="9"/>
    <x v="2"/>
    <s v="All"/>
    <x v="1"/>
    <x v="7"/>
    <n v="0"/>
    <n v="0"/>
    <n v="0"/>
    <n v="0"/>
  </r>
  <r>
    <n v="9"/>
    <x v="2"/>
    <s v="All"/>
    <x v="1"/>
    <x v="8"/>
    <n v="0"/>
    <n v="0"/>
    <n v="0"/>
    <n v="0"/>
  </r>
  <r>
    <n v="9"/>
    <x v="2"/>
    <s v="All"/>
    <x v="2"/>
    <x v="0"/>
    <n v="0"/>
    <n v="0"/>
    <n v="0"/>
    <n v="0"/>
  </r>
  <r>
    <n v="9"/>
    <x v="2"/>
    <s v="All"/>
    <x v="2"/>
    <x v="1"/>
    <n v="0"/>
    <n v="0"/>
    <n v="0"/>
    <n v="0"/>
  </r>
  <r>
    <n v="9"/>
    <x v="2"/>
    <s v="All"/>
    <x v="2"/>
    <x v="2"/>
    <n v="0"/>
    <n v="0"/>
    <n v="0"/>
    <n v="0"/>
  </r>
  <r>
    <n v="9"/>
    <x v="2"/>
    <s v="All"/>
    <x v="2"/>
    <x v="3"/>
    <n v="0"/>
    <n v="0"/>
    <n v="0"/>
    <n v="0"/>
  </r>
  <r>
    <n v="9"/>
    <x v="2"/>
    <s v="All"/>
    <x v="2"/>
    <x v="4"/>
    <n v="0"/>
    <n v="0"/>
    <n v="0"/>
    <n v="0"/>
  </r>
  <r>
    <n v="9"/>
    <x v="2"/>
    <s v="All"/>
    <x v="2"/>
    <x v="5"/>
    <n v="0"/>
    <n v="0"/>
    <n v="0"/>
    <n v="0"/>
  </r>
  <r>
    <n v="9"/>
    <x v="2"/>
    <s v="All"/>
    <x v="2"/>
    <x v="6"/>
    <n v="0"/>
    <n v="0"/>
    <n v="0"/>
    <n v="0"/>
  </r>
  <r>
    <n v="9"/>
    <x v="2"/>
    <s v="All"/>
    <x v="2"/>
    <x v="7"/>
    <n v="0"/>
    <n v="0"/>
    <n v="0"/>
    <n v="0"/>
  </r>
  <r>
    <n v="9"/>
    <x v="2"/>
    <s v="All"/>
    <x v="2"/>
    <x v="8"/>
    <n v="0"/>
    <n v="0"/>
    <n v="0"/>
    <n v="0"/>
  </r>
  <r>
    <n v="9"/>
    <x v="2"/>
    <s v="All"/>
    <x v="3"/>
    <x v="0"/>
    <n v="0"/>
    <n v="0"/>
    <n v="0"/>
    <n v="0"/>
  </r>
  <r>
    <n v="9"/>
    <x v="2"/>
    <s v="All"/>
    <x v="3"/>
    <x v="1"/>
    <n v="0"/>
    <n v="0"/>
    <n v="0"/>
    <n v="0"/>
  </r>
  <r>
    <n v="9"/>
    <x v="2"/>
    <s v="All"/>
    <x v="3"/>
    <x v="2"/>
    <n v="0"/>
    <n v="0"/>
    <n v="0"/>
    <n v="0"/>
  </r>
  <r>
    <n v="9"/>
    <x v="2"/>
    <s v="All"/>
    <x v="3"/>
    <x v="3"/>
    <n v="0"/>
    <n v="0"/>
    <n v="0"/>
    <n v="0"/>
  </r>
  <r>
    <n v="9"/>
    <x v="2"/>
    <s v="All"/>
    <x v="3"/>
    <x v="4"/>
    <n v="0"/>
    <n v="0"/>
    <n v="0"/>
    <n v="0"/>
  </r>
  <r>
    <n v="9"/>
    <x v="2"/>
    <s v="All"/>
    <x v="3"/>
    <x v="5"/>
    <n v="0"/>
    <n v="0"/>
    <n v="0"/>
    <n v="0"/>
  </r>
  <r>
    <n v="9"/>
    <x v="2"/>
    <s v="All"/>
    <x v="3"/>
    <x v="6"/>
    <n v="0"/>
    <n v="0"/>
    <n v="0"/>
    <n v="0"/>
  </r>
  <r>
    <n v="9"/>
    <x v="2"/>
    <s v="All"/>
    <x v="3"/>
    <x v="7"/>
    <n v="0"/>
    <n v="0"/>
    <n v="0"/>
    <n v="0"/>
  </r>
  <r>
    <n v="9"/>
    <x v="2"/>
    <s v="All"/>
    <x v="3"/>
    <x v="8"/>
    <n v="0"/>
    <n v="0"/>
    <n v="0"/>
    <n v="0"/>
  </r>
  <r>
    <n v="9"/>
    <x v="3"/>
    <s v="All"/>
    <x v="0"/>
    <x v="0"/>
    <n v="0"/>
    <n v="0"/>
    <n v="0"/>
    <n v="0"/>
  </r>
  <r>
    <n v="9"/>
    <x v="3"/>
    <s v="All"/>
    <x v="0"/>
    <x v="1"/>
    <n v="0"/>
    <n v="0"/>
    <n v="0"/>
    <n v="0"/>
  </r>
  <r>
    <n v="9"/>
    <x v="3"/>
    <s v="All"/>
    <x v="0"/>
    <x v="2"/>
    <n v="0"/>
    <n v="0"/>
    <n v="0"/>
    <n v="0"/>
  </r>
  <r>
    <n v="9"/>
    <x v="3"/>
    <s v="All"/>
    <x v="0"/>
    <x v="3"/>
    <n v="0"/>
    <n v="0"/>
    <n v="0"/>
    <n v="0"/>
  </r>
  <r>
    <n v="9"/>
    <x v="3"/>
    <s v="All"/>
    <x v="0"/>
    <x v="4"/>
    <n v="0"/>
    <n v="0"/>
    <n v="0"/>
    <n v="0"/>
  </r>
  <r>
    <n v="9"/>
    <x v="3"/>
    <s v="All"/>
    <x v="0"/>
    <x v="5"/>
    <n v="0"/>
    <n v="0"/>
    <n v="0"/>
    <n v="0"/>
  </r>
  <r>
    <n v="9"/>
    <x v="3"/>
    <s v="All"/>
    <x v="0"/>
    <x v="6"/>
    <n v="0"/>
    <n v="0"/>
    <n v="0"/>
    <n v="0"/>
  </r>
  <r>
    <n v="9"/>
    <x v="3"/>
    <s v="All"/>
    <x v="0"/>
    <x v="7"/>
    <n v="0"/>
    <n v="0"/>
    <n v="0"/>
    <n v="0"/>
  </r>
  <r>
    <n v="9"/>
    <x v="3"/>
    <s v="All"/>
    <x v="0"/>
    <x v="8"/>
    <n v="0"/>
    <n v="0"/>
    <n v="0"/>
    <n v="0"/>
  </r>
  <r>
    <n v="9"/>
    <x v="3"/>
    <s v="All"/>
    <x v="1"/>
    <x v="0"/>
    <n v="0"/>
    <n v="0"/>
    <n v="0"/>
    <n v="0"/>
  </r>
  <r>
    <n v="9"/>
    <x v="3"/>
    <s v="All"/>
    <x v="1"/>
    <x v="1"/>
    <n v="0"/>
    <n v="0"/>
    <n v="0"/>
    <n v="0"/>
  </r>
  <r>
    <n v="9"/>
    <x v="3"/>
    <s v="All"/>
    <x v="1"/>
    <x v="2"/>
    <n v="0"/>
    <n v="0"/>
    <n v="0"/>
    <n v="0"/>
  </r>
  <r>
    <n v="9"/>
    <x v="3"/>
    <s v="All"/>
    <x v="1"/>
    <x v="3"/>
    <n v="0"/>
    <n v="0"/>
    <n v="0"/>
    <n v="0"/>
  </r>
  <r>
    <n v="9"/>
    <x v="3"/>
    <s v="All"/>
    <x v="1"/>
    <x v="4"/>
    <n v="0"/>
    <n v="0"/>
    <n v="0"/>
    <n v="0"/>
  </r>
  <r>
    <n v="9"/>
    <x v="3"/>
    <s v="All"/>
    <x v="1"/>
    <x v="5"/>
    <n v="0"/>
    <n v="0"/>
    <n v="0"/>
    <n v="0"/>
  </r>
  <r>
    <n v="9"/>
    <x v="3"/>
    <s v="All"/>
    <x v="1"/>
    <x v="6"/>
    <n v="0"/>
    <n v="0"/>
    <n v="0"/>
    <n v="0"/>
  </r>
  <r>
    <n v="9"/>
    <x v="3"/>
    <s v="All"/>
    <x v="1"/>
    <x v="7"/>
    <n v="0"/>
    <n v="0"/>
    <n v="0"/>
    <n v="0"/>
  </r>
  <r>
    <n v="9"/>
    <x v="3"/>
    <s v="All"/>
    <x v="1"/>
    <x v="8"/>
    <n v="0"/>
    <n v="0"/>
    <n v="0"/>
    <n v="0"/>
  </r>
  <r>
    <n v="9"/>
    <x v="3"/>
    <s v="All"/>
    <x v="2"/>
    <x v="0"/>
    <n v="0"/>
    <n v="0"/>
    <n v="0"/>
    <n v="0"/>
  </r>
  <r>
    <n v="9"/>
    <x v="3"/>
    <s v="All"/>
    <x v="2"/>
    <x v="1"/>
    <n v="0"/>
    <n v="0"/>
    <n v="0"/>
    <n v="0"/>
  </r>
  <r>
    <n v="9"/>
    <x v="3"/>
    <s v="All"/>
    <x v="2"/>
    <x v="2"/>
    <n v="0"/>
    <n v="0"/>
    <n v="0"/>
    <n v="0"/>
  </r>
  <r>
    <n v="9"/>
    <x v="3"/>
    <s v="All"/>
    <x v="2"/>
    <x v="3"/>
    <n v="0"/>
    <n v="0"/>
    <n v="0"/>
    <n v="0"/>
  </r>
  <r>
    <n v="9"/>
    <x v="3"/>
    <s v="All"/>
    <x v="2"/>
    <x v="4"/>
    <n v="0"/>
    <n v="0"/>
    <n v="0"/>
    <n v="0"/>
  </r>
  <r>
    <n v="9"/>
    <x v="3"/>
    <s v="All"/>
    <x v="2"/>
    <x v="5"/>
    <n v="0"/>
    <n v="0"/>
    <n v="0"/>
    <n v="0"/>
  </r>
  <r>
    <n v="9"/>
    <x v="3"/>
    <s v="All"/>
    <x v="2"/>
    <x v="6"/>
    <n v="0"/>
    <n v="0"/>
    <n v="0"/>
    <n v="0"/>
  </r>
  <r>
    <n v="9"/>
    <x v="3"/>
    <s v="All"/>
    <x v="2"/>
    <x v="7"/>
    <n v="0"/>
    <n v="0"/>
    <n v="0"/>
    <n v="0"/>
  </r>
  <r>
    <n v="9"/>
    <x v="3"/>
    <s v="All"/>
    <x v="2"/>
    <x v="8"/>
    <n v="0"/>
    <n v="0"/>
    <n v="0"/>
    <n v="0"/>
  </r>
  <r>
    <n v="9"/>
    <x v="3"/>
    <s v="All"/>
    <x v="3"/>
    <x v="0"/>
    <n v="0"/>
    <n v="0"/>
    <n v="0"/>
    <n v="0"/>
  </r>
  <r>
    <n v="9"/>
    <x v="3"/>
    <s v="All"/>
    <x v="3"/>
    <x v="1"/>
    <n v="0"/>
    <n v="0"/>
    <n v="0"/>
    <n v="0"/>
  </r>
  <r>
    <n v="9"/>
    <x v="3"/>
    <s v="All"/>
    <x v="3"/>
    <x v="2"/>
    <n v="0"/>
    <n v="0"/>
    <n v="0"/>
    <n v="0"/>
  </r>
  <r>
    <n v="9"/>
    <x v="3"/>
    <s v="All"/>
    <x v="3"/>
    <x v="3"/>
    <n v="0"/>
    <n v="0"/>
    <n v="0"/>
    <n v="0"/>
  </r>
  <r>
    <n v="9"/>
    <x v="3"/>
    <s v="All"/>
    <x v="3"/>
    <x v="4"/>
    <n v="0"/>
    <n v="0"/>
    <n v="0"/>
    <n v="0"/>
  </r>
  <r>
    <n v="9"/>
    <x v="3"/>
    <s v="All"/>
    <x v="3"/>
    <x v="5"/>
    <n v="0"/>
    <n v="0"/>
    <n v="0"/>
    <n v="0"/>
  </r>
  <r>
    <n v="9"/>
    <x v="3"/>
    <s v="All"/>
    <x v="3"/>
    <x v="6"/>
    <n v="0"/>
    <n v="0"/>
    <n v="0"/>
    <n v="0"/>
  </r>
  <r>
    <n v="9"/>
    <x v="3"/>
    <s v="All"/>
    <x v="3"/>
    <x v="7"/>
    <n v="0"/>
    <n v="0"/>
    <n v="0"/>
    <n v="0"/>
  </r>
  <r>
    <n v="9"/>
    <x v="3"/>
    <s v="All"/>
    <x v="3"/>
    <x v="8"/>
    <n v="0"/>
    <n v="0"/>
    <n v="0"/>
    <n v="0"/>
  </r>
  <r>
    <n v="9"/>
    <x v="4"/>
    <s v="All"/>
    <x v="0"/>
    <x v="0"/>
    <n v="0"/>
    <n v="0"/>
    <n v="0"/>
    <n v="0"/>
  </r>
  <r>
    <n v="9"/>
    <x v="4"/>
    <s v="All"/>
    <x v="0"/>
    <x v="1"/>
    <n v="0"/>
    <n v="0"/>
    <n v="0"/>
    <n v="0"/>
  </r>
  <r>
    <n v="9"/>
    <x v="4"/>
    <s v="All"/>
    <x v="0"/>
    <x v="2"/>
    <n v="0"/>
    <n v="0"/>
    <n v="0"/>
    <n v="0"/>
  </r>
  <r>
    <n v="9"/>
    <x v="4"/>
    <s v="All"/>
    <x v="0"/>
    <x v="3"/>
    <n v="0"/>
    <n v="0"/>
    <n v="0"/>
    <n v="0"/>
  </r>
  <r>
    <n v="9"/>
    <x v="4"/>
    <s v="All"/>
    <x v="0"/>
    <x v="4"/>
    <n v="0"/>
    <n v="0"/>
    <n v="0"/>
    <n v="0"/>
  </r>
  <r>
    <n v="9"/>
    <x v="4"/>
    <s v="All"/>
    <x v="0"/>
    <x v="5"/>
    <n v="0"/>
    <n v="0"/>
    <n v="0"/>
    <n v="0"/>
  </r>
  <r>
    <n v="9"/>
    <x v="4"/>
    <s v="All"/>
    <x v="0"/>
    <x v="6"/>
    <n v="0"/>
    <n v="0"/>
    <n v="0"/>
    <n v="0"/>
  </r>
  <r>
    <n v="9"/>
    <x v="4"/>
    <s v="All"/>
    <x v="0"/>
    <x v="7"/>
    <n v="0"/>
    <n v="0"/>
    <n v="0"/>
    <n v="0"/>
  </r>
  <r>
    <n v="9"/>
    <x v="4"/>
    <s v="All"/>
    <x v="0"/>
    <x v="8"/>
    <n v="0"/>
    <n v="0"/>
    <n v="0"/>
    <n v="0"/>
  </r>
  <r>
    <n v="9"/>
    <x v="4"/>
    <s v="All"/>
    <x v="1"/>
    <x v="0"/>
    <n v="0"/>
    <n v="0"/>
    <n v="0"/>
    <n v="0"/>
  </r>
  <r>
    <n v="9"/>
    <x v="4"/>
    <s v="All"/>
    <x v="1"/>
    <x v="1"/>
    <n v="0"/>
    <n v="0"/>
    <n v="0"/>
    <n v="0"/>
  </r>
  <r>
    <n v="9"/>
    <x v="4"/>
    <s v="All"/>
    <x v="1"/>
    <x v="2"/>
    <n v="0"/>
    <n v="0"/>
    <n v="0"/>
    <n v="0"/>
  </r>
  <r>
    <n v="9"/>
    <x v="4"/>
    <s v="All"/>
    <x v="1"/>
    <x v="3"/>
    <n v="0"/>
    <n v="0"/>
    <n v="0"/>
    <n v="0"/>
  </r>
  <r>
    <n v="9"/>
    <x v="4"/>
    <s v="All"/>
    <x v="1"/>
    <x v="4"/>
    <n v="0"/>
    <n v="0"/>
    <n v="0"/>
    <n v="0"/>
  </r>
  <r>
    <n v="9"/>
    <x v="4"/>
    <s v="All"/>
    <x v="1"/>
    <x v="5"/>
    <n v="0"/>
    <n v="0"/>
    <n v="0"/>
    <n v="0"/>
  </r>
  <r>
    <n v="9"/>
    <x v="4"/>
    <s v="All"/>
    <x v="1"/>
    <x v="6"/>
    <n v="0"/>
    <n v="0"/>
    <n v="0"/>
    <n v="0"/>
  </r>
  <r>
    <n v="9"/>
    <x v="4"/>
    <s v="All"/>
    <x v="1"/>
    <x v="7"/>
    <n v="0"/>
    <n v="0"/>
    <n v="0"/>
    <n v="0"/>
  </r>
  <r>
    <n v="9"/>
    <x v="4"/>
    <s v="All"/>
    <x v="1"/>
    <x v="8"/>
    <n v="0"/>
    <n v="0"/>
    <n v="0"/>
    <n v="0"/>
  </r>
  <r>
    <n v="9"/>
    <x v="4"/>
    <s v="All"/>
    <x v="2"/>
    <x v="0"/>
    <n v="0"/>
    <n v="0"/>
    <n v="0"/>
    <n v="0"/>
  </r>
  <r>
    <n v="9"/>
    <x v="4"/>
    <s v="All"/>
    <x v="2"/>
    <x v="1"/>
    <n v="0"/>
    <n v="0"/>
    <n v="0"/>
    <n v="0"/>
  </r>
  <r>
    <n v="9"/>
    <x v="4"/>
    <s v="All"/>
    <x v="2"/>
    <x v="2"/>
    <n v="0"/>
    <n v="0"/>
    <n v="0"/>
    <n v="0"/>
  </r>
  <r>
    <n v="9"/>
    <x v="4"/>
    <s v="All"/>
    <x v="2"/>
    <x v="3"/>
    <n v="0"/>
    <n v="0"/>
    <n v="0"/>
    <n v="0"/>
  </r>
  <r>
    <n v="9"/>
    <x v="4"/>
    <s v="All"/>
    <x v="2"/>
    <x v="4"/>
    <n v="0"/>
    <n v="0"/>
    <n v="0"/>
    <n v="0"/>
  </r>
  <r>
    <n v="9"/>
    <x v="4"/>
    <s v="All"/>
    <x v="2"/>
    <x v="5"/>
    <n v="0"/>
    <n v="0"/>
    <n v="0"/>
    <n v="0"/>
  </r>
  <r>
    <n v="9"/>
    <x v="4"/>
    <s v="All"/>
    <x v="2"/>
    <x v="6"/>
    <n v="0"/>
    <n v="0"/>
    <n v="0"/>
    <n v="0"/>
  </r>
  <r>
    <n v="9"/>
    <x v="4"/>
    <s v="All"/>
    <x v="2"/>
    <x v="7"/>
    <n v="0"/>
    <n v="0"/>
    <n v="0"/>
    <n v="0"/>
  </r>
  <r>
    <n v="9"/>
    <x v="4"/>
    <s v="All"/>
    <x v="2"/>
    <x v="8"/>
    <n v="0"/>
    <n v="0"/>
    <n v="0"/>
    <n v="0"/>
  </r>
  <r>
    <n v="9"/>
    <x v="4"/>
    <s v="All"/>
    <x v="3"/>
    <x v="0"/>
    <n v="0"/>
    <n v="0"/>
    <n v="0"/>
    <n v="0"/>
  </r>
  <r>
    <n v="9"/>
    <x v="4"/>
    <s v="All"/>
    <x v="3"/>
    <x v="1"/>
    <n v="0"/>
    <n v="0"/>
    <n v="0"/>
    <n v="0"/>
  </r>
  <r>
    <n v="9"/>
    <x v="4"/>
    <s v="All"/>
    <x v="3"/>
    <x v="2"/>
    <n v="0"/>
    <n v="0"/>
    <n v="0"/>
    <n v="0"/>
  </r>
  <r>
    <n v="9"/>
    <x v="4"/>
    <s v="All"/>
    <x v="3"/>
    <x v="3"/>
    <n v="0"/>
    <n v="0"/>
    <n v="0"/>
    <n v="0"/>
  </r>
  <r>
    <n v="9"/>
    <x v="4"/>
    <s v="All"/>
    <x v="3"/>
    <x v="4"/>
    <n v="0"/>
    <n v="0"/>
    <n v="0"/>
    <n v="0"/>
  </r>
  <r>
    <n v="9"/>
    <x v="4"/>
    <s v="All"/>
    <x v="3"/>
    <x v="5"/>
    <n v="0"/>
    <n v="0"/>
    <n v="0"/>
    <n v="0"/>
  </r>
  <r>
    <n v="9"/>
    <x v="4"/>
    <s v="All"/>
    <x v="3"/>
    <x v="6"/>
    <n v="0"/>
    <n v="0"/>
    <n v="0"/>
    <n v="0"/>
  </r>
  <r>
    <n v="9"/>
    <x v="4"/>
    <s v="All"/>
    <x v="3"/>
    <x v="7"/>
    <n v="0"/>
    <n v="0"/>
    <n v="0"/>
    <n v="0"/>
  </r>
  <r>
    <n v="9"/>
    <x v="4"/>
    <s v="All"/>
    <x v="3"/>
    <x v="8"/>
    <n v="0"/>
    <n v="0"/>
    <n v="0"/>
    <n v="0"/>
  </r>
  <r>
    <n v="9"/>
    <x v="5"/>
    <s v="All"/>
    <x v="0"/>
    <x v="0"/>
    <n v="0"/>
    <n v="0"/>
    <n v="0"/>
    <n v="0"/>
  </r>
  <r>
    <n v="9"/>
    <x v="5"/>
    <s v="All"/>
    <x v="0"/>
    <x v="1"/>
    <n v="0"/>
    <n v="0"/>
    <n v="0"/>
    <n v="0"/>
  </r>
  <r>
    <n v="9"/>
    <x v="5"/>
    <s v="All"/>
    <x v="0"/>
    <x v="2"/>
    <n v="0"/>
    <n v="0"/>
    <n v="0"/>
    <n v="0"/>
  </r>
  <r>
    <n v="9"/>
    <x v="5"/>
    <s v="All"/>
    <x v="0"/>
    <x v="3"/>
    <n v="0"/>
    <n v="0"/>
    <n v="0"/>
    <n v="0"/>
  </r>
  <r>
    <n v="9"/>
    <x v="5"/>
    <s v="All"/>
    <x v="0"/>
    <x v="4"/>
    <n v="0"/>
    <n v="0"/>
    <n v="0"/>
    <n v="0"/>
  </r>
  <r>
    <n v="9"/>
    <x v="5"/>
    <s v="All"/>
    <x v="0"/>
    <x v="5"/>
    <n v="0"/>
    <n v="0"/>
    <n v="0"/>
    <n v="0"/>
  </r>
  <r>
    <n v="9"/>
    <x v="5"/>
    <s v="All"/>
    <x v="0"/>
    <x v="6"/>
    <n v="0"/>
    <n v="0"/>
    <n v="0"/>
    <n v="0"/>
  </r>
  <r>
    <n v="9"/>
    <x v="5"/>
    <s v="All"/>
    <x v="0"/>
    <x v="7"/>
    <n v="0"/>
    <n v="0"/>
    <n v="0"/>
    <n v="0"/>
  </r>
  <r>
    <n v="9"/>
    <x v="5"/>
    <s v="All"/>
    <x v="0"/>
    <x v="8"/>
    <n v="0"/>
    <n v="0"/>
    <n v="0"/>
    <n v="0"/>
  </r>
  <r>
    <n v="9"/>
    <x v="5"/>
    <s v="All"/>
    <x v="1"/>
    <x v="0"/>
    <n v="0"/>
    <n v="0"/>
    <n v="0"/>
    <n v="0"/>
  </r>
  <r>
    <n v="9"/>
    <x v="5"/>
    <s v="All"/>
    <x v="1"/>
    <x v="1"/>
    <n v="0"/>
    <n v="0"/>
    <n v="0"/>
    <n v="0"/>
  </r>
  <r>
    <n v="9"/>
    <x v="5"/>
    <s v="All"/>
    <x v="1"/>
    <x v="2"/>
    <n v="0"/>
    <n v="0"/>
    <n v="0"/>
    <n v="0"/>
  </r>
  <r>
    <n v="9"/>
    <x v="5"/>
    <s v="All"/>
    <x v="1"/>
    <x v="3"/>
    <n v="0"/>
    <n v="0"/>
    <n v="0"/>
    <n v="0"/>
  </r>
  <r>
    <n v="9"/>
    <x v="5"/>
    <s v="All"/>
    <x v="1"/>
    <x v="4"/>
    <n v="0"/>
    <n v="0"/>
    <n v="0"/>
    <n v="0"/>
  </r>
  <r>
    <n v="9"/>
    <x v="5"/>
    <s v="All"/>
    <x v="1"/>
    <x v="5"/>
    <n v="0"/>
    <n v="0"/>
    <n v="0"/>
    <n v="0"/>
  </r>
  <r>
    <n v="9"/>
    <x v="5"/>
    <s v="All"/>
    <x v="1"/>
    <x v="6"/>
    <n v="0"/>
    <n v="0"/>
    <n v="0"/>
    <n v="0"/>
  </r>
  <r>
    <n v="9"/>
    <x v="5"/>
    <s v="All"/>
    <x v="1"/>
    <x v="7"/>
    <n v="0"/>
    <n v="0"/>
    <n v="0"/>
    <n v="0"/>
  </r>
  <r>
    <n v="9"/>
    <x v="5"/>
    <s v="All"/>
    <x v="1"/>
    <x v="8"/>
    <n v="0"/>
    <n v="0"/>
    <n v="0"/>
    <n v="0"/>
  </r>
  <r>
    <n v="9"/>
    <x v="5"/>
    <s v="All"/>
    <x v="2"/>
    <x v="0"/>
    <n v="0"/>
    <n v="0"/>
    <n v="0"/>
    <n v="0"/>
  </r>
  <r>
    <n v="9"/>
    <x v="5"/>
    <s v="All"/>
    <x v="2"/>
    <x v="1"/>
    <n v="0"/>
    <n v="0"/>
    <n v="0"/>
    <n v="0"/>
  </r>
  <r>
    <n v="9"/>
    <x v="5"/>
    <s v="All"/>
    <x v="2"/>
    <x v="2"/>
    <n v="0"/>
    <n v="0"/>
    <n v="0"/>
    <n v="0"/>
  </r>
  <r>
    <n v="9"/>
    <x v="5"/>
    <s v="All"/>
    <x v="2"/>
    <x v="3"/>
    <n v="0"/>
    <n v="0"/>
    <n v="0"/>
    <n v="0"/>
  </r>
  <r>
    <n v="9"/>
    <x v="5"/>
    <s v="All"/>
    <x v="2"/>
    <x v="4"/>
    <n v="0"/>
    <n v="0"/>
    <n v="0"/>
    <n v="0"/>
  </r>
  <r>
    <n v="9"/>
    <x v="5"/>
    <s v="All"/>
    <x v="2"/>
    <x v="5"/>
    <n v="0"/>
    <n v="0"/>
    <n v="0"/>
    <n v="0"/>
  </r>
  <r>
    <n v="9"/>
    <x v="5"/>
    <s v="All"/>
    <x v="2"/>
    <x v="6"/>
    <n v="0"/>
    <n v="0"/>
    <n v="0"/>
    <n v="0"/>
  </r>
  <r>
    <n v="9"/>
    <x v="5"/>
    <s v="All"/>
    <x v="2"/>
    <x v="7"/>
    <n v="0"/>
    <n v="0"/>
    <n v="0"/>
    <n v="0"/>
  </r>
  <r>
    <n v="9"/>
    <x v="5"/>
    <s v="All"/>
    <x v="2"/>
    <x v="8"/>
    <n v="0"/>
    <n v="0"/>
    <n v="0"/>
    <n v="0"/>
  </r>
  <r>
    <n v="9"/>
    <x v="5"/>
    <s v="All"/>
    <x v="3"/>
    <x v="0"/>
    <n v="0"/>
    <n v="0"/>
    <n v="0"/>
    <n v="0"/>
  </r>
  <r>
    <n v="9"/>
    <x v="5"/>
    <s v="All"/>
    <x v="3"/>
    <x v="1"/>
    <n v="0"/>
    <n v="0"/>
    <n v="0"/>
    <n v="0"/>
  </r>
  <r>
    <n v="9"/>
    <x v="5"/>
    <s v="All"/>
    <x v="3"/>
    <x v="2"/>
    <n v="0"/>
    <n v="0"/>
    <n v="0"/>
    <n v="0"/>
  </r>
  <r>
    <n v="9"/>
    <x v="5"/>
    <s v="All"/>
    <x v="3"/>
    <x v="3"/>
    <n v="0"/>
    <n v="0"/>
    <n v="0"/>
    <n v="0"/>
  </r>
  <r>
    <n v="9"/>
    <x v="5"/>
    <s v="All"/>
    <x v="3"/>
    <x v="4"/>
    <n v="0"/>
    <n v="0"/>
    <n v="0"/>
    <n v="0"/>
  </r>
  <r>
    <n v="9"/>
    <x v="5"/>
    <s v="All"/>
    <x v="3"/>
    <x v="5"/>
    <n v="0"/>
    <n v="0"/>
    <n v="0"/>
    <n v="0"/>
  </r>
  <r>
    <n v="9"/>
    <x v="5"/>
    <s v="All"/>
    <x v="3"/>
    <x v="6"/>
    <n v="0"/>
    <n v="0"/>
    <n v="0"/>
    <n v="0"/>
  </r>
  <r>
    <n v="9"/>
    <x v="5"/>
    <s v="All"/>
    <x v="3"/>
    <x v="7"/>
    <n v="0"/>
    <n v="0"/>
    <n v="0"/>
    <n v="0"/>
  </r>
  <r>
    <n v="9"/>
    <x v="5"/>
    <s v="All"/>
    <x v="3"/>
    <x v="8"/>
    <n v="0"/>
    <n v="0"/>
    <n v="0"/>
    <n v="0"/>
  </r>
  <r>
    <n v="9"/>
    <x v="6"/>
    <s v="All"/>
    <x v="0"/>
    <x v="0"/>
    <n v="0"/>
    <n v="0"/>
    <n v="0"/>
    <n v="0"/>
  </r>
  <r>
    <n v="9"/>
    <x v="6"/>
    <s v="All"/>
    <x v="0"/>
    <x v="1"/>
    <n v="0"/>
    <n v="0"/>
    <n v="0"/>
    <n v="0"/>
  </r>
  <r>
    <n v="9"/>
    <x v="6"/>
    <s v="All"/>
    <x v="0"/>
    <x v="2"/>
    <n v="0"/>
    <n v="0"/>
    <n v="0"/>
    <n v="0"/>
  </r>
  <r>
    <n v="9"/>
    <x v="6"/>
    <s v="All"/>
    <x v="0"/>
    <x v="3"/>
    <n v="0"/>
    <n v="0"/>
    <n v="0"/>
    <n v="0"/>
  </r>
  <r>
    <n v="9"/>
    <x v="6"/>
    <s v="All"/>
    <x v="0"/>
    <x v="4"/>
    <n v="0"/>
    <n v="0"/>
    <n v="0"/>
    <n v="0"/>
  </r>
  <r>
    <n v="9"/>
    <x v="6"/>
    <s v="All"/>
    <x v="0"/>
    <x v="5"/>
    <n v="0"/>
    <n v="0"/>
    <n v="0"/>
    <n v="0"/>
  </r>
  <r>
    <n v="9"/>
    <x v="6"/>
    <s v="All"/>
    <x v="0"/>
    <x v="6"/>
    <n v="0"/>
    <n v="0"/>
    <n v="0"/>
    <n v="0"/>
  </r>
  <r>
    <n v="9"/>
    <x v="6"/>
    <s v="All"/>
    <x v="0"/>
    <x v="7"/>
    <n v="0"/>
    <n v="0"/>
    <n v="0"/>
    <n v="0"/>
  </r>
  <r>
    <n v="9"/>
    <x v="6"/>
    <s v="All"/>
    <x v="0"/>
    <x v="8"/>
    <n v="0"/>
    <n v="0"/>
    <n v="0"/>
    <n v="0"/>
  </r>
  <r>
    <n v="9"/>
    <x v="6"/>
    <s v="All"/>
    <x v="1"/>
    <x v="0"/>
    <n v="0"/>
    <n v="0"/>
    <n v="0"/>
    <n v="0"/>
  </r>
  <r>
    <n v="9"/>
    <x v="6"/>
    <s v="All"/>
    <x v="1"/>
    <x v="1"/>
    <n v="0"/>
    <n v="0"/>
    <n v="0"/>
    <n v="0"/>
  </r>
  <r>
    <n v="9"/>
    <x v="6"/>
    <s v="All"/>
    <x v="1"/>
    <x v="2"/>
    <n v="0"/>
    <n v="0"/>
    <n v="0"/>
    <n v="0"/>
  </r>
  <r>
    <n v="9"/>
    <x v="6"/>
    <s v="All"/>
    <x v="1"/>
    <x v="3"/>
    <n v="0"/>
    <n v="0"/>
    <n v="0"/>
    <n v="0"/>
  </r>
  <r>
    <n v="9"/>
    <x v="6"/>
    <s v="All"/>
    <x v="1"/>
    <x v="4"/>
    <n v="0"/>
    <n v="0"/>
    <n v="0"/>
    <n v="0"/>
  </r>
  <r>
    <n v="9"/>
    <x v="6"/>
    <s v="All"/>
    <x v="1"/>
    <x v="5"/>
    <n v="0"/>
    <n v="0"/>
    <n v="0"/>
    <n v="0"/>
  </r>
  <r>
    <n v="9"/>
    <x v="6"/>
    <s v="All"/>
    <x v="1"/>
    <x v="6"/>
    <n v="0"/>
    <n v="0"/>
    <n v="0"/>
    <n v="0"/>
  </r>
  <r>
    <n v="9"/>
    <x v="6"/>
    <s v="All"/>
    <x v="1"/>
    <x v="7"/>
    <n v="0"/>
    <n v="0"/>
    <n v="0"/>
    <n v="0"/>
  </r>
  <r>
    <n v="9"/>
    <x v="6"/>
    <s v="All"/>
    <x v="1"/>
    <x v="8"/>
    <n v="0"/>
    <n v="0"/>
    <n v="0"/>
    <n v="0"/>
  </r>
  <r>
    <n v="9"/>
    <x v="6"/>
    <s v="All"/>
    <x v="2"/>
    <x v="0"/>
    <n v="0"/>
    <n v="0"/>
    <n v="0"/>
    <n v="0"/>
  </r>
  <r>
    <n v="9"/>
    <x v="6"/>
    <s v="All"/>
    <x v="2"/>
    <x v="1"/>
    <n v="0"/>
    <n v="0"/>
    <n v="0"/>
    <n v="0"/>
  </r>
  <r>
    <n v="9"/>
    <x v="6"/>
    <s v="All"/>
    <x v="2"/>
    <x v="2"/>
    <n v="0"/>
    <n v="0"/>
    <n v="0"/>
    <n v="0"/>
  </r>
  <r>
    <n v="9"/>
    <x v="6"/>
    <s v="All"/>
    <x v="2"/>
    <x v="3"/>
    <n v="0"/>
    <n v="0"/>
    <n v="0"/>
    <n v="0"/>
  </r>
  <r>
    <n v="9"/>
    <x v="6"/>
    <s v="All"/>
    <x v="2"/>
    <x v="4"/>
    <n v="0"/>
    <n v="0"/>
    <n v="0"/>
    <n v="0"/>
  </r>
  <r>
    <n v="9"/>
    <x v="6"/>
    <s v="All"/>
    <x v="2"/>
    <x v="5"/>
    <n v="0"/>
    <n v="0"/>
    <n v="0"/>
    <n v="0"/>
  </r>
  <r>
    <n v="9"/>
    <x v="6"/>
    <s v="All"/>
    <x v="2"/>
    <x v="6"/>
    <n v="0"/>
    <n v="0"/>
    <n v="0"/>
    <n v="0"/>
  </r>
  <r>
    <n v="9"/>
    <x v="6"/>
    <s v="All"/>
    <x v="2"/>
    <x v="7"/>
    <n v="0"/>
    <n v="0"/>
    <n v="0"/>
    <n v="0"/>
  </r>
  <r>
    <n v="9"/>
    <x v="6"/>
    <s v="All"/>
    <x v="2"/>
    <x v="8"/>
    <n v="0"/>
    <n v="0"/>
    <n v="0"/>
    <n v="0"/>
  </r>
  <r>
    <n v="9"/>
    <x v="6"/>
    <s v="All"/>
    <x v="3"/>
    <x v="0"/>
    <n v="0"/>
    <n v="0"/>
    <n v="0"/>
    <n v="0"/>
  </r>
  <r>
    <n v="9"/>
    <x v="6"/>
    <s v="All"/>
    <x v="3"/>
    <x v="1"/>
    <n v="0"/>
    <n v="0"/>
    <n v="0"/>
    <n v="0"/>
  </r>
  <r>
    <n v="9"/>
    <x v="6"/>
    <s v="All"/>
    <x v="3"/>
    <x v="2"/>
    <n v="0"/>
    <n v="0"/>
    <n v="0"/>
    <n v="0"/>
  </r>
  <r>
    <n v="9"/>
    <x v="6"/>
    <s v="All"/>
    <x v="3"/>
    <x v="3"/>
    <n v="0"/>
    <n v="0"/>
    <n v="0"/>
    <n v="0"/>
  </r>
  <r>
    <n v="9"/>
    <x v="6"/>
    <s v="All"/>
    <x v="3"/>
    <x v="4"/>
    <n v="0"/>
    <n v="0"/>
    <n v="0"/>
    <n v="0"/>
  </r>
  <r>
    <n v="9"/>
    <x v="6"/>
    <s v="All"/>
    <x v="3"/>
    <x v="5"/>
    <n v="0"/>
    <n v="0"/>
    <n v="0"/>
    <n v="0"/>
  </r>
  <r>
    <n v="9"/>
    <x v="6"/>
    <s v="All"/>
    <x v="3"/>
    <x v="6"/>
    <n v="0"/>
    <n v="0"/>
    <n v="0"/>
    <n v="0"/>
  </r>
  <r>
    <n v="9"/>
    <x v="6"/>
    <s v="All"/>
    <x v="3"/>
    <x v="7"/>
    <n v="0"/>
    <n v="0"/>
    <n v="0"/>
    <n v="0"/>
  </r>
  <r>
    <n v="9"/>
    <x v="6"/>
    <s v="All"/>
    <x v="3"/>
    <x v="8"/>
    <n v="0"/>
    <n v="0"/>
    <n v="0"/>
    <n v="0"/>
  </r>
  <r>
    <n v="9"/>
    <x v="7"/>
    <s v="All"/>
    <x v="0"/>
    <x v="0"/>
    <n v="0"/>
    <n v="0"/>
    <n v="0"/>
    <n v="0"/>
  </r>
  <r>
    <n v="9"/>
    <x v="7"/>
    <s v="All"/>
    <x v="0"/>
    <x v="1"/>
    <n v="0"/>
    <n v="0"/>
    <n v="0"/>
    <n v="0"/>
  </r>
  <r>
    <n v="9"/>
    <x v="7"/>
    <s v="All"/>
    <x v="0"/>
    <x v="2"/>
    <n v="0"/>
    <n v="0"/>
    <n v="0"/>
    <n v="0"/>
  </r>
  <r>
    <n v="9"/>
    <x v="7"/>
    <s v="All"/>
    <x v="0"/>
    <x v="3"/>
    <n v="0"/>
    <n v="0"/>
    <n v="0"/>
    <n v="0"/>
  </r>
  <r>
    <n v="9"/>
    <x v="7"/>
    <s v="All"/>
    <x v="0"/>
    <x v="4"/>
    <n v="4"/>
    <n v="4"/>
    <n v="52"/>
    <n v="0"/>
  </r>
  <r>
    <n v="9"/>
    <x v="7"/>
    <s v="All"/>
    <x v="0"/>
    <x v="5"/>
    <n v="0"/>
    <n v="0"/>
    <n v="0"/>
    <n v="0"/>
  </r>
  <r>
    <n v="9"/>
    <x v="7"/>
    <s v="All"/>
    <x v="0"/>
    <x v="6"/>
    <n v="0"/>
    <n v="0"/>
    <n v="0"/>
    <n v="0"/>
  </r>
  <r>
    <n v="9"/>
    <x v="7"/>
    <s v="All"/>
    <x v="0"/>
    <x v="7"/>
    <n v="792"/>
    <n v="386"/>
    <n v="24961"/>
    <n v="0"/>
  </r>
  <r>
    <n v="9"/>
    <x v="7"/>
    <s v="All"/>
    <x v="0"/>
    <x v="8"/>
    <n v="61"/>
    <n v="46"/>
    <n v="1382"/>
    <n v="0"/>
  </r>
  <r>
    <n v="9"/>
    <x v="7"/>
    <s v="All"/>
    <x v="1"/>
    <x v="0"/>
    <n v="1"/>
    <n v="1"/>
    <n v="1"/>
    <n v="0"/>
  </r>
  <r>
    <n v="9"/>
    <x v="7"/>
    <s v="All"/>
    <x v="1"/>
    <x v="1"/>
    <n v="0"/>
    <n v="0"/>
    <n v="0"/>
    <n v="0"/>
  </r>
  <r>
    <n v="9"/>
    <x v="7"/>
    <s v="All"/>
    <x v="1"/>
    <x v="2"/>
    <n v="111"/>
    <n v="75"/>
    <n v="3240"/>
    <n v="0"/>
  </r>
  <r>
    <n v="9"/>
    <x v="7"/>
    <s v="All"/>
    <x v="1"/>
    <x v="3"/>
    <n v="0"/>
    <n v="0"/>
    <n v="0"/>
    <n v="0"/>
  </r>
  <r>
    <n v="9"/>
    <x v="7"/>
    <s v="All"/>
    <x v="1"/>
    <x v="4"/>
    <n v="103"/>
    <n v="93"/>
    <n v="1478"/>
    <n v="0"/>
  </r>
  <r>
    <n v="9"/>
    <x v="7"/>
    <s v="All"/>
    <x v="1"/>
    <x v="5"/>
    <n v="4"/>
    <n v="2"/>
    <n v="75"/>
    <n v="0"/>
  </r>
  <r>
    <n v="9"/>
    <x v="7"/>
    <s v="All"/>
    <x v="1"/>
    <x v="6"/>
    <n v="182"/>
    <n v="51"/>
    <n v="5709"/>
    <n v="0"/>
  </r>
  <r>
    <n v="9"/>
    <x v="7"/>
    <s v="All"/>
    <x v="1"/>
    <x v="7"/>
    <n v="14"/>
    <n v="8"/>
    <n v="341"/>
    <n v="0"/>
  </r>
  <r>
    <n v="9"/>
    <x v="7"/>
    <s v="All"/>
    <x v="1"/>
    <x v="8"/>
    <n v="53"/>
    <n v="48"/>
    <n v="1116"/>
    <n v="0"/>
  </r>
  <r>
    <n v="9"/>
    <x v="7"/>
    <s v="All"/>
    <x v="2"/>
    <x v="0"/>
    <n v="0"/>
    <n v="0"/>
    <n v="0"/>
    <n v="0"/>
  </r>
  <r>
    <n v="9"/>
    <x v="7"/>
    <s v="All"/>
    <x v="2"/>
    <x v="1"/>
    <n v="0"/>
    <n v="0"/>
    <n v="0"/>
    <n v="0"/>
  </r>
  <r>
    <n v="9"/>
    <x v="7"/>
    <s v="All"/>
    <x v="2"/>
    <x v="2"/>
    <n v="0"/>
    <n v="0"/>
    <n v="0"/>
    <n v="0"/>
  </r>
  <r>
    <n v="9"/>
    <x v="7"/>
    <s v="All"/>
    <x v="2"/>
    <x v="3"/>
    <n v="0"/>
    <n v="0"/>
    <n v="0"/>
    <n v="0"/>
  </r>
  <r>
    <n v="9"/>
    <x v="7"/>
    <s v="All"/>
    <x v="2"/>
    <x v="4"/>
    <n v="19"/>
    <n v="18"/>
    <n v="218"/>
    <n v="0"/>
  </r>
  <r>
    <n v="9"/>
    <x v="7"/>
    <s v="All"/>
    <x v="2"/>
    <x v="5"/>
    <n v="0"/>
    <n v="0"/>
    <n v="0"/>
    <n v="0"/>
  </r>
  <r>
    <n v="9"/>
    <x v="7"/>
    <s v="All"/>
    <x v="2"/>
    <x v="6"/>
    <n v="9"/>
    <n v="3"/>
    <n v="330"/>
    <n v="0"/>
  </r>
  <r>
    <n v="9"/>
    <x v="7"/>
    <s v="All"/>
    <x v="2"/>
    <x v="7"/>
    <n v="56"/>
    <n v="28"/>
    <n v="1450"/>
    <n v="0"/>
  </r>
  <r>
    <n v="9"/>
    <x v="7"/>
    <s v="All"/>
    <x v="2"/>
    <x v="8"/>
    <n v="26"/>
    <n v="23"/>
    <n v="432"/>
    <n v="0"/>
  </r>
  <r>
    <n v="9"/>
    <x v="7"/>
    <s v="All"/>
    <x v="3"/>
    <x v="0"/>
    <n v="0"/>
    <n v="0"/>
    <n v="0"/>
    <n v="0"/>
  </r>
  <r>
    <n v="9"/>
    <x v="7"/>
    <s v="All"/>
    <x v="3"/>
    <x v="1"/>
    <n v="0"/>
    <n v="0"/>
    <n v="0"/>
    <n v="0"/>
  </r>
  <r>
    <n v="9"/>
    <x v="7"/>
    <s v="All"/>
    <x v="3"/>
    <x v="2"/>
    <n v="25"/>
    <n v="19"/>
    <n v="778"/>
    <n v="0"/>
  </r>
  <r>
    <n v="9"/>
    <x v="7"/>
    <s v="All"/>
    <x v="3"/>
    <x v="3"/>
    <n v="0"/>
    <n v="0"/>
    <n v="0"/>
    <n v="0"/>
  </r>
  <r>
    <n v="9"/>
    <x v="7"/>
    <s v="All"/>
    <x v="3"/>
    <x v="4"/>
    <n v="47"/>
    <n v="44"/>
    <n v="626"/>
    <n v="0"/>
  </r>
  <r>
    <n v="9"/>
    <x v="7"/>
    <s v="All"/>
    <x v="3"/>
    <x v="5"/>
    <n v="1"/>
    <n v="1"/>
    <n v="30"/>
    <n v="0"/>
  </r>
  <r>
    <n v="9"/>
    <x v="7"/>
    <s v="All"/>
    <x v="3"/>
    <x v="6"/>
    <n v="29"/>
    <n v="10"/>
    <n v="824"/>
    <n v="0"/>
  </r>
  <r>
    <n v="9"/>
    <x v="7"/>
    <s v="All"/>
    <x v="3"/>
    <x v="7"/>
    <n v="63"/>
    <n v="46"/>
    <n v="1716"/>
    <n v="0"/>
  </r>
  <r>
    <n v="9"/>
    <x v="7"/>
    <s v="All"/>
    <x v="3"/>
    <x v="8"/>
    <n v="54"/>
    <n v="42"/>
    <n v="1152"/>
    <n v="0"/>
  </r>
  <r>
    <n v="9"/>
    <x v="8"/>
    <s v="All"/>
    <x v="0"/>
    <x v="0"/>
    <n v="0"/>
    <n v="0"/>
    <n v="0"/>
    <n v="37741"/>
  </r>
  <r>
    <n v="9"/>
    <x v="8"/>
    <s v="All"/>
    <x v="0"/>
    <x v="1"/>
    <n v="0"/>
    <n v="0"/>
    <n v="0"/>
    <n v="37741"/>
  </r>
  <r>
    <n v="9"/>
    <x v="8"/>
    <s v="All"/>
    <x v="0"/>
    <x v="2"/>
    <n v="0"/>
    <n v="0"/>
    <n v="0"/>
    <n v="37741"/>
  </r>
  <r>
    <n v="9"/>
    <x v="8"/>
    <s v="All"/>
    <x v="0"/>
    <x v="3"/>
    <n v="0"/>
    <n v="0"/>
    <n v="0"/>
    <n v="37741"/>
  </r>
  <r>
    <n v="9"/>
    <x v="8"/>
    <s v="All"/>
    <x v="0"/>
    <x v="4"/>
    <n v="11"/>
    <n v="7"/>
    <n v="291"/>
    <n v="37741"/>
  </r>
  <r>
    <n v="9"/>
    <x v="8"/>
    <s v="All"/>
    <x v="0"/>
    <x v="5"/>
    <n v="0"/>
    <n v="0"/>
    <n v="0"/>
    <n v="37741"/>
  </r>
  <r>
    <n v="9"/>
    <x v="8"/>
    <s v="All"/>
    <x v="0"/>
    <x v="6"/>
    <n v="0"/>
    <n v="0"/>
    <n v="0"/>
    <n v="37741"/>
  </r>
  <r>
    <n v="9"/>
    <x v="8"/>
    <s v="All"/>
    <x v="0"/>
    <x v="7"/>
    <n v="845"/>
    <n v="413"/>
    <n v="26464"/>
    <n v="37741"/>
  </r>
  <r>
    <n v="9"/>
    <x v="8"/>
    <s v="All"/>
    <x v="0"/>
    <x v="8"/>
    <n v="67"/>
    <n v="44"/>
    <n v="1643"/>
    <n v="37741"/>
  </r>
  <r>
    <n v="9"/>
    <x v="8"/>
    <s v="All"/>
    <x v="1"/>
    <x v="0"/>
    <n v="2"/>
    <n v="2"/>
    <n v="4"/>
    <n v="118402"/>
  </r>
  <r>
    <n v="9"/>
    <x v="8"/>
    <s v="All"/>
    <x v="1"/>
    <x v="1"/>
    <n v="0"/>
    <n v="0"/>
    <n v="0"/>
    <n v="118402"/>
  </r>
  <r>
    <n v="9"/>
    <x v="8"/>
    <s v="All"/>
    <x v="1"/>
    <x v="2"/>
    <n v="68"/>
    <n v="44"/>
    <n v="2046"/>
    <n v="118402"/>
  </r>
  <r>
    <n v="9"/>
    <x v="8"/>
    <s v="All"/>
    <x v="1"/>
    <x v="3"/>
    <n v="0"/>
    <n v="0"/>
    <n v="0"/>
    <n v="118402"/>
  </r>
  <r>
    <n v="9"/>
    <x v="8"/>
    <s v="All"/>
    <x v="1"/>
    <x v="4"/>
    <n v="126"/>
    <n v="93"/>
    <n v="2413"/>
    <n v="118402"/>
  </r>
  <r>
    <n v="9"/>
    <x v="8"/>
    <s v="All"/>
    <x v="1"/>
    <x v="5"/>
    <n v="0"/>
    <n v="0"/>
    <n v="0"/>
    <n v="118402"/>
  </r>
  <r>
    <n v="9"/>
    <x v="8"/>
    <s v="All"/>
    <x v="1"/>
    <x v="6"/>
    <n v="167"/>
    <n v="43"/>
    <n v="5113"/>
    <n v="118402"/>
  </r>
  <r>
    <n v="9"/>
    <x v="8"/>
    <s v="All"/>
    <x v="1"/>
    <x v="7"/>
    <n v="14"/>
    <n v="6"/>
    <n v="420"/>
    <n v="118402"/>
  </r>
  <r>
    <n v="9"/>
    <x v="8"/>
    <s v="All"/>
    <x v="1"/>
    <x v="8"/>
    <n v="40"/>
    <n v="34"/>
    <n v="736"/>
    <n v="118402"/>
  </r>
  <r>
    <n v="9"/>
    <x v="8"/>
    <s v="All"/>
    <x v="2"/>
    <x v="0"/>
    <n v="0"/>
    <n v="0"/>
    <n v="0"/>
    <n v="61436"/>
  </r>
  <r>
    <n v="9"/>
    <x v="8"/>
    <s v="All"/>
    <x v="2"/>
    <x v="1"/>
    <n v="0"/>
    <n v="0"/>
    <n v="0"/>
    <n v="61436"/>
  </r>
  <r>
    <n v="9"/>
    <x v="8"/>
    <s v="All"/>
    <x v="2"/>
    <x v="2"/>
    <n v="0"/>
    <n v="0"/>
    <n v="0"/>
    <n v="61436"/>
  </r>
  <r>
    <n v="9"/>
    <x v="8"/>
    <s v="All"/>
    <x v="2"/>
    <x v="3"/>
    <n v="0"/>
    <n v="0"/>
    <n v="0"/>
    <n v="61436"/>
  </r>
  <r>
    <n v="9"/>
    <x v="8"/>
    <s v="All"/>
    <x v="2"/>
    <x v="4"/>
    <n v="6"/>
    <n v="6"/>
    <n v="74"/>
    <n v="61436"/>
  </r>
  <r>
    <n v="9"/>
    <x v="8"/>
    <s v="All"/>
    <x v="2"/>
    <x v="5"/>
    <n v="1"/>
    <n v="1"/>
    <n v="30"/>
    <n v="61436"/>
  </r>
  <r>
    <n v="9"/>
    <x v="8"/>
    <s v="All"/>
    <x v="2"/>
    <x v="6"/>
    <n v="1"/>
    <n v="1"/>
    <n v="30"/>
    <n v="61436"/>
  </r>
  <r>
    <n v="9"/>
    <x v="8"/>
    <s v="All"/>
    <x v="2"/>
    <x v="7"/>
    <n v="40"/>
    <n v="22"/>
    <n v="1353"/>
    <n v="61436"/>
  </r>
  <r>
    <n v="9"/>
    <x v="8"/>
    <s v="All"/>
    <x v="2"/>
    <x v="8"/>
    <n v="16"/>
    <n v="13"/>
    <n v="207"/>
    <n v="61436"/>
  </r>
  <r>
    <n v="9"/>
    <x v="8"/>
    <s v="All"/>
    <x v="3"/>
    <x v="0"/>
    <n v="0"/>
    <n v="0"/>
    <n v="0"/>
    <n v="110988"/>
  </r>
  <r>
    <n v="9"/>
    <x v="8"/>
    <s v="All"/>
    <x v="3"/>
    <x v="1"/>
    <n v="0"/>
    <n v="0"/>
    <n v="0"/>
    <n v="110988"/>
  </r>
  <r>
    <n v="9"/>
    <x v="8"/>
    <s v="All"/>
    <x v="3"/>
    <x v="2"/>
    <n v="18"/>
    <n v="14"/>
    <n v="474"/>
    <n v="110988"/>
  </r>
  <r>
    <n v="9"/>
    <x v="8"/>
    <s v="All"/>
    <x v="3"/>
    <x v="3"/>
    <n v="0"/>
    <n v="0"/>
    <n v="0"/>
    <n v="110988"/>
  </r>
  <r>
    <n v="9"/>
    <x v="8"/>
    <s v="All"/>
    <x v="3"/>
    <x v="4"/>
    <n v="53"/>
    <n v="49"/>
    <n v="616"/>
    <n v="110988"/>
  </r>
  <r>
    <n v="9"/>
    <x v="8"/>
    <s v="All"/>
    <x v="3"/>
    <x v="5"/>
    <n v="3"/>
    <n v="2"/>
    <n v="90"/>
    <n v="110988"/>
  </r>
  <r>
    <n v="9"/>
    <x v="8"/>
    <s v="All"/>
    <x v="3"/>
    <x v="6"/>
    <n v="25"/>
    <n v="11"/>
    <n v="810"/>
    <n v="110988"/>
  </r>
  <r>
    <n v="9"/>
    <x v="8"/>
    <s v="All"/>
    <x v="3"/>
    <x v="7"/>
    <n v="23"/>
    <n v="18"/>
    <n v="601"/>
    <n v="110988"/>
  </r>
  <r>
    <n v="9"/>
    <x v="8"/>
    <s v="All"/>
    <x v="3"/>
    <x v="8"/>
    <n v="24"/>
    <n v="23"/>
    <n v="507"/>
    <n v="110988"/>
  </r>
  <r>
    <n v="9"/>
    <x v="9"/>
    <s v="All"/>
    <x v="0"/>
    <x v="0"/>
    <n v="0"/>
    <n v="0"/>
    <n v="0"/>
    <n v="29488"/>
  </r>
  <r>
    <n v="9"/>
    <x v="9"/>
    <s v="All"/>
    <x v="0"/>
    <x v="1"/>
    <n v="0"/>
    <n v="0"/>
    <n v="0"/>
    <n v="29488"/>
  </r>
  <r>
    <n v="9"/>
    <x v="9"/>
    <s v="All"/>
    <x v="0"/>
    <x v="2"/>
    <n v="0"/>
    <n v="0"/>
    <n v="0"/>
    <n v="29488"/>
  </r>
  <r>
    <n v="9"/>
    <x v="9"/>
    <s v="All"/>
    <x v="0"/>
    <x v="3"/>
    <n v="0"/>
    <n v="0"/>
    <n v="0"/>
    <n v="29488"/>
  </r>
  <r>
    <n v="9"/>
    <x v="9"/>
    <s v="All"/>
    <x v="0"/>
    <x v="4"/>
    <n v="9"/>
    <n v="7"/>
    <n v="261"/>
    <n v="29488"/>
  </r>
  <r>
    <n v="9"/>
    <x v="9"/>
    <s v="All"/>
    <x v="0"/>
    <x v="5"/>
    <n v="0"/>
    <n v="0"/>
    <n v="0"/>
    <n v="29488"/>
  </r>
  <r>
    <n v="9"/>
    <x v="9"/>
    <s v="All"/>
    <x v="0"/>
    <x v="6"/>
    <n v="0"/>
    <n v="0"/>
    <n v="0"/>
    <n v="29488"/>
  </r>
  <r>
    <n v="9"/>
    <x v="9"/>
    <s v="All"/>
    <x v="0"/>
    <x v="7"/>
    <n v="612"/>
    <n v="283"/>
    <n v="19002"/>
    <n v="29488"/>
  </r>
  <r>
    <n v="9"/>
    <x v="9"/>
    <s v="All"/>
    <x v="0"/>
    <x v="8"/>
    <n v="61"/>
    <n v="43"/>
    <n v="1265"/>
    <n v="29488"/>
  </r>
  <r>
    <n v="9"/>
    <x v="9"/>
    <s v="All"/>
    <x v="1"/>
    <x v="0"/>
    <n v="0"/>
    <n v="0"/>
    <n v="0"/>
    <n v="96476"/>
  </r>
  <r>
    <n v="9"/>
    <x v="9"/>
    <s v="All"/>
    <x v="1"/>
    <x v="1"/>
    <n v="0"/>
    <n v="0"/>
    <n v="0"/>
    <n v="96476"/>
  </r>
  <r>
    <n v="9"/>
    <x v="9"/>
    <s v="All"/>
    <x v="1"/>
    <x v="2"/>
    <n v="61"/>
    <n v="39"/>
    <n v="1713"/>
    <n v="96476"/>
  </r>
  <r>
    <n v="9"/>
    <x v="9"/>
    <s v="All"/>
    <x v="1"/>
    <x v="3"/>
    <n v="2"/>
    <n v="1"/>
    <n v="60"/>
    <n v="96476"/>
  </r>
  <r>
    <n v="9"/>
    <x v="9"/>
    <s v="All"/>
    <x v="1"/>
    <x v="4"/>
    <n v="85"/>
    <n v="61"/>
    <n v="1616"/>
    <n v="96476"/>
  </r>
  <r>
    <n v="9"/>
    <x v="9"/>
    <s v="All"/>
    <x v="1"/>
    <x v="5"/>
    <n v="2"/>
    <n v="2"/>
    <n v="44"/>
    <n v="96476"/>
  </r>
  <r>
    <n v="9"/>
    <x v="9"/>
    <s v="All"/>
    <x v="1"/>
    <x v="6"/>
    <n v="119"/>
    <n v="30"/>
    <n v="3776"/>
    <n v="96476"/>
  </r>
  <r>
    <n v="9"/>
    <x v="9"/>
    <s v="All"/>
    <x v="1"/>
    <x v="7"/>
    <n v="11"/>
    <n v="5"/>
    <n v="300"/>
    <n v="96476"/>
  </r>
  <r>
    <n v="9"/>
    <x v="9"/>
    <s v="All"/>
    <x v="1"/>
    <x v="8"/>
    <n v="48"/>
    <n v="31"/>
    <n v="926"/>
    <n v="96476"/>
  </r>
  <r>
    <n v="9"/>
    <x v="9"/>
    <s v="All"/>
    <x v="2"/>
    <x v="0"/>
    <n v="0"/>
    <n v="0"/>
    <n v="0"/>
    <n v="47655"/>
  </r>
  <r>
    <n v="9"/>
    <x v="9"/>
    <s v="All"/>
    <x v="2"/>
    <x v="1"/>
    <n v="0"/>
    <n v="0"/>
    <n v="0"/>
    <n v="47655"/>
  </r>
  <r>
    <n v="9"/>
    <x v="9"/>
    <s v="All"/>
    <x v="2"/>
    <x v="2"/>
    <n v="0"/>
    <n v="0"/>
    <n v="0"/>
    <n v="47655"/>
  </r>
  <r>
    <n v="9"/>
    <x v="9"/>
    <s v="All"/>
    <x v="2"/>
    <x v="3"/>
    <n v="0"/>
    <n v="0"/>
    <n v="0"/>
    <n v="47655"/>
  </r>
  <r>
    <n v="9"/>
    <x v="9"/>
    <s v="All"/>
    <x v="2"/>
    <x v="4"/>
    <n v="4"/>
    <n v="4"/>
    <n v="15"/>
    <n v="47655"/>
  </r>
  <r>
    <n v="9"/>
    <x v="9"/>
    <s v="All"/>
    <x v="2"/>
    <x v="5"/>
    <n v="2"/>
    <n v="1"/>
    <n v="60"/>
    <n v="47655"/>
  </r>
  <r>
    <n v="9"/>
    <x v="9"/>
    <s v="All"/>
    <x v="2"/>
    <x v="6"/>
    <n v="0"/>
    <n v="0"/>
    <n v="0"/>
    <n v="47655"/>
  </r>
  <r>
    <n v="9"/>
    <x v="9"/>
    <s v="All"/>
    <x v="2"/>
    <x v="7"/>
    <n v="16"/>
    <n v="12"/>
    <n v="424"/>
    <n v="47655"/>
  </r>
  <r>
    <n v="9"/>
    <x v="9"/>
    <s v="All"/>
    <x v="2"/>
    <x v="8"/>
    <n v="14"/>
    <n v="14"/>
    <n v="152"/>
    <n v="47655"/>
  </r>
  <r>
    <n v="9"/>
    <x v="9"/>
    <s v="All"/>
    <x v="3"/>
    <x v="0"/>
    <n v="1"/>
    <n v="1"/>
    <n v="6"/>
    <n v="87868"/>
  </r>
  <r>
    <n v="9"/>
    <x v="9"/>
    <s v="All"/>
    <x v="3"/>
    <x v="1"/>
    <n v="0"/>
    <n v="0"/>
    <n v="0"/>
    <n v="87868"/>
  </r>
  <r>
    <n v="9"/>
    <x v="9"/>
    <s v="All"/>
    <x v="3"/>
    <x v="2"/>
    <n v="28"/>
    <n v="18"/>
    <n v="773"/>
    <n v="87868"/>
  </r>
  <r>
    <n v="9"/>
    <x v="9"/>
    <s v="All"/>
    <x v="3"/>
    <x v="3"/>
    <n v="0"/>
    <n v="0"/>
    <n v="0"/>
    <n v="87868"/>
  </r>
  <r>
    <n v="9"/>
    <x v="9"/>
    <s v="All"/>
    <x v="3"/>
    <x v="4"/>
    <n v="49"/>
    <n v="40"/>
    <n v="838"/>
    <n v="87868"/>
  </r>
  <r>
    <n v="9"/>
    <x v="9"/>
    <s v="All"/>
    <x v="3"/>
    <x v="5"/>
    <n v="1"/>
    <n v="1"/>
    <n v="30"/>
    <n v="87868"/>
  </r>
  <r>
    <n v="9"/>
    <x v="9"/>
    <s v="All"/>
    <x v="3"/>
    <x v="6"/>
    <n v="40"/>
    <n v="12"/>
    <n v="1226"/>
    <n v="87868"/>
  </r>
  <r>
    <n v="9"/>
    <x v="9"/>
    <s v="All"/>
    <x v="3"/>
    <x v="7"/>
    <n v="16"/>
    <n v="10"/>
    <n v="440"/>
    <n v="87868"/>
  </r>
  <r>
    <n v="9"/>
    <x v="9"/>
    <s v="All"/>
    <x v="3"/>
    <x v="8"/>
    <n v="22"/>
    <n v="16"/>
    <n v="448"/>
    <n v="87868"/>
  </r>
  <r>
    <n v="9"/>
    <x v="10"/>
    <s v="All"/>
    <x v="0"/>
    <x v="0"/>
    <n v="0"/>
    <n v="0"/>
    <n v="0"/>
    <n v="24855"/>
  </r>
  <r>
    <n v="9"/>
    <x v="10"/>
    <s v="All"/>
    <x v="0"/>
    <x v="1"/>
    <n v="0"/>
    <n v="0"/>
    <n v="0"/>
    <n v="24855"/>
  </r>
  <r>
    <n v="9"/>
    <x v="10"/>
    <s v="All"/>
    <x v="0"/>
    <x v="2"/>
    <n v="0"/>
    <n v="0"/>
    <n v="0"/>
    <n v="24855"/>
  </r>
  <r>
    <n v="9"/>
    <x v="10"/>
    <s v="All"/>
    <x v="0"/>
    <x v="3"/>
    <n v="0"/>
    <n v="0"/>
    <n v="0"/>
    <n v="24855"/>
  </r>
  <r>
    <n v="9"/>
    <x v="10"/>
    <s v="All"/>
    <x v="0"/>
    <x v="4"/>
    <n v="1"/>
    <n v="1"/>
    <n v="8"/>
    <n v="24855"/>
  </r>
  <r>
    <n v="9"/>
    <x v="10"/>
    <s v="All"/>
    <x v="0"/>
    <x v="5"/>
    <n v="0"/>
    <n v="0"/>
    <n v="0"/>
    <n v="24855"/>
  </r>
  <r>
    <n v="9"/>
    <x v="10"/>
    <s v="All"/>
    <x v="0"/>
    <x v="6"/>
    <n v="0"/>
    <n v="0"/>
    <n v="0"/>
    <n v="24855"/>
  </r>
  <r>
    <n v="9"/>
    <x v="10"/>
    <s v="All"/>
    <x v="0"/>
    <x v="7"/>
    <n v="544"/>
    <n v="233"/>
    <n v="16914"/>
    <n v="24855"/>
  </r>
  <r>
    <n v="9"/>
    <x v="10"/>
    <s v="All"/>
    <x v="0"/>
    <x v="8"/>
    <n v="60"/>
    <n v="33"/>
    <n v="1663"/>
    <n v="24855"/>
  </r>
  <r>
    <n v="9"/>
    <x v="10"/>
    <s v="All"/>
    <x v="1"/>
    <x v="0"/>
    <n v="0"/>
    <n v="0"/>
    <n v="0"/>
    <n v="84696"/>
  </r>
  <r>
    <n v="9"/>
    <x v="10"/>
    <s v="All"/>
    <x v="1"/>
    <x v="1"/>
    <n v="0"/>
    <n v="0"/>
    <n v="0"/>
    <n v="84696"/>
  </r>
  <r>
    <n v="9"/>
    <x v="10"/>
    <s v="All"/>
    <x v="1"/>
    <x v="2"/>
    <n v="31"/>
    <n v="24"/>
    <n v="942"/>
    <n v="84696"/>
  </r>
  <r>
    <n v="9"/>
    <x v="10"/>
    <s v="All"/>
    <x v="1"/>
    <x v="3"/>
    <n v="1"/>
    <n v="1"/>
    <n v="30"/>
    <n v="84696"/>
  </r>
  <r>
    <n v="9"/>
    <x v="10"/>
    <s v="All"/>
    <x v="1"/>
    <x v="4"/>
    <n v="82"/>
    <n v="76"/>
    <n v="1285"/>
    <n v="84696"/>
  </r>
  <r>
    <n v="9"/>
    <x v="10"/>
    <s v="All"/>
    <x v="1"/>
    <x v="5"/>
    <n v="5"/>
    <n v="3"/>
    <n v="150"/>
    <n v="84696"/>
  </r>
  <r>
    <n v="9"/>
    <x v="10"/>
    <s v="All"/>
    <x v="1"/>
    <x v="6"/>
    <n v="105"/>
    <n v="32"/>
    <n v="3630"/>
    <n v="84696"/>
  </r>
  <r>
    <n v="9"/>
    <x v="10"/>
    <s v="All"/>
    <x v="1"/>
    <x v="7"/>
    <n v="0"/>
    <n v="0"/>
    <n v="0"/>
    <n v="84696"/>
  </r>
  <r>
    <n v="9"/>
    <x v="10"/>
    <s v="All"/>
    <x v="1"/>
    <x v="8"/>
    <n v="53"/>
    <n v="38"/>
    <n v="993"/>
    <n v="84696"/>
  </r>
  <r>
    <n v="9"/>
    <x v="10"/>
    <s v="All"/>
    <x v="2"/>
    <x v="0"/>
    <n v="0"/>
    <n v="0"/>
    <n v="0"/>
    <n v="41102"/>
  </r>
  <r>
    <n v="9"/>
    <x v="10"/>
    <s v="All"/>
    <x v="2"/>
    <x v="1"/>
    <n v="0"/>
    <n v="0"/>
    <n v="0"/>
    <n v="41102"/>
  </r>
  <r>
    <n v="9"/>
    <x v="10"/>
    <s v="All"/>
    <x v="2"/>
    <x v="2"/>
    <n v="0"/>
    <n v="0"/>
    <n v="0"/>
    <n v="41102"/>
  </r>
  <r>
    <n v="9"/>
    <x v="10"/>
    <s v="All"/>
    <x v="2"/>
    <x v="3"/>
    <n v="0"/>
    <n v="0"/>
    <n v="0"/>
    <n v="41102"/>
  </r>
  <r>
    <n v="9"/>
    <x v="10"/>
    <s v="All"/>
    <x v="2"/>
    <x v="4"/>
    <n v="6"/>
    <n v="6"/>
    <n v="37"/>
    <n v="41102"/>
  </r>
  <r>
    <n v="9"/>
    <x v="10"/>
    <s v="All"/>
    <x v="2"/>
    <x v="5"/>
    <n v="0"/>
    <n v="0"/>
    <n v="0"/>
    <n v="41102"/>
  </r>
  <r>
    <n v="9"/>
    <x v="10"/>
    <s v="All"/>
    <x v="2"/>
    <x v="6"/>
    <n v="1"/>
    <n v="1"/>
    <n v="30"/>
    <n v="41102"/>
  </r>
  <r>
    <n v="9"/>
    <x v="10"/>
    <s v="All"/>
    <x v="2"/>
    <x v="7"/>
    <n v="15"/>
    <n v="9"/>
    <n v="526"/>
    <n v="41102"/>
  </r>
  <r>
    <n v="9"/>
    <x v="10"/>
    <s v="All"/>
    <x v="2"/>
    <x v="8"/>
    <n v="6"/>
    <n v="6"/>
    <n v="71"/>
    <n v="41102"/>
  </r>
  <r>
    <n v="9"/>
    <x v="10"/>
    <s v="All"/>
    <x v="3"/>
    <x v="0"/>
    <n v="0"/>
    <n v="0"/>
    <n v="0"/>
    <n v="76198"/>
  </r>
  <r>
    <n v="9"/>
    <x v="10"/>
    <s v="All"/>
    <x v="3"/>
    <x v="1"/>
    <n v="0"/>
    <n v="0"/>
    <n v="0"/>
    <n v="76198"/>
  </r>
  <r>
    <n v="9"/>
    <x v="10"/>
    <s v="All"/>
    <x v="3"/>
    <x v="2"/>
    <n v="8"/>
    <n v="6"/>
    <n v="224"/>
    <n v="76198"/>
  </r>
  <r>
    <n v="9"/>
    <x v="10"/>
    <s v="All"/>
    <x v="3"/>
    <x v="3"/>
    <n v="10"/>
    <n v="1"/>
    <n v="300"/>
    <n v="76198"/>
  </r>
  <r>
    <n v="9"/>
    <x v="10"/>
    <s v="All"/>
    <x v="3"/>
    <x v="4"/>
    <n v="46"/>
    <n v="37"/>
    <n v="640"/>
    <n v="76198"/>
  </r>
  <r>
    <n v="9"/>
    <x v="10"/>
    <s v="All"/>
    <x v="3"/>
    <x v="5"/>
    <n v="0"/>
    <n v="0"/>
    <n v="0"/>
    <n v="76198"/>
  </r>
  <r>
    <n v="9"/>
    <x v="10"/>
    <s v="All"/>
    <x v="3"/>
    <x v="6"/>
    <n v="22"/>
    <n v="6"/>
    <n v="693"/>
    <n v="76198"/>
  </r>
  <r>
    <n v="9"/>
    <x v="10"/>
    <s v="All"/>
    <x v="3"/>
    <x v="7"/>
    <n v="23"/>
    <n v="13"/>
    <n v="662"/>
    <n v="76198"/>
  </r>
  <r>
    <n v="9"/>
    <x v="10"/>
    <s v="All"/>
    <x v="3"/>
    <x v="8"/>
    <n v="21"/>
    <n v="20"/>
    <n v="350"/>
    <n v="76198"/>
  </r>
  <r>
    <n v="9"/>
    <x v="11"/>
    <s v="All"/>
    <x v="0"/>
    <x v="0"/>
    <n v="0"/>
    <n v="0"/>
    <n v="0"/>
    <n v="19870"/>
  </r>
  <r>
    <n v="9"/>
    <x v="11"/>
    <s v="All"/>
    <x v="0"/>
    <x v="1"/>
    <n v="0"/>
    <n v="0"/>
    <n v="0"/>
    <n v="19870"/>
  </r>
  <r>
    <n v="9"/>
    <x v="11"/>
    <s v="All"/>
    <x v="0"/>
    <x v="2"/>
    <n v="0"/>
    <n v="0"/>
    <n v="0"/>
    <n v="19870"/>
  </r>
  <r>
    <n v="9"/>
    <x v="11"/>
    <s v="All"/>
    <x v="0"/>
    <x v="3"/>
    <n v="0"/>
    <n v="0"/>
    <n v="0"/>
    <n v="19870"/>
  </r>
  <r>
    <n v="9"/>
    <x v="11"/>
    <s v="All"/>
    <x v="0"/>
    <x v="4"/>
    <n v="3"/>
    <n v="3"/>
    <n v="70"/>
    <n v="19870"/>
  </r>
  <r>
    <n v="9"/>
    <x v="11"/>
    <s v="All"/>
    <x v="0"/>
    <x v="5"/>
    <n v="0"/>
    <n v="0"/>
    <n v="0"/>
    <n v="19870"/>
  </r>
  <r>
    <n v="9"/>
    <x v="11"/>
    <s v="All"/>
    <x v="0"/>
    <x v="6"/>
    <n v="0"/>
    <n v="0"/>
    <n v="0"/>
    <n v="19870"/>
  </r>
  <r>
    <n v="9"/>
    <x v="11"/>
    <s v="All"/>
    <x v="0"/>
    <x v="7"/>
    <n v="497"/>
    <n v="213"/>
    <n v="15797"/>
    <n v="19870"/>
  </r>
  <r>
    <n v="9"/>
    <x v="11"/>
    <s v="All"/>
    <x v="0"/>
    <x v="8"/>
    <n v="46"/>
    <n v="36"/>
    <n v="999"/>
    <n v="19870"/>
  </r>
  <r>
    <n v="9"/>
    <x v="11"/>
    <s v="All"/>
    <x v="1"/>
    <x v="0"/>
    <n v="0"/>
    <n v="0"/>
    <n v="0"/>
    <n v="71796"/>
  </r>
  <r>
    <n v="9"/>
    <x v="11"/>
    <s v="All"/>
    <x v="1"/>
    <x v="1"/>
    <n v="0"/>
    <n v="0"/>
    <n v="0"/>
    <n v="71796"/>
  </r>
  <r>
    <n v="9"/>
    <x v="11"/>
    <s v="All"/>
    <x v="1"/>
    <x v="2"/>
    <n v="105"/>
    <n v="73"/>
    <n v="3141"/>
    <n v="71796"/>
  </r>
  <r>
    <n v="9"/>
    <x v="11"/>
    <s v="All"/>
    <x v="1"/>
    <x v="3"/>
    <n v="15"/>
    <n v="2"/>
    <n v="450"/>
    <n v="71796"/>
  </r>
  <r>
    <n v="9"/>
    <x v="11"/>
    <s v="All"/>
    <x v="1"/>
    <x v="4"/>
    <n v="155"/>
    <n v="118"/>
    <n v="2340"/>
    <n v="71796"/>
  </r>
  <r>
    <n v="9"/>
    <x v="11"/>
    <s v="All"/>
    <x v="1"/>
    <x v="5"/>
    <n v="11"/>
    <n v="4"/>
    <n v="330"/>
    <n v="71796"/>
  </r>
  <r>
    <n v="9"/>
    <x v="11"/>
    <s v="All"/>
    <x v="1"/>
    <x v="6"/>
    <n v="176"/>
    <n v="46"/>
    <n v="5968"/>
    <n v="71796"/>
  </r>
  <r>
    <n v="9"/>
    <x v="11"/>
    <s v="All"/>
    <x v="1"/>
    <x v="7"/>
    <n v="6"/>
    <n v="2"/>
    <n v="160"/>
    <n v="71796"/>
  </r>
  <r>
    <n v="9"/>
    <x v="11"/>
    <s v="All"/>
    <x v="1"/>
    <x v="8"/>
    <n v="70"/>
    <n v="51"/>
    <n v="1568"/>
    <n v="71796"/>
  </r>
  <r>
    <n v="9"/>
    <x v="11"/>
    <s v="All"/>
    <x v="2"/>
    <x v="0"/>
    <n v="0"/>
    <n v="0"/>
    <n v="0"/>
    <n v="33969"/>
  </r>
  <r>
    <n v="9"/>
    <x v="11"/>
    <s v="All"/>
    <x v="2"/>
    <x v="1"/>
    <n v="0"/>
    <n v="0"/>
    <n v="0"/>
    <n v="33969"/>
  </r>
  <r>
    <n v="9"/>
    <x v="11"/>
    <s v="All"/>
    <x v="2"/>
    <x v="2"/>
    <n v="1"/>
    <n v="1"/>
    <n v="30"/>
    <n v="33969"/>
  </r>
  <r>
    <n v="9"/>
    <x v="11"/>
    <s v="All"/>
    <x v="2"/>
    <x v="3"/>
    <n v="0"/>
    <n v="0"/>
    <n v="0"/>
    <n v="33969"/>
  </r>
  <r>
    <n v="9"/>
    <x v="11"/>
    <s v="All"/>
    <x v="2"/>
    <x v="4"/>
    <n v="5"/>
    <n v="5"/>
    <n v="36"/>
    <n v="33969"/>
  </r>
  <r>
    <n v="9"/>
    <x v="11"/>
    <s v="All"/>
    <x v="2"/>
    <x v="5"/>
    <n v="0"/>
    <n v="0"/>
    <n v="0"/>
    <n v="33969"/>
  </r>
  <r>
    <n v="9"/>
    <x v="11"/>
    <s v="All"/>
    <x v="2"/>
    <x v="6"/>
    <n v="10"/>
    <n v="2"/>
    <n v="300"/>
    <n v="33969"/>
  </r>
  <r>
    <n v="9"/>
    <x v="11"/>
    <s v="All"/>
    <x v="2"/>
    <x v="7"/>
    <n v="42"/>
    <n v="18"/>
    <n v="1277"/>
    <n v="33969"/>
  </r>
  <r>
    <n v="9"/>
    <x v="11"/>
    <s v="All"/>
    <x v="2"/>
    <x v="8"/>
    <n v="15"/>
    <n v="15"/>
    <n v="212"/>
    <n v="33969"/>
  </r>
  <r>
    <n v="9"/>
    <x v="11"/>
    <s v="All"/>
    <x v="3"/>
    <x v="0"/>
    <n v="0"/>
    <n v="0"/>
    <n v="0"/>
    <n v="63314"/>
  </r>
  <r>
    <n v="9"/>
    <x v="11"/>
    <s v="All"/>
    <x v="3"/>
    <x v="1"/>
    <n v="0"/>
    <n v="0"/>
    <n v="0"/>
    <n v="63314"/>
  </r>
  <r>
    <n v="9"/>
    <x v="11"/>
    <s v="All"/>
    <x v="3"/>
    <x v="2"/>
    <n v="48"/>
    <n v="30"/>
    <n v="1447"/>
    <n v="63314"/>
  </r>
  <r>
    <n v="9"/>
    <x v="11"/>
    <s v="All"/>
    <x v="3"/>
    <x v="3"/>
    <n v="6"/>
    <n v="3"/>
    <n v="180"/>
    <n v="63314"/>
  </r>
  <r>
    <n v="9"/>
    <x v="11"/>
    <s v="All"/>
    <x v="3"/>
    <x v="4"/>
    <n v="81"/>
    <n v="64"/>
    <n v="1484"/>
    <n v="63314"/>
  </r>
  <r>
    <n v="9"/>
    <x v="11"/>
    <s v="All"/>
    <x v="3"/>
    <x v="5"/>
    <n v="8"/>
    <n v="3"/>
    <n v="240"/>
    <n v="63314"/>
  </r>
  <r>
    <n v="9"/>
    <x v="11"/>
    <s v="All"/>
    <x v="3"/>
    <x v="6"/>
    <n v="31"/>
    <n v="8"/>
    <n v="1082"/>
    <n v="63314"/>
  </r>
  <r>
    <n v="9"/>
    <x v="11"/>
    <s v="All"/>
    <x v="3"/>
    <x v="7"/>
    <n v="28"/>
    <n v="16"/>
    <n v="939"/>
    <n v="63314"/>
  </r>
  <r>
    <n v="9"/>
    <x v="11"/>
    <s v="All"/>
    <x v="3"/>
    <x v="8"/>
    <n v="38"/>
    <n v="31"/>
    <n v="769"/>
    <n v="63314"/>
  </r>
  <r>
    <n v="11"/>
    <x v="0"/>
    <s v="All"/>
    <x v="0"/>
    <x v="0"/>
    <n v="0"/>
    <n v="0"/>
    <n v="0"/>
    <n v="8153"/>
  </r>
  <r>
    <n v="11"/>
    <x v="0"/>
    <s v="All"/>
    <x v="0"/>
    <x v="1"/>
    <n v="0"/>
    <n v="0"/>
    <n v="0"/>
    <n v="8153"/>
  </r>
  <r>
    <n v="11"/>
    <x v="0"/>
    <s v="All"/>
    <x v="0"/>
    <x v="2"/>
    <n v="0"/>
    <n v="0"/>
    <n v="0"/>
    <n v="8153"/>
  </r>
  <r>
    <n v="11"/>
    <x v="0"/>
    <s v="All"/>
    <x v="0"/>
    <x v="3"/>
    <n v="0"/>
    <n v="0"/>
    <n v="0"/>
    <n v="8153"/>
  </r>
  <r>
    <n v="11"/>
    <x v="0"/>
    <s v="All"/>
    <x v="0"/>
    <x v="4"/>
    <n v="0"/>
    <n v="0"/>
    <n v="0"/>
    <n v="8153"/>
  </r>
  <r>
    <n v="11"/>
    <x v="0"/>
    <s v="All"/>
    <x v="0"/>
    <x v="5"/>
    <n v="0"/>
    <n v="0"/>
    <n v="0"/>
    <n v="8153"/>
  </r>
  <r>
    <n v="11"/>
    <x v="0"/>
    <s v="All"/>
    <x v="0"/>
    <x v="6"/>
    <n v="0"/>
    <n v="0"/>
    <n v="0"/>
    <n v="8153"/>
  </r>
  <r>
    <n v="11"/>
    <x v="0"/>
    <s v="All"/>
    <x v="0"/>
    <x v="7"/>
    <n v="0"/>
    <n v="0"/>
    <n v="0"/>
    <n v="8153"/>
  </r>
  <r>
    <n v="11"/>
    <x v="0"/>
    <s v="All"/>
    <x v="0"/>
    <x v="8"/>
    <n v="16"/>
    <n v="13"/>
    <n v="455"/>
    <n v="8153"/>
  </r>
  <r>
    <n v="11"/>
    <x v="0"/>
    <s v="All"/>
    <x v="1"/>
    <x v="0"/>
    <n v="0"/>
    <n v="0"/>
    <n v="0"/>
    <n v="24263"/>
  </r>
  <r>
    <n v="11"/>
    <x v="0"/>
    <s v="All"/>
    <x v="1"/>
    <x v="1"/>
    <n v="0"/>
    <n v="0"/>
    <n v="0"/>
    <n v="24263"/>
  </r>
  <r>
    <n v="11"/>
    <x v="0"/>
    <s v="All"/>
    <x v="1"/>
    <x v="2"/>
    <n v="195"/>
    <n v="141"/>
    <n v="7631"/>
    <n v="24263"/>
  </r>
  <r>
    <n v="11"/>
    <x v="0"/>
    <s v="All"/>
    <x v="1"/>
    <x v="3"/>
    <n v="0"/>
    <n v="0"/>
    <n v="0"/>
    <n v="24263"/>
  </r>
  <r>
    <n v="11"/>
    <x v="0"/>
    <s v="All"/>
    <x v="1"/>
    <x v="4"/>
    <n v="47"/>
    <n v="32"/>
    <n v="1038"/>
    <n v="24263"/>
  </r>
  <r>
    <n v="11"/>
    <x v="0"/>
    <s v="All"/>
    <x v="1"/>
    <x v="5"/>
    <n v="0"/>
    <n v="0"/>
    <n v="0"/>
    <n v="24263"/>
  </r>
  <r>
    <n v="11"/>
    <x v="0"/>
    <s v="All"/>
    <x v="1"/>
    <x v="6"/>
    <n v="1"/>
    <n v="1"/>
    <n v="30"/>
    <n v="24263"/>
  </r>
  <r>
    <n v="11"/>
    <x v="0"/>
    <s v="All"/>
    <x v="1"/>
    <x v="7"/>
    <n v="0"/>
    <n v="0"/>
    <n v="0"/>
    <n v="24263"/>
  </r>
  <r>
    <n v="11"/>
    <x v="0"/>
    <s v="All"/>
    <x v="1"/>
    <x v="8"/>
    <n v="20"/>
    <n v="16"/>
    <n v="545"/>
    <n v="24263"/>
  </r>
  <r>
    <n v="11"/>
    <x v="0"/>
    <s v="All"/>
    <x v="2"/>
    <x v="0"/>
    <n v="0"/>
    <n v="0"/>
    <n v="0"/>
    <n v="11985"/>
  </r>
  <r>
    <n v="11"/>
    <x v="0"/>
    <s v="All"/>
    <x v="2"/>
    <x v="1"/>
    <n v="0"/>
    <n v="0"/>
    <n v="0"/>
    <n v="11985"/>
  </r>
  <r>
    <n v="11"/>
    <x v="0"/>
    <s v="All"/>
    <x v="2"/>
    <x v="2"/>
    <n v="4"/>
    <n v="2"/>
    <n v="180"/>
    <n v="11985"/>
  </r>
  <r>
    <n v="11"/>
    <x v="0"/>
    <s v="All"/>
    <x v="2"/>
    <x v="3"/>
    <n v="0"/>
    <n v="0"/>
    <n v="0"/>
    <n v="11985"/>
  </r>
  <r>
    <n v="11"/>
    <x v="0"/>
    <s v="All"/>
    <x v="2"/>
    <x v="4"/>
    <n v="2"/>
    <n v="2"/>
    <n v="25"/>
    <n v="11985"/>
  </r>
  <r>
    <n v="11"/>
    <x v="0"/>
    <s v="All"/>
    <x v="2"/>
    <x v="5"/>
    <n v="0"/>
    <n v="0"/>
    <n v="0"/>
    <n v="11985"/>
  </r>
  <r>
    <n v="11"/>
    <x v="0"/>
    <s v="All"/>
    <x v="2"/>
    <x v="6"/>
    <n v="0"/>
    <n v="0"/>
    <n v="0"/>
    <n v="11985"/>
  </r>
  <r>
    <n v="11"/>
    <x v="0"/>
    <s v="All"/>
    <x v="2"/>
    <x v="7"/>
    <n v="0"/>
    <n v="0"/>
    <n v="0"/>
    <n v="11985"/>
  </r>
  <r>
    <n v="11"/>
    <x v="0"/>
    <s v="All"/>
    <x v="2"/>
    <x v="8"/>
    <n v="6"/>
    <n v="5"/>
    <n v="130"/>
    <n v="11985"/>
  </r>
  <r>
    <n v="11"/>
    <x v="0"/>
    <s v="All"/>
    <x v="3"/>
    <x v="0"/>
    <n v="0"/>
    <n v="0"/>
    <n v="0"/>
    <n v="22473"/>
  </r>
  <r>
    <n v="11"/>
    <x v="0"/>
    <s v="All"/>
    <x v="3"/>
    <x v="1"/>
    <n v="0"/>
    <n v="0"/>
    <n v="0"/>
    <n v="22473"/>
  </r>
  <r>
    <n v="11"/>
    <x v="0"/>
    <s v="All"/>
    <x v="3"/>
    <x v="2"/>
    <n v="44"/>
    <n v="36"/>
    <n v="1813"/>
    <n v="22473"/>
  </r>
  <r>
    <n v="11"/>
    <x v="0"/>
    <s v="All"/>
    <x v="3"/>
    <x v="3"/>
    <n v="0"/>
    <n v="0"/>
    <n v="0"/>
    <n v="22473"/>
  </r>
  <r>
    <n v="11"/>
    <x v="0"/>
    <s v="All"/>
    <x v="3"/>
    <x v="4"/>
    <n v="4"/>
    <n v="4"/>
    <n v="102"/>
    <n v="22473"/>
  </r>
  <r>
    <n v="11"/>
    <x v="0"/>
    <s v="All"/>
    <x v="3"/>
    <x v="5"/>
    <n v="0"/>
    <n v="0"/>
    <n v="0"/>
    <n v="22473"/>
  </r>
  <r>
    <n v="11"/>
    <x v="0"/>
    <s v="All"/>
    <x v="3"/>
    <x v="6"/>
    <n v="2"/>
    <n v="1"/>
    <n v="60"/>
    <n v="22473"/>
  </r>
  <r>
    <n v="11"/>
    <x v="0"/>
    <s v="All"/>
    <x v="3"/>
    <x v="7"/>
    <n v="0"/>
    <n v="0"/>
    <n v="0"/>
    <n v="22473"/>
  </r>
  <r>
    <n v="11"/>
    <x v="0"/>
    <s v="All"/>
    <x v="3"/>
    <x v="8"/>
    <n v="12"/>
    <n v="10"/>
    <n v="448"/>
    <n v="22473"/>
  </r>
  <r>
    <n v="11"/>
    <x v="1"/>
    <s v="All"/>
    <x v="0"/>
    <x v="0"/>
    <n v="0"/>
    <n v="0"/>
    <n v="0"/>
    <n v="8744"/>
  </r>
  <r>
    <n v="11"/>
    <x v="1"/>
    <s v="All"/>
    <x v="0"/>
    <x v="1"/>
    <n v="0"/>
    <n v="0"/>
    <n v="0"/>
    <n v="8744"/>
  </r>
  <r>
    <n v="11"/>
    <x v="1"/>
    <s v="All"/>
    <x v="0"/>
    <x v="2"/>
    <n v="0"/>
    <n v="0"/>
    <n v="0"/>
    <n v="8744"/>
  </r>
  <r>
    <n v="11"/>
    <x v="1"/>
    <s v="All"/>
    <x v="0"/>
    <x v="3"/>
    <n v="0"/>
    <n v="0"/>
    <n v="0"/>
    <n v="8744"/>
  </r>
  <r>
    <n v="11"/>
    <x v="1"/>
    <s v="All"/>
    <x v="0"/>
    <x v="4"/>
    <n v="1"/>
    <n v="1"/>
    <n v="30"/>
    <n v="8744"/>
  </r>
  <r>
    <n v="11"/>
    <x v="1"/>
    <s v="All"/>
    <x v="0"/>
    <x v="5"/>
    <n v="0"/>
    <n v="0"/>
    <n v="0"/>
    <n v="8744"/>
  </r>
  <r>
    <n v="11"/>
    <x v="1"/>
    <s v="All"/>
    <x v="0"/>
    <x v="6"/>
    <n v="0"/>
    <n v="0"/>
    <n v="0"/>
    <n v="8744"/>
  </r>
  <r>
    <n v="11"/>
    <x v="1"/>
    <s v="All"/>
    <x v="0"/>
    <x v="7"/>
    <n v="0"/>
    <n v="0"/>
    <n v="0"/>
    <n v="8744"/>
  </r>
  <r>
    <n v="11"/>
    <x v="1"/>
    <s v="All"/>
    <x v="0"/>
    <x v="8"/>
    <n v="11"/>
    <n v="9"/>
    <n v="293"/>
    <n v="8744"/>
  </r>
  <r>
    <n v="11"/>
    <x v="1"/>
    <s v="All"/>
    <x v="1"/>
    <x v="0"/>
    <n v="0"/>
    <n v="0"/>
    <n v="0"/>
    <n v="25398"/>
  </r>
  <r>
    <n v="11"/>
    <x v="1"/>
    <s v="All"/>
    <x v="1"/>
    <x v="1"/>
    <n v="0"/>
    <n v="0"/>
    <n v="0"/>
    <n v="25398"/>
  </r>
  <r>
    <n v="11"/>
    <x v="1"/>
    <s v="All"/>
    <x v="1"/>
    <x v="2"/>
    <n v="73"/>
    <n v="54"/>
    <n v="3388"/>
    <n v="25398"/>
  </r>
  <r>
    <n v="11"/>
    <x v="1"/>
    <s v="All"/>
    <x v="1"/>
    <x v="3"/>
    <n v="0"/>
    <n v="0"/>
    <n v="0"/>
    <n v="25398"/>
  </r>
  <r>
    <n v="11"/>
    <x v="1"/>
    <s v="All"/>
    <x v="1"/>
    <x v="4"/>
    <n v="16"/>
    <n v="13"/>
    <n v="263"/>
    <n v="25398"/>
  </r>
  <r>
    <n v="11"/>
    <x v="1"/>
    <s v="All"/>
    <x v="1"/>
    <x v="5"/>
    <n v="0"/>
    <n v="0"/>
    <n v="0"/>
    <n v="25398"/>
  </r>
  <r>
    <n v="11"/>
    <x v="1"/>
    <s v="All"/>
    <x v="1"/>
    <x v="6"/>
    <n v="0"/>
    <n v="0"/>
    <n v="0"/>
    <n v="25398"/>
  </r>
  <r>
    <n v="11"/>
    <x v="1"/>
    <s v="All"/>
    <x v="1"/>
    <x v="7"/>
    <n v="0"/>
    <n v="0"/>
    <n v="0"/>
    <n v="25398"/>
  </r>
  <r>
    <n v="11"/>
    <x v="1"/>
    <s v="All"/>
    <x v="1"/>
    <x v="8"/>
    <n v="15"/>
    <n v="9"/>
    <n v="315"/>
    <n v="25398"/>
  </r>
  <r>
    <n v="11"/>
    <x v="1"/>
    <s v="All"/>
    <x v="2"/>
    <x v="0"/>
    <n v="0"/>
    <n v="0"/>
    <n v="0"/>
    <n v="12744"/>
  </r>
  <r>
    <n v="11"/>
    <x v="1"/>
    <s v="All"/>
    <x v="2"/>
    <x v="1"/>
    <n v="0"/>
    <n v="0"/>
    <n v="0"/>
    <n v="12744"/>
  </r>
  <r>
    <n v="11"/>
    <x v="1"/>
    <s v="All"/>
    <x v="2"/>
    <x v="2"/>
    <n v="1"/>
    <n v="1"/>
    <n v="60"/>
    <n v="12744"/>
  </r>
  <r>
    <n v="11"/>
    <x v="1"/>
    <s v="All"/>
    <x v="2"/>
    <x v="3"/>
    <n v="0"/>
    <n v="0"/>
    <n v="0"/>
    <n v="12744"/>
  </r>
  <r>
    <n v="11"/>
    <x v="1"/>
    <s v="All"/>
    <x v="2"/>
    <x v="4"/>
    <n v="2"/>
    <n v="2"/>
    <n v="22"/>
    <n v="12744"/>
  </r>
  <r>
    <n v="11"/>
    <x v="1"/>
    <s v="All"/>
    <x v="2"/>
    <x v="5"/>
    <n v="0"/>
    <n v="0"/>
    <n v="0"/>
    <n v="12744"/>
  </r>
  <r>
    <n v="11"/>
    <x v="1"/>
    <s v="All"/>
    <x v="2"/>
    <x v="6"/>
    <n v="0"/>
    <n v="0"/>
    <n v="0"/>
    <n v="12744"/>
  </r>
  <r>
    <n v="11"/>
    <x v="1"/>
    <s v="All"/>
    <x v="2"/>
    <x v="7"/>
    <n v="0"/>
    <n v="0"/>
    <n v="0"/>
    <n v="12744"/>
  </r>
  <r>
    <n v="11"/>
    <x v="1"/>
    <s v="All"/>
    <x v="2"/>
    <x v="8"/>
    <n v="0"/>
    <n v="0"/>
    <n v="0"/>
    <n v="12744"/>
  </r>
  <r>
    <n v="11"/>
    <x v="1"/>
    <s v="All"/>
    <x v="3"/>
    <x v="0"/>
    <n v="0"/>
    <n v="0"/>
    <n v="0"/>
    <n v="23118"/>
  </r>
  <r>
    <n v="11"/>
    <x v="1"/>
    <s v="All"/>
    <x v="3"/>
    <x v="1"/>
    <n v="0"/>
    <n v="0"/>
    <n v="0"/>
    <n v="23118"/>
  </r>
  <r>
    <n v="11"/>
    <x v="1"/>
    <s v="All"/>
    <x v="3"/>
    <x v="2"/>
    <n v="20"/>
    <n v="17"/>
    <n v="1133"/>
    <n v="23118"/>
  </r>
  <r>
    <n v="11"/>
    <x v="1"/>
    <s v="All"/>
    <x v="3"/>
    <x v="3"/>
    <n v="0"/>
    <n v="0"/>
    <n v="0"/>
    <n v="23118"/>
  </r>
  <r>
    <n v="11"/>
    <x v="1"/>
    <s v="All"/>
    <x v="3"/>
    <x v="4"/>
    <n v="2"/>
    <n v="1"/>
    <n v="14"/>
    <n v="23118"/>
  </r>
  <r>
    <n v="11"/>
    <x v="1"/>
    <s v="All"/>
    <x v="3"/>
    <x v="5"/>
    <n v="0"/>
    <n v="0"/>
    <n v="0"/>
    <n v="23118"/>
  </r>
  <r>
    <n v="11"/>
    <x v="1"/>
    <s v="All"/>
    <x v="3"/>
    <x v="6"/>
    <n v="0"/>
    <n v="0"/>
    <n v="0"/>
    <n v="23118"/>
  </r>
  <r>
    <n v="11"/>
    <x v="1"/>
    <s v="All"/>
    <x v="3"/>
    <x v="7"/>
    <n v="0"/>
    <n v="0"/>
    <n v="0"/>
    <n v="23118"/>
  </r>
  <r>
    <n v="11"/>
    <x v="1"/>
    <s v="All"/>
    <x v="3"/>
    <x v="8"/>
    <n v="0"/>
    <n v="0"/>
    <n v="0"/>
    <n v="23118"/>
  </r>
  <r>
    <n v="11"/>
    <x v="2"/>
    <s v="All"/>
    <x v="0"/>
    <x v="0"/>
    <n v="0"/>
    <n v="0"/>
    <n v="0"/>
    <n v="9516"/>
  </r>
  <r>
    <n v="11"/>
    <x v="2"/>
    <s v="All"/>
    <x v="0"/>
    <x v="1"/>
    <n v="0"/>
    <n v="0"/>
    <n v="0"/>
    <n v="9516"/>
  </r>
  <r>
    <n v="11"/>
    <x v="2"/>
    <s v="All"/>
    <x v="0"/>
    <x v="2"/>
    <n v="0"/>
    <n v="0"/>
    <n v="0"/>
    <n v="9516"/>
  </r>
  <r>
    <n v="11"/>
    <x v="2"/>
    <s v="All"/>
    <x v="0"/>
    <x v="3"/>
    <n v="0"/>
    <n v="0"/>
    <n v="0"/>
    <n v="9516"/>
  </r>
  <r>
    <n v="11"/>
    <x v="2"/>
    <s v="All"/>
    <x v="0"/>
    <x v="4"/>
    <n v="0"/>
    <n v="0"/>
    <n v="0"/>
    <n v="9516"/>
  </r>
  <r>
    <n v="11"/>
    <x v="2"/>
    <s v="All"/>
    <x v="0"/>
    <x v="5"/>
    <n v="0"/>
    <n v="0"/>
    <n v="0"/>
    <n v="9516"/>
  </r>
  <r>
    <n v="11"/>
    <x v="2"/>
    <s v="All"/>
    <x v="0"/>
    <x v="6"/>
    <n v="0"/>
    <n v="0"/>
    <n v="0"/>
    <n v="9516"/>
  </r>
  <r>
    <n v="11"/>
    <x v="2"/>
    <s v="All"/>
    <x v="0"/>
    <x v="7"/>
    <n v="0"/>
    <n v="0"/>
    <n v="0"/>
    <n v="9516"/>
  </r>
  <r>
    <n v="11"/>
    <x v="2"/>
    <s v="All"/>
    <x v="0"/>
    <x v="8"/>
    <n v="14"/>
    <n v="9"/>
    <n v="551"/>
    <n v="9516"/>
  </r>
  <r>
    <n v="11"/>
    <x v="2"/>
    <s v="All"/>
    <x v="1"/>
    <x v="0"/>
    <n v="0"/>
    <n v="0"/>
    <n v="0"/>
    <n v="28676"/>
  </r>
  <r>
    <n v="11"/>
    <x v="2"/>
    <s v="All"/>
    <x v="1"/>
    <x v="1"/>
    <n v="0"/>
    <n v="0"/>
    <n v="0"/>
    <n v="28676"/>
  </r>
  <r>
    <n v="11"/>
    <x v="2"/>
    <s v="All"/>
    <x v="1"/>
    <x v="2"/>
    <n v="77"/>
    <n v="58"/>
    <n v="3230"/>
    <n v="28676"/>
  </r>
  <r>
    <n v="11"/>
    <x v="2"/>
    <s v="All"/>
    <x v="1"/>
    <x v="3"/>
    <n v="0"/>
    <n v="0"/>
    <n v="0"/>
    <n v="28676"/>
  </r>
  <r>
    <n v="11"/>
    <x v="2"/>
    <s v="All"/>
    <x v="1"/>
    <x v="4"/>
    <n v="23"/>
    <n v="14"/>
    <n v="514"/>
    <n v="28676"/>
  </r>
  <r>
    <n v="11"/>
    <x v="2"/>
    <s v="All"/>
    <x v="1"/>
    <x v="5"/>
    <n v="0"/>
    <n v="0"/>
    <n v="0"/>
    <n v="28676"/>
  </r>
  <r>
    <n v="11"/>
    <x v="2"/>
    <s v="All"/>
    <x v="1"/>
    <x v="6"/>
    <n v="2"/>
    <n v="2"/>
    <n v="55"/>
    <n v="28676"/>
  </r>
  <r>
    <n v="11"/>
    <x v="2"/>
    <s v="All"/>
    <x v="1"/>
    <x v="7"/>
    <n v="0"/>
    <n v="0"/>
    <n v="0"/>
    <n v="28676"/>
  </r>
  <r>
    <n v="11"/>
    <x v="2"/>
    <s v="All"/>
    <x v="1"/>
    <x v="8"/>
    <n v="10"/>
    <n v="7"/>
    <n v="171"/>
    <n v="28676"/>
  </r>
  <r>
    <n v="11"/>
    <x v="2"/>
    <s v="All"/>
    <x v="2"/>
    <x v="0"/>
    <n v="0"/>
    <n v="0"/>
    <n v="0"/>
    <n v="14671"/>
  </r>
  <r>
    <n v="11"/>
    <x v="2"/>
    <s v="All"/>
    <x v="2"/>
    <x v="1"/>
    <n v="0"/>
    <n v="0"/>
    <n v="0"/>
    <n v="14671"/>
  </r>
  <r>
    <n v="11"/>
    <x v="2"/>
    <s v="All"/>
    <x v="2"/>
    <x v="2"/>
    <n v="0"/>
    <n v="0"/>
    <n v="0"/>
    <n v="14671"/>
  </r>
  <r>
    <n v="11"/>
    <x v="2"/>
    <s v="All"/>
    <x v="2"/>
    <x v="3"/>
    <n v="0"/>
    <n v="0"/>
    <n v="0"/>
    <n v="14671"/>
  </r>
  <r>
    <n v="11"/>
    <x v="2"/>
    <s v="All"/>
    <x v="2"/>
    <x v="4"/>
    <n v="0"/>
    <n v="0"/>
    <n v="0"/>
    <n v="14671"/>
  </r>
  <r>
    <n v="11"/>
    <x v="2"/>
    <s v="All"/>
    <x v="2"/>
    <x v="5"/>
    <n v="0"/>
    <n v="0"/>
    <n v="0"/>
    <n v="14671"/>
  </r>
  <r>
    <n v="11"/>
    <x v="2"/>
    <s v="All"/>
    <x v="2"/>
    <x v="6"/>
    <n v="0"/>
    <n v="0"/>
    <n v="0"/>
    <n v="14671"/>
  </r>
  <r>
    <n v="11"/>
    <x v="2"/>
    <s v="All"/>
    <x v="2"/>
    <x v="7"/>
    <n v="0"/>
    <n v="0"/>
    <n v="0"/>
    <n v="14671"/>
  </r>
  <r>
    <n v="11"/>
    <x v="2"/>
    <s v="All"/>
    <x v="2"/>
    <x v="8"/>
    <n v="1"/>
    <n v="1"/>
    <n v="30"/>
    <n v="14671"/>
  </r>
  <r>
    <n v="11"/>
    <x v="2"/>
    <s v="All"/>
    <x v="3"/>
    <x v="0"/>
    <n v="0"/>
    <n v="0"/>
    <n v="0"/>
    <n v="25721"/>
  </r>
  <r>
    <n v="11"/>
    <x v="2"/>
    <s v="All"/>
    <x v="3"/>
    <x v="1"/>
    <n v="0"/>
    <n v="0"/>
    <n v="0"/>
    <n v="25721"/>
  </r>
  <r>
    <n v="11"/>
    <x v="2"/>
    <s v="All"/>
    <x v="3"/>
    <x v="2"/>
    <n v="11"/>
    <n v="7"/>
    <n v="490"/>
    <n v="25721"/>
  </r>
  <r>
    <n v="11"/>
    <x v="2"/>
    <s v="All"/>
    <x v="3"/>
    <x v="3"/>
    <n v="0"/>
    <n v="0"/>
    <n v="0"/>
    <n v="25721"/>
  </r>
  <r>
    <n v="11"/>
    <x v="2"/>
    <s v="All"/>
    <x v="3"/>
    <x v="4"/>
    <n v="3"/>
    <n v="3"/>
    <n v="51"/>
    <n v="25721"/>
  </r>
  <r>
    <n v="11"/>
    <x v="2"/>
    <s v="All"/>
    <x v="3"/>
    <x v="5"/>
    <n v="0"/>
    <n v="0"/>
    <n v="0"/>
    <n v="25721"/>
  </r>
  <r>
    <n v="11"/>
    <x v="2"/>
    <s v="All"/>
    <x v="3"/>
    <x v="6"/>
    <n v="0"/>
    <n v="0"/>
    <n v="0"/>
    <n v="25721"/>
  </r>
  <r>
    <n v="11"/>
    <x v="2"/>
    <s v="All"/>
    <x v="3"/>
    <x v="7"/>
    <n v="0"/>
    <n v="0"/>
    <n v="0"/>
    <n v="25721"/>
  </r>
  <r>
    <n v="11"/>
    <x v="2"/>
    <s v="All"/>
    <x v="3"/>
    <x v="8"/>
    <n v="3"/>
    <n v="3"/>
    <n v="37"/>
    <n v="25721"/>
  </r>
  <r>
    <n v="11"/>
    <x v="3"/>
    <s v="All"/>
    <x v="0"/>
    <x v="0"/>
    <n v="0"/>
    <n v="0"/>
    <n v="0"/>
    <n v="8575"/>
  </r>
  <r>
    <n v="11"/>
    <x v="3"/>
    <s v="All"/>
    <x v="0"/>
    <x v="1"/>
    <n v="0"/>
    <n v="0"/>
    <n v="0"/>
    <n v="8575"/>
  </r>
  <r>
    <n v="11"/>
    <x v="3"/>
    <s v="All"/>
    <x v="0"/>
    <x v="2"/>
    <n v="0"/>
    <n v="0"/>
    <n v="0"/>
    <n v="8575"/>
  </r>
  <r>
    <n v="11"/>
    <x v="3"/>
    <s v="All"/>
    <x v="0"/>
    <x v="3"/>
    <n v="0"/>
    <n v="0"/>
    <n v="0"/>
    <n v="8575"/>
  </r>
  <r>
    <n v="11"/>
    <x v="3"/>
    <s v="All"/>
    <x v="0"/>
    <x v="4"/>
    <n v="0"/>
    <n v="0"/>
    <n v="0"/>
    <n v="8575"/>
  </r>
  <r>
    <n v="11"/>
    <x v="3"/>
    <s v="All"/>
    <x v="0"/>
    <x v="5"/>
    <n v="0"/>
    <n v="0"/>
    <n v="0"/>
    <n v="8575"/>
  </r>
  <r>
    <n v="11"/>
    <x v="3"/>
    <s v="All"/>
    <x v="0"/>
    <x v="6"/>
    <n v="0"/>
    <n v="0"/>
    <n v="0"/>
    <n v="8575"/>
  </r>
  <r>
    <n v="11"/>
    <x v="3"/>
    <s v="All"/>
    <x v="0"/>
    <x v="7"/>
    <n v="0"/>
    <n v="0"/>
    <n v="0"/>
    <n v="8575"/>
  </r>
  <r>
    <n v="11"/>
    <x v="3"/>
    <s v="All"/>
    <x v="0"/>
    <x v="8"/>
    <n v="6"/>
    <n v="5"/>
    <n v="164"/>
    <n v="8575"/>
  </r>
  <r>
    <n v="11"/>
    <x v="3"/>
    <s v="All"/>
    <x v="1"/>
    <x v="0"/>
    <n v="0"/>
    <n v="0"/>
    <n v="0"/>
    <n v="28000"/>
  </r>
  <r>
    <n v="11"/>
    <x v="3"/>
    <s v="All"/>
    <x v="1"/>
    <x v="1"/>
    <n v="0"/>
    <n v="0"/>
    <n v="0"/>
    <n v="28000"/>
  </r>
  <r>
    <n v="11"/>
    <x v="3"/>
    <s v="All"/>
    <x v="1"/>
    <x v="2"/>
    <n v="32"/>
    <n v="28"/>
    <n v="1412"/>
    <n v="28000"/>
  </r>
  <r>
    <n v="11"/>
    <x v="3"/>
    <s v="All"/>
    <x v="1"/>
    <x v="3"/>
    <n v="0"/>
    <n v="0"/>
    <n v="0"/>
    <n v="28000"/>
  </r>
  <r>
    <n v="11"/>
    <x v="3"/>
    <s v="All"/>
    <x v="1"/>
    <x v="4"/>
    <n v="23"/>
    <n v="17"/>
    <n v="448"/>
    <n v="28000"/>
  </r>
  <r>
    <n v="11"/>
    <x v="3"/>
    <s v="All"/>
    <x v="1"/>
    <x v="5"/>
    <n v="0"/>
    <n v="0"/>
    <n v="0"/>
    <n v="28000"/>
  </r>
  <r>
    <n v="11"/>
    <x v="3"/>
    <s v="All"/>
    <x v="1"/>
    <x v="6"/>
    <n v="1"/>
    <n v="1"/>
    <n v="60"/>
    <n v="28000"/>
  </r>
  <r>
    <n v="11"/>
    <x v="3"/>
    <s v="All"/>
    <x v="1"/>
    <x v="7"/>
    <n v="0"/>
    <n v="0"/>
    <n v="0"/>
    <n v="28000"/>
  </r>
  <r>
    <n v="11"/>
    <x v="3"/>
    <s v="All"/>
    <x v="1"/>
    <x v="8"/>
    <n v="2"/>
    <n v="1"/>
    <n v="65"/>
    <n v="28000"/>
  </r>
  <r>
    <n v="11"/>
    <x v="3"/>
    <s v="All"/>
    <x v="2"/>
    <x v="0"/>
    <n v="0"/>
    <n v="0"/>
    <n v="0"/>
    <n v="13564"/>
  </r>
  <r>
    <n v="11"/>
    <x v="3"/>
    <s v="All"/>
    <x v="2"/>
    <x v="1"/>
    <n v="0"/>
    <n v="0"/>
    <n v="0"/>
    <n v="13564"/>
  </r>
  <r>
    <n v="11"/>
    <x v="3"/>
    <s v="All"/>
    <x v="2"/>
    <x v="2"/>
    <n v="0"/>
    <n v="0"/>
    <n v="0"/>
    <n v="13564"/>
  </r>
  <r>
    <n v="11"/>
    <x v="3"/>
    <s v="All"/>
    <x v="2"/>
    <x v="3"/>
    <n v="0"/>
    <n v="0"/>
    <n v="0"/>
    <n v="13564"/>
  </r>
  <r>
    <n v="11"/>
    <x v="3"/>
    <s v="All"/>
    <x v="2"/>
    <x v="4"/>
    <n v="1"/>
    <n v="1"/>
    <n v="6"/>
    <n v="13564"/>
  </r>
  <r>
    <n v="11"/>
    <x v="3"/>
    <s v="All"/>
    <x v="2"/>
    <x v="5"/>
    <n v="0"/>
    <n v="0"/>
    <n v="0"/>
    <n v="13564"/>
  </r>
  <r>
    <n v="11"/>
    <x v="3"/>
    <s v="All"/>
    <x v="2"/>
    <x v="6"/>
    <n v="1"/>
    <n v="1"/>
    <n v="10"/>
    <n v="13564"/>
  </r>
  <r>
    <n v="11"/>
    <x v="3"/>
    <s v="All"/>
    <x v="2"/>
    <x v="7"/>
    <n v="0"/>
    <n v="0"/>
    <n v="0"/>
    <n v="13564"/>
  </r>
  <r>
    <n v="11"/>
    <x v="3"/>
    <s v="All"/>
    <x v="2"/>
    <x v="8"/>
    <n v="0"/>
    <n v="0"/>
    <n v="0"/>
    <n v="13564"/>
  </r>
  <r>
    <n v="11"/>
    <x v="3"/>
    <s v="All"/>
    <x v="3"/>
    <x v="0"/>
    <n v="0"/>
    <n v="0"/>
    <n v="0"/>
    <n v="24021"/>
  </r>
  <r>
    <n v="11"/>
    <x v="3"/>
    <s v="All"/>
    <x v="3"/>
    <x v="1"/>
    <n v="0"/>
    <n v="0"/>
    <n v="0"/>
    <n v="24021"/>
  </r>
  <r>
    <n v="11"/>
    <x v="3"/>
    <s v="All"/>
    <x v="3"/>
    <x v="2"/>
    <n v="8"/>
    <n v="6"/>
    <n v="404"/>
    <n v="24021"/>
  </r>
  <r>
    <n v="11"/>
    <x v="3"/>
    <s v="All"/>
    <x v="3"/>
    <x v="3"/>
    <n v="0"/>
    <n v="0"/>
    <n v="0"/>
    <n v="24021"/>
  </r>
  <r>
    <n v="11"/>
    <x v="3"/>
    <s v="All"/>
    <x v="3"/>
    <x v="4"/>
    <n v="5"/>
    <n v="5"/>
    <n v="163"/>
    <n v="24021"/>
  </r>
  <r>
    <n v="11"/>
    <x v="3"/>
    <s v="All"/>
    <x v="3"/>
    <x v="5"/>
    <n v="0"/>
    <n v="0"/>
    <n v="0"/>
    <n v="24021"/>
  </r>
  <r>
    <n v="11"/>
    <x v="3"/>
    <s v="All"/>
    <x v="3"/>
    <x v="6"/>
    <n v="0"/>
    <n v="0"/>
    <n v="0"/>
    <n v="24021"/>
  </r>
  <r>
    <n v="11"/>
    <x v="3"/>
    <s v="All"/>
    <x v="3"/>
    <x v="7"/>
    <n v="0"/>
    <n v="0"/>
    <n v="0"/>
    <n v="24021"/>
  </r>
  <r>
    <n v="11"/>
    <x v="3"/>
    <s v="All"/>
    <x v="3"/>
    <x v="8"/>
    <n v="3"/>
    <n v="2"/>
    <n v="42"/>
    <n v="24021"/>
  </r>
  <r>
    <n v="11"/>
    <x v="4"/>
    <s v="All"/>
    <x v="0"/>
    <x v="0"/>
    <n v="0"/>
    <n v="0"/>
    <n v="0"/>
    <n v="9083"/>
  </r>
  <r>
    <n v="11"/>
    <x v="4"/>
    <s v="All"/>
    <x v="0"/>
    <x v="1"/>
    <n v="0"/>
    <n v="0"/>
    <n v="0"/>
    <n v="9083"/>
  </r>
  <r>
    <n v="11"/>
    <x v="4"/>
    <s v="All"/>
    <x v="0"/>
    <x v="2"/>
    <n v="0"/>
    <n v="0"/>
    <n v="0"/>
    <n v="9083"/>
  </r>
  <r>
    <n v="11"/>
    <x v="4"/>
    <s v="All"/>
    <x v="0"/>
    <x v="3"/>
    <n v="0"/>
    <n v="0"/>
    <n v="0"/>
    <n v="9083"/>
  </r>
  <r>
    <n v="11"/>
    <x v="4"/>
    <s v="All"/>
    <x v="0"/>
    <x v="4"/>
    <n v="0"/>
    <n v="0"/>
    <n v="0"/>
    <n v="9083"/>
  </r>
  <r>
    <n v="11"/>
    <x v="4"/>
    <s v="All"/>
    <x v="0"/>
    <x v="5"/>
    <n v="0"/>
    <n v="0"/>
    <n v="0"/>
    <n v="9083"/>
  </r>
  <r>
    <n v="11"/>
    <x v="4"/>
    <s v="All"/>
    <x v="0"/>
    <x v="6"/>
    <n v="0"/>
    <n v="0"/>
    <n v="0"/>
    <n v="9083"/>
  </r>
  <r>
    <n v="11"/>
    <x v="4"/>
    <s v="All"/>
    <x v="0"/>
    <x v="7"/>
    <n v="0"/>
    <n v="0"/>
    <n v="0"/>
    <n v="9083"/>
  </r>
  <r>
    <n v="11"/>
    <x v="4"/>
    <s v="All"/>
    <x v="0"/>
    <x v="8"/>
    <n v="20"/>
    <n v="15"/>
    <n v="609"/>
    <n v="9083"/>
  </r>
  <r>
    <n v="11"/>
    <x v="4"/>
    <s v="All"/>
    <x v="1"/>
    <x v="0"/>
    <n v="0"/>
    <n v="0"/>
    <n v="0"/>
    <n v="28401"/>
  </r>
  <r>
    <n v="11"/>
    <x v="4"/>
    <s v="All"/>
    <x v="1"/>
    <x v="1"/>
    <n v="0"/>
    <n v="0"/>
    <n v="0"/>
    <n v="28401"/>
  </r>
  <r>
    <n v="11"/>
    <x v="4"/>
    <s v="All"/>
    <x v="1"/>
    <x v="2"/>
    <n v="62"/>
    <n v="34"/>
    <n v="2937"/>
    <n v="28401"/>
  </r>
  <r>
    <n v="11"/>
    <x v="4"/>
    <s v="All"/>
    <x v="1"/>
    <x v="3"/>
    <n v="0"/>
    <n v="0"/>
    <n v="0"/>
    <n v="28401"/>
  </r>
  <r>
    <n v="11"/>
    <x v="4"/>
    <s v="All"/>
    <x v="1"/>
    <x v="4"/>
    <n v="13"/>
    <n v="7"/>
    <n v="159"/>
    <n v="28401"/>
  </r>
  <r>
    <n v="11"/>
    <x v="4"/>
    <s v="All"/>
    <x v="1"/>
    <x v="5"/>
    <n v="0"/>
    <n v="0"/>
    <n v="0"/>
    <n v="28401"/>
  </r>
  <r>
    <n v="11"/>
    <x v="4"/>
    <s v="All"/>
    <x v="1"/>
    <x v="6"/>
    <n v="6"/>
    <n v="1"/>
    <n v="180"/>
    <n v="28401"/>
  </r>
  <r>
    <n v="11"/>
    <x v="4"/>
    <s v="All"/>
    <x v="1"/>
    <x v="7"/>
    <n v="0"/>
    <n v="0"/>
    <n v="0"/>
    <n v="28401"/>
  </r>
  <r>
    <n v="11"/>
    <x v="4"/>
    <s v="All"/>
    <x v="1"/>
    <x v="8"/>
    <n v="7"/>
    <n v="7"/>
    <n v="98"/>
    <n v="28401"/>
  </r>
  <r>
    <n v="11"/>
    <x v="4"/>
    <s v="All"/>
    <x v="2"/>
    <x v="0"/>
    <n v="0"/>
    <n v="0"/>
    <n v="0"/>
    <n v="13621"/>
  </r>
  <r>
    <n v="11"/>
    <x v="4"/>
    <s v="All"/>
    <x v="2"/>
    <x v="1"/>
    <n v="0"/>
    <n v="0"/>
    <n v="0"/>
    <n v="13621"/>
  </r>
  <r>
    <n v="11"/>
    <x v="4"/>
    <s v="All"/>
    <x v="2"/>
    <x v="2"/>
    <n v="0"/>
    <n v="0"/>
    <n v="0"/>
    <n v="13621"/>
  </r>
  <r>
    <n v="11"/>
    <x v="4"/>
    <s v="All"/>
    <x v="2"/>
    <x v="3"/>
    <n v="0"/>
    <n v="0"/>
    <n v="0"/>
    <n v="13621"/>
  </r>
  <r>
    <n v="11"/>
    <x v="4"/>
    <s v="All"/>
    <x v="2"/>
    <x v="4"/>
    <n v="1"/>
    <n v="1"/>
    <n v="30"/>
    <n v="13621"/>
  </r>
  <r>
    <n v="11"/>
    <x v="4"/>
    <s v="All"/>
    <x v="2"/>
    <x v="5"/>
    <n v="0"/>
    <n v="0"/>
    <n v="0"/>
    <n v="13621"/>
  </r>
  <r>
    <n v="11"/>
    <x v="4"/>
    <s v="All"/>
    <x v="2"/>
    <x v="6"/>
    <n v="0"/>
    <n v="0"/>
    <n v="0"/>
    <n v="13621"/>
  </r>
  <r>
    <n v="11"/>
    <x v="4"/>
    <s v="All"/>
    <x v="2"/>
    <x v="7"/>
    <n v="0"/>
    <n v="0"/>
    <n v="0"/>
    <n v="13621"/>
  </r>
  <r>
    <n v="11"/>
    <x v="4"/>
    <s v="All"/>
    <x v="2"/>
    <x v="8"/>
    <n v="1"/>
    <n v="1"/>
    <n v="15"/>
    <n v="13621"/>
  </r>
  <r>
    <n v="11"/>
    <x v="4"/>
    <s v="All"/>
    <x v="3"/>
    <x v="0"/>
    <n v="0"/>
    <n v="0"/>
    <n v="0"/>
    <n v="24302"/>
  </r>
  <r>
    <n v="11"/>
    <x v="4"/>
    <s v="All"/>
    <x v="3"/>
    <x v="1"/>
    <n v="0"/>
    <n v="0"/>
    <n v="0"/>
    <n v="24302"/>
  </r>
  <r>
    <n v="11"/>
    <x v="4"/>
    <s v="All"/>
    <x v="3"/>
    <x v="2"/>
    <n v="11"/>
    <n v="10"/>
    <n v="450"/>
    <n v="24302"/>
  </r>
  <r>
    <n v="11"/>
    <x v="4"/>
    <s v="All"/>
    <x v="3"/>
    <x v="3"/>
    <n v="0"/>
    <n v="0"/>
    <n v="0"/>
    <n v="24302"/>
  </r>
  <r>
    <n v="11"/>
    <x v="4"/>
    <s v="All"/>
    <x v="3"/>
    <x v="4"/>
    <n v="4"/>
    <n v="2"/>
    <n v="114"/>
    <n v="24302"/>
  </r>
  <r>
    <n v="11"/>
    <x v="4"/>
    <s v="All"/>
    <x v="3"/>
    <x v="5"/>
    <n v="0"/>
    <n v="0"/>
    <n v="0"/>
    <n v="24302"/>
  </r>
  <r>
    <n v="11"/>
    <x v="4"/>
    <s v="All"/>
    <x v="3"/>
    <x v="6"/>
    <n v="0"/>
    <n v="0"/>
    <n v="0"/>
    <n v="24302"/>
  </r>
  <r>
    <n v="11"/>
    <x v="4"/>
    <s v="All"/>
    <x v="3"/>
    <x v="7"/>
    <n v="0"/>
    <n v="0"/>
    <n v="0"/>
    <n v="24302"/>
  </r>
  <r>
    <n v="11"/>
    <x v="4"/>
    <s v="All"/>
    <x v="3"/>
    <x v="8"/>
    <n v="3"/>
    <n v="2"/>
    <n v="94"/>
    <n v="24302"/>
  </r>
  <r>
    <n v="11"/>
    <x v="5"/>
    <s v="All"/>
    <x v="0"/>
    <x v="0"/>
    <n v="0"/>
    <n v="0"/>
    <n v="0"/>
    <n v="9171"/>
  </r>
  <r>
    <n v="11"/>
    <x v="5"/>
    <s v="All"/>
    <x v="0"/>
    <x v="1"/>
    <n v="0"/>
    <n v="0"/>
    <n v="0"/>
    <n v="9171"/>
  </r>
  <r>
    <n v="11"/>
    <x v="5"/>
    <s v="All"/>
    <x v="0"/>
    <x v="2"/>
    <n v="0"/>
    <n v="0"/>
    <n v="0"/>
    <n v="9171"/>
  </r>
  <r>
    <n v="11"/>
    <x v="5"/>
    <s v="All"/>
    <x v="0"/>
    <x v="3"/>
    <n v="0"/>
    <n v="0"/>
    <n v="0"/>
    <n v="9171"/>
  </r>
  <r>
    <n v="11"/>
    <x v="5"/>
    <s v="All"/>
    <x v="0"/>
    <x v="4"/>
    <n v="0"/>
    <n v="0"/>
    <n v="0"/>
    <n v="9171"/>
  </r>
  <r>
    <n v="11"/>
    <x v="5"/>
    <s v="All"/>
    <x v="0"/>
    <x v="5"/>
    <n v="0"/>
    <n v="0"/>
    <n v="0"/>
    <n v="9171"/>
  </r>
  <r>
    <n v="11"/>
    <x v="5"/>
    <s v="All"/>
    <x v="0"/>
    <x v="6"/>
    <n v="0"/>
    <n v="0"/>
    <n v="0"/>
    <n v="9171"/>
  </r>
  <r>
    <n v="11"/>
    <x v="5"/>
    <s v="All"/>
    <x v="0"/>
    <x v="7"/>
    <n v="0"/>
    <n v="0"/>
    <n v="0"/>
    <n v="9171"/>
  </r>
  <r>
    <n v="11"/>
    <x v="5"/>
    <s v="All"/>
    <x v="0"/>
    <x v="8"/>
    <n v="20"/>
    <n v="9"/>
    <n v="675"/>
    <n v="9171"/>
  </r>
  <r>
    <n v="11"/>
    <x v="5"/>
    <s v="All"/>
    <x v="1"/>
    <x v="0"/>
    <n v="0"/>
    <n v="0"/>
    <n v="0"/>
    <n v="28503"/>
  </r>
  <r>
    <n v="11"/>
    <x v="5"/>
    <s v="All"/>
    <x v="1"/>
    <x v="1"/>
    <n v="0"/>
    <n v="0"/>
    <n v="0"/>
    <n v="28503"/>
  </r>
  <r>
    <n v="11"/>
    <x v="5"/>
    <s v="All"/>
    <x v="1"/>
    <x v="2"/>
    <n v="18"/>
    <n v="13"/>
    <n v="814"/>
    <n v="28503"/>
  </r>
  <r>
    <n v="11"/>
    <x v="5"/>
    <s v="All"/>
    <x v="1"/>
    <x v="3"/>
    <n v="0"/>
    <n v="0"/>
    <n v="0"/>
    <n v="28503"/>
  </r>
  <r>
    <n v="11"/>
    <x v="5"/>
    <s v="All"/>
    <x v="1"/>
    <x v="4"/>
    <n v="16"/>
    <n v="9"/>
    <n v="215"/>
    <n v="28503"/>
  </r>
  <r>
    <n v="11"/>
    <x v="5"/>
    <s v="All"/>
    <x v="1"/>
    <x v="5"/>
    <n v="0"/>
    <n v="0"/>
    <n v="0"/>
    <n v="28503"/>
  </r>
  <r>
    <n v="11"/>
    <x v="5"/>
    <s v="All"/>
    <x v="1"/>
    <x v="6"/>
    <n v="0"/>
    <n v="0"/>
    <n v="0"/>
    <n v="28503"/>
  </r>
  <r>
    <n v="11"/>
    <x v="5"/>
    <s v="All"/>
    <x v="1"/>
    <x v="7"/>
    <n v="0"/>
    <n v="0"/>
    <n v="0"/>
    <n v="28503"/>
  </r>
  <r>
    <n v="11"/>
    <x v="5"/>
    <s v="All"/>
    <x v="1"/>
    <x v="8"/>
    <n v="12"/>
    <n v="6"/>
    <n v="368"/>
    <n v="28503"/>
  </r>
  <r>
    <n v="11"/>
    <x v="5"/>
    <s v="All"/>
    <x v="2"/>
    <x v="0"/>
    <n v="0"/>
    <n v="0"/>
    <n v="0"/>
    <n v="14071"/>
  </r>
  <r>
    <n v="11"/>
    <x v="5"/>
    <s v="All"/>
    <x v="2"/>
    <x v="1"/>
    <n v="0"/>
    <n v="0"/>
    <n v="0"/>
    <n v="14071"/>
  </r>
  <r>
    <n v="11"/>
    <x v="5"/>
    <s v="All"/>
    <x v="2"/>
    <x v="2"/>
    <n v="1"/>
    <n v="1"/>
    <n v="30"/>
    <n v="14071"/>
  </r>
  <r>
    <n v="11"/>
    <x v="5"/>
    <s v="All"/>
    <x v="2"/>
    <x v="3"/>
    <n v="0"/>
    <n v="0"/>
    <n v="0"/>
    <n v="14071"/>
  </r>
  <r>
    <n v="11"/>
    <x v="5"/>
    <s v="All"/>
    <x v="2"/>
    <x v="4"/>
    <n v="0"/>
    <n v="0"/>
    <n v="0"/>
    <n v="14071"/>
  </r>
  <r>
    <n v="11"/>
    <x v="5"/>
    <s v="All"/>
    <x v="2"/>
    <x v="5"/>
    <n v="0"/>
    <n v="0"/>
    <n v="0"/>
    <n v="14071"/>
  </r>
  <r>
    <n v="11"/>
    <x v="5"/>
    <s v="All"/>
    <x v="2"/>
    <x v="6"/>
    <n v="0"/>
    <n v="0"/>
    <n v="0"/>
    <n v="14071"/>
  </r>
  <r>
    <n v="11"/>
    <x v="5"/>
    <s v="All"/>
    <x v="2"/>
    <x v="7"/>
    <n v="0"/>
    <n v="0"/>
    <n v="0"/>
    <n v="14071"/>
  </r>
  <r>
    <n v="11"/>
    <x v="5"/>
    <s v="All"/>
    <x v="2"/>
    <x v="8"/>
    <n v="0"/>
    <n v="0"/>
    <n v="0"/>
    <n v="14071"/>
  </r>
  <r>
    <n v="11"/>
    <x v="5"/>
    <s v="All"/>
    <x v="3"/>
    <x v="0"/>
    <n v="0"/>
    <n v="0"/>
    <n v="0"/>
    <n v="25036"/>
  </r>
  <r>
    <n v="11"/>
    <x v="5"/>
    <s v="All"/>
    <x v="3"/>
    <x v="1"/>
    <n v="0"/>
    <n v="0"/>
    <n v="0"/>
    <n v="25036"/>
  </r>
  <r>
    <n v="11"/>
    <x v="5"/>
    <s v="All"/>
    <x v="3"/>
    <x v="2"/>
    <n v="5"/>
    <n v="4"/>
    <n v="300"/>
    <n v="25036"/>
  </r>
  <r>
    <n v="11"/>
    <x v="5"/>
    <s v="All"/>
    <x v="3"/>
    <x v="3"/>
    <n v="0"/>
    <n v="0"/>
    <n v="0"/>
    <n v="25036"/>
  </r>
  <r>
    <n v="11"/>
    <x v="5"/>
    <s v="All"/>
    <x v="3"/>
    <x v="4"/>
    <n v="3"/>
    <n v="2"/>
    <n v="22"/>
    <n v="25036"/>
  </r>
  <r>
    <n v="11"/>
    <x v="5"/>
    <s v="All"/>
    <x v="3"/>
    <x v="5"/>
    <n v="0"/>
    <n v="0"/>
    <n v="0"/>
    <n v="25036"/>
  </r>
  <r>
    <n v="11"/>
    <x v="5"/>
    <s v="All"/>
    <x v="3"/>
    <x v="6"/>
    <n v="0"/>
    <n v="0"/>
    <n v="0"/>
    <n v="25036"/>
  </r>
  <r>
    <n v="11"/>
    <x v="5"/>
    <s v="All"/>
    <x v="3"/>
    <x v="7"/>
    <n v="0"/>
    <n v="0"/>
    <n v="0"/>
    <n v="25036"/>
  </r>
  <r>
    <n v="11"/>
    <x v="5"/>
    <s v="All"/>
    <x v="3"/>
    <x v="8"/>
    <n v="5"/>
    <n v="4"/>
    <n v="73"/>
    <n v="25036"/>
  </r>
  <r>
    <n v="11"/>
    <x v="6"/>
    <s v="All"/>
    <x v="0"/>
    <x v="0"/>
    <n v="0"/>
    <n v="0"/>
    <n v="0"/>
    <n v="9419"/>
  </r>
  <r>
    <n v="11"/>
    <x v="6"/>
    <s v="All"/>
    <x v="0"/>
    <x v="1"/>
    <n v="0"/>
    <n v="0"/>
    <n v="0"/>
    <n v="9419"/>
  </r>
  <r>
    <n v="11"/>
    <x v="6"/>
    <s v="All"/>
    <x v="0"/>
    <x v="2"/>
    <n v="0"/>
    <n v="0"/>
    <n v="0"/>
    <n v="9419"/>
  </r>
  <r>
    <n v="11"/>
    <x v="6"/>
    <s v="All"/>
    <x v="0"/>
    <x v="3"/>
    <n v="0"/>
    <n v="0"/>
    <n v="0"/>
    <n v="9419"/>
  </r>
  <r>
    <n v="11"/>
    <x v="6"/>
    <s v="All"/>
    <x v="0"/>
    <x v="4"/>
    <n v="0"/>
    <n v="0"/>
    <n v="0"/>
    <n v="9419"/>
  </r>
  <r>
    <n v="11"/>
    <x v="6"/>
    <s v="All"/>
    <x v="0"/>
    <x v="5"/>
    <n v="0"/>
    <n v="0"/>
    <n v="0"/>
    <n v="9419"/>
  </r>
  <r>
    <n v="11"/>
    <x v="6"/>
    <s v="All"/>
    <x v="0"/>
    <x v="6"/>
    <n v="0"/>
    <n v="0"/>
    <n v="0"/>
    <n v="9419"/>
  </r>
  <r>
    <n v="11"/>
    <x v="6"/>
    <s v="All"/>
    <x v="0"/>
    <x v="7"/>
    <n v="0"/>
    <n v="0"/>
    <n v="0"/>
    <n v="9419"/>
  </r>
  <r>
    <n v="11"/>
    <x v="6"/>
    <s v="All"/>
    <x v="0"/>
    <x v="8"/>
    <n v="14"/>
    <n v="10"/>
    <n v="615"/>
    <n v="9419"/>
  </r>
  <r>
    <n v="11"/>
    <x v="6"/>
    <s v="All"/>
    <x v="1"/>
    <x v="0"/>
    <n v="0"/>
    <n v="0"/>
    <n v="0"/>
    <n v="29346"/>
  </r>
  <r>
    <n v="11"/>
    <x v="6"/>
    <s v="All"/>
    <x v="1"/>
    <x v="1"/>
    <n v="0"/>
    <n v="0"/>
    <n v="0"/>
    <n v="29346"/>
  </r>
  <r>
    <n v="11"/>
    <x v="6"/>
    <s v="All"/>
    <x v="1"/>
    <x v="2"/>
    <n v="6"/>
    <n v="5"/>
    <n v="250"/>
    <n v="29346"/>
  </r>
  <r>
    <n v="11"/>
    <x v="6"/>
    <s v="All"/>
    <x v="1"/>
    <x v="3"/>
    <n v="0"/>
    <n v="0"/>
    <n v="0"/>
    <n v="29346"/>
  </r>
  <r>
    <n v="11"/>
    <x v="6"/>
    <s v="All"/>
    <x v="1"/>
    <x v="4"/>
    <n v="25"/>
    <n v="21"/>
    <n v="652"/>
    <n v="29346"/>
  </r>
  <r>
    <n v="11"/>
    <x v="6"/>
    <s v="All"/>
    <x v="1"/>
    <x v="5"/>
    <n v="0"/>
    <n v="0"/>
    <n v="0"/>
    <n v="29346"/>
  </r>
  <r>
    <n v="11"/>
    <x v="6"/>
    <s v="All"/>
    <x v="1"/>
    <x v="6"/>
    <n v="19"/>
    <n v="4"/>
    <n v="780"/>
    <n v="29346"/>
  </r>
  <r>
    <n v="11"/>
    <x v="6"/>
    <s v="All"/>
    <x v="1"/>
    <x v="7"/>
    <n v="0"/>
    <n v="0"/>
    <n v="0"/>
    <n v="29346"/>
  </r>
  <r>
    <n v="11"/>
    <x v="6"/>
    <s v="All"/>
    <x v="1"/>
    <x v="8"/>
    <n v="12"/>
    <n v="9"/>
    <n v="400"/>
    <n v="29346"/>
  </r>
  <r>
    <n v="11"/>
    <x v="6"/>
    <s v="All"/>
    <x v="2"/>
    <x v="0"/>
    <n v="0"/>
    <n v="0"/>
    <n v="0"/>
    <n v="14797"/>
  </r>
  <r>
    <n v="11"/>
    <x v="6"/>
    <s v="All"/>
    <x v="2"/>
    <x v="1"/>
    <n v="0"/>
    <n v="0"/>
    <n v="0"/>
    <n v="14797"/>
  </r>
  <r>
    <n v="11"/>
    <x v="6"/>
    <s v="All"/>
    <x v="2"/>
    <x v="2"/>
    <n v="0"/>
    <n v="0"/>
    <n v="0"/>
    <n v="14797"/>
  </r>
  <r>
    <n v="11"/>
    <x v="6"/>
    <s v="All"/>
    <x v="2"/>
    <x v="3"/>
    <n v="0"/>
    <n v="0"/>
    <n v="0"/>
    <n v="14797"/>
  </r>
  <r>
    <n v="11"/>
    <x v="6"/>
    <s v="All"/>
    <x v="2"/>
    <x v="4"/>
    <n v="0"/>
    <n v="0"/>
    <n v="0"/>
    <n v="14797"/>
  </r>
  <r>
    <n v="11"/>
    <x v="6"/>
    <s v="All"/>
    <x v="2"/>
    <x v="5"/>
    <n v="0"/>
    <n v="0"/>
    <n v="0"/>
    <n v="14797"/>
  </r>
  <r>
    <n v="11"/>
    <x v="6"/>
    <s v="All"/>
    <x v="2"/>
    <x v="6"/>
    <n v="0"/>
    <n v="0"/>
    <n v="0"/>
    <n v="14797"/>
  </r>
  <r>
    <n v="11"/>
    <x v="6"/>
    <s v="All"/>
    <x v="2"/>
    <x v="7"/>
    <n v="0"/>
    <n v="0"/>
    <n v="0"/>
    <n v="14797"/>
  </r>
  <r>
    <n v="11"/>
    <x v="6"/>
    <s v="All"/>
    <x v="2"/>
    <x v="8"/>
    <n v="1"/>
    <n v="1"/>
    <n v="60"/>
    <n v="14797"/>
  </r>
  <r>
    <n v="11"/>
    <x v="6"/>
    <s v="All"/>
    <x v="3"/>
    <x v="0"/>
    <n v="0"/>
    <n v="0"/>
    <n v="0"/>
    <n v="26204"/>
  </r>
  <r>
    <n v="11"/>
    <x v="6"/>
    <s v="All"/>
    <x v="3"/>
    <x v="1"/>
    <n v="0"/>
    <n v="0"/>
    <n v="0"/>
    <n v="26204"/>
  </r>
  <r>
    <n v="11"/>
    <x v="6"/>
    <s v="All"/>
    <x v="3"/>
    <x v="2"/>
    <n v="1"/>
    <n v="1"/>
    <n v="60"/>
    <n v="26204"/>
  </r>
  <r>
    <n v="11"/>
    <x v="6"/>
    <s v="All"/>
    <x v="3"/>
    <x v="3"/>
    <n v="0"/>
    <n v="0"/>
    <n v="0"/>
    <n v="26204"/>
  </r>
  <r>
    <n v="11"/>
    <x v="6"/>
    <s v="All"/>
    <x v="3"/>
    <x v="4"/>
    <n v="5"/>
    <n v="3"/>
    <n v="150"/>
    <n v="26204"/>
  </r>
  <r>
    <n v="11"/>
    <x v="6"/>
    <s v="All"/>
    <x v="3"/>
    <x v="5"/>
    <n v="0"/>
    <n v="0"/>
    <n v="0"/>
    <n v="26204"/>
  </r>
  <r>
    <n v="11"/>
    <x v="6"/>
    <s v="All"/>
    <x v="3"/>
    <x v="6"/>
    <n v="0"/>
    <n v="0"/>
    <n v="0"/>
    <n v="26204"/>
  </r>
  <r>
    <n v="11"/>
    <x v="6"/>
    <s v="All"/>
    <x v="3"/>
    <x v="7"/>
    <n v="0"/>
    <n v="0"/>
    <n v="0"/>
    <n v="26204"/>
  </r>
  <r>
    <n v="11"/>
    <x v="6"/>
    <s v="All"/>
    <x v="3"/>
    <x v="8"/>
    <n v="4"/>
    <n v="4"/>
    <n v="56"/>
    <n v="26204"/>
  </r>
  <r>
    <n v="11"/>
    <x v="7"/>
    <s v="All"/>
    <x v="0"/>
    <x v="0"/>
    <n v="0"/>
    <n v="0"/>
    <n v="0"/>
    <n v="9921"/>
  </r>
  <r>
    <n v="11"/>
    <x v="7"/>
    <s v="All"/>
    <x v="0"/>
    <x v="1"/>
    <n v="0"/>
    <n v="0"/>
    <n v="0"/>
    <n v="9921"/>
  </r>
  <r>
    <n v="11"/>
    <x v="7"/>
    <s v="All"/>
    <x v="0"/>
    <x v="2"/>
    <n v="0"/>
    <n v="0"/>
    <n v="0"/>
    <n v="9921"/>
  </r>
  <r>
    <n v="11"/>
    <x v="7"/>
    <s v="All"/>
    <x v="0"/>
    <x v="3"/>
    <n v="0"/>
    <n v="0"/>
    <n v="0"/>
    <n v="9921"/>
  </r>
  <r>
    <n v="11"/>
    <x v="7"/>
    <s v="All"/>
    <x v="0"/>
    <x v="4"/>
    <n v="0"/>
    <n v="0"/>
    <n v="0"/>
    <n v="9921"/>
  </r>
  <r>
    <n v="11"/>
    <x v="7"/>
    <s v="All"/>
    <x v="0"/>
    <x v="5"/>
    <n v="0"/>
    <n v="0"/>
    <n v="0"/>
    <n v="9921"/>
  </r>
  <r>
    <n v="11"/>
    <x v="7"/>
    <s v="All"/>
    <x v="0"/>
    <x v="6"/>
    <n v="0"/>
    <n v="0"/>
    <n v="0"/>
    <n v="9921"/>
  </r>
  <r>
    <n v="11"/>
    <x v="7"/>
    <s v="All"/>
    <x v="0"/>
    <x v="7"/>
    <n v="1"/>
    <n v="1"/>
    <n v="60"/>
    <n v="9921"/>
  </r>
  <r>
    <n v="11"/>
    <x v="7"/>
    <s v="All"/>
    <x v="0"/>
    <x v="8"/>
    <n v="15"/>
    <n v="13"/>
    <n v="421"/>
    <n v="9921"/>
  </r>
  <r>
    <n v="11"/>
    <x v="7"/>
    <s v="All"/>
    <x v="1"/>
    <x v="0"/>
    <n v="0"/>
    <n v="0"/>
    <n v="0"/>
    <n v="29606"/>
  </r>
  <r>
    <n v="11"/>
    <x v="7"/>
    <s v="All"/>
    <x v="1"/>
    <x v="1"/>
    <n v="0"/>
    <n v="0"/>
    <n v="0"/>
    <n v="29606"/>
  </r>
  <r>
    <n v="11"/>
    <x v="7"/>
    <s v="All"/>
    <x v="1"/>
    <x v="2"/>
    <n v="9"/>
    <n v="7"/>
    <n v="366"/>
    <n v="29606"/>
  </r>
  <r>
    <n v="11"/>
    <x v="7"/>
    <s v="All"/>
    <x v="1"/>
    <x v="3"/>
    <n v="0"/>
    <n v="0"/>
    <n v="0"/>
    <n v="29606"/>
  </r>
  <r>
    <n v="11"/>
    <x v="7"/>
    <s v="All"/>
    <x v="1"/>
    <x v="4"/>
    <n v="22"/>
    <n v="19"/>
    <n v="389"/>
    <n v="29606"/>
  </r>
  <r>
    <n v="11"/>
    <x v="7"/>
    <s v="All"/>
    <x v="1"/>
    <x v="5"/>
    <n v="0"/>
    <n v="0"/>
    <n v="0"/>
    <n v="29606"/>
  </r>
  <r>
    <n v="11"/>
    <x v="7"/>
    <s v="All"/>
    <x v="1"/>
    <x v="6"/>
    <n v="12"/>
    <n v="4"/>
    <n v="360"/>
    <n v="29606"/>
  </r>
  <r>
    <n v="11"/>
    <x v="7"/>
    <s v="All"/>
    <x v="1"/>
    <x v="7"/>
    <n v="0"/>
    <n v="0"/>
    <n v="0"/>
    <n v="29606"/>
  </r>
  <r>
    <n v="11"/>
    <x v="7"/>
    <s v="All"/>
    <x v="1"/>
    <x v="8"/>
    <n v="18"/>
    <n v="16"/>
    <n v="523"/>
    <n v="29606"/>
  </r>
  <r>
    <n v="11"/>
    <x v="7"/>
    <s v="All"/>
    <x v="2"/>
    <x v="0"/>
    <n v="0"/>
    <n v="0"/>
    <n v="0"/>
    <n v="15272"/>
  </r>
  <r>
    <n v="11"/>
    <x v="7"/>
    <s v="All"/>
    <x v="2"/>
    <x v="1"/>
    <n v="0"/>
    <n v="0"/>
    <n v="0"/>
    <n v="15272"/>
  </r>
  <r>
    <n v="11"/>
    <x v="7"/>
    <s v="All"/>
    <x v="2"/>
    <x v="2"/>
    <n v="0"/>
    <n v="0"/>
    <n v="0"/>
    <n v="15272"/>
  </r>
  <r>
    <n v="11"/>
    <x v="7"/>
    <s v="All"/>
    <x v="2"/>
    <x v="3"/>
    <n v="0"/>
    <n v="0"/>
    <n v="0"/>
    <n v="15272"/>
  </r>
  <r>
    <n v="11"/>
    <x v="7"/>
    <s v="All"/>
    <x v="2"/>
    <x v="4"/>
    <n v="1"/>
    <n v="1"/>
    <n v="15"/>
    <n v="15272"/>
  </r>
  <r>
    <n v="11"/>
    <x v="7"/>
    <s v="All"/>
    <x v="2"/>
    <x v="5"/>
    <n v="0"/>
    <n v="0"/>
    <n v="0"/>
    <n v="15272"/>
  </r>
  <r>
    <n v="11"/>
    <x v="7"/>
    <s v="All"/>
    <x v="2"/>
    <x v="6"/>
    <n v="0"/>
    <n v="0"/>
    <n v="0"/>
    <n v="15272"/>
  </r>
  <r>
    <n v="11"/>
    <x v="7"/>
    <s v="All"/>
    <x v="2"/>
    <x v="7"/>
    <n v="0"/>
    <n v="0"/>
    <n v="0"/>
    <n v="15272"/>
  </r>
  <r>
    <n v="11"/>
    <x v="7"/>
    <s v="All"/>
    <x v="2"/>
    <x v="8"/>
    <n v="2"/>
    <n v="2"/>
    <n v="27"/>
    <n v="15272"/>
  </r>
  <r>
    <n v="11"/>
    <x v="7"/>
    <s v="All"/>
    <x v="3"/>
    <x v="0"/>
    <n v="0"/>
    <n v="0"/>
    <n v="0"/>
    <n v="26814"/>
  </r>
  <r>
    <n v="11"/>
    <x v="7"/>
    <s v="All"/>
    <x v="3"/>
    <x v="1"/>
    <n v="0"/>
    <n v="0"/>
    <n v="0"/>
    <n v="26814"/>
  </r>
  <r>
    <n v="11"/>
    <x v="7"/>
    <s v="All"/>
    <x v="3"/>
    <x v="2"/>
    <n v="1"/>
    <n v="1"/>
    <n v="60"/>
    <n v="26814"/>
  </r>
  <r>
    <n v="11"/>
    <x v="7"/>
    <s v="All"/>
    <x v="3"/>
    <x v="3"/>
    <n v="0"/>
    <n v="0"/>
    <n v="0"/>
    <n v="26814"/>
  </r>
  <r>
    <n v="11"/>
    <x v="7"/>
    <s v="All"/>
    <x v="3"/>
    <x v="4"/>
    <n v="3"/>
    <n v="3"/>
    <n v="85"/>
    <n v="26814"/>
  </r>
  <r>
    <n v="11"/>
    <x v="7"/>
    <s v="All"/>
    <x v="3"/>
    <x v="5"/>
    <n v="0"/>
    <n v="0"/>
    <n v="0"/>
    <n v="26814"/>
  </r>
  <r>
    <n v="11"/>
    <x v="7"/>
    <s v="All"/>
    <x v="3"/>
    <x v="6"/>
    <n v="3"/>
    <n v="1"/>
    <n v="180"/>
    <n v="26814"/>
  </r>
  <r>
    <n v="11"/>
    <x v="7"/>
    <s v="All"/>
    <x v="3"/>
    <x v="7"/>
    <n v="6"/>
    <n v="1"/>
    <n v="360"/>
    <n v="26814"/>
  </r>
  <r>
    <n v="11"/>
    <x v="7"/>
    <s v="All"/>
    <x v="3"/>
    <x v="8"/>
    <n v="6"/>
    <n v="4"/>
    <n v="112"/>
    <n v="26814"/>
  </r>
  <r>
    <n v="11"/>
    <x v="8"/>
    <s v="All"/>
    <x v="0"/>
    <x v="0"/>
    <n v="0"/>
    <n v="0"/>
    <n v="0"/>
    <n v="9861"/>
  </r>
  <r>
    <n v="11"/>
    <x v="8"/>
    <s v="All"/>
    <x v="0"/>
    <x v="1"/>
    <n v="0"/>
    <n v="0"/>
    <n v="0"/>
    <n v="9861"/>
  </r>
  <r>
    <n v="11"/>
    <x v="8"/>
    <s v="All"/>
    <x v="0"/>
    <x v="2"/>
    <n v="0"/>
    <n v="0"/>
    <n v="0"/>
    <n v="9861"/>
  </r>
  <r>
    <n v="11"/>
    <x v="8"/>
    <s v="All"/>
    <x v="0"/>
    <x v="3"/>
    <n v="0"/>
    <n v="0"/>
    <n v="0"/>
    <n v="9861"/>
  </r>
  <r>
    <n v="11"/>
    <x v="8"/>
    <s v="All"/>
    <x v="0"/>
    <x v="4"/>
    <n v="0"/>
    <n v="0"/>
    <n v="0"/>
    <n v="9861"/>
  </r>
  <r>
    <n v="11"/>
    <x v="8"/>
    <s v="All"/>
    <x v="0"/>
    <x v="5"/>
    <n v="0"/>
    <n v="0"/>
    <n v="0"/>
    <n v="9861"/>
  </r>
  <r>
    <n v="11"/>
    <x v="8"/>
    <s v="All"/>
    <x v="0"/>
    <x v="6"/>
    <n v="3"/>
    <n v="1"/>
    <n v="180"/>
    <n v="9861"/>
  </r>
  <r>
    <n v="11"/>
    <x v="8"/>
    <s v="All"/>
    <x v="0"/>
    <x v="7"/>
    <n v="0"/>
    <n v="0"/>
    <n v="0"/>
    <n v="9861"/>
  </r>
  <r>
    <n v="11"/>
    <x v="8"/>
    <s v="All"/>
    <x v="0"/>
    <x v="8"/>
    <n v="12"/>
    <n v="10"/>
    <n v="360"/>
    <n v="9861"/>
  </r>
  <r>
    <n v="11"/>
    <x v="8"/>
    <s v="All"/>
    <x v="1"/>
    <x v="0"/>
    <n v="0"/>
    <n v="0"/>
    <n v="0"/>
    <n v="29082"/>
  </r>
  <r>
    <n v="11"/>
    <x v="8"/>
    <s v="All"/>
    <x v="1"/>
    <x v="1"/>
    <n v="0"/>
    <n v="0"/>
    <n v="0"/>
    <n v="29082"/>
  </r>
  <r>
    <n v="11"/>
    <x v="8"/>
    <s v="All"/>
    <x v="1"/>
    <x v="2"/>
    <n v="2"/>
    <n v="2"/>
    <n v="60"/>
    <n v="29082"/>
  </r>
  <r>
    <n v="11"/>
    <x v="8"/>
    <s v="All"/>
    <x v="1"/>
    <x v="3"/>
    <n v="0"/>
    <n v="0"/>
    <n v="0"/>
    <n v="29082"/>
  </r>
  <r>
    <n v="11"/>
    <x v="8"/>
    <s v="All"/>
    <x v="1"/>
    <x v="4"/>
    <n v="15"/>
    <n v="11"/>
    <n v="536"/>
    <n v="29082"/>
  </r>
  <r>
    <n v="11"/>
    <x v="8"/>
    <s v="All"/>
    <x v="1"/>
    <x v="5"/>
    <n v="0"/>
    <n v="0"/>
    <n v="0"/>
    <n v="29082"/>
  </r>
  <r>
    <n v="11"/>
    <x v="8"/>
    <s v="All"/>
    <x v="1"/>
    <x v="6"/>
    <n v="12"/>
    <n v="2"/>
    <n v="480"/>
    <n v="29082"/>
  </r>
  <r>
    <n v="11"/>
    <x v="8"/>
    <s v="All"/>
    <x v="1"/>
    <x v="7"/>
    <n v="0"/>
    <n v="0"/>
    <n v="0"/>
    <n v="29082"/>
  </r>
  <r>
    <n v="11"/>
    <x v="8"/>
    <s v="All"/>
    <x v="1"/>
    <x v="8"/>
    <n v="13"/>
    <n v="13"/>
    <n v="401"/>
    <n v="29082"/>
  </r>
  <r>
    <n v="11"/>
    <x v="8"/>
    <s v="All"/>
    <x v="2"/>
    <x v="0"/>
    <n v="0"/>
    <n v="0"/>
    <n v="0"/>
    <n v="15205"/>
  </r>
  <r>
    <n v="11"/>
    <x v="8"/>
    <s v="All"/>
    <x v="2"/>
    <x v="1"/>
    <n v="0"/>
    <n v="0"/>
    <n v="0"/>
    <n v="15205"/>
  </r>
  <r>
    <n v="11"/>
    <x v="8"/>
    <s v="All"/>
    <x v="2"/>
    <x v="2"/>
    <n v="0"/>
    <n v="0"/>
    <n v="0"/>
    <n v="15205"/>
  </r>
  <r>
    <n v="11"/>
    <x v="8"/>
    <s v="All"/>
    <x v="2"/>
    <x v="3"/>
    <n v="0"/>
    <n v="0"/>
    <n v="0"/>
    <n v="15205"/>
  </r>
  <r>
    <n v="11"/>
    <x v="8"/>
    <s v="All"/>
    <x v="2"/>
    <x v="4"/>
    <n v="0"/>
    <n v="0"/>
    <n v="0"/>
    <n v="15205"/>
  </r>
  <r>
    <n v="11"/>
    <x v="8"/>
    <s v="All"/>
    <x v="2"/>
    <x v="5"/>
    <n v="0"/>
    <n v="0"/>
    <n v="0"/>
    <n v="15205"/>
  </r>
  <r>
    <n v="11"/>
    <x v="8"/>
    <s v="All"/>
    <x v="2"/>
    <x v="6"/>
    <n v="0"/>
    <n v="0"/>
    <n v="0"/>
    <n v="15205"/>
  </r>
  <r>
    <n v="11"/>
    <x v="8"/>
    <s v="All"/>
    <x v="2"/>
    <x v="7"/>
    <n v="0"/>
    <n v="0"/>
    <n v="0"/>
    <n v="15205"/>
  </r>
  <r>
    <n v="11"/>
    <x v="8"/>
    <s v="All"/>
    <x v="2"/>
    <x v="8"/>
    <n v="3"/>
    <n v="2"/>
    <n v="134"/>
    <n v="15205"/>
  </r>
  <r>
    <n v="11"/>
    <x v="8"/>
    <s v="All"/>
    <x v="3"/>
    <x v="0"/>
    <n v="0"/>
    <n v="0"/>
    <n v="0"/>
    <n v="26863"/>
  </r>
  <r>
    <n v="11"/>
    <x v="8"/>
    <s v="All"/>
    <x v="3"/>
    <x v="1"/>
    <n v="0"/>
    <n v="0"/>
    <n v="0"/>
    <n v="26863"/>
  </r>
  <r>
    <n v="11"/>
    <x v="8"/>
    <s v="All"/>
    <x v="3"/>
    <x v="2"/>
    <n v="0"/>
    <n v="0"/>
    <n v="0"/>
    <n v="26863"/>
  </r>
  <r>
    <n v="11"/>
    <x v="8"/>
    <s v="All"/>
    <x v="3"/>
    <x v="3"/>
    <n v="0"/>
    <n v="0"/>
    <n v="0"/>
    <n v="26863"/>
  </r>
  <r>
    <n v="11"/>
    <x v="8"/>
    <s v="All"/>
    <x v="3"/>
    <x v="4"/>
    <n v="4"/>
    <n v="4"/>
    <n v="61"/>
    <n v="26863"/>
  </r>
  <r>
    <n v="11"/>
    <x v="8"/>
    <s v="All"/>
    <x v="3"/>
    <x v="5"/>
    <n v="0"/>
    <n v="0"/>
    <n v="0"/>
    <n v="26863"/>
  </r>
  <r>
    <n v="11"/>
    <x v="8"/>
    <s v="All"/>
    <x v="3"/>
    <x v="6"/>
    <n v="1"/>
    <n v="1"/>
    <n v="30"/>
    <n v="26863"/>
  </r>
  <r>
    <n v="11"/>
    <x v="8"/>
    <s v="All"/>
    <x v="3"/>
    <x v="7"/>
    <n v="7"/>
    <n v="1"/>
    <n v="420"/>
    <n v="26863"/>
  </r>
  <r>
    <n v="11"/>
    <x v="8"/>
    <s v="All"/>
    <x v="3"/>
    <x v="8"/>
    <n v="12"/>
    <n v="10"/>
    <n v="192"/>
    <n v="26863"/>
  </r>
  <r>
    <n v="11"/>
    <x v="9"/>
    <s v="All"/>
    <x v="0"/>
    <x v="0"/>
    <n v="0"/>
    <n v="0"/>
    <n v="0"/>
    <n v="10236"/>
  </r>
  <r>
    <n v="11"/>
    <x v="9"/>
    <s v="All"/>
    <x v="0"/>
    <x v="1"/>
    <n v="0"/>
    <n v="0"/>
    <n v="0"/>
    <n v="10236"/>
  </r>
  <r>
    <n v="11"/>
    <x v="9"/>
    <s v="All"/>
    <x v="0"/>
    <x v="2"/>
    <n v="0"/>
    <n v="0"/>
    <n v="0"/>
    <n v="10236"/>
  </r>
  <r>
    <n v="11"/>
    <x v="9"/>
    <s v="All"/>
    <x v="0"/>
    <x v="3"/>
    <n v="0"/>
    <n v="0"/>
    <n v="0"/>
    <n v="10236"/>
  </r>
  <r>
    <n v="11"/>
    <x v="9"/>
    <s v="All"/>
    <x v="0"/>
    <x v="4"/>
    <n v="0"/>
    <n v="0"/>
    <n v="0"/>
    <n v="10236"/>
  </r>
  <r>
    <n v="11"/>
    <x v="9"/>
    <s v="All"/>
    <x v="0"/>
    <x v="5"/>
    <n v="0"/>
    <n v="0"/>
    <n v="0"/>
    <n v="10236"/>
  </r>
  <r>
    <n v="11"/>
    <x v="9"/>
    <s v="All"/>
    <x v="0"/>
    <x v="6"/>
    <n v="0"/>
    <n v="0"/>
    <n v="0"/>
    <n v="10236"/>
  </r>
  <r>
    <n v="11"/>
    <x v="9"/>
    <s v="All"/>
    <x v="0"/>
    <x v="7"/>
    <n v="0"/>
    <n v="0"/>
    <n v="0"/>
    <n v="10236"/>
  </r>
  <r>
    <n v="11"/>
    <x v="9"/>
    <s v="All"/>
    <x v="0"/>
    <x v="8"/>
    <n v="20"/>
    <n v="17"/>
    <n v="583"/>
    <n v="10236"/>
  </r>
  <r>
    <n v="11"/>
    <x v="9"/>
    <s v="All"/>
    <x v="1"/>
    <x v="0"/>
    <n v="0"/>
    <n v="0"/>
    <n v="0"/>
    <n v="29844"/>
  </r>
  <r>
    <n v="11"/>
    <x v="9"/>
    <s v="All"/>
    <x v="1"/>
    <x v="1"/>
    <n v="0"/>
    <n v="0"/>
    <n v="0"/>
    <n v="29844"/>
  </r>
  <r>
    <n v="11"/>
    <x v="9"/>
    <s v="All"/>
    <x v="1"/>
    <x v="2"/>
    <n v="2"/>
    <n v="1"/>
    <n v="60"/>
    <n v="29844"/>
  </r>
  <r>
    <n v="11"/>
    <x v="9"/>
    <s v="All"/>
    <x v="1"/>
    <x v="3"/>
    <n v="0"/>
    <n v="0"/>
    <n v="0"/>
    <n v="29844"/>
  </r>
  <r>
    <n v="11"/>
    <x v="9"/>
    <s v="All"/>
    <x v="1"/>
    <x v="4"/>
    <n v="10"/>
    <n v="6"/>
    <n v="256"/>
    <n v="29844"/>
  </r>
  <r>
    <n v="11"/>
    <x v="9"/>
    <s v="All"/>
    <x v="1"/>
    <x v="5"/>
    <n v="0"/>
    <n v="0"/>
    <n v="0"/>
    <n v="29844"/>
  </r>
  <r>
    <n v="11"/>
    <x v="9"/>
    <s v="All"/>
    <x v="1"/>
    <x v="6"/>
    <n v="30"/>
    <n v="6"/>
    <n v="1150"/>
    <n v="29844"/>
  </r>
  <r>
    <n v="11"/>
    <x v="9"/>
    <s v="All"/>
    <x v="1"/>
    <x v="7"/>
    <n v="0"/>
    <n v="0"/>
    <n v="0"/>
    <n v="29844"/>
  </r>
  <r>
    <n v="11"/>
    <x v="9"/>
    <s v="All"/>
    <x v="1"/>
    <x v="8"/>
    <n v="18"/>
    <n v="15"/>
    <n v="399"/>
    <n v="29844"/>
  </r>
  <r>
    <n v="11"/>
    <x v="9"/>
    <s v="All"/>
    <x v="2"/>
    <x v="0"/>
    <n v="0"/>
    <n v="0"/>
    <n v="0"/>
    <n v="15936"/>
  </r>
  <r>
    <n v="11"/>
    <x v="9"/>
    <s v="All"/>
    <x v="2"/>
    <x v="1"/>
    <n v="0"/>
    <n v="0"/>
    <n v="0"/>
    <n v="15936"/>
  </r>
  <r>
    <n v="11"/>
    <x v="9"/>
    <s v="All"/>
    <x v="2"/>
    <x v="2"/>
    <n v="0"/>
    <n v="0"/>
    <n v="0"/>
    <n v="15936"/>
  </r>
  <r>
    <n v="11"/>
    <x v="9"/>
    <s v="All"/>
    <x v="2"/>
    <x v="3"/>
    <n v="0"/>
    <n v="0"/>
    <n v="0"/>
    <n v="15936"/>
  </r>
  <r>
    <n v="11"/>
    <x v="9"/>
    <s v="All"/>
    <x v="2"/>
    <x v="4"/>
    <n v="1"/>
    <n v="1"/>
    <n v="30"/>
    <n v="15936"/>
  </r>
  <r>
    <n v="11"/>
    <x v="9"/>
    <s v="All"/>
    <x v="2"/>
    <x v="5"/>
    <n v="0"/>
    <n v="0"/>
    <n v="0"/>
    <n v="15936"/>
  </r>
  <r>
    <n v="11"/>
    <x v="9"/>
    <s v="All"/>
    <x v="2"/>
    <x v="6"/>
    <n v="8"/>
    <n v="1"/>
    <n v="240"/>
    <n v="15936"/>
  </r>
  <r>
    <n v="11"/>
    <x v="9"/>
    <s v="All"/>
    <x v="2"/>
    <x v="7"/>
    <n v="0"/>
    <n v="0"/>
    <n v="0"/>
    <n v="15936"/>
  </r>
  <r>
    <n v="11"/>
    <x v="9"/>
    <s v="All"/>
    <x v="2"/>
    <x v="8"/>
    <n v="3"/>
    <n v="3"/>
    <n v="80"/>
    <n v="15936"/>
  </r>
  <r>
    <n v="11"/>
    <x v="9"/>
    <s v="All"/>
    <x v="3"/>
    <x v="0"/>
    <n v="0"/>
    <n v="0"/>
    <n v="0"/>
    <n v="28011"/>
  </r>
  <r>
    <n v="11"/>
    <x v="9"/>
    <s v="All"/>
    <x v="3"/>
    <x v="1"/>
    <n v="0"/>
    <n v="0"/>
    <n v="0"/>
    <n v="28011"/>
  </r>
  <r>
    <n v="11"/>
    <x v="9"/>
    <s v="All"/>
    <x v="3"/>
    <x v="2"/>
    <n v="0"/>
    <n v="0"/>
    <n v="0"/>
    <n v="28011"/>
  </r>
  <r>
    <n v="11"/>
    <x v="9"/>
    <s v="All"/>
    <x v="3"/>
    <x v="3"/>
    <n v="0"/>
    <n v="0"/>
    <n v="0"/>
    <n v="28011"/>
  </r>
  <r>
    <n v="11"/>
    <x v="9"/>
    <s v="All"/>
    <x v="3"/>
    <x v="4"/>
    <n v="1"/>
    <n v="1"/>
    <n v="30"/>
    <n v="28011"/>
  </r>
  <r>
    <n v="11"/>
    <x v="9"/>
    <s v="All"/>
    <x v="3"/>
    <x v="5"/>
    <n v="0"/>
    <n v="0"/>
    <n v="0"/>
    <n v="28011"/>
  </r>
  <r>
    <n v="11"/>
    <x v="9"/>
    <s v="All"/>
    <x v="3"/>
    <x v="6"/>
    <n v="1"/>
    <n v="1"/>
    <n v="30"/>
    <n v="28011"/>
  </r>
  <r>
    <n v="11"/>
    <x v="9"/>
    <s v="All"/>
    <x v="3"/>
    <x v="7"/>
    <n v="1"/>
    <n v="1"/>
    <n v="30"/>
    <n v="28011"/>
  </r>
  <r>
    <n v="11"/>
    <x v="9"/>
    <s v="All"/>
    <x v="3"/>
    <x v="8"/>
    <n v="11"/>
    <n v="8"/>
    <n v="265"/>
    <n v="28011"/>
  </r>
  <r>
    <n v="11"/>
    <x v="10"/>
    <s v="All"/>
    <x v="0"/>
    <x v="0"/>
    <n v="0"/>
    <n v="0"/>
    <n v="0"/>
    <n v="10771"/>
  </r>
  <r>
    <n v="11"/>
    <x v="10"/>
    <s v="All"/>
    <x v="0"/>
    <x v="1"/>
    <n v="0"/>
    <n v="0"/>
    <n v="0"/>
    <n v="10771"/>
  </r>
  <r>
    <n v="11"/>
    <x v="10"/>
    <s v="All"/>
    <x v="0"/>
    <x v="2"/>
    <n v="0"/>
    <n v="0"/>
    <n v="0"/>
    <n v="10771"/>
  </r>
  <r>
    <n v="11"/>
    <x v="10"/>
    <s v="All"/>
    <x v="0"/>
    <x v="3"/>
    <n v="0"/>
    <n v="0"/>
    <n v="0"/>
    <n v="10771"/>
  </r>
  <r>
    <n v="11"/>
    <x v="10"/>
    <s v="All"/>
    <x v="0"/>
    <x v="4"/>
    <n v="1"/>
    <n v="1"/>
    <n v="60"/>
    <n v="10771"/>
  </r>
  <r>
    <n v="11"/>
    <x v="10"/>
    <s v="All"/>
    <x v="0"/>
    <x v="5"/>
    <n v="0"/>
    <n v="0"/>
    <n v="0"/>
    <n v="10771"/>
  </r>
  <r>
    <n v="11"/>
    <x v="10"/>
    <s v="All"/>
    <x v="0"/>
    <x v="6"/>
    <n v="0"/>
    <n v="0"/>
    <n v="0"/>
    <n v="10771"/>
  </r>
  <r>
    <n v="11"/>
    <x v="10"/>
    <s v="All"/>
    <x v="0"/>
    <x v="7"/>
    <n v="1"/>
    <n v="1"/>
    <n v="30"/>
    <n v="10771"/>
  </r>
  <r>
    <n v="11"/>
    <x v="10"/>
    <s v="All"/>
    <x v="0"/>
    <x v="8"/>
    <n v="14"/>
    <n v="13"/>
    <n v="382"/>
    <n v="10771"/>
  </r>
  <r>
    <n v="11"/>
    <x v="10"/>
    <s v="All"/>
    <x v="1"/>
    <x v="0"/>
    <n v="0"/>
    <n v="0"/>
    <n v="0"/>
    <n v="32138"/>
  </r>
  <r>
    <n v="11"/>
    <x v="10"/>
    <s v="All"/>
    <x v="1"/>
    <x v="1"/>
    <n v="0"/>
    <n v="0"/>
    <n v="0"/>
    <n v="32138"/>
  </r>
  <r>
    <n v="11"/>
    <x v="10"/>
    <s v="All"/>
    <x v="1"/>
    <x v="2"/>
    <n v="0"/>
    <n v="0"/>
    <n v="0"/>
    <n v="32138"/>
  </r>
  <r>
    <n v="11"/>
    <x v="10"/>
    <s v="All"/>
    <x v="1"/>
    <x v="3"/>
    <n v="0"/>
    <n v="0"/>
    <n v="0"/>
    <n v="32138"/>
  </r>
  <r>
    <n v="11"/>
    <x v="10"/>
    <s v="All"/>
    <x v="1"/>
    <x v="4"/>
    <n v="27"/>
    <n v="21"/>
    <n v="657"/>
    <n v="32138"/>
  </r>
  <r>
    <n v="11"/>
    <x v="10"/>
    <s v="All"/>
    <x v="1"/>
    <x v="5"/>
    <n v="0"/>
    <n v="0"/>
    <n v="0"/>
    <n v="32138"/>
  </r>
  <r>
    <n v="11"/>
    <x v="10"/>
    <s v="All"/>
    <x v="1"/>
    <x v="6"/>
    <n v="25"/>
    <n v="3"/>
    <n v="810"/>
    <n v="32138"/>
  </r>
  <r>
    <n v="11"/>
    <x v="10"/>
    <s v="All"/>
    <x v="1"/>
    <x v="7"/>
    <n v="0"/>
    <n v="0"/>
    <n v="0"/>
    <n v="32138"/>
  </r>
  <r>
    <n v="11"/>
    <x v="10"/>
    <s v="All"/>
    <x v="1"/>
    <x v="8"/>
    <n v="14"/>
    <n v="13"/>
    <n v="414"/>
    <n v="32138"/>
  </r>
  <r>
    <n v="11"/>
    <x v="10"/>
    <s v="All"/>
    <x v="2"/>
    <x v="0"/>
    <n v="0"/>
    <n v="0"/>
    <n v="0"/>
    <n v="17063"/>
  </r>
  <r>
    <n v="11"/>
    <x v="10"/>
    <s v="All"/>
    <x v="2"/>
    <x v="1"/>
    <n v="0"/>
    <n v="0"/>
    <n v="0"/>
    <n v="17063"/>
  </r>
  <r>
    <n v="11"/>
    <x v="10"/>
    <s v="All"/>
    <x v="2"/>
    <x v="2"/>
    <n v="0"/>
    <n v="0"/>
    <n v="0"/>
    <n v="17063"/>
  </r>
  <r>
    <n v="11"/>
    <x v="10"/>
    <s v="All"/>
    <x v="2"/>
    <x v="3"/>
    <n v="0"/>
    <n v="0"/>
    <n v="0"/>
    <n v="17063"/>
  </r>
  <r>
    <n v="11"/>
    <x v="10"/>
    <s v="All"/>
    <x v="2"/>
    <x v="4"/>
    <n v="0"/>
    <n v="0"/>
    <n v="0"/>
    <n v="17063"/>
  </r>
  <r>
    <n v="11"/>
    <x v="10"/>
    <s v="All"/>
    <x v="2"/>
    <x v="5"/>
    <n v="0"/>
    <n v="0"/>
    <n v="0"/>
    <n v="17063"/>
  </r>
  <r>
    <n v="11"/>
    <x v="10"/>
    <s v="All"/>
    <x v="2"/>
    <x v="6"/>
    <n v="6"/>
    <n v="1"/>
    <n v="180"/>
    <n v="17063"/>
  </r>
  <r>
    <n v="11"/>
    <x v="10"/>
    <s v="All"/>
    <x v="2"/>
    <x v="7"/>
    <n v="0"/>
    <n v="0"/>
    <n v="0"/>
    <n v="17063"/>
  </r>
  <r>
    <n v="11"/>
    <x v="10"/>
    <s v="All"/>
    <x v="2"/>
    <x v="8"/>
    <n v="1"/>
    <n v="1"/>
    <n v="20"/>
    <n v="17063"/>
  </r>
  <r>
    <n v="11"/>
    <x v="10"/>
    <s v="All"/>
    <x v="3"/>
    <x v="0"/>
    <n v="0"/>
    <n v="0"/>
    <n v="0"/>
    <n v="30225"/>
  </r>
  <r>
    <n v="11"/>
    <x v="10"/>
    <s v="All"/>
    <x v="3"/>
    <x v="1"/>
    <n v="0"/>
    <n v="0"/>
    <n v="0"/>
    <n v="30225"/>
  </r>
  <r>
    <n v="11"/>
    <x v="10"/>
    <s v="All"/>
    <x v="3"/>
    <x v="2"/>
    <n v="0"/>
    <n v="0"/>
    <n v="0"/>
    <n v="30225"/>
  </r>
  <r>
    <n v="11"/>
    <x v="10"/>
    <s v="All"/>
    <x v="3"/>
    <x v="3"/>
    <n v="0"/>
    <n v="0"/>
    <n v="0"/>
    <n v="30225"/>
  </r>
  <r>
    <n v="11"/>
    <x v="10"/>
    <s v="All"/>
    <x v="3"/>
    <x v="4"/>
    <n v="2"/>
    <n v="2"/>
    <n v="9"/>
    <n v="30225"/>
  </r>
  <r>
    <n v="11"/>
    <x v="10"/>
    <s v="All"/>
    <x v="3"/>
    <x v="5"/>
    <n v="0"/>
    <n v="0"/>
    <n v="0"/>
    <n v="30225"/>
  </r>
  <r>
    <n v="11"/>
    <x v="10"/>
    <s v="All"/>
    <x v="3"/>
    <x v="6"/>
    <n v="0"/>
    <n v="0"/>
    <n v="0"/>
    <n v="30225"/>
  </r>
  <r>
    <n v="11"/>
    <x v="10"/>
    <s v="All"/>
    <x v="3"/>
    <x v="7"/>
    <n v="0"/>
    <n v="0"/>
    <n v="0"/>
    <n v="30225"/>
  </r>
  <r>
    <n v="11"/>
    <x v="10"/>
    <s v="All"/>
    <x v="3"/>
    <x v="8"/>
    <n v="14"/>
    <n v="12"/>
    <n v="275"/>
    <n v="30225"/>
  </r>
  <r>
    <n v="11"/>
    <x v="11"/>
    <s v="All"/>
    <x v="0"/>
    <x v="0"/>
    <n v="0"/>
    <n v="0"/>
    <n v="0"/>
    <n v="10527"/>
  </r>
  <r>
    <n v="11"/>
    <x v="11"/>
    <s v="All"/>
    <x v="0"/>
    <x v="1"/>
    <n v="0"/>
    <n v="0"/>
    <n v="0"/>
    <n v="10527"/>
  </r>
  <r>
    <n v="11"/>
    <x v="11"/>
    <s v="All"/>
    <x v="0"/>
    <x v="2"/>
    <n v="0"/>
    <n v="0"/>
    <n v="0"/>
    <n v="10527"/>
  </r>
  <r>
    <n v="11"/>
    <x v="11"/>
    <s v="All"/>
    <x v="0"/>
    <x v="3"/>
    <n v="0"/>
    <n v="0"/>
    <n v="0"/>
    <n v="10527"/>
  </r>
  <r>
    <n v="11"/>
    <x v="11"/>
    <s v="All"/>
    <x v="0"/>
    <x v="4"/>
    <n v="0"/>
    <n v="0"/>
    <n v="0"/>
    <n v="10527"/>
  </r>
  <r>
    <n v="11"/>
    <x v="11"/>
    <s v="All"/>
    <x v="0"/>
    <x v="5"/>
    <n v="0"/>
    <n v="0"/>
    <n v="0"/>
    <n v="10527"/>
  </r>
  <r>
    <n v="11"/>
    <x v="11"/>
    <s v="All"/>
    <x v="0"/>
    <x v="6"/>
    <n v="0"/>
    <n v="0"/>
    <n v="0"/>
    <n v="10527"/>
  </r>
  <r>
    <n v="11"/>
    <x v="11"/>
    <s v="All"/>
    <x v="0"/>
    <x v="7"/>
    <n v="0"/>
    <n v="0"/>
    <n v="0"/>
    <n v="10527"/>
  </r>
  <r>
    <n v="11"/>
    <x v="11"/>
    <s v="All"/>
    <x v="0"/>
    <x v="8"/>
    <n v="12"/>
    <n v="9"/>
    <n v="330"/>
    <n v="10527"/>
  </r>
  <r>
    <n v="11"/>
    <x v="11"/>
    <s v="All"/>
    <x v="1"/>
    <x v="0"/>
    <n v="2"/>
    <n v="1"/>
    <n v="4"/>
    <n v="32940"/>
  </r>
  <r>
    <n v="11"/>
    <x v="11"/>
    <s v="All"/>
    <x v="1"/>
    <x v="1"/>
    <n v="0"/>
    <n v="0"/>
    <n v="0"/>
    <n v="32940"/>
  </r>
  <r>
    <n v="11"/>
    <x v="11"/>
    <s v="All"/>
    <x v="1"/>
    <x v="2"/>
    <n v="4"/>
    <n v="1"/>
    <n v="120"/>
    <n v="32940"/>
  </r>
  <r>
    <n v="11"/>
    <x v="11"/>
    <s v="All"/>
    <x v="1"/>
    <x v="3"/>
    <n v="0"/>
    <n v="0"/>
    <n v="0"/>
    <n v="32940"/>
  </r>
  <r>
    <n v="11"/>
    <x v="11"/>
    <s v="All"/>
    <x v="1"/>
    <x v="4"/>
    <n v="43"/>
    <n v="36"/>
    <n v="1043"/>
    <n v="32940"/>
  </r>
  <r>
    <n v="11"/>
    <x v="11"/>
    <s v="All"/>
    <x v="1"/>
    <x v="5"/>
    <n v="0"/>
    <n v="0"/>
    <n v="0"/>
    <n v="32940"/>
  </r>
  <r>
    <n v="11"/>
    <x v="11"/>
    <s v="All"/>
    <x v="1"/>
    <x v="6"/>
    <n v="38"/>
    <n v="9"/>
    <n v="1320"/>
    <n v="32940"/>
  </r>
  <r>
    <n v="11"/>
    <x v="11"/>
    <s v="All"/>
    <x v="1"/>
    <x v="7"/>
    <n v="0"/>
    <n v="0"/>
    <n v="0"/>
    <n v="32940"/>
  </r>
  <r>
    <n v="11"/>
    <x v="11"/>
    <s v="All"/>
    <x v="1"/>
    <x v="8"/>
    <n v="44"/>
    <n v="37"/>
    <n v="1089"/>
    <n v="32940"/>
  </r>
  <r>
    <n v="11"/>
    <x v="11"/>
    <s v="All"/>
    <x v="2"/>
    <x v="0"/>
    <n v="0"/>
    <n v="0"/>
    <n v="0"/>
    <n v="17735"/>
  </r>
  <r>
    <n v="11"/>
    <x v="11"/>
    <s v="All"/>
    <x v="2"/>
    <x v="1"/>
    <n v="0"/>
    <n v="0"/>
    <n v="0"/>
    <n v="17735"/>
  </r>
  <r>
    <n v="11"/>
    <x v="11"/>
    <s v="All"/>
    <x v="2"/>
    <x v="2"/>
    <n v="0"/>
    <n v="0"/>
    <n v="0"/>
    <n v="17735"/>
  </r>
  <r>
    <n v="11"/>
    <x v="11"/>
    <s v="All"/>
    <x v="2"/>
    <x v="3"/>
    <n v="0"/>
    <n v="0"/>
    <n v="0"/>
    <n v="17735"/>
  </r>
  <r>
    <n v="11"/>
    <x v="11"/>
    <s v="All"/>
    <x v="2"/>
    <x v="4"/>
    <n v="1"/>
    <n v="1"/>
    <n v="30"/>
    <n v="17735"/>
  </r>
  <r>
    <n v="11"/>
    <x v="11"/>
    <s v="All"/>
    <x v="2"/>
    <x v="5"/>
    <n v="0"/>
    <n v="0"/>
    <n v="0"/>
    <n v="17735"/>
  </r>
  <r>
    <n v="11"/>
    <x v="11"/>
    <s v="All"/>
    <x v="2"/>
    <x v="6"/>
    <n v="2"/>
    <n v="1"/>
    <n v="60"/>
    <n v="17735"/>
  </r>
  <r>
    <n v="11"/>
    <x v="11"/>
    <s v="All"/>
    <x v="2"/>
    <x v="7"/>
    <n v="0"/>
    <n v="0"/>
    <n v="0"/>
    <n v="17735"/>
  </r>
  <r>
    <n v="11"/>
    <x v="11"/>
    <s v="All"/>
    <x v="2"/>
    <x v="8"/>
    <n v="10"/>
    <n v="3"/>
    <n v="271"/>
    <n v="17735"/>
  </r>
  <r>
    <n v="11"/>
    <x v="11"/>
    <s v="All"/>
    <x v="3"/>
    <x v="0"/>
    <n v="0"/>
    <n v="0"/>
    <n v="0"/>
    <n v="30802"/>
  </r>
  <r>
    <n v="11"/>
    <x v="11"/>
    <s v="All"/>
    <x v="3"/>
    <x v="1"/>
    <n v="0"/>
    <n v="0"/>
    <n v="0"/>
    <n v="30802"/>
  </r>
  <r>
    <n v="11"/>
    <x v="11"/>
    <s v="All"/>
    <x v="3"/>
    <x v="2"/>
    <n v="1"/>
    <n v="1"/>
    <n v="30"/>
    <n v="30802"/>
  </r>
  <r>
    <n v="11"/>
    <x v="11"/>
    <s v="All"/>
    <x v="3"/>
    <x v="3"/>
    <n v="0"/>
    <n v="0"/>
    <n v="0"/>
    <n v="30802"/>
  </r>
  <r>
    <n v="11"/>
    <x v="11"/>
    <s v="All"/>
    <x v="3"/>
    <x v="4"/>
    <n v="8"/>
    <n v="7"/>
    <n v="240"/>
    <n v="30802"/>
  </r>
  <r>
    <n v="11"/>
    <x v="11"/>
    <s v="All"/>
    <x v="3"/>
    <x v="5"/>
    <n v="0"/>
    <n v="0"/>
    <n v="0"/>
    <n v="30802"/>
  </r>
  <r>
    <n v="11"/>
    <x v="11"/>
    <s v="All"/>
    <x v="3"/>
    <x v="6"/>
    <n v="7"/>
    <n v="2"/>
    <n v="460"/>
    <n v="30802"/>
  </r>
  <r>
    <n v="11"/>
    <x v="11"/>
    <s v="All"/>
    <x v="3"/>
    <x v="7"/>
    <n v="0"/>
    <n v="0"/>
    <n v="0"/>
    <n v="30802"/>
  </r>
  <r>
    <n v="11"/>
    <x v="11"/>
    <s v="All"/>
    <x v="3"/>
    <x v="8"/>
    <n v="10"/>
    <n v="10"/>
    <n v="223"/>
    <n v="30802"/>
  </r>
  <r>
    <n v="12"/>
    <x v="0"/>
    <s v="All"/>
    <x v="0"/>
    <x v="0"/>
    <n v="0"/>
    <n v="0"/>
    <n v="0"/>
    <n v="63219"/>
  </r>
  <r>
    <n v="12"/>
    <x v="0"/>
    <s v="All"/>
    <x v="0"/>
    <x v="1"/>
    <n v="0"/>
    <n v="0"/>
    <n v="0"/>
    <n v="63219"/>
  </r>
  <r>
    <n v="12"/>
    <x v="0"/>
    <s v="All"/>
    <x v="0"/>
    <x v="2"/>
    <n v="0"/>
    <n v="0"/>
    <n v="0"/>
    <n v="63219"/>
  </r>
  <r>
    <n v="12"/>
    <x v="0"/>
    <s v="All"/>
    <x v="0"/>
    <x v="3"/>
    <n v="0"/>
    <n v="0"/>
    <n v="0"/>
    <n v="63219"/>
  </r>
  <r>
    <n v="12"/>
    <x v="0"/>
    <s v="All"/>
    <x v="0"/>
    <x v="4"/>
    <n v="13"/>
    <n v="9"/>
    <n v="684"/>
    <n v="63219"/>
  </r>
  <r>
    <n v="12"/>
    <x v="0"/>
    <s v="All"/>
    <x v="0"/>
    <x v="5"/>
    <n v="0"/>
    <n v="0"/>
    <n v="0"/>
    <n v="63219"/>
  </r>
  <r>
    <n v="12"/>
    <x v="0"/>
    <s v="All"/>
    <x v="0"/>
    <x v="6"/>
    <n v="1"/>
    <n v="1"/>
    <n v="33"/>
    <n v="63219"/>
  </r>
  <r>
    <n v="12"/>
    <x v="0"/>
    <s v="All"/>
    <x v="0"/>
    <x v="7"/>
    <n v="0"/>
    <n v="0"/>
    <n v="0"/>
    <n v="63219"/>
  </r>
  <r>
    <n v="12"/>
    <x v="0"/>
    <s v="All"/>
    <x v="0"/>
    <x v="8"/>
    <n v="12"/>
    <n v="5"/>
    <n v="515"/>
    <n v="63219"/>
  </r>
  <r>
    <n v="12"/>
    <x v="0"/>
    <s v="All"/>
    <x v="1"/>
    <x v="0"/>
    <n v="0"/>
    <n v="0"/>
    <n v="0"/>
    <n v="203363"/>
  </r>
  <r>
    <n v="12"/>
    <x v="0"/>
    <s v="All"/>
    <x v="1"/>
    <x v="1"/>
    <n v="0"/>
    <n v="0"/>
    <n v="0"/>
    <n v="203363"/>
  </r>
  <r>
    <n v="12"/>
    <x v="0"/>
    <s v="All"/>
    <x v="1"/>
    <x v="2"/>
    <n v="792"/>
    <n v="592"/>
    <n v="28292"/>
    <n v="203363"/>
  </r>
  <r>
    <n v="12"/>
    <x v="0"/>
    <s v="All"/>
    <x v="1"/>
    <x v="3"/>
    <n v="0"/>
    <n v="0"/>
    <n v="0"/>
    <n v="203363"/>
  </r>
  <r>
    <n v="12"/>
    <x v="0"/>
    <s v="All"/>
    <x v="1"/>
    <x v="4"/>
    <n v="107"/>
    <n v="89"/>
    <n v="1707"/>
    <n v="203363"/>
  </r>
  <r>
    <n v="12"/>
    <x v="0"/>
    <s v="All"/>
    <x v="1"/>
    <x v="5"/>
    <n v="0"/>
    <n v="0"/>
    <n v="0"/>
    <n v="203363"/>
  </r>
  <r>
    <n v="12"/>
    <x v="0"/>
    <s v="All"/>
    <x v="1"/>
    <x v="6"/>
    <n v="163"/>
    <n v="35"/>
    <n v="7643"/>
    <n v="203363"/>
  </r>
  <r>
    <n v="12"/>
    <x v="0"/>
    <s v="All"/>
    <x v="1"/>
    <x v="7"/>
    <n v="3"/>
    <n v="1"/>
    <n v="64"/>
    <n v="203363"/>
  </r>
  <r>
    <n v="12"/>
    <x v="0"/>
    <s v="All"/>
    <x v="1"/>
    <x v="8"/>
    <n v="38"/>
    <n v="18"/>
    <n v="1155"/>
    <n v="203363"/>
  </r>
  <r>
    <n v="12"/>
    <x v="0"/>
    <s v="All"/>
    <x v="2"/>
    <x v="0"/>
    <n v="0"/>
    <n v="0"/>
    <n v="0"/>
    <n v="105780"/>
  </r>
  <r>
    <n v="12"/>
    <x v="0"/>
    <s v="All"/>
    <x v="2"/>
    <x v="1"/>
    <n v="0"/>
    <n v="0"/>
    <n v="0"/>
    <n v="105780"/>
  </r>
  <r>
    <n v="12"/>
    <x v="0"/>
    <s v="All"/>
    <x v="2"/>
    <x v="2"/>
    <n v="3"/>
    <n v="3"/>
    <n v="165"/>
    <n v="105780"/>
  </r>
  <r>
    <n v="12"/>
    <x v="0"/>
    <s v="All"/>
    <x v="2"/>
    <x v="3"/>
    <n v="0"/>
    <n v="0"/>
    <n v="0"/>
    <n v="105780"/>
  </r>
  <r>
    <n v="12"/>
    <x v="0"/>
    <s v="All"/>
    <x v="2"/>
    <x v="4"/>
    <n v="19"/>
    <n v="19"/>
    <n v="670"/>
    <n v="105780"/>
  </r>
  <r>
    <n v="12"/>
    <x v="0"/>
    <s v="All"/>
    <x v="2"/>
    <x v="5"/>
    <n v="0"/>
    <n v="0"/>
    <n v="0"/>
    <n v="105780"/>
  </r>
  <r>
    <n v="12"/>
    <x v="0"/>
    <s v="All"/>
    <x v="2"/>
    <x v="6"/>
    <n v="12"/>
    <n v="3"/>
    <n v="629"/>
    <n v="105780"/>
  </r>
  <r>
    <n v="12"/>
    <x v="0"/>
    <s v="All"/>
    <x v="2"/>
    <x v="7"/>
    <n v="0"/>
    <n v="0"/>
    <n v="0"/>
    <n v="105780"/>
  </r>
  <r>
    <n v="12"/>
    <x v="0"/>
    <s v="All"/>
    <x v="2"/>
    <x v="8"/>
    <n v="19"/>
    <n v="5"/>
    <n v="841"/>
    <n v="105780"/>
  </r>
  <r>
    <n v="12"/>
    <x v="0"/>
    <s v="All"/>
    <x v="3"/>
    <x v="0"/>
    <n v="0"/>
    <n v="0"/>
    <n v="0"/>
    <n v="197965"/>
  </r>
  <r>
    <n v="12"/>
    <x v="0"/>
    <s v="All"/>
    <x v="3"/>
    <x v="1"/>
    <n v="0"/>
    <n v="0"/>
    <n v="0"/>
    <n v="197965"/>
  </r>
  <r>
    <n v="12"/>
    <x v="0"/>
    <s v="All"/>
    <x v="3"/>
    <x v="2"/>
    <n v="171"/>
    <n v="121"/>
    <n v="6549"/>
    <n v="197965"/>
  </r>
  <r>
    <n v="12"/>
    <x v="0"/>
    <s v="All"/>
    <x v="3"/>
    <x v="3"/>
    <n v="0"/>
    <n v="0"/>
    <n v="0"/>
    <n v="197965"/>
  </r>
  <r>
    <n v="12"/>
    <x v="0"/>
    <s v="All"/>
    <x v="3"/>
    <x v="4"/>
    <n v="53"/>
    <n v="52"/>
    <n v="1470"/>
    <n v="197965"/>
  </r>
  <r>
    <n v="12"/>
    <x v="0"/>
    <s v="All"/>
    <x v="3"/>
    <x v="5"/>
    <n v="0"/>
    <n v="0"/>
    <n v="0"/>
    <n v="197965"/>
  </r>
  <r>
    <n v="12"/>
    <x v="0"/>
    <s v="All"/>
    <x v="3"/>
    <x v="6"/>
    <n v="19"/>
    <n v="6"/>
    <n v="630"/>
    <n v="197965"/>
  </r>
  <r>
    <n v="12"/>
    <x v="0"/>
    <s v="All"/>
    <x v="3"/>
    <x v="7"/>
    <n v="0"/>
    <n v="0"/>
    <n v="0"/>
    <n v="197965"/>
  </r>
  <r>
    <n v="12"/>
    <x v="0"/>
    <s v="All"/>
    <x v="3"/>
    <x v="8"/>
    <n v="25"/>
    <n v="12"/>
    <n v="806"/>
    <n v="197965"/>
  </r>
  <r>
    <n v="12"/>
    <x v="1"/>
    <s v="All"/>
    <x v="0"/>
    <x v="0"/>
    <n v="0"/>
    <n v="0"/>
    <n v="0"/>
    <n v="65908"/>
  </r>
  <r>
    <n v="12"/>
    <x v="1"/>
    <s v="All"/>
    <x v="0"/>
    <x v="1"/>
    <n v="0"/>
    <n v="0"/>
    <n v="0"/>
    <n v="65908"/>
  </r>
  <r>
    <n v="12"/>
    <x v="1"/>
    <s v="All"/>
    <x v="0"/>
    <x v="2"/>
    <n v="0"/>
    <n v="0"/>
    <n v="0"/>
    <n v="65908"/>
  </r>
  <r>
    <n v="12"/>
    <x v="1"/>
    <s v="All"/>
    <x v="0"/>
    <x v="3"/>
    <n v="0"/>
    <n v="0"/>
    <n v="0"/>
    <n v="65908"/>
  </r>
  <r>
    <n v="12"/>
    <x v="1"/>
    <s v="All"/>
    <x v="0"/>
    <x v="4"/>
    <n v="13"/>
    <n v="9"/>
    <n v="389"/>
    <n v="65908"/>
  </r>
  <r>
    <n v="12"/>
    <x v="1"/>
    <s v="All"/>
    <x v="0"/>
    <x v="5"/>
    <n v="0"/>
    <n v="0"/>
    <n v="0"/>
    <n v="65908"/>
  </r>
  <r>
    <n v="12"/>
    <x v="1"/>
    <s v="All"/>
    <x v="0"/>
    <x v="6"/>
    <n v="1"/>
    <n v="1"/>
    <n v="30"/>
    <n v="65908"/>
  </r>
  <r>
    <n v="12"/>
    <x v="1"/>
    <s v="All"/>
    <x v="0"/>
    <x v="7"/>
    <n v="0"/>
    <n v="0"/>
    <n v="0"/>
    <n v="65908"/>
  </r>
  <r>
    <n v="12"/>
    <x v="1"/>
    <s v="All"/>
    <x v="0"/>
    <x v="8"/>
    <n v="0"/>
    <n v="0"/>
    <n v="0"/>
    <n v="65908"/>
  </r>
  <r>
    <n v="12"/>
    <x v="1"/>
    <s v="All"/>
    <x v="1"/>
    <x v="0"/>
    <n v="0"/>
    <n v="0"/>
    <n v="0"/>
    <n v="213195"/>
  </r>
  <r>
    <n v="12"/>
    <x v="1"/>
    <s v="All"/>
    <x v="1"/>
    <x v="1"/>
    <n v="0"/>
    <n v="0"/>
    <n v="0"/>
    <n v="213195"/>
  </r>
  <r>
    <n v="12"/>
    <x v="1"/>
    <s v="All"/>
    <x v="1"/>
    <x v="2"/>
    <n v="184"/>
    <n v="128"/>
    <n v="6794"/>
    <n v="213195"/>
  </r>
  <r>
    <n v="12"/>
    <x v="1"/>
    <s v="All"/>
    <x v="1"/>
    <x v="3"/>
    <n v="0"/>
    <n v="0"/>
    <n v="0"/>
    <n v="213195"/>
  </r>
  <r>
    <n v="12"/>
    <x v="1"/>
    <s v="All"/>
    <x v="1"/>
    <x v="4"/>
    <n v="26"/>
    <n v="23"/>
    <n v="400"/>
    <n v="213195"/>
  </r>
  <r>
    <n v="12"/>
    <x v="1"/>
    <s v="All"/>
    <x v="1"/>
    <x v="5"/>
    <n v="0"/>
    <n v="0"/>
    <n v="0"/>
    <n v="213195"/>
  </r>
  <r>
    <n v="12"/>
    <x v="1"/>
    <s v="All"/>
    <x v="1"/>
    <x v="6"/>
    <n v="40"/>
    <n v="13"/>
    <n v="2119"/>
    <n v="213195"/>
  </r>
  <r>
    <n v="12"/>
    <x v="1"/>
    <s v="All"/>
    <x v="1"/>
    <x v="7"/>
    <n v="0"/>
    <n v="0"/>
    <n v="0"/>
    <n v="213195"/>
  </r>
  <r>
    <n v="12"/>
    <x v="1"/>
    <s v="All"/>
    <x v="1"/>
    <x v="8"/>
    <n v="6"/>
    <n v="3"/>
    <n v="167"/>
    <n v="213195"/>
  </r>
  <r>
    <n v="12"/>
    <x v="1"/>
    <s v="All"/>
    <x v="2"/>
    <x v="0"/>
    <n v="0"/>
    <n v="0"/>
    <n v="0"/>
    <n v="108614"/>
  </r>
  <r>
    <n v="12"/>
    <x v="1"/>
    <s v="All"/>
    <x v="2"/>
    <x v="1"/>
    <n v="0"/>
    <n v="0"/>
    <n v="0"/>
    <n v="108614"/>
  </r>
  <r>
    <n v="12"/>
    <x v="1"/>
    <s v="All"/>
    <x v="2"/>
    <x v="2"/>
    <n v="0"/>
    <n v="0"/>
    <n v="0"/>
    <n v="108614"/>
  </r>
  <r>
    <n v="12"/>
    <x v="1"/>
    <s v="All"/>
    <x v="2"/>
    <x v="3"/>
    <n v="0"/>
    <n v="0"/>
    <n v="0"/>
    <n v="108614"/>
  </r>
  <r>
    <n v="12"/>
    <x v="1"/>
    <s v="All"/>
    <x v="2"/>
    <x v="4"/>
    <n v="8"/>
    <n v="7"/>
    <n v="220"/>
    <n v="108614"/>
  </r>
  <r>
    <n v="12"/>
    <x v="1"/>
    <s v="All"/>
    <x v="2"/>
    <x v="5"/>
    <n v="0"/>
    <n v="0"/>
    <n v="0"/>
    <n v="108614"/>
  </r>
  <r>
    <n v="12"/>
    <x v="1"/>
    <s v="All"/>
    <x v="2"/>
    <x v="6"/>
    <n v="6"/>
    <n v="1"/>
    <n v="360"/>
    <n v="108614"/>
  </r>
  <r>
    <n v="12"/>
    <x v="1"/>
    <s v="All"/>
    <x v="2"/>
    <x v="7"/>
    <n v="0"/>
    <n v="0"/>
    <n v="0"/>
    <n v="108614"/>
  </r>
  <r>
    <n v="12"/>
    <x v="1"/>
    <s v="All"/>
    <x v="2"/>
    <x v="8"/>
    <n v="11"/>
    <n v="4"/>
    <n v="425"/>
    <n v="108614"/>
  </r>
  <r>
    <n v="12"/>
    <x v="1"/>
    <s v="All"/>
    <x v="3"/>
    <x v="0"/>
    <n v="0"/>
    <n v="0"/>
    <n v="0"/>
    <n v="201018"/>
  </r>
  <r>
    <n v="12"/>
    <x v="1"/>
    <s v="All"/>
    <x v="3"/>
    <x v="1"/>
    <n v="0"/>
    <n v="0"/>
    <n v="0"/>
    <n v="201018"/>
  </r>
  <r>
    <n v="12"/>
    <x v="1"/>
    <s v="All"/>
    <x v="3"/>
    <x v="2"/>
    <n v="34"/>
    <n v="30"/>
    <n v="1176"/>
    <n v="201018"/>
  </r>
  <r>
    <n v="12"/>
    <x v="1"/>
    <s v="All"/>
    <x v="3"/>
    <x v="3"/>
    <n v="0"/>
    <n v="0"/>
    <n v="0"/>
    <n v="201018"/>
  </r>
  <r>
    <n v="12"/>
    <x v="1"/>
    <s v="All"/>
    <x v="3"/>
    <x v="4"/>
    <n v="14"/>
    <n v="14"/>
    <n v="524"/>
    <n v="201018"/>
  </r>
  <r>
    <n v="12"/>
    <x v="1"/>
    <s v="All"/>
    <x v="3"/>
    <x v="5"/>
    <n v="0"/>
    <n v="0"/>
    <n v="0"/>
    <n v="201018"/>
  </r>
  <r>
    <n v="12"/>
    <x v="1"/>
    <s v="All"/>
    <x v="3"/>
    <x v="6"/>
    <n v="2"/>
    <n v="1"/>
    <n v="100"/>
    <n v="201018"/>
  </r>
  <r>
    <n v="12"/>
    <x v="1"/>
    <s v="All"/>
    <x v="3"/>
    <x v="7"/>
    <n v="0"/>
    <n v="0"/>
    <n v="0"/>
    <n v="201018"/>
  </r>
  <r>
    <n v="12"/>
    <x v="1"/>
    <s v="All"/>
    <x v="3"/>
    <x v="8"/>
    <n v="3"/>
    <n v="3"/>
    <n v="87"/>
    <n v="201018"/>
  </r>
  <r>
    <n v="12"/>
    <x v="2"/>
    <s v="All"/>
    <x v="0"/>
    <x v="0"/>
    <n v="0"/>
    <n v="0"/>
    <n v="0"/>
    <n v="67205"/>
  </r>
  <r>
    <n v="12"/>
    <x v="2"/>
    <s v="All"/>
    <x v="0"/>
    <x v="1"/>
    <n v="0"/>
    <n v="0"/>
    <n v="0"/>
    <n v="67205"/>
  </r>
  <r>
    <n v="12"/>
    <x v="2"/>
    <s v="All"/>
    <x v="0"/>
    <x v="2"/>
    <n v="0"/>
    <n v="0"/>
    <n v="0"/>
    <n v="67205"/>
  </r>
  <r>
    <n v="12"/>
    <x v="2"/>
    <s v="All"/>
    <x v="0"/>
    <x v="3"/>
    <n v="0"/>
    <n v="0"/>
    <n v="0"/>
    <n v="67205"/>
  </r>
  <r>
    <n v="12"/>
    <x v="2"/>
    <s v="All"/>
    <x v="0"/>
    <x v="4"/>
    <n v="10"/>
    <n v="7"/>
    <n v="300"/>
    <n v="67205"/>
  </r>
  <r>
    <n v="12"/>
    <x v="2"/>
    <s v="All"/>
    <x v="0"/>
    <x v="5"/>
    <n v="0"/>
    <n v="0"/>
    <n v="0"/>
    <n v="67205"/>
  </r>
  <r>
    <n v="12"/>
    <x v="2"/>
    <s v="All"/>
    <x v="0"/>
    <x v="6"/>
    <n v="0"/>
    <n v="0"/>
    <n v="0"/>
    <n v="67205"/>
  </r>
  <r>
    <n v="12"/>
    <x v="2"/>
    <s v="All"/>
    <x v="0"/>
    <x v="7"/>
    <n v="0"/>
    <n v="0"/>
    <n v="0"/>
    <n v="67205"/>
  </r>
  <r>
    <n v="12"/>
    <x v="2"/>
    <s v="All"/>
    <x v="0"/>
    <x v="8"/>
    <n v="9"/>
    <n v="8"/>
    <n v="253"/>
    <n v="67205"/>
  </r>
  <r>
    <n v="12"/>
    <x v="2"/>
    <s v="All"/>
    <x v="1"/>
    <x v="0"/>
    <n v="0"/>
    <n v="0"/>
    <n v="0"/>
    <n v="220996"/>
  </r>
  <r>
    <n v="12"/>
    <x v="2"/>
    <s v="All"/>
    <x v="1"/>
    <x v="1"/>
    <n v="0"/>
    <n v="0"/>
    <n v="0"/>
    <n v="220996"/>
  </r>
  <r>
    <n v="12"/>
    <x v="2"/>
    <s v="All"/>
    <x v="1"/>
    <x v="2"/>
    <n v="158"/>
    <n v="124"/>
    <n v="5396"/>
    <n v="220996"/>
  </r>
  <r>
    <n v="12"/>
    <x v="2"/>
    <s v="All"/>
    <x v="1"/>
    <x v="3"/>
    <n v="0"/>
    <n v="0"/>
    <n v="0"/>
    <n v="220996"/>
  </r>
  <r>
    <n v="12"/>
    <x v="2"/>
    <s v="All"/>
    <x v="1"/>
    <x v="4"/>
    <n v="39"/>
    <n v="35"/>
    <n v="746"/>
    <n v="220996"/>
  </r>
  <r>
    <n v="12"/>
    <x v="2"/>
    <s v="All"/>
    <x v="1"/>
    <x v="5"/>
    <n v="0"/>
    <n v="0"/>
    <n v="0"/>
    <n v="220996"/>
  </r>
  <r>
    <n v="12"/>
    <x v="2"/>
    <s v="All"/>
    <x v="1"/>
    <x v="6"/>
    <n v="30"/>
    <n v="14"/>
    <n v="1531"/>
    <n v="220996"/>
  </r>
  <r>
    <n v="12"/>
    <x v="2"/>
    <s v="All"/>
    <x v="1"/>
    <x v="7"/>
    <n v="0"/>
    <n v="0"/>
    <n v="0"/>
    <n v="220996"/>
  </r>
  <r>
    <n v="12"/>
    <x v="2"/>
    <s v="All"/>
    <x v="1"/>
    <x v="8"/>
    <n v="12"/>
    <n v="10"/>
    <n v="365"/>
    <n v="220996"/>
  </r>
  <r>
    <n v="12"/>
    <x v="2"/>
    <s v="All"/>
    <x v="2"/>
    <x v="0"/>
    <n v="0"/>
    <n v="0"/>
    <n v="0"/>
    <n v="109444"/>
  </r>
  <r>
    <n v="12"/>
    <x v="2"/>
    <s v="All"/>
    <x v="2"/>
    <x v="1"/>
    <n v="0"/>
    <n v="0"/>
    <n v="0"/>
    <n v="109444"/>
  </r>
  <r>
    <n v="12"/>
    <x v="2"/>
    <s v="All"/>
    <x v="2"/>
    <x v="2"/>
    <n v="2"/>
    <n v="2"/>
    <n v="130"/>
    <n v="109444"/>
  </r>
  <r>
    <n v="12"/>
    <x v="2"/>
    <s v="All"/>
    <x v="2"/>
    <x v="3"/>
    <n v="0"/>
    <n v="0"/>
    <n v="0"/>
    <n v="109444"/>
  </r>
  <r>
    <n v="12"/>
    <x v="2"/>
    <s v="All"/>
    <x v="2"/>
    <x v="4"/>
    <n v="16"/>
    <n v="16"/>
    <n v="405"/>
    <n v="109444"/>
  </r>
  <r>
    <n v="12"/>
    <x v="2"/>
    <s v="All"/>
    <x v="2"/>
    <x v="5"/>
    <n v="0"/>
    <n v="0"/>
    <n v="0"/>
    <n v="109444"/>
  </r>
  <r>
    <n v="12"/>
    <x v="2"/>
    <s v="All"/>
    <x v="2"/>
    <x v="6"/>
    <n v="0"/>
    <n v="0"/>
    <n v="0"/>
    <n v="109444"/>
  </r>
  <r>
    <n v="12"/>
    <x v="2"/>
    <s v="All"/>
    <x v="2"/>
    <x v="7"/>
    <n v="0"/>
    <n v="0"/>
    <n v="0"/>
    <n v="109444"/>
  </r>
  <r>
    <n v="12"/>
    <x v="2"/>
    <s v="All"/>
    <x v="2"/>
    <x v="8"/>
    <n v="13"/>
    <n v="9"/>
    <n v="645"/>
    <n v="109444"/>
  </r>
  <r>
    <n v="12"/>
    <x v="2"/>
    <s v="All"/>
    <x v="3"/>
    <x v="0"/>
    <n v="0"/>
    <n v="0"/>
    <n v="0"/>
    <n v="201937"/>
  </r>
  <r>
    <n v="12"/>
    <x v="2"/>
    <s v="All"/>
    <x v="3"/>
    <x v="1"/>
    <n v="0"/>
    <n v="0"/>
    <n v="0"/>
    <n v="201937"/>
  </r>
  <r>
    <n v="12"/>
    <x v="2"/>
    <s v="All"/>
    <x v="3"/>
    <x v="2"/>
    <n v="25"/>
    <n v="22"/>
    <n v="926"/>
    <n v="201937"/>
  </r>
  <r>
    <n v="12"/>
    <x v="2"/>
    <s v="All"/>
    <x v="3"/>
    <x v="3"/>
    <n v="0"/>
    <n v="0"/>
    <n v="0"/>
    <n v="201937"/>
  </r>
  <r>
    <n v="12"/>
    <x v="2"/>
    <s v="All"/>
    <x v="3"/>
    <x v="4"/>
    <n v="29"/>
    <n v="26"/>
    <n v="781"/>
    <n v="201937"/>
  </r>
  <r>
    <n v="12"/>
    <x v="2"/>
    <s v="All"/>
    <x v="3"/>
    <x v="5"/>
    <n v="0"/>
    <n v="0"/>
    <n v="0"/>
    <n v="201937"/>
  </r>
  <r>
    <n v="12"/>
    <x v="2"/>
    <s v="All"/>
    <x v="3"/>
    <x v="6"/>
    <n v="8"/>
    <n v="4"/>
    <n v="359"/>
    <n v="201937"/>
  </r>
  <r>
    <n v="12"/>
    <x v="2"/>
    <s v="All"/>
    <x v="3"/>
    <x v="7"/>
    <n v="0"/>
    <n v="0"/>
    <n v="0"/>
    <n v="201937"/>
  </r>
  <r>
    <n v="12"/>
    <x v="2"/>
    <s v="All"/>
    <x v="3"/>
    <x v="8"/>
    <n v="4"/>
    <n v="4"/>
    <n v="97"/>
    <n v="201937"/>
  </r>
  <r>
    <n v="12"/>
    <x v="3"/>
    <s v="All"/>
    <x v="0"/>
    <x v="0"/>
    <n v="0"/>
    <n v="0"/>
    <n v="0"/>
    <n v="66985"/>
  </r>
  <r>
    <n v="12"/>
    <x v="3"/>
    <s v="All"/>
    <x v="0"/>
    <x v="1"/>
    <n v="0"/>
    <n v="0"/>
    <n v="0"/>
    <n v="66985"/>
  </r>
  <r>
    <n v="12"/>
    <x v="3"/>
    <s v="All"/>
    <x v="0"/>
    <x v="2"/>
    <n v="0"/>
    <n v="0"/>
    <n v="0"/>
    <n v="66985"/>
  </r>
  <r>
    <n v="12"/>
    <x v="3"/>
    <s v="All"/>
    <x v="0"/>
    <x v="3"/>
    <n v="0"/>
    <n v="0"/>
    <n v="0"/>
    <n v="66985"/>
  </r>
  <r>
    <n v="12"/>
    <x v="3"/>
    <s v="All"/>
    <x v="0"/>
    <x v="4"/>
    <n v="8"/>
    <n v="7"/>
    <n v="272"/>
    <n v="66985"/>
  </r>
  <r>
    <n v="12"/>
    <x v="3"/>
    <s v="All"/>
    <x v="0"/>
    <x v="5"/>
    <n v="0"/>
    <n v="0"/>
    <n v="0"/>
    <n v="66985"/>
  </r>
  <r>
    <n v="12"/>
    <x v="3"/>
    <s v="All"/>
    <x v="0"/>
    <x v="6"/>
    <n v="0"/>
    <n v="0"/>
    <n v="0"/>
    <n v="66985"/>
  </r>
  <r>
    <n v="12"/>
    <x v="3"/>
    <s v="All"/>
    <x v="0"/>
    <x v="7"/>
    <n v="0"/>
    <n v="0"/>
    <n v="0"/>
    <n v="66985"/>
  </r>
  <r>
    <n v="12"/>
    <x v="3"/>
    <s v="All"/>
    <x v="0"/>
    <x v="8"/>
    <n v="10"/>
    <n v="10"/>
    <n v="139"/>
    <n v="66985"/>
  </r>
  <r>
    <n v="12"/>
    <x v="3"/>
    <s v="All"/>
    <x v="1"/>
    <x v="0"/>
    <n v="0"/>
    <n v="0"/>
    <n v="0"/>
    <n v="223610"/>
  </r>
  <r>
    <n v="12"/>
    <x v="3"/>
    <s v="All"/>
    <x v="1"/>
    <x v="1"/>
    <n v="0"/>
    <n v="0"/>
    <n v="0"/>
    <n v="223610"/>
  </r>
  <r>
    <n v="12"/>
    <x v="3"/>
    <s v="All"/>
    <x v="1"/>
    <x v="2"/>
    <n v="167"/>
    <n v="130"/>
    <n v="5631"/>
    <n v="223610"/>
  </r>
  <r>
    <n v="12"/>
    <x v="3"/>
    <s v="All"/>
    <x v="1"/>
    <x v="3"/>
    <n v="0"/>
    <n v="0"/>
    <n v="0"/>
    <n v="223610"/>
  </r>
  <r>
    <n v="12"/>
    <x v="3"/>
    <s v="All"/>
    <x v="1"/>
    <x v="4"/>
    <n v="55"/>
    <n v="49"/>
    <n v="860"/>
    <n v="223610"/>
  </r>
  <r>
    <n v="12"/>
    <x v="3"/>
    <s v="All"/>
    <x v="1"/>
    <x v="5"/>
    <n v="0"/>
    <n v="0"/>
    <n v="0"/>
    <n v="223610"/>
  </r>
  <r>
    <n v="12"/>
    <x v="3"/>
    <s v="All"/>
    <x v="1"/>
    <x v="6"/>
    <n v="43"/>
    <n v="13"/>
    <n v="2245"/>
    <n v="223610"/>
  </r>
  <r>
    <n v="12"/>
    <x v="3"/>
    <s v="All"/>
    <x v="1"/>
    <x v="7"/>
    <n v="0"/>
    <n v="0"/>
    <n v="0"/>
    <n v="223610"/>
  </r>
  <r>
    <n v="12"/>
    <x v="3"/>
    <s v="All"/>
    <x v="1"/>
    <x v="8"/>
    <n v="4"/>
    <n v="4"/>
    <n v="130"/>
    <n v="223610"/>
  </r>
  <r>
    <n v="12"/>
    <x v="3"/>
    <s v="All"/>
    <x v="2"/>
    <x v="0"/>
    <n v="0"/>
    <n v="0"/>
    <n v="0"/>
    <n v="108951"/>
  </r>
  <r>
    <n v="12"/>
    <x v="3"/>
    <s v="All"/>
    <x v="2"/>
    <x v="1"/>
    <n v="0"/>
    <n v="0"/>
    <n v="0"/>
    <n v="108951"/>
  </r>
  <r>
    <n v="12"/>
    <x v="3"/>
    <s v="All"/>
    <x v="2"/>
    <x v="2"/>
    <n v="0"/>
    <n v="0"/>
    <n v="0"/>
    <n v="108951"/>
  </r>
  <r>
    <n v="12"/>
    <x v="3"/>
    <s v="All"/>
    <x v="2"/>
    <x v="3"/>
    <n v="0"/>
    <n v="0"/>
    <n v="0"/>
    <n v="108951"/>
  </r>
  <r>
    <n v="12"/>
    <x v="3"/>
    <s v="All"/>
    <x v="2"/>
    <x v="4"/>
    <n v="8"/>
    <n v="8"/>
    <n v="198"/>
    <n v="108951"/>
  </r>
  <r>
    <n v="12"/>
    <x v="3"/>
    <s v="All"/>
    <x v="2"/>
    <x v="5"/>
    <n v="0"/>
    <n v="0"/>
    <n v="0"/>
    <n v="108951"/>
  </r>
  <r>
    <n v="12"/>
    <x v="3"/>
    <s v="All"/>
    <x v="2"/>
    <x v="6"/>
    <n v="3"/>
    <n v="2"/>
    <n v="190"/>
    <n v="108951"/>
  </r>
  <r>
    <n v="12"/>
    <x v="3"/>
    <s v="All"/>
    <x v="2"/>
    <x v="7"/>
    <n v="0"/>
    <n v="0"/>
    <n v="0"/>
    <n v="108951"/>
  </r>
  <r>
    <n v="12"/>
    <x v="3"/>
    <s v="All"/>
    <x v="2"/>
    <x v="8"/>
    <n v="7"/>
    <n v="7"/>
    <n v="82"/>
    <n v="108951"/>
  </r>
  <r>
    <n v="12"/>
    <x v="3"/>
    <s v="All"/>
    <x v="3"/>
    <x v="0"/>
    <n v="0"/>
    <n v="0"/>
    <n v="0"/>
    <n v="198348"/>
  </r>
  <r>
    <n v="12"/>
    <x v="3"/>
    <s v="All"/>
    <x v="3"/>
    <x v="1"/>
    <n v="0"/>
    <n v="0"/>
    <n v="0"/>
    <n v="198348"/>
  </r>
  <r>
    <n v="12"/>
    <x v="3"/>
    <s v="All"/>
    <x v="3"/>
    <x v="2"/>
    <n v="20"/>
    <n v="18"/>
    <n v="863"/>
    <n v="198348"/>
  </r>
  <r>
    <n v="12"/>
    <x v="3"/>
    <s v="All"/>
    <x v="3"/>
    <x v="3"/>
    <n v="0"/>
    <n v="0"/>
    <n v="0"/>
    <n v="198348"/>
  </r>
  <r>
    <n v="12"/>
    <x v="3"/>
    <s v="All"/>
    <x v="3"/>
    <x v="4"/>
    <n v="20"/>
    <n v="20"/>
    <n v="613"/>
    <n v="198348"/>
  </r>
  <r>
    <n v="12"/>
    <x v="3"/>
    <s v="All"/>
    <x v="3"/>
    <x v="5"/>
    <n v="0"/>
    <n v="0"/>
    <n v="0"/>
    <n v="198348"/>
  </r>
  <r>
    <n v="12"/>
    <x v="3"/>
    <s v="All"/>
    <x v="3"/>
    <x v="6"/>
    <n v="20"/>
    <n v="5"/>
    <n v="1335"/>
    <n v="198348"/>
  </r>
  <r>
    <n v="12"/>
    <x v="3"/>
    <s v="All"/>
    <x v="3"/>
    <x v="7"/>
    <n v="0"/>
    <n v="0"/>
    <n v="0"/>
    <n v="198348"/>
  </r>
  <r>
    <n v="12"/>
    <x v="3"/>
    <s v="All"/>
    <x v="3"/>
    <x v="8"/>
    <n v="5"/>
    <n v="5"/>
    <n v="217"/>
    <n v="198348"/>
  </r>
  <r>
    <n v="12"/>
    <x v="4"/>
    <s v="All"/>
    <x v="0"/>
    <x v="0"/>
    <n v="0"/>
    <n v="0"/>
    <n v="0"/>
    <n v="65588"/>
  </r>
  <r>
    <n v="12"/>
    <x v="4"/>
    <s v="All"/>
    <x v="0"/>
    <x v="1"/>
    <n v="0"/>
    <n v="0"/>
    <n v="0"/>
    <n v="65588"/>
  </r>
  <r>
    <n v="12"/>
    <x v="4"/>
    <s v="All"/>
    <x v="0"/>
    <x v="2"/>
    <n v="0"/>
    <n v="0"/>
    <n v="0"/>
    <n v="65588"/>
  </r>
  <r>
    <n v="12"/>
    <x v="4"/>
    <s v="All"/>
    <x v="0"/>
    <x v="3"/>
    <n v="0"/>
    <n v="0"/>
    <n v="0"/>
    <n v="65588"/>
  </r>
  <r>
    <n v="12"/>
    <x v="4"/>
    <s v="All"/>
    <x v="0"/>
    <x v="4"/>
    <n v="8"/>
    <n v="8"/>
    <n v="255"/>
    <n v="65588"/>
  </r>
  <r>
    <n v="12"/>
    <x v="4"/>
    <s v="All"/>
    <x v="0"/>
    <x v="5"/>
    <n v="0"/>
    <n v="0"/>
    <n v="0"/>
    <n v="65588"/>
  </r>
  <r>
    <n v="12"/>
    <x v="4"/>
    <s v="All"/>
    <x v="0"/>
    <x v="6"/>
    <n v="0"/>
    <n v="0"/>
    <n v="0"/>
    <n v="65588"/>
  </r>
  <r>
    <n v="12"/>
    <x v="4"/>
    <s v="All"/>
    <x v="0"/>
    <x v="7"/>
    <n v="0"/>
    <n v="0"/>
    <n v="0"/>
    <n v="65588"/>
  </r>
  <r>
    <n v="12"/>
    <x v="4"/>
    <s v="All"/>
    <x v="0"/>
    <x v="8"/>
    <n v="12"/>
    <n v="11"/>
    <n v="565"/>
    <n v="65588"/>
  </r>
  <r>
    <n v="12"/>
    <x v="4"/>
    <s v="All"/>
    <x v="1"/>
    <x v="0"/>
    <n v="0"/>
    <n v="0"/>
    <n v="0"/>
    <n v="215311"/>
  </r>
  <r>
    <n v="12"/>
    <x v="4"/>
    <s v="All"/>
    <x v="1"/>
    <x v="1"/>
    <n v="0"/>
    <n v="0"/>
    <n v="0"/>
    <n v="215311"/>
  </r>
  <r>
    <n v="12"/>
    <x v="4"/>
    <s v="All"/>
    <x v="1"/>
    <x v="2"/>
    <n v="383"/>
    <n v="293"/>
    <n v="15231"/>
    <n v="215311"/>
  </r>
  <r>
    <n v="12"/>
    <x v="4"/>
    <s v="All"/>
    <x v="1"/>
    <x v="3"/>
    <n v="0"/>
    <n v="0"/>
    <n v="0"/>
    <n v="215311"/>
  </r>
  <r>
    <n v="12"/>
    <x v="4"/>
    <s v="All"/>
    <x v="1"/>
    <x v="4"/>
    <n v="110"/>
    <n v="91"/>
    <n v="1338"/>
    <n v="215311"/>
  </r>
  <r>
    <n v="12"/>
    <x v="4"/>
    <s v="All"/>
    <x v="1"/>
    <x v="5"/>
    <n v="0"/>
    <n v="0"/>
    <n v="0"/>
    <n v="215311"/>
  </r>
  <r>
    <n v="12"/>
    <x v="4"/>
    <s v="All"/>
    <x v="1"/>
    <x v="6"/>
    <n v="176"/>
    <n v="51"/>
    <n v="10275"/>
    <n v="215311"/>
  </r>
  <r>
    <n v="12"/>
    <x v="4"/>
    <s v="All"/>
    <x v="1"/>
    <x v="7"/>
    <n v="3"/>
    <n v="1"/>
    <n v="300"/>
    <n v="215311"/>
  </r>
  <r>
    <n v="12"/>
    <x v="4"/>
    <s v="All"/>
    <x v="1"/>
    <x v="8"/>
    <n v="28"/>
    <n v="20"/>
    <n v="525"/>
    <n v="215311"/>
  </r>
  <r>
    <n v="12"/>
    <x v="4"/>
    <s v="All"/>
    <x v="2"/>
    <x v="0"/>
    <n v="0"/>
    <n v="0"/>
    <n v="0"/>
    <n v="103402"/>
  </r>
  <r>
    <n v="12"/>
    <x v="4"/>
    <s v="All"/>
    <x v="2"/>
    <x v="1"/>
    <n v="0"/>
    <n v="0"/>
    <n v="0"/>
    <n v="103402"/>
  </r>
  <r>
    <n v="12"/>
    <x v="4"/>
    <s v="All"/>
    <x v="2"/>
    <x v="2"/>
    <n v="1"/>
    <n v="1"/>
    <n v="2"/>
    <n v="103402"/>
  </r>
  <r>
    <n v="12"/>
    <x v="4"/>
    <s v="All"/>
    <x v="2"/>
    <x v="3"/>
    <n v="0"/>
    <n v="0"/>
    <n v="0"/>
    <n v="103402"/>
  </r>
  <r>
    <n v="12"/>
    <x v="4"/>
    <s v="All"/>
    <x v="2"/>
    <x v="4"/>
    <n v="31"/>
    <n v="24"/>
    <n v="447"/>
    <n v="103402"/>
  </r>
  <r>
    <n v="12"/>
    <x v="4"/>
    <s v="All"/>
    <x v="2"/>
    <x v="5"/>
    <n v="0"/>
    <n v="0"/>
    <n v="0"/>
    <n v="103402"/>
  </r>
  <r>
    <n v="12"/>
    <x v="4"/>
    <s v="All"/>
    <x v="2"/>
    <x v="6"/>
    <n v="19"/>
    <n v="5"/>
    <n v="870"/>
    <n v="103402"/>
  </r>
  <r>
    <n v="12"/>
    <x v="4"/>
    <s v="All"/>
    <x v="2"/>
    <x v="7"/>
    <n v="0"/>
    <n v="0"/>
    <n v="0"/>
    <n v="103402"/>
  </r>
  <r>
    <n v="12"/>
    <x v="4"/>
    <s v="All"/>
    <x v="2"/>
    <x v="8"/>
    <n v="14"/>
    <n v="11"/>
    <n v="761"/>
    <n v="103402"/>
  </r>
  <r>
    <n v="12"/>
    <x v="4"/>
    <s v="All"/>
    <x v="3"/>
    <x v="0"/>
    <n v="0"/>
    <n v="0"/>
    <n v="0"/>
    <n v="187812"/>
  </r>
  <r>
    <n v="12"/>
    <x v="4"/>
    <s v="All"/>
    <x v="3"/>
    <x v="1"/>
    <n v="0"/>
    <n v="0"/>
    <n v="0"/>
    <n v="187812"/>
  </r>
  <r>
    <n v="12"/>
    <x v="4"/>
    <s v="All"/>
    <x v="3"/>
    <x v="2"/>
    <n v="94"/>
    <n v="72"/>
    <n v="4240"/>
    <n v="187812"/>
  </r>
  <r>
    <n v="12"/>
    <x v="4"/>
    <s v="All"/>
    <x v="3"/>
    <x v="3"/>
    <n v="0"/>
    <n v="0"/>
    <n v="0"/>
    <n v="187812"/>
  </r>
  <r>
    <n v="12"/>
    <x v="4"/>
    <s v="All"/>
    <x v="3"/>
    <x v="4"/>
    <n v="74"/>
    <n v="65"/>
    <n v="1189"/>
    <n v="187812"/>
  </r>
  <r>
    <n v="12"/>
    <x v="4"/>
    <s v="All"/>
    <x v="3"/>
    <x v="5"/>
    <n v="0"/>
    <n v="0"/>
    <n v="0"/>
    <n v="187812"/>
  </r>
  <r>
    <n v="12"/>
    <x v="4"/>
    <s v="All"/>
    <x v="3"/>
    <x v="6"/>
    <n v="59"/>
    <n v="19"/>
    <n v="2863"/>
    <n v="187812"/>
  </r>
  <r>
    <n v="12"/>
    <x v="4"/>
    <s v="All"/>
    <x v="3"/>
    <x v="7"/>
    <n v="0"/>
    <n v="0"/>
    <n v="0"/>
    <n v="187812"/>
  </r>
  <r>
    <n v="12"/>
    <x v="4"/>
    <s v="All"/>
    <x v="3"/>
    <x v="8"/>
    <n v="12"/>
    <n v="6"/>
    <n v="450"/>
    <n v="187812"/>
  </r>
  <r>
    <n v="12"/>
    <x v="5"/>
    <s v="All"/>
    <x v="0"/>
    <x v="0"/>
    <n v="0"/>
    <n v="0"/>
    <n v="0"/>
    <n v="65772"/>
  </r>
  <r>
    <n v="12"/>
    <x v="5"/>
    <s v="All"/>
    <x v="0"/>
    <x v="1"/>
    <n v="0"/>
    <n v="0"/>
    <n v="0"/>
    <n v="65772"/>
  </r>
  <r>
    <n v="12"/>
    <x v="5"/>
    <s v="All"/>
    <x v="0"/>
    <x v="2"/>
    <n v="0"/>
    <n v="0"/>
    <n v="0"/>
    <n v="65772"/>
  </r>
  <r>
    <n v="12"/>
    <x v="5"/>
    <s v="All"/>
    <x v="0"/>
    <x v="3"/>
    <n v="0"/>
    <n v="0"/>
    <n v="0"/>
    <n v="65772"/>
  </r>
  <r>
    <n v="12"/>
    <x v="5"/>
    <s v="All"/>
    <x v="0"/>
    <x v="4"/>
    <n v="2"/>
    <n v="2"/>
    <n v="16"/>
    <n v="65772"/>
  </r>
  <r>
    <n v="12"/>
    <x v="5"/>
    <s v="All"/>
    <x v="0"/>
    <x v="5"/>
    <n v="0"/>
    <n v="0"/>
    <n v="0"/>
    <n v="65772"/>
  </r>
  <r>
    <n v="12"/>
    <x v="5"/>
    <s v="All"/>
    <x v="0"/>
    <x v="6"/>
    <n v="2"/>
    <n v="1"/>
    <n v="60"/>
    <n v="65772"/>
  </r>
  <r>
    <n v="12"/>
    <x v="5"/>
    <s v="All"/>
    <x v="0"/>
    <x v="7"/>
    <n v="0"/>
    <n v="0"/>
    <n v="0"/>
    <n v="65772"/>
  </r>
  <r>
    <n v="12"/>
    <x v="5"/>
    <s v="All"/>
    <x v="0"/>
    <x v="8"/>
    <n v="10"/>
    <n v="10"/>
    <n v="148"/>
    <n v="65772"/>
  </r>
  <r>
    <n v="12"/>
    <x v="5"/>
    <s v="All"/>
    <x v="1"/>
    <x v="0"/>
    <n v="0"/>
    <n v="0"/>
    <n v="0"/>
    <n v="213481"/>
  </r>
  <r>
    <n v="12"/>
    <x v="5"/>
    <s v="All"/>
    <x v="1"/>
    <x v="1"/>
    <n v="0"/>
    <n v="0"/>
    <n v="0"/>
    <n v="213481"/>
  </r>
  <r>
    <n v="12"/>
    <x v="5"/>
    <s v="All"/>
    <x v="1"/>
    <x v="2"/>
    <n v="306"/>
    <n v="233"/>
    <n v="12866"/>
    <n v="213481"/>
  </r>
  <r>
    <n v="12"/>
    <x v="5"/>
    <s v="All"/>
    <x v="1"/>
    <x v="3"/>
    <n v="0"/>
    <n v="0"/>
    <n v="0"/>
    <n v="213481"/>
  </r>
  <r>
    <n v="12"/>
    <x v="5"/>
    <s v="All"/>
    <x v="1"/>
    <x v="4"/>
    <n v="127"/>
    <n v="107"/>
    <n v="2166"/>
    <n v="213481"/>
  </r>
  <r>
    <n v="12"/>
    <x v="5"/>
    <s v="All"/>
    <x v="1"/>
    <x v="5"/>
    <n v="0"/>
    <n v="0"/>
    <n v="0"/>
    <n v="213481"/>
  </r>
  <r>
    <n v="12"/>
    <x v="5"/>
    <s v="All"/>
    <x v="1"/>
    <x v="6"/>
    <n v="223"/>
    <n v="61"/>
    <n v="10927"/>
    <n v="213481"/>
  </r>
  <r>
    <n v="12"/>
    <x v="5"/>
    <s v="All"/>
    <x v="1"/>
    <x v="7"/>
    <n v="3"/>
    <n v="1"/>
    <n v="140"/>
    <n v="213481"/>
  </r>
  <r>
    <n v="12"/>
    <x v="5"/>
    <s v="All"/>
    <x v="1"/>
    <x v="8"/>
    <n v="29"/>
    <n v="21"/>
    <n v="829"/>
    <n v="213481"/>
  </r>
  <r>
    <n v="12"/>
    <x v="5"/>
    <s v="All"/>
    <x v="2"/>
    <x v="0"/>
    <n v="0"/>
    <n v="0"/>
    <n v="0"/>
    <n v="103999"/>
  </r>
  <r>
    <n v="12"/>
    <x v="5"/>
    <s v="All"/>
    <x v="2"/>
    <x v="1"/>
    <n v="0"/>
    <n v="0"/>
    <n v="0"/>
    <n v="103999"/>
  </r>
  <r>
    <n v="12"/>
    <x v="5"/>
    <s v="All"/>
    <x v="2"/>
    <x v="2"/>
    <n v="0"/>
    <n v="0"/>
    <n v="0"/>
    <n v="103999"/>
  </r>
  <r>
    <n v="12"/>
    <x v="5"/>
    <s v="All"/>
    <x v="2"/>
    <x v="3"/>
    <n v="0"/>
    <n v="0"/>
    <n v="0"/>
    <n v="103999"/>
  </r>
  <r>
    <n v="12"/>
    <x v="5"/>
    <s v="All"/>
    <x v="2"/>
    <x v="4"/>
    <n v="24"/>
    <n v="23"/>
    <n v="232"/>
    <n v="103999"/>
  </r>
  <r>
    <n v="12"/>
    <x v="5"/>
    <s v="All"/>
    <x v="2"/>
    <x v="5"/>
    <n v="0"/>
    <n v="0"/>
    <n v="0"/>
    <n v="103999"/>
  </r>
  <r>
    <n v="12"/>
    <x v="5"/>
    <s v="All"/>
    <x v="2"/>
    <x v="6"/>
    <n v="29"/>
    <n v="8"/>
    <n v="1621"/>
    <n v="103999"/>
  </r>
  <r>
    <n v="12"/>
    <x v="5"/>
    <s v="All"/>
    <x v="2"/>
    <x v="7"/>
    <n v="0"/>
    <n v="0"/>
    <n v="0"/>
    <n v="103999"/>
  </r>
  <r>
    <n v="12"/>
    <x v="5"/>
    <s v="All"/>
    <x v="2"/>
    <x v="8"/>
    <n v="7"/>
    <n v="7"/>
    <n v="298"/>
    <n v="103999"/>
  </r>
  <r>
    <n v="12"/>
    <x v="5"/>
    <s v="All"/>
    <x v="3"/>
    <x v="0"/>
    <n v="0"/>
    <n v="0"/>
    <n v="0"/>
    <n v="186592"/>
  </r>
  <r>
    <n v="12"/>
    <x v="5"/>
    <s v="All"/>
    <x v="3"/>
    <x v="1"/>
    <n v="0"/>
    <n v="0"/>
    <n v="0"/>
    <n v="186592"/>
  </r>
  <r>
    <n v="12"/>
    <x v="5"/>
    <s v="All"/>
    <x v="3"/>
    <x v="2"/>
    <n v="64"/>
    <n v="51"/>
    <n v="2994"/>
    <n v="186592"/>
  </r>
  <r>
    <n v="12"/>
    <x v="5"/>
    <s v="All"/>
    <x v="3"/>
    <x v="3"/>
    <n v="0"/>
    <n v="0"/>
    <n v="0"/>
    <n v="186592"/>
  </r>
  <r>
    <n v="12"/>
    <x v="5"/>
    <s v="All"/>
    <x v="3"/>
    <x v="4"/>
    <n v="62"/>
    <n v="62"/>
    <n v="640"/>
    <n v="186592"/>
  </r>
  <r>
    <n v="12"/>
    <x v="5"/>
    <s v="All"/>
    <x v="3"/>
    <x v="5"/>
    <n v="0"/>
    <n v="0"/>
    <n v="0"/>
    <n v="186592"/>
  </r>
  <r>
    <n v="12"/>
    <x v="5"/>
    <s v="All"/>
    <x v="3"/>
    <x v="6"/>
    <n v="39"/>
    <n v="15"/>
    <n v="2132"/>
    <n v="186592"/>
  </r>
  <r>
    <n v="12"/>
    <x v="5"/>
    <s v="All"/>
    <x v="3"/>
    <x v="7"/>
    <n v="0"/>
    <n v="0"/>
    <n v="0"/>
    <n v="186592"/>
  </r>
  <r>
    <n v="12"/>
    <x v="5"/>
    <s v="All"/>
    <x v="3"/>
    <x v="8"/>
    <n v="8"/>
    <n v="6"/>
    <n v="420"/>
    <n v="186592"/>
  </r>
  <r>
    <n v="12"/>
    <x v="6"/>
    <s v="All"/>
    <x v="0"/>
    <x v="0"/>
    <n v="0"/>
    <n v="0"/>
    <n v="0"/>
    <n v="66367"/>
  </r>
  <r>
    <n v="12"/>
    <x v="6"/>
    <s v="All"/>
    <x v="0"/>
    <x v="1"/>
    <n v="0"/>
    <n v="0"/>
    <n v="0"/>
    <n v="66367"/>
  </r>
  <r>
    <n v="12"/>
    <x v="6"/>
    <s v="All"/>
    <x v="0"/>
    <x v="2"/>
    <n v="0"/>
    <n v="0"/>
    <n v="0"/>
    <n v="66367"/>
  </r>
  <r>
    <n v="12"/>
    <x v="6"/>
    <s v="All"/>
    <x v="0"/>
    <x v="3"/>
    <n v="0"/>
    <n v="0"/>
    <n v="0"/>
    <n v="66367"/>
  </r>
  <r>
    <n v="12"/>
    <x v="6"/>
    <s v="All"/>
    <x v="0"/>
    <x v="4"/>
    <n v="4"/>
    <n v="4"/>
    <n v="142"/>
    <n v="66367"/>
  </r>
  <r>
    <n v="12"/>
    <x v="6"/>
    <s v="All"/>
    <x v="0"/>
    <x v="5"/>
    <n v="0"/>
    <n v="0"/>
    <n v="0"/>
    <n v="66367"/>
  </r>
  <r>
    <n v="12"/>
    <x v="6"/>
    <s v="All"/>
    <x v="0"/>
    <x v="6"/>
    <n v="2"/>
    <n v="1"/>
    <n v="160"/>
    <n v="66367"/>
  </r>
  <r>
    <n v="12"/>
    <x v="6"/>
    <s v="All"/>
    <x v="0"/>
    <x v="7"/>
    <n v="0"/>
    <n v="0"/>
    <n v="0"/>
    <n v="66367"/>
  </r>
  <r>
    <n v="12"/>
    <x v="6"/>
    <s v="All"/>
    <x v="0"/>
    <x v="8"/>
    <n v="2"/>
    <n v="2"/>
    <n v="45"/>
    <n v="66367"/>
  </r>
  <r>
    <n v="12"/>
    <x v="6"/>
    <s v="All"/>
    <x v="1"/>
    <x v="0"/>
    <n v="0"/>
    <n v="0"/>
    <n v="0"/>
    <n v="213003"/>
  </r>
  <r>
    <n v="12"/>
    <x v="6"/>
    <s v="All"/>
    <x v="1"/>
    <x v="1"/>
    <n v="0"/>
    <n v="0"/>
    <n v="0"/>
    <n v="213003"/>
  </r>
  <r>
    <n v="12"/>
    <x v="6"/>
    <s v="All"/>
    <x v="1"/>
    <x v="2"/>
    <n v="183"/>
    <n v="142"/>
    <n v="8313"/>
    <n v="213003"/>
  </r>
  <r>
    <n v="12"/>
    <x v="6"/>
    <s v="All"/>
    <x v="1"/>
    <x v="3"/>
    <n v="0"/>
    <n v="0"/>
    <n v="0"/>
    <n v="213003"/>
  </r>
  <r>
    <n v="12"/>
    <x v="6"/>
    <s v="All"/>
    <x v="1"/>
    <x v="4"/>
    <n v="87"/>
    <n v="81"/>
    <n v="1259"/>
    <n v="213003"/>
  </r>
  <r>
    <n v="12"/>
    <x v="6"/>
    <s v="All"/>
    <x v="1"/>
    <x v="5"/>
    <n v="0"/>
    <n v="0"/>
    <n v="0"/>
    <n v="213003"/>
  </r>
  <r>
    <n v="12"/>
    <x v="6"/>
    <s v="All"/>
    <x v="1"/>
    <x v="6"/>
    <n v="242"/>
    <n v="65"/>
    <n v="13159"/>
    <n v="213003"/>
  </r>
  <r>
    <n v="12"/>
    <x v="6"/>
    <s v="All"/>
    <x v="1"/>
    <x v="7"/>
    <n v="0"/>
    <n v="0"/>
    <n v="0"/>
    <n v="213003"/>
  </r>
  <r>
    <n v="12"/>
    <x v="6"/>
    <s v="All"/>
    <x v="1"/>
    <x v="8"/>
    <n v="26"/>
    <n v="17"/>
    <n v="879"/>
    <n v="213003"/>
  </r>
  <r>
    <n v="12"/>
    <x v="6"/>
    <s v="All"/>
    <x v="2"/>
    <x v="0"/>
    <n v="0"/>
    <n v="0"/>
    <n v="0"/>
    <n v="105853"/>
  </r>
  <r>
    <n v="12"/>
    <x v="6"/>
    <s v="All"/>
    <x v="2"/>
    <x v="1"/>
    <n v="0"/>
    <n v="0"/>
    <n v="0"/>
    <n v="105853"/>
  </r>
  <r>
    <n v="12"/>
    <x v="6"/>
    <s v="All"/>
    <x v="2"/>
    <x v="2"/>
    <n v="1"/>
    <n v="1"/>
    <n v="30"/>
    <n v="105853"/>
  </r>
  <r>
    <n v="12"/>
    <x v="6"/>
    <s v="All"/>
    <x v="2"/>
    <x v="3"/>
    <n v="0"/>
    <n v="0"/>
    <n v="0"/>
    <n v="105853"/>
  </r>
  <r>
    <n v="12"/>
    <x v="6"/>
    <s v="All"/>
    <x v="2"/>
    <x v="4"/>
    <n v="17"/>
    <n v="16"/>
    <n v="233"/>
    <n v="105853"/>
  </r>
  <r>
    <n v="12"/>
    <x v="6"/>
    <s v="All"/>
    <x v="2"/>
    <x v="5"/>
    <n v="0"/>
    <n v="0"/>
    <n v="0"/>
    <n v="105853"/>
  </r>
  <r>
    <n v="12"/>
    <x v="6"/>
    <s v="All"/>
    <x v="2"/>
    <x v="6"/>
    <n v="8"/>
    <n v="5"/>
    <n v="560"/>
    <n v="105853"/>
  </r>
  <r>
    <n v="12"/>
    <x v="6"/>
    <s v="All"/>
    <x v="2"/>
    <x v="7"/>
    <n v="0"/>
    <n v="0"/>
    <n v="0"/>
    <n v="105853"/>
  </r>
  <r>
    <n v="12"/>
    <x v="6"/>
    <s v="All"/>
    <x v="2"/>
    <x v="8"/>
    <n v="7"/>
    <n v="5"/>
    <n v="381"/>
    <n v="105853"/>
  </r>
  <r>
    <n v="12"/>
    <x v="6"/>
    <s v="All"/>
    <x v="3"/>
    <x v="0"/>
    <n v="0"/>
    <n v="0"/>
    <n v="0"/>
    <n v="188266"/>
  </r>
  <r>
    <n v="12"/>
    <x v="6"/>
    <s v="All"/>
    <x v="3"/>
    <x v="1"/>
    <n v="0"/>
    <n v="0"/>
    <n v="0"/>
    <n v="188266"/>
  </r>
  <r>
    <n v="12"/>
    <x v="6"/>
    <s v="All"/>
    <x v="3"/>
    <x v="2"/>
    <n v="48"/>
    <n v="36"/>
    <n v="2467"/>
    <n v="188266"/>
  </r>
  <r>
    <n v="12"/>
    <x v="6"/>
    <s v="All"/>
    <x v="3"/>
    <x v="3"/>
    <n v="0"/>
    <n v="0"/>
    <n v="0"/>
    <n v="188266"/>
  </r>
  <r>
    <n v="12"/>
    <x v="6"/>
    <s v="All"/>
    <x v="3"/>
    <x v="4"/>
    <n v="44"/>
    <n v="40"/>
    <n v="659"/>
    <n v="188266"/>
  </r>
  <r>
    <n v="12"/>
    <x v="6"/>
    <s v="All"/>
    <x v="3"/>
    <x v="5"/>
    <n v="0"/>
    <n v="0"/>
    <n v="0"/>
    <n v="188266"/>
  </r>
  <r>
    <n v="12"/>
    <x v="6"/>
    <s v="All"/>
    <x v="3"/>
    <x v="6"/>
    <n v="42"/>
    <n v="14"/>
    <n v="1929"/>
    <n v="188266"/>
  </r>
  <r>
    <n v="12"/>
    <x v="6"/>
    <s v="All"/>
    <x v="3"/>
    <x v="7"/>
    <n v="0"/>
    <n v="0"/>
    <n v="0"/>
    <n v="188266"/>
  </r>
  <r>
    <n v="12"/>
    <x v="6"/>
    <s v="All"/>
    <x v="3"/>
    <x v="8"/>
    <n v="6"/>
    <n v="5"/>
    <n v="207"/>
    <n v="188266"/>
  </r>
  <r>
    <n v="12"/>
    <x v="7"/>
    <s v="All"/>
    <x v="0"/>
    <x v="0"/>
    <n v="0"/>
    <n v="0"/>
    <n v="0"/>
    <n v="69012"/>
  </r>
  <r>
    <n v="12"/>
    <x v="7"/>
    <s v="All"/>
    <x v="0"/>
    <x v="1"/>
    <n v="0"/>
    <n v="0"/>
    <n v="0"/>
    <n v="69012"/>
  </r>
  <r>
    <n v="12"/>
    <x v="7"/>
    <s v="All"/>
    <x v="0"/>
    <x v="2"/>
    <n v="1"/>
    <n v="1"/>
    <n v="90"/>
    <n v="69012"/>
  </r>
  <r>
    <n v="12"/>
    <x v="7"/>
    <s v="All"/>
    <x v="0"/>
    <x v="3"/>
    <n v="0"/>
    <n v="0"/>
    <n v="0"/>
    <n v="69012"/>
  </r>
  <r>
    <n v="12"/>
    <x v="7"/>
    <s v="All"/>
    <x v="0"/>
    <x v="4"/>
    <n v="4"/>
    <n v="4"/>
    <n v="119"/>
    <n v="69012"/>
  </r>
  <r>
    <n v="12"/>
    <x v="7"/>
    <s v="All"/>
    <x v="0"/>
    <x v="5"/>
    <n v="0"/>
    <n v="0"/>
    <n v="0"/>
    <n v="69012"/>
  </r>
  <r>
    <n v="12"/>
    <x v="7"/>
    <s v="All"/>
    <x v="0"/>
    <x v="6"/>
    <n v="1"/>
    <n v="1"/>
    <n v="33"/>
    <n v="69012"/>
  </r>
  <r>
    <n v="12"/>
    <x v="7"/>
    <s v="All"/>
    <x v="0"/>
    <x v="7"/>
    <n v="0"/>
    <n v="0"/>
    <n v="0"/>
    <n v="69012"/>
  </r>
  <r>
    <n v="12"/>
    <x v="7"/>
    <s v="All"/>
    <x v="0"/>
    <x v="8"/>
    <n v="3"/>
    <n v="3"/>
    <n v="145"/>
    <n v="69012"/>
  </r>
  <r>
    <n v="12"/>
    <x v="7"/>
    <s v="All"/>
    <x v="1"/>
    <x v="0"/>
    <n v="2"/>
    <n v="2"/>
    <n v="31"/>
    <n v="213301"/>
  </r>
  <r>
    <n v="12"/>
    <x v="7"/>
    <s v="All"/>
    <x v="1"/>
    <x v="1"/>
    <n v="0"/>
    <n v="0"/>
    <n v="0"/>
    <n v="213301"/>
  </r>
  <r>
    <n v="12"/>
    <x v="7"/>
    <s v="All"/>
    <x v="1"/>
    <x v="2"/>
    <n v="149"/>
    <n v="114"/>
    <n v="8098"/>
    <n v="213301"/>
  </r>
  <r>
    <n v="12"/>
    <x v="7"/>
    <s v="All"/>
    <x v="1"/>
    <x v="3"/>
    <n v="0"/>
    <n v="0"/>
    <n v="0"/>
    <n v="213301"/>
  </r>
  <r>
    <n v="12"/>
    <x v="7"/>
    <s v="All"/>
    <x v="1"/>
    <x v="4"/>
    <n v="83"/>
    <n v="72"/>
    <n v="1554"/>
    <n v="213301"/>
  </r>
  <r>
    <n v="12"/>
    <x v="7"/>
    <s v="All"/>
    <x v="1"/>
    <x v="5"/>
    <n v="0"/>
    <n v="0"/>
    <n v="0"/>
    <n v="213301"/>
  </r>
  <r>
    <n v="12"/>
    <x v="7"/>
    <s v="All"/>
    <x v="1"/>
    <x v="6"/>
    <n v="269"/>
    <n v="87"/>
    <n v="14418"/>
    <n v="213301"/>
  </r>
  <r>
    <n v="12"/>
    <x v="7"/>
    <s v="All"/>
    <x v="1"/>
    <x v="7"/>
    <n v="1"/>
    <n v="1"/>
    <n v="18"/>
    <n v="213301"/>
  </r>
  <r>
    <n v="12"/>
    <x v="7"/>
    <s v="All"/>
    <x v="1"/>
    <x v="8"/>
    <n v="39"/>
    <n v="24"/>
    <n v="1224"/>
    <n v="213301"/>
  </r>
  <r>
    <n v="12"/>
    <x v="7"/>
    <s v="All"/>
    <x v="2"/>
    <x v="0"/>
    <n v="0"/>
    <n v="0"/>
    <n v="0"/>
    <n v="108656"/>
  </r>
  <r>
    <n v="12"/>
    <x v="7"/>
    <s v="All"/>
    <x v="2"/>
    <x v="1"/>
    <n v="0"/>
    <n v="0"/>
    <n v="0"/>
    <n v="108656"/>
  </r>
  <r>
    <n v="12"/>
    <x v="7"/>
    <s v="All"/>
    <x v="2"/>
    <x v="2"/>
    <n v="0"/>
    <n v="0"/>
    <n v="0"/>
    <n v="108656"/>
  </r>
  <r>
    <n v="12"/>
    <x v="7"/>
    <s v="All"/>
    <x v="2"/>
    <x v="3"/>
    <n v="0"/>
    <n v="0"/>
    <n v="0"/>
    <n v="108656"/>
  </r>
  <r>
    <n v="12"/>
    <x v="7"/>
    <s v="All"/>
    <x v="2"/>
    <x v="4"/>
    <n v="16"/>
    <n v="16"/>
    <n v="227"/>
    <n v="108656"/>
  </r>
  <r>
    <n v="12"/>
    <x v="7"/>
    <s v="All"/>
    <x v="2"/>
    <x v="5"/>
    <n v="0"/>
    <n v="0"/>
    <n v="0"/>
    <n v="108656"/>
  </r>
  <r>
    <n v="12"/>
    <x v="7"/>
    <s v="All"/>
    <x v="2"/>
    <x v="6"/>
    <n v="2"/>
    <n v="2"/>
    <n v="113"/>
    <n v="108656"/>
  </r>
  <r>
    <n v="12"/>
    <x v="7"/>
    <s v="All"/>
    <x v="2"/>
    <x v="7"/>
    <n v="0"/>
    <n v="0"/>
    <n v="0"/>
    <n v="108656"/>
  </r>
  <r>
    <n v="12"/>
    <x v="7"/>
    <s v="All"/>
    <x v="2"/>
    <x v="8"/>
    <n v="5"/>
    <n v="5"/>
    <n v="126"/>
    <n v="108656"/>
  </r>
  <r>
    <n v="12"/>
    <x v="7"/>
    <s v="All"/>
    <x v="3"/>
    <x v="0"/>
    <n v="0"/>
    <n v="0"/>
    <n v="0"/>
    <n v="191556"/>
  </r>
  <r>
    <n v="12"/>
    <x v="7"/>
    <s v="All"/>
    <x v="3"/>
    <x v="1"/>
    <n v="0"/>
    <n v="0"/>
    <n v="0"/>
    <n v="191556"/>
  </r>
  <r>
    <n v="12"/>
    <x v="7"/>
    <s v="All"/>
    <x v="3"/>
    <x v="2"/>
    <n v="25"/>
    <n v="21"/>
    <n v="1542"/>
    <n v="191556"/>
  </r>
  <r>
    <n v="12"/>
    <x v="7"/>
    <s v="All"/>
    <x v="3"/>
    <x v="3"/>
    <n v="0"/>
    <n v="0"/>
    <n v="0"/>
    <n v="191556"/>
  </r>
  <r>
    <n v="12"/>
    <x v="7"/>
    <s v="All"/>
    <x v="3"/>
    <x v="4"/>
    <n v="42"/>
    <n v="40"/>
    <n v="540"/>
    <n v="191556"/>
  </r>
  <r>
    <n v="12"/>
    <x v="7"/>
    <s v="All"/>
    <x v="3"/>
    <x v="5"/>
    <n v="0"/>
    <n v="0"/>
    <n v="0"/>
    <n v="191556"/>
  </r>
  <r>
    <n v="12"/>
    <x v="7"/>
    <s v="All"/>
    <x v="3"/>
    <x v="6"/>
    <n v="72"/>
    <n v="21"/>
    <n v="4068"/>
    <n v="191556"/>
  </r>
  <r>
    <n v="12"/>
    <x v="7"/>
    <s v="All"/>
    <x v="3"/>
    <x v="7"/>
    <n v="0"/>
    <n v="0"/>
    <n v="0"/>
    <n v="191556"/>
  </r>
  <r>
    <n v="12"/>
    <x v="7"/>
    <s v="All"/>
    <x v="3"/>
    <x v="8"/>
    <n v="14"/>
    <n v="10"/>
    <n v="461"/>
    <n v="191556"/>
  </r>
  <r>
    <n v="12"/>
    <x v="8"/>
    <s v="All"/>
    <x v="0"/>
    <x v="0"/>
    <n v="0"/>
    <n v="0"/>
    <n v="0"/>
    <n v="71951"/>
  </r>
  <r>
    <n v="12"/>
    <x v="8"/>
    <s v="All"/>
    <x v="0"/>
    <x v="1"/>
    <n v="0"/>
    <n v="0"/>
    <n v="0"/>
    <n v="71951"/>
  </r>
  <r>
    <n v="12"/>
    <x v="8"/>
    <s v="All"/>
    <x v="0"/>
    <x v="2"/>
    <n v="2"/>
    <n v="1"/>
    <n v="180"/>
    <n v="71951"/>
  </r>
  <r>
    <n v="12"/>
    <x v="8"/>
    <s v="All"/>
    <x v="0"/>
    <x v="3"/>
    <n v="0"/>
    <n v="0"/>
    <n v="0"/>
    <n v="71951"/>
  </r>
  <r>
    <n v="12"/>
    <x v="8"/>
    <s v="All"/>
    <x v="0"/>
    <x v="4"/>
    <n v="2"/>
    <n v="2"/>
    <n v="12"/>
    <n v="71951"/>
  </r>
  <r>
    <n v="12"/>
    <x v="8"/>
    <s v="All"/>
    <x v="0"/>
    <x v="5"/>
    <n v="0"/>
    <n v="0"/>
    <n v="0"/>
    <n v="71951"/>
  </r>
  <r>
    <n v="12"/>
    <x v="8"/>
    <s v="All"/>
    <x v="0"/>
    <x v="6"/>
    <n v="0"/>
    <n v="0"/>
    <n v="0"/>
    <n v="71951"/>
  </r>
  <r>
    <n v="12"/>
    <x v="8"/>
    <s v="All"/>
    <x v="0"/>
    <x v="7"/>
    <n v="1"/>
    <n v="1"/>
    <n v="48"/>
    <n v="71951"/>
  </r>
  <r>
    <n v="12"/>
    <x v="8"/>
    <s v="All"/>
    <x v="0"/>
    <x v="8"/>
    <n v="6"/>
    <n v="5"/>
    <n v="279"/>
    <n v="71951"/>
  </r>
  <r>
    <n v="12"/>
    <x v="8"/>
    <s v="All"/>
    <x v="1"/>
    <x v="0"/>
    <n v="7"/>
    <n v="3"/>
    <n v="81"/>
    <n v="214938"/>
  </r>
  <r>
    <n v="12"/>
    <x v="8"/>
    <s v="All"/>
    <x v="1"/>
    <x v="1"/>
    <n v="0"/>
    <n v="0"/>
    <n v="0"/>
    <n v="214938"/>
  </r>
  <r>
    <n v="12"/>
    <x v="8"/>
    <s v="All"/>
    <x v="1"/>
    <x v="2"/>
    <n v="57"/>
    <n v="41"/>
    <n v="2723"/>
    <n v="214938"/>
  </r>
  <r>
    <n v="12"/>
    <x v="8"/>
    <s v="All"/>
    <x v="1"/>
    <x v="3"/>
    <n v="0"/>
    <n v="0"/>
    <n v="0"/>
    <n v="214938"/>
  </r>
  <r>
    <n v="12"/>
    <x v="8"/>
    <s v="All"/>
    <x v="1"/>
    <x v="4"/>
    <n v="100"/>
    <n v="79"/>
    <n v="1959"/>
    <n v="214938"/>
  </r>
  <r>
    <n v="12"/>
    <x v="8"/>
    <s v="All"/>
    <x v="1"/>
    <x v="5"/>
    <n v="3"/>
    <n v="1"/>
    <n v="110"/>
    <n v="214938"/>
  </r>
  <r>
    <n v="12"/>
    <x v="8"/>
    <s v="All"/>
    <x v="1"/>
    <x v="6"/>
    <n v="234"/>
    <n v="76"/>
    <n v="12870"/>
    <n v="214938"/>
  </r>
  <r>
    <n v="12"/>
    <x v="8"/>
    <s v="All"/>
    <x v="1"/>
    <x v="7"/>
    <n v="0"/>
    <n v="0"/>
    <n v="0"/>
    <n v="214938"/>
  </r>
  <r>
    <n v="12"/>
    <x v="8"/>
    <s v="All"/>
    <x v="1"/>
    <x v="8"/>
    <n v="35"/>
    <n v="22"/>
    <n v="1281"/>
    <n v="214938"/>
  </r>
  <r>
    <n v="12"/>
    <x v="8"/>
    <s v="All"/>
    <x v="2"/>
    <x v="0"/>
    <n v="0"/>
    <n v="0"/>
    <n v="0"/>
    <n v="112238"/>
  </r>
  <r>
    <n v="12"/>
    <x v="8"/>
    <s v="All"/>
    <x v="2"/>
    <x v="1"/>
    <n v="0"/>
    <n v="0"/>
    <n v="0"/>
    <n v="112238"/>
  </r>
  <r>
    <n v="12"/>
    <x v="8"/>
    <s v="All"/>
    <x v="2"/>
    <x v="2"/>
    <n v="0"/>
    <n v="0"/>
    <n v="0"/>
    <n v="112238"/>
  </r>
  <r>
    <n v="12"/>
    <x v="8"/>
    <s v="All"/>
    <x v="2"/>
    <x v="3"/>
    <n v="0"/>
    <n v="0"/>
    <n v="0"/>
    <n v="112238"/>
  </r>
  <r>
    <n v="12"/>
    <x v="8"/>
    <s v="All"/>
    <x v="2"/>
    <x v="4"/>
    <n v="6"/>
    <n v="5"/>
    <n v="72"/>
    <n v="112238"/>
  </r>
  <r>
    <n v="12"/>
    <x v="8"/>
    <s v="All"/>
    <x v="2"/>
    <x v="5"/>
    <n v="0"/>
    <n v="0"/>
    <n v="0"/>
    <n v="112238"/>
  </r>
  <r>
    <n v="12"/>
    <x v="8"/>
    <s v="All"/>
    <x v="2"/>
    <x v="6"/>
    <n v="4"/>
    <n v="2"/>
    <n v="290"/>
    <n v="112238"/>
  </r>
  <r>
    <n v="12"/>
    <x v="8"/>
    <s v="All"/>
    <x v="2"/>
    <x v="7"/>
    <n v="0"/>
    <n v="0"/>
    <n v="0"/>
    <n v="112238"/>
  </r>
  <r>
    <n v="12"/>
    <x v="8"/>
    <s v="All"/>
    <x v="2"/>
    <x v="8"/>
    <n v="8"/>
    <n v="7"/>
    <n v="266"/>
    <n v="112238"/>
  </r>
  <r>
    <n v="12"/>
    <x v="8"/>
    <s v="All"/>
    <x v="3"/>
    <x v="0"/>
    <n v="0"/>
    <n v="0"/>
    <n v="0"/>
    <n v="196409"/>
  </r>
  <r>
    <n v="12"/>
    <x v="8"/>
    <s v="All"/>
    <x v="3"/>
    <x v="1"/>
    <n v="0"/>
    <n v="0"/>
    <n v="0"/>
    <n v="196409"/>
  </r>
  <r>
    <n v="12"/>
    <x v="8"/>
    <s v="All"/>
    <x v="3"/>
    <x v="2"/>
    <n v="18"/>
    <n v="14"/>
    <n v="871"/>
    <n v="196409"/>
  </r>
  <r>
    <n v="12"/>
    <x v="8"/>
    <s v="All"/>
    <x v="3"/>
    <x v="3"/>
    <n v="0"/>
    <n v="0"/>
    <n v="0"/>
    <n v="196409"/>
  </r>
  <r>
    <n v="12"/>
    <x v="8"/>
    <s v="All"/>
    <x v="3"/>
    <x v="4"/>
    <n v="27"/>
    <n v="25"/>
    <n v="395"/>
    <n v="196409"/>
  </r>
  <r>
    <n v="12"/>
    <x v="8"/>
    <s v="All"/>
    <x v="3"/>
    <x v="5"/>
    <n v="0"/>
    <n v="0"/>
    <n v="0"/>
    <n v="196409"/>
  </r>
  <r>
    <n v="12"/>
    <x v="8"/>
    <s v="All"/>
    <x v="3"/>
    <x v="6"/>
    <n v="66"/>
    <n v="22"/>
    <n v="3961"/>
    <n v="196409"/>
  </r>
  <r>
    <n v="12"/>
    <x v="8"/>
    <s v="All"/>
    <x v="3"/>
    <x v="7"/>
    <n v="0"/>
    <n v="0"/>
    <n v="0"/>
    <n v="196409"/>
  </r>
  <r>
    <n v="12"/>
    <x v="8"/>
    <s v="All"/>
    <x v="3"/>
    <x v="8"/>
    <n v="15"/>
    <n v="8"/>
    <n v="471"/>
    <n v="196409"/>
  </r>
  <r>
    <n v="12"/>
    <x v="9"/>
    <s v="All"/>
    <x v="0"/>
    <x v="0"/>
    <n v="0"/>
    <n v="0"/>
    <n v="0"/>
    <n v="70508"/>
  </r>
  <r>
    <n v="12"/>
    <x v="9"/>
    <s v="All"/>
    <x v="0"/>
    <x v="1"/>
    <n v="0"/>
    <n v="0"/>
    <n v="0"/>
    <n v="70508"/>
  </r>
  <r>
    <n v="12"/>
    <x v="9"/>
    <s v="All"/>
    <x v="0"/>
    <x v="2"/>
    <n v="0"/>
    <n v="0"/>
    <n v="0"/>
    <n v="70508"/>
  </r>
  <r>
    <n v="12"/>
    <x v="9"/>
    <s v="All"/>
    <x v="0"/>
    <x v="3"/>
    <n v="0"/>
    <n v="0"/>
    <n v="0"/>
    <n v="70508"/>
  </r>
  <r>
    <n v="12"/>
    <x v="9"/>
    <s v="All"/>
    <x v="0"/>
    <x v="4"/>
    <n v="1"/>
    <n v="1"/>
    <n v="33"/>
    <n v="70508"/>
  </r>
  <r>
    <n v="12"/>
    <x v="9"/>
    <s v="All"/>
    <x v="0"/>
    <x v="5"/>
    <n v="0"/>
    <n v="0"/>
    <n v="0"/>
    <n v="70508"/>
  </r>
  <r>
    <n v="12"/>
    <x v="9"/>
    <s v="All"/>
    <x v="0"/>
    <x v="6"/>
    <n v="1"/>
    <n v="1"/>
    <n v="33"/>
    <n v="70508"/>
  </r>
  <r>
    <n v="12"/>
    <x v="9"/>
    <s v="All"/>
    <x v="0"/>
    <x v="7"/>
    <n v="7"/>
    <n v="3"/>
    <n v="240"/>
    <n v="70508"/>
  </r>
  <r>
    <n v="12"/>
    <x v="9"/>
    <s v="All"/>
    <x v="0"/>
    <x v="8"/>
    <n v="11"/>
    <n v="7"/>
    <n v="446"/>
    <n v="70508"/>
  </r>
  <r>
    <n v="12"/>
    <x v="9"/>
    <s v="All"/>
    <x v="1"/>
    <x v="0"/>
    <n v="1"/>
    <n v="1"/>
    <n v="2"/>
    <n v="211989"/>
  </r>
  <r>
    <n v="12"/>
    <x v="9"/>
    <s v="All"/>
    <x v="1"/>
    <x v="1"/>
    <n v="0"/>
    <n v="0"/>
    <n v="0"/>
    <n v="211989"/>
  </r>
  <r>
    <n v="12"/>
    <x v="9"/>
    <s v="All"/>
    <x v="1"/>
    <x v="2"/>
    <n v="40"/>
    <n v="32"/>
    <n v="2209"/>
    <n v="211989"/>
  </r>
  <r>
    <n v="12"/>
    <x v="9"/>
    <s v="All"/>
    <x v="1"/>
    <x v="3"/>
    <n v="0"/>
    <n v="0"/>
    <n v="0"/>
    <n v="211989"/>
  </r>
  <r>
    <n v="12"/>
    <x v="9"/>
    <s v="All"/>
    <x v="1"/>
    <x v="4"/>
    <n v="104"/>
    <n v="90"/>
    <n v="2067"/>
    <n v="211989"/>
  </r>
  <r>
    <n v="12"/>
    <x v="9"/>
    <s v="All"/>
    <x v="1"/>
    <x v="5"/>
    <n v="5"/>
    <n v="1"/>
    <n v="150"/>
    <n v="211989"/>
  </r>
  <r>
    <n v="12"/>
    <x v="9"/>
    <s v="All"/>
    <x v="1"/>
    <x v="6"/>
    <n v="202"/>
    <n v="63"/>
    <n v="10732"/>
    <n v="211989"/>
  </r>
  <r>
    <n v="12"/>
    <x v="9"/>
    <s v="All"/>
    <x v="1"/>
    <x v="7"/>
    <n v="0"/>
    <n v="0"/>
    <n v="0"/>
    <n v="211989"/>
  </r>
  <r>
    <n v="12"/>
    <x v="9"/>
    <s v="All"/>
    <x v="1"/>
    <x v="8"/>
    <n v="46"/>
    <n v="28"/>
    <n v="1428"/>
    <n v="211989"/>
  </r>
  <r>
    <n v="12"/>
    <x v="9"/>
    <s v="All"/>
    <x v="2"/>
    <x v="0"/>
    <n v="0"/>
    <n v="0"/>
    <n v="0"/>
    <n v="112177"/>
  </r>
  <r>
    <n v="12"/>
    <x v="9"/>
    <s v="All"/>
    <x v="2"/>
    <x v="1"/>
    <n v="0"/>
    <n v="0"/>
    <n v="0"/>
    <n v="112177"/>
  </r>
  <r>
    <n v="12"/>
    <x v="9"/>
    <s v="All"/>
    <x v="2"/>
    <x v="2"/>
    <n v="0"/>
    <n v="0"/>
    <n v="0"/>
    <n v="112177"/>
  </r>
  <r>
    <n v="12"/>
    <x v="9"/>
    <s v="All"/>
    <x v="2"/>
    <x v="3"/>
    <n v="0"/>
    <n v="0"/>
    <n v="0"/>
    <n v="112177"/>
  </r>
  <r>
    <n v="12"/>
    <x v="9"/>
    <s v="All"/>
    <x v="2"/>
    <x v="4"/>
    <n v="4"/>
    <n v="4"/>
    <n v="23"/>
    <n v="112177"/>
  </r>
  <r>
    <n v="12"/>
    <x v="9"/>
    <s v="All"/>
    <x v="2"/>
    <x v="5"/>
    <n v="0"/>
    <n v="0"/>
    <n v="0"/>
    <n v="112177"/>
  </r>
  <r>
    <n v="12"/>
    <x v="9"/>
    <s v="All"/>
    <x v="2"/>
    <x v="6"/>
    <n v="6"/>
    <n v="2"/>
    <n v="335"/>
    <n v="112177"/>
  </r>
  <r>
    <n v="12"/>
    <x v="9"/>
    <s v="All"/>
    <x v="2"/>
    <x v="7"/>
    <n v="0"/>
    <n v="0"/>
    <n v="0"/>
    <n v="112177"/>
  </r>
  <r>
    <n v="12"/>
    <x v="9"/>
    <s v="All"/>
    <x v="2"/>
    <x v="8"/>
    <n v="7"/>
    <n v="6"/>
    <n v="253"/>
    <n v="112177"/>
  </r>
  <r>
    <n v="12"/>
    <x v="9"/>
    <s v="All"/>
    <x v="3"/>
    <x v="0"/>
    <n v="0"/>
    <n v="0"/>
    <n v="0"/>
    <n v="194810"/>
  </r>
  <r>
    <n v="12"/>
    <x v="9"/>
    <s v="All"/>
    <x v="3"/>
    <x v="1"/>
    <n v="0"/>
    <n v="0"/>
    <n v="0"/>
    <n v="194810"/>
  </r>
  <r>
    <n v="12"/>
    <x v="9"/>
    <s v="All"/>
    <x v="3"/>
    <x v="2"/>
    <n v="6"/>
    <n v="5"/>
    <n v="379"/>
    <n v="194810"/>
  </r>
  <r>
    <n v="12"/>
    <x v="9"/>
    <s v="All"/>
    <x v="3"/>
    <x v="3"/>
    <n v="0"/>
    <n v="0"/>
    <n v="0"/>
    <n v="194810"/>
  </r>
  <r>
    <n v="12"/>
    <x v="9"/>
    <s v="All"/>
    <x v="3"/>
    <x v="4"/>
    <n v="42"/>
    <n v="39"/>
    <n v="797"/>
    <n v="194810"/>
  </r>
  <r>
    <n v="12"/>
    <x v="9"/>
    <s v="All"/>
    <x v="3"/>
    <x v="5"/>
    <n v="0"/>
    <n v="0"/>
    <n v="0"/>
    <n v="194810"/>
  </r>
  <r>
    <n v="12"/>
    <x v="9"/>
    <s v="All"/>
    <x v="3"/>
    <x v="6"/>
    <n v="88"/>
    <n v="24"/>
    <n v="4918"/>
    <n v="194810"/>
  </r>
  <r>
    <n v="12"/>
    <x v="9"/>
    <s v="All"/>
    <x v="3"/>
    <x v="7"/>
    <n v="0"/>
    <n v="0"/>
    <n v="0"/>
    <n v="194810"/>
  </r>
  <r>
    <n v="12"/>
    <x v="9"/>
    <s v="All"/>
    <x v="3"/>
    <x v="8"/>
    <n v="24"/>
    <n v="15"/>
    <n v="736"/>
    <n v="194810"/>
  </r>
  <r>
    <n v="12"/>
    <x v="10"/>
    <s v="All"/>
    <x v="0"/>
    <x v="0"/>
    <n v="0"/>
    <n v="0"/>
    <n v="0"/>
    <n v="69727"/>
  </r>
  <r>
    <n v="12"/>
    <x v="10"/>
    <s v="All"/>
    <x v="0"/>
    <x v="1"/>
    <n v="0"/>
    <n v="0"/>
    <n v="0"/>
    <n v="69727"/>
  </r>
  <r>
    <n v="12"/>
    <x v="10"/>
    <s v="All"/>
    <x v="0"/>
    <x v="2"/>
    <n v="0"/>
    <n v="0"/>
    <n v="0"/>
    <n v="69727"/>
  </r>
  <r>
    <n v="12"/>
    <x v="10"/>
    <s v="All"/>
    <x v="0"/>
    <x v="3"/>
    <n v="0"/>
    <n v="0"/>
    <n v="0"/>
    <n v="69727"/>
  </r>
  <r>
    <n v="12"/>
    <x v="10"/>
    <s v="All"/>
    <x v="0"/>
    <x v="4"/>
    <n v="0"/>
    <n v="0"/>
    <n v="0"/>
    <n v="69727"/>
  </r>
  <r>
    <n v="12"/>
    <x v="10"/>
    <s v="All"/>
    <x v="0"/>
    <x v="5"/>
    <n v="0"/>
    <n v="0"/>
    <n v="0"/>
    <n v="69727"/>
  </r>
  <r>
    <n v="12"/>
    <x v="10"/>
    <s v="All"/>
    <x v="0"/>
    <x v="6"/>
    <n v="0"/>
    <n v="0"/>
    <n v="0"/>
    <n v="69727"/>
  </r>
  <r>
    <n v="12"/>
    <x v="10"/>
    <s v="All"/>
    <x v="0"/>
    <x v="7"/>
    <n v="3"/>
    <n v="1"/>
    <n v="130"/>
    <n v="69727"/>
  </r>
  <r>
    <n v="12"/>
    <x v="10"/>
    <s v="All"/>
    <x v="0"/>
    <x v="8"/>
    <n v="6"/>
    <n v="2"/>
    <n v="550"/>
    <n v="69727"/>
  </r>
  <r>
    <n v="12"/>
    <x v="10"/>
    <s v="All"/>
    <x v="1"/>
    <x v="0"/>
    <n v="7"/>
    <n v="4"/>
    <n v="35"/>
    <n v="213981"/>
  </r>
  <r>
    <n v="12"/>
    <x v="10"/>
    <s v="All"/>
    <x v="1"/>
    <x v="1"/>
    <n v="0"/>
    <n v="0"/>
    <n v="0"/>
    <n v="213981"/>
  </r>
  <r>
    <n v="12"/>
    <x v="10"/>
    <s v="All"/>
    <x v="1"/>
    <x v="2"/>
    <n v="10"/>
    <n v="7"/>
    <n v="651"/>
    <n v="213981"/>
  </r>
  <r>
    <n v="12"/>
    <x v="10"/>
    <s v="All"/>
    <x v="1"/>
    <x v="3"/>
    <n v="0"/>
    <n v="0"/>
    <n v="0"/>
    <n v="213981"/>
  </r>
  <r>
    <n v="12"/>
    <x v="10"/>
    <s v="All"/>
    <x v="1"/>
    <x v="4"/>
    <n v="59"/>
    <n v="52"/>
    <n v="1569"/>
    <n v="213981"/>
  </r>
  <r>
    <n v="12"/>
    <x v="10"/>
    <s v="All"/>
    <x v="1"/>
    <x v="5"/>
    <n v="0"/>
    <n v="0"/>
    <n v="0"/>
    <n v="213981"/>
  </r>
  <r>
    <n v="12"/>
    <x v="10"/>
    <s v="All"/>
    <x v="1"/>
    <x v="6"/>
    <n v="78"/>
    <n v="31"/>
    <n v="4338"/>
    <n v="213981"/>
  </r>
  <r>
    <n v="12"/>
    <x v="10"/>
    <s v="All"/>
    <x v="1"/>
    <x v="7"/>
    <n v="0"/>
    <n v="0"/>
    <n v="0"/>
    <n v="213981"/>
  </r>
  <r>
    <n v="12"/>
    <x v="10"/>
    <s v="All"/>
    <x v="1"/>
    <x v="8"/>
    <n v="20"/>
    <n v="16"/>
    <n v="651"/>
    <n v="213981"/>
  </r>
  <r>
    <n v="12"/>
    <x v="10"/>
    <s v="All"/>
    <x v="2"/>
    <x v="0"/>
    <n v="0"/>
    <n v="0"/>
    <n v="0"/>
    <n v="115984"/>
  </r>
  <r>
    <n v="12"/>
    <x v="10"/>
    <s v="All"/>
    <x v="2"/>
    <x v="1"/>
    <n v="0"/>
    <n v="0"/>
    <n v="0"/>
    <n v="115984"/>
  </r>
  <r>
    <n v="12"/>
    <x v="10"/>
    <s v="All"/>
    <x v="2"/>
    <x v="2"/>
    <n v="0"/>
    <n v="0"/>
    <n v="0"/>
    <n v="115984"/>
  </r>
  <r>
    <n v="12"/>
    <x v="10"/>
    <s v="All"/>
    <x v="2"/>
    <x v="3"/>
    <n v="0"/>
    <n v="0"/>
    <n v="0"/>
    <n v="115984"/>
  </r>
  <r>
    <n v="12"/>
    <x v="10"/>
    <s v="All"/>
    <x v="2"/>
    <x v="4"/>
    <n v="4"/>
    <n v="4"/>
    <n v="51"/>
    <n v="115984"/>
  </r>
  <r>
    <n v="12"/>
    <x v="10"/>
    <s v="All"/>
    <x v="2"/>
    <x v="5"/>
    <n v="0"/>
    <n v="0"/>
    <n v="0"/>
    <n v="115984"/>
  </r>
  <r>
    <n v="12"/>
    <x v="10"/>
    <s v="All"/>
    <x v="2"/>
    <x v="6"/>
    <n v="0"/>
    <n v="0"/>
    <n v="0"/>
    <n v="115984"/>
  </r>
  <r>
    <n v="12"/>
    <x v="10"/>
    <s v="All"/>
    <x v="2"/>
    <x v="7"/>
    <n v="0"/>
    <n v="0"/>
    <n v="0"/>
    <n v="115984"/>
  </r>
  <r>
    <n v="12"/>
    <x v="10"/>
    <s v="All"/>
    <x v="2"/>
    <x v="8"/>
    <n v="4"/>
    <n v="3"/>
    <n v="163"/>
    <n v="115984"/>
  </r>
  <r>
    <n v="12"/>
    <x v="10"/>
    <s v="All"/>
    <x v="3"/>
    <x v="0"/>
    <n v="0"/>
    <n v="0"/>
    <n v="0"/>
    <n v="198467"/>
  </r>
  <r>
    <n v="12"/>
    <x v="10"/>
    <s v="All"/>
    <x v="3"/>
    <x v="1"/>
    <n v="0"/>
    <n v="0"/>
    <n v="0"/>
    <n v="198467"/>
  </r>
  <r>
    <n v="12"/>
    <x v="10"/>
    <s v="All"/>
    <x v="3"/>
    <x v="2"/>
    <n v="2"/>
    <n v="2"/>
    <n v="190"/>
    <n v="198467"/>
  </r>
  <r>
    <n v="12"/>
    <x v="10"/>
    <s v="All"/>
    <x v="3"/>
    <x v="3"/>
    <n v="0"/>
    <n v="0"/>
    <n v="0"/>
    <n v="198467"/>
  </r>
  <r>
    <n v="12"/>
    <x v="10"/>
    <s v="All"/>
    <x v="3"/>
    <x v="4"/>
    <n v="25"/>
    <n v="20"/>
    <n v="527"/>
    <n v="198467"/>
  </r>
  <r>
    <n v="12"/>
    <x v="10"/>
    <s v="All"/>
    <x v="3"/>
    <x v="5"/>
    <n v="0"/>
    <n v="0"/>
    <n v="0"/>
    <n v="198467"/>
  </r>
  <r>
    <n v="12"/>
    <x v="10"/>
    <s v="All"/>
    <x v="3"/>
    <x v="6"/>
    <n v="32"/>
    <n v="9"/>
    <n v="1761"/>
    <n v="198467"/>
  </r>
  <r>
    <n v="12"/>
    <x v="10"/>
    <s v="All"/>
    <x v="3"/>
    <x v="7"/>
    <n v="0"/>
    <n v="0"/>
    <n v="0"/>
    <n v="198467"/>
  </r>
  <r>
    <n v="12"/>
    <x v="10"/>
    <s v="All"/>
    <x v="3"/>
    <x v="8"/>
    <n v="4"/>
    <n v="3"/>
    <n v="110"/>
    <n v="198467"/>
  </r>
  <r>
    <n v="12"/>
    <x v="11"/>
    <s v="All"/>
    <x v="0"/>
    <x v="0"/>
    <n v="0"/>
    <n v="0"/>
    <n v="0"/>
    <n v="68793"/>
  </r>
  <r>
    <n v="12"/>
    <x v="11"/>
    <s v="All"/>
    <x v="0"/>
    <x v="1"/>
    <n v="0"/>
    <n v="0"/>
    <n v="0"/>
    <n v="68793"/>
  </r>
  <r>
    <n v="12"/>
    <x v="11"/>
    <s v="All"/>
    <x v="0"/>
    <x v="2"/>
    <n v="0"/>
    <n v="0"/>
    <n v="0"/>
    <n v="68793"/>
  </r>
  <r>
    <n v="12"/>
    <x v="11"/>
    <s v="All"/>
    <x v="0"/>
    <x v="3"/>
    <n v="0"/>
    <n v="0"/>
    <n v="0"/>
    <n v="68793"/>
  </r>
  <r>
    <n v="12"/>
    <x v="11"/>
    <s v="All"/>
    <x v="0"/>
    <x v="4"/>
    <n v="1"/>
    <n v="1"/>
    <n v="4"/>
    <n v="68793"/>
  </r>
  <r>
    <n v="12"/>
    <x v="11"/>
    <s v="All"/>
    <x v="0"/>
    <x v="5"/>
    <n v="0"/>
    <n v="0"/>
    <n v="0"/>
    <n v="68793"/>
  </r>
  <r>
    <n v="12"/>
    <x v="11"/>
    <s v="All"/>
    <x v="0"/>
    <x v="6"/>
    <n v="1"/>
    <n v="1"/>
    <n v="30"/>
    <n v="68793"/>
  </r>
  <r>
    <n v="12"/>
    <x v="11"/>
    <s v="All"/>
    <x v="0"/>
    <x v="7"/>
    <n v="4"/>
    <n v="2"/>
    <n v="72"/>
    <n v="68793"/>
  </r>
  <r>
    <n v="12"/>
    <x v="11"/>
    <s v="All"/>
    <x v="0"/>
    <x v="8"/>
    <n v="12"/>
    <n v="8"/>
    <n v="582"/>
    <n v="68793"/>
  </r>
  <r>
    <n v="12"/>
    <x v="11"/>
    <s v="All"/>
    <x v="1"/>
    <x v="0"/>
    <n v="13"/>
    <n v="5"/>
    <n v="46"/>
    <n v="216392"/>
  </r>
  <r>
    <n v="12"/>
    <x v="11"/>
    <s v="All"/>
    <x v="1"/>
    <x v="1"/>
    <n v="0"/>
    <n v="0"/>
    <n v="0"/>
    <n v="216392"/>
  </r>
  <r>
    <n v="12"/>
    <x v="11"/>
    <s v="All"/>
    <x v="1"/>
    <x v="2"/>
    <n v="15"/>
    <n v="10"/>
    <n v="1080"/>
    <n v="216392"/>
  </r>
  <r>
    <n v="12"/>
    <x v="11"/>
    <s v="All"/>
    <x v="1"/>
    <x v="3"/>
    <n v="1"/>
    <n v="1"/>
    <n v="60"/>
    <n v="216392"/>
  </r>
  <r>
    <n v="12"/>
    <x v="11"/>
    <s v="All"/>
    <x v="1"/>
    <x v="4"/>
    <n v="152"/>
    <n v="126"/>
    <n v="4420"/>
    <n v="216392"/>
  </r>
  <r>
    <n v="12"/>
    <x v="11"/>
    <s v="All"/>
    <x v="1"/>
    <x v="5"/>
    <n v="12"/>
    <n v="3"/>
    <n v="360"/>
    <n v="216392"/>
  </r>
  <r>
    <n v="12"/>
    <x v="11"/>
    <s v="All"/>
    <x v="1"/>
    <x v="6"/>
    <n v="219"/>
    <n v="72"/>
    <n v="13050"/>
    <n v="216392"/>
  </r>
  <r>
    <n v="12"/>
    <x v="11"/>
    <s v="All"/>
    <x v="1"/>
    <x v="7"/>
    <n v="0"/>
    <n v="0"/>
    <n v="0"/>
    <n v="216392"/>
  </r>
  <r>
    <n v="12"/>
    <x v="11"/>
    <s v="All"/>
    <x v="1"/>
    <x v="8"/>
    <n v="45"/>
    <n v="33"/>
    <n v="1653"/>
    <n v="216392"/>
  </r>
  <r>
    <n v="12"/>
    <x v="11"/>
    <s v="All"/>
    <x v="2"/>
    <x v="0"/>
    <n v="0"/>
    <n v="0"/>
    <n v="0"/>
    <n v="117169"/>
  </r>
  <r>
    <n v="12"/>
    <x v="11"/>
    <s v="All"/>
    <x v="2"/>
    <x v="1"/>
    <n v="0"/>
    <n v="0"/>
    <n v="0"/>
    <n v="117169"/>
  </r>
  <r>
    <n v="12"/>
    <x v="11"/>
    <s v="All"/>
    <x v="2"/>
    <x v="2"/>
    <n v="0"/>
    <n v="0"/>
    <n v="0"/>
    <n v="117169"/>
  </r>
  <r>
    <n v="12"/>
    <x v="11"/>
    <s v="All"/>
    <x v="2"/>
    <x v="3"/>
    <n v="0"/>
    <n v="0"/>
    <n v="0"/>
    <n v="117169"/>
  </r>
  <r>
    <n v="12"/>
    <x v="11"/>
    <s v="All"/>
    <x v="2"/>
    <x v="4"/>
    <n v="3"/>
    <n v="3"/>
    <n v="60"/>
    <n v="117169"/>
  </r>
  <r>
    <n v="12"/>
    <x v="11"/>
    <s v="All"/>
    <x v="2"/>
    <x v="5"/>
    <n v="0"/>
    <n v="0"/>
    <n v="0"/>
    <n v="117169"/>
  </r>
  <r>
    <n v="12"/>
    <x v="11"/>
    <s v="All"/>
    <x v="2"/>
    <x v="6"/>
    <n v="4"/>
    <n v="2"/>
    <n v="150"/>
    <n v="117169"/>
  </r>
  <r>
    <n v="12"/>
    <x v="11"/>
    <s v="All"/>
    <x v="2"/>
    <x v="7"/>
    <n v="0"/>
    <n v="0"/>
    <n v="0"/>
    <n v="117169"/>
  </r>
  <r>
    <n v="12"/>
    <x v="11"/>
    <s v="All"/>
    <x v="2"/>
    <x v="8"/>
    <n v="14"/>
    <n v="3"/>
    <n v="538"/>
    <n v="117169"/>
  </r>
  <r>
    <n v="12"/>
    <x v="11"/>
    <s v="All"/>
    <x v="3"/>
    <x v="0"/>
    <n v="3"/>
    <n v="1"/>
    <n v="9"/>
    <n v="201576"/>
  </r>
  <r>
    <n v="12"/>
    <x v="11"/>
    <s v="All"/>
    <x v="3"/>
    <x v="1"/>
    <n v="0"/>
    <n v="0"/>
    <n v="0"/>
    <n v="201576"/>
  </r>
  <r>
    <n v="12"/>
    <x v="11"/>
    <s v="All"/>
    <x v="3"/>
    <x v="2"/>
    <n v="2"/>
    <n v="2"/>
    <n v="83"/>
    <n v="201576"/>
  </r>
  <r>
    <n v="12"/>
    <x v="11"/>
    <s v="All"/>
    <x v="3"/>
    <x v="3"/>
    <n v="0"/>
    <n v="0"/>
    <n v="0"/>
    <n v="201576"/>
  </r>
  <r>
    <n v="12"/>
    <x v="11"/>
    <s v="All"/>
    <x v="3"/>
    <x v="4"/>
    <n v="37"/>
    <n v="36"/>
    <n v="629"/>
    <n v="201576"/>
  </r>
  <r>
    <n v="12"/>
    <x v="11"/>
    <s v="All"/>
    <x v="3"/>
    <x v="5"/>
    <n v="0"/>
    <n v="0"/>
    <n v="0"/>
    <n v="201576"/>
  </r>
  <r>
    <n v="12"/>
    <x v="11"/>
    <s v="All"/>
    <x v="3"/>
    <x v="6"/>
    <n v="76"/>
    <n v="27"/>
    <n v="4651"/>
    <n v="201576"/>
  </r>
  <r>
    <n v="12"/>
    <x v="11"/>
    <s v="All"/>
    <x v="3"/>
    <x v="7"/>
    <n v="0"/>
    <n v="0"/>
    <n v="0"/>
    <n v="201576"/>
  </r>
  <r>
    <n v="12"/>
    <x v="11"/>
    <s v="All"/>
    <x v="3"/>
    <x v="8"/>
    <n v="22"/>
    <n v="17"/>
    <n v="972"/>
    <n v="201576"/>
  </r>
  <r>
    <n v="13"/>
    <x v="0"/>
    <s v="All"/>
    <x v="0"/>
    <x v="0"/>
    <n v="0"/>
    <n v="0"/>
    <n v="0"/>
    <n v="10457"/>
  </r>
  <r>
    <n v="13"/>
    <x v="0"/>
    <s v="All"/>
    <x v="0"/>
    <x v="1"/>
    <n v="0"/>
    <n v="0"/>
    <n v="0"/>
    <n v="10457"/>
  </r>
  <r>
    <n v="13"/>
    <x v="0"/>
    <s v="All"/>
    <x v="0"/>
    <x v="2"/>
    <n v="0"/>
    <n v="0"/>
    <n v="0"/>
    <n v="10457"/>
  </r>
  <r>
    <n v="13"/>
    <x v="0"/>
    <s v="All"/>
    <x v="0"/>
    <x v="3"/>
    <n v="0"/>
    <n v="0"/>
    <n v="0"/>
    <n v="10457"/>
  </r>
  <r>
    <n v="13"/>
    <x v="0"/>
    <s v="All"/>
    <x v="0"/>
    <x v="4"/>
    <n v="6"/>
    <n v="2"/>
    <n v="87"/>
    <n v="10457"/>
  </r>
  <r>
    <n v="13"/>
    <x v="0"/>
    <s v="All"/>
    <x v="0"/>
    <x v="5"/>
    <n v="0"/>
    <n v="0"/>
    <n v="0"/>
    <n v="10457"/>
  </r>
  <r>
    <n v="13"/>
    <x v="0"/>
    <s v="All"/>
    <x v="0"/>
    <x v="6"/>
    <n v="0"/>
    <n v="0"/>
    <n v="0"/>
    <n v="10457"/>
  </r>
  <r>
    <n v="13"/>
    <x v="0"/>
    <s v="All"/>
    <x v="0"/>
    <x v="7"/>
    <n v="0"/>
    <n v="0"/>
    <n v="0"/>
    <n v="10457"/>
  </r>
  <r>
    <n v="13"/>
    <x v="0"/>
    <s v="All"/>
    <x v="0"/>
    <x v="8"/>
    <n v="1"/>
    <n v="1"/>
    <n v="6"/>
    <n v="10457"/>
  </r>
  <r>
    <n v="13"/>
    <x v="0"/>
    <s v="All"/>
    <x v="1"/>
    <x v="0"/>
    <n v="0"/>
    <n v="0"/>
    <n v="0"/>
    <n v="30506"/>
  </r>
  <r>
    <n v="13"/>
    <x v="0"/>
    <s v="All"/>
    <x v="1"/>
    <x v="1"/>
    <n v="0"/>
    <n v="0"/>
    <n v="0"/>
    <n v="30506"/>
  </r>
  <r>
    <n v="13"/>
    <x v="0"/>
    <s v="All"/>
    <x v="1"/>
    <x v="2"/>
    <n v="335"/>
    <n v="233"/>
    <n v="11732"/>
    <n v="30506"/>
  </r>
  <r>
    <n v="13"/>
    <x v="0"/>
    <s v="All"/>
    <x v="1"/>
    <x v="3"/>
    <n v="0"/>
    <n v="0"/>
    <n v="0"/>
    <n v="30506"/>
  </r>
  <r>
    <n v="13"/>
    <x v="0"/>
    <s v="All"/>
    <x v="1"/>
    <x v="4"/>
    <n v="39"/>
    <n v="34"/>
    <n v="487"/>
    <n v="30506"/>
  </r>
  <r>
    <n v="13"/>
    <x v="0"/>
    <s v="All"/>
    <x v="1"/>
    <x v="5"/>
    <n v="0"/>
    <n v="0"/>
    <n v="0"/>
    <n v="30506"/>
  </r>
  <r>
    <n v="13"/>
    <x v="0"/>
    <s v="All"/>
    <x v="1"/>
    <x v="6"/>
    <n v="61"/>
    <n v="13"/>
    <n v="2038"/>
    <n v="30506"/>
  </r>
  <r>
    <n v="13"/>
    <x v="0"/>
    <s v="All"/>
    <x v="1"/>
    <x v="7"/>
    <n v="0"/>
    <n v="0"/>
    <n v="0"/>
    <n v="30506"/>
  </r>
  <r>
    <n v="13"/>
    <x v="0"/>
    <s v="All"/>
    <x v="1"/>
    <x v="8"/>
    <n v="9"/>
    <n v="6"/>
    <n v="80"/>
    <n v="30506"/>
  </r>
  <r>
    <n v="13"/>
    <x v="0"/>
    <s v="All"/>
    <x v="2"/>
    <x v="0"/>
    <n v="0"/>
    <n v="0"/>
    <n v="0"/>
    <n v="15788"/>
  </r>
  <r>
    <n v="13"/>
    <x v="0"/>
    <s v="All"/>
    <x v="2"/>
    <x v="1"/>
    <n v="0"/>
    <n v="0"/>
    <n v="0"/>
    <n v="15788"/>
  </r>
  <r>
    <n v="13"/>
    <x v="0"/>
    <s v="All"/>
    <x v="2"/>
    <x v="2"/>
    <n v="0"/>
    <n v="0"/>
    <n v="0"/>
    <n v="15788"/>
  </r>
  <r>
    <n v="13"/>
    <x v="0"/>
    <s v="All"/>
    <x v="2"/>
    <x v="3"/>
    <n v="0"/>
    <n v="0"/>
    <n v="0"/>
    <n v="15788"/>
  </r>
  <r>
    <n v="13"/>
    <x v="0"/>
    <s v="All"/>
    <x v="2"/>
    <x v="4"/>
    <n v="5"/>
    <n v="2"/>
    <n v="85"/>
    <n v="15788"/>
  </r>
  <r>
    <n v="13"/>
    <x v="0"/>
    <s v="All"/>
    <x v="2"/>
    <x v="5"/>
    <n v="0"/>
    <n v="0"/>
    <n v="0"/>
    <n v="15788"/>
  </r>
  <r>
    <n v="13"/>
    <x v="0"/>
    <s v="All"/>
    <x v="2"/>
    <x v="6"/>
    <n v="2"/>
    <n v="1"/>
    <n v="102"/>
    <n v="15788"/>
  </r>
  <r>
    <n v="13"/>
    <x v="0"/>
    <s v="All"/>
    <x v="2"/>
    <x v="7"/>
    <n v="0"/>
    <n v="0"/>
    <n v="0"/>
    <n v="15788"/>
  </r>
  <r>
    <n v="13"/>
    <x v="0"/>
    <s v="All"/>
    <x v="2"/>
    <x v="8"/>
    <n v="0"/>
    <n v="0"/>
    <n v="0"/>
    <n v="15788"/>
  </r>
  <r>
    <n v="13"/>
    <x v="0"/>
    <s v="All"/>
    <x v="3"/>
    <x v="0"/>
    <n v="0"/>
    <n v="0"/>
    <n v="0"/>
    <n v="28674"/>
  </r>
  <r>
    <n v="13"/>
    <x v="0"/>
    <s v="All"/>
    <x v="3"/>
    <x v="1"/>
    <n v="0"/>
    <n v="0"/>
    <n v="0"/>
    <n v="28674"/>
  </r>
  <r>
    <n v="13"/>
    <x v="0"/>
    <s v="All"/>
    <x v="3"/>
    <x v="2"/>
    <n v="95"/>
    <n v="73"/>
    <n v="2896"/>
    <n v="28674"/>
  </r>
  <r>
    <n v="13"/>
    <x v="0"/>
    <s v="All"/>
    <x v="3"/>
    <x v="3"/>
    <n v="0"/>
    <n v="0"/>
    <n v="0"/>
    <n v="28674"/>
  </r>
  <r>
    <n v="13"/>
    <x v="0"/>
    <s v="All"/>
    <x v="3"/>
    <x v="4"/>
    <n v="23"/>
    <n v="17"/>
    <n v="237"/>
    <n v="28674"/>
  </r>
  <r>
    <n v="13"/>
    <x v="0"/>
    <s v="All"/>
    <x v="3"/>
    <x v="5"/>
    <n v="0"/>
    <n v="0"/>
    <n v="0"/>
    <n v="28674"/>
  </r>
  <r>
    <n v="13"/>
    <x v="0"/>
    <s v="All"/>
    <x v="3"/>
    <x v="6"/>
    <n v="36"/>
    <n v="4"/>
    <n v="1334"/>
    <n v="28674"/>
  </r>
  <r>
    <n v="13"/>
    <x v="0"/>
    <s v="All"/>
    <x v="3"/>
    <x v="7"/>
    <n v="0"/>
    <n v="0"/>
    <n v="0"/>
    <n v="28674"/>
  </r>
  <r>
    <n v="13"/>
    <x v="0"/>
    <s v="All"/>
    <x v="3"/>
    <x v="8"/>
    <n v="0"/>
    <n v="0"/>
    <n v="0"/>
    <n v="28674"/>
  </r>
  <r>
    <n v="13"/>
    <x v="1"/>
    <s v="All"/>
    <x v="0"/>
    <x v="0"/>
    <n v="0"/>
    <n v="0"/>
    <n v="0"/>
    <n v="9906"/>
  </r>
  <r>
    <n v="13"/>
    <x v="1"/>
    <s v="All"/>
    <x v="0"/>
    <x v="1"/>
    <n v="0"/>
    <n v="0"/>
    <n v="0"/>
    <n v="9906"/>
  </r>
  <r>
    <n v="13"/>
    <x v="1"/>
    <s v="All"/>
    <x v="0"/>
    <x v="2"/>
    <n v="0"/>
    <n v="0"/>
    <n v="0"/>
    <n v="9906"/>
  </r>
  <r>
    <n v="13"/>
    <x v="1"/>
    <s v="All"/>
    <x v="0"/>
    <x v="3"/>
    <n v="0"/>
    <n v="0"/>
    <n v="0"/>
    <n v="9906"/>
  </r>
  <r>
    <n v="13"/>
    <x v="1"/>
    <s v="All"/>
    <x v="0"/>
    <x v="4"/>
    <n v="1"/>
    <n v="1"/>
    <n v="10"/>
    <n v="9906"/>
  </r>
  <r>
    <n v="13"/>
    <x v="1"/>
    <s v="All"/>
    <x v="0"/>
    <x v="5"/>
    <n v="0"/>
    <n v="0"/>
    <n v="0"/>
    <n v="9906"/>
  </r>
  <r>
    <n v="13"/>
    <x v="1"/>
    <s v="All"/>
    <x v="0"/>
    <x v="6"/>
    <n v="0"/>
    <n v="0"/>
    <n v="0"/>
    <n v="9906"/>
  </r>
  <r>
    <n v="13"/>
    <x v="1"/>
    <s v="All"/>
    <x v="0"/>
    <x v="7"/>
    <n v="0"/>
    <n v="0"/>
    <n v="0"/>
    <n v="9906"/>
  </r>
  <r>
    <n v="13"/>
    <x v="1"/>
    <s v="All"/>
    <x v="0"/>
    <x v="8"/>
    <n v="1"/>
    <n v="1"/>
    <n v="20"/>
    <n v="9906"/>
  </r>
  <r>
    <n v="13"/>
    <x v="1"/>
    <s v="All"/>
    <x v="1"/>
    <x v="0"/>
    <n v="0"/>
    <n v="0"/>
    <n v="0"/>
    <n v="30005"/>
  </r>
  <r>
    <n v="13"/>
    <x v="1"/>
    <s v="All"/>
    <x v="1"/>
    <x v="1"/>
    <n v="0"/>
    <n v="0"/>
    <n v="0"/>
    <n v="30005"/>
  </r>
  <r>
    <n v="13"/>
    <x v="1"/>
    <s v="All"/>
    <x v="1"/>
    <x v="2"/>
    <n v="43"/>
    <n v="32"/>
    <n v="1193"/>
    <n v="30005"/>
  </r>
  <r>
    <n v="13"/>
    <x v="1"/>
    <s v="All"/>
    <x v="1"/>
    <x v="3"/>
    <n v="0"/>
    <n v="0"/>
    <n v="0"/>
    <n v="30005"/>
  </r>
  <r>
    <n v="13"/>
    <x v="1"/>
    <s v="All"/>
    <x v="1"/>
    <x v="4"/>
    <n v="9"/>
    <n v="9"/>
    <n v="125"/>
    <n v="30005"/>
  </r>
  <r>
    <n v="13"/>
    <x v="1"/>
    <s v="All"/>
    <x v="1"/>
    <x v="5"/>
    <n v="0"/>
    <n v="0"/>
    <n v="0"/>
    <n v="30005"/>
  </r>
  <r>
    <n v="13"/>
    <x v="1"/>
    <s v="All"/>
    <x v="1"/>
    <x v="6"/>
    <n v="14"/>
    <n v="5"/>
    <n v="379"/>
    <n v="30005"/>
  </r>
  <r>
    <n v="13"/>
    <x v="1"/>
    <s v="All"/>
    <x v="1"/>
    <x v="7"/>
    <n v="0"/>
    <n v="0"/>
    <n v="0"/>
    <n v="30005"/>
  </r>
  <r>
    <n v="13"/>
    <x v="1"/>
    <s v="All"/>
    <x v="1"/>
    <x v="8"/>
    <n v="4"/>
    <n v="3"/>
    <n v="90"/>
    <n v="30005"/>
  </r>
  <r>
    <n v="13"/>
    <x v="1"/>
    <s v="All"/>
    <x v="2"/>
    <x v="0"/>
    <n v="0"/>
    <n v="0"/>
    <n v="0"/>
    <n v="14900"/>
  </r>
  <r>
    <n v="13"/>
    <x v="1"/>
    <s v="All"/>
    <x v="2"/>
    <x v="1"/>
    <n v="0"/>
    <n v="0"/>
    <n v="0"/>
    <n v="14900"/>
  </r>
  <r>
    <n v="13"/>
    <x v="1"/>
    <s v="All"/>
    <x v="2"/>
    <x v="2"/>
    <n v="0"/>
    <n v="0"/>
    <n v="0"/>
    <n v="14900"/>
  </r>
  <r>
    <n v="13"/>
    <x v="1"/>
    <s v="All"/>
    <x v="2"/>
    <x v="3"/>
    <n v="0"/>
    <n v="0"/>
    <n v="0"/>
    <n v="14900"/>
  </r>
  <r>
    <n v="13"/>
    <x v="1"/>
    <s v="All"/>
    <x v="2"/>
    <x v="4"/>
    <n v="1"/>
    <n v="1"/>
    <n v="5"/>
    <n v="14900"/>
  </r>
  <r>
    <n v="13"/>
    <x v="1"/>
    <s v="All"/>
    <x v="2"/>
    <x v="5"/>
    <n v="0"/>
    <n v="0"/>
    <n v="0"/>
    <n v="14900"/>
  </r>
  <r>
    <n v="13"/>
    <x v="1"/>
    <s v="All"/>
    <x v="2"/>
    <x v="6"/>
    <n v="0"/>
    <n v="0"/>
    <n v="0"/>
    <n v="14900"/>
  </r>
  <r>
    <n v="13"/>
    <x v="1"/>
    <s v="All"/>
    <x v="2"/>
    <x v="7"/>
    <n v="0"/>
    <n v="0"/>
    <n v="0"/>
    <n v="14900"/>
  </r>
  <r>
    <n v="13"/>
    <x v="1"/>
    <s v="All"/>
    <x v="2"/>
    <x v="8"/>
    <n v="0"/>
    <n v="0"/>
    <n v="0"/>
    <n v="14900"/>
  </r>
  <r>
    <n v="13"/>
    <x v="1"/>
    <s v="All"/>
    <x v="3"/>
    <x v="0"/>
    <n v="0"/>
    <n v="0"/>
    <n v="0"/>
    <n v="27028"/>
  </r>
  <r>
    <n v="13"/>
    <x v="1"/>
    <s v="All"/>
    <x v="3"/>
    <x v="1"/>
    <n v="0"/>
    <n v="0"/>
    <n v="0"/>
    <n v="27028"/>
  </r>
  <r>
    <n v="13"/>
    <x v="1"/>
    <s v="All"/>
    <x v="3"/>
    <x v="2"/>
    <n v="17"/>
    <n v="12"/>
    <n v="520"/>
    <n v="27028"/>
  </r>
  <r>
    <n v="13"/>
    <x v="1"/>
    <s v="All"/>
    <x v="3"/>
    <x v="3"/>
    <n v="0"/>
    <n v="0"/>
    <n v="0"/>
    <n v="27028"/>
  </r>
  <r>
    <n v="13"/>
    <x v="1"/>
    <s v="All"/>
    <x v="3"/>
    <x v="4"/>
    <n v="1"/>
    <n v="1"/>
    <n v="20"/>
    <n v="27028"/>
  </r>
  <r>
    <n v="13"/>
    <x v="1"/>
    <s v="All"/>
    <x v="3"/>
    <x v="5"/>
    <n v="0"/>
    <n v="0"/>
    <n v="0"/>
    <n v="27028"/>
  </r>
  <r>
    <n v="13"/>
    <x v="1"/>
    <s v="All"/>
    <x v="3"/>
    <x v="6"/>
    <n v="0"/>
    <n v="0"/>
    <n v="0"/>
    <n v="27028"/>
  </r>
  <r>
    <n v="13"/>
    <x v="1"/>
    <s v="All"/>
    <x v="3"/>
    <x v="7"/>
    <n v="0"/>
    <n v="0"/>
    <n v="0"/>
    <n v="27028"/>
  </r>
  <r>
    <n v="13"/>
    <x v="1"/>
    <s v="All"/>
    <x v="3"/>
    <x v="8"/>
    <n v="0"/>
    <n v="0"/>
    <n v="0"/>
    <n v="27028"/>
  </r>
  <r>
    <n v="13"/>
    <x v="2"/>
    <s v="All"/>
    <x v="0"/>
    <x v="0"/>
    <n v="0"/>
    <n v="0"/>
    <n v="0"/>
    <n v="9628"/>
  </r>
  <r>
    <n v="13"/>
    <x v="2"/>
    <s v="All"/>
    <x v="0"/>
    <x v="1"/>
    <n v="0"/>
    <n v="0"/>
    <n v="0"/>
    <n v="9628"/>
  </r>
  <r>
    <n v="13"/>
    <x v="2"/>
    <s v="All"/>
    <x v="0"/>
    <x v="2"/>
    <n v="0"/>
    <n v="0"/>
    <n v="0"/>
    <n v="9628"/>
  </r>
  <r>
    <n v="13"/>
    <x v="2"/>
    <s v="All"/>
    <x v="0"/>
    <x v="3"/>
    <n v="0"/>
    <n v="0"/>
    <n v="0"/>
    <n v="9628"/>
  </r>
  <r>
    <n v="13"/>
    <x v="2"/>
    <s v="All"/>
    <x v="0"/>
    <x v="4"/>
    <n v="1"/>
    <n v="1"/>
    <n v="30"/>
    <n v="9628"/>
  </r>
  <r>
    <n v="13"/>
    <x v="2"/>
    <s v="All"/>
    <x v="0"/>
    <x v="5"/>
    <n v="0"/>
    <n v="0"/>
    <n v="0"/>
    <n v="9628"/>
  </r>
  <r>
    <n v="13"/>
    <x v="2"/>
    <s v="All"/>
    <x v="0"/>
    <x v="6"/>
    <n v="0"/>
    <n v="0"/>
    <n v="0"/>
    <n v="9628"/>
  </r>
  <r>
    <n v="13"/>
    <x v="2"/>
    <s v="All"/>
    <x v="0"/>
    <x v="7"/>
    <n v="0"/>
    <n v="0"/>
    <n v="0"/>
    <n v="9628"/>
  </r>
  <r>
    <n v="13"/>
    <x v="2"/>
    <s v="All"/>
    <x v="0"/>
    <x v="8"/>
    <n v="3"/>
    <n v="2"/>
    <n v="149"/>
    <n v="9628"/>
  </r>
  <r>
    <n v="13"/>
    <x v="2"/>
    <s v="All"/>
    <x v="1"/>
    <x v="0"/>
    <n v="0"/>
    <n v="0"/>
    <n v="0"/>
    <n v="31433"/>
  </r>
  <r>
    <n v="13"/>
    <x v="2"/>
    <s v="All"/>
    <x v="1"/>
    <x v="1"/>
    <n v="0"/>
    <n v="0"/>
    <n v="0"/>
    <n v="31433"/>
  </r>
  <r>
    <n v="13"/>
    <x v="2"/>
    <s v="All"/>
    <x v="1"/>
    <x v="2"/>
    <n v="117"/>
    <n v="73"/>
    <n v="4126"/>
    <n v="31433"/>
  </r>
  <r>
    <n v="13"/>
    <x v="2"/>
    <s v="All"/>
    <x v="1"/>
    <x v="3"/>
    <n v="0"/>
    <n v="0"/>
    <n v="0"/>
    <n v="31433"/>
  </r>
  <r>
    <n v="13"/>
    <x v="2"/>
    <s v="All"/>
    <x v="1"/>
    <x v="4"/>
    <n v="31"/>
    <n v="27"/>
    <n v="479"/>
    <n v="31433"/>
  </r>
  <r>
    <n v="13"/>
    <x v="2"/>
    <s v="All"/>
    <x v="1"/>
    <x v="5"/>
    <n v="0"/>
    <n v="0"/>
    <n v="0"/>
    <n v="31433"/>
  </r>
  <r>
    <n v="13"/>
    <x v="2"/>
    <s v="All"/>
    <x v="1"/>
    <x v="6"/>
    <n v="36"/>
    <n v="11"/>
    <n v="1764"/>
    <n v="31433"/>
  </r>
  <r>
    <n v="13"/>
    <x v="2"/>
    <s v="All"/>
    <x v="1"/>
    <x v="7"/>
    <n v="0"/>
    <n v="0"/>
    <n v="0"/>
    <n v="31433"/>
  </r>
  <r>
    <n v="13"/>
    <x v="2"/>
    <s v="All"/>
    <x v="1"/>
    <x v="8"/>
    <n v="4"/>
    <n v="3"/>
    <n v="79"/>
    <n v="31433"/>
  </r>
  <r>
    <n v="13"/>
    <x v="2"/>
    <s v="All"/>
    <x v="2"/>
    <x v="0"/>
    <n v="0"/>
    <n v="0"/>
    <n v="0"/>
    <n v="15033"/>
  </r>
  <r>
    <n v="13"/>
    <x v="2"/>
    <s v="All"/>
    <x v="2"/>
    <x v="1"/>
    <n v="0"/>
    <n v="0"/>
    <n v="0"/>
    <n v="15033"/>
  </r>
  <r>
    <n v="13"/>
    <x v="2"/>
    <s v="All"/>
    <x v="2"/>
    <x v="2"/>
    <n v="1"/>
    <n v="1"/>
    <n v="30"/>
    <n v="15033"/>
  </r>
  <r>
    <n v="13"/>
    <x v="2"/>
    <s v="All"/>
    <x v="2"/>
    <x v="3"/>
    <n v="0"/>
    <n v="0"/>
    <n v="0"/>
    <n v="15033"/>
  </r>
  <r>
    <n v="13"/>
    <x v="2"/>
    <s v="All"/>
    <x v="2"/>
    <x v="4"/>
    <n v="2"/>
    <n v="1"/>
    <n v="50"/>
    <n v="15033"/>
  </r>
  <r>
    <n v="13"/>
    <x v="2"/>
    <s v="All"/>
    <x v="2"/>
    <x v="5"/>
    <n v="0"/>
    <n v="0"/>
    <n v="0"/>
    <n v="15033"/>
  </r>
  <r>
    <n v="13"/>
    <x v="2"/>
    <s v="All"/>
    <x v="2"/>
    <x v="6"/>
    <n v="0"/>
    <n v="0"/>
    <n v="0"/>
    <n v="15033"/>
  </r>
  <r>
    <n v="13"/>
    <x v="2"/>
    <s v="All"/>
    <x v="2"/>
    <x v="7"/>
    <n v="0"/>
    <n v="0"/>
    <n v="0"/>
    <n v="15033"/>
  </r>
  <r>
    <n v="13"/>
    <x v="2"/>
    <s v="All"/>
    <x v="2"/>
    <x v="8"/>
    <n v="0"/>
    <n v="0"/>
    <n v="0"/>
    <n v="15033"/>
  </r>
  <r>
    <n v="13"/>
    <x v="2"/>
    <s v="All"/>
    <x v="3"/>
    <x v="0"/>
    <n v="0"/>
    <n v="0"/>
    <n v="0"/>
    <n v="27323"/>
  </r>
  <r>
    <n v="13"/>
    <x v="2"/>
    <s v="All"/>
    <x v="3"/>
    <x v="1"/>
    <n v="0"/>
    <n v="0"/>
    <n v="0"/>
    <n v="27323"/>
  </r>
  <r>
    <n v="13"/>
    <x v="2"/>
    <s v="All"/>
    <x v="3"/>
    <x v="2"/>
    <n v="47"/>
    <n v="30"/>
    <n v="1435"/>
    <n v="27323"/>
  </r>
  <r>
    <n v="13"/>
    <x v="2"/>
    <s v="All"/>
    <x v="3"/>
    <x v="3"/>
    <n v="0"/>
    <n v="0"/>
    <n v="0"/>
    <n v="27323"/>
  </r>
  <r>
    <n v="13"/>
    <x v="2"/>
    <s v="All"/>
    <x v="3"/>
    <x v="4"/>
    <n v="6"/>
    <n v="3"/>
    <n v="131"/>
    <n v="27323"/>
  </r>
  <r>
    <n v="13"/>
    <x v="2"/>
    <s v="All"/>
    <x v="3"/>
    <x v="5"/>
    <n v="0"/>
    <n v="0"/>
    <n v="0"/>
    <n v="27323"/>
  </r>
  <r>
    <n v="13"/>
    <x v="2"/>
    <s v="All"/>
    <x v="3"/>
    <x v="6"/>
    <n v="14"/>
    <n v="5"/>
    <n v="615"/>
    <n v="27323"/>
  </r>
  <r>
    <n v="13"/>
    <x v="2"/>
    <s v="All"/>
    <x v="3"/>
    <x v="7"/>
    <n v="0"/>
    <n v="0"/>
    <n v="0"/>
    <n v="27323"/>
  </r>
  <r>
    <n v="13"/>
    <x v="2"/>
    <s v="All"/>
    <x v="3"/>
    <x v="8"/>
    <n v="1"/>
    <n v="1"/>
    <n v="30"/>
    <n v="27323"/>
  </r>
  <r>
    <n v="13"/>
    <x v="3"/>
    <s v="All"/>
    <x v="0"/>
    <x v="0"/>
    <n v="0"/>
    <n v="0"/>
    <n v="0"/>
    <n v="8937"/>
  </r>
  <r>
    <n v="13"/>
    <x v="3"/>
    <s v="All"/>
    <x v="0"/>
    <x v="1"/>
    <n v="0"/>
    <n v="0"/>
    <n v="0"/>
    <n v="8937"/>
  </r>
  <r>
    <n v="13"/>
    <x v="3"/>
    <s v="All"/>
    <x v="0"/>
    <x v="2"/>
    <n v="0"/>
    <n v="0"/>
    <n v="0"/>
    <n v="8937"/>
  </r>
  <r>
    <n v="13"/>
    <x v="3"/>
    <s v="All"/>
    <x v="0"/>
    <x v="3"/>
    <n v="0"/>
    <n v="0"/>
    <n v="0"/>
    <n v="8937"/>
  </r>
  <r>
    <n v="13"/>
    <x v="3"/>
    <s v="All"/>
    <x v="0"/>
    <x v="4"/>
    <n v="0"/>
    <n v="0"/>
    <n v="0"/>
    <n v="8937"/>
  </r>
  <r>
    <n v="13"/>
    <x v="3"/>
    <s v="All"/>
    <x v="0"/>
    <x v="5"/>
    <n v="0"/>
    <n v="0"/>
    <n v="0"/>
    <n v="8937"/>
  </r>
  <r>
    <n v="13"/>
    <x v="3"/>
    <s v="All"/>
    <x v="0"/>
    <x v="6"/>
    <n v="0"/>
    <n v="0"/>
    <n v="0"/>
    <n v="8937"/>
  </r>
  <r>
    <n v="13"/>
    <x v="3"/>
    <s v="All"/>
    <x v="0"/>
    <x v="7"/>
    <n v="0"/>
    <n v="0"/>
    <n v="0"/>
    <n v="8937"/>
  </r>
  <r>
    <n v="13"/>
    <x v="3"/>
    <s v="All"/>
    <x v="0"/>
    <x v="8"/>
    <n v="1"/>
    <n v="1"/>
    <n v="5"/>
    <n v="8937"/>
  </r>
  <r>
    <n v="13"/>
    <x v="3"/>
    <s v="All"/>
    <x v="1"/>
    <x v="0"/>
    <n v="0"/>
    <n v="0"/>
    <n v="0"/>
    <n v="31000"/>
  </r>
  <r>
    <n v="13"/>
    <x v="3"/>
    <s v="All"/>
    <x v="1"/>
    <x v="1"/>
    <n v="0"/>
    <n v="0"/>
    <n v="0"/>
    <n v="31000"/>
  </r>
  <r>
    <n v="13"/>
    <x v="3"/>
    <s v="All"/>
    <x v="1"/>
    <x v="2"/>
    <n v="34"/>
    <n v="23"/>
    <n v="1203"/>
    <n v="31000"/>
  </r>
  <r>
    <n v="13"/>
    <x v="3"/>
    <s v="All"/>
    <x v="1"/>
    <x v="3"/>
    <n v="0"/>
    <n v="0"/>
    <n v="0"/>
    <n v="31000"/>
  </r>
  <r>
    <n v="13"/>
    <x v="3"/>
    <s v="All"/>
    <x v="1"/>
    <x v="4"/>
    <n v="10"/>
    <n v="9"/>
    <n v="185"/>
    <n v="31000"/>
  </r>
  <r>
    <n v="13"/>
    <x v="3"/>
    <s v="All"/>
    <x v="1"/>
    <x v="5"/>
    <n v="0"/>
    <n v="0"/>
    <n v="0"/>
    <n v="31000"/>
  </r>
  <r>
    <n v="13"/>
    <x v="3"/>
    <s v="All"/>
    <x v="1"/>
    <x v="6"/>
    <n v="38"/>
    <n v="9"/>
    <n v="1170"/>
    <n v="31000"/>
  </r>
  <r>
    <n v="13"/>
    <x v="3"/>
    <s v="All"/>
    <x v="1"/>
    <x v="7"/>
    <n v="0"/>
    <n v="0"/>
    <n v="0"/>
    <n v="31000"/>
  </r>
  <r>
    <n v="13"/>
    <x v="3"/>
    <s v="All"/>
    <x v="1"/>
    <x v="8"/>
    <n v="3"/>
    <n v="2"/>
    <n v="75"/>
    <n v="31000"/>
  </r>
  <r>
    <n v="13"/>
    <x v="3"/>
    <s v="All"/>
    <x v="2"/>
    <x v="0"/>
    <n v="0"/>
    <n v="0"/>
    <n v="0"/>
    <n v="14654"/>
  </r>
  <r>
    <n v="13"/>
    <x v="3"/>
    <s v="All"/>
    <x v="2"/>
    <x v="1"/>
    <n v="0"/>
    <n v="0"/>
    <n v="0"/>
    <n v="14654"/>
  </r>
  <r>
    <n v="13"/>
    <x v="3"/>
    <s v="All"/>
    <x v="2"/>
    <x v="2"/>
    <n v="0"/>
    <n v="0"/>
    <n v="0"/>
    <n v="14654"/>
  </r>
  <r>
    <n v="13"/>
    <x v="3"/>
    <s v="All"/>
    <x v="2"/>
    <x v="3"/>
    <n v="0"/>
    <n v="0"/>
    <n v="0"/>
    <n v="14654"/>
  </r>
  <r>
    <n v="13"/>
    <x v="3"/>
    <s v="All"/>
    <x v="2"/>
    <x v="4"/>
    <n v="0"/>
    <n v="0"/>
    <n v="0"/>
    <n v="14654"/>
  </r>
  <r>
    <n v="13"/>
    <x v="3"/>
    <s v="All"/>
    <x v="2"/>
    <x v="5"/>
    <n v="0"/>
    <n v="0"/>
    <n v="0"/>
    <n v="14654"/>
  </r>
  <r>
    <n v="13"/>
    <x v="3"/>
    <s v="All"/>
    <x v="2"/>
    <x v="6"/>
    <n v="0"/>
    <n v="0"/>
    <n v="0"/>
    <n v="14654"/>
  </r>
  <r>
    <n v="13"/>
    <x v="3"/>
    <s v="All"/>
    <x v="2"/>
    <x v="7"/>
    <n v="0"/>
    <n v="0"/>
    <n v="0"/>
    <n v="14654"/>
  </r>
  <r>
    <n v="13"/>
    <x v="3"/>
    <s v="All"/>
    <x v="2"/>
    <x v="8"/>
    <n v="0"/>
    <n v="0"/>
    <n v="0"/>
    <n v="14654"/>
  </r>
  <r>
    <n v="13"/>
    <x v="3"/>
    <s v="All"/>
    <x v="3"/>
    <x v="0"/>
    <n v="0"/>
    <n v="0"/>
    <n v="0"/>
    <n v="26323"/>
  </r>
  <r>
    <n v="13"/>
    <x v="3"/>
    <s v="All"/>
    <x v="3"/>
    <x v="1"/>
    <n v="0"/>
    <n v="0"/>
    <n v="0"/>
    <n v="26323"/>
  </r>
  <r>
    <n v="13"/>
    <x v="3"/>
    <s v="All"/>
    <x v="3"/>
    <x v="2"/>
    <n v="32"/>
    <n v="11"/>
    <n v="909"/>
    <n v="26323"/>
  </r>
  <r>
    <n v="13"/>
    <x v="3"/>
    <s v="All"/>
    <x v="3"/>
    <x v="3"/>
    <n v="0"/>
    <n v="0"/>
    <n v="0"/>
    <n v="26323"/>
  </r>
  <r>
    <n v="13"/>
    <x v="3"/>
    <s v="All"/>
    <x v="3"/>
    <x v="4"/>
    <n v="3"/>
    <n v="3"/>
    <n v="47"/>
    <n v="26323"/>
  </r>
  <r>
    <n v="13"/>
    <x v="3"/>
    <s v="All"/>
    <x v="3"/>
    <x v="5"/>
    <n v="0"/>
    <n v="0"/>
    <n v="0"/>
    <n v="26323"/>
  </r>
  <r>
    <n v="13"/>
    <x v="3"/>
    <s v="All"/>
    <x v="3"/>
    <x v="6"/>
    <n v="1"/>
    <n v="1"/>
    <n v="30"/>
    <n v="26323"/>
  </r>
  <r>
    <n v="13"/>
    <x v="3"/>
    <s v="All"/>
    <x v="3"/>
    <x v="7"/>
    <n v="0"/>
    <n v="0"/>
    <n v="0"/>
    <n v="26323"/>
  </r>
  <r>
    <n v="13"/>
    <x v="3"/>
    <s v="All"/>
    <x v="3"/>
    <x v="8"/>
    <n v="0"/>
    <n v="0"/>
    <n v="0"/>
    <n v="26323"/>
  </r>
  <r>
    <n v="13"/>
    <x v="4"/>
    <s v="All"/>
    <x v="0"/>
    <x v="0"/>
    <n v="0"/>
    <n v="0"/>
    <n v="0"/>
    <n v="8465"/>
  </r>
  <r>
    <n v="13"/>
    <x v="4"/>
    <s v="All"/>
    <x v="0"/>
    <x v="1"/>
    <n v="0"/>
    <n v="0"/>
    <n v="0"/>
    <n v="8465"/>
  </r>
  <r>
    <n v="13"/>
    <x v="4"/>
    <s v="All"/>
    <x v="0"/>
    <x v="2"/>
    <n v="0"/>
    <n v="0"/>
    <n v="0"/>
    <n v="8465"/>
  </r>
  <r>
    <n v="13"/>
    <x v="4"/>
    <s v="All"/>
    <x v="0"/>
    <x v="3"/>
    <n v="0"/>
    <n v="0"/>
    <n v="0"/>
    <n v="8465"/>
  </r>
  <r>
    <n v="13"/>
    <x v="4"/>
    <s v="All"/>
    <x v="0"/>
    <x v="4"/>
    <n v="0"/>
    <n v="0"/>
    <n v="0"/>
    <n v="8465"/>
  </r>
  <r>
    <n v="13"/>
    <x v="4"/>
    <s v="All"/>
    <x v="0"/>
    <x v="5"/>
    <n v="0"/>
    <n v="0"/>
    <n v="0"/>
    <n v="8465"/>
  </r>
  <r>
    <n v="13"/>
    <x v="4"/>
    <s v="All"/>
    <x v="0"/>
    <x v="6"/>
    <n v="0"/>
    <n v="0"/>
    <n v="0"/>
    <n v="8465"/>
  </r>
  <r>
    <n v="13"/>
    <x v="4"/>
    <s v="All"/>
    <x v="0"/>
    <x v="7"/>
    <n v="0"/>
    <n v="0"/>
    <n v="0"/>
    <n v="8465"/>
  </r>
  <r>
    <n v="13"/>
    <x v="4"/>
    <s v="All"/>
    <x v="0"/>
    <x v="8"/>
    <n v="1"/>
    <n v="1"/>
    <n v="10"/>
    <n v="8465"/>
  </r>
  <r>
    <n v="13"/>
    <x v="4"/>
    <s v="All"/>
    <x v="1"/>
    <x v="0"/>
    <n v="0"/>
    <n v="0"/>
    <n v="0"/>
    <n v="29076"/>
  </r>
  <r>
    <n v="13"/>
    <x v="4"/>
    <s v="All"/>
    <x v="1"/>
    <x v="1"/>
    <n v="0"/>
    <n v="0"/>
    <n v="0"/>
    <n v="29076"/>
  </r>
  <r>
    <n v="13"/>
    <x v="4"/>
    <s v="All"/>
    <x v="1"/>
    <x v="2"/>
    <n v="16"/>
    <n v="7"/>
    <n v="524"/>
    <n v="29076"/>
  </r>
  <r>
    <n v="13"/>
    <x v="4"/>
    <s v="All"/>
    <x v="1"/>
    <x v="3"/>
    <n v="0"/>
    <n v="0"/>
    <n v="0"/>
    <n v="29076"/>
  </r>
  <r>
    <n v="13"/>
    <x v="4"/>
    <s v="All"/>
    <x v="1"/>
    <x v="4"/>
    <n v="9"/>
    <n v="5"/>
    <n v="102"/>
    <n v="29076"/>
  </r>
  <r>
    <n v="13"/>
    <x v="4"/>
    <s v="All"/>
    <x v="1"/>
    <x v="5"/>
    <n v="0"/>
    <n v="0"/>
    <n v="0"/>
    <n v="29076"/>
  </r>
  <r>
    <n v="13"/>
    <x v="4"/>
    <s v="All"/>
    <x v="1"/>
    <x v="6"/>
    <n v="19"/>
    <n v="4"/>
    <n v="750"/>
    <n v="29076"/>
  </r>
  <r>
    <n v="13"/>
    <x v="4"/>
    <s v="All"/>
    <x v="1"/>
    <x v="7"/>
    <n v="0"/>
    <n v="0"/>
    <n v="0"/>
    <n v="29076"/>
  </r>
  <r>
    <n v="13"/>
    <x v="4"/>
    <s v="All"/>
    <x v="1"/>
    <x v="8"/>
    <n v="0"/>
    <n v="0"/>
    <n v="0"/>
    <n v="29076"/>
  </r>
  <r>
    <n v="13"/>
    <x v="4"/>
    <s v="All"/>
    <x v="2"/>
    <x v="0"/>
    <n v="0"/>
    <n v="0"/>
    <n v="0"/>
    <n v="13446"/>
  </r>
  <r>
    <n v="13"/>
    <x v="4"/>
    <s v="All"/>
    <x v="2"/>
    <x v="1"/>
    <n v="0"/>
    <n v="0"/>
    <n v="0"/>
    <n v="13446"/>
  </r>
  <r>
    <n v="13"/>
    <x v="4"/>
    <s v="All"/>
    <x v="2"/>
    <x v="2"/>
    <n v="0"/>
    <n v="0"/>
    <n v="0"/>
    <n v="13446"/>
  </r>
  <r>
    <n v="13"/>
    <x v="4"/>
    <s v="All"/>
    <x v="2"/>
    <x v="3"/>
    <n v="0"/>
    <n v="0"/>
    <n v="0"/>
    <n v="13446"/>
  </r>
  <r>
    <n v="13"/>
    <x v="4"/>
    <s v="All"/>
    <x v="2"/>
    <x v="4"/>
    <n v="0"/>
    <n v="0"/>
    <n v="0"/>
    <n v="13446"/>
  </r>
  <r>
    <n v="13"/>
    <x v="4"/>
    <s v="All"/>
    <x v="2"/>
    <x v="5"/>
    <n v="0"/>
    <n v="0"/>
    <n v="0"/>
    <n v="13446"/>
  </r>
  <r>
    <n v="13"/>
    <x v="4"/>
    <s v="All"/>
    <x v="2"/>
    <x v="6"/>
    <n v="0"/>
    <n v="0"/>
    <n v="0"/>
    <n v="13446"/>
  </r>
  <r>
    <n v="13"/>
    <x v="4"/>
    <s v="All"/>
    <x v="2"/>
    <x v="7"/>
    <n v="0"/>
    <n v="0"/>
    <n v="0"/>
    <n v="13446"/>
  </r>
  <r>
    <n v="13"/>
    <x v="4"/>
    <s v="All"/>
    <x v="2"/>
    <x v="8"/>
    <n v="0"/>
    <n v="0"/>
    <n v="0"/>
    <n v="13446"/>
  </r>
  <r>
    <n v="13"/>
    <x v="4"/>
    <s v="All"/>
    <x v="3"/>
    <x v="0"/>
    <n v="0"/>
    <n v="0"/>
    <n v="0"/>
    <n v="24743"/>
  </r>
  <r>
    <n v="13"/>
    <x v="4"/>
    <s v="All"/>
    <x v="3"/>
    <x v="1"/>
    <n v="0"/>
    <n v="0"/>
    <n v="0"/>
    <n v="24743"/>
  </r>
  <r>
    <n v="13"/>
    <x v="4"/>
    <s v="All"/>
    <x v="3"/>
    <x v="2"/>
    <n v="6"/>
    <n v="4"/>
    <n v="225"/>
    <n v="24743"/>
  </r>
  <r>
    <n v="13"/>
    <x v="4"/>
    <s v="All"/>
    <x v="3"/>
    <x v="3"/>
    <n v="0"/>
    <n v="0"/>
    <n v="0"/>
    <n v="24743"/>
  </r>
  <r>
    <n v="13"/>
    <x v="4"/>
    <s v="All"/>
    <x v="3"/>
    <x v="4"/>
    <n v="5"/>
    <n v="5"/>
    <n v="87"/>
    <n v="24743"/>
  </r>
  <r>
    <n v="13"/>
    <x v="4"/>
    <s v="All"/>
    <x v="3"/>
    <x v="5"/>
    <n v="0"/>
    <n v="0"/>
    <n v="0"/>
    <n v="24743"/>
  </r>
  <r>
    <n v="13"/>
    <x v="4"/>
    <s v="All"/>
    <x v="3"/>
    <x v="6"/>
    <n v="0"/>
    <n v="0"/>
    <n v="0"/>
    <n v="24743"/>
  </r>
  <r>
    <n v="13"/>
    <x v="4"/>
    <s v="All"/>
    <x v="3"/>
    <x v="7"/>
    <n v="0"/>
    <n v="0"/>
    <n v="0"/>
    <n v="24743"/>
  </r>
  <r>
    <n v="13"/>
    <x v="4"/>
    <s v="All"/>
    <x v="3"/>
    <x v="8"/>
    <n v="0"/>
    <n v="0"/>
    <n v="0"/>
    <n v="24743"/>
  </r>
  <r>
    <n v="13"/>
    <x v="5"/>
    <s v="All"/>
    <x v="0"/>
    <x v="0"/>
    <n v="0"/>
    <n v="0"/>
    <n v="0"/>
    <n v="8921"/>
  </r>
  <r>
    <n v="13"/>
    <x v="5"/>
    <s v="All"/>
    <x v="0"/>
    <x v="1"/>
    <n v="0"/>
    <n v="0"/>
    <n v="0"/>
    <n v="8921"/>
  </r>
  <r>
    <n v="13"/>
    <x v="5"/>
    <s v="All"/>
    <x v="0"/>
    <x v="2"/>
    <n v="0"/>
    <n v="0"/>
    <n v="0"/>
    <n v="8921"/>
  </r>
  <r>
    <n v="13"/>
    <x v="5"/>
    <s v="All"/>
    <x v="0"/>
    <x v="3"/>
    <n v="0"/>
    <n v="0"/>
    <n v="0"/>
    <n v="8921"/>
  </r>
  <r>
    <n v="13"/>
    <x v="5"/>
    <s v="All"/>
    <x v="0"/>
    <x v="4"/>
    <n v="0"/>
    <n v="0"/>
    <n v="0"/>
    <n v="8921"/>
  </r>
  <r>
    <n v="13"/>
    <x v="5"/>
    <s v="All"/>
    <x v="0"/>
    <x v="5"/>
    <n v="0"/>
    <n v="0"/>
    <n v="0"/>
    <n v="8921"/>
  </r>
  <r>
    <n v="13"/>
    <x v="5"/>
    <s v="All"/>
    <x v="0"/>
    <x v="6"/>
    <n v="0"/>
    <n v="0"/>
    <n v="0"/>
    <n v="8921"/>
  </r>
  <r>
    <n v="13"/>
    <x v="5"/>
    <s v="All"/>
    <x v="0"/>
    <x v="7"/>
    <n v="0"/>
    <n v="0"/>
    <n v="0"/>
    <n v="8921"/>
  </r>
  <r>
    <n v="13"/>
    <x v="5"/>
    <s v="All"/>
    <x v="0"/>
    <x v="8"/>
    <n v="0"/>
    <n v="0"/>
    <n v="0"/>
    <n v="8921"/>
  </r>
  <r>
    <n v="13"/>
    <x v="5"/>
    <s v="All"/>
    <x v="1"/>
    <x v="0"/>
    <n v="0"/>
    <n v="0"/>
    <n v="0"/>
    <n v="30065"/>
  </r>
  <r>
    <n v="13"/>
    <x v="5"/>
    <s v="All"/>
    <x v="1"/>
    <x v="1"/>
    <n v="0"/>
    <n v="0"/>
    <n v="0"/>
    <n v="30065"/>
  </r>
  <r>
    <n v="13"/>
    <x v="5"/>
    <s v="All"/>
    <x v="1"/>
    <x v="2"/>
    <n v="14"/>
    <n v="11"/>
    <n v="521"/>
    <n v="30065"/>
  </r>
  <r>
    <n v="13"/>
    <x v="5"/>
    <s v="All"/>
    <x v="1"/>
    <x v="3"/>
    <n v="0"/>
    <n v="0"/>
    <n v="0"/>
    <n v="30065"/>
  </r>
  <r>
    <n v="13"/>
    <x v="5"/>
    <s v="All"/>
    <x v="1"/>
    <x v="4"/>
    <n v="13"/>
    <n v="8"/>
    <n v="240"/>
    <n v="30065"/>
  </r>
  <r>
    <n v="13"/>
    <x v="5"/>
    <s v="All"/>
    <x v="1"/>
    <x v="5"/>
    <n v="0"/>
    <n v="0"/>
    <n v="0"/>
    <n v="30065"/>
  </r>
  <r>
    <n v="13"/>
    <x v="5"/>
    <s v="All"/>
    <x v="1"/>
    <x v="6"/>
    <n v="37"/>
    <n v="10"/>
    <n v="1702"/>
    <n v="30065"/>
  </r>
  <r>
    <n v="13"/>
    <x v="5"/>
    <s v="All"/>
    <x v="1"/>
    <x v="7"/>
    <n v="0"/>
    <n v="0"/>
    <n v="0"/>
    <n v="30065"/>
  </r>
  <r>
    <n v="13"/>
    <x v="5"/>
    <s v="All"/>
    <x v="1"/>
    <x v="8"/>
    <n v="0"/>
    <n v="0"/>
    <n v="0"/>
    <n v="30065"/>
  </r>
  <r>
    <n v="13"/>
    <x v="5"/>
    <s v="All"/>
    <x v="2"/>
    <x v="0"/>
    <n v="0"/>
    <n v="0"/>
    <n v="0"/>
    <n v="14084"/>
  </r>
  <r>
    <n v="13"/>
    <x v="5"/>
    <s v="All"/>
    <x v="2"/>
    <x v="1"/>
    <n v="0"/>
    <n v="0"/>
    <n v="0"/>
    <n v="14084"/>
  </r>
  <r>
    <n v="13"/>
    <x v="5"/>
    <s v="All"/>
    <x v="2"/>
    <x v="2"/>
    <n v="0"/>
    <n v="0"/>
    <n v="0"/>
    <n v="14084"/>
  </r>
  <r>
    <n v="13"/>
    <x v="5"/>
    <s v="All"/>
    <x v="2"/>
    <x v="3"/>
    <n v="0"/>
    <n v="0"/>
    <n v="0"/>
    <n v="14084"/>
  </r>
  <r>
    <n v="13"/>
    <x v="5"/>
    <s v="All"/>
    <x v="2"/>
    <x v="4"/>
    <n v="0"/>
    <n v="0"/>
    <n v="0"/>
    <n v="14084"/>
  </r>
  <r>
    <n v="13"/>
    <x v="5"/>
    <s v="All"/>
    <x v="2"/>
    <x v="5"/>
    <n v="0"/>
    <n v="0"/>
    <n v="0"/>
    <n v="14084"/>
  </r>
  <r>
    <n v="13"/>
    <x v="5"/>
    <s v="All"/>
    <x v="2"/>
    <x v="6"/>
    <n v="0"/>
    <n v="0"/>
    <n v="0"/>
    <n v="14084"/>
  </r>
  <r>
    <n v="13"/>
    <x v="5"/>
    <s v="All"/>
    <x v="2"/>
    <x v="7"/>
    <n v="0"/>
    <n v="0"/>
    <n v="0"/>
    <n v="14084"/>
  </r>
  <r>
    <n v="13"/>
    <x v="5"/>
    <s v="All"/>
    <x v="2"/>
    <x v="8"/>
    <n v="0"/>
    <n v="0"/>
    <n v="0"/>
    <n v="14084"/>
  </r>
  <r>
    <n v="13"/>
    <x v="5"/>
    <s v="All"/>
    <x v="3"/>
    <x v="0"/>
    <n v="0"/>
    <n v="0"/>
    <n v="0"/>
    <n v="26390"/>
  </r>
  <r>
    <n v="13"/>
    <x v="5"/>
    <s v="All"/>
    <x v="3"/>
    <x v="1"/>
    <n v="0"/>
    <n v="0"/>
    <n v="0"/>
    <n v="26390"/>
  </r>
  <r>
    <n v="13"/>
    <x v="5"/>
    <s v="All"/>
    <x v="3"/>
    <x v="2"/>
    <n v="10"/>
    <n v="6"/>
    <n v="296"/>
    <n v="26390"/>
  </r>
  <r>
    <n v="13"/>
    <x v="5"/>
    <s v="All"/>
    <x v="3"/>
    <x v="3"/>
    <n v="0"/>
    <n v="0"/>
    <n v="0"/>
    <n v="26390"/>
  </r>
  <r>
    <n v="13"/>
    <x v="5"/>
    <s v="All"/>
    <x v="3"/>
    <x v="4"/>
    <n v="1"/>
    <n v="1"/>
    <n v="10"/>
    <n v="26390"/>
  </r>
  <r>
    <n v="13"/>
    <x v="5"/>
    <s v="All"/>
    <x v="3"/>
    <x v="5"/>
    <n v="0"/>
    <n v="0"/>
    <n v="0"/>
    <n v="26390"/>
  </r>
  <r>
    <n v="13"/>
    <x v="5"/>
    <s v="All"/>
    <x v="3"/>
    <x v="6"/>
    <n v="3"/>
    <n v="1"/>
    <n v="120"/>
    <n v="26390"/>
  </r>
  <r>
    <n v="13"/>
    <x v="5"/>
    <s v="All"/>
    <x v="3"/>
    <x v="7"/>
    <n v="0"/>
    <n v="0"/>
    <n v="0"/>
    <n v="26390"/>
  </r>
  <r>
    <n v="13"/>
    <x v="5"/>
    <s v="All"/>
    <x v="3"/>
    <x v="8"/>
    <n v="0"/>
    <n v="0"/>
    <n v="0"/>
    <n v="26390"/>
  </r>
  <r>
    <n v="13"/>
    <x v="6"/>
    <s v="All"/>
    <x v="0"/>
    <x v="0"/>
    <n v="0"/>
    <n v="0"/>
    <n v="0"/>
    <n v="9639"/>
  </r>
  <r>
    <n v="13"/>
    <x v="6"/>
    <s v="All"/>
    <x v="0"/>
    <x v="1"/>
    <n v="0"/>
    <n v="0"/>
    <n v="0"/>
    <n v="9639"/>
  </r>
  <r>
    <n v="13"/>
    <x v="6"/>
    <s v="All"/>
    <x v="0"/>
    <x v="2"/>
    <n v="0"/>
    <n v="0"/>
    <n v="0"/>
    <n v="9639"/>
  </r>
  <r>
    <n v="13"/>
    <x v="6"/>
    <s v="All"/>
    <x v="0"/>
    <x v="3"/>
    <n v="0"/>
    <n v="0"/>
    <n v="0"/>
    <n v="9639"/>
  </r>
  <r>
    <n v="13"/>
    <x v="6"/>
    <s v="All"/>
    <x v="0"/>
    <x v="4"/>
    <n v="0"/>
    <n v="0"/>
    <n v="0"/>
    <n v="9639"/>
  </r>
  <r>
    <n v="13"/>
    <x v="6"/>
    <s v="All"/>
    <x v="0"/>
    <x v="5"/>
    <n v="0"/>
    <n v="0"/>
    <n v="0"/>
    <n v="9639"/>
  </r>
  <r>
    <n v="13"/>
    <x v="6"/>
    <s v="All"/>
    <x v="0"/>
    <x v="6"/>
    <n v="0"/>
    <n v="0"/>
    <n v="0"/>
    <n v="9639"/>
  </r>
  <r>
    <n v="13"/>
    <x v="6"/>
    <s v="All"/>
    <x v="0"/>
    <x v="7"/>
    <n v="1"/>
    <n v="1"/>
    <n v="30"/>
    <n v="9639"/>
  </r>
  <r>
    <n v="13"/>
    <x v="6"/>
    <s v="All"/>
    <x v="0"/>
    <x v="8"/>
    <n v="2"/>
    <n v="2"/>
    <n v="20"/>
    <n v="9639"/>
  </r>
  <r>
    <n v="13"/>
    <x v="6"/>
    <s v="All"/>
    <x v="1"/>
    <x v="0"/>
    <n v="0"/>
    <n v="0"/>
    <n v="0"/>
    <n v="31296"/>
  </r>
  <r>
    <n v="13"/>
    <x v="6"/>
    <s v="All"/>
    <x v="1"/>
    <x v="1"/>
    <n v="0"/>
    <n v="0"/>
    <n v="0"/>
    <n v="31296"/>
  </r>
  <r>
    <n v="13"/>
    <x v="6"/>
    <s v="All"/>
    <x v="1"/>
    <x v="2"/>
    <n v="9"/>
    <n v="6"/>
    <n v="255"/>
    <n v="31296"/>
  </r>
  <r>
    <n v="13"/>
    <x v="6"/>
    <s v="All"/>
    <x v="1"/>
    <x v="3"/>
    <n v="0"/>
    <n v="0"/>
    <n v="0"/>
    <n v="31296"/>
  </r>
  <r>
    <n v="13"/>
    <x v="6"/>
    <s v="All"/>
    <x v="1"/>
    <x v="4"/>
    <n v="13"/>
    <n v="12"/>
    <n v="177"/>
    <n v="31296"/>
  </r>
  <r>
    <n v="13"/>
    <x v="6"/>
    <s v="All"/>
    <x v="1"/>
    <x v="5"/>
    <n v="0"/>
    <n v="0"/>
    <n v="0"/>
    <n v="31296"/>
  </r>
  <r>
    <n v="13"/>
    <x v="6"/>
    <s v="All"/>
    <x v="1"/>
    <x v="6"/>
    <n v="25"/>
    <n v="9"/>
    <n v="930"/>
    <n v="31296"/>
  </r>
  <r>
    <n v="13"/>
    <x v="6"/>
    <s v="All"/>
    <x v="1"/>
    <x v="7"/>
    <n v="0"/>
    <n v="0"/>
    <n v="0"/>
    <n v="31296"/>
  </r>
  <r>
    <n v="13"/>
    <x v="6"/>
    <s v="All"/>
    <x v="1"/>
    <x v="8"/>
    <n v="3"/>
    <n v="3"/>
    <n v="49"/>
    <n v="31296"/>
  </r>
  <r>
    <n v="13"/>
    <x v="6"/>
    <s v="All"/>
    <x v="2"/>
    <x v="0"/>
    <n v="0"/>
    <n v="0"/>
    <n v="0"/>
    <n v="14982"/>
  </r>
  <r>
    <n v="13"/>
    <x v="6"/>
    <s v="All"/>
    <x v="2"/>
    <x v="1"/>
    <n v="0"/>
    <n v="0"/>
    <n v="0"/>
    <n v="14982"/>
  </r>
  <r>
    <n v="13"/>
    <x v="6"/>
    <s v="All"/>
    <x v="2"/>
    <x v="2"/>
    <n v="1"/>
    <n v="1"/>
    <n v="30"/>
    <n v="14982"/>
  </r>
  <r>
    <n v="13"/>
    <x v="6"/>
    <s v="All"/>
    <x v="2"/>
    <x v="3"/>
    <n v="0"/>
    <n v="0"/>
    <n v="0"/>
    <n v="14982"/>
  </r>
  <r>
    <n v="13"/>
    <x v="6"/>
    <s v="All"/>
    <x v="2"/>
    <x v="4"/>
    <n v="0"/>
    <n v="0"/>
    <n v="0"/>
    <n v="14982"/>
  </r>
  <r>
    <n v="13"/>
    <x v="6"/>
    <s v="All"/>
    <x v="2"/>
    <x v="5"/>
    <n v="0"/>
    <n v="0"/>
    <n v="0"/>
    <n v="14982"/>
  </r>
  <r>
    <n v="13"/>
    <x v="6"/>
    <s v="All"/>
    <x v="2"/>
    <x v="6"/>
    <n v="0"/>
    <n v="0"/>
    <n v="0"/>
    <n v="14982"/>
  </r>
  <r>
    <n v="13"/>
    <x v="6"/>
    <s v="All"/>
    <x v="2"/>
    <x v="7"/>
    <n v="0"/>
    <n v="0"/>
    <n v="0"/>
    <n v="14982"/>
  </r>
  <r>
    <n v="13"/>
    <x v="6"/>
    <s v="All"/>
    <x v="2"/>
    <x v="8"/>
    <n v="0"/>
    <n v="0"/>
    <n v="0"/>
    <n v="14982"/>
  </r>
  <r>
    <n v="13"/>
    <x v="6"/>
    <s v="All"/>
    <x v="3"/>
    <x v="0"/>
    <n v="0"/>
    <n v="0"/>
    <n v="0"/>
    <n v="28569"/>
  </r>
  <r>
    <n v="13"/>
    <x v="6"/>
    <s v="All"/>
    <x v="3"/>
    <x v="1"/>
    <n v="0"/>
    <n v="0"/>
    <n v="0"/>
    <n v="28569"/>
  </r>
  <r>
    <n v="13"/>
    <x v="6"/>
    <s v="All"/>
    <x v="3"/>
    <x v="2"/>
    <n v="4"/>
    <n v="4"/>
    <n v="120"/>
    <n v="28569"/>
  </r>
  <r>
    <n v="13"/>
    <x v="6"/>
    <s v="All"/>
    <x v="3"/>
    <x v="3"/>
    <n v="0"/>
    <n v="0"/>
    <n v="0"/>
    <n v="28569"/>
  </r>
  <r>
    <n v="13"/>
    <x v="6"/>
    <s v="All"/>
    <x v="3"/>
    <x v="4"/>
    <n v="1"/>
    <n v="1"/>
    <n v="30"/>
    <n v="28569"/>
  </r>
  <r>
    <n v="13"/>
    <x v="6"/>
    <s v="All"/>
    <x v="3"/>
    <x v="5"/>
    <n v="0"/>
    <n v="0"/>
    <n v="0"/>
    <n v="28569"/>
  </r>
  <r>
    <n v="13"/>
    <x v="6"/>
    <s v="All"/>
    <x v="3"/>
    <x v="6"/>
    <n v="0"/>
    <n v="0"/>
    <n v="0"/>
    <n v="28569"/>
  </r>
  <r>
    <n v="13"/>
    <x v="6"/>
    <s v="All"/>
    <x v="3"/>
    <x v="7"/>
    <n v="0"/>
    <n v="0"/>
    <n v="0"/>
    <n v="28569"/>
  </r>
  <r>
    <n v="13"/>
    <x v="6"/>
    <s v="All"/>
    <x v="3"/>
    <x v="8"/>
    <n v="0"/>
    <n v="0"/>
    <n v="0"/>
    <n v="28569"/>
  </r>
  <r>
    <n v="13"/>
    <x v="7"/>
    <s v="All"/>
    <x v="0"/>
    <x v="0"/>
    <n v="0"/>
    <n v="0"/>
    <n v="0"/>
    <n v="9475"/>
  </r>
  <r>
    <n v="13"/>
    <x v="7"/>
    <s v="All"/>
    <x v="0"/>
    <x v="1"/>
    <n v="0"/>
    <n v="0"/>
    <n v="0"/>
    <n v="9475"/>
  </r>
  <r>
    <n v="13"/>
    <x v="7"/>
    <s v="All"/>
    <x v="0"/>
    <x v="2"/>
    <n v="0"/>
    <n v="0"/>
    <n v="0"/>
    <n v="9475"/>
  </r>
  <r>
    <n v="13"/>
    <x v="7"/>
    <s v="All"/>
    <x v="0"/>
    <x v="3"/>
    <n v="0"/>
    <n v="0"/>
    <n v="0"/>
    <n v="9475"/>
  </r>
  <r>
    <n v="13"/>
    <x v="7"/>
    <s v="All"/>
    <x v="0"/>
    <x v="4"/>
    <n v="0"/>
    <n v="0"/>
    <n v="0"/>
    <n v="9475"/>
  </r>
  <r>
    <n v="13"/>
    <x v="7"/>
    <s v="All"/>
    <x v="0"/>
    <x v="5"/>
    <n v="0"/>
    <n v="0"/>
    <n v="0"/>
    <n v="9475"/>
  </r>
  <r>
    <n v="13"/>
    <x v="7"/>
    <s v="All"/>
    <x v="0"/>
    <x v="6"/>
    <n v="0"/>
    <n v="0"/>
    <n v="0"/>
    <n v="9475"/>
  </r>
  <r>
    <n v="13"/>
    <x v="7"/>
    <s v="All"/>
    <x v="0"/>
    <x v="7"/>
    <n v="24"/>
    <n v="12"/>
    <n v="710"/>
    <n v="9475"/>
  </r>
  <r>
    <n v="13"/>
    <x v="7"/>
    <s v="All"/>
    <x v="0"/>
    <x v="8"/>
    <n v="0"/>
    <n v="0"/>
    <n v="0"/>
    <n v="9475"/>
  </r>
  <r>
    <n v="13"/>
    <x v="7"/>
    <s v="All"/>
    <x v="1"/>
    <x v="0"/>
    <n v="0"/>
    <n v="0"/>
    <n v="0"/>
    <n v="30652"/>
  </r>
  <r>
    <n v="13"/>
    <x v="7"/>
    <s v="All"/>
    <x v="1"/>
    <x v="1"/>
    <n v="0"/>
    <n v="0"/>
    <n v="0"/>
    <n v="30652"/>
  </r>
  <r>
    <n v="13"/>
    <x v="7"/>
    <s v="All"/>
    <x v="1"/>
    <x v="2"/>
    <n v="19"/>
    <n v="15"/>
    <n v="570"/>
    <n v="30652"/>
  </r>
  <r>
    <n v="13"/>
    <x v="7"/>
    <s v="All"/>
    <x v="1"/>
    <x v="3"/>
    <n v="0"/>
    <n v="0"/>
    <n v="0"/>
    <n v="30652"/>
  </r>
  <r>
    <n v="13"/>
    <x v="7"/>
    <s v="All"/>
    <x v="1"/>
    <x v="4"/>
    <n v="9"/>
    <n v="9"/>
    <n v="131"/>
    <n v="30652"/>
  </r>
  <r>
    <n v="13"/>
    <x v="7"/>
    <s v="All"/>
    <x v="1"/>
    <x v="5"/>
    <n v="0"/>
    <n v="0"/>
    <n v="0"/>
    <n v="30652"/>
  </r>
  <r>
    <n v="13"/>
    <x v="7"/>
    <s v="All"/>
    <x v="1"/>
    <x v="6"/>
    <n v="23"/>
    <n v="7"/>
    <n v="870"/>
    <n v="30652"/>
  </r>
  <r>
    <n v="13"/>
    <x v="7"/>
    <s v="All"/>
    <x v="1"/>
    <x v="7"/>
    <n v="0"/>
    <n v="0"/>
    <n v="0"/>
    <n v="30652"/>
  </r>
  <r>
    <n v="13"/>
    <x v="7"/>
    <s v="All"/>
    <x v="1"/>
    <x v="8"/>
    <n v="10"/>
    <n v="8"/>
    <n v="300"/>
    <n v="30652"/>
  </r>
  <r>
    <n v="13"/>
    <x v="7"/>
    <s v="All"/>
    <x v="2"/>
    <x v="0"/>
    <n v="0"/>
    <n v="0"/>
    <n v="0"/>
    <n v="14490"/>
  </r>
  <r>
    <n v="13"/>
    <x v="7"/>
    <s v="All"/>
    <x v="2"/>
    <x v="1"/>
    <n v="0"/>
    <n v="0"/>
    <n v="0"/>
    <n v="14490"/>
  </r>
  <r>
    <n v="13"/>
    <x v="7"/>
    <s v="All"/>
    <x v="2"/>
    <x v="2"/>
    <n v="0"/>
    <n v="0"/>
    <n v="0"/>
    <n v="14490"/>
  </r>
  <r>
    <n v="13"/>
    <x v="7"/>
    <s v="All"/>
    <x v="2"/>
    <x v="3"/>
    <n v="0"/>
    <n v="0"/>
    <n v="0"/>
    <n v="14490"/>
  </r>
  <r>
    <n v="13"/>
    <x v="7"/>
    <s v="All"/>
    <x v="2"/>
    <x v="4"/>
    <n v="0"/>
    <n v="0"/>
    <n v="0"/>
    <n v="14490"/>
  </r>
  <r>
    <n v="13"/>
    <x v="7"/>
    <s v="All"/>
    <x v="2"/>
    <x v="5"/>
    <n v="0"/>
    <n v="0"/>
    <n v="0"/>
    <n v="14490"/>
  </r>
  <r>
    <n v="13"/>
    <x v="7"/>
    <s v="All"/>
    <x v="2"/>
    <x v="6"/>
    <n v="0"/>
    <n v="0"/>
    <n v="0"/>
    <n v="14490"/>
  </r>
  <r>
    <n v="13"/>
    <x v="7"/>
    <s v="All"/>
    <x v="2"/>
    <x v="7"/>
    <n v="0"/>
    <n v="0"/>
    <n v="0"/>
    <n v="14490"/>
  </r>
  <r>
    <n v="13"/>
    <x v="7"/>
    <s v="All"/>
    <x v="2"/>
    <x v="8"/>
    <n v="0"/>
    <n v="0"/>
    <n v="0"/>
    <n v="14490"/>
  </r>
  <r>
    <n v="13"/>
    <x v="7"/>
    <s v="All"/>
    <x v="3"/>
    <x v="0"/>
    <n v="0"/>
    <n v="0"/>
    <n v="0"/>
    <n v="27858"/>
  </r>
  <r>
    <n v="13"/>
    <x v="7"/>
    <s v="All"/>
    <x v="3"/>
    <x v="1"/>
    <n v="0"/>
    <n v="0"/>
    <n v="0"/>
    <n v="27858"/>
  </r>
  <r>
    <n v="13"/>
    <x v="7"/>
    <s v="All"/>
    <x v="3"/>
    <x v="2"/>
    <n v="5"/>
    <n v="3"/>
    <n v="136"/>
    <n v="27858"/>
  </r>
  <r>
    <n v="13"/>
    <x v="7"/>
    <s v="All"/>
    <x v="3"/>
    <x v="3"/>
    <n v="0"/>
    <n v="0"/>
    <n v="0"/>
    <n v="27858"/>
  </r>
  <r>
    <n v="13"/>
    <x v="7"/>
    <s v="All"/>
    <x v="3"/>
    <x v="4"/>
    <n v="0"/>
    <n v="0"/>
    <n v="0"/>
    <n v="27858"/>
  </r>
  <r>
    <n v="13"/>
    <x v="7"/>
    <s v="All"/>
    <x v="3"/>
    <x v="5"/>
    <n v="0"/>
    <n v="0"/>
    <n v="0"/>
    <n v="27858"/>
  </r>
  <r>
    <n v="13"/>
    <x v="7"/>
    <s v="All"/>
    <x v="3"/>
    <x v="6"/>
    <n v="19"/>
    <n v="5"/>
    <n v="660"/>
    <n v="27858"/>
  </r>
  <r>
    <n v="13"/>
    <x v="7"/>
    <s v="All"/>
    <x v="3"/>
    <x v="7"/>
    <n v="1"/>
    <n v="1"/>
    <n v="30"/>
    <n v="27858"/>
  </r>
  <r>
    <n v="13"/>
    <x v="7"/>
    <s v="All"/>
    <x v="3"/>
    <x v="8"/>
    <n v="0"/>
    <n v="0"/>
    <n v="0"/>
    <n v="27858"/>
  </r>
  <r>
    <n v="13"/>
    <x v="8"/>
    <s v="All"/>
    <x v="0"/>
    <x v="0"/>
    <n v="0"/>
    <n v="0"/>
    <n v="0"/>
    <n v="9627"/>
  </r>
  <r>
    <n v="13"/>
    <x v="8"/>
    <s v="All"/>
    <x v="0"/>
    <x v="1"/>
    <n v="0"/>
    <n v="0"/>
    <n v="0"/>
    <n v="9627"/>
  </r>
  <r>
    <n v="13"/>
    <x v="8"/>
    <s v="All"/>
    <x v="0"/>
    <x v="2"/>
    <n v="0"/>
    <n v="0"/>
    <n v="0"/>
    <n v="9627"/>
  </r>
  <r>
    <n v="13"/>
    <x v="8"/>
    <s v="All"/>
    <x v="0"/>
    <x v="3"/>
    <n v="0"/>
    <n v="0"/>
    <n v="0"/>
    <n v="9627"/>
  </r>
  <r>
    <n v="13"/>
    <x v="8"/>
    <s v="All"/>
    <x v="0"/>
    <x v="4"/>
    <n v="0"/>
    <n v="0"/>
    <n v="0"/>
    <n v="9627"/>
  </r>
  <r>
    <n v="13"/>
    <x v="8"/>
    <s v="All"/>
    <x v="0"/>
    <x v="5"/>
    <n v="0"/>
    <n v="0"/>
    <n v="0"/>
    <n v="9627"/>
  </r>
  <r>
    <n v="13"/>
    <x v="8"/>
    <s v="All"/>
    <x v="0"/>
    <x v="6"/>
    <n v="0"/>
    <n v="0"/>
    <n v="0"/>
    <n v="9627"/>
  </r>
  <r>
    <n v="13"/>
    <x v="8"/>
    <s v="All"/>
    <x v="0"/>
    <x v="7"/>
    <n v="21"/>
    <n v="8"/>
    <n v="630"/>
    <n v="9627"/>
  </r>
  <r>
    <n v="13"/>
    <x v="8"/>
    <s v="All"/>
    <x v="0"/>
    <x v="8"/>
    <n v="0"/>
    <n v="0"/>
    <n v="0"/>
    <n v="9627"/>
  </r>
  <r>
    <n v="13"/>
    <x v="8"/>
    <s v="All"/>
    <x v="1"/>
    <x v="0"/>
    <n v="0"/>
    <n v="0"/>
    <n v="0"/>
    <n v="31005"/>
  </r>
  <r>
    <n v="13"/>
    <x v="8"/>
    <s v="All"/>
    <x v="1"/>
    <x v="1"/>
    <n v="0"/>
    <n v="0"/>
    <n v="0"/>
    <n v="31005"/>
  </r>
  <r>
    <n v="13"/>
    <x v="8"/>
    <s v="All"/>
    <x v="1"/>
    <x v="2"/>
    <n v="5"/>
    <n v="4"/>
    <n v="150"/>
    <n v="31005"/>
  </r>
  <r>
    <n v="13"/>
    <x v="8"/>
    <s v="All"/>
    <x v="1"/>
    <x v="3"/>
    <n v="0"/>
    <n v="0"/>
    <n v="0"/>
    <n v="31005"/>
  </r>
  <r>
    <n v="13"/>
    <x v="8"/>
    <s v="All"/>
    <x v="1"/>
    <x v="4"/>
    <n v="16"/>
    <n v="12"/>
    <n v="386"/>
    <n v="31005"/>
  </r>
  <r>
    <n v="13"/>
    <x v="8"/>
    <s v="All"/>
    <x v="1"/>
    <x v="5"/>
    <n v="0"/>
    <n v="0"/>
    <n v="0"/>
    <n v="31005"/>
  </r>
  <r>
    <n v="13"/>
    <x v="8"/>
    <s v="All"/>
    <x v="1"/>
    <x v="6"/>
    <n v="20"/>
    <n v="6"/>
    <n v="885"/>
    <n v="31005"/>
  </r>
  <r>
    <n v="13"/>
    <x v="8"/>
    <s v="All"/>
    <x v="1"/>
    <x v="7"/>
    <n v="0"/>
    <n v="0"/>
    <n v="0"/>
    <n v="31005"/>
  </r>
  <r>
    <n v="13"/>
    <x v="8"/>
    <s v="All"/>
    <x v="1"/>
    <x v="8"/>
    <n v="5"/>
    <n v="4"/>
    <n v="118"/>
    <n v="31005"/>
  </r>
  <r>
    <n v="13"/>
    <x v="8"/>
    <s v="All"/>
    <x v="2"/>
    <x v="0"/>
    <n v="0"/>
    <n v="0"/>
    <n v="0"/>
    <n v="14537"/>
  </r>
  <r>
    <n v="13"/>
    <x v="8"/>
    <s v="All"/>
    <x v="2"/>
    <x v="1"/>
    <n v="0"/>
    <n v="0"/>
    <n v="0"/>
    <n v="14537"/>
  </r>
  <r>
    <n v="13"/>
    <x v="8"/>
    <s v="All"/>
    <x v="2"/>
    <x v="2"/>
    <n v="0"/>
    <n v="0"/>
    <n v="0"/>
    <n v="14537"/>
  </r>
  <r>
    <n v="13"/>
    <x v="8"/>
    <s v="All"/>
    <x v="2"/>
    <x v="3"/>
    <n v="0"/>
    <n v="0"/>
    <n v="0"/>
    <n v="14537"/>
  </r>
  <r>
    <n v="13"/>
    <x v="8"/>
    <s v="All"/>
    <x v="2"/>
    <x v="4"/>
    <n v="0"/>
    <n v="0"/>
    <n v="0"/>
    <n v="14537"/>
  </r>
  <r>
    <n v="13"/>
    <x v="8"/>
    <s v="All"/>
    <x v="2"/>
    <x v="5"/>
    <n v="0"/>
    <n v="0"/>
    <n v="0"/>
    <n v="14537"/>
  </r>
  <r>
    <n v="13"/>
    <x v="8"/>
    <s v="All"/>
    <x v="2"/>
    <x v="6"/>
    <n v="0"/>
    <n v="0"/>
    <n v="0"/>
    <n v="14537"/>
  </r>
  <r>
    <n v="13"/>
    <x v="8"/>
    <s v="All"/>
    <x v="2"/>
    <x v="7"/>
    <n v="0"/>
    <n v="0"/>
    <n v="0"/>
    <n v="14537"/>
  </r>
  <r>
    <n v="13"/>
    <x v="8"/>
    <s v="All"/>
    <x v="2"/>
    <x v="8"/>
    <n v="0"/>
    <n v="0"/>
    <n v="0"/>
    <n v="14537"/>
  </r>
  <r>
    <n v="13"/>
    <x v="8"/>
    <s v="All"/>
    <x v="3"/>
    <x v="0"/>
    <n v="0"/>
    <n v="0"/>
    <n v="0"/>
    <n v="28165"/>
  </r>
  <r>
    <n v="13"/>
    <x v="8"/>
    <s v="All"/>
    <x v="3"/>
    <x v="1"/>
    <n v="0"/>
    <n v="0"/>
    <n v="0"/>
    <n v="28165"/>
  </r>
  <r>
    <n v="13"/>
    <x v="8"/>
    <s v="All"/>
    <x v="3"/>
    <x v="2"/>
    <n v="0"/>
    <n v="0"/>
    <n v="0"/>
    <n v="28165"/>
  </r>
  <r>
    <n v="13"/>
    <x v="8"/>
    <s v="All"/>
    <x v="3"/>
    <x v="3"/>
    <n v="0"/>
    <n v="0"/>
    <n v="0"/>
    <n v="28165"/>
  </r>
  <r>
    <n v="13"/>
    <x v="8"/>
    <s v="All"/>
    <x v="3"/>
    <x v="4"/>
    <n v="2"/>
    <n v="1"/>
    <n v="20"/>
    <n v="28165"/>
  </r>
  <r>
    <n v="13"/>
    <x v="8"/>
    <s v="All"/>
    <x v="3"/>
    <x v="5"/>
    <n v="0"/>
    <n v="0"/>
    <n v="0"/>
    <n v="28165"/>
  </r>
  <r>
    <n v="13"/>
    <x v="8"/>
    <s v="All"/>
    <x v="3"/>
    <x v="6"/>
    <n v="0"/>
    <n v="0"/>
    <n v="0"/>
    <n v="28165"/>
  </r>
  <r>
    <n v="13"/>
    <x v="8"/>
    <s v="All"/>
    <x v="3"/>
    <x v="7"/>
    <n v="0"/>
    <n v="0"/>
    <n v="0"/>
    <n v="28165"/>
  </r>
  <r>
    <n v="13"/>
    <x v="8"/>
    <s v="All"/>
    <x v="3"/>
    <x v="8"/>
    <n v="0"/>
    <n v="0"/>
    <n v="0"/>
    <n v="28165"/>
  </r>
  <r>
    <n v="13"/>
    <x v="9"/>
    <s v="All"/>
    <x v="0"/>
    <x v="0"/>
    <n v="0"/>
    <n v="0"/>
    <n v="0"/>
    <n v="9203"/>
  </r>
  <r>
    <n v="13"/>
    <x v="9"/>
    <s v="All"/>
    <x v="0"/>
    <x v="1"/>
    <n v="0"/>
    <n v="0"/>
    <n v="0"/>
    <n v="9203"/>
  </r>
  <r>
    <n v="13"/>
    <x v="9"/>
    <s v="All"/>
    <x v="0"/>
    <x v="2"/>
    <n v="0"/>
    <n v="0"/>
    <n v="0"/>
    <n v="9203"/>
  </r>
  <r>
    <n v="13"/>
    <x v="9"/>
    <s v="All"/>
    <x v="0"/>
    <x v="3"/>
    <n v="0"/>
    <n v="0"/>
    <n v="0"/>
    <n v="9203"/>
  </r>
  <r>
    <n v="13"/>
    <x v="9"/>
    <s v="All"/>
    <x v="0"/>
    <x v="4"/>
    <n v="0"/>
    <n v="0"/>
    <n v="0"/>
    <n v="9203"/>
  </r>
  <r>
    <n v="13"/>
    <x v="9"/>
    <s v="All"/>
    <x v="0"/>
    <x v="5"/>
    <n v="0"/>
    <n v="0"/>
    <n v="0"/>
    <n v="9203"/>
  </r>
  <r>
    <n v="13"/>
    <x v="9"/>
    <s v="All"/>
    <x v="0"/>
    <x v="6"/>
    <n v="0"/>
    <n v="0"/>
    <n v="0"/>
    <n v="9203"/>
  </r>
  <r>
    <n v="13"/>
    <x v="9"/>
    <s v="All"/>
    <x v="0"/>
    <x v="7"/>
    <n v="29"/>
    <n v="6"/>
    <n v="854"/>
    <n v="9203"/>
  </r>
  <r>
    <n v="13"/>
    <x v="9"/>
    <s v="All"/>
    <x v="0"/>
    <x v="8"/>
    <n v="0"/>
    <n v="0"/>
    <n v="0"/>
    <n v="9203"/>
  </r>
  <r>
    <n v="13"/>
    <x v="9"/>
    <s v="All"/>
    <x v="1"/>
    <x v="0"/>
    <n v="0"/>
    <n v="0"/>
    <n v="0"/>
    <n v="31053"/>
  </r>
  <r>
    <n v="13"/>
    <x v="9"/>
    <s v="All"/>
    <x v="1"/>
    <x v="1"/>
    <n v="0"/>
    <n v="0"/>
    <n v="0"/>
    <n v="31053"/>
  </r>
  <r>
    <n v="13"/>
    <x v="9"/>
    <s v="All"/>
    <x v="1"/>
    <x v="2"/>
    <n v="5"/>
    <n v="5"/>
    <n v="150"/>
    <n v="31053"/>
  </r>
  <r>
    <n v="13"/>
    <x v="9"/>
    <s v="All"/>
    <x v="1"/>
    <x v="3"/>
    <n v="0"/>
    <n v="0"/>
    <n v="0"/>
    <n v="31053"/>
  </r>
  <r>
    <n v="13"/>
    <x v="9"/>
    <s v="All"/>
    <x v="1"/>
    <x v="4"/>
    <n v="21"/>
    <n v="13"/>
    <n v="685"/>
    <n v="31053"/>
  </r>
  <r>
    <n v="13"/>
    <x v="9"/>
    <s v="All"/>
    <x v="1"/>
    <x v="5"/>
    <n v="0"/>
    <n v="0"/>
    <n v="0"/>
    <n v="31053"/>
  </r>
  <r>
    <n v="13"/>
    <x v="9"/>
    <s v="All"/>
    <x v="1"/>
    <x v="6"/>
    <n v="39"/>
    <n v="8"/>
    <n v="1541"/>
    <n v="31053"/>
  </r>
  <r>
    <n v="13"/>
    <x v="9"/>
    <s v="All"/>
    <x v="1"/>
    <x v="7"/>
    <n v="0"/>
    <n v="0"/>
    <n v="0"/>
    <n v="31053"/>
  </r>
  <r>
    <n v="13"/>
    <x v="9"/>
    <s v="All"/>
    <x v="1"/>
    <x v="8"/>
    <n v="9"/>
    <n v="6"/>
    <n v="330"/>
    <n v="31053"/>
  </r>
  <r>
    <n v="13"/>
    <x v="9"/>
    <s v="All"/>
    <x v="2"/>
    <x v="0"/>
    <n v="0"/>
    <n v="0"/>
    <n v="0"/>
    <n v="14600"/>
  </r>
  <r>
    <n v="13"/>
    <x v="9"/>
    <s v="All"/>
    <x v="2"/>
    <x v="1"/>
    <n v="0"/>
    <n v="0"/>
    <n v="0"/>
    <n v="14600"/>
  </r>
  <r>
    <n v="13"/>
    <x v="9"/>
    <s v="All"/>
    <x v="2"/>
    <x v="2"/>
    <n v="0"/>
    <n v="0"/>
    <n v="0"/>
    <n v="14600"/>
  </r>
  <r>
    <n v="13"/>
    <x v="9"/>
    <s v="All"/>
    <x v="2"/>
    <x v="3"/>
    <n v="0"/>
    <n v="0"/>
    <n v="0"/>
    <n v="14600"/>
  </r>
  <r>
    <n v="13"/>
    <x v="9"/>
    <s v="All"/>
    <x v="2"/>
    <x v="4"/>
    <n v="1"/>
    <n v="1"/>
    <n v="30"/>
    <n v="14600"/>
  </r>
  <r>
    <n v="13"/>
    <x v="9"/>
    <s v="All"/>
    <x v="2"/>
    <x v="5"/>
    <n v="0"/>
    <n v="0"/>
    <n v="0"/>
    <n v="14600"/>
  </r>
  <r>
    <n v="13"/>
    <x v="9"/>
    <s v="All"/>
    <x v="2"/>
    <x v="6"/>
    <n v="0"/>
    <n v="0"/>
    <n v="0"/>
    <n v="14600"/>
  </r>
  <r>
    <n v="13"/>
    <x v="9"/>
    <s v="All"/>
    <x v="2"/>
    <x v="7"/>
    <n v="0"/>
    <n v="0"/>
    <n v="0"/>
    <n v="14600"/>
  </r>
  <r>
    <n v="13"/>
    <x v="9"/>
    <s v="All"/>
    <x v="2"/>
    <x v="8"/>
    <n v="0"/>
    <n v="0"/>
    <n v="0"/>
    <n v="14600"/>
  </r>
  <r>
    <n v="13"/>
    <x v="9"/>
    <s v="All"/>
    <x v="3"/>
    <x v="0"/>
    <n v="0"/>
    <n v="0"/>
    <n v="0"/>
    <n v="27578"/>
  </r>
  <r>
    <n v="13"/>
    <x v="9"/>
    <s v="All"/>
    <x v="3"/>
    <x v="1"/>
    <n v="0"/>
    <n v="0"/>
    <n v="0"/>
    <n v="27578"/>
  </r>
  <r>
    <n v="13"/>
    <x v="9"/>
    <s v="All"/>
    <x v="3"/>
    <x v="2"/>
    <n v="1"/>
    <n v="1"/>
    <n v="30"/>
    <n v="27578"/>
  </r>
  <r>
    <n v="13"/>
    <x v="9"/>
    <s v="All"/>
    <x v="3"/>
    <x v="3"/>
    <n v="0"/>
    <n v="0"/>
    <n v="0"/>
    <n v="27578"/>
  </r>
  <r>
    <n v="13"/>
    <x v="9"/>
    <s v="All"/>
    <x v="3"/>
    <x v="4"/>
    <n v="8"/>
    <n v="7"/>
    <n v="200"/>
    <n v="27578"/>
  </r>
  <r>
    <n v="13"/>
    <x v="9"/>
    <s v="All"/>
    <x v="3"/>
    <x v="5"/>
    <n v="0"/>
    <n v="0"/>
    <n v="0"/>
    <n v="27578"/>
  </r>
  <r>
    <n v="13"/>
    <x v="9"/>
    <s v="All"/>
    <x v="3"/>
    <x v="6"/>
    <n v="3"/>
    <n v="1"/>
    <n v="90"/>
    <n v="27578"/>
  </r>
  <r>
    <n v="13"/>
    <x v="9"/>
    <s v="All"/>
    <x v="3"/>
    <x v="7"/>
    <n v="1"/>
    <n v="1"/>
    <n v="30"/>
    <n v="27578"/>
  </r>
  <r>
    <n v="13"/>
    <x v="9"/>
    <s v="All"/>
    <x v="3"/>
    <x v="8"/>
    <n v="0"/>
    <n v="0"/>
    <n v="0"/>
    <n v="27578"/>
  </r>
  <r>
    <n v="13"/>
    <x v="10"/>
    <s v="All"/>
    <x v="0"/>
    <x v="0"/>
    <n v="0"/>
    <n v="0"/>
    <n v="0"/>
    <n v="8841"/>
  </r>
  <r>
    <n v="13"/>
    <x v="10"/>
    <s v="All"/>
    <x v="0"/>
    <x v="1"/>
    <n v="0"/>
    <n v="0"/>
    <n v="0"/>
    <n v="8841"/>
  </r>
  <r>
    <n v="13"/>
    <x v="10"/>
    <s v="All"/>
    <x v="0"/>
    <x v="2"/>
    <n v="0"/>
    <n v="0"/>
    <n v="0"/>
    <n v="8841"/>
  </r>
  <r>
    <n v="13"/>
    <x v="10"/>
    <s v="All"/>
    <x v="0"/>
    <x v="3"/>
    <n v="0"/>
    <n v="0"/>
    <n v="0"/>
    <n v="8841"/>
  </r>
  <r>
    <n v="13"/>
    <x v="10"/>
    <s v="All"/>
    <x v="0"/>
    <x v="4"/>
    <n v="0"/>
    <n v="0"/>
    <n v="0"/>
    <n v="8841"/>
  </r>
  <r>
    <n v="13"/>
    <x v="10"/>
    <s v="All"/>
    <x v="0"/>
    <x v="5"/>
    <n v="0"/>
    <n v="0"/>
    <n v="0"/>
    <n v="8841"/>
  </r>
  <r>
    <n v="13"/>
    <x v="10"/>
    <s v="All"/>
    <x v="0"/>
    <x v="6"/>
    <n v="0"/>
    <n v="0"/>
    <n v="0"/>
    <n v="8841"/>
  </r>
  <r>
    <n v="13"/>
    <x v="10"/>
    <s v="All"/>
    <x v="0"/>
    <x v="7"/>
    <n v="6"/>
    <n v="3"/>
    <n v="175"/>
    <n v="8841"/>
  </r>
  <r>
    <n v="13"/>
    <x v="10"/>
    <s v="All"/>
    <x v="0"/>
    <x v="8"/>
    <n v="1"/>
    <n v="1"/>
    <n v="10"/>
    <n v="8841"/>
  </r>
  <r>
    <n v="13"/>
    <x v="10"/>
    <s v="All"/>
    <x v="1"/>
    <x v="0"/>
    <n v="0"/>
    <n v="0"/>
    <n v="0"/>
    <n v="31308"/>
  </r>
  <r>
    <n v="13"/>
    <x v="10"/>
    <s v="All"/>
    <x v="1"/>
    <x v="1"/>
    <n v="0"/>
    <n v="0"/>
    <n v="0"/>
    <n v="31308"/>
  </r>
  <r>
    <n v="13"/>
    <x v="10"/>
    <s v="All"/>
    <x v="1"/>
    <x v="2"/>
    <n v="3"/>
    <n v="2"/>
    <n v="90"/>
    <n v="31308"/>
  </r>
  <r>
    <n v="13"/>
    <x v="10"/>
    <s v="All"/>
    <x v="1"/>
    <x v="3"/>
    <n v="0"/>
    <n v="0"/>
    <n v="0"/>
    <n v="31308"/>
  </r>
  <r>
    <n v="13"/>
    <x v="10"/>
    <s v="All"/>
    <x v="1"/>
    <x v="4"/>
    <n v="19"/>
    <n v="11"/>
    <n v="346"/>
    <n v="31308"/>
  </r>
  <r>
    <n v="13"/>
    <x v="10"/>
    <s v="All"/>
    <x v="1"/>
    <x v="5"/>
    <n v="0"/>
    <n v="0"/>
    <n v="0"/>
    <n v="31308"/>
  </r>
  <r>
    <n v="13"/>
    <x v="10"/>
    <s v="All"/>
    <x v="1"/>
    <x v="6"/>
    <n v="23"/>
    <n v="6"/>
    <n v="798"/>
    <n v="31308"/>
  </r>
  <r>
    <n v="13"/>
    <x v="10"/>
    <s v="All"/>
    <x v="1"/>
    <x v="7"/>
    <n v="0"/>
    <n v="0"/>
    <n v="0"/>
    <n v="31308"/>
  </r>
  <r>
    <n v="13"/>
    <x v="10"/>
    <s v="All"/>
    <x v="1"/>
    <x v="8"/>
    <n v="4"/>
    <n v="3"/>
    <n v="92"/>
    <n v="31308"/>
  </r>
  <r>
    <n v="13"/>
    <x v="10"/>
    <s v="All"/>
    <x v="2"/>
    <x v="0"/>
    <n v="0"/>
    <n v="0"/>
    <n v="0"/>
    <n v="14640"/>
  </r>
  <r>
    <n v="13"/>
    <x v="10"/>
    <s v="All"/>
    <x v="2"/>
    <x v="1"/>
    <n v="0"/>
    <n v="0"/>
    <n v="0"/>
    <n v="14640"/>
  </r>
  <r>
    <n v="13"/>
    <x v="10"/>
    <s v="All"/>
    <x v="2"/>
    <x v="2"/>
    <n v="0"/>
    <n v="0"/>
    <n v="0"/>
    <n v="14640"/>
  </r>
  <r>
    <n v="13"/>
    <x v="10"/>
    <s v="All"/>
    <x v="2"/>
    <x v="3"/>
    <n v="0"/>
    <n v="0"/>
    <n v="0"/>
    <n v="14640"/>
  </r>
  <r>
    <n v="13"/>
    <x v="10"/>
    <s v="All"/>
    <x v="2"/>
    <x v="4"/>
    <n v="1"/>
    <n v="1"/>
    <n v="30"/>
    <n v="14640"/>
  </r>
  <r>
    <n v="13"/>
    <x v="10"/>
    <s v="All"/>
    <x v="2"/>
    <x v="5"/>
    <n v="0"/>
    <n v="0"/>
    <n v="0"/>
    <n v="14640"/>
  </r>
  <r>
    <n v="13"/>
    <x v="10"/>
    <s v="All"/>
    <x v="2"/>
    <x v="6"/>
    <n v="0"/>
    <n v="0"/>
    <n v="0"/>
    <n v="14640"/>
  </r>
  <r>
    <n v="13"/>
    <x v="10"/>
    <s v="All"/>
    <x v="2"/>
    <x v="7"/>
    <n v="0"/>
    <n v="0"/>
    <n v="0"/>
    <n v="14640"/>
  </r>
  <r>
    <n v="13"/>
    <x v="10"/>
    <s v="All"/>
    <x v="2"/>
    <x v="8"/>
    <n v="1"/>
    <n v="1"/>
    <n v="5"/>
    <n v="14640"/>
  </r>
  <r>
    <n v="13"/>
    <x v="10"/>
    <s v="All"/>
    <x v="3"/>
    <x v="0"/>
    <n v="0"/>
    <n v="0"/>
    <n v="0"/>
    <n v="27305"/>
  </r>
  <r>
    <n v="13"/>
    <x v="10"/>
    <s v="All"/>
    <x v="3"/>
    <x v="1"/>
    <n v="0"/>
    <n v="0"/>
    <n v="0"/>
    <n v="27305"/>
  </r>
  <r>
    <n v="13"/>
    <x v="10"/>
    <s v="All"/>
    <x v="3"/>
    <x v="2"/>
    <n v="2"/>
    <n v="1"/>
    <n v="120"/>
    <n v="27305"/>
  </r>
  <r>
    <n v="13"/>
    <x v="10"/>
    <s v="All"/>
    <x v="3"/>
    <x v="3"/>
    <n v="0"/>
    <n v="0"/>
    <n v="0"/>
    <n v="27305"/>
  </r>
  <r>
    <n v="13"/>
    <x v="10"/>
    <s v="All"/>
    <x v="3"/>
    <x v="4"/>
    <n v="5"/>
    <n v="5"/>
    <n v="96"/>
    <n v="27305"/>
  </r>
  <r>
    <n v="13"/>
    <x v="10"/>
    <s v="All"/>
    <x v="3"/>
    <x v="5"/>
    <n v="0"/>
    <n v="0"/>
    <n v="0"/>
    <n v="27305"/>
  </r>
  <r>
    <n v="13"/>
    <x v="10"/>
    <s v="All"/>
    <x v="3"/>
    <x v="6"/>
    <n v="10"/>
    <n v="1"/>
    <n v="140"/>
    <n v="27305"/>
  </r>
  <r>
    <n v="13"/>
    <x v="10"/>
    <s v="All"/>
    <x v="3"/>
    <x v="7"/>
    <n v="0"/>
    <n v="0"/>
    <n v="0"/>
    <n v="27305"/>
  </r>
  <r>
    <n v="13"/>
    <x v="10"/>
    <s v="All"/>
    <x v="3"/>
    <x v="8"/>
    <n v="2"/>
    <n v="2"/>
    <n v="33"/>
    <n v="27305"/>
  </r>
  <r>
    <n v="13"/>
    <x v="11"/>
    <s v="All"/>
    <x v="0"/>
    <x v="0"/>
    <n v="0"/>
    <n v="0"/>
    <n v="0"/>
    <n v="8998"/>
  </r>
  <r>
    <n v="13"/>
    <x v="11"/>
    <s v="All"/>
    <x v="0"/>
    <x v="1"/>
    <n v="0"/>
    <n v="0"/>
    <n v="0"/>
    <n v="8998"/>
  </r>
  <r>
    <n v="13"/>
    <x v="11"/>
    <s v="All"/>
    <x v="0"/>
    <x v="2"/>
    <n v="0"/>
    <n v="0"/>
    <n v="0"/>
    <n v="8998"/>
  </r>
  <r>
    <n v="13"/>
    <x v="11"/>
    <s v="All"/>
    <x v="0"/>
    <x v="3"/>
    <n v="0"/>
    <n v="0"/>
    <n v="0"/>
    <n v="8998"/>
  </r>
  <r>
    <n v="13"/>
    <x v="11"/>
    <s v="All"/>
    <x v="0"/>
    <x v="4"/>
    <n v="0"/>
    <n v="0"/>
    <n v="0"/>
    <n v="8998"/>
  </r>
  <r>
    <n v="13"/>
    <x v="11"/>
    <s v="All"/>
    <x v="0"/>
    <x v="5"/>
    <n v="0"/>
    <n v="0"/>
    <n v="0"/>
    <n v="8998"/>
  </r>
  <r>
    <n v="13"/>
    <x v="11"/>
    <s v="All"/>
    <x v="0"/>
    <x v="6"/>
    <n v="0"/>
    <n v="0"/>
    <n v="0"/>
    <n v="8998"/>
  </r>
  <r>
    <n v="13"/>
    <x v="11"/>
    <s v="All"/>
    <x v="0"/>
    <x v="7"/>
    <n v="2"/>
    <n v="1"/>
    <n v="120"/>
    <n v="8998"/>
  </r>
  <r>
    <n v="13"/>
    <x v="11"/>
    <s v="All"/>
    <x v="0"/>
    <x v="8"/>
    <n v="5"/>
    <n v="4"/>
    <n v="125"/>
    <n v="8998"/>
  </r>
  <r>
    <n v="13"/>
    <x v="11"/>
    <s v="All"/>
    <x v="1"/>
    <x v="0"/>
    <n v="0"/>
    <n v="0"/>
    <n v="0"/>
    <n v="30448"/>
  </r>
  <r>
    <n v="13"/>
    <x v="11"/>
    <s v="All"/>
    <x v="1"/>
    <x v="1"/>
    <n v="0"/>
    <n v="0"/>
    <n v="0"/>
    <n v="30448"/>
  </r>
  <r>
    <n v="13"/>
    <x v="11"/>
    <s v="All"/>
    <x v="1"/>
    <x v="2"/>
    <n v="1"/>
    <n v="1"/>
    <n v="45"/>
    <n v="30448"/>
  </r>
  <r>
    <n v="13"/>
    <x v="11"/>
    <s v="All"/>
    <x v="1"/>
    <x v="3"/>
    <n v="2"/>
    <n v="1"/>
    <n v="180"/>
    <n v="30448"/>
  </r>
  <r>
    <n v="13"/>
    <x v="11"/>
    <s v="All"/>
    <x v="1"/>
    <x v="4"/>
    <n v="13"/>
    <n v="6"/>
    <n v="348"/>
    <n v="30448"/>
  </r>
  <r>
    <n v="13"/>
    <x v="11"/>
    <s v="All"/>
    <x v="1"/>
    <x v="5"/>
    <n v="0"/>
    <n v="0"/>
    <n v="0"/>
    <n v="30448"/>
  </r>
  <r>
    <n v="13"/>
    <x v="11"/>
    <s v="All"/>
    <x v="1"/>
    <x v="6"/>
    <n v="7"/>
    <n v="3"/>
    <n v="570"/>
    <n v="30448"/>
  </r>
  <r>
    <n v="13"/>
    <x v="11"/>
    <s v="All"/>
    <x v="1"/>
    <x v="7"/>
    <n v="0"/>
    <n v="0"/>
    <n v="0"/>
    <n v="30448"/>
  </r>
  <r>
    <n v="13"/>
    <x v="11"/>
    <s v="All"/>
    <x v="1"/>
    <x v="8"/>
    <n v="5"/>
    <n v="5"/>
    <n v="71"/>
    <n v="30448"/>
  </r>
  <r>
    <n v="13"/>
    <x v="11"/>
    <s v="All"/>
    <x v="2"/>
    <x v="0"/>
    <n v="0"/>
    <n v="0"/>
    <n v="0"/>
    <n v="14786"/>
  </r>
  <r>
    <n v="13"/>
    <x v="11"/>
    <s v="All"/>
    <x v="2"/>
    <x v="1"/>
    <n v="0"/>
    <n v="0"/>
    <n v="0"/>
    <n v="14786"/>
  </r>
  <r>
    <n v="13"/>
    <x v="11"/>
    <s v="All"/>
    <x v="2"/>
    <x v="2"/>
    <n v="0"/>
    <n v="0"/>
    <n v="0"/>
    <n v="14786"/>
  </r>
  <r>
    <n v="13"/>
    <x v="11"/>
    <s v="All"/>
    <x v="2"/>
    <x v="3"/>
    <n v="0"/>
    <n v="0"/>
    <n v="0"/>
    <n v="14786"/>
  </r>
  <r>
    <n v="13"/>
    <x v="11"/>
    <s v="All"/>
    <x v="2"/>
    <x v="4"/>
    <n v="1"/>
    <n v="1"/>
    <n v="30"/>
    <n v="14786"/>
  </r>
  <r>
    <n v="13"/>
    <x v="11"/>
    <s v="All"/>
    <x v="2"/>
    <x v="5"/>
    <n v="0"/>
    <n v="0"/>
    <n v="0"/>
    <n v="14786"/>
  </r>
  <r>
    <n v="13"/>
    <x v="11"/>
    <s v="All"/>
    <x v="2"/>
    <x v="6"/>
    <n v="0"/>
    <n v="0"/>
    <n v="0"/>
    <n v="14786"/>
  </r>
  <r>
    <n v="13"/>
    <x v="11"/>
    <s v="All"/>
    <x v="2"/>
    <x v="7"/>
    <n v="7"/>
    <n v="1"/>
    <n v="190"/>
    <n v="14786"/>
  </r>
  <r>
    <n v="13"/>
    <x v="11"/>
    <s v="All"/>
    <x v="2"/>
    <x v="8"/>
    <n v="0"/>
    <n v="0"/>
    <n v="0"/>
    <n v="14786"/>
  </r>
  <r>
    <n v="13"/>
    <x v="11"/>
    <s v="All"/>
    <x v="3"/>
    <x v="0"/>
    <n v="0"/>
    <n v="0"/>
    <n v="0"/>
    <n v="26122"/>
  </r>
  <r>
    <n v="13"/>
    <x v="11"/>
    <s v="All"/>
    <x v="3"/>
    <x v="1"/>
    <n v="0"/>
    <n v="0"/>
    <n v="0"/>
    <n v="26122"/>
  </r>
  <r>
    <n v="13"/>
    <x v="11"/>
    <s v="All"/>
    <x v="3"/>
    <x v="2"/>
    <n v="0"/>
    <n v="0"/>
    <n v="0"/>
    <n v="26122"/>
  </r>
  <r>
    <n v="13"/>
    <x v="11"/>
    <s v="All"/>
    <x v="3"/>
    <x v="3"/>
    <n v="0"/>
    <n v="0"/>
    <n v="0"/>
    <n v="26122"/>
  </r>
  <r>
    <n v="13"/>
    <x v="11"/>
    <s v="All"/>
    <x v="3"/>
    <x v="4"/>
    <n v="0"/>
    <n v="0"/>
    <n v="0"/>
    <n v="26122"/>
  </r>
  <r>
    <n v="13"/>
    <x v="11"/>
    <s v="All"/>
    <x v="3"/>
    <x v="5"/>
    <n v="0"/>
    <n v="0"/>
    <n v="0"/>
    <n v="26122"/>
  </r>
  <r>
    <n v="13"/>
    <x v="11"/>
    <s v="All"/>
    <x v="3"/>
    <x v="6"/>
    <n v="6"/>
    <n v="1"/>
    <n v="180"/>
    <n v="26122"/>
  </r>
  <r>
    <n v="13"/>
    <x v="11"/>
    <s v="All"/>
    <x v="3"/>
    <x v="7"/>
    <n v="0"/>
    <n v="0"/>
    <n v="0"/>
    <n v="26122"/>
  </r>
  <r>
    <n v="13"/>
    <x v="11"/>
    <s v="All"/>
    <x v="3"/>
    <x v="8"/>
    <n v="3"/>
    <n v="3"/>
    <n v="70"/>
    <n v="26122"/>
  </r>
  <r>
    <n v="14"/>
    <x v="0"/>
    <s v="All"/>
    <x v="0"/>
    <x v="0"/>
    <n v="0"/>
    <n v="0"/>
    <n v="0"/>
    <n v="4637"/>
  </r>
  <r>
    <n v="14"/>
    <x v="0"/>
    <s v="All"/>
    <x v="0"/>
    <x v="1"/>
    <n v="0"/>
    <n v="0"/>
    <n v="0"/>
    <n v="4637"/>
  </r>
  <r>
    <n v="14"/>
    <x v="0"/>
    <s v="All"/>
    <x v="0"/>
    <x v="2"/>
    <n v="0"/>
    <n v="0"/>
    <n v="0"/>
    <n v="4637"/>
  </r>
  <r>
    <n v="14"/>
    <x v="0"/>
    <s v="All"/>
    <x v="0"/>
    <x v="3"/>
    <n v="0"/>
    <n v="0"/>
    <n v="0"/>
    <n v="4637"/>
  </r>
  <r>
    <n v="14"/>
    <x v="0"/>
    <s v="All"/>
    <x v="0"/>
    <x v="4"/>
    <n v="0"/>
    <n v="0"/>
    <n v="0"/>
    <n v="4637"/>
  </r>
  <r>
    <n v="14"/>
    <x v="0"/>
    <s v="All"/>
    <x v="0"/>
    <x v="5"/>
    <n v="0"/>
    <n v="0"/>
    <n v="0"/>
    <n v="4637"/>
  </r>
  <r>
    <n v="14"/>
    <x v="0"/>
    <s v="All"/>
    <x v="0"/>
    <x v="6"/>
    <n v="0"/>
    <n v="0"/>
    <n v="0"/>
    <n v="4637"/>
  </r>
  <r>
    <n v="14"/>
    <x v="0"/>
    <s v="All"/>
    <x v="0"/>
    <x v="7"/>
    <n v="0"/>
    <n v="0"/>
    <n v="0"/>
    <n v="4637"/>
  </r>
  <r>
    <n v="14"/>
    <x v="0"/>
    <s v="All"/>
    <x v="0"/>
    <x v="8"/>
    <n v="3"/>
    <n v="3"/>
    <n v="42"/>
    <n v="4637"/>
  </r>
  <r>
    <n v="14"/>
    <x v="0"/>
    <s v="All"/>
    <x v="1"/>
    <x v="0"/>
    <n v="0"/>
    <n v="0"/>
    <n v="0"/>
    <n v="13405"/>
  </r>
  <r>
    <n v="14"/>
    <x v="0"/>
    <s v="All"/>
    <x v="1"/>
    <x v="1"/>
    <n v="0"/>
    <n v="0"/>
    <n v="0"/>
    <n v="13405"/>
  </r>
  <r>
    <n v="14"/>
    <x v="0"/>
    <s v="All"/>
    <x v="1"/>
    <x v="2"/>
    <n v="38"/>
    <n v="36"/>
    <n v="755"/>
    <n v="13405"/>
  </r>
  <r>
    <n v="14"/>
    <x v="0"/>
    <s v="All"/>
    <x v="1"/>
    <x v="3"/>
    <n v="0"/>
    <n v="0"/>
    <n v="0"/>
    <n v="13405"/>
  </r>
  <r>
    <n v="14"/>
    <x v="0"/>
    <s v="All"/>
    <x v="1"/>
    <x v="4"/>
    <n v="16"/>
    <n v="15"/>
    <n v="89"/>
    <n v="13405"/>
  </r>
  <r>
    <n v="14"/>
    <x v="0"/>
    <s v="All"/>
    <x v="1"/>
    <x v="5"/>
    <n v="0"/>
    <n v="0"/>
    <n v="0"/>
    <n v="13405"/>
  </r>
  <r>
    <n v="14"/>
    <x v="0"/>
    <s v="All"/>
    <x v="1"/>
    <x v="6"/>
    <n v="0"/>
    <n v="0"/>
    <n v="0"/>
    <n v="13405"/>
  </r>
  <r>
    <n v="14"/>
    <x v="0"/>
    <s v="All"/>
    <x v="1"/>
    <x v="7"/>
    <n v="0"/>
    <n v="0"/>
    <n v="0"/>
    <n v="13405"/>
  </r>
  <r>
    <n v="14"/>
    <x v="0"/>
    <s v="All"/>
    <x v="1"/>
    <x v="8"/>
    <n v="5"/>
    <n v="3"/>
    <n v="96"/>
    <n v="13405"/>
  </r>
  <r>
    <n v="14"/>
    <x v="0"/>
    <s v="All"/>
    <x v="2"/>
    <x v="0"/>
    <n v="0"/>
    <n v="0"/>
    <n v="0"/>
    <n v="7240"/>
  </r>
  <r>
    <n v="14"/>
    <x v="0"/>
    <s v="All"/>
    <x v="2"/>
    <x v="1"/>
    <n v="0"/>
    <n v="0"/>
    <n v="0"/>
    <n v="7240"/>
  </r>
  <r>
    <n v="14"/>
    <x v="0"/>
    <s v="All"/>
    <x v="2"/>
    <x v="2"/>
    <n v="0"/>
    <n v="0"/>
    <n v="0"/>
    <n v="7240"/>
  </r>
  <r>
    <n v="14"/>
    <x v="0"/>
    <s v="All"/>
    <x v="2"/>
    <x v="3"/>
    <n v="0"/>
    <n v="0"/>
    <n v="0"/>
    <n v="7240"/>
  </r>
  <r>
    <n v="14"/>
    <x v="0"/>
    <s v="All"/>
    <x v="2"/>
    <x v="4"/>
    <n v="0"/>
    <n v="0"/>
    <n v="0"/>
    <n v="7240"/>
  </r>
  <r>
    <n v="14"/>
    <x v="0"/>
    <s v="All"/>
    <x v="2"/>
    <x v="5"/>
    <n v="0"/>
    <n v="0"/>
    <n v="0"/>
    <n v="7240"/>
  </r>
  <r>
    <n v="14"/>
    <x v="0"/>
    <s v="All"/>
    <x v="2"/>
    <x v="6"/>
    <n v="0"/>
    <n v="0"/>
    <n v="0"/>
    <n v="7240"/>
  </r>
  <r>
    <n v="14"/>
    <x v="0"/>
    <s v="All"/>
    <x v="2"/>
    <x v="7"/>
    <n v="0"/>
    <n v="0"/>
    <n v="0"/>
    <n v="7240"/>
  </r>
  <r>
    <n v="14"/>
    <x v="0"/>
    <s v="All"/>
    <x v="2"/>
    <x v="8"/>
    <n v="14"/>
    <n v="3"/>
    <n v="397"/>
    <n v="7240"/>
  </r>
  <r>
    <n v="14"/>
    <x v="0"/>
    <s v="All"/>
    <x v="3"/>
    <x v="0"/>
    <n v="0"/>
    <n v="0"/>
    <n v="0"/>
    <n v="13412"/>
  </r>
  <r>
    <n v="14"/>
    <x v="0"/>
    <s v="All"/>
    <x v="3"/>
    <x v="1"/>
    <n v="0"/>
    <n v="0"/>
    <n v="0"/>
    <n v="13412"/>
  </r>
  <r>
    <n v="14"/>
    <x v="0"/>
    <s v="All"/>
    <x v="3"/>
    <x v="2"/>
    <n v="0"/>
    <n v="0"/>
    <n v="0"/>
    <n v="13412"/>
  </r>
  <r>
    <n v="14"/>
    <x v="0"/>
    <s v="All"/>
    <x v="3"/>
    <x v="3"/>
    <n v="0"/>
    <n v="0"/>
    <n v="0"/>
    <n v="13412"/>
  </r>
  <r>
    <n v="14"/>
    <x v="0"/>
    <s v="All"/>
    <x v="3"/>
    <x v="4"/>
    <n v="5"/>
    <n v="5"/>
    <n v="21"/>
    <n v="13412"/>
  </r>
  <r>
    <n v="14"/>
    <x v="0"/>
    <s v="All"/>
    <x v="3"/>
    <x v="5"/>
    <n v="0"/>
    <n v="0"/>
    <n v="0"/>
    <n v="13412"/>
  </r>
  <r>
    <n v="14"/>
    <x v="0"/>
    <s v="All"/>
    <x v="3"/>
    <x v="6"/>
    <n v="11"/>
    <n v="1"/>
    <n v="330"/>
    <n v="13412"/>
  </r>
  <r>
    <n v="14"/>
    <x v="0"/>
    <s v="All"/>
    <x v="3"/>
    <x v="7"/>
    <n v="0"/>
    <n v="0"/>
    <n v="0"/>
    <n v="13412"/>
  </r>
  <r>
    <n v="14"/>
    <x v="0"/>
    <s v="All"/>
    <x v="3"/>
    <x v="8"/>
    <n v="1"/>
    <n v="1"/>
    <n v="7"/>
    <n v="13412"/>
  </r>
  <r>
    <n v="14"/>
    <x v="1"/>
    <s v="All"/>
    <x v="0"/>
    <x v="0"/>
    <n v="0"/>
    <n v="0"/>
    <n v="0"/>
    <n v="4879"/>
  </r>
  <r>
    <n v="14"/>
    <x v="1"/>
    <s v="All"/>
    <x v="0"/>
    <x v="1"/>
    <n v="0"/>
    <n v="0"/>
    <n v="0"/>
    <n v="4879"/>
  </r>
  <r>
    <n v="14"/>
    <x v="1"/>
    <s v="All"/>
    <x v="0"/>
    <x v="2"/>
    <n v="0"/>
    <n v="0"/>
    <n v="0"/>
    <n v="4879"/>
  </r>
  <r>
    <n v="14"/>
    <x v="1"/>
    <s v="All"/>
    <x v="0"/>
    <x v="3"/>
    <n v="0"/>
    <n v="0"/>
    <n v="0"/>
    <n v="4879"/>
  </r>
  <r>
    <n v="14"/>
    <x v="1"/>
    <s v="All"/>
    <x v="0"/>
    <x v="4"/>
    <n v="0"/>
    <n v="0"/>
    <n v="0"/>
    <n v="4879"/>
  </r>
  <r>
    <n v="14"/>
    <x v="1"/>
    <s v="All"/>
    <x v="0"/>
    <x v="5"/>
    <n v="0"/>
    <n v="0"/>
    <n v="0"/>
    <n v="4879"/>
  </r>
  <r>
    <n v="14"/>
    <x v="1"/>
    <s v="All"/>
    <x v="0"/>
    <x v="6"/>
    <n v="0"/>
    <n v="0"/>
    <n v="0"/>
    <n v="4879"/>
  </r>
  <r>
    <n v="14"/>
    <x v="1"/>
    <s v="All"/>
    <x v="0"/>
    <x v="7"/>
    <n v="0"/>
    <n v="0"/>
    <n v="0"/>
    <n v="4879"/>
  </r>
  <r>
    <n v="14"/>
    <x v="1"/>
    <s v="All"/>
    <x v="0"/>
    <x v="8"/>
    <n v="1"/>
    <n v="1"/>
    <n v="6"/>
    <n v="4879"/>
  </r>
  <r>
    <n v="14"/>
    <x v="1"/>
    <s v="All"/>
    <x v="1"/>
    <x v="0"/>
    <n v="0"/>
    <n v="0"/>
    <n v="0"/>
    <n v="14154"/>
  </r>
  <r>
    <n v="14"/>
    <x v="1"/>
    <s v="All"/>
    <x v="1"/>
    <x v="1"/>
    <n v="0"/>
    <n v="0"/>
    <n v="0"/>
    <n v="14154"/>
  </r>
  <r>
    <n v="14"/>
    <x v="1"/>
    <s v="All"/>
    <x v="1"/>
    <x v="2"/>
    <n v="9"/>
    <n v="8"/>
    <n v="204"/>
    <n v="14154"/>
  </r>
  <r>
    <n v="14"/>
    <x v="1"/>
    <s v="All"/>
    <x v="1"/>
    <x v="3"/>
    <n v="0"/>
    <n v="0"/>
    <n v="0"/>
    <n v="14154"/>
  </r>
  <r>
    <n v="14"/>
    <x v="1"/>
    <s v="All"/>
    <x v="1"/>
    <x v="4"/>
    <n v="9"/>
    <n v="9"/>
    <n v="73"/>
    <n v="14154"/>
  </r>
  <r>
    <n v="14"/>
    <x v="1"/>
    <s v="All"/>
    <x v="1"/>
    <x v="5"/>
    <n v="0"/>
    <n v="0"/>
    <n v="0"/>
    <n v="14154"/>
  </r>
  <r>
    <n v="14"/>
    <x v="1"/>
    <s v="All"/>
    <x v="1"/>
    <x v="6"/>
    <n v="0"/>
    <n v="0"/>
    <n v="0"/>
    <n v="14154"/>
  </r>
  <r>
    <n v="14"/>
    <x v="1"/>
    <s v="All"/>
    <x v="1"/>
    <x v="7"/>
    <n v="0"/>
    <n v="0"/>
    <n v="0"/>
    <n v="14154"/>
  </r>
  <r>
    <n v="14"/>
    <x v="1"/>
    <s v="All"/>
    <x v="1"/>
    <x v="8"/>
    <n v="6"/>
    <n v="1"/>
    <n v="144"/>
    <n v="14154"/>
  </r>
  <r>
    <n v="14"/>
    <x v="1"/>
    <s v="All"/>
    <x v="2"/>
    <x v="0"/>
    <n v="0"/>
    <n v="0"/>
    <n v="0"/>
    <n v="7617"/>
  </r>
  <r>
    <n v="14"/>
    <x v="1"/>
    <s v="All"/>
    <x v="2"/>
    <x v="1"/>
    <n v="0"/>
    <n v="0"/>
    <n v="0"/>
    <n v="7617"/>
  </r>
  <r>
    <n v="14"/>
    <x v="1"/>
    <s v="All"/>
    <x v="2"/>
    <x v="2"/>
    <n v="0"/>
    <n v="0"/>
    <n v="0"/>
    <n v="7617"/>
  </r>
  <r>
    <n v="14"/>
    <x v="1"/>
    <s v="All"/>
    <x v="2"/>
    <x v="3"/>
    <n v="0"/>
    <n v="0"/>
    <n v="0"/>
    <n v="7617"/>
  </r>
  <r>
    <n v="14"/>
    <x v="1"/>
    <s v="All"/>
    <x v="2"/>
    <x v="4"/>
    <n v="0"/>
    <n v="0"/>
    <n v="0"/>
    <n v="7617"/>
  </r>
  <r>
    <n v="14"/>
    <x v="1"/>
    <s v="All"/>
    <x v="2"/>
    <x v="5"/>
    <n v="0"/>
    <n v="0"/>
    <n v="0"/>
    <n v="7617"/>
  </r>
  <r>
    <n v="14"/>
    <x v="1"/>
    <s v="All"/>
    <x v="2"/>
    <x v="6"/>
    <n v="0"/>
    <n v="0"/>
    <n v="0"/>
    <n v="7617"/>
  </r>
  <r>
    <n v="14"/>
    <x v="1"/>
    <s v="All"/>
    <x v="2"/>
    <x v="7"/>
    <n v="0"/>
    <n v="0"/>
    <n v="0"/>
    <n v="7617"/>
  </r>
  <r>
    <n v="14"/>
    <x v="1"/>
    <s v="All"/>
    <x v="2"/>
    <x v="8"/>
    <n v="0"/>
    <n v="0"/>
    <n v="0"/>
    <n v="7617"/>
  </r>
  <r>
    <n v="14"/>
    <x v="1"/>
    <s v="All"/>
    <x v="3"/>
    <x v="0"/>
    <n v="0"/>
    <n v="0"/>
    <n v="0"/>
    <n v="13565"/>
  </r>
  <r>
    <n v="14"/>
    <x v="1"/>
    <s v="All"/>
    <x v="3"/>
    <x v="1"/>
    <n v="0"/>
    <n v="0"/>
    <n v="0"/>
    <n v="13565"/>
  </r>
  <r>
    <n v="14"/>
    <x v="1"/>
    <s v="All"/>
    <x v="3"/>
    <x v="2"/>
    <n v="4"/>
    <n v="3"/>
    <n v="90"/>
    <n v="13565"/>
  </r>
  <r>
    <n v="14"/>
    <x v="1"/>
    <s v="All"/>
    <x v="3"/>
    <x v="3"/>
    <n v="0"/>
    <n v="0"/>
    <n v="0"/>
    <n v="13565"/>
  </r>
  <r>
    <n v="14"/>
    <x v="1"/>
    <s v="All"/>
    <x v="3"/>
    <x v="4"/>
    <n v="1"/>
    <n v="1"/>
    <n v="3"/>
    <n v="13565"/>
  </r>
  <r>
    <n v="14"/>
    <x v="1"/>
    <s v="All"/>
    <x v="3"/>
    <x v="5"/>
    <n v="0"/>
    <n v="0"/>
    <n v="0"/>
    <n v="13565"/>
  </r>
  <r>
    <n v="14"/>
    <x v="1"/>
    <s v="All"/>
    <x v="3"/>
    <x v="6"/>
    <n v="0"/>
    <n v="0"/>
    <n v="0"/>
    <n v="13565"/>
  </r>
  <r>
    <n v="14"/>
    <x v="1"/>
    <s v="All"/>
    <x v="3"/>
    <x v="7"/>
    <n v="0"/>
    <n v="0"/>
    <n v="0"/>
    <n v="13565"/>
  </r>
  <r>
    <n v="14"/>
    <x v="1"/>
    <s v="All"/>
    <x v="3"/>
    <x v="8"/>
    <n v="0"/>
    <n v="0"/>
    <n v="0"/>
    <n v="13565"/>
  </r>
  <r>
    <n v="14"/>
    <x v="2"/>
    <s v="All"/>
    <x v="0"/>
    <x v="0"/>
    <n v="0"/>
    <n v="0"/>
    <n v="0"/>
    <n v="5173"/>
  </r>
  <r>
    <n v="14"/>
    <x v="2"/>
    <s v="All"/>
    <x v="0"/>
    <x v="1"/>
    <n v="0"/>
    <n v="0"/>
    <n v="0"/>
    <n v="5173"/>
  </r>
  <r>
    <n v="14"/>
    <x v="2"/>
    <s v="All"/>
    <x v="0"/>
    <x v="2"/>
    <n v="0"/>
    <n v="0"/>
    <n v="0"/>
    <n v="5173"/>
  </r>
  <r>
    <n v="14"/>
    <x v="2"/>
    <s v="All"/>
    <x v="0"/>
    <x v="3"/>
    <n v="0"/>
    <n v="0"/>
    <n v="0"/>
    <n v="5173"/>
  </r>
  <r>
    <n v="14"/>
    <x v="2"/>
    <s v="All"/>
    <x v="0"/>
    <x v="4"/>
    <n v="0"/>
    <n v="0"/>
    <n v="0"/>
    <n v="5173"/>
  </r>
  <r>
    <n v="14"/>
    <x v="2"/>
    <s v="All"/>
    <x v="0"/>
    <x v="5"/>
    <n v="0"/>
    <n v="0"/>
    <n v="0"/>
    <n v="5173"/>
  </r>
  <r>
    <n v="14"/>
    <x v="2"/>
    <s v="All"/>
    <x v="0"/>
    <x v="6"/>
    <n v="0"/>
    <n v="0"/>
    <n v="0"/>
    <n v="5173"/>
  </r>
  <r>
    <n v="14"/>
    <x v="2"/>
    <s v="All"/>
    <x v="0"/>
    <x v="7"/>
    <n v="0"/>
    <n v="0"/>
    <n v="0"/>
    <n v="5173"/>
  </r>
  <r>
    <n v="14"/>
    <x v="2"/>
    <s v="All"/>
    <x v="0"/>
    <x v="8"/>
    <n v="6"/>
    <n v="2"/>
    <n v="180"/>
    <n v="5173"/>
  </r>
  <r>
    <n v="14"/>
    <x v="2"/>
    <s v="All"/>
    <x v="1"/>
    <x v="0"/>
    <n v="0"/>
    <n v="0"/>
    <n v="0"/>
    <n v="15020"/>
  </r>
  <r>
    <n v="14"/>
    <x v="2"/>
    <s v="All"/>
    <x v="1"/>
    <x v="1"/>
    <n v="0"/>
    <n v="0"/>
    <n v="0"/>
    <n v="15020"/>
  </r>
  <r>
    <n v="14"/>
    <x v="2"/>
    <s v="All"/>
    <x v="1"/>
    <x v="2"/>
    <n v="3"/>
    <n v="3"/>
    <n v="67"/>
    <n v="15020"/>
  </r>
  <r>
    <n v="14"/>
    <x v="2"/>
    <s v="All"/>
    <x v="1"/>
    <x v="3"/>
    <n v="0"/>
    <n v="0"/>
    <n v="0"/>
    <n v="15020"/>
  </r>
  <r>
    <n v="14"/>
    <x v="2"/>
    <s v="All"/>
    <x v="1"/>
    <x v="4"/>
    <n v="7"/>
    <n v="7"/>
    <n v="43"/>
    <n v="15020"/>
  </r>
  <r>
    <n v="14"/>
    <x v="2"/>
    <s v="All"/>
    <x v="1"/>
    <x v="5"/>
    <n v="0"/>
    <n v="0"/>
    <n v="0"/>
    <n v="15020"/>
  </r>
  <r>
    <n v="14"/>
    <x v="2"/>
    <s v="All"/>
    <x v="1"/>
    <x v="6"/>
    <n v="0"/>
    <n v="0"/>
    <n v="0"/>
    <n v="15020"/>
  </r>
  <r>
    <n v="14"/>
    <x v="2"/>
    <s v="All"/>
    <x v="1"/>
    <x v="7"/>
    <n v="0"/>
    <n v="0"/>
    <n v="0"/>
    <n v="15020"/>
  </r>
  <r>
    <n v="14"/>
    <x v="2"/>
    <s v="All"/>
    <x v="1"/>
    <x v="8"/>
    <n v="0"/>
    <n v="0"/>
    <n v="0"/>
    <n v="15020"/>
  </r>
  <r>
    <n v="14"/>
    <x v="2"/>
    <s v="All"/>
    <x v="2"/>
    <x v="0"/>
    <n v="0"/>
    <n v="0"/>
    <n v="0"/>
    <n v="7704"/>
  </r>
  <r>
    <n v="14"/>
    <x v="2"/>
    <s v="All"/>
    <x v="2"/>
    <x v="1"/>
    <n v="0"/>
    <n v="0"/>
    <n v="0"/>
    <n v="7704"/>
  </r>
  <r>
    <n v="14"/>
    <x v="2"/>
    <s v="All"/>
    <x v="2"/>
    <x v="2"/>
    <n v="0"/>
    <n v="0"/>
    <n v="0"/>
    <n v="7704"/>
  </r>
  <r>
    <n v="14"/>
    <x v="2"/>
    <s v="All"/>
    <x v="2"/>
    <x v="3"/>
    <n v="0"/>
    <n v="0"/>
    <n v="0"/>
    <n v="7704"/>
  </r>
  <r>
    <n v="14"/>
    <x v="2"/>
    <s v="All"/>
    <x v="2"/>
    <x v="4"/>
    <n v="0"/>
    <n v="0"/>
    <n v="0"/>
    <n v="7704"/>
  </r>
  <r>
    <n v="14"/>
    <x v="2"/>
    <s v="All"/>
    <x v="2"/>
    <x v="5"/>
    <n v="0"/>
    <n v="0"/>
    <n v="0"/>
    <n v="7704"/>
  </r>
  <r>
    <n v="14"/>
    <x v="2"/>
    <s v="All"/>
    <x v="2"/>
    <x v="6"/>
    <n v="0"/>
    <n v="0"/>
    <n v="0"/>
    <n v="7704"/>
  </r>
  <r>
    <n v="14"/>
    <x v="2"/>
    <s v="All"/>
    <x v="2"/>
    <x v="7"/>
    <n v="0"/>
    <n v="0"/>
    <n v="0"/>
    <n v="7704"/>
  </r>
  <r>
    <n v="14"/>
    <x v="2"/>
    <s v="All"/>
    <x v="2"/>
    <x v="8"/>
    <n v="0"/>
    <n v="0"/>
    <n v="0"/>
    <n v="7704"/>
  </r>
  <r>
    <n v="14"/>
    <x v="2"/>
    <s v="All"/>
    <x v="3"/>
    <x v="0"/>
    <n v="0"/>
    <n v="0"/>
    <n v="0"/>
    <n v="13968"/>
  </r>
  <r>
    <n v="14"/>
    <x v="2"/>
    <s v="All"/>
    <x v="3"/>
    <x v="1"/>
    <n v="0"/>
    <n v="0"/>
    <n v="0"/>
    <n v="13968"/>
  </r>
  <r>
    <n v="14"/>
    <x v="2"/>
    <s v="All"/>
    <x v="3"/>
    <x v="2"/>
    <n v="1"/>
    <n v="1"/>
    <n v="15"/>
    <n v="13968"/>
  </r>
  <r>
    <n v="14"/>
    <x v="2"/>
    <s v="All"/>
    <x v="3"/>
    <x v="3"/>
    <n v="0"/>
    <n v="0"/>
    <n v="0"/>
    <n v="13968"/>
  </r>
  <r>
    <n v="14"/>
    <x v="2"/>
    <s v="All"/>
    <x v="3"/>
    <x v="4"/>
    <n v="2"/>
    <n v="2"/>
    <n v="10"/>
    <n v="13968"/>
  </r>
  <r>
    <n v="14"/>
    <x v="2"/>
    <s v="All"/>
    <x v="3"/>
    <x v="5"/>
    <n v="0"/>
    <n v="0"/>
    <n v="0"/>
    <n v="13968"/>
  </r>
  <r>
    <n v="14"/>
    <x v="2"/>
    <s v="All"/>
    <x v="3"/>
    <x v="6"/>
    <n v="5"/>
    <n v="1"/>
    <n v="150"/>
    <n v="13968"/>
  </r>
  <r>
    <n v="14"/>
    <x v="2"/>
    <s v="All"/>
    <x v="3"/>
    <x v="7"/>
    <n v="0"/>
    <n v="0"/>
    <n v="0"/>
    <n v="13968"/>
  </r>
  <r>
    <n v="14"/>
    <x v="2"/>
    <s v="All"/>
    <x v="3"/>
    <x v="8"/>
    <n v="0"/>
    <n v="0"/>
    <n v="0"/>
    <n v="13968"/>
  </r>
  <r>
    <n v="14"/>
    <x v="3"/>
    <s v="All"/>
    <x v="0"/>
    <x v="0"/>
    <n v="0"/>
    <n v="0"/>
    <n v="0"/>
    <n v="5150"/>
  </r>
  <r>
    <n v="14"/>
    <x v="3"/>
    <s v="All"/>
    <x v="0"/>
    <x v="1"/>
    <n v="0"/>
    <n v="0"/>
    <n v="0"/>
    <n v="5150"/>
  </r>
  <r>
    <n v="14"/>
    <x v="3"/>
    <s v="All"/>
    <x v="0"/>
    <x v="2"/>
    <n v="0"/>
    <n v="0"/>
    <n v="0"/>
    <n v="5150"/>
  </r>
  <r>
    <n v="14"/>
    <x v="3"/>
    <s v="All"/>
    <x v="0"/>
    <x v="3"/>
    <n v="0"/>
    <n v="0"/>
    <n v="0"/>
    <n v="5150"/>
  </r>
  <r>
    <n v="14"/>
    <x v="3"/>
    <s v="All"/>
    <x v="0"/>
    <x v="4"/>
    <n v="1"/>
    <n v="1"/>
    <n v="2"/>
    <n v="5150"/>
  </r>
  <r>
    <n v="14"/>
    <x v="3"/>
    <s v="All"/>
    <x v="0"/>
    <x v="5"/>
    <n v="0"/>
    <n v="0"/>
    <n v="0"/>
    <n v="5150"/>
  </r>
  <r>
    <n v="14"/>
    <x v="3"/>
    <s v="All"/>
    <x v="0"/>
    <x v="6"/>
    <n v="0"/>
    <n v="0"/>
    <n v="0"/>
    <n v="5150"/>
  </r>
  <r>
    <n v="14"/>
    <x v="3"/>
    <s v="All"/>
    <x v="0"/>
    <x v="7"/>
    <n v="0"/>
    <n v="0"/>
    <n v="0"/>
    <n v="5150"/>
  </r>
  <r>
    <n v="14"/>
    <x v="3"/>
    <s v="All"/>
    <x v="0"/>
    <x v="8"/>
    <n v="10"/>
    <n v="3"/>
    <n v="241"/>
    <n v="5150"/>
  </r>
  <r>
    <n v="14"/>
    <x v="3"/>
    <s v="All"/>
    <x v="1"/>
    <x v="0"/>
    <n v="0"/>
    <n v="0"/>
    <n v="0"/>
    <n v="15320"/>
  </r>
  <r>
    <n v="14"/>
    <x v="3"/>
    <s v="All"/>
    <x v="1"/>
    <x v="1"/>
    <n v="0"/>
    <n v="0"/>
    <n v="0"/>
    <n v="15320"/>
  </r>
  <r>
    <n v="14"/>
    <x v="3"/>
    <s v="All"/>
    <x v="1"/>
    <x v="2"/>
    <n v="0"/>
    <n v="0"/>
    <n v="0"/>
    <n v="15320"/>
  </r>
  <r>
    <n v="14"/>
    <x v="3"/>
    <s v="All"/>
    <x v="1"/>
    <x v="3"/>
    <n v="0"/>
    <n v="0"/>
    <n v="0"/>
    <n v="15320"/>
  </r>
  <r>
    <n v="14"/>
    <x v="3"/>
    <s v="All"/>
    <x v="1"/>
    <x v="4"/>
    <n v="9"/>
    <n v="8"/>
    <n v="86"/>
    <n v="15320"/>
  </r>
  <r>
    <n v="14"/>
    <x v="3"/>
    <s v="All"/>
    <x v="1"/>
    <x v="5"/>
    <n v="0"/>
    <n v="0"/>
    <n v="0"/>
    <n v="15320"/>
  </r>
  <r>
    <n v="14"/>
    <x v="3"/>
    <s v="All"/>
    <x v="1"/>
    <x v="6"/>
    <n v="1"/>
    <n v="1"/>
    <n v="30"/>
    <n v="15320"/>
  </r>
  <r>
    <n v="14"/>
    <x v="3"/>
    <s v="All"/>
    <x v="1"/>
    <x v="7"/>
    <n v="0"/>
    <n v="0"/>
    <n v="0"/>
    <n v="15320"/>
  </r>
  <r>
    <n v="14"/>
    <x v="3"/>
    <s v="All"/>
    <x v="1"/>
    <x v="8"/>
    <n v="6"/>
    <n v="2"/>
    <n v="117"/>
    <n v="15320"/>
  </r>
  <r>
    <n v="14"/>
    <x v="3"/>
    <s v="All"/>
    <x v="2"/>
    <x v="0"/>
    <n v="0"/>
    <n v="0"/>
    <n v="0"/>
    <n v="7998"/>
  </r>
  <r>
    <n v="14"/>
    <x v="3"/>
    <s v="All"/>
    <x v="2"/>
    <x v="1"/>
    <n v="0"/>
    <n v="0"/>
    <n v="0"/>
    <n v="7998"/>
  </r>
  <r>
    <n v="14"/>
    <x v="3"/>
    <s v="All"/>
    <x v="2"/>
    <x v="2"/>
    <n v="0"/>
    <n v="0"/>
    <n v="0"/>
    <n v="7998"/>
  </r>
  <r>
    <n v="14"/>
    <x v="3"/>
    <s v="All"/>
    <x v="2"/>
    <x v="3"/>
    <n v="0"/>
    <n v="0"/>
    <n v="0"/>
    <n v="7998"/>
  </r>
  <r>
    <n v="14"/>
    <x v="3"/>
    <s v="All"/>
    <x v="2"/>
    <x v="4"/>
    <n v="0"/>
    <n v="0"/>
    <n v="0"/>
    <n v="7998"/>
  </r>
  <r>
    <n v="14"/>
    <x v="3"/>
    <s v="All"/>
    <x v="2"/>
    <x v="5"/>
    <n v="0"/>
    <n v="0"/>
    <n v="0"/>
    <n v="7998"/>
  </r>
  <r>
    <n v="14"/>
    <x v="3"/>
    <s v="All"/>
    <x v="2"/>
    <x v="6"/>
    <n v="0"/>
    <n v="0"/>
    <n v="0"/>
    <n v="7998"/>
  </r>
  <r>
    <n v="14"/>
    <x v="3"/>
    <s v="All"/>
    <x v="2"/>
    <x v="7"/>
    <n v="0"/>
    <n v="0"/>
    <n v="0"/>
    <n v="7998"/>
  </r>
  <r>
    <n v="14"/>
    <x v="3"/>
    <s v="All"/>
    <x v="2"/>
    <x v="8"/>
    <n v="0"/>
    <n v="0"/>
    <n v="0"/>
    <n v="7998"/>
  </r>
  <r>
    <n v="14"/>
    <x v="3"/>
    <s v="All"/>
    <x v="3"/>
    <x v="0"/>
    <n v="0"/>
    <n v="0"/>
    <n v="0"/>
    <n v="14026"/>
  </r>
  <r>
    <n v="14"/>
    <x v="3"/>
    <s v="All"/>
    <x v="3"/>
    <x v="1"/>
    <n v="0"/>
    <n v="0"/>
    <n v="0"/>
    <n v="14026"/>
  </r>
  <r>
    <n v="14"/>
    <x v="3"/>
    <s v="All"/>
    <x v="3"/>
    <x v="2"/>
    <n v="0"/>
    <n v="0"/>
    <n v="0"/>
    <n v="14026"/>
  </r>
  <r>
    <n v="14"/>
    <x v="3"/>
    <s v="All"/>
    <x v="3"/>
    <x v="3"/>
    <n v="0"/>
    <n v="0"/>
    <n v="0"/>
    <n v="14026"/>
  </r>
  <r>
    <n v="14"/>
    <x v="3"/>
    <s v="All"/>
    <x v="3"/>
    <x v="4"/>
    <n v="3"/>
    <n v="3"/>
    <n v="15"/>
    <n v="14026"/>
  </r>
  <r>
    <n v="14"/>
    <x v="3"/>
    <s v="All"/>
    <x v="3"/>
    <x v="5"/>
    <n v="0"/>
    <n v="0"/>
    <n v="0"/>
    <n v="14026"/>
  </r>
  <r>
    <n v="14"/>
    <x v="3"/>
    <s v="All"/>
    <x v="3"/>
    <x v="6"/>
    <n v="0"/>
    <n v="0"/>
    <n v="0"/>
    <n v="14026"/>
  </r>
  <r>
    <n v="14"/>
    <x v="3"/>
    <s v="All"/>
    <x v="3"/>
    <x v="7"/>
    <n v="0"/>
    <n v="0"/>
    <n v="0"/>
    <n v="14026"/>
  </r>
  <r>
    <n v="14"/>
    <x v="3"/>
    <s v="All"/>
    <x v="3"/>
    <x v="8"/>
    <n v="0"/>
    <n v="0"/>
    <n v="0"/>
    <n v="14026"/>
  </r>
  <r>
    <n v="14"/>
    <x v="4"/>
    <s v="All"/>
    <x v="0"/>
    <x v="0"/>
    <n v="0"/>
    <n v="0"/>
    <n v="0"/>
    <n v="5339"/>
  </r>
  <r>
    <n v="14"/>
    <x v="4"/>
    <s v="All"/>
    <x v="0"/>
    <x v="1"/>
    <n v="0"/>
    <n v="0"/>
    <n v="0"/>
    <n v="5339"/>
  </r>
  <r>
    <n v="14"/>
    <x v="4"/>
    <s v="All"/>
    <x v="0"/>
    <x v="2"/>
    <n v="0"/>
    <n v="0"/>
    <n v="0"/>
    <n v="5339"/>
  </r>
  <r>
    <n v="14"/>
    <x v="4"/>
    <s v="All"/>
    <x v="0"/>
    <x v="3"/>
    <n v="0"/>
    <n v="0"/>
    <n v="0"/>
    <n v="5339"/>
  </r>
  <r>
    <n v="14"/>
    <x v="4"/>
    <s v="All"/>
    <x v="0"/>
    <x v="4"/>
    <n v="0"/>
    <n v="0"/>
    <n v="0"/>
    <n v="5339"/>
  </r>
  <r>
    <n v="14"/>
    <x v="4"/>
    <s v="All"/>
    <x v="0"/>
    <x v="5"/>
    <n v="0"/>
    <n v="0"/>
    <n v="0"/>
    <n v="5339"/>
  </r>
  <r>
    <n v="14"/>
    <x v="4"/>
    <s v="All"/>
    <x v="0"/>
    <x v="6"/>
    <n v="0"/>
    <n v="0"/>
    <n v="0"/>
    <n v="5339"/>
  </r>
  <r>
    <n v="14"/>
    <x v="4"/>
    <s v="All"/>
    <x v="0"/>
    <x v="7"/>
    <n v="1"/>
    <n v="1"/>
    <n v="18"/>
    <n v="5339"/>
  </r>
  <r>
    <n v="14"/>
    <x v="4"/>
    <s v="All"/>
    <x v="0"/>
    <x v="8"/>
    <n v="2"/>
    <n v="1"/>
    <n v="60"/>
    <n v="5339"/>
  </r>
  <r>
    <n v="14"/>
    <x v="4"/>
    <s v="All"/>
    <x v="1"/>
    <x v="0"/>
    <n v="0"/>
    <n v="0"/>
    <n v="0"/>
    <n v="15310"/>
  </r>
  <r>
    <n v="14"/>
    <x v="4"/>
    <s v="All"/>
    <x v="1"/>
    <x v="1"/>
    <n v="0"/>
    <n v="0"/>
    <n v="0"/>
    <n v="15310"/>
  </r>
  <r>
    <n v="14"/>
    <x v="4"/>
    <s v="All"/>
    <x v="1"/>
    <x v="2"/>
    <n v="1"/>
    <n v="1"/>
    <n v="30"/>
    <n v="15310"/>
  </r>
  <r>
    <n v="14"/>
    <x v="4"/>
    <s v="All"/>
    <x v="1"/>
    <x v="3"/>
    <n v="0"/>
    <n v="0"/>
    <n v="0"/>
    <n v="15310"/>
  </r>
  <r>
    <n v="14"/>
    <x v="4"/>
    <s v="All"/>
    <x v="1"/>
    <x v="4"/>
    <n v="11"/>
    <n v="11"/>
    <n v="69"/>
    <n v="15310"/>
  </r>
  <r>
    <n v="14"/>
    <x v="4"/>
    <s v="All"/>
    <x v="1"/>
    <x v="5"/>
    <n v="0"/>
    <n v="0"/>
    <n v="0"/>
    <n v="15310"/>
  </r>
  <r>
    <n v="14"/>
    <x v="4"/>
    <s v="All"/>
    <x v="1"/>
    <x v="6"/>
    <n v="0"/>
    <n v="0"/>
    <n v="0"/>
    <n v="15310"/>
  </r>
  <r>
    <n v="14"/>
    <x v="4"/>
    <s v="All"/>
    <x v="1"/>
    <x v="7"/>
    <n v="0"/>
    <n v="0"/>
    <n v="0"/>
    <n v="15310"/>
  </r>
  <r>
    <n v="14"/>
    <x v="4"/>
    <s v="All"/>
    <x v="1"/>
    <x v="8"/>
    <n v="0"/>
    <n v="0"/>
    <n v="0"/>
    <n v="15310"/>
  </r>
  <r>
    <n v="14"/>
    <x v="4"/>
    <s v="All"/>
    <x v="2"/>
    <x v="0"/>
    <n v="0"/>
    <n v="0"/>
    <n v="0"/>
    <n v="7989"/>
  </r>
  <r>
    <n v="14"/>
    <x v="4"/>
    <s v="All"/>
    <x v="2"/>
    <x v="1"/>
    <n v="0"/>
    <n v="0"/>
    <n v="0"/>
    <n v="7989"/>
  </r>
  <r>
    <n v="14"/>
    <x v="4"/>
    <s v="All"/>
    <x v="2"/>
    <x v="2"/>
    <n v="0"/>
    <n v="0"/>
    <n v="0"/>
    <n v="7989"/>
  </r>
  <r>
    <n v="14"/>
    <x v="4"/>
    <s v="All"/>
    <x v="2"/>
    <x v="3"/>
    <n v="0"/>
    <n v="0"/>
    <n v="0"/>
    <n v="7989"/>
  </r>
  <r>
    <n v="14"/>
    <x v="4"/>
    <s v="All"/>
    <x v="2"/>
    <x v="4"/>
    <n v="2"/>
    <n v="2"/>
    <n v="7"/>
    <n v="7989"/>
  </r>
  <r>
    <n v="14"/>
    <x v="4"/>
    <s v="All"/>
    <x v="2"/>
    <x v="5"/>
    <n v="0"/>
    <n v="0"/>
    <n v="0"/>
    <n v="7989"/>
  </r>
  <r>
    <n v="14"/>
    <x v="4"/>
    <s v="All"/>
    <x v="2"/>
    <x v="6"/>
    <n v="0"/>
    <n v="0"/>
    <n v="0"/>
    <n v="7989"/>
  </r>
  <r>
    <n v="14"/>
    <x v="4"/>
    <s v="All"/>
    <x v="2"/>
    <x v="7"/>
    <n v="0"/>
    <n v="0"/>
    <n v="0"/>
    <n v="7989"/>
  </r>
  <r>
    <n v="14"/>
    <x v="4"/>
    <s v="All"/>
    <x v="2"/>
    <x v="8"/>
    <n v="1"/>
    <n v="1"/>
    <n v="42"/>
    <n v="7989"/>
  </r>
  <r>
    <n v="14"/>
    <x v="4"/>
    <s v="All"/>
    <x v="3"/>
    <x v="0"/>
    <n v="0"/>
    <n v="0"/>
    <n v="0"/>
    <n v="13730"/>
  </r>
  <r>
    <n v="14"/>
    <x v="4"/>
    <s v="All"/>
    <x v="3"/>
    <x v="1"/>
    <n v="0"/>
    <n v="0"/>
    <n v="0"/>
    <n v="13730"/>
  </r>
  <r>
    <n v="14"/>
    <x v="4"/>
    <s v="All"/>
    <x v="3"/>
    <x v="2"/>
    <n v="0"/>
    <n v="0"/>
    <n v="0"/>
    <n v="13730"/>
  </r>
  <r>
    <n v="14"/>
    <x v="4"/>
    <s v="All"/>
    <x v="3"/>
    <x v="3"/>
    <n v="0"/>
    <n v="0"/>
    <n v="0"/>
    <n v="13730"/>
  </r>
  <r>
    <n v="14"/>
    <x v="4"/>
    <s v="All"/>
    <x v="3"/>
    <x v="4"/>
    <n v="2"/>
    <n v="2"/>
    <n v="11"/>
    <n v="13730"/>
  </r>
  <r>
    <n v="14"/>
    <x v="4"/>
    <s v="All"/>
    <x v="3"/>
    <x v="5"/>
    <n v="0"/>
    <n v="0"/>
    <n v="0"/>
    <n v="13730"/>
  </r>
  <r>
    <n v="14"/>
    <x v="4"/>
    <s v="All"/>
    <x v="3"/>
    <x v="6"/>
    <n v="0"/>
    <n v="0"/>
    <n v="0"/>
    <n v="13730"/>
  </r>
  <r>
    <n v="14"/>
    <x v="4"/>
    <s v="All"/>
    <x v="3"/>
    <x v="7"/>
    <n v="0"/>
    <n v="0"/>
    <n v="0"/>
    <n v="13730"/>
  </r>
  <r>
    <n v="14"/>
    <x v="4"/>
    <s v="All"/>
    <x v="3"/>
    <x v="8"/>
    <n v="0"/>
    <n v="0"/>
    <n v="0"/>
    <n v="13730"/>
  </r>
  <r>
    <n v="14"/>
    <x v="5"/>
    <s v="All"/>
    <x v="0"/>
    <x v="0"/>
    <n v="0"/>
    <n v="0"/>
    <n v="0"/>
    <n v="5160"/>
  </r>
  <r>
    <n v="14"/>
    <x v="5"/>
    <s v="All"/>
    <x v="0"/>
    <x v="1"/>
    <n v="0"/>
    <n v="0"/>
    <n v="0"/>
    <n v="5160"/>
  </r>
  <r>
    <n v="14"/>
    <x v="5"/>
    <s v="All"/>
    <x v="0"/>
    <x v="2"/>
    <n v="0"/>
    <n v="0"/>
    <n v="0"/>
    <n v="5160"/>
  </r>
  <r>
    <n v="14"/>
    <x v="5"/>
    <s v="All"/>
    <x v="0"/>
    <x v="3"/>
    <n v="0"/>
    <n v="0"/>
    <n v="0"/>
    <n v="5160"/>
  </r>
  <r>
    <n v="14"/>
    <x v="5"/>
    <s v="All"/>
    <x v="0"/>
    <x v="4"/>
    <n v="0"/>
    <n v="0"/>
    <n v="0"/>
    <n v="5160"/>
  </r>
  <r>
    <n v="14"/>
    <x v="5"/>
    <s v="All"/>
    <x v="0"/>
    <x v="5"/>
    <n v="0"/>
    <n v="0"/>
    <n v="0"/>
    <n v="5160"/>
  </r>
  <r>
    <n v="14"/>
    <x v="5"/>
    <s v="All"/>
    <x v="0"/>
    <x v="6"/>
    <n v="0"/>
    <n v="0"/>
    <n v="0"/>
    <n v="5160"/>
  </r>
  <r>
    <n v="14"/>
    <x v="5"/>
    <s v="All"/>
    <x v="0"/>
    <x v="7"/>
    <n v="1"/>
    <n v="1"/>
    <n v="90"/>
    <n v="5160"/>
  </r>
  <r>
    <n v="14"/>
    <x v="5"/>
    <s v="All"/>
    <x v="0"/>
    <x v="8"/>
    <n v="1"/>
    <n v="1"/>
    <n v="30"/>
    <n v="5160"/>
  </r>
  <r>
    <n v="14"/>
    <x v="5"/>
    <s v="All"/>
    <x v="1"/>
    <x v="0"/>
    <n v="0"/>
    <n v="0"/>
    <n v="0"/>
    <n v="14789"/>
  </r>
  <r>
    <n v="14"/>
    <x v="5"/>
    <s v="All"/>
    <x v="1"/>
    <x v="1"/>
    <n v="0"/>
    <n v="0"/>
    <n v="0"/>
    <n v="14789"/>
  </r>
  <r>
    <n v="14"/>
    <x v="5"/>
    <s v="All"/>
    <x v="1"/>
    <x v="2"/>
    <n v="0"/>
    <n v="0"/>
    <n v="0"/>
    <n v="14789"/>
  </r>
  <r>
    <n v="14"/>
    <x v="5"/>
    <s v="All"/>
    <x v="1"/>
    <x v="3"/>
    <n v="0"/>
    <n v="0"/>
    <n v="0"/>
    <n v="14789"/>
  </r>
  <r>
    <n v="14"/>
    <x v="5"/>
    <s v="All"/>
    <x v="1"/>
    <x v="4"/>
    <n v="7"/>
    <n v="5"/>
    <n v="71"/>
    <n v="14789"/>
  </r>
  <r>
    <n v="14"/>
    <x v="5"/>
    <s v="All"/>
    <x v="1"/>
    <x v="5"/>
    <n v="0"/>
    <n v="0"/>
    <n v="0"/>
    <n v="14789"/>
  </r>
  <r>
    <n v="14"/>
    <x v="5"/>
    <s v="All"/>
    <x v="1"/>
    <x v="6"/>
    <n v="11"/>
    <n v="1"/>
    <n v="330"/>
    <n v="14789"/>
  </r>
  <r>
    <n v="14"/>
    <x v="5"/>
    <s v="All"/>
    <x v="1"/>
    <x v="7"/>
    <n v="0"/>
    <n v="0"/>
    <n v="0"/>
    <n v="14789"/>
  </r>
  <r>
    <n v="14"/>
    <x v="5"/>
    <s v="All"/>
    <x v="1"/>
    <x v="8"/>
    <n v="0"/>
    <n v="0"/>
    <n v="0"/>
    <n v="14789"/>
  </r>
  <r>
    <n v="14"/>
    <x v="5"/>
    <s v="All"/>
    <x v="2"/>
    <x v="0"/>
    <n v="0"/>
    <n v="0"/>
    <n v="0"/>
    <n v="7937"/>
  </r>
  <r>
    <n v="14"/>
    <x v="5"/>
    <s v="All"/>
    <x v="2"/>
    <x v="1"/>
    <n v="0"/>
    <n v="0"/>
    <n v="0"/>
    <n v="7937"/>
  </r>
  <r>
    <n v="14"/>
    <x v="5"/>
    <s v="All"/>
    <x v="2"/>
    <x v="2"/>
    <n v="0"/>
    <n v="0"/>
    <n v="0"/>
    <n v="7937"/>
  </r>
  <r>
    <n v="14"/>
    <x v="5"/>
    <s v="All"/>
    <x v="2"/>
    <x v="3"/>
    <n v="0"/>
    <n v="0"/>
    <n v="0"/>
    <n v="7937"/>
  </r>
  <r>
    <n v="14"/>
    <x v="5"/>
    <s v="All"/>
    <x v="2"/>
    <x v="4"/>
    <n v="1"/>
    <n v="1"/>
    <n v="4"/>
    <n v="7937"/>
  </r>
  <r>
    <n v="14"/>
    <x v="5"/>
    <s v="All"/>
    <x v="2"/>
    <x v="5"/>
    <n v="0"/>
    <n v="0"/>
    <n v="0"/>
    <n v="7937"/>
  </r>
  <r>
    <n v="14"/>
    <x v="5"/>
    <s v="All"/>
    <x v="2"/>
    <x v="6"/>
    <n v="4"/>
    <n v="1"/>
    <n v="120"/>
    <n v="7937"/>
  </r>
  <r>
    <n v="14"/>
    <x v="5"/>
    <s v="All"/>
    <x v="2"/>
    <x v="7"/>
    <n v="0"/>
    <n v="0"/>
    <n v="0"/>
    <n v="7937"/>
  </r>
  <r>
    <n v="14"/>
    <x v="5"/>
    <s v="All"/>
    <x v="2"/>
    <x v="8"/>
    <n v="0"/>
    <n v="0"/>
    <n v="0"/>
    <n v="7937"/>
  </r>
  <r>
    <n v="14"/>
    <x v="5"/>
    <s v="All"/>
    <x v="3"/>
    <x v="0"/>
    <n v="0"/>
    <n v="0"/>
    <n v="0"/>
    <n v="13318"/>
  </r>
  <r>
    <n v="14"/>
    <x v="5"/>
    <s v="All"/>
    <x v="3"/>
    <x v="1"/>
    <n v="0"/>
    <n v="0"/>
    <n v="0"/>
    <n v="13318"/>
  </r>
  <r>
    <n v="14"/>
    <x v="5"/>
    <s v="All"/>
    <x v="3"/>
    <x v="2"/>
    <n v="0"/>
    <n v="0"/>
    <n v="0"/>
    <n v="13318"/>
  </r>
  <r>
    <n v="14"/>
    <x v="5"/>
    <s v="All"/>
    <x v="3"/>
    <x v="3"/>
    <n v="0"/>
    <n v="0"/>
    <n v="0"/>
    <n v="13318"/>
  </r>
  <r>
    <n v="14"/>
    <x v="5"/>
    <s v="All"/>
    <x v="3"/>
    <x v="4"/>
    <n v="5"/>
    <n v="5"/>
    <n v="15"/>
    <n v="13318"/>
  </r>
  <r>
    <n v="14"/>
    <x v="5"/>
    <s v="All"/>
    <x v="3"/>
    <x v="5"/>
    <n v="0"/>
    <n v="0"/>
    <n v="0"/>
    <n v="13318"/>
  </r>
  <r>
    <n v="14"/>
    <x v="5"/>
    <s v="All"/>
    <x v="3"/>
    <x v="6"/>
    <n v="0"/>
    <n v="0"/>
    <n v="0"/>
    <n v="13318"/>
  </r>
  <r>
    <n v="14"/>
    <x v="5"/>
    <s v="All"/>
    <x v="3"/>
    <x v="7"/>
    <n v="0"/>
    <n v="0"/>
    <n v="0"/>
    <n v="13318"/>
  </r>
  <r>
    <n v="14"/>
    <x v="5"/>
    <s v="All"/>
    <x v="3"/>
    <x v="8"/>
    <n v="0"/>
    <n v="0"/>
    <n v="0"/>
    <n v="13318"/>
  </r>
  <r>
    <n v="14"/>
    <x v="6"/>
    <s v="All"/>
    <x v="0"/>
    <x v="0"/>
    <n v="0"/>
    <n v="0"/>
    <n v="0"/>
    <n v="4972"/>
  </r>
  <r>
    <n v="14"/>
    <x v="6"/>
    <s v="All"/>
    <x v="0"/>
    <x v="1"/>
    <n v="0"/>
    <n v="0"/>
    <n v="0"/>
    <n v="4972"/>
  </r>
  <r>
    <n v="14"/>
    <x v="6"/>
    <s v="All"/>
    <x v="0"/>
    <x v="2"/>
    <n v="0"/>
    <n v="0"/>
    <n v="0"/>
    <n v="4972"/>
  </r>
  <r>
    <n v="14"/>
    <x v="6"/>
    <s v="All"/>
    <x v="0"/>
    <x v="3"/>
    <n v="0"/>
    <n v="0"/>
    <n v="0"/>
    <n v="4972"/>
  </r>
  <r>
    <n v="14"/>
    <x v="6"/>
    <s v="All"/>
    <x v="0"/>
    <x v="4"/>
    <n v="0"/>
    <n v="0"/>
    <n v="0"/>
    <n v="4972"/>
  </r>
  <r>
    <n v="14"/>
    <x v="6"/>
    <s v="All"/>
    <x v="0"/>
    <x v="5"/>
    <n v="0"/>
    <n v="0"/>
    <n v="0"/>
    <n v="4972"/>
  </r>
  <r>
    <n v="14"/>
    <x v="6"/>
    <s v="All"/>
    <x v="0"/>
    <x v="6"/>
    <n v="0"/>
    <n v="0"/>
    <n v="0"/>
    <n v="4972"/>
  </r>
  <r>
    <n v="14"/>
    <x v="6"/>
    <s v="All"/>
    <x v="0"/>
    <x v="7"/>
    <n v="0"/>
    <n v="0"/>
    <n v="0"/>
    <n v="4972"/>
  </r>
  <r>
    <n v="14"/>
    <x v="6"/>
    <s v="All"/>
    <x v="0"/>
    <x v="8"/>
    <n v="0"/>
    <n v="0"/>
    <n v="0"/>
    <n v="4972"/>
  </r>
  <r>
    <n v="14"/>
    <x v="6"/>
    <s v="All"/>
    <x v="1"/>
    <x v="0"/>
    <n v="0"/>
    <n v="0"/>
    <n v="0"/>
    <n v="14091"/>
  </r>
  <r>
    <n v="14"/>
    <x v="6"/>
    <s v="All"/>
    <x v="1"/>
    <x v="1"/>
    <n v="0"/>
    <n v="0"/>
    <n v="0"/>
    <n v="14091"/>
  </r>
  <r>
    <n v="14"/>
    <x v="6"/>
    <s v="All"/>
    <x v="1"/>
    <x v="2"/>
    <n v="0"/>
    <n v="0"/>
    <n v="0"/>
    <n v="14091"/>
  </r>
  <r>
    <n v="14"/>
    <x v="6"/>
    <s v="All"/>
    <x v="1"/>
    <x v="3"/>
    <n v="0"/>
    <n v="0"/>
    <n v="0"/>
    <n v="14091"/>
  </r>
  <r>
    <n v="14"/>
    <x v="6"/>
    <s v="All"/>
    <x v="1"/>
    <x v="4"/>
    <n v="20"/>
    <n v="18"/>
    <n v="179"/>
    <n v="14091"/>
  </r>
  <r>
    <n v="14"/>
    <x v="6"/>
    <s v="All"/>
    <x v="1"/>
    <x v="5"/>
    <n v="0"/>
    <n v="0"/>
    <n v="0"/>
    <n v="14091"/>
  </r>
  <r>
    <n v="14"/>
    <x v="6"/>
    <s v="All"/>
    <x v="1"/>
    <x v="6"/>
    <n v="3"/>
    <n v="1"/>
    <n v="90"/>
    <n v="14091"/>
  </r>
  <r>
    <n v="14"/>
    <x v="6"/>
    <s v="All"/>
    <x v="1"/>
    <x v="7"/>
    <n v="0"/>
    <n v="0"/>
    <n v="0"/>
    <n v="14091"/>
  </r>
  <r>
    <n v="14"/>
    <x v="6"/>
    <s v="All"/>
    <x v="1"/>
    <x v="8"/>
    <n v="14"/>
    <n v="1"/>
    <n v="415"/>
    <n v="14091"/>
  </r>
  <r>
    <n v="14"/>
    <x v="6"/>
    <s v="All"/>
    <x v="2"/>
    <x v="0"/>
    <n v="0"/>
    <n v="0"/>
    <n v="0"/>
    <n v="7672"/>
  </r>
  <r>
    <n v="14"/>
    <x v="6"/>
    <s v="All"/>
    <x v="2"/>
    <x v="1"/>
    <n v="0"/>
    <n v="0"/>
    <n v="0"/>
    <n v="7672"/>
  </r>
  <r>
    <n v="14"/>
    <x v="6"/>
    <s v="All"/>
    <x v="2"/>
    <x v="2"/>
    <n v="0"/>
    <n v="0"/>
    <n v="0"/>
    <n v="7672"/>
  </r>
  <r>
    <n v="14"/>
    <x v="6"/>
    <s v="All"/>
    <x v="2"/>
    <x v="3"/>
    <n v="0"/>
    <n v="0"/>
    <n v="0"/>
    <n v="7672"/>
  </r>
  <r>
    <n v="14"/>
    <x v="6"/>
    <s v="All"/>
    <x v="2"/>
    <x v="4"/>
    <n v="0"/>
    <n v="0"/>
    <n v="0"/>
    <n v="7672"/>
  </r>
  <r>
    <n v="14"/>
    <x v="6"/>
    <s v="All"/>
    <x v="2"/>
    <x v="5"/>
    <n v="0"/>
    <n v="0"/>
    <n v="0"/>
    <n v="7672"/>
  </r>
  <r>
    <n v="14"/>
    <x v="6"/>
    <s v="All"/>
    <x v="2"/>
    <x v="6"/>
    <n v="3"/>
    <n v="1"/>
    <n v="90"/>
    <n v="7672"/>
  </r>
  <r>
    <n v="14"/>
    <x v="6"/>
    <s v="All"/>
    <x v="2"/>
    <x v="7"/>
    <n v="0"/>
    <n v="0"/>
    <n v="0"/>
    <n v="7672"/>
  </r>
  <r>
    <n v="14"/>
    <x v="6"/>
    <s v="All"/>
    <x v="2"/>
    <x v="8"/>
    <n v="0"/>
    <n v="0"/>
    <n v="0"/>
    <n v="7672"/>
  </r>
  <r>
    <n v="14"/>
    <x v="6"/>
    <s v="All"/>
    <x v="3"/>
    <x v="0"/>
    <n v="0"/>
    <n v="0"/>
    <n v="0"/>
    <n v="13085"/>
  </r>
  <r>
    <n v="14"/>
    <x v="6"/>
    <s v="All"/>
    <x v="3"/>
    <x v="1"/>
    <n v="0"/>
    <n v="0"/>
    <n v="0"/>
    <n v="13085"/>
  </r>
  <r>
    <n v="14"/>
    <x v="6"/>
    <s v="All"/>
    <x v="3"/>
    <x v="2"/>
    <n v="0"/>
    <n v="0"/>
    <n v="0"/>
    <n v="13085"/>
  </r>
  <r>
    <n v="14"/>
    <x v="6"/>
    <s v="All"/>
    <x v="3"/>
    <x v="3"/>
    <n v="0"/>
    <n v="0"/>
    <n v="0"/>
    <n v="13085"/>
  </r>
  <r>
    <n v="14"/>
    <x v="6"/>
    <s v="All"/>
    <x v="3"/>
    <x v="4"/>
    <n v="6"/>
    <n v="6"/>
    <n v="56"/>
    <n v="13085"/>
  </r>
  <r>
    <n v="14"/>
    <x v="6"/>
    <s v="All"/>
    <x v="3"/>
    <x v="5"/>
    <n v="0"/>
    <n v="0"/>
    <n v="0"/>
    <n v="13085"/>
  </r>
  <r>
    <n v="14"/>
    <x v="6"/>
    <s v="All"/>
    <x v="3"/>
    <x v="6"/>
    <n v="0"/>
    <n v="0"/>
    <n v="0"/>
    <n v="13085"/>
  </r>
  <r>
    <n v="14"/>
    <x v="6"/>
    <s v="All"/>
    <x v="3"/>
    <x v="7"/>
    <n v="0"/>
    <n v="0"/>
    <n v="0"/>
    <n v="13085"/>
  </r>
  <r>
    <n v="14"/>
    <x v="6"/>
    <s v="All"/>
    <x v="3"/>
    <x v="8"/>
    <n v="0"/>
    <n v="0"/>
    <n v="0"/>
    <n v="13085"/>
  </r>
  <r>
    <n v="14"/>
    <x v="7"/>
    <s v="All"/>
    <x v="0"/>
    <x v="0"/>
    <n v="0"/>
    <n v="0"/>
    <n v="0"/>
    <n v="4977"/>
  </r>
  <r>
    <n v="14"/>
    <x v="7"/>
    <s v="All"/>
    <x v="0"/>
    <x v="1"/>
    <n v="0"/>
    <n v="0"/>
    <n v="0"/>
    <n v="4977"/>
  </r>
  <r>
    <n v="14"/>
    <x v="7"/>
    <s v="All"/>
    <x v="0"/>
    <x v="2"/>
    <n v="0"/>
    <n v="0"/>
    <n v="0"/>
    <n v="4977"/>
  </r>
  <r>
    <n v="14"/>
    <x v="7"/>
    <s v="All"/>
    <x v="0"/>
    <x v="3"/>
    <n v="0"/>
    <n v="0"/>
    <n v="0"/>
    <n v="4977"/>
  </r>
  <r>
    <n v="14"/>
    <x v="7"/>
    <s v="All"/>
    <x v="0"/>
    <x v="4"/>
    <n v="0"/>
    <n v="0"/>
    <n v="0"/>
    <n v="4977"/>
  </r>
  <r>
    <n v="14"/>
    <x v="7"/>
    <s v="All"/>
    <x v="0"/>
    <x v="5"/>
    <n v="0"/>
    <n v="0"/>
    <n v="0"/>
    <n v="4977"/>
  </r>
  <r>
    <n v="14"/>
    <x v="7"/>
    <s v="All"/>
    <x v="0"/>
    <x v="6"/>
    <n v="0"/>
    <n v="0"/>
    <n v="0"/>
    <n v="4977"/>
  </r>
  <r>
    <n v="14"/>
    <x v="7"/>
    <s v="All"/>
    <x v="0"/>
    <x v="7"/>
    <n v="0"/>
    <n v="0"/>
    <n v="0"/>
    <n v="4977"/>
  </r>
  <r>
    <n v="14"/>
    <x v="7"/>
    <s v="All"/>
    <x v="0"/>
    <x v="8"/>
    <n v="0"/>
    <n v="0"/>
    <n v="0"/>
    <n v="4977"/>
  </r>
  <r>
    <n v="14"/>
    <x v="7"/>
    <s v="All"/>
    <x v="1"/>
    <x v="0"/>
    <n v="0"/>
    <n v="0"/>
    <n v="0"/>
    <n v="13581"/>
  </r>
  <r>
    <n v="14"/>
    <x v="7"/>
    <s v="All"/>
    <x v="1"/>
    <x v="1"/>
    <n v="0"/>
    <n v="0"/>
    <n v="0"/>
    <n v="13581"/>
  </r>
  <r>
    <n v="14"/>
    <x v="7"/>
    <s v="All"/>
    <x v="1"/>
    <x v="2"/>
    <n v="0"/>
    <n v="0"/>
    <n v="0"/>
    <n v="13581"/>
  </r>
  <r>
    <n v="14"/>
    <x v="7"/>
    <s v="All"/>
    <x v="1"/>
    <x v="3"/>
    <n v="0"/>
    <n v="0"/>
    <n v="0"/>
    <n v="13581"/>
  </r>
  <r>
    <n v="14"/>
    <x v="7"/>
    <s v="All"/>
    <x v="1"/>
    <x v="4"/>
    <n v="5"/>
    <n v="5"/>
    <n v="32"/>
    <n v="13581"/>
  </r>
  <r>
    <n v="14"/>
    <x v="7"/>
    <s v="All"/>
    <x v="1"/>
    <x v="5"/>
    <n v="0"/>
    <n v="0"/>
    <n v="0"/>
    <n v="13581"/>
  </r>
  <r>
    <n v="14"/>
    <x v="7"/>
    <s v="All"/>
    <x v="1"/>
    <x v="6"/>
    <n v="0"/>
    <n v="0"/>
    <n v="0"/>
    <n v="13581"/>
  </r>
  <r>
    <n v="14"/>
    <x v="7"/>
    <s v="All"/>
    <x v="1"/>
    <x v="7"/>
    <n v="0"/>
    <n v="0"/>
    <n v="0"/>
    <n v="13581"/>
  </r>
  <r>
    <n v="14"/>
    <x v="7"/>
    <s v="All"/>
    <x v="1"/>
    <x v="8"/>
    <n v="12"/>
    <n v="1"/>
    <n v="375"/>
    <n v="13581"/>
  </r>
  <r>
    <n v="14"/>
    <x v="7"/>
    <s v="All"/>
    <x v="2"/>
    <x v="0"/>
    <n v="0"/>
    <n v="0"/>
    <n v="0"/>
    <n v="7423"/>
  </r>
  <r>
    <n v="14"/>
    <x v="7"/>
    <s v="All"/>
    <x v="2"/>
    <x v="1"/>
    <n v="0"/>
    <n v="0"/>
    <n v="0"/>
    <n v="7423"/>
  </r>
  <r>
    <n v="14"/>
    <x v="7"/>
    <s v="All"/>
    <x v="2"/>
    <x v="2"/>
    <n v="0"/>
    <n v="0"/>
    <n v="0"/>
    <n v="7423"/>
  </r>
  <r>
    <n v="14"/>
    <x v="7"/>
    <s v="All"/>
    <x v="2"/>
    <x v="3"/>
    <n v="0"/>
    <n v="0"/>
    <n v="0"/>
    <n v="7423"/>
  </r>
  <r>
    <n v="14"/>
    <x v="7"/>
    <s v="All"/>
    <x v="2"/>
    <x v="4"/>
    <n v="1"/>
    <n v="1"/>
    <n v="10"/>
    <n v="7423"/>
  </r>
  <r>
    <n v="14"/>
    <x v="7"/>
    <s v="All"/>
    <x v="2"/>
    <x v="5"/>
    <n v="0"/>
    <n v="0"/>
    <n v="0"/>
    <n v="7423"/>
  </r>
  <r>
    <n v="14"/>
    <x v="7"/>
    <s v="All"/>
    <x v="2"/>
    <x v="6"/>
    <n v="0"/>
    <n v="0"/>
    <n v="0"/>
    <n v="7423"/>
  </r>
  <r>
    <n v="14"/>
    <x v="7"/>
    <s v="All"/>
    <x v="2"/>
    <x v="7"/>
    <n v="0"/>
    <n v="0"/>
    <n v="0"/>
    <n v="7423"/>
  </r>
  <r>
    <n v="14"/>
    <x v="7"/>
    <s v="All"/>
    <x v="2"/>
    <x v="8"/>
    <n v="0"/>
    <n v="0"/>
    <n v="0"/>
    <n v="7423"/>
  </r>
  <r>
    <n v="14"/>
    <x v="7"/>
    <s v="All"/>
    <x v="3"/>
    <x v="0"/>
    <n v="0"/>
    <n v="0"/>
    <n v="0"/>
    <n v="12523"/>
  </r>
  <r>
    <n v="14"/>
    <x v="7"/>
    <s v="All"/>
    <x v="3"/>
    <x v="1"/>
    <n v="0"/>
    <n v="0"/>
    <n v="0"/>
    <n v="12523"/>
  </r>
  <r>
    <n v="14"/>
    <x v="7"/>
    <s v="All"/>
    <x v="3"/>
    <x v="2"/>
    <n v="0"/>
    <n v="0"/>
    <n v="0"/>
    <n v="12523"/>
  </r>
  <r>
    <n v="14"/>
    <x v="7"/>
    <s v="All"/>
    <x v="3"/>
    <x v="3"/>
    <n v="0"/>
    <n v="0"/>
    <n v="0"/>
    <n v="12523"/>
  </r>
  <r>
    <n v="14"/>
    <x v="7"/>
    <s v="All"/>
    <x v="3"/>
    <x v="4"/>
    <n v="0"/>
    <n v="0"/>
    <n v="0"/>
    <n v="12523"/>
  </r>
  <r>
    <n v="14"/>
    <x v="7"/>
    <s v="All"/>
    <x v="3"/>
    <x v="5"/>
    <n v="0"/>
    <n v="0"/>
    <n v="0"/>
    <n v="12523"/>
  </r>
  <r>
    <n v="14"/>
    <x v="7"/>
    <s v="All"/>
    <x v="3"/>
    <x v="6"/>
    <n v="0"/>
    <n v="0"/>
    <n v="0"/>
    <n v="12523"/>
  </r>
  <r>
    <n v="14"/>
    <x v="7"/>
    <s v="All"/>
    <x v="3"/>
    <x v="7"/>
    <n v="0"/>
    <n v="0"/>
    <n v="0"/>
    <n v="12523"/>
  </r>
  <r>
    <n v="14"/>
    <x v="7"/>
    <s v="All"/>
    <x v="3"/>
    <x v="8"/>
    <n v="0"/>
    <n v="0"/>
    <n v="0"/>
    <n v="12523"/>
  </r>
  <r>
    <n v="14"/>
    <x v="8"/>
    <s v="All"/>
    <x v="0"/>
    <x v="0"/>
    <n v="0"/>
    <n v="0"/>
    <n v="0"/>
    <n v="5088"/>
  </r>
  <r>
    <n v="14"/>
    <x v="8"/>
    <s v="All"/>
    <x v="0"/>
    <x v="1"/>
    <n v="0"/>
    <n v="0"/>
    <n v="0"/>
    <n v="5088"/>
  </r>
  <r>
    <n v="14"/>
    <x v="8"/>
    <s v="All"/>
    <x v="0"/>
    <x v="2"/>
    <n v="0"/>
    <n v="0"/>
    <n v="0"/>
    <n v="5088"/>
  </r>
  <r>
    <n v="14"/>
    <x v="8"/>
    <s v="All"/>
    <x v="0"/>
    <x v="3"/>
    <n v="0"/>
    <n v="0"/>
    <n v="0"/>
    <n v="5088"/>
  </r>
  <r>
    <n v="14"/>
    <x v="8"/>
    <s v="All"/>
    <x v="0"/>
    <x v="4"/>
    <n v="0"/>
    <n v="0"/>
    <n v="0"/>
    <n v="5088"/>
  </r>
  <r>
    <n v="14"/>
    <x v="8"/>
    <s v="All"/>
    <x v="0"/>
    <x v="5"/>
    <n v="0"/>
    <n v="0"/>
    <n v="0"/>
    <n v="5088"/>
  </r>
  <r>
    <n v="14"/>
    <x v="8"/>
    <s v="All"/>
    <x v="0"/>
    <x v="6"/>
    <n v="0"/>
    <n v="0"/>
    <n v="0"/>
    <n v="5088"/>
  </r>
  <r>
    <n v="14"/>
    <x v="8"/>
    <s v="All"/>
    <x v="0"/>
    <x v="7"/>
    <n v="0"/>
    <n v="0"/>
    <n v="0"/>
    <n v="5088"/>
  </r>
  <r>
    <n v="14"/>
    <x v="8"/>
    <s v="All"/>
    <x v="0"/>
    <x v="8"/>
    <n v="0"/>
    <n v="0"/>
    <n v="0"/>
    <n v="5088"/>
  </r>
  <r>
    <n v="14"/>
    <x v="8"/>
    <s v="All"/>
    <x v="1"/>
    <x v="0"/>
    <n v="0"/>
    <n v="0"/>
    <n v="0"/>
    <n v="13237"/>
  </r>
  <r>
    <n v="14"/>
    <x v="8"/>
    <s v="All"/>
    <x v="1"/>
    <x v="1"/>
    <n v="0"/>
    <n v="0"/>
    <n v="0"/>
    <n v="13237"/>
  </r>
  <r>
    <n v="14"/>
    <x v="8"/>
    <s v="All"/>
    <x v="1"/>
    <x v="2"/>
    <n v="0"/>
    <n v="0"/>
    <n v="0"/>
    <n v="13237"/>
  </r>
  <r>
    <n v="14"/>
    <x v="8"/>
    <s v="All"/>
    <x v="1"/>
    <x v="3"/>
    <n v="0"/>
    <n v="0"/>
    <n v="0"/>
    <n v="13237"/>
  </r>
  <r>
    <n v="14"/>
    <x v="8"/>
    <s v="All"/>
    <x v="1"/>
    <x v="4"/>
    <n v="6"/>
    <n v="6"/>
    <n v="53"/>
    <n v="13237"/>
  </r>
  <r>
    <n v="14"/>
    <x v="8"/>
    <s v="All"/>
    <x v="1"/>
    <x v="5"/>
    <n v="0"/>
    <n v="0"/>
    <n v="0"/>
    <n v="13237"/>
  </r>
  <r>
    <n v="14"/>
    <x v="8"/>
    <s v="All"/>
    <x v="1"/>
    <x v="6"/>
    <n v="0"/>
    <n v="0"/>
    <n v="0"/>
    <n v="13237"/>
  </r>
  <r>
    <n v="14"/>
    <x v="8"/>
    <s v="All"/>
    <x v="1"/>
    <x v="7"/>
    <n v="0"/>
    <n v="0"/>
    <n v="0"/>
    <n v="13237"/>
  </r>
  <r>
    <n v="14"/>
    <x v="8"/>
    <s v="All"/>
    <x v="1"/>
    <x v="8"/>
    <n v="0"/>
    <n v="0"/>
    <n v="0"/>
    <n v="13237"/>
  </r>
  <r>
    <n v="14"/>
    <x v="8"/>
    <s v="All"/>
    <x v="2"/>
    <x v="0"/>
    <n v="0"/>
    <n v="0"/>
    <n v="0"/>
    <n v="7232"/>
  </r>
  <r>
    <n v="14"/>
    <x v="8"/>
    <s v="All"/>
    <x v="2"/>
    <x v="1"/>
    <n v="0"/>
    <n v="0"/>
    <n v="0"/>
    <n v="7232"/>
  </r>
  <r>
    <n v="14"/>
    <x v="8"/>
    <s v="All"/>
    <x v="2"/>
    <x v="2"/>
    <n v="0"/>
    <n v="0"/>
    <n v="0"/>
    <n v="7232"/>
  </r>
  <r>
    <n v="14"/>
    <x v="8"/>
    <s v="All"/>
    <x v="2"/>
    <x v="3"/>
    <n v="0"/>
    <n v="0"/>
    <n v="0"/>
    <n v="7232"/>
  </r>
  <r>
    <n v="14"/>
    <x v="8"/>
    <s v="All"/>
    <x v="2"/>
    <x v="4"/>
    <n v="0"/>
    <n v="0"/>
    <n v="0"/>
    <n v="7232"/>
  </r>
  <r>
    <n v="14"/>
    <x v="8"/>
    <s v="All"/>
    <x v="2"/>
    <x v="5"/>
    <n v="0"/>
    <n v="0"/>
    <n v="0"/>
    <n v="7232"/>
  </r>
  <r>
    <n v="14"/>
    <x v="8"/>
    <s v="All"/>
    <x v="2"/>
    <x v="6"/>
    <n v="0"/>
    <n v="0"/>
    <n v="0"/>
    <n v="7232"/>
  </r>
  <r>
    <n v="14"/>
    <x v="8"/>
    <s v="All"/>
    <x v="2"/>
    <x v="7"/>
    <n v="0"/>
    <n v="0"/>
    <n v="0"/>
    <n v="7232"/>
  </r>
  <r>
    <n v="14"/>
    <x v="8"/>
    <s v="All"/>
    <x v="2"/>
    <x v="8"/>
    <n v="0"/>
    <n v="0"/>
    <n v="0"/>
    <n v="7232"/>
  </r>
  <r>
    <n v="14"/>
    <x v="8"/>
    <s v="All"/>
    <x v="3"/>
    <x v="0"/>
    <n v="0"/>
    <n v="0"/>
    <n v="0"/>
    <n v="12529"/>
  </r>
  <r>
    <n v="14"/>
    <x v="8"/>
    <s v="All"/>
    <x v="3"/>
    <x v="1"/>
    <n v="0"/>
    <n v="0"/>
    <n v="0"/>
    <n v="12529"/>
  </r>
  <r>
    <n v="14"/>
    <x v="8"/>
    <s v="All"/>
    <x v="3"/>
    <x v="2"/>
    <n v="0"/>
    <n v="0"/>
    <n v="0"/>
    <n v="12529"/>
  </r>
  <r>
    <n v="14"/>
    <x v="8"/>
    <s v="All"/>
    <x v="3"/>
    <x v="3"/>
    <n v="0"/>
    <n v="0"/>
    <n v="0"/>
    <n v="12529"/>
  </r>
  <r>
    <n v="14"/>
    <x v="8"/>
    <s v="All"/>
    <x v="3"/>
    <x v="4"/>
    <n v="0"/>
    <n v="0"/>
    <n v="0"/>
    <n v="12529"/>
  </r>
  <r>
    <n v="14"/>
    <x v="8"/>
    <s v="All"/>
    <x v="3"/>
    <x v="5"/>
    <n v="0"/>
    <n v="0"/>
    <n v="0"/>
    <n v="12529"/>
  </r>
  <r>
    <n v="14"/>
    <x v="8"/>
    <s v="All"/>
    <x v="3"/>
    <x v="6"/>
    <n v="0"/>
    <n v="0"/>
    <n v="0"/>
    <n v="12529"/>
  </r>
  <r>
    <n v="14"/>
    <x v="8"/>
    <s v="All"/>
    <x v="3"/>
    <x v="7"/>
    <n v="0"/>
    <n v="0"/>
    <n v="0"/>
    <n v="12529"/>
  </r>
  <r>
    <n v="14"/>
    <x v="8"/>
    <s v="All"/>
    <x v="3"/>
    <x v="8"/>
    <n v="0"/>
    <n v="0"/>
    <n v="0"/>
    <n v="12529"/>
  </r>
  <r>
    <n v="14"/>
    <x v="9"/>
    <s v="All"/>
    <x v="0"/>
    <x v="0"/>
    <n v="0"/>
    <n v="0"/>
    <n v="0"/>
    <n v="5139"/>
  </r>
  <r>
    <n v="14"/>
    <x v="9"/>
    <s v="All"/>
    <x v="0"/>
    <x v="1"/>
    <n v="0"/>
    <n v="0"/>
    <n v="0"/>
    <n v="5139"/>
  </r>
  <r>
    <n v="14"/>
    <x v="9"/>
    <s v="All"/>
    <x v="0"/>
    <x v="2"/>
    <n v="0"/>
    <n v="0"/>
    <n v="0"/>
    <n v="5139"/>
  </r>
  <r>
    <n v="14"/>
    <x v="9"/>
    <s v="All"/>
    <x v="0"/>
    <x v="3"/>
    <n v="0"/>
    <n v="0"/>
    <n v="0"/>
    <n v="5139"/>
  </r>
  <r>
    <n v="14"/>
    <x v="9"/>
    <s v="All"/>
    <x v="0"/>
    <x v="4"/>
    <n v="0"/>
    <n v="0"/>
    <n v="0"/>
    <n v="5139"/>
  </r>
  <r>
    <n v="14"/>
    <x v="9"/>
    <s v="All"/>
    <x v="0"/>
    <x v="5"/>
    <n v="0"/>
    <n v="0"/>
    <n v="0"/>
    <n v="5139"/>
  </r>
  <r>
    <n v="14"/>
    <x v="9"/>
    <s v="All"/>
    <x v="0"/>
    <x v="6"/>
    <n v="0"/>
    <n v="0"/>
    <n v="0"/>
    <n v="5139"/>
  </r>
  <r>
    <n v="14"/>
    <x v="9"/>
    <s v="All"/>
    <x v="0"/>
    <x v="7"/>
    <n v="0"/>
    <n v="0"/>
    <n v="0"/>
    <n v="5139"/>
  </r>
  <r>
    <n v="14"/>
    <x v="9"/>
    <s v="All"/>
    <x v="0"/>
    <x v="8"/>
    <n v="0"/>
    <n v="0"/>
    <n v="0"/>
    <n v="5139"/>
  </r>
  <r>
    <n v="14"/>
    <x v="9"/>
    <s v="All"/>
    <x v="1"/>
    <x v="0"/>
    <n v="0"/>
    <n v="0"/>
    <n v="0"/>
    <n v="13246"/>
  </r>
  <r>
    <n v="14"/>
    <x v="9"/>
    <s v="All"/>
    <x v="1"/>
    <x v="1"/>
    <n v="0"/>
    <n v="0"/>
    <n v="0"/>
    <n v="13246"/>
  </r>
  <r>
    <n v="14"/>
    <x v="9"/>
    <s v="All"/>
    <x v="1"/>
    <x v="2"/>
    <n v="0"/>
    <n v="0"/>
    <n v="0"/>
    <n v="13246"/>
  </r>
  <r>
    <n v="14"/>
    <x v="9"/>
    <s v="All"/>
    <x v="1"/>
    <x v="3"/>
    <n v="0"/>
    <n v="0"/>
    <n v="0"/>
    <n v="13246"/>
  </r>
  <r>
    <n v="14"/>
    <x v="9"/>
    <s v="All"/>
    <x v="1"/>
    <x v="4"/>
    <n v="4"/>
    <n v="4"/>
    <n v="31"/>
    <n v="13246"/>
  </r>
  <r>
    <n v="14"/>
    <x v="9"/>
    <s v="All"/>
    <x v="1"/>
    <x v="5"/>
    <n v="0"/>
    <n v="0"/>
    <n v="0"/>
    <n v="13246"/>
  </r>
  <r>
    <n v="14"/>
    <x v="9"/>
    <s v="All"/>
    <x v="1"/>
    <x v="6"/>
    <n v="0"/>
    <n v="0"/>
    <n v="0"/>
    <n v="13246"/>
  </r>
  <r>
    <n v="14"/>
    <x v="9"/>
    <s v="All"/>
    <x v="1"/>
    <x v="7"/>
    <n v="0"/>
    <n v="0"/>
    <n v="0"/>
    <n v="13246"/>
  </r>
  <r>
    <n v="14"/>
    <x v="9"/>
    <s v="All"/>
    <x v="1"/>
    <x v="8"/>
    <n v="0"/>
    <n v="0"/>
    <n v="0"/>
    <n v="13246"/>
  </r>
  <r>
    <n v="14"/>
    <x v="9"/>
    <s v="All"/>
    <x v="2"/>
    <x v="0"/>
    <n v="0"/>
    <n v="0"/>
    <n v="0"/>
    <n v="7492"/>
  </r>
  <r>
    <n v="14"/>
    <x v="9"/>
    <s v="All"/>
    <x v="2"/>
    <x v="1"/>
    <n v="0"/>
    <n v="0"/>
    <n v="0"/>
    <n v="7492"/>
  </r>
  <r>
    <n v="14"/>
    <x v="9"/>
    <s v="All"/>
    <x v="2"/>
    <x v="2"/>
    <n v="0"/>
    <n v="0"/>
    <n v="0"/>
    <n v="7492"/>
  </r>
  <r>
    <n v="14"/>
    <x v="9"/>
    <s v="All"/>
    <x v="2"/>
    <x v="3"/>
    <n v="0"/>
    <n v="0"/>
    <n v="0"/>
    <n v="7492"/>
  </r>
  <r>
    <n v="14"/>
    <x v="9"/>
    <s v="All"/>
    <x v="2"/>
    <x v="4"/>
    <n v="0"/>
    <n v="0"/>
    <n v="0"/>
    <n v="7492"/>
  </r>
  <r>
    <n v="14"/>
    <x v="9"/>
    <s v="All"/>
    <x v="2"/>
    <x v="5"/>
    <n v="0"/>
    <n v="0"/>
    <n v="0"/>
    <n v="7492"/>
  </r>
  <r>
    <n v="14"/>
    <x v="9"/>
    <s v="All"/>
    <x v="2"/>
    <x v="6"/>
    <n v="0"/>
    <n v="0"/>
    <n v="0"/>
    <n v="7492"/>
  </r>
  <r>
    <n v="14"/>
    <x v="9"/>
    <s v="All"/>
    <x v="2"/>
    <x v="7"/>
    <n v="0"/>
    <n v="0"/>
    <n v="0"/>
    <n v="7492"/>
  </r>
  <r>
    <n v="14"/>
    <x v="9"/>
    <s v="All"/>
    <x v="2"/>
    <x v="8"/>
    <n v="0"/>
    <n v="0"/>
    <n v="0"/>
    <n v="7492"/>
  </r>
  <r>
    <n v="14"/>
    <x v="9"/>
    <s v="All"/>
    <x v="3"/>
    <x v="0"/>
    <n v="0"/>
    <n v="0"/>
    <n v="0"/>
    <n v="12856"/>
  </r>
  <r>
    <n v="14"/>
    <x v="9"/>
    <s v="All"/>
    <x v="3"/>
    <x v="1"/>
    <n v="0"/>
    <n v="0"/>
    <n v="0"/>
    <n v="12856"/>
  </r>
  <r>
    <n v="14"/>
    <x v="9"/>
    <s v="All"/>
    <x v="3"/>
    <x v="2"/>
    <n v="0"/>
    <n v="0"/>
    <n v="0"/>
    <n v="12856"/>
  </r>
  <r>
    <n v="14"/>
    <x v="9"/>
    <s v="All"/>
    <x v="3"/>
    <x v="3"/>
    <n v="0"/>
    <n v="0"/>
    <n v="0"/>
    <n v="12856"/>
  </r>
  <r>
    <n v="14"/>
    <x v="9"/>
    <s v="All"/>
    <x v="3"/>
    <x v="4"/>
    <n v="1"/>
    <n v="1"/>
    <n v="4"/>
    <n v="12856"/>
  </r>
  <r>
    <n v="14"/>
    <x v="9"/>
    <s v="All"/>
    <x v="3"/>
    <x v="5"/>
    <n v="0"/>
    <n v="0"/>
    <n v="0"/>
    <n v="12856"/>
  </r>
  <r>
    <n v="14"/>
    <x v="9"/>
    <s v="All"/>
    <x v="3"/>
    <x v="6"/>
    <n v="0"/>
    <n v="0"/>
    <n v="0"/>
    <n v="12856"/>
  </r>
  <r>
    <n v="14"/>
    <x v="9"/>
    <s v="All"/>
    <x v="3"/>
    <x v="7"/>
    <n v="0"/>
    <n v="0"/>
    <n v="0"/>
    <n v="12856"/>
  </r>
  <r>
    <n v="14"/>
    <x v="9"/>
    <s v="All"/>
    <x v="3"/>
    <x v="8"/>
    <n v="0"/>
    <n v="0"/>
    <n v="0"/>
    <n v="12856"/>
  </r>
  <r>
    <n v="14"/>
    <x v="10"/>
    <s v="All"/>
    <x v="0"/>
    <x v="0"/>
    <n v="0"/>
    <n v="0"/>
    <n v="0"/>
    <n v="5243"/>
  </r>
  <r>
    <n v="14"/>
    <x v="10"/>
    <s v="All"/>
    <x v="0"/>
    <x v="1"/>
    <n v="0"/>
    <n v="0"/>
    <n v="0"/>
    <n v="5243"/>
  </r>
  <r>
    <n v="14"/>
    <x v="10"/>
    <s v="All"/>
    <x v="0"/>
    <x v="2"/>
    <n v="0"/>
    <n v="0"/>
    <n v="0"/>
    <n v="5243"/>
  </r>
  <r>
    <n v="14"/>
    <x v="10"/>
    <s v="All"/>
    <x v="0"/>
    <x v="3"/>
    <n v="0"/>
    <n v="0"/>
    <n v="0"/>
    <n v="5243"/>
  </r>
  <r>
    <n v="14"/>
    <x v="10"/>
    <s v="All"/>
    <x v="0"/>
    <x v="4"/>
    <n v="0"/>
    <n v="0"/>
    <n v="0"/>
    <n v="5243"/>
  </r>
  <r>
    <n v="14"/>
    <x v="10"/>
    <s v="All"/>
    <x v="0"/>
    <x v="5"/>
    <n v="0"/>
    <n v="0"/>
    <n v="0"/>
    <n v="5243"/>
  </r>
  <r>
    <n v="14"/>
    <x v="10"/>
    <s v="All"/>
    <x v="0"/>
    <x v="6"/>
    <n v="0"/>
    <n v="0"/>
    <n v="0"/>
    <n v="5243"/>
  </r>
  <r>
    <n v="14"/>
    <x v="10"/>
    <s v="All"/>
    <x v="0"/>
    <x v="7"/>
    <n v="0"/>
    <n v="0"/>
    <n v="0"/>
    <n v="5243"/>
  </r>
  <r>
    <n v="14"/>
    <x v="10"/>
    <s v="All"/>
    <x v="0"/>
    <x v="8"/>
    <n v="0"/>
    <n v="0"/>
    <n v="0"/>
    <n v="5243"/>
  </r>
  <r>
    <n v="14"/>
    <x v="10"/>
    <s v="All"/>
    <x v="1"/>
    <x v="0"/>
    <n v="0"/>
    <n v="0"/>
    <n v="0"/>
    <n v="13276"/>
  </r>
  <r>
    <n v="14"/>
    <x v="10"/>
    <s v="All"/>
    <x v="1"/>
    <x v="1"/>
    <n v="0"/>
    <n v="0"/>
    <n v="0"/>
    <n v="13276"/>
  </r>
  <r>
    <n v="14"/>
    <x v="10"/>
    <s v="All"/>
    <x v="1"/>
    <x v="2"/>
    <n v="0"/>
    <n v="0"/>
    <n v="0"/>
    <n v="13276"/>
  </r>
  <r>
    <n v="14"/>
    <x v="10"/>
    <s v="All"/>
    <x v="1"/>
    <x v="3"/>
    <n v="0"/>
    <n v="0"/>
    <n v="0"/>
    <n v="13276"/>
  </r>
  <r>
    <n v="14"/>
    <x v="10"/>
    <s v="All"/>
    <x v="1"/>
    <x v="4"/>
    <n v="7"/>
    <n v="4"/>
    <n v="92"/>
    <n v="13276"/>
  </r>
  <r>
    <n v="14"/>
    <x v="10"/>
    <s v="All"/>
    <x v="1"/>
    <x v="5"/>
    <n v="0"/>
    <n v="0"/>
    <n v="0"/>
    <n v="13276"/>
  </r>
  <r>
    <n v="14"/>
    <x v="10"/>
    <s v="All"/>
    <x v="1"/>
    <x v="6"/>
    <n v="0"/>
    <n v="0"/>
    <n v="0"/>
    <n v="13276"/>
  </r>
  <r>
    <n v="14"/>
    <x v="10"/>
    <s v="All"/>
    <x v="1"/>
    <x v="7"/>
    <n v="0"/>
    <n v="0"/>
    <n v="0"/>
    <n v="13276"/>
  </r>
  <r>
    <n v="14"/>
    <x v="10"/>
    <s v="All"/>
    <x v="1"/>
    <x v="8"/>
    <n v="1"/>
    <n v="1"/>
    <n v="30"/>
    <n v="13276"/>
  </r>
  <r>
    <n v="14"/>
    <x v="10"/>
    <s v="All"/>
    <x v="2"/>
    <x v="0"/>
    <n v="0"/>
    <n v="0"/>
    <n v="0"/>
    <n v="7796"/>
  </r>
  <r>
    <n v="14"/>
    <x v="10"/>
    <s v="All"/>
    <x v="2"/>
    <x v="1"/>
    <n v="0"/>
    <n v="0"/>
    <n v="0"/>
    <n v="7796"/>
  </r>
  <r>
    <n v="14"/>
    <x v="10"/>
    <s v="All"/>
    <x v="2"/>
    <x v="2"/>
    <n v="0"/>
    <n v="0"/>
    <n v="0"/>
    <n v="7796"/>
  </r>
  <r>
    <n v="14"/>
    <x v="10"/>
    <s v="All"/>
    <x v="2"/>
    <x v="3"/>
    <n v="0"/>
    <n v="0"/>
    <n v="0"/>
    <n v="7796"/>
  </r>
  <r>
    <n v="14"/>
    <x v="10"/>
    <s v="All"/>
    <x v="2"/>
    <x v="4"/>
    <n v="0"/>
    <n v="0"/>
    <n v="0"/>
    <n v="7796"/>
  </r>
  <r>
    <n v="14"/>
    <x v="10"/>
    <s v="All"/>
    <x v="2"/>
    <x v="5"/>
    <n v="0"/>
    <n v="0"/>
    <n v="0"/>
    <n v="7796"/>
  </r>
  <r>
    <n v="14"/>
    <x v="10"/>
    <s v="All"/>
    <x v="2"/>
    <x v="6"/>
    <n v="0"/>
    <n v="0"/>
    <n v="0"/>
    <n v="7796"/>
  </r>
  <r>
    <n v="14"/>
    <x v="10"/>
    <s v="All"/>
    <x v="2"/>
    <x v="7"/>
    <n v="0"/>
    <n v="0"/>
    <n v="0"/>
    <n v="7796"/>
  </r>
  <r>
    <n v="14"/>
    <x v="10"/>
    <s v="All"/>
    <x v="2"/>
    <x v="8"/>
    <n v="0"/>
    <n v="0"/>
    <n v="0"/>
    <n v="7796"/>
  </r>
  <r>
    <n v="14"/>
    <x v="10"/>
    <s v="All"/>
    <x v="3"/>
    <x v="0"/>
    <n v="0"/>
    <n v="0"/>
    <n v="0"/>
    <n v="13176"/>
  </r>
  <r>
    <n v="14"/>
    <x v="10"/>
    <s v="All"/>
    <x v="3"/>
    <x v="1"/>
    <n v="0"/>
    <n v="0"/>
    <n v="0"/>
    <n v="13176"/>
  </r>
  <r>
    <n v="14"/>
    <x v="10"/>
    <s v="All"/>
    <x v="3"/>
    <x v="2"/>
    <n v="0"/>
    <n v="0"/>
    <n v="0"/>
    <n v="13176"/>
  </r>
  <r>
    <n v="14"/>
    <x v="10"/>
    <s v="All"/>
    <x v="3"/>
    <x v="3"/>
    <n v="0"/>
    <n v="0"/>
    <n v="0"/>
    <n v="13176"/>
  </r>
  <r>
    <n v="14"/>
    <x v="10"/>
    <s v="All"/>
    <x v="3"/>
    <x v="4"/>
    <n v="2"/>
    <n v="2"/>
    <n v="16"/>
    <n v="13176"/>
  </r>
  <r>
    <n v="14"/>
    <x v="10"/>
    <s v="All"/>
    <x v="3"/>
    <x v="5"/>
    <n v="0"/>
    <n v="0"/>
    <n v="0"/>
    <n v="13176"/>
  </r>
  <r>
    <n v="14"/>
    <x v="10"/>
    <s v="All"/>
    <x v="3"/>
    <x v="6"/>
    <n v="0"/>
    <n v="0"/>
    <n v="0"/>
    <n v="13176"/>
  </r>
  <r>
    <n v="14"/>
    <x v="10"/>
    <s v="All"/>
    <x v="3"/>
    <x v="7"/>
    <n v="0"/>
    <n v="0"/>
    <n v="0"/>
    <n v="13176"/>
  </r>
  <r>
    <n v="14"/>
    <x v="10"/>
    <s v="All"/>
    <x v="3"/>
    <x v="8"/>
    <n v="0"/>
    <n v="0"/>
    <n v="0"/>
    <n v="13176"/>
  </r>
  <r>
    <n v="14"/>
    <x v="11"/>
    <s v="All"/>
    <x v="0"/>
    <x v="0"/>
    <n v="0"/>
    <n v="0"/>
    <n v="0"/>
    <n v="5148"/>
  </r>
  <r>
    <n v="14"/>
    <x v="11"/>
    <s v="All"/>
    <x v="0"/>
    <x v="1"/>
    <n v="0"/>
    <n v="0"/>
    <n v="0"/>
    <n v="5148"/>
  </r>
  <r>
    <n v="14"/>
    <x v="11"/>
    <s v="All"/>
    <x v="0"/>
    <x v="2"/>
    <n v="0"/>
    <n v="0"/>
    <n v="0"/>
    <n v="5148"/>
  </r>
  <r>
    <n v="14"/>
    <x v="11"/>
    <s v="All"/>
    <x v="0"/>
    <x v="3"/>
    <n v="0"/>
    <n v="0"/>
    <n v="0"/>
    <n v="5148"/>
  </r>
  <r>
    <n v="14"/>
    <x v="11"/>
    <s v="All"/>
    <x v="0"/>
    <x v="4"/>
    <n v="0"/>
    <n v="0"/>
    <n v="0"/>
    <n v="5148"/>
  </r>
  <r>
    <n v="14"/>
    <x v="11"/>
    <s v="All"/>
    <x v="0"/>
    <x v="5"/>
    <n v="0"/>
    <n v="0"/>
    <n v="0"/>
    <n v="5148"/>
  </r>
  <r>
    <n v="14"/>
    <x v="11"/>
    <s v="All"/>
    <x v="0"/>
    <x v="6"/>
    <n v="0"/>
    <n v="0"/>
    <n v="0"/>
    <n v="5148"/>
  </r>
  <r>
    <n v="14"/>
    <x v="11"/>
    <s v="All"/>
    <x v="0"/>
    <x v="7"/>
    <n v="0"/>
    <n v="0"/>
    <n v="0"/>
    <n v="5148"/>
  </r>
  <r>
    <n v="14"/>
    <x v="11"/>
    <s v="All"/>
    <x v="0"/>
    <x v="8"/>
    <n v="0"/>
    <n v="0"/>
    <n v="0"/>
    <n v="5148"/>
  </r>
  <r>
    <n v="14"/>
    <x v="11"/>
    <s v="All"/>
    <x v="1"/>
    <x v="0"/>
    <n v="0"/>
    <n v="0"/>
    <n v="0"/>
    <n v="13654"/>
  </r>
  <r>
    <n v="14"/>
    <x v="11"/>
    <s v="All"/>
    <x v="1"/>
    <x v="1"/>
    <n v="0"/>
    <n v="0"/>
    <n v="0"/>
    <n v="13654"/>
  </r>
  <r>
    <n v="14"/>
    <x v="11"/>
    <s v="All"/>
    <x v="1"/>
    <x v="2"/>
    <n v="0"/>
    <n v="0"/>
    <n v="0"/>
    <n v="13654"/>
  </r>
  <r>
    <n v="14"/>
    <x v="11"/>
    <s v="All"/>
    <x v="1"/>
    <x v="3"/>
    <n v="0"/>
    <n v="0"/>
    <n v="0"/>
    <n v="13654"/>
  </r>
  <r>
    <n v="14"/>
    <x v="11"/>
    <s v="All"/>
    <x v="1"/>
    <x v="4"/>
    <n v="2"/>
    <n v="1"/>
    <n v="10"/>
    <n v="13654"/>
  </r>
  <r>
    <n v="14"/>
    <x v="11"/>
    <s v="All"/>
    <x v="1"/>
    <x v="5"/>
    <n v="0"/>
    <n v="0"/>
    <n v="0"/>
    <n v="13654"/>
  </r>
  <r>
    <n v="14"/>
    <x v="11"/>
    <s v="All"/>
    <x v="1"/>
    <x v="6"/>
    <n v="12"/>
    <n v="2"/>
    <n v="390"/>
    <n v="13654"/>
  </r>
  <r>
    <n v="14"/>
    <x v="11"/>
    <s v="All"/>
    <x v="1"/>
    <x v="7"/>
    <n v="0"/>
    <n v="0"/>
    <n v="0"/>
    <n v="13654"/>
  </r>
  <r>
    <n v="14"/>
    <x v="11"/>
    <s v="All"/>
    <x v="1"/>
    <x v="8"/>
    <n v="1"/>
    <n v="1"/>
    <n v="20"/>
    <n v="13654"/>
  </r>
  <r>
    <n v="14"/>
    <x v="11"/>
    <s v="All"/>
    <x v="2"/>
    <x v="0"/>
    <n v="0"/>
    <n v="0"/>
    <n v="0"/>
    <n v="8215"/>
  </r>
  <r>
    <n v="14"/>
    <x v="11"/>
    <s v="All"/>
    <x v="2"/>
    <x v="1"/>
    <n v="0"/>
    <n v="0"/>
    <n v="0"/>
    <n v="8215"/>
  </r>
  <r>
    <n v="14"/>
    <x v="11"/>
    <s v="All"/>
    <x v="2"/>
    <x v="2"/>
    <n v="0"/>
    <n v="0"/>
    <n v="0"/>
    <n v="8215"/>
  </r>
  <r>
    <n v="14"/>
    <x v="11"/>
    <s v="All"/>
    <x v="2"/>
    <x v="3"/>
    <n v="0"/>
    <n v="0"/>
    <n v="0"/>
    <n v="8215"/>
  </r>
  <r>
    <n v="14"/>
    <x v="11"/>
    <s v="All"/>
    <x v="2"/>
    <x v="4"/>
    <n v="0"/>
    <n v="0"/>
    <n v="0"/>
    <n v="8215"/>
  </r>
  <r>
    <n v="14"/>
    <x v="11"/>
    <s v="All"/>
    <x v="2"/>
    <x v="5"/>
    <n v="0"/>
    <n v="0"/>
    <n v="0"/>
    <n v="8215"/>
  </r>
  <r>
    <n v="14"/>
    <x v="11"/>
    <s v="All"/>
    <x v="2"/>
    <x v="6"/>
    <n v="0"/>
    <n v="0"/>
    <n v="0"/>
    <n v="8215"/>
  </r>
  <r>
    <n v="14"/>
    <x v="11"/>
    <s v="All"/>
    <x v="2"/>
    <x v="7"/>
    <n v="0"/>
    <n v="0"/>
    <n v="0"/>
    <n v="8215"/>
  </r>
  <r>
    <n v="14"/>
    <x v="11"/>
    <s v="All"/>
    <x v="2"/>
    <x v="8"/>
    <n v="0"/>
    <n v="0"/>
    <n v="0"/>
    <n v="8215"/>
  </r>
  <r>
    <n v="14"/>
    <x v="11"/>
    <s v="All"/>
    <x v="3"/>
    <x v="0"/>
    <n v="0"/>
    <n v="0"/>
    <n v="0"/>
    <n v="13198"/>
  </r>
  <r>
    <n v="14"/>
    <x v="11"/>
    <s v="All"/>
    <x v="3"/>
    <x v="1"/>
    <n v="0"/>
    <n v="0"/>
    <n v="0"/>
    <n v="13198"/>
  </r>
  <r>
    <n v="14"/>
    <x v="11"/>
    <s v="All"/>
    <x v="3"/>
    <x v="2"/>
    <n v="0"/>
    <n v="0"/>
    <n v="0"/>
    <n v="13198"/>
  </r>
  <r>
    <n v="14"/>
    <x v="11"/>
    <s v="All"/>
    <x v="3"/>
    <x v="3"/>
    <n v="0"/>
    <n v="0"/>
    <n v="0"/>
    <n v="13198"/>
  </r>
  <r>
    <n v="14"/>
    <x v="11"/>
    <s v="All"/>
    <x v="3"/>
    <x v="4"/>
    <n v="1"/>
    <n v="1"/>
    <n v="10"/>
    <n v="13198"/>
  </r>
  <r>
    <n v="14"/>
    <x v="11"/>
    <s v="All"/>
    <x v="3"/>
    <x v="5"/>
    <n v="0"/>
    <n v="0"/>
    <n v="0"/>
    <n v="13198"/>
  </r>
  <r>
    <n v="14"/>
    <x v="11"/>
    <s v="All"/>
    <x v="3"/>
    <x v="6"/>
    <n v="1"/>
    <n v="1"/>
    <n v="60"/>
    <n v="13198"/>
  </r>
  <r>
    <n v="14"/>
    <x v="11"/>
    <s v="All"/>
    <x v="3"/>
    <x v="7"/>
    <n v="0"/>
    <n v="0"/>
    <n v="0"/>
    <n v="13198"/>
  </r>
  <r>
    <n v="14"/>
    <x v="11"/>
    <s v="All"/>
    <x v="3"/>
    <x v="8"/>
    <n v="2"/>
    <n v="1"/>
    <n v="3"/>
    <n v="13198"/>
  </r>
  <r>
    <n v="15"/>
    <x v="0"/>
    <s v="All"/>
    <x v="0"/>
    <x v="0"/>
    <n v="0"/>
    <n v="0"/>
    <n v="0"/>
    <n v="7419"/>
  </r>
  <r>
    <n v="15"/>
    <x v="0"/>
    <s v="All"/>
    <x v="0"/>
    <x v="1"/>
    <n v="0"/>
    <n v="0"/>
    <n v="0"/>
    <n v="7419"/>
  </r>
  <r>
    <n v="15"/>
    <x v="0"/>
    <s v="All"/>
    <x v="0"/>
    <x v="2"/>
    <n v="0"/>
    <n v="0"/>
    <n v="0"/>
    <n v="7419"/>
  </r>
  <r>
    <n v="15"/>
    <x v="0"/>
    <s v="All"/>
    <x v="0"/>
    <x v="3"/>
    <n v="0"/>
    <n v="0"/>
    <n v="0"/>
    <n v="7419"/>
  </r>
  <r>
    <n v="15"/>
    <x v="0"/>
    <s v="All"/>
    <x v="0"/>
    <x v="4"/>
    <n v="1"/>
    <n v="1"/>
    <n v="4"/>
    <n v="7419"/>
  </r>
  <r>
    <n v="15"/>
    <x v="0"/>
    <s v="All"/>
    <x v="0"/>
    <x v="5"/>
    <n v="0"/>
    <n v="0"/>
    <n v="0"/>
    <n v="7419"/>
  </r>
  <r>
    <n v="15"/>
    <x v="0"/>
    <s v="All"/>
    <x v="0"/>
    <x v="6"/>
    <n v="0"/>
    <n v="0"/>
    <n v="0"/>
    <n v="7419"/>
  </r>
  <r>
    <n v="15"/>
    <x v="0"/>
    <s v="All"/>
    <x v="0"/>
    <x v="7"/>
    <n v="0"/>
    <n v="0"/>
    <n v="0"/>
    <n v="7419"/>
  </r>
  <r>
    <n v="15"/>
    <x v="0"/>
    <s v="All"/>
    <x v="0"/>
    <x v="8"/>
    <n v="3"/>
    <n v="3"/>
    <n v="90"/>
    <n v="7419"/>
  </r>
  <r>
    <n v="15"/>
    <x v="0"/>
    <s v="All"/>
    <x v="1"/>
    <x v="0"/>
    <n v="0"/>
    <n v="0"/>
    <n v="0"/>
    <n v="21580"/>
  </r>
  <r>
    <n v="15"/>
    <x v="0"/>
    <s v="All"/>
    <x v="1"/>
    <x v="1"/>
    <n v="0"/>
    <n v="0"/>
    <n v="0"/>
    <n v="21580"/>
  </r>
  <r>
    <n v="15"/>
    <x v="0"/>
    <s v="All"/>
    <x v="1"/>
    <x v="2"/>
    <n v="72"/>
    <n v="60"/>
    <n v="2133"/>
    <n v="21580"/>
  </r>
  <r>
    <n v="15"/>
    <x v="0"/>
    <s v="All"/>
    <x v="1"/>
    <x v="3"/>
    <n v="0"/>
    <n v="0"/>
    <n v="0"/>
    <n v="21580"/>
  </r>
  <r>
    <n v="15"/>
    <x v="0"/>
    <s v="All"/>
    <x v="1"/>
    <x v="4"/>
    <n v="19"/>
    <n v="16"/>
    <n v="231"/>
    <n v="21580"/>
  </r>
  <r>
    <n v="15"/>
    <x v="0"/>
    <s v="All"/>
    <x v="1"/>
    <x v="5"/>
    <n v="0"/>
    <n v="0"/>
    <n v="0"/>
    <n v="21580"/>
  </r>
  <r>
    <n v="15"/>
    <x v="0"/>
    <s v="All"/>
    <x v="1"/>
    <x v="6"/>
    <n v="26"/>
    <n v="4"/>
    <n v="810"/>
    <n v="21580"/>
  </r>
  <r>
    <n v="15"/>
    <x v="0"/>
    <s v="All"/>
    <x v="1"/>
    <x v="7"/>
    <n v="0"/>
    <n v="0"/>
    <n v="0"/>
    <n v="21580"/>
  </r>
  <r>
    <n v="15"/>
    <x v="0"/>
    <s v="All"/>
    <x v="1"/>
    <x v="8"/>
    <n v="6"/>
    <n v="5"/>
    <n v="154"/>
    <n v="21580"/>
  </r>
  <r>
    <n v="15"/>
    <x v="0"/>
    <s v="All"/>
    <x v="2"/>
    <x v="0"/>
    <n v="0"/>
    <n v="0"/>
    <n v="0"/>
    <n v="11425"/>
  </r>
  <r>
    <n v="15"/>
    <x v="0"/>
    <s v="All"/>
    <x v="2"/>
    <x v="1"/>
    <n v="0"/>
    <n v="0"/>
    <n v="0"/>
    <n v="11425"/>
  </r>
  <r>
    <n v="15"/>
    <x v="0"/>
    <s v="All"/>
    <x v="2"/>
    <x v="2"/>
    <n v="0"/>
    <n v="0"/>
    <n v="0"/>
    <n v="11425"/>
  </r>
  <r>
    <n v="15"/>
    <x v="0"/>
    <s v="All"/>
    <x v="2"/>
    <x v="3"/>
    <n v="0"/>
    <n v="0"/>
    <n v="0"/>
    <n v="11425"/>
  </r>
  <r>
    <n v="15"/>
    <x v="0"/>
    <s v="All"/>
    <x v="2"/>
    <x v="4"/>
    <n v="3"/>
    <n v="3"/>
    <n v="18"/>
    <n v="11425"/>
  </r>
  <r>
    <n v="15"/>
    <x v="0"/>
    <s v="All"/>
    <x v="2"/>
    <x v="5"/>
    <n v="0"/>
    <n v="0"/>
    <n v="0"/>
    <n v="11425"/>
  </r>
  <r>
    <n v="15"/>
    <x v="0"/>
    <s v="All"/>
    <x v="2"/>
    <x v="6"/>
    <n v="0"/>
    <n v="0"/>
    <n v="0"/>
    <n v="11425"/>
  </r>
  <r>
    <n v="15"/>
    <x v="0"/>
    <s v="All"/>
    <x v="2"/>
    <x v="7"/>
    <n v="0"/>
    <n v="0"/>
    <n v="0"/>
    <n v="11425"/>
  </r>
  <r>
    <n v="15"/>
    <x v="0"/>
    <s v="All"/>
    <x v="2"/>
    <x v="8"/>
    <n v="4"/>
    <n v="3"/>
    <n v="120"/>
    <n v="11425"/>
  </r>
  <r>
    <n v="15"/>
    <x v="0"/>
    <s v="All"/>
    <x v="3"/>
    <x v="0"/>
    <n v="0"/>
    <n v="0"/>
    <n v="0"/>
    <n v="20869"/>
  </r>
  <r>
    <n v="15"/>
    <x v="0"/>
    <s v="All"/>
    <x v="3"/>
    <x v="1"/>
    <n v="0"/>
    <n v="0"/>
    <n v="0"/>
    <n v="20869"/>
  </r>
  <r>
    <n v="15"/>
    <x v="0"/>
    <s v="All"/>
    <x v="3"/>
    <x v="2"/>
    <n v="26"/>
    <n v="19"/>
    <n v="802"/>
    <n v="20869"/>
  </r>
  <r>
    <n v="15"/>
    <x v="0"/>
    <s v="All"/>
    <x v="3"/>
    <x v="3"/>
    <n v="0"/>
    <n v="0"/>
    <n v="0"/>
    <n v="20869"/>
  </r>
  <r>
    <n v="15"/>
    <x v="0"/>
    <s v="All"/>
    <x v="3"/>
    <x v="4"/>
    <n v="28"/>
    <n v="26"/>
    <n v="328"/>
    <n v="20869"/>
  </r>
  <r>
    <n v="15"/>
    <x v="0"/>
    <s v="All"/>
    <x v="3"/>
    <x v="5"/>
    <n v="0"/>
    <n v="0"/>
    <n v="0"/>
    <n v="20869"/>
  </r>
  <r>
    <n v="15"/>
    <x v="0"/>
    <s v="All"/>
    <x v="3"/>
    <x v="6"/>
    <n v="8"/>
    <n v="1"/>
    <n v="240"/>
    <n v="20869"/>
  </r>
  <r>
    <n v="15"/>
    <x v="0"/>
    <s v="All"/>
    <x v="3"/>
    <x v="7"/>
    <n v="0"/>
    <n v="0"/>
    <n v="0"/>
    <n v="20869"/>
  </r>
  <r>
    <n v="15"/>
    <x v="0"/>
    <s v="All"/>
    <x v="3"/>
    <x v="8"/>
    <n v="6"/>
    <n v="3"/>
    <n v="180"/>
    <n v="20869"/>
  </r>
  <r>
    <n v="15"/>
    <x v="1"/>
    <s v="All"/>
    <x v="0"/>
    <x v="0"/>
    <n v="0"/>
    <n v="0"/>
    <n v="0"/>
    <n v="7393"/>
  </r>
  <r>
    <n v="15"/>
    <x v="1"/>
    <s v="All"/>
    <x v="0"/>
    <x v="1"/>
    <n v="0"/>
    <n v="0"/>
    <n v="0"/>
    <n v="7393"/>
  </r>
  <r>
    <n v="15"/>
    <x v="1"/>
    <s v="All"/>
    <x v="0"/>
    <x v="2"/>
    <n v="0"/>
    <n v="0"/>
    <n v="0"/>
    <n v="7393"/>
  </r>
  <r>
    <n v="15"/>
    <x v="1"/>
    <s v="All"/>
    <x v="0"/>
    <x v="3"/>
    <n v="0"/>
    <n v="0"/>
    <n v="0"/>
    <n v="7393"/>
  </r>
  <r>
    <n v="15"/>
    <x v="1"/>
    <s v="All"/>
    <x v="0"/>
    <x v="4"/>
    <n v="1"/>
    <n v="1"/>
    <n v="5"/>
    <n v="7393"/>
  </r>
  <r>
    <n v="15"/>
    <x v="1"/>
    <s v="All"/>
    <x v="0"/>
    <x v="5"/>
    <n v="0"/>
    <n v="0"/>
    <n v="0"/>
    <n v="7393"/>
  </r>
  <r>
    <n v="15"/>
    <x v="1"/>
    <s v="All"/>
    <x v="0"/>
    <x v="6"/>
    <n v="0"/>
    <n v="0"/>
    <n v="0"/>
    <n v="7393"/>
  </r>
  <r>
    <n v="15"/>
    <x v="1"/>
    <s v="All"/>
    <x v="0"/>
    <x v="7"/>
    <n v="0"/>
    <n v="0"/>
    <n v="0"/>
    <n v="7393"/>
  </r>
  <r>
    <n v="15"/>
    <x v="1"/>
    <s v="All"/>
    <x v="0"/>
    <x v="8"/>
    <n v="0"/>
    <n v="0"/>
    <n v="0"/>
    <n v="7393"/>
  </r>
  <r>
    <n v="15"/>
    <x v="1"/>
    <s v="All"/>
    <x v="1"/>
    <x v="0"/>
    <n v="0"/>
    <n v="0"/>
    <n v="0"/>
    <n v="22778"/>
  </r>
  <r>
    <n v="15"/>
    <x v="1"/>
    <s v="All"/>
    <x v="1"/>
    <x v="1"/>
    <n v="0"/>
    <n v="0"/>
    <n v="0"/>
    <n v="22778"/>
  </r>
  <r>
    <n v="15"/>
    <x v="1"/>
    <s v="All"/>
    <x v="1"/>
    <x v="2"/>
    <n v="24"/>
    <n v="19"/>
    <n v="658"/>
    <n v="22778"/>
  </r>
  <r>
    <n v="15"/>
    <x v="1"/>
    <s v="All"/>
    <x v="1"/>
    <x v="3"/>
    <n v="0"/>
    <n v="0"/>
    <n v="0"/>
    <n v="22778"/>
  </r>
  <r>
    <n v="15"/>
    <x v="1"/>
    <s v="All"/>
    <x v="1"/>
    <x v="4"/>
    <n v="7"/>
    <n v="6"/>
    <n v="59"/>
    <n v="22778"/>
  </r>
  <r>
    <n v="15"/>
    <x v="1"/>
    <s v="All"/>
    <x v="1"/>
    <x v="5"/>
    <n v="0"/>
    <n v="0"/>
    <n v="0"/>
    <n v="22778"/>
  </r>
  <r>
    <n v="15"/>
    <x v="1"/>
    <s v="All"/>
    <x v="1"/>
    <x v="6"/>
    <n v="17"/>
    <n v="3"/>
    <n v="510"/>
    <n v="22778"/>
  </r>
  <r>
    <n v="15"/>
    <x v="1"/>
    <s v="All"/>
    <x v="1"/>
    <x v="7"/>
    <n v="0"/>
    <n v="0"/>
    <n v="0"/>
    <n v="22778"/>
  </r>
  <r>
    <n v="15"/>
    <x v="1"/>
    <s v="All"/>
    <x v="1"/>
    <x v="8"/>
    <n v="0"/>
    <n v="0"/>
    <n v="0"/>
    <n v="22778"/>
  </r>
  <r>
    <n v="15"/>
    <x v="1"/>
    <s v="All"/>
    <x v="2"/>
    <x v="0"/>
    <n v="0"/>
    <n v="0"/>
    <n v="0"/>
    <n v="11603"/>
  </r>
  <r>
    <n v="15"/>
    <x v="1"/>
    <s v="All"/>
    <x v="2"/>
    <x v="1"/>
    <n v="0"/>
    <n v="0"/>
    <n v="0"/>
    <n v="11603"/>
  </r>
  <r>
    <n v="15"/>
    <x v="1"/>
    <s v="All"/>
    <x v="2"/>
    <x v="2"/>
    <n v="0"/>
    <n v="0"/>
    <n v="0"/>
    <n v="11603"/>
  </r>
  <r>
    <n v="15"/>
    <x v="1"/>
    <s v="All"/>
    <x v="2"/>
    <x v="3"/>
    <n v="0"/>
    <n v="0"/>
    <n v="0"/>
    <n v="11603"/>
  </r>
  <r>
    <n v="15"/>
    <x v="1"/>
    <s v="All"/>
    <x v="2"/>
    <x v="4"/>
    <n v="1"/>
    <n v="1"/>
    <n v="30"/>
    <n v="11603"/>
  </r>
  <r>
    <n v="15"/>
    <x v="1"/>
    <s v="All"/>
    <x v="2"/>
    <x v="5"/>
    <n v="0"/>
    <n v="0"/>
    <n v="0"/>
    <n v="11603"/>
  </r>
  <r>
    <n v="15"/>
    <x v="1"/>
    <s v="All"/>
    <x v="2"/>
    <x v="6"/>
    <n v="1"/>
    <n v="1"/>
    <n v="30"/>
    <n v="11603"/>
  </r>
  <r>
    <n v="15"/>
    <x v="1"/>
    <s v="All"/>
    <x v="2"/>
    <x v="7"/>
    <n v="0"/>
    <n v="0"/>
    <n v="0"/>
    <n v="11603"/>
  </r>
  <r>
    <n v="15"/>
    <x v="1"/>
    <s v="All"/>
    <x v="2"/>
    <x v="8"/>
    <n v="1"/>
    <n v="1"/>
    <n v="30"/>
    <n v="11603"/>
  </r>
  <r>
    <n v="15"/>
    <x v="1"/>
    <s v="All"/>
    <x v="3"/>
    <x v="0"/>
    <n v="0"/>
    <n v="0"/>
    <n v="0"/>
    <n v="20878"/>
  </r>
  <r>
    <n v="15"/>
    <x v="1"/>
    <s v="All"/>
    <x v="3"/>
    <x v="1"/>
    <n v="0"/>
    <n v="0"/>
    <n v="0"/>
    <n v="20878"/>
  </r>
  <r>
    <n v="15"/>
    <x v="1"/>
    <s v="All"/>
    <x v="3"/>
    <x v="2"/>
    <n v="2"/>
    <n v="2"/>
    <n v="60"/>
    <n v="20878"/>
  </r>
  <r>
    <n v="15"/>
    <x v="1"/>
    <s v="All"/>
    <x v="3"/>
    <x v="3"/>
    <n v="0"/>
    <n v="0"/>
    <n v="0"/>
    <n v="20878"/>
  </r>
  <r>
    <n v="15"/>
    <x v="1"/>
    <s v="All"/>
    <x v="3"/>
    <x v="4"/>
    <n v="12"/>
    <n v="11"/>
    <n v="126"/>
    <n v="20878"/>
  </r>
  <r>
    <n v="15"/>
    <x v="1"/>
    <s v="All"/>
    <x v="3"/>
    <x v="5"/>
    <n v="0"/>
    <n v="0"/>
    <n v="0"/>
    <n v="20878"/>
  </r>
  <r>
    <n v="15"/>
    <x v="1"/>
    <s v="All"/>
    <x v="3"/>
    <x v="6"/>
    <n v="4"/>
    <n v="1"/>
    <n v="120"/>
    <n v="20878"/>
  </r>
  <r>
    <n v="15"/>
    <x v="1"/>
    <s v="All"/>
    <x v="3"/>
    <x v="7"/>
    <n v="0"/>
    <n v="0"/>
    <n v="0"/>
    <n v="20878"/>
  </r>
  <r>
    <n v="15"/>
    <x v="1"/>
    <s v="All"/>
    <x v="3"/>
    <x v="8"/>
    <n v="0"/>
    <n v="0"/>
    <n v="0"/>
    <n v="20878"/>
  </r>
  <r>
    <n v="15"/>
    <x v="2"/>
    <s v="All"/>
    <x v="0"/>
    <x v="0"/>
    <n v="0"/>
    <n v="0"/>
    <n v="0"/>
    <n v="7159"/>
  </r>
  <r>
    <n v="15"/>
    <x v="2"/>
    <s v="All"/>
    <x v="0"/>
    <x v="1"/>
    <n v="0"/>
    <n v="0"/>
    <n v="0"/>
    <n v="7159"/>
  </r>
  <r>
    <n v="15"/>
    <x v="2"/>
    <s v="All"/>
    <x v="0"/>
    <x v="2"/>
    <n v="0"/>
    <n v="0"/>
    <n v="0"/>
    <n v="7159"/>
  </r>
  <r>
    <n v="15"/>
    <x v="2"/>
    <s v="All"/>
    <x v="0"/>
    <x v="3"/>
    <n v="0"/>
    <n v="0"/>
    <n v="0"/>
    <n v="7159"/>
  </r>
  <r>
    <n v="15"/>
    <x v="2"/>
    <s v="All"/>
    <x v="0"/>
    <x v="4"/>
    <n v="2"/>
    <n v="2"/>
    <n v="40"/>
    <n v="7159"/>
  </r>
  <r>
    <n v="15"/>
    <x v="2"/>
    <s v="All"/>
    <x v="0"/>
    <x v="5"/>
    <n v="0"/>
    <n v="0"/>
    <n v="0"/>
    <n v="7159"/>
  </r>
  <r>
    <n v="15"/>
    <x v="2"/>
    <s v="All"/>
    <x v="0"/>
    <x v="6"/>
    <n v="0"/>
    <n v="0"/>
    <n v="0"/>
    <n v="7159"/>
  </r>
  <r>
    <n v="15"/>
    <x v="2"/>
    <s v="All"/>
    <x v="0"/>
    <x v="7"/>
    <n v="0"/>
    <n v="0"/>
    <n v="0"/>
    <n v="7159"/>
  </r>
  <r>
    <n v="15"/>
    <x v="2"/>
    <s v="All"/>
    <x v="0"/>
    <x v="8"/>
    <n v="0"/>
    <n v="0"/>
    <n v="0"/>
    <n v="7159"/>
  </r>
  <r>
    <n v="15"/>
    <x v="2"/>
    <s v="All"/>
    <x v="1"/>
    <x v="0"/>
    <n v="0"/>
    <n v="0"/>
    <n v="0"/>
    <n v="23136"/>
  </r>
  <r>
    <n v="15"/>
    <x v="2"/>
    <s v="All"/>
    <x v="1"/>
    <x v="1"/>
    <n v="0"/>
    <n v="0"/>
    <n v="0"/>
    <n v="23136"/>
  </r>
  <r>
    <n v="15"/>
    <x v="2"/>
    <s v="All"/>
    <x v="1"/>
    <x v="2"/>
    <n v="30"/>
    <n v="19"/>
    <n v="865"/>
    <n v="23136"/>
  </r>
  <r>
    <n v="15"/>
    <x v="2"/>
    <s v="All"/>
    <x v="1"/>
    <x v="3"/>
    <n v="0"/>
    <n v="0"/>
    <n v="0"/>
    <n v="23136"/>
  </r>
  <r>
    <n v="15"/>
    <x v="2"/>
    <s v="All"/>
    <x v="1"/>
    <x v="4"/>
    <n v="11"/>
    <n v="7"/>
    <n v="203"/>
    <n v="23136"/>
  </r>
  <r>
    <n v="15"/>
    <x v="2"/>
    <s v="All"/>
    <x v="1"/>
    <x v="5"/>
    <n v="0"/>
    <n v="0"/>
    <n v="0"/>
    <n v="23136"/>
  </r>
  <r>
    <n v="15"/>
    <x v="2"/>
    <s v="All"/>
    <x v="1"/>
    <x v="6"/>
    <n v="5"/>
    <n v="1"/>
    <n v="150"/>
    <n v="23136"/>
  </r>
  <r>
    <n v="15"/>
    <x v="2"/>
    <s v="All"/>
    <x v="1"/>
    <x v="7"/>
    <n v="0"/>
    <n v="0"/>
    <n v="0"/>
    <n v="23136"/>
  </r>
  <r>
    <n v="15"/>
    <x v="2"/>
    <s v="All"/>
    <x v="1"/>
    <x v="8"/>
    <n v="2"/>
    <n v="2"/>
    <n v="60"/>
    <n v="23136"/>
  </r>
  <r>
    <n v="15"/>
    <x v="2"/>
    <s v="All"/>
    <x v="2"/>
    <x v="0"/>
    <n v="0"/>
    <n v="0"/>
    <n v="0"/>
    <n v="11444"/>
  </r>
  <r>
    <n v="15"/>
    <x v="2"/>
    <s v="All"/>
    <x v="2"/>
    <x v="1"/>
    <n v="0"/>
    <n v="0"/>
    <n v="0"/>
    <n v="11444"/>
  </r>
  <r>
    <n v="15"/>
    <x v="2"/>
    <s v="All"/>
    <x v="2"/>
    <x v="2"/>
    <n v="0"/>
    <n v="0"/>
    <n v="0"/>
    <n v="11444"/>
  </r>
  <r>
    <n v="15"/>
    <x v="2"/>
    <s v="All"/>
    <x v="2"/>
    <x v="3"/>
    <n v="0"/>
    <n v="0"/>
    <n v="0"/>
    <n v="11444"/>
  </r>
  <r>
    <n v="15"/>
    <x v="2"/>
    <s v="All"/>
    <x v="2"/>
    <x v="4"/>
    <n v="3"/>
    <n v="3"/>
    <n v="75"/>
    <n v="11444"/>
  </r>
  <r>
    <n v="15"/>
    <x v="2"/>
    <s v="All"/>
    <x v="2"/>
    <x v="5"/>
    <n v="0"/>
    <n v="0"/>
    <n v="0"/>
    <n v="11444"/>
  </r>
  <r>
    <n v="15"/>
    <x v="2"/>
    <s v="All"/>
    <x v="2"/>
    <x v="6"/>
    <n v="0"/>
    <n v="0"/>
    <n v="0"/>
    <n v="11444"/>
  </r>
  <r>
    <n v="15"/>
    <x v="2"/>
    <s v="All"/>
    <x v="2"/>
    <x v="7"/>
    <n v="0"/>
    <n v="0"/>
    <n v="0"/>
    <n v="11444"/>
  </r>
  <r>
    <n v="15"/>
    <x v="2"/>
    <s v="All"/>
    <x v="2"/>
    <x v="8"/>
    <n v="0"/>
    <n v="0"/>
    <n v="0"/>
    <n v="11444"/>
  </r>
  <r>
    <n v="15"/>
    <x v="2"/>
    <s v="All"/>
    <x v="3"/>
    <x v="0"/>
    <n v="0"/>
    <n v="0"/>
    <n v="0"/>
    <n v="20712"/>
  </r>
  <r>
    <n v="15"/>
    <x v="2"/>
    <s v="All"/>
    <x v="3"/>
    <x v="1"/>
    <n v="0"/>
    <n v="0"/>
    <n v="0"/>
    <n v="20712"/>
  </r>
  <r>
    <n v="15"/>
    <x v="2"/>
    <s v="All"/>
    <x v="3"/>
    <x v="2"/>
    <n v="7"/>
    <n v="5"/>
    <n v="175"/>
    <n v="20712"/>
  </r>
  <r>
    <n v="15"/>
    <x v="2"/>
    <s v="All"/>
    <x v="3"/>
    <x v="3"/>
    <n v="0"/>
    <n v="0"/>
    <n v="0"/>
    <n v="20712"/>
  </r>
  <r>
    <n v="15"/>
    <x v="2"/>
    <s v="All"/>
    <x v="3"/>
    <x v="4"/>
    <n v="7"/>
    <n v="7"/>
    <n v="72"/>
    <n v="20712"/>
  </r>
  <r>
    <n v="15"/>
    <x v="2"/>
    <s v="All"/>
    <x v="3"/>
    <x v="5"/>
    <n v="0"/>
    <n v="0"/>
    <n v="0"/>
    <n v="20712"/>
  </r>
  <r>
    <n v="15"/>
    <x v="2"/>
    <s v="All"/>
    <x v="3"/>
    <x v="6"/>
    <n v="8"/>
    <n v="2"/>
    <n v="270"/>
    <n v="20712"/>
  </r>
  <r>
    <n v="15"/>
    <x v="2"/>
    <s v="All"/>
    <x v="3"/>
    <x v="7"/>
    <n v="0"/>
    <n v="0"/>
    <n v="0"/>
    <n v="20712"/>
  </r>
  <r>
    <n v="15"/>
    <x v="2"/>
    <s v="All"/>
    <x v="3"/>
    <x v="8"/>
    <n v="0"/>
    <n v="0"/>
    <n v="0"/>
    <n v="20712"/>
  </r>
  <r>
    <n v="15"/>
    <x v="3"/>
    <s v="All"/>
    <x v="0"/>
    <x v="0"/>
    <n v="0"/>
    <n v="0"/>
    <n v="0"/>
    <n v="6404"/>
  </r>
  <r>
    <n v="15"/>
    <x v="3"/>
    <s v="All"/>
    <x v="0"/>
    <x v="1"/>
    <n v="0"/>
    <n v="0"/>
    <n v="0"/>
    <n v="6404"/>
  </r>
  <r>
    <n v="15"/>
    <x v="3"/>
    <s v="All"/>
    <x v="0"/>
    <x v="2"/>
    <n v="0"/>
    <n v="0"/>
    <n v="0"/>
    <n v="6404"/>
  </r>
  <r>
    <n v="15"/>
    <x v="3"/>
    <s v="All"/>
    <x v="0"/>
    <x v="3"/>
    <n v="0"/>
    <n v="0"/>
    <n v="0"/>
    <n v="6404"/>
  </r>
  <r>
    <n v="15"/>
    <x v="3"/>
    <s v="All"/>
    <x v="0"/>
    <x v="4"/>
    <n v="2"/>
    <n v="2"/>
    <n v="12"/>
    <n v="6404"/>
  </r>
  <r>
    <n v="15"/>
    <x v="3"/>
    <s v="All"/>
    <x v="0"/>
    <x v="5"/>
    <n v="0"/>
    <n v="0"/>
    <n v="0"/>
    <n v="6404"/>
  </r>
  <r>
    <n v="15"/>
    <x v="3"/>
    <s v="All"/>
    <x v="0"/>
    <x v="6"/>
    <n v="0"/>
    <n v="0"/>
    <n v="0"/>
    <n v="6404"/>
  </r>
  <r>
    <n v="15"/>
    <x v="3"/>
    <s v="All"/>
    <x v="0"/>
    <x v="7"/>
    <n v="0"/>
    <n v="0"/>
    <n v="0"/>
    <n v="6404"/>
  </r>
  <r>
    <n v="15"/>
    <x v="3"/>
    <s v="All"/>
    <x v="0"/>
    <x v="8"/>
    <n v="1"/>
    <n v="1"/>
    <n v="30"/>
    <n v="6404"/>
  </r>
  <r>
    <n v="15"/>
    <x v="3"/>
    <s v="All"/>
    <x v="1"/>
    <x v="0"/>
    <n v="0"/>
    <n v="0"/>
    <n v="0"/>
    <n v="22444"/>
  </r>
  <r>
    <n v="15"/>
    <x v="3"/>
    <s v="All"/>
    <x v="1"/>
    <x v="1"/>
    <n v="0"/>
    <n v="0"/>
    <n v="0"/>
    <n v="22444"/>
  </r>
  <r>
    <n v="15"/>
    <x v="3"/>
    <s v="All"/>
    <x v="1"/>
    <x v="2"/>
    <n v="16"/>
    <n v="13"/>
    <n v="602"/>
    <n v="22444"/>
  </r>
  <r>
    <n v="15"/>
    <x v="3"/>
    <s v="All"/>
    <x v="1"/>
    <x v="3"/>
    <n v="0"/>
    <n v="0"/>
    <n v="0"/>
    <n v="22444"/>
  </r>
  <r>
    <n v="15"/>
    <x v="3"/>
    <s v="All"/>
    <x v="1"/>
    <x v="4"/>
    <n v="17"/>
    <n v="15"/>
    <n v="372"/>
    <n v="22444"/>
  </r>
  <r>
    <n v="15"/>
    <x v="3"/>
    <s v="All"/>
    <x v="1"/>
    <x v="5"/>
    <n v="0"/>
    <n v="0"/>
    <n v="0"/>
    <n v="22444"/>
  </r>
  <r>
    <n v="15"/>
    <x v="3"/>
    <s v="All"/>
    <x v="1"/>
    <x v="6"/>
    <n v="5"/>
    <n v="1"/>
    <n v="210"/>
    <n v="22444"/>
  </r>
  <r>
    <n v="15"/>
    <x v="3"/>
    <s v="All"/>
    <x v="1"/>
    <x v="7"/>
    <n v="0"/>
    <n v="0"/>
    <n v="0"/>
    <n v="22444"/>
  </r>
  <r>
    <n v="15"/>
    <x v="3"/>
    <s v="All"/>
    <x v="1"/>
    <x v="8"/>
    <n v="0"/>
    <n v="0"/>
    <n v="0"/>
    <n v="22444"/>
  </r>
  <r>
    <n v="15"/>
    <x v="3"/>
    <s v="All"/>
    <x v="2"/>
    <x v="0"/>
    <n v="0"/>
    <n v="0"/>
    <n v="0"/>
    <n v="10675"/>
  </r>
  <r>
    <n v="15"/>
    <x v="3"/>
    <s v="All"/>
    <x v="2"/>
    <x v="1"/>
    <n v="0"/>
    <n v="0"/>
    <n v="0"/>
    <n v="10675"/>
  </r>
  <r>
    <n v="15"/>
    <x v="3"/>
    <s v="All"/>
    <x v="2"/>
    <x v="2"/>
    <n v="0"/>
    <n v="0"/>
    <n v="0"/>
    <n v="10675"/>
  </r>
  <r>
    <n v="15"/>
    <x v="3"/>
    <s v="All"/>
    <x v="2"/>
    <x v="3"/>
    <n v="0"/>
    <n v="0"/>
    <n v="0"/>
    <n v="10675"/>
  </r>
  <r>
    <n v="15"/>
    <x v="3"/>
    <s v="All"/>
    <x v="2"/>
    <x v="4"/>
    <n v="1"/>
    <n v="1"/>
    <n v="10"/>
    <n v="10675"/>
  </r>
  <r>
    <n v="15"/>
    <x v="3"/>
    <s v="All"/>
    <x v="2"/>
    <x v="5"/>
    <n v="0"/>
    <n v="0"/>
    <n v="0"/>
    <n v="10675"/>
  </r>
  <r>
    <n v="15"/>
    <x v="3"/>
    <s v="All"/>
    <x v="2"/>
    <x v="6"/>
    <n v="0"/>
    <n v="0"/>
    <n v="0"/>
    <n v="10675"/>
  </r>
  <r>
    <n v="15"/>
    <x v="3"/>
    <s v="All"/>
    <x v="2"/>
    <x v="7"/>
    <n v="0"/>
    <n v="0"/>
    <n v="0"/>
    <n v="10675"/>
  </r>
  <r>
    <n v="15"/>
    <x v="3"/>
    <s v="All"/>
    <x v="2"/>
    <x v="8"/>
    <n v="0"/>
    <n v="0"/>
    <n v="0"/>
    <n v="10675"/>
  </r>
  <r>
    <n v="15"/>
    <x v="3"/>
    <s v="All"/>
    <x v="3"/>
    <x v="0"/>
    <n v="0"/>
    <n v="0"/>
    <n v="0"/>
    <n v="19473"/>
  </r>
  <r>
    <n v="15"/>
    <x v="3"/>
    <s v="All"/>
    <x v="3"/>
    <x v="1"/>
    <n v="0"/>
    <n v="0"/>
    <n v="0"/>
    <n v="19473"/>
  </r>
  <r>
    <n v="15"/>
    <x v="3"/>
    <s v="All"/>
    <x v="3"/>
    <x v="2"/>
    <n v="8"/>
    <n v="4"/>
    <n v="240"/>
    <n v="19473"/>
  </r>
  <r>
    <n v="15"/>
    <x v="3"/>
    <s v="All"/>
    <x v="3"/>
    <x v="3"/>
    <n v="0"/>
    <n v="0"/>
    <n v="0"/>
    <n v="19473"/>
  </r>
  <r>
    <n v="15"/>
    <x v="3"/>
    <s v="All"/>
    <x v="3"/>
    <x v="4"/>
    <n v="3"/>
    <n v="3"/>
    <n v="23"/>
    <n v="19473"/>
  </r>
  <r>
    <n v="15"/>
    <x v="3"/>
    <s v="All"/>
    <x v="3"/>
    <x v="5"/>
    <n v="0"/>
    <n v="0"/>
    <n v="0"/>
    <n v="19473"/>
  </r>
  <r>
    <n v="15"/>
    <x v="3"/>
    <s v="All"/>
    <x v="3"/>
    <x v="6"/>
    <n v="0"/>
    <n v="0"/>
    <n v="0"/>
    <n v="19473"/>
  </r>
  <r>
    <n v="15"/>
    <x v="3"/>
    <s v="All"/>
    <x v="3"/>
    <x v="7"/>
    <n v="0"/>
    <n v="0"/>
    <n v="0"/>
    <n v="19473"/>
  </r>
  <r>
    <n v="15"/>
    <x v="3"/>
    <s v="All"/>
    <x v="3"/>
    <x v="8"/>
    <n v="1"/>
    <n v="1"/>
    <n v="30"/>
    <n v="19473"/>
  </r>
  <r>
    <n v="15"/>
    <x v="4"/>
    <s v="All"/>
    <x v="0"/>
    <x v="0"/>
    <n v="0"/>
    <n v="0"/>
    <n v="0"/>
    <n v="6120"/>
  </r>
  <r>
    <n v="15"/>
    <x v="4"/>
    <s v="All"/>
    <x v="0"/>
    <x v="1"/>
    <n v="0"/>
    <n v="0"/>
    <n v="0"/>
    <n v="6120"/>
  </r>
  <r>
    <n v="15"/>
    <x v="4"/>
    <s v="All"/>
    <x v="0"/>
    <x v="2"/>
    <n v="0"/>
    <n v="0"/>
    <n v="0"/>
    <n v="6120"/>
  </r>
  <r>
    <n v="15"/>
    <x v="4"/>
    <s v="All"/>
    <x v="0"/>
    <x v="3"/>
    <n v="0"/>
    <n v="0"/>
    <n v="0"/>
    <n v="6120"/>
  </r>
  <r>
    <n v="15"/>
    <x v="4"/>
    <s v="All"/>
    <x v="0"/>
    <x v="4"/>
    <n v="0"/>
    <n v="0"/>
    <n v="0"/>
    <n v="6120"/>
  </r>
  <r>
    <n v="15"/>
    <x v="4"/>
    <s v="All"/>
    <x v="0"/>
    <x v="5"/>
    <n v="0"/>
    <n v="0"/>
    <n v="0"/>
    <n v="6120"/>
  </r>
  <r>
    <n v="15"/>
    <x v="4"/>
    <s v="All"/>
    <x v="0"/>
    <x v="6"/>
    <n v="0"/>
    <n v="0"/>
    <n v="0"/>
    <n v="6120"/>
  </r>
  <r>
    <n v="15"/>
    <x v="4"/>
    <s v="All"/>
    <x v="0"/>
    <x v="7"/>
    <n v="0"/>
    <n v="0"/>
    <n v="0"/>
    <n v="6120"/>
  </r>
  <r>
    <n v="15"/>
    <x v="4"/>
    <s v="All"/>
    <x v="0"/>
    <x v="8"/>
    <n v="0"/>
    <n v="0"/>
    <n v="0"/>
    <n v="6120"/>
  </r>
  <r>
    <n v="15"/>
    <x v="4"/>
    <s v="All"/>
    <x v="1"/>
    <x v="0"/>
    <n v="0"/>
    <n v="0"/>
    <n v="0"/>
    <n v="21727"/>
  </r>
  <r>
    <n v="15"/>
    <x v="4"/>
    <s v="All"/>
    <x v="1"/>
    <x v="1"/>
    <n v="0"/>
    <n v="0"/>
    <n v="0"/>
    <n v="21727"/>
  </r>
  <r>
    <n v="15"/>
    <x v="4"/>
    <s v="All"/>
    <x v="1"/>
    <x v="2"/>
    <n v="5"/>
    <n v="4"/>
    <n v="180"/>
    <n v="21727"/>
  </r>
  <r>
    <n v="15"/>
    <x v="4"/>
    <s v="All"/>
    <x v="1"/>
    <x v="3"/>
    <n v="0"/>
    <n v="0"/>
    <n v="0"/>
    <n v="21727"/>
  </r>
  <r>
    <n v="15"/>
    <x v="4"/>
    <s v="All"/>
    <x v="1"/>
    <x v="4"/>
    <n v="5"/>
    <n v="5"/>
    <n v="69"/>
    <n v="21727"/>
  </r>
  <r>
    <n v="15"/>
    <x v="4"/>
    <s v="All"/>
    <x v="1"/>
    <x v="5"/>
    <n v="0"/>
    <n v="0"/>
    <n v="0"/>
    <n v="21727"/>
  </r>
  <r>
    <n v="15"/>
    <x v="4"/>
    <s v="All"/>
    <x v="1"/>
    <x v="6"/>
    <n v="5"/>
    <n v="1"/>
    <n v="180"/>
    <n v="21727"/>
  </r>
  <r>
    <n v="15"/>
    <x v="4"/>
    <s v="All"/>
    <x v="1"/>
    <x v="7"/>
    <n v="0"/>
    <n v="0"/>
    <n v="0"/>
    <n v="21727"/>
  </r>
  <r>
    <n v="15"/>
    <x v="4"/>
    <s v="All"/>
    <x v="1"/>
    <x v="8"/>
    <n v="2"/>
    <n v="2"/>
    <n v="50"/>
    <n v="21727"/>
  </r>
  <r>
    <n v="15"/>
    <x v="4"/>
    <s v="All"/>
    <x v="2"/>
    <x v="0"/>
    <n v="0"/>
    <n v="0"/>
    <n v="0"/>
    <n v="9960"/>
  </r>
  <r>
    <n v="15"/>
    <x v="4"/>
    <s v="All"/>
    <x v="2"/>
    <x v="1"/>
    <n v="0"/>
    <n v="0"/>
    <n v="0"/>
    <n v="9960"/>
  </r>
  <r>
    <n v="15"/>
    <x v="4"/>
    <s v="All"/>
    <x v="2"/>
    <x v="2"/>
    <n v="0"/>
    <n v="0"/>
    <n v="0"/>
    <n v="9960"/>
  </r>
  <r>
    <n v="15"/>
    <x v="4"/>
    <s v="All"/>
    <x v="2"/>
    <x v="3"/>
    <n v="0"/>
    <n v="0"/>
    <n v="0"/>
    <n v="9960"/>
  </r>
  <r>
    <n v="15"/>
    <x v="4"/>
    <s v="All"/>
    <x v="2"/>
    <x v="4"/>
    <n v="3"/>
    <n v="3"/>
    <n v="64"/>
    <n v="9960"/>
  </r>
  <r>
    <n v="15"/>
    <x v="4"/>
    <s v="All"/>
    <x v="2"/>
    <x v="5"/>
    <n v="0"/>
    <n v="0"/>
    <n v="0"/>
    <n v="9960"/>
  </r>
  <r>
    <n v="15"/>
    <x v="4"/>
    <s v="All"/>
    <x v="2"/>
    <x v="6"/>
    <n v="0"/>
    <n v="0"/>
    <n v="0"/>
    <n v="9960"/>
  </r>
  <r>
    <n v="15"/>
    <x v="4"/>
    <s v="All"/>
    <x v="2"/>
    <x v="7"/>
    <n v="0"/>
    <n v="0"/>
    <n v="0"/>
    <n v="9960"/>
  </r>
  <r>
    <n v="15"/>
    <x v="4"/>
    <s v="All"/>
    <x v="2"/>
    <x v="8"/>
    <n v="1"/>
    <n v="1"/>
    <n v="30"/>
    <n v="9960"/>
  </r>
  <r>
    <n v="15"/>
    <x v="4"/>
    <s v="All"/>
    <x v="3"/>
    <x v="0"/>
    <n v="0"/>
    <n v="0"/>
    <n v="0"/>
    <n v="18592"/>
  </r>
  <r>
    <n v="15"/>
    <x v="4"/>
    <s v="All"/>
    <x v="3"/>
    <x v="1"/>
    <n v="0"/>
    <n v="0"/>
    <n v="0"/>
    <n v="18592"/>
  </r>
  <r>
    <n v="15"/>
    <x v="4"/>
    <s v="All"/>
    <x v="3"/>
    <x v="2"/>
    <n v="0"/>
    <n v="0"/>
    <n v="0"/>
    <n v="18592"/>
  </r>
  <r>
    <n v="15"/>
    <x v="4"/>
    <s v="All"/>
    <x v="3"/>
    <x v="3"/>
    <n v="0"/>
    <n v="0"/>
    <n v="0"/>
    <n v="18592"/>
  </r>
  <r>
    <n v="15"/>
    <x v="4"/>
    <s v="All"/>
    <x v="3"/>
    <x v="4"/>
    <n v="5"/>
    <n v="5"/>
    <n v="75"/>
    <n v="18592"/>
  </r>
  <r>
    <n v="15"/>
    <x v="4"/>
    <s v="All"/>
    <x v="3"/>
    <x v="5"/>
    <n v="0"/>
    <n v="0"/>
    <n v="0"/>
    <n v="18592"/>
  </r>
  <r>
    <n v="15"/>
    <x v="4"/>
    <s v="All"/>
    <x v="3"/>
    <x v="6"/>
    <n v="0"/>
    <n v="0"/>
    <n v="0"/>
    <n v="18592"/>
  </r>
  <r>
    <n v="15"/>
    <x v="4"/>
    <s v="All"/>
    <x v="3"/>
    <x v="7"/>
    <n v="0"/>
    <n v="0"/>
    <n v="0"/>
    <n v="18592"/>
  </r>
  <r>
    <n v="15"/>
    <x v="4"/>
    <s v="All"/>
    <x v="3"/>
    <x v="8"/>
    <n v="1"/>
    <n v="1"/>
    <n v="30"/>
    <n v="18592"/>
  </r>
  <r>
    <n v="15"/>
    <x v="5"/>
    <s v="All"/>
    <x v="0"/>
    <x v="0"/>
    <n v="0"/>
    <n v="0"/>
    <n v="0"/>
    <n v="5930"/>
  </r>
  <r>
    <n v="15"/>
    <x v="5"/>
    <s v="All"/>
    <x v="0"/>
    <x v="1"/>
    <n v="0"/>
    <n v="0"/>
    <n v="0"/>
    <n v="5930"/>
  </r>
  <r>
    <n v="15"/>
    <x v="5"/>
    <s v="All"/>
    <x v="0"/>
    <x v="2"/>
    <n v="0"/>
    <n v="0"/>
    <n v="0"/>
    <n v="5930"/>
  </r>
  <r>
    <n v="15"/>
    <x v="5"/>
    <s v="All"/>
    <x v="0"/>
    <x v="3"/>
    <n v="0"/>
    <n v="0"/>
    <n v="0"/>
    <n v="5930"/>
  </r>
  <r>
    <n v="15"/>
    <x v="5"/>
    <s v="All"/>
    <x v="0"/>
    <x v="4"/>
    <n v="0"/>
    <n v="0"/>
    <n v="0"/>
    <n v="5930"/>
  </r>
  <r>
    <n v="15"/>
    <x v="5"/>
    <s v="All"/>
    <x v="0"/>
    <x v="5"/>
    <n v="0"/>
    <n v="0"/>
    <n v="0"/>
    <n v="5930"/>
  </r>
  <r>
    <n v="15"/>
    <x v="5"/>
    <s v="All"/>
    <x v="0"/>
    <x v="6"/>
    <n v="0"/>
    <n v="0"/>
    <n v="0"/>
    <n v="5930"/>
  </r>
  <r>
    <n v="15"/>
    <x v="5"/>
    <s v="All"/>
    <x v="0"/>
    <x v="7"/>
    <n v="0"/>
    <n v="0"/>
    <n v="0"/>
    <n v="5930"/>
  </r>
  <r>
    <n v="15"/>
    <x v="5"/>
    <s v="All"/>
    <x v="0"/>
    <x v="8"/>
    <n v="1"/>
    <n v="1"/>
    <n v="30"/>
    <n v="5930"/>
  </r>
  <r>
    <n v="15"/>
    <x v="5"/>
    <s v="All"/>
    <x v="1"/>
    <x v="0"/>
    <n v="0"/>
    <n v="0"/>
    <n v="0"/>
    <n v="20755"/>
  </r>
  <r>
    <n v="15"/>
    <x v="5"/>
    <s v="All"/>
    <x v="1"/>
    <x v="1"/>
    <n v="0"/>
    <n v="0"/>
    <n v="0"/>
    <n v="20755"/>
  </r>
  <r>
    <n v="15"/>
    <x v="5"/>
    <s v="All"/>
    <x v="1"/>
    <x v="2"/>
    <n v="8"/>
    <n v="6"/>
    <n v="255"/>
    <n v="20755"/>
  </r>
  <r>
    <n v="15"/>
    <x v="5"/>
    <s v="All"/>
    <x v="1"/>
    <x v="3"/>
    <n v="0"/>
    <n v="0"/>
    <n v="0"/>
    <n v="20755"/>
  </r>
  <r>
    <n v="15"/>
    <x v="5"/>
    <s v="All"/>
    <x v="1"/>
    <x v="4"/>
    <n v="7"/>
    <n v="6"/>
    <n v="41"/>
    <n v="20755"/>
  </r>
  <r>
    <n v="15"/>
    <x v="5"/>
    <s v="All"/>
    <x v="1"/>
    <x v="5"/>
    <n v="0"/>
    <n v="0"/>
    <n v="0"/>
    <n v="20755"/>
  </r>
  <r>
    <n v="15"/>
    <x v="5"/>
    <s v="All"/>
    <x v="1"/>
    <x v="6"/>
    <n v="4"/>
    <n v="2"/>
    <n v="104"/>
    <n v="20755"/>
  </r>
  <r>
    <n v="15"/>
    <x v="5"/>
    <s v="All"/>
    <x v="1"/>
    <x v="7"/>
    <n v="0"/>
    <n v="0"/>
    <n v="0"/>
    <n v="20755"/>
  </r>
  <r>
    <n v="15"/>
    <x v="5"/>
    <s v="All"/>
    <x v="1"/>
    <x v="8"/>
    <n v="1"/>
    <n v="1"/>
    <n v="8"/>
    <n v="20755"/>
  </r>
  <r>
    <n v="15"/>
    <x v="5"/>
    <s v="All"/>
    <x v="2"/>
    <x v="0"/>
    <n v="0"/>
    <n v="0"/>
    <n v="0"/>
    <n v="9455"/>
  </r>
  <r>
    <n v="15"/>
    <x v="5"/>
    <s v="All"/>
    <x v="2"/>
    <x v="1"/>
    <n v="0"/>
    <n v="0"/>
    <n v="0"/>
    <n v="9455"/>
  </r>
  <r>
    <n v="15"/>
    <x v="5"/>
    <s v="All"/>
    <x v="2"/>
    <x v="2"/>
    <n v="0"/>
    <n v="0"/>
    <n v="0"/>
    <n v="9455"/>
  </r>
  <r>
    <n v="15"/>
    <x v="5"/>
    <s v="All"/>
    <x v="2"/>
    <x v="3"/>
    <n v="0"/>
    <n v="0"/>
    <n v="0"/>
    <n v="9455"/>
  </r>
  <r>
    <n v="15"/>
    <x v="5"/>
    <s v="All"/>
    <x v="2"/>
    <x v="4"/>
    <n v="2"/>
    <n v="2"/>
    <n v="37"/>
    <n v="9455"/>
  </r>
  <r>
    <n v="15"/>
    <x v="5"/>
    <s v="All"/>
    <x v="2"/>
    <x v="5"/>
    <n v="0"/>
    <n v="0"/>
    <n v="0"/>
    <n v="9455"/>
  </r>
  <r>
    <n v="15"/>
    <x v="5"/>
    <s v="All"/>
    <x v="2"/>
    <x v="6"/>
    <n v="0"/>
    <n v="0"/>
    <n v="0"/>
    <n v="9455"/>
  </r>
  <r>
    <n v="15"/>
    <x v="5"/>
    <s v="All"/>
    <x v="2"/>
    <x v="7"/>
    <n v="0"/>
    <n v="0"/>
    <n v="0"/>
    <n v="9455"/>
  </r>
  <r>
    <n v="15"/>
    <x v="5"/>
    <s v="All"/>
    <x v="2"/>
    <x v="8"/>
    <n v="0"/>
    <n v="0"/>
    <n v="0"/>
    <n v="9455"/>
  </r>
  <r>
    <n v="15"/>
    <x v="5"/>
    <s v="All"/>
    <x v="3"/>
    <x v="0"/>
    <n v="0"/>
    <n v="0"/>
    <n v="0"/>
    <n v="17672"/>
  </r>
  <r>
    <n v="15"/>
    <x v="5"/>
    <s v="All"/>
    <x v="3"/>
    <x v="1"/>
    <n v="0"/>
    <n v="0"/>
    <n v="0"/>
    <n v="17672"/>
  </r>
  <r>
    <n v="15"/>
    <x v="5"/>
    <s v="All"/>
    <x v="3"/>
    <x v="2"/>
    <n v="2"/>
    <n v="2"/>
    <n v="60"/>
    <n v="17672"/>
  </r>
  <r>
    <n v="15"/>
    <x v="5"/>
    <s v="All"/>
    <x v="3"/>
    <x v="3"/>
    <n v="0"/>
    <n v="0"/>
    <n v="0"/>
    <n v="17672"/>
  </r>
  <r>
    <n v="15"/>
    <x v="5"/>
    <s v="All"/>
    <x v="3"/>
    <x v="4"/>
    <n v="7"/>
    <n v="7"/>
    <n v="56"/>
    <n v="17672"/>
  </r>
  <r>
    <n v="15"/>
    <x v="5"/>
    <s v="All"/>
    <x v="3"/>
    <x v="5"/>
    <n v="0"/>
    <n v="0"/>
    <n v="0"/>
    <n v="17672"/>
  </r>
  <r>
    <n v="15"/>
    <x v="5"/>
    <s v="All"/>
    <x v="3"/>
    <x v="6"/>
    <n v="0"/>
    <n v="0"/>
    <n v="0"/>
    <n v="17672"/>
  </r>
  <r>
    <n v="15"/>
    <x v="5"/>
    <s v="All"/>
    <x v="3"/>
    <x v="7"/>
    <n v="0"/>
    <n v="0"/>
    <n v="0"/>
    <n v="17672"/>
  </r>
  <r>
    <n v="15"/>
    <x v="5"/>
    <s v="All"/>
    <x v="3"/>
    <x v="8"/>
    <n v="1"/>
    <n v="1"/>
    <n v="6"/>
    <n v="17672"/>
  </r>
  <r>
    <n v="15"/>
    <x v="6"/>
    <s v="All"/>
    <x v="0"/>
    <x v="0"/>
    <n v="0"/>
    <n v="0"/>
    <n v="0"/>
    <n v="6367"/>
  </r>
  <r>
    <n v="15"/>
    <x v="6"/>
    <s v="All"/>
    <x v="0"/>
    <x v="1"/>
    <n v="0"/>
    <n v="0"/>
    <n v="0"/>
    <n v="6367"/>
  </r>
  <r>
    <n v="15"/>
    <x v="6"/>
    <s v="All"/>
    <x v="0"/>
    <x v="2"/>
    <n v="0"/>
    <n v="0"/>
    <n v="0"/>
    <n v="6367"/>
  </r>
  <r>
    <n v="15"/>
    <x v="6"/>
    <s v="All"/>
    <x v="0"/>
    <x v="3"/>
    <n v="0"/>
    <n v="0"/>
    <n v="0"/>
    <n v="6367"/>
  </r>
  <r>
    <n v="15"/>
    <x v="6"/>
    <s v="All"/>
    <x v="0"/>
    <x v="4"/>
    <n v="0"/>
    <n v="0"/>
    <n v="0"/>
    <n v="6367"/>
  </r>
  <r>
    <n v="15"/>
    <x v="6"/>
    <s v="All"/>
    <x v="0"/>
    <x v="5"/>
    <n v="0"/>
    <n v="0"/>
    <n v="0"/>
    <n v="6367"/>
  </r>
  <r>
    <n v="15"/>
    <x v="6"/>
    <s v="All"/>
    <x v="0"/>
    <x v="6"/>
    <n v="0"/>
    <n v="0"/>
    <n v="0"/>
    <n v="6367"/>
  </r>
  <r>
    <n v="15"/>
    <x v="6"/>
    <s v="All"/>
    <x v="0"/>
    <x v="7"/>
    <n v="2"/>
    <n v="2"/>
    <n v="47"/>
    <n v="6367"/>
  </r>
  <r>
    <n v="15"/>
    <x v="6"/>
    <s v="All"/>
    <x v="0"/>
    <x v="8"/>
    <n v="3"/>
    <n v="3"/>
    <n v="75"/>
    <n v="6367"/>
  </r>
  <r>
    <n v="15"/>
    <x v="6"/>
    <s v="All"/>
    <x v="1"/>
    <x v="0"/>
    <n v="0"/>
    <n v="0"/>
    <n v="0"/>
    <n v="21048"/>
  </r>
  <r>
    <n v="15"/>
    <x v="6"/>
    <s v="All"/>
    <x v="1"/>
    <x v="1"/>
    <n v="0"/>
    <n v="0"/>
    <n v="0"/>
    <n v="21048"/>
  </r>
  <r>
    <n v="15"/>
    <x v="6"/>
    <s v="All"/>
    <x v="1"/>
    <x v="2"/>
    <n v="22"/>
    <n v="14"/>
    <n v="600"/>
    <n v="21048"/>
  </r>
  <r>
    <n v="15"/>
    <x v="6"/>
    <s v="All"/>
    <x v="1"/>
    <x v="3"/>
    <n v="0"/>
    <n v="0"/>
    <n v="0"/>
    <n v="21048"/>
  </r>
  <r>
    <n v="15"/>
    <x v="6"/>
    <s v="All"/>
    <x v="1"/>
    <x v="4"/>
    <n v="20"/>
    <n v="16"/>
    <n v="176"/>
    <n v="21048"/>
  </r>
  <r>
    <n v="15"/>
    <x v="6"/>
    <s v="All"/>
    <x v="1"/>
    <x v="5"/>
    <n v="0"/>
    <n v="0"/>
    <n v="0"/>
    <n v="21048"/>
  </r>
  <r>
    <n v="15"/>
    <x v="6"/>
    <s v="All"/>
    <x v="1"/>
    <x v="6"/>
    <n v="14"/>
    <n v="3"/>
    <n v="358"/>
    <n v="21048"/>
  </r>
  <r>
    <n v="15"/>
    <x v="6"/>
    <s v="All"/>
    <x v="1"/>
    <x v="7"/>
    <n v="0"/>
    <n v="0"/>
    <n v="0"/>
    <n v="21048"/>
  </r>
  <r>
    <n v="15"/>
    <x v="6"/>
    <s v="All"/>
    <x v="1"/>
    <x v="8"/>
    <n v="4"/>
    <n v="4"/>
    <n v="78"/>
    <n v="21048"/>
  </r>
  <r>
    <n v="15"/>
    <x v="6"/>
    <s v="All"/>
    <x v="2"/>
    <x v="0"/>
    <n v="0"/>
    <n v="0"/>
    <n v="0"/>
    <n v="9903"/>
  </r>
  <r>
    <n v="15"/>
    <x v="6"/>
    <s v="All"/>
    <x v="2"/>
    <x v="1"/>
    <n v="0"/>
    <n v="0"/>
    <n v="0"/>
    <n v="9903"/>
  </r>
  <r>
    <n v="15"/>
    <x v="6"/>
    <s v="All"/>
    <x v="2"/>
    <x v="2"/>
    <n v="0"/>
    <n v="0"/>
    <n v="0"/>
    <n v="9903"/>
  </r>
  <r>
    <n v="15"/>
    <x v="6"/>
    <s v="All"/>
    <x v="2"/>
    <x v="3"/>
    <n v="0"/>
    <n v="0"/>
    <n v="0"/>
    <n v="9903"/>
  </r>
  <r>
    <n v="15"/>
    <x v="6"/>
    <s v="All"/>
    <x v="2"/>
    <x v="4"/>
    <n v="5"/>
    <n v="5"/>
    <n v="70"/>
    <n v="9903"/>
  </r>
  <r>
    <n v="15"/>
    <x v="6"/>
    <s v="All"/>
    <x v="2"/>
    <x v="5"/>
    <n v="0"/>
    <n v="0"/>
    <n v="0"/>
    <n v="9903"/>
  </r>
  <r>
    <n v="15"/>
    <x v="6"/>
    <s v="All"/>
    <x v="2"/>
    <x v="6"/>
    <n v="0"/>
    <n v="0"/>
    <n v="0"/>
    <n v="9903"/>
  </r>
  <r>
    <n v="15"/>
    <x v="6"/>
    <s v="All"/>
    <x v="2"/>
    <x v="7"/>
    <n v="2"/>
    <n v="1"/>
    <n v="60"/>
    <n v="9903"/>
  </r>
  <r>
    <n v="15"/>
    <x v="6"/>
    <s v="All"/>
    <x v="2"/>
    <x v="8"/>
    <n v="8"/>
    <n v="3"/>
    <n v="239"/>
    <n v="9903"/>
  </r>
  <r>
    <n v="15"/>
    <x v="6"/>
    <s v="All"/>
    <x v="3"/>
    <x v="0"/>
    <n v="0"/>
    <n v="0"/>
    <n v="0"/>
    <n v="18463"/>
  </r>
  <r>
    <n v="15"/>
    <x v="6"/>
    <s v="All"/>
    <x v="3"/>
    <x v="1"/>
    <n v="0"/>
    <n v="0"/>
    <n v="0"/>
    <n v="18463"/>
  </r>
  <r>
    <n v="15"/>
    <x v="6"/>
    <s v="All"/>
    <x v="3"/>
    <x v="2"/>
    <n v="4"/>
    <n v="3"/>
    <n v="120"/>
    <n v="18463"/>
  </r>
  <r>
    <n v="15"/>
    <x v="6"/>
    <s v="All"/>
    <x v="3"/>
    <x v="3"/>
    <n v="0"/>
    <n v="0"/>
    <n v="0"/>
    <n v="18463"/>
  </r>
  <r>
    <n v="15"/>
    <x v="6"/>
    <s v="All"/>
    <x v="3"/>
    <x v="4"/>
    <n v="8"/>
    <n v="8"/>
    <n v="107"/>
    <n v="18463"/>
  </r>
  <r>
    <n v="15"/>
    <x v="6"/>
    <s v="All"/>
    <x v="3"/>
    <x v="5"/>
    <n v="0"/>
    <n v="0"/>
    <n v="0"/>
    <n v="18463"/>
  </r>
  <r>
    <n v="15"/>
    <x v="6"/>
    <s v="All"/>
    <x v="3"/>
    <x v="6"/>
    <n v="0"/>
    <n v="0"/>
    <n v="0"/>
    <n v="18463"/>
  </r>
  <r>
    <n v="15"/>
    <x v="6"/>
    <s v="All"/>
    <x v="3"/>
    <x v="7"/>
    <n v="0"/>
    <n v="0"/>
    <n v="0"/>
    <n v="18463"/>
  </r>
  <r>
    <n v="15"/>
    <x v="6"/>
    <s v="All"/>
    <x v="3"/>
    <x v="8"/>
    <n v="7"/>
    <n v="3"/>
    <n v="114"/>
    <n v="18463"/>
  </r>
  <r>
    <n v="15"/>
    <x v="7"/>
    <s v="All"/>
    <x v="0"/>
    <x v="0"/>
    <n v="0"/>
    <n v="0"/>
    <n v="0"/>
    <n v="6308"/>
  </r>
  <r>
    <n v="15"/>
    <x v="7"/>
    <s v="All"/>
    <x v="0"/>
    <x v="1"/>
    <n v="0"/>
    <n v="0"/>
    <n v="0"/>
    <n v="6308"/>
  </r>
  <r>
    <n v="15"/>
    <x v="7"/>
    <s v="All"/>
    <x v="0"/>
    <x v="2"/>
    <n v="0"/>
    <n v="0"/>
    <n v="0"/>
    <n v="6308"/>
  </r>
  <r>
    <n v="15"/>
    <x v="7"/>
    <s v="All"/>
    <x v="0"/>
    <x v="3"/>
    <n v="0"/>
    <n v="0"/>
    <n v="0"/>
    <n v="6308"/>
  </r>
  <r>
    <n v="15"/>
    <x v="7"/>
    <s v="All"/>
    <x v="0"/>
    <x v="4"/>
    <n v="0"/>
    <n v="0"/>
    <n v="0"/>
    <n v="6308"/>
  </r>
  <r>
    <n v="15"/>
    <x v="7"/>
    <s v="All"/>
    <x v="0"/>
    <x v="5"/>
    <n v="0"/>
    <n v="0"/>
    <n v="0"/>
    <n v="6308"/>
  </r>
  <r>
    <n v="15"/>
    <x v="7"/>
    <s v="All"/>
    <x v="0"/>
    <x v="6"/>
    <n v="0"/>
    <n v="0"/>
    <n v="0"/>
    <n v="6308"/>
  </r>
  <r>
    <n v="15"/>
    <x v="7"/>
    <s v="All"/>
    <x v="0"/>
    <x v="7"/>
    <n v="6"/>
    <n v="4"/>
    <n v="180"/>
    <n v="6308"/>
  </r>
  <r>
    <n v="15"/>
    <x v="7"/>
    <s v="All"/>
    <x v="0"/>
    <x v="8"/>
    <n v="3"/>
    <n v="3"/>
    <n v="72"/>
    <n v="6308"/>
  </r>
  <r>
    <n v="15"/>
    <x v="7"/>
    <s v="All"/>
    <x v="1"/>
    <x v="0"/>
    <n v="0"/>
    <n v="0"/>
    <n v="0"/>
    <n v="20148"/>
  </r>
  <r>
    <n v="15"/>
    <x v="7"/>
    <s v="All"/>
    <x v="1"/>
    <x v="1"/>
    <n v="0"/>
    <n v="0"/>
    <n v="0"/>
    <n v="20148"/>
  </r>
  <r>
    <n v="15"/>
    <x v="7"/>
    <s v="All"/>
    <x v="1"/>
    <x v="2"/>
    <n v="12"/>
    <n v="7"/>
    <n v="345"/>
    <n v="20148"/>
  </r>
  <r>
    <n v="15"/>
    <x v="7"/>
    <s v="All"/>
    <x v="1"/>
    <x v="3"/>
    <n v="0"/>
    <n v="0"/>
    <n v="0"/>
    <n v="20148"/>
  </r>
  <r>
    <n v="15"/>
    <x v="7"/>
    <s v="All"/>
    <x v="1"/>
    <x v="4"/>
    <n v="7"/>
    <n v="6"/>
    <n v="88"/>
    <n v="20148"/>
  </r>
  <r>
    <n v="15"/>
    <x v="7"/>
    <s v="All"/>
    <x v="1"/>
    <x v="5"/>
    <n v="0"/>
    <n v="0"/>
    <n v="0"/>
    <n v="20148"/>
  </r>
  <r>
    <n v="15"/>
    <x v="7"/>
    <s v="All"/>
    <x v="1"/>
    <x v="6"/>
    <n v="28"/>
    <n v="5"/>
    <n v="1074"/>
    <n v="20148"/>
  </r>
  <r>
    <n v="15"/>
    <x v="7"/>
    <s v="All"/>
    <x v="1"/>
    <x v="7"/>
    <n v="0"/>
    <n v="0"/>
    <n v="0"/>
    <n v="20148"/>
  </r>
  <r>
    <n v="15"/>
    <x v="7"/>
    <s v="All"/>
    <x v="1"/>
    <x v="8"/>
    <n v="8"/>
    <n v="3"/>
    <n v="195"/>
    <n v="20148"/>
  </r>
  <r>
    <n v="15"/>
    <x v="7"/>
    <s v="All"/>
    <x v="2"/>
    <x v="0"/>
    <n v="0"/>
    <n v="0"/>
    <n v="0"/>
    <n v="9768"/>
  </r>
  <r>
    <n v="15"/>
    <x v="7"/>
    <s v="All"/>
    <x v="2"/>
    <x v="1"/>
    <n v="0"/>
    <n v="0"/>
    <n v="0"/>
    <n v="9768"/>
  </r>
  <r>
    <n v="15"/>
    <x v="7"/>
    <s v="All"/>
    <x v="2"/>
    <x v="2"/>
    <n v="0"/>
    <n v="0"/>
    <n v="0"/>
    <n v="9768"/>
  </r>
  <r>
    <n v="15"/>
    <x v="7"/>
    <s v="All"/>
    <x v="2"/>
    <x v="3"/>
    <n v="0"/>
    <n v="0"/>
    <n v="0"/>
    <n v="9768"/>
  </r>
  <r>
    <n v="15"/>
    <x v="7"/>
    <s v="All"/>
    <x v="2"/>
    <x v="4"/>
    <n v="0"/>
    <n v="0"/>
    <n v="0"/>
    <n v="9768"/>
  </r>
  <r>
    <n v="15"/>
    <x v="7"/>
    <s v="All"/>
    <x v="2"/>
    <x v="5"/>
    <n v="0"/>
    <n v="0"/>
    <n v="0"/>
    <n v="9768"/>
  </r>
  <r>
    <n v="15"/>
    <x v="7"/>
    <s v="All"/>
    <x v="2"/>
    <x v="6"/>
    <n v="0"/>
    <n v="0"/>
    <n v="0"/>
    <n v="9768"/>
  </r>
  <r>
    <n v="15"/>
    <x v="7"/>
    <s v="All"/>
    <x v="2"/>
    <x v="7"/>
    <n v="6"/>
    <n v="2"/>
    <n v="175"/>
    <n v="9768"/>
  </r>
  <r>
    <n v="15"/>
    <x v="7"/>
    <s v="All"/>
    <x v="2"/>
    <x v="8"/>
    <n v="0"/>
    <n v="0"/>
    <n v="0"/>
    <n v="9768"/>
  </r>
  <r>
    <n v="15"/>
    <x v="7"/>
    <s v="All"/>
    <x v="3"/>
    <x v="0"/>
    <n v="0"/>
    <n v="0"/>
    <n v="0"/>
    <n v="17937"/>
  </r>
  <r>
    <n v="15"/>
    <x v="7"/>
    <s v="All"/>
    <x v="3"/>
    <x v="1"/>
    <n v="0"/>
    <n v="0"/>
    <n v="0"/>
    <n v="17937"/>
  </r>
  <r>
    <n v="15"/>
    <x v="7"/>
    <s v="All"/>
    <x v="3"/>
    <x v="2"/>
    <n v="1"/>
    <n v="1"/>
    <n v="30"/>
    <n v="17937"/>
  </r>
  <r>
    <n v="15"/>
    <x v="7"/>
    <s v="All"/>
    <x v="3"/>
    <x v="3"/>
    <n v="0"/>
    <n v="0"/>
    <n v="0"/>
    <n v="17937"/>
  </r>
  <r>
    <n v="15"/>
    <x v="7"/>
    <s v="All"/>
    <x v="3"/>
    <x v="4"/>
    <n v="2"/>
    <n v="2"/>
    <n v="40"/>
    <n v="17937"/>
  </r>
  <r>
    <n v="15"/>
    <x v="7"/>
    <s v="All"/>
    <x v="3"/>
    <x v="5"/>
    <n v="0"/>
    <n v="0"/>
    <n v="0"/>
    <n v="17937"/>
  </r>
  <r>
    <n v="15"/>
    <x v="7"/>
    <s v="All"/>
    <x v="3"/>
    <x v="6"/>
    <n v="0"/>
    <n v="0"/>
    <n v="0"/>
    <n v="17937"/>
  </r>
  <r>
    <n v="15"/>
    <x v="7"/>
    <s v="All"/>
    <x v="3"/>
    <x v="7"/>
    <n v="0"/>
    <n v="0"/>
    <n v="0"/>
    <n v="17937"/>
  </r>
  <r>
    <n v="15"/>
    <x v="7"/>
    <s v="All"/>
    <x v="3"/>
    <x v="8"/>
    <n v="4"/>
    <n v="2"/>
    <n v="71"/>
    <n v="17937"/>
  </r>
  <r>
    <n v="15"/>
    <x v="8"/>
    <s v="All"/>
    <x v="0"/>
    <x v="0"/>
    <n v="0"/>
    <n v="0"/>
    <n v="0"/>
    <n v="6509"/>
  </r>
  <r>
    <n v="15"/>
    <x v="8"/>
    <s v="All"/>
    <x v="0"/>
    <x v="1"/>
    <n v="0"/>
    <n v="0"/>
    <n v="0"/>
    <n v="6509"/>
  </r>
  <r>
    <n v="15"/>
    <x v="8"/>
    <s v="All"/>
    <x v="0"/>
    <x v="2"/>
    <n v="0"/>
    <n v="0"/>
    <n v="0"/>
    <n v="6509"/>
  </r>
  <r>
    <n v="15"/>
    <x v="8"/>
    <s v="All"/>
    <x v="0"/>
    <x v="3"/>
    <n v="0"/>
    <n v="0"/>
    <n v="0"/>
    <n v="6509"/>
  </r>
  <r>
    <n v="15"/>
    <x v="8"/>
    <s v="All"/>
    <x v="0"/>
    <x v="4"/>
    <n v="0"/>
    <n v="0"/>
    <n v="0"/>
    <n v="6509"/>
  </r>
  <r>
    <n v="15"/>
    <x v="8"/>
    <s v="All"/>
    <x v="0"/>
    <x v="5"/>
    <n v="0"/>
    <n v="0"/>
    <n v="0"/>
    <n v="6509"/>
  </r>
  <r>
    <n v="15"/>
    <x v="8"/>
    <s v="All"/>
    <x v="0"/>
    <x v="6"/>
    <n v="0"/>
    <n v="0"/>
    <n v="0"/>
    <n v="6509"/>
  </r>
  <r>
    <n v="15"/>
    <x v="8"/>
    <s v="All"/>
    <x v="0"/>
    <x v="7"/>
    <n v="8"/>
    <n v="4"/>
    <n v="177"/>
    <n v="6509"/>
  </r>
  <r>
    <n v="15"/>
    <x v="8"/>
    <s v="All"/>
    <x v="0"/>
    <x v="8"/>
    <n v="2"/>
    <n v="2"/>
    <n v="44"/>
    <n v="6509"/>
  </r>
  <r>
    <n v="15"/>
    <x v="8"/>
    <s v="All"/>
    <x v="1"/>
    <x v="0"/>
    <n v="0"/>
    <n v="0"/>
    <n v="0"/>
    <n v="19959"/>
  </r>
  <r>
    <n v="15"/>
    <x v="8"/>
    <s v="All"/>
    <x v="1"/>
    <x v="1"/>
    <n v="0"/>
    <n v="0"/>
    <n v="0"/>
    <n v="19959"/>
  </r>
  <r>
    <n v="15"/>
    <x v="8"/>
    <s v="All"/>
    <x v="1"/>
    <x v="2"/>
    <n v="8"/>
    <n v="5"/>
    <n v="145"/>
    <n v="19959"/>
  </r>
  <r>
    <n v="15"/>
    <x v="8"/>
    <s v="All"/>
    <x v="1"/>
    <x v="3"/>
    <n v="0"/>
    <n v="0"/>
    <n v="0"/>
    <n v="19959"/>
  </r>
  <r>
    <n v="15"/>
    <x v="8"/>
    <s v="All"/>
    <x v="1"/>
    <x v="4"/>
    <n v="7"/>
    <n v="7"/>
    <n v="95"/>
    <n v="19959"/>
  </r>
  <r>
    <n v="15"/>
    <x v="8"/>
    <s v="All"/>
    <x v="1"/>
    <x v="5"/>
    <n v="1"/>
    <n v="1"/>
    <n v="30"/>
    <n v="19959"/>
  </r>
  <r>
    <n v="15"/>
    <x v="8"/>
    <s v="All"/>
    <x v="1"/>
    <x v="6"/>
    <n v="13"/>
    <n v="4"/>
    <n v="390"/>
    <n v="19959"/>
  </r>
  <r>
    <n v="15"/>
    <x v="8"/>
    <s v="All"/>
    <x v="1"/>
    <x v="7"/>
    <n v="1"/>
    <n v="1"/>
    <n v="30"/>
    <n v="19959"/>
  </r>
  <r>
    <n v="15"/>
    <x v="8"/>
    <s v="All"/>
    <x v="1"/>
    <x v="8"/>
    <n v="4"/>
    <n v="4"/>
    <n v="84"/>
    <n v="19959"/>
  </r>
  <r>
    <n v="15"/>
    <x v="8"/>
    <s v="All"/>
    <x v="2"/>
    <x v="0"/>
    <n v="0"/>
    <n v="0"/>
    <n v="0"/>
    <n v="9702"/>
  </r>
  <r>
    <n v="15"/>
    <x v="8"/>
    <s v="All"/>
    <x v="2"/>
    <x v="1"/>
    <n v="0"/>
    <n v="0"/>
    <n v="0"/>
    <n v="9702"/>
  </r>
  <r>
    <n v="15"/>
    <x v="8"/>
    <s v="All"/>
    <x v="2"/>
    <x v="2"/>
    <n v="0"/>
    <n v="0"/>
    <n v="0"/>
    <n v="9702"/>
  </r>
  <r>
    <n v="15"/>
    <x v="8"/>
    <s v="All"/>
    <x v="2"/>
    <x v="3"/>
    <n v="0"/>
    <n v="0"/>
    <n v="0"/>
    <n v="9702"/>
  </r>
  <r>
    <n v="15"/>
    <x v="8"/>
    <s v="All"/>
    <x v="2"/>
    <x v="4"/>
    <n v="0"/>
    <n v="0"/>
    <n v="0"/>
    <n v="9702"/>
  </r>
  <r>
    <n v="15"/>
    <x v="8"/>
    <s v="All"/>
    <x v="2"/>
    <x v="5"/>
    <n v="0"/>
    <n v="0"/>
    <n v="0"/>
    <n v="9702"/>
  </r>
  <r>
    <n v="15"/>
    <x v="8"/>
    <s v="All"/>
    <x v="2"/>
    <x v="6"/>
    <n v="0"/>
    <n v="0"/>
    <n v="0"/>
    <n v="9702"/>
  </r>
  <r>
    <n v="15"/>
    <x v="8"/>
    <s v="All"/>
    <x v="2"/>
    <x v="7"/>
    <n v="0"/>
    <n v="0"/>
    <n v="0"/>
    <n v="9702"/>
  </r>
  <r>
    <n v="15"/>
    <x v="8"/>
    <s v="All"/>
    <x v="2"/>
    <x v="8"/>
    <n v="1"/>
    <n v="1"/>
    <n v="8"/>
    <n v="9702"/>
  </r>
  <r>
    <n v="15"/>
    <x v="8"/>
    <s v="All"/>
    <x v="3"/>
    <x v="0"/>
    <n v="0"/>
    <n v="0"/>
    <n v="0"/>
    <n v="17475"/>
  </r>
  <r>
    <n v="15"/>
    <x v="8"/>
    <s v="All"/>
    <x v="3"/>
    <x v="1"/>
    <n v="0"/>
    <n v="0"/>
    <n v="0"/>
    <n v="17475"/>
  </r>
  <r>
    <n v="15"/>
    <x v="8"/>
    <s v="All"/>
    <x v="3"/>
    <x v="2"/>
    <n v="0"/>
    <n v="0"/>
    <n v="0"/>
    <n v="17475"/>
  </r>
  <r>
    <n v="15"/>
    <x v="8"/>
    <s v="All"/>
    <x v="3"/>
    <x v="3"/>
    <n v="0"/>
    <n v="0"/>
    <n v="0"/>
    <n v="17475"/>
  </r>
  <r>
    <n v="15"/>
    <x v="8"/>
    <s v="All"/>
    <x v="3"/>
    <x v="4"/>
    <n v="6"/>
    <n v="6"/>
    <n v="55"/>
    <n v="17475"/>
  </r>
  <r>
    <n v="15"/>
    <x v="8"/>
    <s v="All"/>
    <x v="3"/>
    <x v="5"/>
    <n v="0"/>
    <n v="0"/>
    <n v="0"/>
    <n v="17475"/>
  </r>
  <r>
    <n v="15"/>
    <x v="8"/>
    <s v="All"/>
    <x v="3"/>
    <x v="6"/>
    <n v="0"/>
    <n v="0"/>
    <n v="0"/>
    <n v="17475"/>
  </r>
  <r>
    <n v="15"/>
    <x v="8"/>
    <s v="All"/>
    <x v="3"/>
    <x v="7"/>
    <n v="0"/>
    <n v="0"/>
    <n v="0"/>
    <n v="17475"/>
  </r>
  <r>
    <n v="15"/>
    <x v="8"/>
    <s v="All"/>
    <x v="3"/>
    <x v="8"/>
    <n v="0"/>
    <n v="0"/>
    <n v="0"/>
    <n v="17475"/>
  </r>
  <r>
    <n v="15"/>
    <x v="9"/>
    <s v="All"/>
    <x v="0"/>
    <x v="0"/>
    <n v="0"/>
    <n v="0"/>
    <n v="0"/>
    <n v="6001"/>
  </r>
  <r>
    <n v="15"/>
    <x v="9"/>
    <s v="All"/>
    <x v="0"/>
    <x v="1"/>
    <n v="0"/>
    <n v="0"/>
    <n v="0"/>
    <n v="6001"/>
  </r>
  <r>
    <n v="15"/>
    <x v="9"/>
    <s v="All"/>
    <x v="0"/>
    <x v="2"/>
    <n v="0"/>
    <n v="0"/>
    <n v="0"/>
    <n v="6001"/>
  </r>
  <r>
    <n v="15"/>
    <x v="9"/>
    <s v="All"/>
    <x v="0"/>
    <x v="3"/>
    <n v="0"/>
    <n v="0"/>
    <n v="0"/>
    <n v="6001"/>
  </r>
  <r>
    <n v="15"/>
    <x v="9"/>
    <s v="All"/>
    <x v="0"/>
    <x v="4"/>
    <n v="0"/>
    <n v="0"/>
    <n v="0"/>
    <n v="6001"/>
  </r>
  <r>
    <n v="15"/>
    <x v="9"/>
    <s v="All"/>
    <x v="0"/>
    <x v="5"/>
    <n v="0"/>
    <n v="0"/>
    <n v="0"/>
    <n v="6001"/>
  </r>
  <r>
    <n v="15"/>
    <x v="9"/>
    <s v="All"/>
    <x v="0"/>
    <x v="6"/>
    <n v="0"/>
    <n v="0"/>
    <n v="0"/>
    <n v="6001"/>
  </r>
  <r>
    <n v="15"/>
    <x v="9"/>
    <s v="All"/>
    <x v="0"/>
    <x v="7"/>
    <n v="11"/>
    <n v="5"/>
    <n v="330"/>
    <n v="6001"/>
  </r>
  <r>
    <n v="15"/>
    <x v="9"/>
    <s v="All"/>
    <x v="0"/>
    <x v="8"/>
    <n v="0"/>
    <n v="0"/>
    <n v="0"/>
    <n v="6001"/>
  </r>
  <r>
    <n v="15"/>
    <x v="9"/>
    <s v="All"/>
    <x v="1"/>
    <x v="0"/>
    <n v="0"/>
    <n v="0"/>
    <n v="0"/>
    <n v="19143"/>
  </r>
  <r>
    <n v="15"/>
    <x v="9"/>
    <s v="All"/>
    <x v="1"/>
    <x v="1"/>
    <n v="0"/>
    <n v="0"/>
    <n v="0"/>
    <n v="19143"/>
  </r>
  <r>
    <n v="15"/>
    <x v="9"/>
    <s v="All"/>
    <x v="1"/>
    <x v="2"/>
    <n v="8"/>
    <n v="5"/>
    <n v="270"/>
    <n v="19143"/>
  </r>
  <r>
    <n v="15"/>
    <x v="9"/>
    <s v="All"/>
    <x v="1"/>
    <x v="3"/>
    <n v="0"/>
    <n v="0"/>
    <n v="0"/>
    <n v="19143"/>
  </r>
  <r>
    <n v="15"/>
    <x v="9"/>
    <s v="All"/>
    <x v="1"/>
    <x v="4"/>
    <n v="6"/>
    <n v="6"/>
    <n v="56"/>
    <n v="19143"/>
  </r>
  <r>
    <n v="15"/>
    <x v="9"/>
    <s v="All"/>
    <x v="1"/>
    <x v="5"/>
    <n v="3"/>
    <n v="1"/>
    <n v="90"/>
    <n v="19143"/>
  </r>
  <r>
    <n v="15"/>
    <x v="9"/>
    <s v="All"/>
    <x v="1"/>
    <x v="6"/>
    <n v="5"/>
    <n v="2"/>
    <n v="180"/>
    <n v="19143"/>
  </r>
  <r>
    <n v="15"/>
    <x v="9"/>
    <s v="All"/>
    <x v="1"/>
    <x v="7"/>
    <n v="0"/>
    <n v="0"/>
    <n v="0"/>
    <n v="19143"/>
  </r>
  <r>
    <n v="15"/>
    <x v="9"/>
    <s v="All"/>
    <x v="1"/>
    <x v="8"/>
    <n v="4"/>
    <n v="2"/>
    <n v="90"/>
    <n v="19143"/>
  </r>
  <r>
    <n v="15"/>
    <x v="9"/>
    <s v="All"/>
    <x v="2"/>
    <x v="0"/>
    <n v="0"/>
    <n v="0"/>
    <n v="0"/>
    <n v="9202"/>
  </r>
  <r>
    <n v="15"/>
    <x v="9"/>
    <s v="All"/>
    <x v="2"/>
    <x v="1"/>
    <n v="0"/>
    <n v="0"/>
    <n v="0"/>
    <n v="9202"/>
  </r>
  <r>
    <n v="15"/>
    <x v="9"/>
    <s v="All"/>
    <x v="2"/>
    <x v="2"/>
    <n v="0"/>
    <n v="0"/>
    <n v="0"/>
    <n v="9202"/>
  </r>
  <r>
    <n v="15"/>
    <x v="9"/>
    <s v="All"/>
    <x v="2"/>
    <x v="3"/>
    <n v="0"/>
    <n v="0"/>
    <n v="0"/>
    <n v="9202"/>
  </r>
  <r>
    <n v="15"/>
    <x v="9"/>
    <s v="All"/>
    <x v="2"/>
    <x v="4"/>
    <n v="0"/>
    <n v="0"/>
    <n v="0"/>
    <n v="9202"/>
  </r>
  <r>
    <n v="15"/>
    <x v="9"/>
    <s v="All"/>
    <x v="2"/>
    <x v="5"/>
    <n v="0"/>
    <n v="0"/>
    <n v="0"/>
    <n v="9202"/>
  </r>
  <r>
    <n v="15"/>
    <x v="9"/>
    <s v="All"/>
    <x v="2"/>
    <x v="6"/>
    <n v="0"/>
    <n v="0"/>
    <n v="0"/>
    <n v="9202"/>
  </r>
  <r>
    <n v="15"/>
    <x v="9"/>
    <s v="All"/>
    <x v="2"/>
    <x v="7"/>
    <n v="0"/>
    <n v="0"/>
    <n v="0"/>
    <n v="9202"/>
  </r>
  <r>
    <n v="15"/>
    <x v="9"/>
    <s v="All"/>
    <x v="2"/>
    <x v="8"/>
    <n v="1"/>
    <n v="1"/>
    <n v="10"/>
    <n v="9202"/>
  </r>
  <r>
    <n v="15"/>
    <x v="9"/>
    <s v="All"/>
    <x v="3"/>
    <x v="0"/>
    <n v="0"/>
    <n v="0"/>
    <n v="0"/>
    <n v="16777"/>
  </r>
  <r>
    <n v="15"/>
    <x v="9"/>
    <s v="All"/>
    <x v="3"/>
    <x v="1"/>
    <n v="0"/>
    <n v="0"/>
    <n v="0"/>
    <n v="16777"/>
  </r>
  <r>
    <n v="15"/>
    <x v="9"/>
    <s v="All"/>
    <x v="3"/>
    <x v="2"/>
    <n v="2"/>
    <n v="2"/>
    <n v="90"/>
    <n v="16777"/>
  </r>
  <r>
    <n v="15"/>
    <x v="9"/>
    <s v="All"/>
    <x v="3"/>
    <x v="3"/>
    <n v="0"/>
    <n v="0"/>
    <n v="0"/>
    <n v="16777"/>
  </r>
  <r>
    <n v="15"/>
    <x v="9"/>
    <s v="All"/>
    <x v="3"/>
    <x v="4"/>
    <n v="3"/>
    <n v="3"/>
    <n v="44"/>
    <n v="16777"/>
  </r>
  <r>
    <n v="15"/>
    <x v="9"/>
    <s v="All"/>
    <x v="3"/>
    <x v="5"/>
    <n v="0"/>
    <n v="0"/>
    <n v="0"/>
    <n v="16777"/>
  </r>
  <r>
    <n v="15"/>
    <x v="9"/>
    <s v="All"/>
    <x v="3"/>
    <x v="6"/>
    <n v="1"/>
    <n v="1"/>
    <n v="30"/>
    <n v="16777"/>
  </r>
  <r>
    <n v="15"/>
    <x v="9"/>
    <s v="All"/>
    <x v="3"/>
    <x v="7"/>
    <n v="7"/>
    <n v="2"/>
    <n v="195"/>
    <n v="16777"/>
  </r>
  <r>
    <n v="15"/>
    <x v="9"/>
    <s v="All"/>
    <x v="3"/>
    <x v="8"/>
    <n v="0"/>
    <n v="0"/>
    <n v="0"/>
    <n v="16777"/>
  </r>
  <r>
    <n v="15"/>
    <x v="10"/>
    <s v="All"/>
    <x v="0"/>
    <x v="0"/>
    <n v="0"/>
    <n v="0"/>
    <n v="0"/>
    <n v="4754"/>
  </r>
  <r>
    <n v="15"/>
    <x v="10"/>
    <s v="All"/>
    <x v="0"/>
    <x v="1"/>
    <n v="0"/>
    <n v="0"/>
    <n v="0"/>
    <n v="4754"/>
  </r>
  <r>
    <n v="15"/>
    <x v="10"/>
    <s v="All"/>
    <x v="0"/>
    <x v="2"/>
    <n v="0"/>
    <n v="0"/>
    <n v="0"/>
    <n v="4754"/>
  </r>
  <r>
    <n v="15"/>
    <x v="10"/>
    <s v="All"/>
    <x v="0"/>
    <x v="3"/>
    <n v="0"/>
    <n v="0"/>
    <n v="0"/>
    <n v="4754"/>
  </r>
  <r>
    <n v="15"/>
    <x v="10"/>
    <s v="All"/>
    <x v="0"/>
    <x v="4"/>
    <n v="0"/>
    <n v="0"/>
    <n v="0"/>
    <n v="4754"/>
  </r>
  <r>
    <n v="15"/>
    <x v="10"/>
    <s v="All"/>
    <x v="0"/>
    <x v="5"/>
    <n v="0"/>
    <n v="0"/>
    <n v="0"/>
    <n v="4754"/>
  </r>
  <r>
    <n v="15"/>
    <x v="10"/>
    <s v="All"/>
    <x v="0"/>
    <x v="6"/>
    <n v="0"/>
    <n v="0"/>
    <n v="0"/>
    <n v="4754"/>
  </r>
  <r>
    <n v="15"/>
    <x v="10"/>
    <s v="All"/>
    <x v="0"/>
    <x v="7"/>
    <n v="29"/>
    <n v="6"/>
    <n v="845"/>
    <n v="4754"/>
  </r>
  <r>
    <n v="15"/>
    <x v="10"/>
    <s v="All"/>
    <x v="0"/>
    <x v="8"/>
    <n v="1"/>
    <n v="1"/>
    <n v="8"/>
    <n v="4754"/>
  </r>
  <r>
    <n v="15"/>
    <x v="10"/>
    <s v="All"/>
    <x v="1"/>
    <x v="0"/>
    <n v="0"/>
    <n v="0"/>
    <n v="0"/>
    <n v="15858"/>
  </r>
  <r>
    <n v="15"/>
    <x v="10"/>
    <s v="All"/>
    <x v="1"/>
    <x v="1"/>
    <n v="0"/>
    <n v="0"/>
    <n v="0"/>
    <n v="15858"/>
  </r>
  <r>
    <n v="15"/>
    <x v="10"/>
    <s v="All"/>
    <x v="1"/>
    <x v="2"/>
    <n v="0"/>
    <n v="0"/>
    <n v="0"/>
    <n v="15858"/>
  </r>
  <r>
    <n v="15"/>
    <x v="10"/>
    <s v="All"/>
    <x v="1"/>
    <x v="3"/>
    <n v="0"/>
    <n v="0"/>
    <n v="0"/>
    <n v="15858"/>
  </r>
  <r>
    <n v="15"/>
    <x v="10"/>
    <s v="All"/>
    <x v="1"/>
    <x v="4"/>
    <n v="6"/>
    <n v="6"/>
    <n v="67"/>
    <n v="15858"/>
  </r>
  <r>
    <n v="15"/>
    <x v="10"/>
    <s v="All"/>
    <x v="1"/>
    <x v="5"/>
    <n v="0"/>
    <n v="0"/>
    <n v="0"/>
    <n v="15858"/>
  </r>
  <r>
    <n v="15"/>
    <x v="10"/>
    <s v="All"/>
    <x v="1"/>
    <x v="6"/>
    <n v="3"/>
    <n v="2"/>
    <n v="90"/>
    <n v="15858"/>
  </r>
  <r>
    <n v="15"/>
    <x v="10"/>
    <s v="All"/>
    <x v="1"/>
    <x v="7"/>
    <n v="0"/>
    <n v="0"/>
    <n v="0"/>
    <n v="15858"/>
  </r>
  <r>
    <n v="15"/>
    <x v="10"/>
    <s v="All"/>
    <x v="1"/>
    <x v="8"/>
    <n v="9"/>
    <n v="6"/>
    <n v="185"/>
    <n v="15858"/>
  </r>
  <r>
    <n v="15"/>
    <x v="10"/>
    <s v="All"/>
    <x v="2"/>
    <x v="0"/>
    <n v="0"/>
    <n v="0"/>
    <n v="0"/>
    <n v="7742"/>
  </r>
  <r>
    <n v="15"/>
    <x v="10"/>
    <s v="All"/>
    <x v="2"/>
    <x v="1"/>
    <n v="0"/>
    <n v="0"/>
    <n v="0"/>
    <n v="7742"/>
  </r>
  <r>
    <n v="15"/>
    <x v="10"/>
    <s v="All"/>
    <x v="2"/>
    <x v="2"/>
    <n v="0"/>
    <n v="0"/>
    <n v="0"/>
    <n v="7742"/>
  </r>
  <r>
    <n v="15"/>
    <x v="10"/>
    <s v="All"/>
    <x v="2"/>
    <x v="3"/>
    <n v="0"/>
    <n v="0"/>
    <n v="0"/>
    <n v="7742"/>
  </r>
  <r>
    <n v="15"/>
    <x v="10"/>
    <s v="All"/>
    <x v="2"/>
    <x v="4"/>
    <n v="1"/>
    <n v="1"/>
    <n v="5"/>
    <n v="7742"/>
  </r>
  <r>
    <n v="15"/>
    <x v="10"/>
    <s v="All"/>
    <x v="2"/>
    <x v="5"/>
    <n v="0"/>
    <n v="0"/>
    <n v="0"/>
    <n v="7742"/>
  </r>
  <r>
    <n v="15"/>
    <x v="10"/>
    <s v="All"/>
    <x v="2"/>
    <x v="6"/>
    <n v="1"/>
    <n v="1"/>
    <n v="30"/>
    <n v="7742"/>
  </r>
  <r>
    <n v="15"/>
    <x v="10"/>
    <s v="All"/>
    <x v="2"/>
    <x v="7"/>
    <n v="0"/>
    <n v="0"/>
    <n v="0"/>
    <n v="7742"/>
  </r>
  <r>
    <n v="15"/>
    <x v="10"/>
    <s v="All"/>
    <x v="2"/>
    <x v="8"/>
    <n v="1"/>
    <n v="1"/>
    <n v="10"/>
    <n v="7742"/>
  </r>
  <r>
    <n v="15"/>
    <x v="10"/>
    <s v="All"/>
    <x v="3"/>
    <x v="0"/>
    <n v="0"/>
    <n v="0"/>
    <n v="0"/>
    <n v="13990"/>
  </r>
  <r>
    <n v="15"/>
    <x v="10"/>
    <s v="All"/>
    <x v="3"/>
    <x v="1"/>
    <n v="0"/>
    <n v="0"/>
    <n v="0"/>
    <n v="13990"/>
  </r>
  <r>
    <n v="15"/>
    <x v="10"/>
    <s v="All"/>
    <x v="3"/>
    <x v="2"/>
    <n v="0"/>
    <n v="0"/>
    <n v="0"/>
    <n v="13990"/>
  </r>
  <r>
    <n v="15"/>
    <x v="10"/>
    <s v="All"/>
    <x v="3"/>
    <x v="3"/>
    <n v="0"/>
    <n v="0"/>
    <n v="0"/>
    <n v="13990"/>
  </r>
  <r>
    <n v="15"/>
    <x v="10"/>
    <s v="All"/>
    <x v="3"/>
    <x v="4"/>
    <n v="3"/>
    <n v="3"/>
    <n v="63"/>
    <n v="13990"/>
  </r>
  <r>
    <n v="15"/>
    <x v="10"/>
    <s v="All"/>
    <x v="3"/>
    <x v="5"/>
    <n v="0"/>
    <n v="0"/>
    <n v="0"/>
    <n v="13990"/>
  </r>
  <r>
    <n v="15"/>
    <x v="10"/>
    <s v="All"/>
    <x v="3"/>
    <x v="6"/>
    <n v="0"/>
    <n v="0"/>
    <n v="0"/>
    <n v="13990"/>
  </r>
  <r>
    <n v="15"/>
    <x v="10"/>
    <s v="All"/>
    <x v="3"/>
    <x v="7"/>
    <n v="0"/>
    <n v="0"/>
    <n v="0"/>
    <n v="13990"/>
  </r>
  <r>
    <n v="15"/>
    <x v="10"/>
    <s v="All"/>
    <x v="3"/>
    <x v="8"/>
    <n v="3"/>
    <n v="3"/>
    <n v="65"/>
    <n v="13990"/>
  </r>
  <r>
    <n v="15"/>
    <x v="11"/>
    <s v="All"/>
    <x v="0"/>
    <x v="0"/>
    <n v="0"/>
    <n v="0"/>
    <n v="0"/>
    <n v="5401"/>
  </r>
  <r>
    <n v="15"/>
    <x v="11"/>
    <s v="All"/>
    <x v="0"/>
    <x v="1"/>
    <n v="0"/>
    <n v="0"/>
    <n v="0"/>
    <n v="5401"/>
  </r>
  <r>
    <n v="15"/>
    <x v="11"/>
    <s v="All"/>
    <x v="0"/>
    <x v="2"/>
    <n v="0"/>
    <n v="0"/>
    <n v="0"/>
    <n v="5401"/>
  </r>
  <r>
    <n v="15"/>
    <x v="11"/>
    <s v="All"/>
    <x v="0"/>
    <x v="3"/>
    <n v="0"/>
    <n v="0"/>
    <n v="0"/>
    <n v="5401"/>
  </r>
  <r>
    <n v="15"/>
    <x v="11"/>
    <s v="All"/>
    <x v="0"/>
    <x v="4"/>
    <n v="0"/>
    <n v="0"/>
    <n v="0"/>
    <n v="5401"/>
  </r>
  <r>
    <n v="15"/>
    <x v="11"/>
    <s v="All"/>
    <x v="0"/>
    <x v="5"/>
    <n v="0"/>
    <n v="0"/>
    <n v="0"/>
    <n v="5401"/>
  </r>
  <r>
    <n v="15"/>
    <x v="11"/>
    <s v="All"/>
    <x v="0"/>
    <x v="6"/>
    <n v="0"/>
    <n v="0"/>
    <n v="0"/>
    <n v="5401"/>
  </r>
  <r>
    <n v="15"/>
    <x v="11"/>
    <s v="All"/>
    <x v="0"/>
    <x v="7"/>
    <n v="5"/>
    <n v="1"/>
    <n v="126"/>
    <n v="5401"/>
  </r>
  <r>
    <n v="15"/>
    <x v="11"/>
    <s v="All"/>
    <x v="0"/>
    <x v="8"/>
    <n v="0"/>
    <n v="0"/>
    <n v="0"/>
    <n v="5401"/>
  </r>
  <r>
    <n v="15"/>
    <x v="11"/>
    <s v="All"/>
    <x v="1"/>
    <x v="0"/>
    <n v="0"/>
    <n v="0"/>
    <n v="0"/>
    <n v="16890"/>
  </r>
  <r>
    <n v="15"/>
    <x v="11"/>
    <s v="All"/>
    <x v="1"/>
    <x v="1"/>
    <n v="0"/>
    <n v="0"/>
    <n v="0"/>
    <n v="16890"/>
  </r>
  <r>
    <n v="15"/>
    <x v="11"/>
    <s v="All"/>
    <x v="1"/>
    <x v="2"/>
    <n v="3"/>
    <n v="3"/>
    <n v="75"/>
    <n v="16890"/>
  </r>
  <r>
    <n v="15"/>
    <x v="11"/>
    <s v="All"/>
    <x v="1"/>
    <x v="3"/>
    <n v="0"/>
    <n v="0"/>
    <n v="0"/>
    <n v="16890"/>
  </r>
  <r>
    <n v="15"/>
    <x v="11"/>
    <s v="All"/>
    <x v="1"/>
    <x v="4"/>
    <n v="10"/>
    <n v="8"/>
    <n v="163"/>
    <n v="16890"/>
  </r>
  <r>
    <n v="15"/>
    <x v="11"/>
    <s v="All"/>
    <x v="1"/>
    <x v="5"/>
    <n v="0"/>
    <n v="0"/>
    <n v="0"/>
    <n v="16890"/>
  </r>
  <r>
    <n v="15"/>
    <x v="11"/>
    <s v="All"/>
    <x v="1"/>
    <x v="6"/>
    <n v="0"/>
    <n v="0"/>
    <n v="0"/>
    <n v="16890"/>
  </r>
  <r>
    <n v="15"/>
    <x v="11"/>
    <s v="All"/>
    <x v="1"/>
    <x v="7"/>
    <n v="0"/>
    <n v="0"/>
    <n v="0"/>
    <n v="16890"/>
  </r>
  <r>
    <n v="15"/>
    <x v="11"/>
    <s v="All"/>
    <x v="1"/>
    <x v="8"/>
    <n v="2"/>
    <n v="2"/>
    <n v="12"/>
    <n v="16890"/>
  </r>
  <r>
    <n v="15"/>
    <x v="11"/>
    <s v="All"/>
    <x v="2"/>
    <x v="0"/>
    <n v="0"/>
    <n v="0"/>
    <n v="0"/>
    <n v="8048"/>
  </r>
  <r>
    <n v="15"/>
    <x v="11"/>
    <s v="All"/>
    <x v="2"/>
    <x v="1"/>
    <n v="0"/>
    <n v="0"/>
    <n v="0"/>
    <n v="8048"/>
  </r>
  <r>
    <n v="15"/>
    <x v="11"/>
    <s v="All"/>
    <x v="2"/>
    <x v="2"/>
    <n v="0"/>
    <n v="0"/>
    <n v="0"/>
    <n v="8048"/>
  </r>
  <r>
    <n v="15"/>
    <x v="11"/>
    <s v="All"/>
    <x v="2"/>
    <x v="3"/>
    <n v="0"/>
    <n v="0"/>
    <n v="0"/>
    <n v="8048"/>
  </r>
  <r>
    <n v="15"/>
    <x v="11"/>
    <s v="All"/>
    <x v="2"/>
    <x v="4"/>
    <n v="1"/>
    <n v="1"/>
    <n v="5"/>
    <n v="8048"/>
  </r>
  <r>
    <n v="15"/>
    <x v="11"/>
    <s v="All"/>
    <x v="2"/>
    <x v="5"/>
    <n v="0"/>
    <n v="0"/>
    <n v="0"/>
    <n v="8048"/>
  </r>
  <r>
    <n v="15"/>
    <x v="11"/>
    <s v="All"/>
    <x v="2"/>
    <x v="6"/>
    <n v="12"/>
    <n v="1"/>
    <n v="360"/>
    <n v="8048"/>
  </r>
  <r>
    <n v="15"/>
    <x v="11"/>
    <s v="All"/>
    <x v="2"/>
    <x v="7"/>
    <n v="0"/>
    <n v="0"/>
    <n v="0"/>
    <n v="8048"/>
  </r>
  <r>
    <n v="15"/>
    <x v="11"/>
    <s v="All"/>
    <x v="2"/>
    <x v="8"/>
    <n v="0"/>
    <n v="0"/>
    <n v="0"/>
    <n v="8048"/>
  </r>
  <r>
    <n v="15"/>
    <x v="11"/>
    <s v="All"/>
    <x v="3"/>
    <x v="0"/>
    <n v="0"/>
    <n v="0"/>
    <n v="0"/>
    <n v="14512"/>
  </r>
  <r>
    <n v="15"/>
    <x v="11"/>
    <s v="All"/>
    <x v="3"/>
    <x v="1"/>
    <n v="0"/>
    <n v="0"/>
    <n v="0"/>
    <n v="14512"/>
  </r>
  <r>
    <n v="15"/>
    <x v="11"/>
    <s v="All"/>
    <x v="3"/>
    <x v="2"/>
    <n v="0"/>
    <n v="0"/>
    <n v="0"/>
    <n v="14512"/>
  </r>
  <r>
    <n v="15"/>
    <x v="11"/>
    <s v="All"/>
    <x v="3"/>
    <x v="3"/>
    <n v="0"/>
    <n v="0"/>
    <n v="0"/>
    <n v="14512"/>
  </r>
  <r>
    <n v="15"/>
    <x v="11"/>
    <s v="All"/>
    <x v="3"/>
    <x v="4"/>
    <n v="6"/>
    <n v="4"/>
    <n v="80"/>
    <n v="14512"/>
  </r>
  <r>
    <n v="15"/>
    <x v="11"/>
    <s v="All"/>
    <x v="3"/>
    <x v="5"/>
    <n v="0"/>
    <n v="0"/>
    <n v="0"/>
    <n v="14512"/>
  </r>
  <r>
    <n v="15"/>
    <x v="11"/>
    <s v="All"/>
    <x v="3"/>
    <x v="6"/>
    <n v="0"/>
    <n v="0"/>
    <n v="0"/>
    <n v="14512"/>
  </r>
  <r>
    <n v="15"/>
    <x v="11"/>
    <s v="All"/>
    <x v="3"/>
    <x v="7"/>
    <n v="0"/>
    <n v="0"/>
    <n v="0"/>
    <n v="14512"/>
  </r>
  <r>
    <n v="15"/>
    <x v="11"/>
    <s v="All"/>
    <x v="3"/>
    <x v="8"/>
    <n v="3"/>
    <n v="3"/>
    <n v="28"/>
    <n v="14512"/>
  </r>
  <r>
    <n v="20"/>
    <x v="0"/>
    <s v="All"/>
    <x v="0"/>
    <x v="0"/>
    <n v="0"/>
    <n v="0"/>
    <n v="0"/>
    <n v="2820"/>
  </r>
  <r>
    <n v="20"/>
    <x v="0"/>
    <s v="All"/>
    <x v="0"/>
    <x v="1"/>
    <n v="0"/>
    <n v="0"/>
    <n v="0"/>
    <n v="2820"/>
  </r>
  <r>
    <n v="20"/>
    <x v="0"/>
    <s v="All"/>
    <x v="0"/>
    <x v="2"/>
    <n v="0"/>
    <n v="0"/>
    <n v="0"/>
    <n v="2820"/>
  </r>
  <r>
    <n v="20"/>
    <x v="0"/>
    <s v="All"/>
    <x v="0"/>
    <x v="3"/>
    <n v="0"/>
    <n v="0"/>
    <n v="0"/>
    <n v="2820"/>
  </r>
  <r>
    <n v="20"/>
    <x v="0"/>
    <s v="All"/>
    <x v="0"/>
    <x v="4"/>
    <n v="0"/>
    <n v="0"/>
    <n v="0"/>
    <n v="2820"/>
  </r>
  <r>
    <n v="20"/>
    <x v="0"/>
    <s v="All"/>
    <x v="0"/>
    <x v="5"/>
    <n v="0"/>
    <n v="0"/>
    <n v="0"/>
    <n v="2820"/>
  </r>
  <r>
    <n v="20"/>
    <x v="0"/>
    <s v="All"/>
    <x v="0"/>
    <x v="6"/>
    <n v="0"/>
    <n v="0"/>
    <n v="0"/>
    <n v="2820"/>
  </r>
  <r>
    <n v="20"/>
    <x v="0"/>
    <s v="All"/>
    <x v="0"/>
    <x v="7"/>
    <n v="0"/>
    <n v="0"/>
    <n v="0"/>
    <n v="2820"/>
  </r>
  <r>
    <n v="20"/>
    <x v="0"/>
    <s v="All"/>
    <x v="0"/>
    <x v="8"/>
    <n v="5"/>
    <n v="3"/>
    <n v="97"/>
    <n v="2820"/>
  </r>
  <r>
    <n v="20"/>
    <x v="0"/>
    <s v="All"/>
    <x v="1"/>
    <x v="0"/>
    <n v="0"/>
    <n v="0"/>
    <n v="0"/>
    <n v="6263"/>
  </r>
  <r>
    <n v="20"/>
    <x v="0"/>
    <s v="All"/>
    <x v="1"/>
    <x v="1"/>
    <n v="0"/>
    <n v="0"/>
    <n v="0"/>
    <n v="6263"/>
  </r>
  <r>
    <n v="20"/>
    <x v="0"/>
    <s v="All"/>
    <x v="1"/>
    <x v="2"/>
    <n v="36"/>
    <n v="20"/>
    <n v="1156"/>
    <n v="6263"/>
  </r>
  <r>
    <n v="20"/>
    <x v="0"/>
    <s v="All"/>
    <x v="1"/>
    <x v="3"/>
    <n v="0"/>
    <n v="0"/>
    <n v="0"/>
    <n v="6263"/>
  </r>
  <r>
    <n v="20"/>
    <x v="0"/>
    <s v="All"/>
    <x v="1"/>
    <x v="4"/>
    <n v="5"/>
    <n v="3"/>
    <n v="70"/>
    <n v="6263"/>
  </r>
  <r>
    <n v="20"/>
    <x v="0"/>
    <s v="All"/>
    <x v="1"/>
    <x v="5"/>
    <n v="0"/>
    <n v="0"/>
    <n v="0"/>
    <n v="6263"/>
  </r>
  <r>
    <n v="20"/>
    <x v="0"/>
    <s v="All"/>
    <x v="1"/>
    <x v="6"/>
    <n v="22"/>
    <n v="5"/>
    <n v="801"/>
    <n v="6263"/>
  </r>
  <r>
    <n v="20"/>
    <x v="0"/>
    <s v="All"/>
    <x v="1"/>
    <x v="7"/>
    <n v="2"/>
    <n v="1"/>
    <n v="60"/>
    <n v="6263"/>
  </r>
  <r>
    <n v="20"/>
    <x v="0"/>
    <s v="All"/>
    <x v="1"/>
    <x v="8"/>
    <n v="4"/>
    <n v="4"/>
    <n v="36"/>
    <n v="6263"/>
  </r>
  <r>
    <n v="20"/>
    <x v="0"/>
    <s v="All"/>
    <x v="2"/>
    <x v="0"/>
    <n v="0"/>
    <n v="0"/>
    <n v="0"/>
    <n v="3639"/>
  </r>
  <r>
    <n v="20"/>
    <x v="0"/>
    <s v="All"/>
    <x v="2"/>
    <x v="1"/>
    <n v="0"/>
    <n v="0"/>
    <n v="0"/>
    <n v="3639"/>
  </r>
  <r>
    <n v="20"/>
    <x v="0"/>
    <s v="All"/>
    <x v="2"/>
    <x v="2"/>
    <n v="1"/>
    <n v="1"/>
    <n v="30"/>
    <n v="3639"/>
  </r>
  <r>
    <n v="20"/>
    <x v="0"/>
    <s v="All"/>
    <x v="2"/>
    <x v="3"/>
    <n v="0"/>
    <n v="0"/>
    <n v="0"/>
    <n v="3639"/>
  </r>
  <r>
    <n v="20"/>
    <x v="0"/>
    <s v="All"/>
    <x v="2"/>
    <x v="4"/>
    <n v="0"/>
    <n v="0"/>
    <n v="0"/>
    <n v="3639"/>
  </r>
  <r>
    <n v="20"/>
    <x v="0"/>
    <s v="All"/>
    <x v="2"/>
    <x v="5"/>
    <n v="0"/>
    <n v="0"/>
    <n v="0"/>
    <n v="3639"/>
  </r>
  <r>
    <n v="20"/>
    <x v="0"/>
    <s v="All"/>
    <x v="2"/>
    <x v="6"/>
    <n v="0"/>
    <n v="0"/>
    <n v="0"/>
    <n v="3639"/>
  </r>
  <r>
    <n v="20"/>
    <x v="0"/>
    <s v="All"/>
    <x v="2"/>
    <x v="7"/>
    <n v="0"/>
    <n v="0"/>
    <n v="0"/>
    <n v="3639"/>
  </r>
  <r>
    <n v="20"/>
    <x v="0"/>
    <s v="All"/>
    <x v="2"/>
    <x v="8"/>
    <n v="2"/>
    <n v="2"/>
    <n v="27"/>
    <n v="3639"/>
  </r>
  <r>
    <n v="20"/>
    <x v="0"/>
    <s v="All"/>
    <x v="3"/>
    <x v="0"/>
    <n v="0"/>
    <n v="0"/>
    <n v="0"/>
    <n v="5999"/>
  </r>
  <r>
    <n v="20"/>
    <x v="0"/>
    <s v="All"/>
    <x v="3"/>
    <x v="1"/>
    <n v="0"/>
    <n v="0"/>
    <n v="0"/>
    <n v="5999"/>
  </r>
  <r>
    <n v="20"/>
    <x v="0"/>
    <s v="All"/>
    <x v="3"/>
    <x v="2"/>
    <n v="11"/>
    <n v="6"/>
    <n v="425"/>
    <n v="5999"/>
  </r>
  <r>
    <n v="20"/>
    <x v="0"/>
    <s v="All"/>
    <x v="3"/>
    <x v="3"/>
    <n v="0"/>
    <n v="0"/>
    <n v="0"/>
    <n v="5999"/>
  </r>
  <r>
    <n v="20"/>
    <x v="0"/>
    <s v="All"/>
    <x v="3"/>
    <x v="4"/>
    <n v="2"/>
    <n v="2"/>
    <n v="26"/>
    <n v="5999"/>
  </r>
  <r>
    <n v="20"/>
    <x v="0"/>
    <s v="All"/>
    <x v="3"/>
    <x v="5"/>
    <n v="0"/>
    <n v="0"/>
    <n v="0"/>
    <n v="5999"/>
  </r>
  <r>
    <n v="20"/>
    <x v="0"/>
    <s v="All"/>
    <x v="3"/>
    <x v="6"/>
    <n v="7"/>
    <n v="1"/>
    <n v="210"/>
    <n v="5999"/>
  </r>
  <r>
    <n v="20"/>
    <x v="0"/>
    <s v="All"/>
    <x v="3"/>
    <x v="7"/>
    <n v="0"/>
    <n v="0"/>
    <n v="0"/>
    <n v="5999"/>
  </r>
  <r>
    <n v="20"/>
    <x v="0"/>
    <s v="All"/>
    <x v="3"/>
    <x v="8"/>
    <n v="3"/>
    <n v="2"/>
    <n v="12"/>
    <n v="5999"/>
  </r>
  <r>
    <n v="20"/>
    <x v="1"/>
    <s v="All"/>
    <x v="0"/>
    <x v="0"/>
    <n v="0"/>
    <n v="0"/>
    <n v="0"/>
    <n v="2698"/>
  </r>
  <r>
    <n v="20"/>
    <x v="1"/>
    <s v="All"/>
    <x v="0"/>
    <x v="1"/>
    <n v="0"/>
    <n v="0"/>
    <n v="0"/>
    <n v="2698"/>
  </r>
  <r>
    <n v="20"/>
    <x v="1"/>
    <s v="All"/>
    <x v="0"/>
    <x v="2"/>
    <n v="0"/>
    <n v="0"/>
    <n v="0"/>
    <n v="2698"/>
  </r>
  <r>
    <n v="20"/>
    <x v="1"/>
    <s v="All"/>
    <x v="0"/>
    <x v="3"/>
    <n v="0"/>
    <n v="0"/>
    <n v="0"/>
    <n v="2698"/>
  </r>
  <r>
    <n v="20"/>
    <x v="1"/>
    <s v="All"/>
    <x v="0"/>
    <x v="4"/>
    <n v="1"/>
    <n v="1"/>
    <n v="14"/>
    <n v="2698"/>
  </r>
  <r>
    <n v="20"/>
    <x v="1"/>
    <s v="All"/>
    <x v="0"/>
    <x v="5"/>
    <n v="0"/>
    <n v="0"/>
    <n v="0"/>
    <n v="2698"/>
  </r>
  <r>
    <n v="20"/>
    <x v="1"/>
    <s v="All"/>
    <x v="0"/>
    <x v="6"/>
    <n v="0"/>
    <n v="0"/>
    <n v="0"/>
    <n v="2698"/>
  </r>
  <r>
    <n v="20"/>
    <x v="1"/>
    <s v="All"/>
    <x v="0"/>
    <x v="7"/>
    <n v="0"/>
    <n v="0"/>
    <n v="0"/>
    <n v="2698"/>
  </r>
  <r>
    <n v="20"/>
    <x v="1"/>
    <s v="All"/>
    <x v="0"/>
    <x v="8"/>
    <n v="2"/>
    <n v="2"/>
    <n v="45"/>
    <n v="2698"/>
  </r>
  <r>
    <n v="20"/>
    <x v="1"/>
    <s v="All"/>
    <x v="1"/>
    <x v="0"/>
    <n v="0"/>
    <n v="0"/>
    <n v="0"/>
    <n v="6390"/>
  </r>
  <r>
    <n v="20"/>
    <x v="1"/>
    <s v="All"/>
    <x v="1"/>
    <x v="1"/>
    <n v="0"/>
    <n v="0"/>
    <n v="0"/>
    <n v="6390"/>
  </r>
  <r>
    <n v="20"/>
    <x v="1"/>
    <s v="All"/>
    <x v="1"/>
    <x v="2"/>
    <n v="38"/>
    <n v="24"/>
    <n v="1104"/>
    <n v="6390"/>
  </r>
  <r>
    <n v="20"/>
    <x v="1"/>
    <s v="All"/>
    <x v="1"/>
    <x v="3"/>
    <n v="0"/>
    <n v="0"/>
    <n v="0"/>
    <n v="6390"/>
  </r>
  <r>
    <n v="20"/>
    <x v="1"/>
    <s v="All"/>
    <x v="1"/>
    <x v="4"/>
    <n v="1"/>
    <n v="1"/>
    <n v="2"/>
    <n v="6390"/>
  </r>
  <r>
    <n v="20"/>
    <x v="1"/>
    <s v="All"/>
    <x v="1"/>
    <x v="5"/>
    <n v="0"/>
    <n v="0"/>
    <n v="0"/>
    <n v="6390"/>
  </r>
  <r>
    <n v="20"/>
    <x v="1"/>
    <s v="All"/>
    <x v="1"/>
    <x v="6"/>
    <n v="29"/>
    <n v="8"/>
    <n v="874"/>
    <n v="6390"/>
  </r>
  <r>
    <n v="20"/>
    <x v="1"/>
    <s v="All"/>
    <x v="1"/>
    <x v="7"/>
    <n v="1"/>
    <n v="1"/>
    <n v="15"/>
    <n v="6390"/>
  </r>
  <r>
    <n v="20"/>
    <x v="1"/>
    <s v="All"/>
    <x v="1"/>
    <x v="8"/>
    <n v="11"/>
    <n v="7"/>
    <n v="235"/>
    <n v="6390"/>
  </r>
  <r>
    <n v="20"/>
    <x v="1"/>
    <s v="All"/>
    <x v="2"/>
    <x v="0"/>
    <n v="0"/>
    <n v="0"/>
    <n v="0"/>
    <n v="3810"/>
  </r>
  <r>
    <n v="20"/>
    <x v="1"/>
    <s v="All"/>
    <x v="2"/>
    <x v="1"/>
    <n v="0"/>
    <n v="0"/>
    <n v="0"/>
    <n v="3810"/>
  </r>
  <r>
    <n v="20"/>
    <x v="1"/>
    <s v="All"/>
    <x v="2"/>
    <x v="2"/>
    <n v="0"/>
    <n v="0"/>
    <n v="0"/>
    <n v="3810"/>
  </r>
  <r>
    <n v="20"/>
    <x v="1"/>
    <s v="All"/>
    <x v="2"/>
    <x v="3"/>
    <n v="0"/>
    <n v="0"/>
    <n v="0"/>
    <n v="3810"/>
  </r>
  <r>
    <n v="20"/>
    <x v="1"/>
    <s v="All"/>
    <x v="2"/>
    <x v="4"/>
    <n v="0"/>
    <n v="0"/>
    <n v="0"/>
    <n v="3810"/>
  </r>
  <r>
    <n v="20"/>
    <x v="1"/>
    <s v="All"/>
    <x v="2"/>
    <x v="5"/>
    <n v="0"/>
    <n v="0"/>
    <n v="0"/>
    <n v="3810"/>
  </r>
  <r>
    <n v="20"/>
    <x v="1"/>
    <s v="All"/>
    <x v="2"/>
    <x v="6"/>
    <n v="5"/>
    <n v="1"/>
    <n v="150"/>
    <n v="3810"/>
  </r>
  <r>
    <n v="20"/>
    <x v="1"/>
    <s v="All"/>
    <x v="2"/>
    <x v="7"/>
    <n v="0"/>
    <n v="0"/>
    <n v="0"/>
    <n v="3810"/>
  </r>
  <r>
    <n v="20"/>
    <x v="1"/>
    <s v="All"/>
    <x v="2"/>
    <x v="8"/>
    <n v="1"/>
    <n v="1"/>
    <n v="30"/>
    <n v="3810"/>
  </r>
  <r>
    <n v="20"/>
    <x v="1"/>
    <s v="All"/>
    <x v="3"/>
    <x v="0"/>
    <n v="0"/>
    <n v="0"/>
    <n v="0"/>
    <n v="6152"/>
  </r>
  <r>
    <n v="20"/>
    <x v="1"/>
    <s v="All"/>
    <x v="3"/>
    <x v="1"/>
    <n v="0"/>
    <n v="0"/>
    <n v="0"/>
    <n v="6152"/>
  </r>
  <r>
    <n v="20"/>
    <x v="1"/>
    <s v="All"/>
    <x v="3"/>
    <x v="2"/>
    <n v="8"/>
    <n v="5"/>
    <n v="221"/>
    <n v="6152"/>
  </r>
  <r>
    <n v="20"/>
    <x v="1"/>
    <s v="All"/>
    <x v="3"/>
    <x v="3"/>
    <n v="0"/>
    <n v="0"/>
    <n v="0"/>
    <n v="6152"/>
  </r>
  <r>
    <n v="20"/>
    <x v="1"/>
    <s v="All"/>
    <x v="3"/>
    <x v="4"/>
    <n v="0"/>
    <n v="0"/>
    <n v="0"/>
    <n v="6152"/>
  </r>
  <r>
    <n v="20"/>
    <x v="1"/>
    <s v="All"/>
    <x v="3"/>
    <x v="5"/>
    <n v="0"/>
    <n v="0"/>
    <n v="0"/>
    <n v="6152"/>
  </r>
  <r>
    <n v="20"/>
    <x v="1"/>
    <s v="All"/>
    <x v="3"/>
    <x v="6"/>
    <n v="0"/>
    <n v="0"/>
    <n v="0"/>
    <n v="6152"/>
  </r>
  <r>
    <n v="20"/>
    <x v="1"/>
    <s v="All"/>
    <x v="3"/>
    <x v="7"/>
    <n v="0"/>
    <n v="0"/>
    <n v="0"/>
    <n v="6152"/>
  </r>
  <r>
    <n v="20"/>
    <x v="1"/>
    <s v="All"/>
    <x v="3"/>
    <x v="8"/>
    <n v="1"/>
    <n v="1"/>
    <n v="15"/>
    <n v="6152"/>
  </r>
  <r>
    <n v="20"/>
    <x v="2"/>
    <s v="All"/>
    <x v="0"/>
    <x v="0"/>
    <n v="0"/>
    <n v="0"/>
    <n v="0"/>
    <n v="2922"/>
  </r>
  <r>
    <n v="20"/>
    <x v="2"/>
    <s v="All"/>
    <x v="0"/>
    <x v="1"/>
    <n v="0"/>
    <n v="0"/>
    <n v="0"/>
    <n v="2922"/>
  </r>
  <r>
    <n v="20"/>
    <x v="2"/>
    <s v="All"/>
    <x v="0"/>
    <x v="2"/>
    <n v="0"/>
    <n v="0"/>
    <n v="0"/>
    <n v="2922"/>
  </r>
  <r>
    <n v="20"/>
    <x v="2"/>
    <s v="All"/>
    <x v="0"/>
    <x v="3"/>
    <n v="0"/>
    <n v="0"/>
    <n v="0"/>
    <n v="2922"/>
  </r>
  <r>
    <n v="20"/>
    <x v="2"/>
    <s v="All"/>
    <x v="0"/>
    <x v="4"/>
    <n v="0"/>
    <n v="0"/>
    <n v="0"/>
    <n v="2922"/>
  </r>
  <r>
    <n v="20"/>
    <x v="2"/>
    <s v="All"/>
    <x v="0"/>
    <x v="5"/>
    <n v="0"/>
    <n v="0"/>
    <n v="0"/>
    <n v="2922"/>
  </r>
  <r>
    <n v="20"/>
    <x v="2"/>
    <s v="All"/>
    <x v="0"/>
    <x v="6"/>
    <n v="0"/>
    <n v="0"/>
    <n v="0"/>
    <n v="2922"/>
  </r>
  <r>
    <n v="20"/>
    <x v="2"/>
    <s v="All"/>
    <x v="0"/>
    <x v="7"/>
    <n v="0"/>
    <n v="0"/>
    <n v="0"/>
    <n v="2922"/>
  </r>
  <r>
    <n v="20"/>
    <x v="2"/>
    <s v="All"/>
    <x v="0"/>
    <x v="8"/>
    <n v="1"/>
    <n v="1"/>
    <n v="3"/>
    <n v="2922"/>
  </r>
  <r>
    <n v="20"/>
    <x v="2"/>
    <s v="All"/>
    <x v="1"/>
    <x v="0"/>
    <n v="0"/>
    <n v="0"/>
    <n v="0"/>
    <n v="6553"/>
  </r>
  <r>
    <n v="20"/>
    <x v="2"/>
    <s v="All"/>
    <x v="1"/>
    <x v="1"/>
    <n v="0"/>
    <n v="0"/>
    <n v="0"/>
    <n v="6553"/>
  </r>
  <r>
    <n v="20"/>
    <x v="2"/>
    <s v="All"/>
    <x v="1"/>
    <x v="2"/>
    <n v="26"/>
    <n v="14"/>
    <n v="873"/>
    <n v="6553"/>
  </r>
  <r>
    <n v="20"/>
    <x v="2"/>
    <s v="All"/>
    <x v="1"/>
    <x v="3"/>
    <n v="0"/>
    <n v="0"/>
    <n v="0"/>
    <n v="6553"/>
  </r>
  <r>
    <n v="20"/>
    <x v="2"/>
    <s v="All"/>
    <x v="1"/>
    <x v="4"/>
    <n v="4"/>
    <n v="2"/>
    <n v="45"/>
    <n v="6553"/>
  </r>
  <r>
    <n v="20"/>
    <x v="2"/>
    <s v="All"/>
    <x v="1"/>
    <x v="5"/>
    <n v="0"/>
    <n v="0"/>
    <n v="0"/>
    <n v="6553"/>
  </r>
  <r>
    <n v="20"/>
    <x v="2"/>
    <s v="All"/>
    <x v="1"/>
    <x v="6"/>
    <n v="54"/>
    <n v="7"/>
    <n v="1494"/>
    <n v="6553"/>
  </r>
  <r>
    <n v="20"/>
    <x v="2"/>
    <s v="All"/>
    <x v="1"/>
    <x v="7"/>
    <n v="5"/>
    <n v="2"/>
    <n v="150"/>
    <n v="6553"/>
  </r>
  <r>
    <n v="20"/>
    <x v="2"/>
    <s v="All"/>
    <x v="1"/>
    <x v="8"/>
    <n v="4"/>
    <n v="3"/>
    <n v="74"/>
    <n v="6553"/>
  </r>
  <r>
    <n v="20"/>
    <x v="2"/>
    <s v="All"/>
    <x v="2"/>
    <x v="0"/>
    <n v="0"/>
    <n v="0"/>
    <n v="0"/>
    <n v="4093"/>
  </r>
  <r>
    <n v="20"/>
    <x v="2"/>
    <s v="All"/>
    <x v="2"/>
    <x v="1"/>
    <n v="0"/>
    <n v="0"/>
    <n v="0"/>
    <n v="4093"/>
  </r>
  <r>
    <n v="20"/>
    <x v="2"/>
    <s v="All"/>
    <x v="2"/>
    <x v="2"/>
    <n v="0"/>
    <n v="0"/>
    <n v="0"/>
    <n v="4093"/>
  </r>
  <r>
    <n v="20"/>
    <x v="2"/>
    <s v="All"/>
    <x v="2"/>
    <x v="3"/>
    <n v="0"/>
    <n v="0"/>
    <n v="0"/>
    <n v="4093"/>
  </r>
  <r>
    <n v="20"/>
    <x v="2"/>
    <s v="All"/>
    <x v="2"/>
    <x v="4"/>
    <n v="0"/>
    <n v="0"/>
    <n v="0"/>
    <n v="4093"/>
  </r>
  <r>
    <n v="20"/>
    <x v="2"/>
    <s v="All"/>
    <x v="2"/>
    <x v="5"/>
    <n v="0"/>
    <n v="0"/>
    <n v="0"/>
    <n v="4093"/>
  </r>
  <r>
    <n v="20"/>
    <x v="2"/>
    <s v="All"/>
    <x v="2"/>
    <x v="6"/>
    <n v="0"/>
    <n v="0"/>
    <n v="0"/>
    <n v="4093"/>
  </r>
  <r>
    <n v="20"/>
    <x v="2"/>
    <s v="All"/>
    <x v="2"/>
    <x v="7"/>
    <n v="0"/>
    <n v="0"/>
    <n v="0"/>
    <n v="4093"/>
  </r>
  <r>
    <n v="20"/>
    <x v="2"/>
    <s v="All"/>
    <x v="2"/>
    <x v="8"/>
    <n v="7"/>
    <n v="4"/>
    <n v="77"/>
    <n v="4093"/>
  </r>
  <r>
    <n v="20"/>
    <x v="2"/>
    <s v="All"/>
    <x v="3"/>
    <x v="0"/>
    <n v="0"/>
    <n v="0"/>
    <n v="0"/>
    <n v="6254"/>
  </r>
  <r>
    <n v="20"/>
    <x v="2"/>
    <s v="All"/>
    <x v="3"/>
    <x v="1"/>
    <n v="0"/>
    <n v="0"/>
    <n v="0"/>
    <n v="6254"/>
  </r>
  <r>
    <n v="20"/>
    <x v="2"/>
    <s v="All"/>
    <x v="3"/>
    <x v="2"/>
    <n v="15"/>
    <n v="6"/>
    <n v="452"/>
    <n v="6254"/>
  </r>
  <r>
    <n v="20"/>
    <x v="2"/>
    <s v="All"/>
    <x v="3"/>
    <x v="3"/>
    <n v="0"/>
    <n v="0"/>
    <n v="0"/>
    <n v="6254"/>
  </r>
  <r>
    <n v="20"/>
    <x v="2"/>
    <s v="All"/>
    <x v="3"/>
    <x v="4"/>
    <n v="0"/>
    <n v="0"/>
    <n v="0"/>
    <n v="6254"/>
  </r>
  <r>
    <n v="20"/>
    <x v="2"/>
    <s v="All"/>
    <x v="3"/>
    <x v="5"/>
    <n v="0"/>
    <n v="0"/>
    <n v="0"/>
    <n v="6254"/>
  </r>
  <r>
    <n v="20"/>
    <x v="2"/>
    <s v="All"/>
    <x v="3"/>
    <x v="6"/>
    <n v="0"/>
    <n v="0"/>
    <n v="0"/>
    <n v="6254"/>
  </r>
  <r>
    <n v="20"/>
    <x v="2"/>
    <s v="All"/>
    <x v="3"/>
    <x v="7"/>
    <n v="0"/>
    <n v="0"/>
    <n v="0"/>
    <n v="6254"/>
  </r>
  <r>
    <n v="20"/>
    <x v="2"/>
    <s v="All"/>
    <x v="3"/>
    <x v="8"/>
    <n v="1"/>
    <n v="1"/>
    <n v="6"/>
    <n v="6254"/>
  </r>
  <r>
    <n v="20"/>
    <x v="3"/>
    <s v="All"/>
    <x v="0"/>
    <x v="0"/>
    <n v="0"/>
    <n v="0"/>
    <n v="0"/>
    <n v="2797"/>
  </r>
  <r>
    <n v="20"/>
    <x v="3"/>
    <s v="All"/>
    <x v="0"/>
    <x v="1"/>
    <n v="0"/>
    <n v="0"/>
    <n v="0"/>
    <n v="2797"/>
  </r>
  <r>
    <n v="20"/>
    <x v="3"/>
    <s v="All"/>
    <x v="0"/>
    <x v="2"/>
    <n v="0"/>
    <n v="0"/>
    <n v="0"/>
    <n v="2797"/>
  </r>
  <r>
    <n v="20"/>
    <x v="3"/>
    <s v="All"/>
    <x v="0"/>
    <x v="3"/>
    <n v="0"/>
    <n v="0"/>
    <n v="0"/>
    <n v="2797"/>
  </r>
  <r>
    <n v="20"/>
    <x v="3"/>
    <s v="All"/>
    <x v="0"/>
    <x v="4"/>
    <n v="0"/>
    <n v="0"/>
    <n v="0"/>
    <n v="2797"/>
  </r>
  <r>
    <n v="20"/>
    <x v="3"/>
    <s v="All"/>
    <x v="0"/>
    <x v="5"/>
    <n v="0"/>
    <n v="0"/>
    <n v="0"/>
    <n v="2797"/>
  </r>
  <r>
    <n v="20"/>
    <x v="3"/>
    <s v="All"/>
    <x v="0"/>
    <x v="6"/>
    <n v="1"/>
    <n v="1"/>
    <n v="13"/>
    <n v="2797"/>
  </r>
  <r>
    <n v="20"/>
    <x v="3"/>
    <s v="All"/>
    <x v="0"/>
    <x v="7"/>
    <n v="0"/>
    <n v="0"/>
    <n v="0"/>
    <n v="2797"/>
  </r>
  <r>
    <n v="20"/>
    <x v="3"/>
    <s v="All"/>
    <x v="0"/>
    <x v="8"/>
    <n v="8"/>
    <n v="6"/>
    <n v="151"/>
    <n v="2797"/>
  </r>
  <r>
    <n v="20"/>
    <x v="3"/>
    <s v="All"/>
    <x v="1"/>
    <x v="0"/>
    <n v="0"/>
    <n v="0"/>
    <n v="0"/>
    <n v="6701"/>
  </r>
  <r>
    <n v="20"/>
    <x v="3"/>
    <s v="All"/>
    <x v="1"/>
    <x v="1"/>
    <n v="0"/>
    <n v="0"/>
    <n v="0"/>
    <n v="6701"/>
  </r>
  <r>
    <n v="20"/>
    <x v="3"/>
    <s v="All"/>
    <x v="1"/>
    <x v="2"/>
    <n v="17"/>
    <n v="14"/>
    <n v="501"/>
    <n v="6701"/>
  </r>
  <r>
    <n v="20"/>
    <x v="3"/>
    <s v="All"/>
    <x v="1"/>
    <x v="3"/>
    <n v="0"/>
    <n v="0"/>
    <n v="0"/>
    <n v="6701"/>
  </r>
  <r>
    <n v="20"/>
    <x v="3"/>
    <s v="All"/>
    <x v="1"/>
    <x v="4"/>
    <n v="5"/>
    <n v="5"/>
    <n v="43"/>
    <n v="6701"/>
  </r>
  <r>
    <n v="20"/>
    <x v="3"/>
    <s v="All"/>
    <x v="1"/>
    <x v="5"/>
    <n v="0"/>
    <n v="0"/>
    <n v="0"/>
    <n v="6701"/>
  </r>
  <r>
    <n v="20"/>
    <x v="3"/>
    <s v="All"/>
    <x v="1"/>
    <x v="6"/>
    <n v="20"/>
    <n v="7"/>
    <n v="535"/>
    <n v="6701"/>
  </r>
  <r>
    <n v="20"/>
    <x v="3"/>
    <s v="All"/>
    <x v="1"/>
    <x v="7"/>
    <n v="0"/>
    <n v="0"/>
    <n v="0"/>
    <n v="6701"/>
  </r>
  <r>
    <n v="20"/>
    <x v="3"/>
    <s v="All"/>
    <x v="1"/>
    <x v="8"/>
    <n v="13"/>
    <n v="9"/>
    <n v="231"/>
    <n v="6701"/>
  </r>
  <r>
    <n v="20"/>
    <x v="3"/>
    <s v="All"/>
    <x v="2"/>
    <x v="0"/>
    <n v="0"/>
    <n v="0"/>
    <n v="0"/>
    <n v="4096"/>
  </r>
  <r>
    <n v="20"/>
    <x v="3"/>
    <s v="All"/>
    <x v="2"/>
    <x v="1"/>
    <n v="0"/>
    <n v="0"/>
    <n v="0"/>
    <n v="4096"/>
  </r>
  <r>
    <n v="20"/>
    <x v="3"/>
    <s v="All"/>
    <x v="2"/>
    <x v="2"/>
    <n v="0"/>
    <n v="0"/>
    <n v="0"/>
    <n v="4096"/>
  </r>
  <r>
    <n v="20"/>
    <x v="3"/>
    <s v="All"/>
    <x v="2"/>
    <x v="3"/>
    <n v="0"/>
    <n v="0"/>
    <n v="0"/>
    <n v="4096"/>
  </r>
  <r>
    <n v="20"/>
    <x v="3"/>
    <s v="All"/>
    <x v="2"/>
    <x v="4"/>
    <n v="0"/>
    <n v="0"/>
    <n v="0"/>
    <n v="4096"/>
  </r>
  <r>
    <n v="20"/>
    <x v="3"/>
    <s v="All"/>
    <x v="2"/>
    <x v="5"/>
    <n v="0"/>
    <n v="0"/>
    <n v="0"/>
    <n v="4096"/>
  </r>
  <r>
    <n v="20"/>
    <x v="3"/>
    <s v="All"/>
    <x v="2"/>
    <x v="6"/>
    <n v="1"/>
    <n v="1"/>
    <n v="30"/>
    <n v="4096"/>
  </r>
  <r>
    <n v="20"/>
    <x v="3"/>
    <s v="All"/>
    <x v="2"/>
    <x v="7"/>
    <n v="0"/>
    <n v="0"/>
    <n v="0"/>
    <n v="4096"/>
  </r>
  <r>
    <n v="20"/>
    <x v="3"/>
    <s v="All"/>
    <x v="2"/>
    <x v="8"/>
    <n v="1"/>
    <n v="1"/>
    <n v="5"/>
    <n v="4096"/>
  </r>
  <r>
    <n v="20"/>
    <x v="3"/>
    <s v="All"/>
    <x v="3"/>
    <x v="0"/>
    <n v="0"/>
    <n v="0"/>
    <n v="0"/>
    <n v="6348"/>
  </r>
  <r>
    <n v="20"/>
    <x v="3"/>
    <s v="All"/>
    <x v="3"/>
    <x v="1"/>
    <n v="0"/>
    <n v="0"/>
    <n v="0"/>
    <n v="6348"/>
  </r>
  <r>
    <n v="20"/>
    <x v="3"/>
    <s v="All"/>
    <x v="3"/>
    <x v="2"/>
    <n v="13"/>
    <n v="5"/>
    <n v="393"/>
    <n v="6348"/>
  </r>
  <r>
    <n v="20"/>
    <x v="3"/>
    <s v="All"/>
    <x v="3"/>
    <x v="3"/>
    <n v="0"/>
    <n v="0"/>
    <n v="0"/>
    <n v="6348"/>
  </r>
  <r>
    <n v="20"/>
    <x v="3"/>
    <s v="All"/>
    <x v="3"/>
    <x v="4"/>
    <n v="3"/>
    <n v="3"/>
    <n v="27"/>
    <n v="6348"/>
  </r>
  <r>
    <n v="20"/>
    <x v="3"/>
    <s v="All"/>
    <x v="3"/>
    <x v="5"/>
    <n v="0"/>
    <n v="0"/>
    <n v="0"/>
    <n v="6348"/>
  </r>
  <r>
    <n v="20"/>
    <x v="3"/>
    <s v="All"/>
    <x v="3"/>
    <x v="6"/>
    <n v="3"/>
    <n v="2"/>
    <n v="66"/>
    <n v="6348"/>
  </r>
  <r>
    <n v="20"/>
    <x v="3"/>
    <s v="All"/>
    <x v="3"/>
    <x v="7"/>
    <n v="2"/>
    <n v="1"/>
    <n v="30"/>
    <n v="6348"/>
  </r>
  <r>
    <n v="20"/>
    <x v="3"/>
    <s v="All"/>
    <x v="3"/>
    <x v="8"/>
    <n v="15"/>
    <n v="6"/>
    <n v="153"/>
    <n v="6348"/>
  </r>
  <r>
    <n v="20"/>
    <x v="4"/>
    <s v="All"/>
    <x v="0"/>
    <x v="0"/>
    <n v="0"/>
    <n v="0"/>
    <n v="0"/>
    <n v="2672"/>
  </r>
  <r>
    <n v="20"/>
    <x v="4"/>
    <s v="All"/>
    <x v="0"/>
    <x v="1"/>
    <n v="0"/>
    <n v="0"/>
    <n v="0"/>
    <n v="2672"/>
  </r>
  <r>
    <n v="20"/>
    <x v="4"/>
    <s v="All"/>
    <x v="0"/>
    <x v="2"/>
    <n v="0"/>
    <n v="0"/>
    <n v="0"/>
    <n v="2672"/>
  </r>
  <r>
    <n v="20"/>
    <x v="4"/>
    <s v="All"/>
    <x v="0"/>
    <x v="3"/>
    <n v="0"/>
    <n v="0"/>
    <n v="0"/>
    <n v="2672"/>
  </r>
  <r>
    <n v="20"/>
    <x v="4"/>
    <s v="All"/>
    <x v="0"/>
    <x v="4"/>
    <n v="0"/>
    <n v="0"/>
    <n v="0"/>
    <n v="2672"/>
  </r>
  <r>
    <n v="20"/>
    <x v="4"/>
    <s v="All"/>
    <x v="0"/>
    <x v="5"/>
    <n v="0"/>
    <n v="0"/>
    <n v="0"/>
    <n v="2672"/>
  </r>
  <r>
    <n v="20"/>
    <x v="4"/>
    <s v="All"/>
    <x v="0"/>
    <x v="6"/>
    <n v="0"/>
    <n v="0"/>
    <n v="0"/>
    <n v="2672"/>
  </r>
  <r>
    <n v="20"/>
    <x v="4"/>
    <s v="All"/>
    <x v="0"/>
    <x v="7"/>
    <n v="0"/>
    <n v="0"/>
    <n v="0"/>
    <n v="2672"/>
  </r>
  <r>
    <n v="20"/>
    <x v="4"/>
    <s v="All"/>
    <x v="0"/>
    <x v="8"/>
    <n v="13"/>
    <n v="3"/>
    <n v="276"/>
    <n v="2672"/>
  </r>
  <r>
    <n v="20"/>
    <x v="4"/>
    <s v="All"/>
    <x v="1"/>
    <x v="0"/>
    <n v="0"/>
    <n v="0"/>
    <n v="0"/>
    <n v="6849"/>
  </r>
  <r>
    <n v="20"/>
    <x v="4"/>
    <s v="All"/>
    <x v="1"/>
    <x v="1"/>
    <n v="0"/>
    <n v="0"/>
    <n v="0"/>
    <n v="6849"/>
  </r>
  <r>
    <n v="20"/>
    <x v="4"/>
    <s v="All"/>
    <x v="1"/>
    <x v="2"/>
    <n v="18"/>
    <n v="11"/>
    <n v="533"/>
    <n v="6849"/>
  </r>
  <r>
    <n v="20"/>
    <x v="4"/>
    <s v="All"/>
    <x v="1"/>
    <x v="3"/>
    <n v="0"/>
    <n v="0"/>
    <n v="0"/>
    <n v="6849"/>
  </r>
  <r>
    <n v="20"/>
    <x v="4"/>
    <s v="All"/>
    <x v="1"/>
    <x v="4"/>
    <n v="1"/>
    <n v="1"/>
    <n v="5"/>
    <n v="6849"/>
  </r>
  <r>
    <n v="20"/>
    <x v="4"/>
    <s v="All"/>
    <x v="1"/>
    <x v="5"/>
    <n v="0"/>
    <n v="0"/>
    <n v="0"/>
    <n v="6849"/>
  </r>
  <r>
    <n v="20"/>
    <x v="4"/>
    <s v="All"/>
    <x v="1"/>
    <x v="6"/>
    <n v="34"/>
    <n v="7"/>
    <n v="990"/>
    <n v="6849"/>
  </r>
  <r>
    <n v="20"/>
    <x v="4"/>
    <s v="All"/>
    <x v="1"/>
    <x v="7"/>
    <n v="0"/>
    <n v="0"/>
    <n v="0"/>
    <n v="6849"/>
  </r>
  <r>
    <n v="20"/>
    <x v="4"/>
    <s v="All"/>
    <x v="1"/>
    <x v="8"/>
    <n v="8"/>
    <n v="7"/>
    <n v="158"/>
    <n v="6849"/>
  </r>
  <r>
    <n v="20"/>
    <x v="4"/>
    <s v="All"/>
    <x v="2"/>
    <x v="0"/>
    <n v="0"/>
    <n v="0"/>
    <n v="0"/>
    <n v="4203"/>
  </r>
  <r>
    <n v="20"/>
    <x v="4"/>
    <s v="All"/>
    <x v="2"/>
    <x v="1"/>
    <n v="0"/>
    <n v="0"/>
    <n v="0"/>
    <n v="4203"/>
  </r>
  <r>
    <n v="20"/>
    <x v="4"/>
    <s v="All"/>
    <x v="2"/>
    <x v="2"/>
    <n v="0"/>
    <n v="0"/>
    <n v="0"/>
    <n v="4203"/>
  </r>
  <r>
    <n v="20"/>
    <x v="4"/>
    <s v="All"/>
    <x v="2"/>
    <x v="3"/>
    <n v="0"/>
    <n v="0"/>
    <n v="0"/>
    <n v="4203"/>
  </r>
  <r>
    <n v="20"/>
    <x v="4"/>
    <s v="All"/>
    <x v="2"/>
    <x v="4"/>
    <n v="0"/>
    <n v="0"/>
    <n v="0"/>
    <n v="4203"/>
  </r>
  <r>
    <n v="20"/>
    <x v="4"/>
    <s v="All"/>
    <x v="2"/>
    <x v="5"/>
    <n v="0"/>
    <n v="0"/>
    <n v="0"/>
    <n v="4203"/>
  </r>
  <r>
    <n v="20"/>
    <x v="4"/>
    <s v="All"/>
    <x v="2"/>
    <x v="6"/>
    <n v="0"/>
    <n v="0"/>
    <n v="0"/>
    <n v="4203"/>
  </r>
  <r>
    <n v="20"/>
    <x v="4"/>
    <s v="All"/>
    <x v="2"/>
    <x v="7"/>
    <n v="0"/>
    <n v="0"/>
    <n v="0"/>
    <n v="4203"/>
  </r>
  <r>
    <n v="20"/>
    <x v="4"/>
    <s v="All"/>
    <x v="2"/>
    <x v="8"/>
    <n v="2"/>
    <n v="2"/>
    <n v="45"/>
    <n v="4203"/>
  </r>
  <r>
    <n v="20"/>
    <x v="4"/>
    <s v="All"/>
    <x v="3"/>
    <x v="0"/>
    <n v="0"/>
    <n v="0"/>
    <n v="0"/>
    <n v="6556"/>
  </r>
  <r>
    <n v="20"/>
    <x v="4"/>
    <s v="All"/>
    <x v="3"/>
    <x v="1"/>
    <n v="0"/>
    <n v="0"/>
    <n v="0"/>
    <n v="6556"/>
  </r>
  <r>
    <n v="20"/>
    <x v="4"/>
    <s v="All"/>
    <x v="3"/>
    <x v="2"/>
    <n v="2"/>
    <n v="2"/>
    <n v="45"/>
    <n v="6556"/>
  </r>
  <r>
    <n v="20"/>
    <x v="4"/>
    <s v="All"/>
    <x v="3"/>
    <x v="3"/>
    <n v="0"/>
    <n v="0"/>
    <n v="0"/>
    <n v="6556"/>
  </r>
  <r>
    <n v="20"/>
    <x v="4"/>
    <s v="All"/>
    <x v="3"/>
    <x v="4"/>
    <n v="5"/>
    <n v="2"/>
    <n v="16"/>
    <n v="6556"/>
  </r>
  <r>
    <n v="20"/>
    <x v="4"/>
    <s v="All"/>
    <x v="3"/>
    <x v="5"/>
    <n v="0"/>
    <n v="0"/>
    <n v="0"/>
    <n v="6556"/>
  </r>
  <r>
    <n v="20"/>
    <x v="4"/>
    <s v="All"/>
    <x v="3"/>
    <x v="6"/>
    <n v="11"/>
    <n v="2"/>
    <n v="330"/>
    <n v="6556"/>
  </r>
  <r>
    <n v="20"/>
    <x v="4"/>
    <s v="All"/>
    <x v="3"/>
    <x v="7"/>
    <n v="0"/>
    <n v="0"/>
    <n v="0"/>
    <n v="6556"/>
  </r>
  <r>
    <n v="20"/>
    <x v="4"/>
    <s v="All"/>
    <x v="3"/>
    <x v="8"/>
    <n v="4"/>
    <n v="3"/>
    <n v="47"/>
    <n v="6556"/>
  </r>
  <r>
    <n v="20"/>
    <x v="5"/>
    <s v="All"/>
    <x v="0"/>
    <x v="0"/>
    <n v="0"/>
    <n v="0"/>
    <n v="0"/>
    <n v="2180"/>
  </r>
  <r>
    <n v="20"/>
    <x v="5"/>
    <s v="All"/>
    <x v="0"/>
    <x v="1"/>
    <n v="0"/>
    <n v="0"/>
    <n v="0"/>
    <n v="2180"/>
  </r>
  <r>
    <n v="20"/>
    <x v="5"/>
    <s v="All"/>
    <x v="0"/>
    <x v="2"/>
    <n v="0"/>
    <n v="0"/>
    <n v="0"/>
    <n v="2180"/>
  </r>
  <r>
    <n v="20"/>
    <x v="5"/>
    <s v="All"/>
    <x v="0"/>
    <x v="3"/>
    <n v="0"/>
    <n v="0"/>
    <n v="0"/>
    <n v="2180"/>
  </r>
  <r>
    <n v="20"/>
    <x v="5"/>
    <s v="All"/>
    <x v="0"/>
    <x v="4"/>
    <n v="0"/>
    <n v="0"/>
    <n v="0"/>
    <n v="2180"/>
  </r>
  <r>
    <n v="20"/>
    <x v="5"/>
    <s v="All"/>
    <x v="0"/>
    <x v="5"/>
    <n v="0"/>
    <n v="0"/>
    <n v="0"/>
    <n v="2180"/>
  </r>
  <r>
    <n v="20"/>
    <x v="5"/>
    <s v="All"/>
    <x v="0"/>
    <x v="6"/>
    <n v="0"/>
    <n v="0"/>
    <n v="0"/>
    <n v="2180"/>
  </r>
  <r>
    <n v="20"/>
    <x v="5"/>
    <s v="All"/>
    <x v="0"/>
    <x v="7"/>
    <n v="10"/>
    <n v="3"/>
    <n v="291"/>
    <n v="2180"/>
  </r>
  <r>
    <n v="20"/>
    <x v="5"/>
    <s v="All"/>
    <x v="0"/>
    <x v="8"/>
    <n v="2"/>
    <n v="2"/>
    <n v="30"/>
    <n v="2180"/>
  </r>
  <r>
    <n v="20"/>
    <x v="5"/>
    <s v="All"/>
    <x v="1"/>
    <x v="0"/>
    <n v="0"/>
    <n v="0"/>
    <n v="0"/>
    <n v="6449"/>
  </r>
  <r>
    <n v="20"/>
    <x v="5"/>
    <s v="All"/>
    <x v="1"/>
    <x v="1"/>
    <n v="0"/>
    <n v="0"/>
    <n v="0"/>
    <n v="6449"/>
  </r>
  <r>
    <n v="20"/>
    <x v="5"/>
    <s v="All"/>
    <x v="1"/>
    <x v="2"/>
    <n v="18"/>
    <n v="10"/>
    <n v="537"/>
    <n v="6449"/>
  </r>
  <r>
    <n v="20"/>
    <x v="5"/>
    <s v="All"/>
    <x v="1"/>
    <x v="3"/>
    <n v="0"/>
    <n v="0"/>
    <n v="0"/>
    <n v="6449"/>
  </r>
  <r>
    <n v="20"/>
    <x v="5"/>
    <s v="All"/>
    <x v="1"/>
    <x v="4"/>
    <n v="1"/>
    <n v="1"/>
    <n v="6"/>
    <n v="6449"/>
  </r>
  <r>
    <n v="20"/>
    <x v="5"/>
    <s v="All"/>
    <x v="1"/>
    <x v="5"/>
    <n v="0"/>
    <n v="0"/>
    <n v="0"/>
    <n v="6449"/>
  </r>
  <r>
    <n v="20"/>
    <x v="5"/>
    <s v="All"/>
    <x v="1"/>
    <x v="6"/>
    <n v="7"/>
    <n v="4"/>
    <n v="210"/>
    <n v="6449"/>
  </r>
  <r>
    <n v="20"/>
    <x v="5"/>
    <s v="All"/>
    <x v="1"/>
    <x v="7"/>
    <n v="0"/>
    <n v="0"/>
    <n v="0"/>
    <n v="6449"/>
  </r>
  <r>
    <n v="20"/>
    <x v="5"/>
    <s v="All"/>
    <x v="1"/>
    <x v="8"/>
    <n v="10"/>
    <n v="9"/>
    <n v="128"/>
    <n v="6449"/>
  </r>
  <r>
    <n v="20"/>
    <x v="5"/>
    <s v="All"/>
    <x v="2"/>
    <x v="0"/>
    <n v="0"/>
    <n v="0"/>
    <n v="0"/>
    <n v="3762"/>
  </r>
  <r>
    <n v="20"/>
    <x v="5"/>
    <s v="All"/>
    <x v="2"/>
    <x v="1"/>
    <n v="0"/>
    <n v="0"/>
    <n v="0"/>
    <n v="3762"/>
  </r>
  <r>
    <n v="20"/>
    <x v="5"/>
    <s v="All"/>
    <x v="2"/>
    <x v="2"/>
    <n v="0"/>
    <n v="0"/>
    <n v="0"/>
    <n v="3762"/>
  </r>
  <r>
    <n v="20"/>
    <x v="5"/>
    <s v="All"/>
    <x v="2"/>
    <x v="3"/>
    <n v="0"/>
    <n v="0"/>
    <n v="0"/>
    <n v="3762"/>
  </r>
  <r>
    <n v="20"/>
    <x v="5"/>
    <s v="All"/>
    <x v="2"/>
    <x v="4"/>
    <n v="0"/>
    <n v="0"/>
    <n v="0"/>
    <n v="3762"/>
  </r>
  <r>
    <n v="20"/>
    <x v="5"/>
    <s v="All"/>
    <x v="2"/>
    <x v="5"/>
    <n v="0"/>
    <n v="0"/>
    <n v="0"/>
    <n v="3762"/>
  </r>
  <r>
    <n v="20"/>
    <x v="5"/>
    <s v="All"/>
    <x v="2"/>
    <x v="6"/>
    <n v="0"/>
    <n v="0"/>
    <n v="0"/>
    <n v="3762"/>
  </r>
  <r>
    <n v="20"/>
    <x v="5"/>
    <s v="All"/>
    <x v="2"/>
    <x v="7"/>
    <n v="0"/>
    <n v="0"/>
    <n v="0"/>
    <n v="3762"/>
  </r>
  <r>
    <n v="20"/>
    <x v="5"/>
    <s v="All"/>
    <x v="2"/>
    <x v="8"/>
    <n v="4"/>
    <n v="4"/>
    <n v="51"/>
    <n v="3762"/>
  </r>
  <r>
    <n v="20"/>
    <x v="5"/>
    <s v="All"/>
    <x v="3"/>
    <x v="0"/>
    <n v="0"/>
    <n v="0"/>
    <n v="0"/>
    <n v="6135"/>
  </r>
  <r>
    <n v="20"/>
    <x v="5"/>
    <s v="All"/>
    <x v="3"/>
    <x v="1"/>
    <n v="0"/>
    <n v="0"/>
    <n v="0"/>
    <n v="6135"/>
  </r>
  <r>
    <n v="20"/>
    <x v="5"/>
    <s v="All"/>
    <x v="3"/>
    <x v="2"/>
    <n v="2"/>
    <n v="2"/>
    <n v="60"/>
    <n v="6135"/>
  </r>
  <r>
    <n v="20"/>
    <x v="5"/>
    <s v="All"/>
    <x v="3"/>
    <x v="3"/>
    <n v="0"/>
    <n v="0"/>
    <n v="0"/>
    <n v="6135"/>
  </r>
  <r>
    <n v="20"/>
    <x v="5"/>
    <s v="All"/>
    <x v="3"/>
    <x v="4"/>
    <n v="0"/>
    <n v="0"/>
    <n v="0"/>
    <n v="6135"/>
  </r>
  <r>
    <n v="20"/>
    <x v="5"/>
    <s v="All"/>
    <x v="3"/>
    <x v="5"/>
    <n v="0"/>
    <n v="0"/>
    <n v="0"/>
    <n v="6135"/>
  </r>
  <r>
    <n v="20"/>
    <x v="5"/>
    <s v="All"/>
    <x v="3"/>
    <x v="6"/>
    <n v="16"/>
    <n v="3"/>
    <n v="480"/>
    <n v="6135"/>
  </r>
  <r>
    <n v="20"/>
    <x v="5"/>
    <s v="All"/>
    <x v="3"/>
    <x v="7"/>
    <n v="0"/>
    <n v="0"/>
    <n v="0"/>
    <n v="6135"/>
  </r>
  <r>
    <n v="20"/>
    <x v="5"/>
    <s v="All"/>
    <x v="3"/>
    <x v="8"/>
    <n v="2"/>
    <n v="2"/>
    <n v="31"/>
    <n v="6135"/>
  </r>
  <r>
    <n v="20"/>
    <x v="6"/>
    <s v="All"/>
    <x v="0"/>
    <x v="0"/>
    <n v="0"/>
    <n v="0"/>
    <n v="0"/>
    <n v="2207"/>
  </r>
  <r>
    <n v="20"/>
    <x v="6"/>
    <s v="All"/>
    <x v="0"/>
    <x v="1"/>
    <n v="0"/>
    <n v="0"/>
    <n v="0"/>
    <n v="2207"/>
  </r>
  <r>
    <n v="20"/>
    <x v="6"/>
    <s v="All"/>
    <x v="0"/>
    <x v="2"/>
    <n v="0"/>
    <n v="0"/>
    <n v="0"/>
    <n v="2207"/>
  </r>
  <r>
    <n v="20"/>
    <x v="6"/>
    <s v="All"/>
    <x v="0"/>
    <x v="3"/>
    <n v="0"/>
    <n v="0"/>
    <n v="0"/>
    <n v="2207"/>
  </r>
  <r>
    <n v="20"/>
    <x v="6"/>
    <s v="All"/>
    <x v="0"/>
    <x v="4"/>
    <n v="0"/>
    <n v="0"/>
    <n v="0"/>
    <n v="2207"/>
  </r>
  <r>
    <n v="20"/>
    <x v="6"/>
    <s v="All"/>
    <x v="0"/>
    <x v="5"/>
    <n v="0"/>
    <n v="0"/>
    <n v="0"/>
    <n v="2207"/>
  </r>
  <r>
    <n v="20"/>
    <x v="6"/>
    <s v="All"/>
    <x v="0"/>
    <x v="6"/>
    <n v="0"/>
    <n v="0"/>
    <n v="0"/>
    <n v="2207"/>
  </r>
  <r>
    <n v="20"/>
    <x v="6"/>
    <s v="All"/>
    <x v="0"/>
    <x v="7"/>
    <n v="2"/>
    <n v="1"/>
    <n v="44"/>
    <n v="2207"/>
  </r>
  <r>
    <n v="20"/>
    <x v="6"/>
    <s v="All"/>
    <x v="0"/>
    <x v="8"/>
    <n v="6"/>
    <n v="5"/>
    <n v="93"/>
    <n v="2207"/>
  </r>
  <r>
    <n v="20"/>
    <x v="6"/>
    <s v="All"/>
    <x v="1"/>
    <x v="0"/>
    <n v="0"/>
    <n v="0"/>
    <n v="0"/>
    <n v="6562"/>
  </r>
  <r>
    <n v="20"/>
    <x v="6"/>
    <s v="All"/>
    <x v="1"/>
    <x v="1"/>
    <n v="0"/>
    <n v="0"/>
    <n v="0"/>
    <n v="6562"/>
  </r>
  <r>
    <n v="20"/>
    <x v="6"/>
    <s v="All"/>
    <x v="1"/>
    <x v="2"/>
    <n v="20"/>
    <n v="9"/>
    <n v="612"/>
    <n v="6562"/>
  </r>
  <r>
    <n v="20"/>
    <x v="6"/>
    <s v="All"/>
    <x v="1"/>
    <x v="3"/>
    <n v="0"/>
    <n v="0"/>
    <n v="0"/>
    <n v="6562"/>
  </r>
  <r>
    <n v="20"/>
    <x v="6"/>
    <s v="All"/>
    <x v="1"/>
    <x v="4"/>
    <n v="9"/>
    <n v="5"/>
    <n v="205"/>
    <n v="6562"/>
  </r>
  <r>
    <n v="20"/>
    <x v="6"/>
    <s v="All"/>
    <x v="1"/>
    <x v="5"/>
    <n v="0"/>
    <n v="0"/>
    <n v="0"/>
    <n v="6562"/>
  </r>
  <r>
    <n v="20"/>
    <x v="6"/>
    <s v="All"/>
    <x v="1"/>
    <x v="6"/>
    <n v="9"/>
    <n v="3"/>
    <n v="270"/>
    <n v="6562"/>
  </r>
  <r>
    <n v="20"/>
    <x v="6"/>
    <s v="All"/>
    <x v="1"/>
    <x v="7"/>
    <n v="0"/>
    <n v="0"/>
    <n v="0"/>
    <n v="6562"/>
  </r>
  <r>
    <n v="20"/>
    <x v="6"/>
    <s v="All"/>
    <x v="1"/>
    <x v="8"/>
    <n v="11"/>
    <n v="8"/>
    <n v="113"/>
    <n v="6562"/>
  </r>
  <r>
    <n v="20"/>
    <x v="6"/>
    <s v="All"/>
    <x v="2"/>
    <x v="0"/>
    <n v="0"/>
    <n v="0"/>
    <n v="0"/>
    <n v="3731"/>
  </r>
  <r>
    <n v="20"/>
    <x v="6"/>
    <s v="All"/>
    <x v="2"/>
    <x v="1"/>
    <n v="0"/>
    <n v="0"/>
    <n v="0"/>
    <n v="3731"/>
  </r>
  <r>
    <n v="20"/>
    <x v="6"/>
    <s v="All"/>
    <x v="2"/>
    <x v="2"/>
    <n v="0"/>
    <n v="0"/>
    <n v="0"/>
    <n v="3731"/>
  </r>
  <r>
    <n v="20"/>
    <x v="6"/>
    <s v="All"/>
    <x v="2"/>
    <x v="3"/>
    <n v="0"/>
    <n v="0"/>
    <n v="0"/>
    <n v="3731"/>
  </r>
  <r>
    <n v="20"/>
    <x v="6"/>
    <s v="All"/>
    <x v="2"/>
    <x v="4"/>
    <n v="0"/>
    <n v="0"/>
    <n v="0"/>
    <n v="3731"/>
  </r>
  <r>
    <n v="20"/>
    <x v="6"/>
    <s v="All"/>
    <x v="2"/>
    <x v="5"/>
    <n v="0"/>
    <n v="0"/>
    <n v="0"/>
    <n v="3731"/>
  </r>
  <r>
    <n v="20"/>
    <x v="6"/>
    <s v="All"/>
    <x v="2"/>
    <x v="6"/>
    <n v="0"/>
    <n v="0"/>
    <n v="0"/>
    <n v="3731"/>
  </r>
  <r>
    <n v="20"/>
    <x v="6"/>
    <s v="All"/>
    <x v="2"/>
    <x v="7"/>
    <n v="0"/>
    <n v="0"/>
    <n v="0"/>
    <n v="3731"/>
  </r>
  <r>
    <n v="20"/>
    <x v="6"/>
    <s v="All"/>
    <x v="2"/>
    <x v="8"/>
    <n v="2"/>
    <n v="2"/>
    <n v="33"/>
    <n v="3731"/>
  </r>
  <r>
    <n v="20"/>
    <x v="6"/>
    <s v="All"/>
    <x v="3"/>
    <x v="0"/>
    <n v="0"/>
    <n v="0"/>
    <n v="0"/>
    <n v="6340"/>
  </r>
  <r>
    <n v="20"/>
    <x v="6"/>
    <s v="All"/>
    <x v="3"/>
    <x v="1"/>
    <n v="0"/>
    <n v="0"/>
    <n v="0"/>
    <n v="6340"/>
  </r>
  <r>
    <n v="20"/>
    <x v="6"/>
    <s v="All"/>
    <x v="3"/>
    <x v="2"/>
    <n v="9"/>
    <n v="4"/>
    <n v="270"/>
    <n v="6340"/>
  </r>
  <r>
    <n v="20"/>
    <x v="6"/>
    <s v="All"/>
    <x v="3"/>
    <x v="3"/>
    <n v="0"/>
    <n v="0"/>
    <n v="0"/>
    <n v="6340"/>
  </r>
  <r>
    <n v="20"/>
    <x v="6"/>
    <s v="All"/>
    <x v="3"/>
    <x v="4"/>
    <n v="0"/>
    <n v="0"/>
    <n v="0"/>
    <n v="6340"/>
  </r>
  <r>
    <n v="20"/>
    <x v="6"/>
    <s v="All"/>
    <x v="3"/>
    <x v="5"/>
    <n v="0"/>
    <n v="0"/>
    <n v="0"/>
    <n v="6340"/>
  </r>
  <r>
    <n v="20"/>
    <x v="6"/>
    <s v="All"/>
    <x v="3"/>
    <x v="6"/>
    <n v="26"/>
    <n v="4"/>
    <n v="780"/>
    <n v="6340"/>
  </r>
  <r>
    <n v="20"/>
    <x v="6"/>
    <s v="All"/>
    <x v="3"/>
    <x v="7"/>
    <n v="2"/>
    <n v="1"/>
    <n v="40"/>
    <n v="6340"/>
  </r>
  <r>
    <n v="20"/>
    <x v="6"/>
    <s v="All"/>
    <x v="3"/>
    <x v="8"/>
    <n v="12"/>
    <n v="6"/>
    <n v="217"/>
    <n v="6340"/>
  </r>
  <r>
    <n v="20"/>
    <x v="7"/>
    <s v="All"/>
    <x v="0"/>
    <x v="0"/>
    <n v="0"/>
    <n v="0"/>
    <n v="0"/>
    <n v="2782"/>
  </r>
  <r>
    <n v="20"/>
    <x v="7"/>
    <s v="All"/>
    <x v="0"/>
    <x v="1"/>
    <n v="0"/>
    <n v="0"/>
    <n v="0"/>
    <n v="2782"/>
  </r>
  <r>
    <n v="20"/>
    <x v="7"/>
    <s v="All"/>
    <x v="0"/>
    <x v="2"/>
    <n v="0"/>
    <n v="0"/>
    <n v="0"/>
    <n v="2782"/>
  </r>
  <r>
    <n v="20"/>
    <x v="7"/>
    <s v="All"/>
    <x v="0"/>
    <x v="3"/>
    <n v="0"/>
    <n v="0"/>
    <n v="0"/>
    <n v="2782"/>
  </r>
  <r>
    <n v="20"/>
    <x v="7"/>
    <s v="All"/>
    <x v="0"/>
    <x v="4"/>
    <n v="0"/>
    <n v="0"/>
    <n v="0"/>
    <n v="2782"/>
  </r>
  <r>
    <n v="20"/>
    <x v="7"/>
    <s v="All"/>
    <x v="0"/>
    <x v="5"/>
    <n v="0"/>
    <n v="0"/>
    <n v="0"/>
    <n v="2782"/>
  </r>
  <r>
    <n v="20"/>
    <x v="7"/>
    <s v="All"/>
    <x v="0"/>
    <x v="6"/>
    <n v="0"/>
    <n v="0"/>
    <n v="0"/>
    <n v="2782"/>
  </r>
  <r>
    <n v="20"/>
    <x v="7"/>
    <s v="All"/>
    <x v="0"/>
    <x v="7"/>
    <n v="1"/>
    <n v="1"/>
    <n v="30"/>
    <n v="2782"/>
  </r>
  <r>
    <n v="20"/>
    <x v="7"/>
    <s v="All"/>
    <x v="0"/>
    <x v="8"/>
    <n v="3"/>
    <n v="3"/>
    <n v="15"/>
    <n v="2782"/>
  </r>
  <r>
    <n v="20"/>
    <x v="7"/>
    <s v="All"/>
    <x v="1"/>
    <x v="0"/>
    <n v="4"/>
    <n v="1"/>
    <n v="48"/>
    <n v="7360"/>
  </r>
  <r>
    <n v="20"/>
    <x v="7"/>
    <s v="All"/>
    <x v="1"/>
    <x v="1"/>
    <n v="0"/>
    <n v="0"/>
    <n v="0"/>
    <n v="7360"/>
  </r>
  <r>
    <n v="20"/>
    <x v="7"/>
    <s v="All"/>
    <x v="1"/>
    <x v="2"/>
    <n v="29"/>
    <n v="19"/>
    <n v="1104"/>
    <n v="7360"/>
  </r>
  <r>
    <n v="20"/>
    <x v="7"/>
    <s v="All"/>
    <x v="1"/>
    <x v="3"/>
    <n v="0"/>
    <n v="0"/>
    <n v="0"/>
    <n v="7360"/>
  </r>
  <r>
    <n v="20"/>
    <x v="7"/>
    <s v="All"/>
    <x v="1"/>
    <x v="4"/>
    <n v="3"/>
    <n v="3"/>
    <n v="38"/>
    <n v="7360"/>
  </r>
  <r>
    <n v="20"/>
    <x v="7"/>
    <s v="All"/>
    <x v="1"/>
    <x v="5"/>
    <n v="0"/>
    <n v="0"/>
    <n v="0"/>
    <n v="7360"/>
  </r>
  <r>
    <n v="20"/>
    <x v="7"/>
    <s v="All"/>
    <x v="1"/>
    <x v="6"/>
    <n v="64"/>
    <n v="9"/>
    <n v="1920"/>
    <n v="7360"/>
  </r>
  <r>
    <n v="20"/>
    <x v="7"/>
    <s v="All"/>
    <x v="1"/>
    <x v="7"/>
    <n v="0"/>
    <n v="0"/>
    <n v="0"/>
    <n v="7360"/>
  </r>
  <r>
    <n v="20"/>
    <x v="7"/>
    <s v="All"/>
    <x v="1"/>
    <x v="8"/>
    <n v="6"/>
    <n v="4"/>
    <n v="80"/>
    <n v="7360"/>
  </r>
  <r>
    <n v="20"/>
    <x v="7"/>
    <s v="All"/>
    <x v="2"/>
    <x v="0"/>
    <n v="0"/>
    <n v="0"/>
    <n v="0"/>
    <n v="3974"/>
  </r>
  <r>
    <n v="20"/>
    <x v="7"/>
    <s v="All"/>
    <x v="2"/>
    <x v="1"/>
    <n v="0"/>
    <n v="0"/>
    <n v="0"/>
    <n v="3974"/>
  </r>
  <r>
    <n v="20"/>
    <x v="7"/>
    <s v="All"/>
    <x v="2"/>
    <x v="2"/>
    <n v="0"/>
    <n v="0"/>
    <n v="0"/>
    <n v="3974"/>
  </r>
  <r>
    <n v="20"/>
    <x v="7"/>
    <s v="All"/>
    <x v="2"/>
    <x v="3"/>
    <n v="0"/>
    <n v="0"/>
    <n v="0"/>
    <n v="3974"/>
  </r>
  <r>
    <n v="20"/>
    <x v="7"/>
    <s v="All"/>
    <x v="2"/>
    <x v="4"/>
    <n v="0"/>
    <n v="0"/>
    <n v="0"/>
    <n v="3974"/>
  </r>
  <r>
    <n v="20"/>
    <x v="7"/>
    <s v="All"/>
    <x v="2"/>
    <x v="5"/>
    <n v="0"/>
    <n v="0"/>
    <n v="0"/>
    <n v="3974"/>
  </r>
  <r>
    <n v="20"/>
    <x v="7"/>
    <s v="All"/>
    <x v="2"/>
    <x v="6"/>
    <n v="0"/>
    <n v="0"/>
    <n v="0"/>
    <n v="3974"/>
  </r>
  <r>
    <n v="20"/>
    <x v="7"/>
    <s v="All"/>
    <x v="2"/>
    <x v="7"/>
    <n v="0"/>
    <n v="0"/>
    <n v="0"/>
    <n v="3974"/>
  </r>
  <r>
    <n v="20"/>
    <x v="7"/>
    <s v="All"/>
    <x v="2"/>
    <x v="8"/>
    <n v="5"/>
    <n v="4"/>
    <n v="33"/>
    <n v="3974"/>
  </r>
  <r>
    <n v="20"/>
    <x v="7"/>
    <s v="All"/>
    <x v="3"/>
    <x v="0"/>
    <n v="0"/>
    <n v="0"/>
    <n v="0"/>
    <n v="7145"/>
  </r>
  <r>
    <n v="20"/>
    <x v="7"/>
    <s v="All"/>
    <x v="3"/>
    <x v="1"/>
    <n v="0"/>
    <n v="0"/>
    <n v="0"/>
    <n v="7145"/>
  </r>
  <r>
    <n v="20"/>
    <x v="7"/>
    <s v="All"/>
    <x v="3"/>
    <x v="2"/>
    <n v="17"/>
    <n v="12"/>
    <n v="548"/>
    <n v="7145"/>
  </r>
  <r>
    <n v="20"/>
    <x v="7"/>
    <s v="All"/>
    <x v="3"/>
    <x v="3"/>
    <n v="0"/>
    <n v="0"/>
    <n v="0"/>
    <n v="7145"/>
  </r>
  <r>
    <n v="20"/>
    <x v="7"/>
    <s v="All"/>
    <x v="3"/>
    <x v="4"/>
    <n v="3"/>
    <n v="3"/>
    <n v="23"/>
    <n v="7145"/>
  </r>
  <r>
    <n v="20"/>
    <x v="7"/>
    <s v="All"/>
    <x v="3"/>
    <x v="5"/>
    <n v="0"/>
    <n v="0"/>
    <n v="0"/>
    <n v="7145"/>
  </r>
  <r>
    <n v="20"/>
    <x v="7"/>
    <s v="All"/>
    <x v="3"/>
    <x v="6"/>
    <n v="32"/>
    <n v="5"/>
    <n v="960"/>
    <n v="7145"/>
  </r>
  <r>
    <n v="20"/>
    <x v="7"/>
    <s v="All"/>
    <x v="3"/>
    <x v="7"/>
    <n v="0"/>
    <n v="0"/>
    <n v="0"/>
    <n v="7145"/>
  </r>
  <r>
    <n v="20"/>
    <x v="7"/>
    <s v="All"/>
    <x v="3"/>
    <x v="8"/>
    <n v="18"/>
    <n v="4"/>
    <n v="298"/>
    <n v="7145"/>
  </r>
  <r>
    <n v="20"/>
    <x v="8"/>
    <s v="All"/>
    <x v="0"/>
    <x v="0"/>
    <n v="0"/>
    <n v="0"/>
    <n v="0"/>
    <n v="3074"/>
  </r>
  <r>
    <n v="20"/>
    <x v="8"/>
    <s v="All"/>
    <x v="0"/>
    <x v="1"/>
    <n v="0"/>
    <n v="0"/>
    <n v="0"/>
    <n v="3074"/>
  </r>
  <r>
    <n v="20"/>
    <x v="8"/>
    <s v="All"/>
    <x v="0"/>
    <x v="2"/>
    <n v="0"/>
    <n v="0"/>
    <n v="0"/>
    <n v="3074"/>
  </r>
  <r>
    <n v="20"/>
    <x v="8"/>
    <s v="All"/>
    <x v="0"/>
    <x v="3"/>
    <n v="0"/>
    <n v="0"/>
    <n v="0"/>
    <n v="3074"/>
  </r>
  <r>
    <n v="20"/>
    <x v="8"/>
    <s v="All"/>
    <x v="0"/>
    <x v="4"/>
    <n v="0"/>
    <n v="0"/>
    <n v="0"/>
    <n v="3074"/>
  </r>
  <r>
    <n v="20"/>
    <x v="8"/>
    <s v="All"/>
    <x v="0"/>
    <x v="5"/>
    <n v="0"/>
    <n v="0"/>
    <n v="0"/>
    <n v="3074"/>
  </r>
  <r>
    <n v="20"/>
    <x v="8"/>
    <s v="All"/>
    <x v="0"/>
    <x v="6"/>
    <n v="0"/>
    <n v="0"/>
    <n v="0"/>
    <n v="3074"/>
  </r>
  <r>
    <n v="20"/>
    <x v="8"/>
    <s v="All"/>
    <x v="0"/>
    <x v="7"/>
    <n v="21"/>
    <n v="6"/>
    <n v="810"/>
    <n v="3074"/>
  </r>
  <r>
    <n v="20"/>
    <x v="8"/>
    <s v="All"/>
    <x v="0"/>
    <x v="8"/>
    <n v="12"/>
    <n v="5"/>
    <n v="280"/>
    <n v="3074"/>
  </r>
  <r>
    <n v="20"/>
    <x v="8"/>
    <s v="All"/>
    <x v="1"/>
    <x v="0"/>
    <n v="0"/>
    <n v="0"/>
    <n v="0"/>
    <n v="7556"/>
  </r>
  <r>
    <n v="20"/>
    <x v="8"/>
    <s v="All"/>
    <x v="1"/>
    <x v="1"/>
    <n v="0"/>
    <n v="0"/>
    <n v="0"/>
    <n v="7556"/>
  </r>
  <r>
    <n v="20"/>
    <x v="8"/>
    <s v="All"/>
    <x v="1"/>
    <x v="2"/>
    <n v="30"/>
    <n v="14"/>
    <n v="1020"/>
    <n v="7556"/>
  </r>
  <r>
    <n v="20"/>
    <x v="8"/>
    <s v="All"/>
    <x v="1"/>
    <x v="3"/>
    <n v="0"/>
    <n v="0"/>
    <n v="0"/>
    <n v="7556"/>
  </r>
  <r>
    <n v="20"/>
    <x v="8"/>
    <s v="All"/>
    <x v="1"/>
    <x v="4"/>
    <n v="21"/>
    <n v="11"/>
    <n v="258"/>
    <n v="7556"/>
  </r>
  <r>
    <n v="20"/>
    <x v="8"/>
    <s v="All"/>
    <x v="1"/>
    <x v="5"/>
    <n v="3"/>
    <n v="1"/>
    <n v="90"/>
    <n v="7556"/>
  </r>
  <r>
    <n v="20"/>
    <x v="8"/>
    <s v="All"/>
    <x v="1"/>
    <x v="6"/>
    <n v="69"/>
    <n v="10"/>
    <n v="2066"/>
    <n v="7556"/>
  </r>
  <r>
    <n v="20"/>
    <x v="8"/>
    <s v="All"/>
    <x v="1"/>
    <x v="7"/>
    <n v="3"/>
    <n v="1"/>
    <n v="90"/>
    <n v="7556"/>
  </r>
  <r>
    <n v="20"/>
    <x v="8"/>
    <s v="All"/>
    <x v="1"/>
    <x v="8"/>
    <n v="15"/>
    <n v="8"/>
    <n v="303"/>
    <n v="7556"/>
  </r>
  <r>
    <n v="20"/>
    <x v="8"/>
    <s v="All"/>
    <x v="2"/>
    <x v="0"/>
    <n v="0"/>
    <n v="0"/>
    <n v="0"/>
    <n v="4238"/>
  </r>
  <r>
    <n v="20"/>
    <x v="8"/>
    <s v="All"/>
    <x v="2"/>
    <x v="1"/>
    <n v="0"/>
    <n v="0"/>
    <n v="0"/>
    <n v="4238"/>
  </r>
  <r>
    <n v="20"/>
    <x v="8"/>
    <s v="All"/>
    <x v="2"/>
    <x v="2"/>
    <n v="0"/>
    <n v="0"/>
    <n v="0"/>
    <n v="4238"/>
  </r>
  <r>
    <n v="20"/>
    <x v="8"/>
    <s v="All"/>
    <x v="2"/>
    <x v="3"/>
    <n v="0"/>
    <n v="0"/>
    <n v="0"/>
    <n v="4238"/>
  </r>
  <r>
    <n v="20"/>
    <x v="8"/>
    <s v="All"/>
    <x v="2"/>
    <x v="4"/>
    <n v="0"/>
    <n v="0"/>
    <n v="0"/>
    <n v="4238"/>
  </r>
  <r>
    <n v="20"/>
    <x v="8"/>
    <s v="All"/>
    <x v="2"/>
    <x v="5"/>
    <n v="0"/>
    <n v="0"/>
    <n v="0"/>
    <n v="4238"/>
  </r>
  <r>
    <n v="20"/>
    <x v="8"/>
    <s v="All"/>
    <x v="2"/>
    <x v="6"/>
    <n v="0"/>
    <n v="0"/>
    <n v="0"/>
    <n v="4238"/>
  </r>
  <r>
    <n v="20"/>
    <x v="8"/>
    <s v="All"/>
    <x v="2"/>
    <x v="7"/>
    <n v="0"/>
    <n v="0"/>
    <n v="0"/>
    <n v="4238"/>
  </r>
  <r>
    <n v="20"/>
    <x v="8"/>
    <s v="All"/>
    <x v="2"/>
    <x v="8"/>
    <n v="9"/>
    <n v="6"/>
    <n v="84"/>
    <n v="4238"/>
  </r>
  <r>
    <n v="20"/>
    <x v="8"/>
    <s v="All"/>
    <x v="3"/>
    <x v="0"/>
    <n v="0"/>
    <n v="0"/>
    <n v="0"/>
    <n v="7314"/>
  </r>
  <r>
    <n v="20"/>
    <x v="8"/>
    <s v="All"/>
    <x v="3"/>
    <x v="1"/>
    <n v="0"/>
    <n v="0"/>
    <n v="0"/>
    <n v="7314"/>
  </r>
  <r>
    <n v="20"/>
    <x v="8"/>
    <s v="All"/>
    <x v="3"/>
    <x v="2"/>
    <n v="12"/>
    <n v="7"/>
    <n v="363"/>
    <n v="7314"/>
  </r>
  <r>
    <n v="20"/>
    <x v="8"/>
    <s v="All"/>
    <x v="3"/>
    <x v="3"/>
    <n v="0"/>
    <n v="0"/>
    <n v="0"/>
    <n v="7314"/>
  </r>
  <r>
    <n v="20"/>
    <x v="8"/>
    <s v="All"/>
    <x v="3"/>
    <x v="4"/>
    <n v="6"/>
    <n v="3"/>
    <n v="86"/>
    <n v="7314"/>
  </r>
  <r>
    <n v="20"/>
    <x v="8"/>
    <s v="All"/>
    <x v="3"/>
    <x v="5"/>
    <n v="0"/>
    <n v="0"/>
    <n v="0"/>
    <n v="7314"/>
  </r>
  <r>
    <n v="20"/>
    <x v="8"/>
    <s v="All"/>
    <x v="3"/>
    <x v="6"/>
    <n v="3"/>
    <n v="2"/>
    <n v="90"/>
    <n v="7314"/>
  </r>
  <r>
    <n v="20"/>
    <x v="8"/>
    <s v="All"/>
    <x v="3"/>
    <x v="7"/>
    <n v="4"/>
    <n v="1"/>
    <n v="60"/>
    <n v="7314"/>
  </r>
  <r>
    <n v="20"/>
    <x v="8"/>
    <s v="All"/>
    <x v="3"/>
    <x v="8"/>
    <n v="12"/>
    <n v="5"/>
    <n v="120"/>
    <n v="7314"/>
  </r>
  <r>
    <n v="20"/>
    <x v="9"/>
    <s v="All"/>
    <x v="0"/>
    <x v="0"/>
    <n v="0"/>
    <n v="0"/>
    <n v="0"/>
    <n v="1519"/>
  </r>
  <r>
    <n v="20"/>
    <x v="9"/>
    <s v="All"/>
    <x v="0"/>
    <x v="1"/>
    <n v="0"/>
    <n v="0"/>
    <n v="0"/>
    <n v="1519"/>
  </r>
  <r>
    <n v="20"/>
    <x v="9"/>
    <s v="All"/>
    <x v="0"/>
    <x v="2"/>
    <n v="0"/>
    <n v="0"/>
    <n v="0"/>
    <n v="1519"/>
  </r>
  <r>
    <n v="20"/>
    <x v="9"/>
    <s v="All"/>
    <x v="0"/>
    <x v="3"/>
    <n v="0"/>
    <n v="0"/>
    <n v="0"/>
    <n v="1519"/>
  </r>
  <r>
    <n v="20"/>
    <x v="9"/>
    <s v="All"/>
    <x v="0"/>
    <x v="4"/>
    <n v="0"/>
    <n v="0"/>
    <n v="0"/>
    <n v="1519"/>
  </r>
  <r>
    <n v="20"/>
    <x v="9"/>
    <s v="All"/>
    <x v="0"/>
    <x v="5"/>
    <n v="0"/>
    <n v="0"/>
    <n v="0"/>
    <n v="1519"/>
  </r>
  <r>
    <n v="20"/>
    <x v="9"/>
    <s v="All"/>
    <x v="0"/>
    <x v="6"/>
    <n v="0"/>
    <n v="0"/>
    <n v="0"/>
    <n v="1519"/>
  </r>
  <r>
    <n v="20"/>
    <x v="9"/>
    <s v="All"/>
    <x v="0"/>
    <x v="7"/>
    <n v="9"/>
    <n v="7"/>
    <n v="270"/>
    <n v="1519"/>
  </r>
  <r>
    <n v="20"/>
    <x v="9"/>
    <s v="All"/>
    <x v="0"/>
    <x v="8"/>
    <n v="3"/>
    <n v="3"/>
    <n v="49"/>
    <n v="1519"/>
  </r>
  <r>
    <n v="20"/>
    <x v="9"/>
    <s v="All"/>
    <x v="1"/>
    <x v="0"/>
    <n v="0"/>
    <n v="0"/>
    <n v="0"/>
    <n v="5113"/>
  </r>
  <r>
    <n v="20"/>
    <x v="9"/>
    <s v="All"/>
    <x v="1"/>
    <x v="1"/>
    <n v="0"/>
    <n v="0"/>
    <n v="0"/>
    <n v="5113"/>
  </r>
  <r>
    <n v="20"/>
    <x v="9"/>
    <s v="All"/>
    <x v="1"/>
    <x v="2"/>
    <n v="31"/>
    <n v="14"/>
    <n v="975"/>
    <n v="5113"/>
  </r>
  <r>
    <n v="20"/>
    <x v="9"/>
    <s v="All"/>
    <x v="1"/>
    <x v="3"/>
    <n v="0"/>
    <n v="0"/>
    <n v="0"/>
    <n v="5113"/>
  </r>
  <r>
    <n v="20"/>
    <x v="9"/>
    <s v="All"/>
    <x v="1"/>
    <x v="4"/>
    <n v="16"/>
    <n v="11"/>
    <n v="197"/>
    <n v="5113"/>
  </r>
  <r>
    <n v="20"/>
    <x v="9"/>
    <s v="All"/>
    <x v="1"/>
    <x v="5"/>
    <n v="6"/>
    <n v="1"/>
    <n v="180"/>
    <n v="5113"/>
  </r>
  <r>
    <n v="20"/>
    <x v="9"/>
    <s v="All"/>
    <x v="1"/>
    <x v="6"/>
    <n v="78"/>
    <n v="12"/>
    <n v="2296"/>
    <n v="5113"/>
  </r>
  <r>
    <n v="20"/>
    <x v="9"/>
    <s v="All"/>
    <x v="1"/>
    <x v="7"/>
    <n v="0"/>
    <n v="0"/>
    <n v="0"/>
    <n v="5113"/>
  </r>
  <r>
    <n v="20"/>
    <x v="9"/>
    <s v="All"/>
    <x v="1"/>
    <x v="8"/>
    <n v="18"/>
    <n v="13"/>
    <n v="295"/>
    <n v="5113"/>
  </r>
  <r>
    <n v="20"/>
    <x v="9"/>
    <s v="All"/>
    <x v="2"/>
    <x v="0"/>
    <n v="0"/>
    <n v="0"/>
    <n v="0"/>
    <n v="2421"/>
  </r>
  <r>
    <n v="20"/>
    <x v="9"/>
    <s v="All"/>
    <x v="2"/>
    <x v="1"/>
    <n v="0"/>
    <n v="0"/>
    <n v="0"/>
    <n v="2421"/>
  </r>
  <r>
    <n v="20"/>
    <x v="9"/>
    <s v="All"/>
    <x v="2"/>
    <x v="2"/>
    <n v="0"/>
    <n v="0"/>
    <n v="0"/>
    <n v="2421"/>
  </r>
  <r>
    <n v="20"/>
    <x v="9"/>
    <s v="All"/>
    <x v="2"/>
    <x v="3"/>
    <n v="0"/>
    <n v="0"/>
    <n v="0"/>
    <n v="2421"/>
  </r>
  <r>
    <n v="20"/>
    <x v="9"/>
    <s v="All"/>
    <x v="2"/>
    <x v="4"/>
    <n v="3"/>
    <n v="2"/>
    <n v="66"/>
    <n v="2421"/>
  </r>
  <r>
    <n v="20"/>
    <x v="9"/>
    <s v="All"/>
    <x v="2"/>
    <x v="5"/>
    <n v="0"/>
    <n v="0"/>
    <n v="0"/>
    <n v="2421"/>
  </r>
  <r>
    <n v="20"/>
    <x v="9"/>
    <s v="All"/>
    <x v="2"/>
    <x v="6"/>
    <n v="0"/>
    <n v="0"/>
    <n v="0"/>
    <n v="2421"/>
  </r>
  <r>
    <n v="20"/>
    <x v="9"/>
    <s v="All"/>
    <x v="2"/>
    <x v="7"/>
    <n v="3"/>
    <n v="1"/>
    <n v="90"/>
    <n v="2421"/>
  </r>
  <r>
    <n v="20"/>
    <x v="9"/>
    <s v="All"/>
    <x v="2"/>
    <x v="8"/>
    <n v="2"/>
    <n v="2"/>
    <n v="20"/>
    <n v="2421"/>
  </r>
  <r>
    <n v="20"/>
    <x v="9"/>
    <s v="All"/>
    <x v="3"/>
    <x v="0"/>
    <n v="0"/>
    <n v="0"/>
    <n v="0"/>
    <n v="4414"/>
  </r>
  <r>
    <n v="20"/>
    <x v="9"/>
    <s v="All"/>
    <x v="3"/>
    <x v="1"/>
    <n v="0"/>
    <n v="0"/>
    <n v="0"/>
    <n v="4414"/>
  </r>
  <r>
    <n v="20"/>
    <x v="9"/>
    <s v="All"/>
    <x v="3"/>
    <x v="2"/>
    <n v="14"/>
    <n v="6"/>
    <n v="450"/>
    <n v="4414"/>
  </r>
  <r>
    <n v="20"/>
    <x v="9"/>
    <s v="All"/>
    <x v="3"/>
    <x v="3"/>
    <n v="0"/>
    <n v="0"/>
    <n v="0"/>
    <n v="4414"/>
  </r>
  <r>
    <n v="20"/>
    <x v="9"/>
    <s v="All"/>
    <x v="3"/>
    <x v="4"/>
    <n v="10"/>
    <n v="5"/>
    <n v="147"/>
    <n v="4414"/>
  </r>
  <r>
    <n v="20"/>
    <x v="9"/>
    <s v="All"/>
    <x v="3"/>
    <x v="5"/>
    <n v="0"/>
    <n v="0"/>
    <n v="0"/>
    <n v="4414"/>
  </r>
  <r>
    <n v="20"/>
    <x v="9"/>
    <s v="All"/>
    <x v="3"/>
    <x v="6"/>
    <n v="13"/>
    <n v="2"/>
    <n v="390"/>
    <n v="4414"/>
  </r>
  <r>
    <n v="20"/>
    <x v="9"/>
    <s v="All"/>
    <x v="3"/>
    <x v="7"/>
    <n v="5"/>
    <n v="4"/>
    <n v="144"/>
    <n v="4414"/>
  </r>
  <r>
    <n v="20"/>
    <x v="9"/>
    <s v="All"/>
    <x v="3"/>
    <x v="8"/>
    <n v="8"/>
    <n v="6"/>
    <n v="66"/>
    <n v="4414"/>
  </r>
  <r>
    <n v="20"/>
    <x v="10"/>
    <s v="All"/>
    <x v="0"/>
    <x v="0"/>
    <n v="0"/>
    <n v="0"/>
    <n v="0"/>
    <n v="1470"/>
  </r>
  <r>
    <n v="20"/>
    <x v="10"/>
    <s v="All"/>
    <x v="0"/>
    <x v="1"/>
    <n v="0"/>
    <n v="0"/>
    <n v="0"/>
    <n v="1470"/>
  </r>
  <r>
    <n v="20"/>
    <x v="10"/>
    <s v="All"/>
    <x v="0"/>
    <x v="2"/>
    <n v="0"/>
    <n v="0"/>
    <n v="0"/>
    <n v="1470"/>
  </r>
  <r>
    <n v="20"/>
    <x v="10"/>
    <s v="All"/>
    <x v="0"/>
    <x v="3"/>
    <n v="0"/>
    <n v="0"/>
    <n v="0"/>
    <n v="1470"/>
  </r>
  <r>
    <n v="20"/>
    <x v="10"/>
    <s v="All"/>
    <x v="0"/>
    <x v="4"/>
    <n v="0"/>
    <n v="0"/>
    <n v="0"/>
    <n v="1470"/>
  </r>
  <r>
    <n v="20"/>
    <x v="10"/>
    <s v="All"/>
    <x v="0"/>
    <x v="5"/>
    <n v="0"/>
    <n v="0"/>
    <n v="0"/>
    <n v="1470"/>
  </r>
  <r>
    <n v="20"/>
    <x v="10"/>
    <s v="All"/>
    <x v="0"/>
    <x v="6"/>
    <n v="2"/>
    <n v="1"/>
    <n v="60"/>
    <n v="1470"/>
  </r>
  <r>
    <n v="20"/>
    <x v="10"/>
    <s v="All"/>
    <x v="0"/>
    <x v="7"/>
    <n v="10"/>
    <n v="6"/>
    <n v="302"/>
    <n v="1470"/>
  </r>
  <r>
    <n v="20"/>
    <x v="10"/>
    <s v="All"/>
    <x v="0"/>
    <x v="8"/>
    <n v="18"/>
    <n v="7"/>
    <n v="251"/>
    <n v="1470"/>
  </r>
  <r>
    <n v="20"/>
    <x v="10"/>
    <s v="All"/>
    <x v="1"/>
    <x v="0"/>
    <n v="0"/>
    <n v="0"/>
    <n v="0"/>
    <n v="5046"/>
  </r>
  <r>
    <n v="20"/>
    <x v="10"/>
    <s v="All"/>
    <x v="1"/>
    <x v="1"/>
    <n v="0"/>
    <n v="0"/>
    <n v="0"/>
    <n v="5046"/>
  </r>
  <r>
    <n v="20"/>
    <x v="10"/>
    <s v="All"/>
    <x v="1"/>
    <x v="2"/>
    <n v="48"/>
    <n v="21"/>
    <n v="1680"/>
    <n v="5046"/>
  </r>
  <r>
    <n v="20"/>
    <x v="10"/>
    <s v="All"/>
    <x v="1"/>
    <x v="3"/>
    <n v="0"/>
    <n v="0"/>
    <n v="0"/>
    <n v="5046"/>
  </r>
  <r>
    <n v="20"/>
    <x v="10"/>
    <s v="All"/>
    <x v="1"/>
    <x v="4"/>
    <n v="20"/>
    <n v="12"/>
    <n v="147"/>
    <n v="5046"/>
  </r>
  <r>
    <n v="20"/>
    <x v="10"/>
    <s v="All"/>
    <x v="1"/>
    <x v="5"/>
    <n v="1"/>
    <n v="1"/>
    <n v="30"/>
    <n v="5046"/>
  </r>
  <r>
    <n v="20"/>
    <x v="10"/>
    <s v="All"/>
    <x v="1"/>
    <x v="6"/>
    <n v="63"/>
    <n v="16"/>
    <n v="1927"/>
    <n v="5046"/>
  </r>
  <r>
    <n v="20"/>
    <x v="10"/>
    <s v="All"/>
    <x v="1"/>
    <x v="7"/>
    <n v="2"/>
    <n v="2"/>
    <n v="39"/>
    <n v="5046"/>
  </r>
  <r>
    <n v="20"/>
    <x v="10"/>
    <s v="All"/>
    <x v="1"/>
    <x v="8"/>
    <n v="17"/>
    <n v="11"/>
    <n v="296"/>
    <n v="5046"/>
  </r>
  <r>
    <n v="20"/>
    <x v="10"/>
    <s v="All"/>
    <x v="2"/>
    <x v="0"/>
    <n v="0"/>
    <n v="0"/>
    <n v="0"/>
    <n v="2397"/>
  </r>
  <r>
    <n v="20"/>
    <x v="10"/>
    <s v="All"/>
    <x v="2"/>
    <x v="1"/>
    <n v="0"/>
    <n v="0"/>
    <n v="0"/>
    <n v="2397"/>
  </r>
  <r>
    <n v="20"/>
    <x v="10"/>
    <s v="All"/>
    <x v="2"/>
    <x v="2"/>
    <n v="0"/>
    <n v="0"/>
    <n v="0"/>
    <n v="2397"/>
  </r>
  <r>
    <n v="20"/>
    <x v="10"/>
    <s v="All"/>
    <x v="2"/>
    <x v="3"/>
    <n v="0"/>
    <n v="0"/>
    <n v="0"/>
    <n v="2397"/>
  </r>
  <r>
    <n v="20"/>
    <x v="10"/>
    <s v="All"/>
    <x v="2"/>
    <x v="4"/>
    <n v="2"/>
    <n v="2"/>
    <n v="35"/>
    <n v="2397"/>
  </r>
  <r>
    <n v="20"/>
    <x v="10"/>
    <s v="All"/>
    <x v="2"/>
    <x v="5"/>
    <n v="0"/>
    <n v="0"/>
    <n v="0"/>
    <n v="2397"/>
  </r>
  <r>
    <n v="20"/>
    <x v="10"/>
    <s v="All"/>
    <x v="2"/>
    <x v="6"/>
    <n v="3"/>
    <n v="1"/>
    <n v="110"/>
    <n v="2397"/>
  </r>
  <r>
    <n v="20"/>
    <x v="10"/>
    <s v="All"/>
    <x v="2"/>
    <x v="7"/>
    <n v="12"/>
    <n v="1"/>
    <n v="360"/>
    <n v="2397"/>
  </r>
  <r>
    <n v="20"/>
    <x v="10"/>
    <s v="All"/>
    <x v="2"/>
    <x v="8"/>
    <n v="7"/>
    <n v="7"/>
    <n v="118"/>
    <n v="2397"/>
  </r>
  <r>
    <n v="20"/>
    <x v="10"/>
    <s v="All"/>
    <x v="3"/>
    <x v="0"/>
    <n v="0"/>
    <n v="0"/>
    <n v="0"/>
    <n v="4405"/>
  </r>
  <r>
    <n v="20"/>
    <x v="10"/>
    <s v="All"/>
    <x v="3"/>
    <x v="1"/>
    <n v="0"/>
    <n v="0"/>
    <n v="0"/>
    <n v="4405"/>
  </r>
  <r>
    <n v="20"/>
    <x v="10"/>
    <s v="All"/>
    <x v="3"/>
    <x v="2"/>
    <n v="0"/>
    <n v="0"/>
    <n v="0"/>
    <n v="4405"/>
  </r>
  <r>
    <n v="20"/>
    <x v="10"/>
    <s v="All"/>
    <x v="3"/>
    <x v="3"/>
    <n v="0"/>
    <n v="0"/>
    <n v="0"/>
    <n v="4405"/>
  </r>
  <r>
    <n v="20"/>
    <x v="10"/>
    <s v="All"/>
    <x v="3"/>
    <x v="4"/>
    <n v="4"/>
    <n v="2"/>
    <n v="30"/>
    <n v="4405"/>
  </r>
  <r>
    <n v="20"/>
    <x v="10"/>
    <s v="All"/>
    <x v="3"/>
    <x v="5"/>
    <n v="0"/>
    <n v="0"/>
    <n v="0"/>
    <n v="4405"/>
  </r>
  <r>
    <n v="20"/>
    <x v="10"/>
    <s v="All"/>
    <x v="3"/>
    <x v="6"/>
    <n v="5"/>
    <n v="2"/>
    <n v="150"/>
    <n v="4405"/>
  </r>
  <r>
    <n v="20"/>
    <x v="10"/>
    <s v="All"/>
    <x v="3"/>
    <x v="7"/>
    <n v="0"/>
    <n v="0"/>
    <n v="0"/>
    <n v="4405"/>
  </r>
  <r>
    <n v="20"/>
    <x v="10"/>
    <s v="All"/>
    <x v="3"/>
    <x v="8"/>
    <n v="13"/>
    <n v="9"/>
    <n v="191"/>
    <n v="4405"/>
  </r>
  <r>
    <n v="20"/>
    <x v="11"/>
    <s v="All"/>
    <x v="0"/>
    <x v="0"/>
    <n v="0"/>
    <n v="0"/>
    <n v="0"/>
    <n v="0"/>
  </r>
  <r>
    <n v="20"/>
    <x v="11"/>
    <s v="All"/>
    <x v="0"/>
    <x v="1"/>
    <n v="0"/>
    <n v="0"/>
    <n v="0"/>
    <n v="0"/>
  </r>
  <r>
    <n v="20"/>
    <x v="11"/>
    <s v="All"/>
    <x v="0"/>
    <x v="2"/>
    <n v="0"/>
    <n v="0"/>
    <n v="0"/>
    <n v="0"/>
  </r>
  <r>
    <n v="20"/>
    <x v="11"/>
    <s v="All"/>
    <x v="0"/>
    <x v="3"/>
    <n v="0"/>
    <n v="0"/>
    <n v="0"/>
    <n v="0"/>
  </r>
  <r>
    <n v="20"/>
    <x v="11"/>
    <s v="All"/>
    <x v="0"/>
    <x v="4"/>
    <n v="0"/>
    <n v="0"/>
    <n v="0"/>
    <n v="0"/>
  </r>
  <r>
    <n v="20"/>
    <x v="11"/>
    <s v="All"/>
    <x v="0"/>
    <x v="5"/>
    <n v="0"/>
    <n v="0"/>
    <n v="0"/>
    <n v="0"/>
  </r>
  <r>
    <n v="20"/>
    <x v="11"/>
    <s v="All"/>
    <x v="0"/>
    <x v="6"/>
    <n v="0"/>
    <n v="0"/>
    <n v="0"/>
    <n v="0"/>
  </r>
  <r>
    <n v="20"/>
    <x v="11"/>
    <s v="All"/>
    <x v="0"/>
    <x v="7"/>
    <n v="0"/>
    <n v="0"/>
    <n v="0"/>
    <n v="0"/>
  </r>
  <r>
    <n v="20"/>
    <x v="11"/>
    <s v="All"/>
    <x v="0"/>
    <x v="8"/>
    <n v="0"/>
    <n v="0"/>
    <n v="0"/>
    <n v="0"/>
  </r>
  <r>
    <n v="20"/>
    <x v="11"/>
    <s v="All"/>
    <x v="1"/>
    <x v="0"/>
    <n v="0"/>
    <n v="0"/>
    <n v="0"/>
    <n v="0"/>
  </r>
  <r>
    <n v="20"/>
    <x v="11"/>
    <s v="All"/>
    <x v="1"/>
    <x v="1"/>
    <n v="0"/>
    <n v="0"/>
    <n v="0"/>
    <n v="0"/>
  </r>
  <r>
    <n v="20"/>
    <x v="11"/>
    <s v="All"/>
    <x v="1"/>
    <x v="2"/>
    <n v="0"/>
    <n v="0"/>
    <n v="0"/>
    <n v="0"/>
  </r>
  <r>
    <n v="20"/>
    <x v="11"/>
    <s v="All"/>
    <x v="1"/>
    <x v="3"/>
    <n v="0"/>
    <n v="0"/>
    <n v="0"/>
    <n v="0"/>
  </r>
  <r>
    <n v="20"/>
    <x v="11"/>
    <s v="All"/>
    <x v="1"/>
    <x v="4"/>
    <n v="0"/>
    <n v="0"/>
    <n v="0"/>
    <n v="0"/>
  </r>
  <r>
    <n v="20"/>
    <x v="11"/>
    <s v="All"/>
    <x v="1"/>
    <x v="5"/>
    <n v="0"/>
    <n v="0"/>
    <n v="0"/>
    <n v="0"/>
  </r>
  <r>
    <n v="20"/>
    <x v="11"/>
    <s v="All"/>
    <x v="1"/>
    <x v="6"/>
    <n v="0"/>
    <n v="0"/>
    <n v="0"/>
    <n v="0"/>
  </r>
  <r>
    <n v="20"/>
    <x v="11"/>
    <s v="All"/>
    <x v="1"/>
    <x v="7"/>
    <n v="0"/>
    <n v="0"/>
    <n v="0"/>
    <n v="0"/>
  </r>
  <r>
    <n v="20"/>
    <x v="11"/>
    <s v="All"/>
    <x v="1"/>
    <x v="8"/>
    <n v="0"/>
    <n v="0"/>
    <n v="0"/>
    <n v="0"/>
  </r>
  <r>
    <n v="20"/>
    <x v="11"/>
    <s v="All"/>
    <x v="2"/>
    <x v="0"/>
    <n v="0"/>
    <n v="0"/>
    <n v="0"/>
    <n v="0"/>
  </r>
  <r>
    <n v="20"/>
    <x v="11"/>
    <s v="All"/>
    <x v="2"/>
    <x v="1"/>
    <n v="0"/>
    <n v="0"/>
    <n v="0"/>
    <n v="0"/>
  </r>
  <r>
    <n v="20"/>
    <x v="11"/>
    <s v="All"/>
    <x v="2"/>
    <x v="2"/>
    <n v="0"/>
    <n v="0"/>
    <n v="0"/>
    <n v="0"/>
  </r>
  <r>
    <n v="20"/>
    <x v="11"/>
    <s v="All"/>
    <x v="2"/>
    <x v="3"/>
    <n v="0"/>
    <n v="0"/>
    <n v="0"/>
    <n v="0"/>
  </r>
  <r>
    <n v="20"/>
    <x v="11"/>
    <s v="All"/>
    <x v="2"/>
    <x v="4"/>
    <n v="0"/>
    <n v="0"/>
    <n v="0"/>
    <n v="0"/>
  </r>
  <r>
    <n v="20"/>
    <x v="11"/>
    <s v="All"/>
    <x v="2"/>
    <x v="5"/>
    <n v="0"/>
    <n v="0"/>
    <n v="0"/>
    <n v="0"/>
  </r>
  <r>
    <n v="20"/>
    <x v="11"/>
    <s v="All"/>
    <x v="2"/>
    <x v="6"/>
    <n v="0"/>
    <n v="0"/>
    <n v="0"/>
    <n v="0"/>
  </r>
  <r>
    <n v="20"/>
    <x v="11"/>
    <s v="All"/>
    <x v="2"/>
    <x v="7"/>
    <n v="0"/>
    <n v="0"/>
    <n v="0"/>
    <n v="0"/>
  </r>
  <r>
    <n v="20"/>
    <x v="11"/>
    <s v="All"/>
    <x v="2"/>
    <x v="8"/>
    <n v="0"/>
    <n v="0"/>
    <n v="0"/>
    <n v="0"/>
  </r>
  <r>
    <n v="20"/>
    <x v="11"/>
    <s v="All"/>
    <x v="3"/>
    <x v="0"/>
    <n v="0"/>
    <n v="0"/>
    <n v="0"/>
    <n v="0"/>
  </r>
  <r>
    <n v="20"/>
    <x v="11"/>
    <s v="All"/>
    <x v="3"/>
    <x v="1"/>
    <n v="0"/>
    <n v="0"/>
    <n v="0"/>
    <n v="0"/>
  </r>
  <r>
    <n v="20"/>
    <x v="11"/>
    <s v="All"/>
    <x v="3"/>
    <x v="2"/>
    <n v="0"/>
    <n v="0"/>
    <n v="0"/>
    <n v="0"/>
  </r>
  <r>
    <n v="20"/>
    <x v="11"/>
    <s v="All"/>
    <x v="3"/>
    <x v="3"/>
    <n v="0"/>
    <n v="0"/>
    <n v="0"/>
    <n v="0"/>
  </r>
  <r>
    <n v="20"/>
    <x v="11"/>
    <s v="All"/>
    <x v="3"/>
    <x v="4"/>
    <n v="0"/>
    <n v="0"/>
    <n v="0"/>
    <n v="0"/>
  </r>
  <r>
    <n v="20"/>
    <x v="11"/>
    <s v="All"/>
    <x v="3"/>
    <x v="5"/>
    <n v="0"/>
    <n v="0"/>
    <n v="0"/>
    <n v="0"/>
  </r>
  <r>
    <n v="20"/>
    <x v="11"/>
    <s v="All"/>
    <x v="3"/>
    <x v="6"/>
    <n v="0"/>
    <n v="0"/>
    <n v="0"/>
    <n v="0"/>
  </r>
  <r>
    <n v="20"/>
    <x v="11"/>
    <s v="All"/>
    <x v="3"/>
    <x v="7"/>
    <n v="0"/>
    <n v="0"/>
    <n v="0"/>
    <n v="0"/>
  </r>
  <r>
    <n v="20"/>
    <x v="11"/>
    <s v="All"/>
    <x v="3"/>
    <x v="8"/>
    <n v="0"/>
    <n v="0"/>
    <n v="0"/>
    <n v="0"/>
  </r>
  <r>
    <n v="30"/>
    <x v="0"/>
    <s v="All"/>
    <x v="0"/>
    <x v="0"/>
    <n v="0"/>
    <n v="0"/>
    <n v="0"/>
    <n v="0"/>
  </r>
  <r>
    <n v="30"/>
    <x v="0"/>
    <s v="All"/>
    <x v="0"/>
    <x v="1"/>
    <n v="0"/>
    <n v="0"/>
    <n v="0"/>
    <n v="0"/>
  </r>
  <r>
    <n v="30"/>
    <x v="0"/>
    <s v="All"/>
    <x v="0"/>
    <x v="2"/>
    <n v="0"/>
    <n v="0"/>
    <n v="0"/>
    <n v="0"/>
  </r>
  <r>
    <n v="30"/>
    <x v="0"/>
    <s v="All"/>
    <x v="0"/>
    <x v="3"/>
    <n v="0"/>
    <n v="0"/>
    <n v="0"/>
    <n v="0"/>
  </r>
  <r>
    <n v="30"/>
    <x v="0"/>
    <s v="All"/>
    <x v="0"/>
    <x v="4"/>
    <n v="0"/>
    <n v="0"/>
    <n v="0"/>
    <n v="0"/>
  </r>
  <r>
    <n v="30"/>
    <x v="0"/>
    <s v="All"/>
    <x v="0"/>
    <x v="5"/>
    <n v="0"/>
    <n v="0"/>
    <n v="0"/>
    <n v="0"/>
  </r>
  <r>
    <n v="30"/>
    <x v="0"/>
    <s v="All"/>
    <x v="0"/>
    <x v="6"/>
    <n v="0"/>
    <n v="0"/>
    <n v="0"/>
    <n v="0"/>
  </r>
  <r>
    <n v="30"/>
    <x v="0"/>
    <s v="All"/>
    <x v="0"/>
    <x v="7"/>
    <n v="0"/>
    <n v="0"/>
    <n v="0"/>
    <n v="0"/>
  </r>
  <r>
    <n v="30"/>
    <x v="0"/>
    <s v="All"/>
    <x v="0"/>
    <x v="8"/>
    <n v="0"/>
    <n v="0"/>
    <n v="0"/>
    <n v="0"/>
  </r>
  <r>
    <n v="30"/>
    <x v="0"/>
    <s v="All"/>
    <x v="1"/>
    <x v="0"/>
    <n v="0"/>
    <n v="0"/>
    <n v="0"/>
    <n v="0"/>
  </r>
  <r>
    <n v="30"/>
    <x v="0"/>
    <s v="All"/>
    <x v="1"/>
    <x v="1"/>
    <n v="0"/>
    <n v="0"/>
    <n v="0"/>
    <n v="0"/>
  </r>
  <r>
    <n v="30"/>
    <x v="0"/>
    <s v="All"/>
    <x v="1"/>
    <x v="2"/>
    <n v="0"/>
    <n v="0"/>
    <n v="0"/>
    <n v="0"/>
  </r>
  <r>
    <n v="30"/>
    <x v="0"/>
    <s v="All"/>
    <x v="1"/>
    <x v="3"/>
    <n v="0"/>
    <n v="0"/>
    <n v="0"/>
    <n v="0"/>
  </r>
  <r>
    <n v="30"/>
    <x v="0"/>
    <s v="All"/>
    <x v="1"/>
    <x v="4"/>
    <n v="0"/>
    <n v="0"/>
    <n v="0"/>
    <n v="0"/>
  </r>
  <r>
    <n v="30"/>
    <x v="0"/>
    <s v="All"/>
    <x v="1"/>
    <x v="5"/>
    <n v="0"/>
    <n v="0"/>
    <n v="0"/>
    <n v="0"/>
  </r>
  <r>
    <n v="30"/>
    <x v="0"/>
    <s v="All"/>
    <x v="1"/>
    <x v="6"/>
    <n v="0"/>
    <n v="0"/>
    <n v="0"/>
    <n v="0"/>
  </r>
  <r>
    <n v="30"/>
    <x v="0"/>
    <s v="All"/>
    <x v="1"/>
    <x v="7"/>
    <n v="0"/>
    <n v="0"/>
    <n v="0"/>
    <n v="0"/>
  </r>
  <r>
    <n v="30"/>
    <x v="0"/>
    <s v="All"/>
    <x v="1"/>
    <x v="8"/>
    <n v="0"/>
    <n v="0"/>
    <n v="0"/>
    <n v="0"/>
  </r>
  <r>
    <n v="30"/>
    <x v="0"/>
    <s v="All"/>
    <x v="2"/>
    <x v="0"/>
    <n v="0"/>
    <n v="0"/>
    <n v="0"/>
    <n v="0"/>
  </r>
  <r>
    <n v="30"/>
    <x v="0"/>
    <s v="All"/>
    <x v="2"/>
    <x v="1"/>
    <n v="0"/>
    <n v="0"/>
    <n v="0"/>
    <n v="0"/>
  </r>
  <r>
    <n v="30"/>
    <x v="0"/>
    <s v="All"/>
    <x v="2"/>
    <x v="2"/>
    <n v="0"/>
    <n v="0"/>
    <n v="0"/>
    <n v="0"/>
  </r>
  <r>
    <n v="30"/>
    <x v="0"/>
    <s v="All"/>
    <x v="2"/>
    <x v="3"/>
    <n v="0"/>
    <n v="0"/>
    <n v="0"/>
    <n v="0"/>
  </r>
  <r>
    <n v="30"/>
    <x v="0"/>
    <s v="All"/>
    <x v="2"/>
    <x v="4"/>
    <n v="0"/>
    <n v="0"/>
    <n v="0"/>
    <n v="0"/>
  </r>
  <r>
    <n v="30"/>
    <x v="0"/>
    <s v="All"/>
    <x v="2"/>
    <x v="5"/>
    <n v="0"/>
    <n v="0"/>
    <n v="0"/>
    <n v="0"/>
  </r>
  <r>
    <n v="30"/>
    <x v="0"/>
    <s v="All"/>
    <x v="2"/>
    <x v="6"/>
    <n v="0"/>
    <n v="0"/>
    <n v="0"/>
    <n v="0"/>
  </r>
  <r>
    <n v="30"/>
    <x v="0"/>
    <s v="All"/>
    <x v="2"/>
    <x v="7"/>
    <n v="0"/>
    <n v="0"/>
    <n v="0"/>
    <n v="0"/>
  </r>
  <r>
    <n v="30"/>
    <x v="0"/>
    <s v="All"/>
    <x v="2"/>
    <x v="8"/>
    <n v="0"/>
    <n v="0"/>
    <n v="0"/>
    <n v="0"/>
  </r>
  <r>
    <n v="30"/>
    <x v="0"/>
    <s v="All"/>
    <x v="3"/>
    <x v="0"/>
    <n v="0"/>
    <n v="0"/>
    <n v="0"/>
    <n v="0"/>
  </r>
  <r>
    <n v="30"/>
    <x v="0"/>
    <s v="All"/>
    <x v="3"/>
    <x v="1"/>
    <n v="0"/>
    <n v="0"/>
    <n v="0"/>
    <n v="0"/>
  </r>
  <r>
    <n v="30"/>
    <x v="0"/>
    <s v="All"/>
    <x v="3"/>
    <x v="2"/>
    <n v="0"/>
    <n v="0"/>
    <n v="0"/>
    <n v="0"/>
  </r>
  <r>
    <n v="30"/>
    <x v="0"/>
    <s v="All"/>
    <x v="3"/>
    <x v="3"/>
    <n v="0"/>
    <n v="0"/>
    <n v="0"/>
    <n v="0"/>
  </r>
  <r>
    <n v="30"/>
    <x v="0"/>
    <s v="All"/>
    <x v="3"/>
    <x v="4"/>
    <n v="0"/>
    <n v="0"/>
    <n v="0"/>
    <n v="0"/>
  </r>
  <r>
    <n v="30"/>
    <x v="0"/>
    <s v="All"/>
    <x v="3"/>
    <x v="5"/>
    <n v="0"/>
    <n v="0"/>
    <n v="0"/>
    <n v="0"/>
  </r>
  <r>
    <n v="30"/>
    <x v="0"/>
    <s v="All"/>
    <x v="3"/>
    <x v="6"/>
    <n v="0"/>
    <n v="0"/>
    <n v="0"/>
    <n v="0"/>
  </r>
  <r>
    <n v="30"/>
    <x v="0"/>
    <s v="All"/>
    <x v="3"/>
    <x v="7"/>
    <n v="0"/>
    <n v="0"/>
    <n v="0"/>
    <n v="0"/>
  </r>
  <r>
    <n v="30"/>
    <x v="0"/>
    <s v="All"/>
    <x v="3"/>
    <x v="8"/>
    <n v="0"/>
    <n v="0"/>
    <n v="0"/>
    <n v="0"/>
  </r>
  <r>
    <n v="30"/>
    <x v="1"/>
    <s v="All"/>
    <x v="0"/>
    <x v="0"/>
    <n v="0"/>
    <n v="0"/>
    <n v="0"/>
    <n v="0"/>
  </r>
  <r>
    <n v="30"/>
    <x v="1"/>
    <s v="All"/>
    <x v="0"/>
    <x v="1"/>
    <n v="0"/>
    <n v="0"/>
    <n v="0"/>
    <n v="0"/>
  </r>
  <r>
    <n v="30"/>
    <x v="1"/>
    <s v="All"/>
    <x v="0"/>
    <x v="2"/>
    <n v="0"/>
    <n v="0"/>
    <n v="0"/>
    <n v="0"/>
  </r>
  <r>
    <n v="30"/>
    <x v="1"/>
    <s v="All"/>
    <x v="0"/>
    <x v="3"/>
    <n v="0"/>
    <n v="0"/>
    <n v="0"/>
    <n v="0"/>
  </r>
  <r>
    <n v="30"/>
    <x v="1"/>
    <s v="All"/>
    <x v="0"/>
    <x v="4"/>
    <n v="0"/>
    <n v="0"/>
    <n v="0"/>
    <n v="0"/>
  </r>
  <r>
    <n v="30"/>
    <x v="1"/>
    <s v="All"/>
    <x v="0"/>
    <x v="5"/>
    <n v="0"/>
    <n v="0"/>
    <n v="0"/>
    <n v="0"/>
  </r>
  <r>
    <n v="30"/>
    <x v="1"/>
    <s v="All"/>
    <x v="0"/>
    <x v="6"/>
    <n v="0"/>
    <n v="0"/>
    <n v="0"/>
    <n v="0"/>
  </r>
  <r>
    <n v="30"/>
    <x v="1"/>
    <s v="All"/>
    <x v="0"/>
    <x v="7"/>
    <n v="0"/>
    <n v="0"/>
    <n v="0"/>
    <n v="0"/>
  </r>
  <r>
    <n v="30"/>
    <x v="1"/>
    <s v="All"/>
    <x v="0"/>
    <x v="8"/>
    <n v="0"/>
    <n v="0"/>
    <n v="0"/>
    <n v="0"/>
  </r>
  <r>
    <n v="30"/>
    <x v="1"/>
    <s v="All"/>
    <x v="1"/>
    <x v="0"/>
    <n v="0"/>
    <n v="0"/>
    <n v="0"/>
    <n v="0"/>
  </r>
  <r>
    <n v="30"/>
    <x v="1"/>
    <s v="All"/>
    <x v="1"/>
    <x v="1"/>
    <n v="0"/>
    <n v="0"/>
    <n v="0"/>
    <n v="0"/>
  </r>
  <r>
    <n v="30"/>
    <x v="1"/>
    <s v="All"/>
    <x v="1"/>
    <x v="2"/>
    <n v="0"/>
    <n v="0"/>
    <n v="0"/>
    <n v="0"/>
  </r>
  <r>
    <n v="30"/>
    <x v="1"/>
    <s v="All"/>
    <x v="1"/>
    <x v="3"/>
    <n v="0"/>
    <n v="0"/>
    <n v="0"/>
    <n v="0"/>
  </r>
  <r>
    <n v="30"/>
    <x v="1"/>
    <s v="All"/>
    <x v="1"/>
    <x v="4"/>
    <n v="0"/>
    <n v="0"/>
    <n v="0"/>
    <n v="0"/>
  </r>
  <r>
    <n v="30"/>
    <x v="1"/>
    <s v="All"/>
    <x v="1"/>
    <x v="5"/>
    <n v="0"/>
    <n v="0"/>
    <n v="0"/>
    <n v="0"/>
  </r>
  <r>
    <n v="30"/>
    <x v="1"/>
    <s v="All"/>
    <x v="1"/>
    <x v="6"/>
    <n v="0"/>
    <n v="0"/>
    <n v="0"/>
    <n v="0"/>
  </r>
  <r>
    <n v="30"/>
    <x v="1"/>
    <s v="All"/>
    <x v="1"/>
    <x v="7"/>
    <n v="0"/>
    <n v="0"/>
    <n v="0"/>
    <n v="0"/>
  </r>
  <r>
    <n v="30"/>
    <x v="1"/>
    <s v="All"/>
    <x v="1"/>
    <x v="8"/>
    <n v="0"/>
    <n v="0"/>
    <n v="0"/>
    <n v="0"/>
  </r>
  <r>
    <n v="30"/>
    <x v="1"/>
    <s v="All"/>
    <x v="2"/>
    <x v="0"/>
    <n v="0"/>
    <n v="0"/>
    <n v="0"/>
    <n v="0"/>
  </r>
  <r>
    <n v="30"/>
    <x v="1"/>
    <s v="All"/>
    <x v="2"/>
    <x v="1"/>
    <n v="0"/>
    <n v="0"/>
    <n v="0"/>
    <n v="0"/>
  </r>
  <r>
    <n v="30"/>
    <x v="1"/>
    <s v="All"/>
    <x v="2"/>
    <x v="2"/>
    <n v="0"/>
    <n v="0"/>
    <n v="0"/>
    <n v="0"/>
  </r>
  <r>
    <n v="30"/>
    <x v="1"/>
    <s v="All"/>
    <x v="2"/>
    <x v="3"/>
    <n v="0"/>
    <n v="0"/>
    <n v="0"/>
    <n v="0"/>
  </r>
  <r>
    <n v="30"/>
    <x v="1"/>
    <s v="All"/>
    <x v="2"/>
    <x v="4"/>
    <n v="0"/>
    <n v="0"/>
    <n v="0"/>
    <n v="0"/>
  </r>
  <r>
    <n v="30"/>
    <x v="1"/>
    <s v="All"/>
    <x v="2"/>
    <x v="5"/>
    <n v="0"/>
    <n v="0"/>
    <n v="0"/>
    <n v="0"/>
  </r>
  <r>
    <n v="30"/>
    <x v="1"/>
    <s v="All"/>
    <x v="2"/>
    <x v="6"/>
    <n v="0"/>
    <n v="0"/>
    <n v="0"/>
    <n v="0"/>
  </r>
  <r>
    <n v="30"/>
    <x v="1"/>
    <s v="All"/>
    <x v="2"/>
    <x v="7"/>
    <n v="0"/>
    <n v="0"/>
    <n v="0"/>
    <n v="0"/>
  </r>
  <r>
    <n v="30"/>
    <x v="1"/>
    <s v="All"/>
    <x v="2"/>
    <x v="8"/>
    <n v="0"/>
    <n v="0"/>
    <n v="0"/>
    <n v="0"/>
  </r>
  <r>
    <n v="30"/>
    <x v="1"/>
    <s v="All"/>
    <x v="3"/>
    <x v="0"/>
    <n v="0"/>
    <n v="0"/>
    <n v="0"/>
    <n v="0"/>
  </r>
  <r>
    <n v="30"/>
    <x v="1"/>
    <s v="All"/>
    <x v="3"/>
    <x v="1"/>
    <n v="0"/>
    <n v="0"/>
    <n v="0"/>
    <n v="0"/>
  </r>
  <r>
    <n v="30"/>
    <x v="1"/>
    <s v="All"/>
    <x v="3"/>
    <x v="2"/>
    <n v="0"/>
    <n v="0"/>
    <n v="0"/>
    <n v="0"/>
  </r>
  <r>
    <n v="30"/>
    <x v="1"/>
    <s v="All"/>
    <x v="3"/>
    <x v="3"/>
    <n v="0"/>
    <n v="0"/>
    <n v="0"/>
    <n v="0"/>
  </r>
  <r>
    <n v="30"/>
    <x v="1"/>
    <s v="All"/>
    <x v="3"/>
    <x v="4"/>
    <n v="0"/>
    <n v="0"/>
    <n v="0"/>
    <n v="0"/>
  </r>
  <r>
    <n v="30"/>
    <x v="1"/>
    <s v="All"/>
    <x v="3"/>
    <x v="5"/>
    <n v="0"/>
    <n v="0"/>
    <n v="0"/>
    <n v="0"/>
  </r>
  <r>
    <n v="30"/>
    <x v="1"/>
    <s v="All"/>
    <x v="3"/>
    <x v="6"/>
    <n v="0"/>
    <n v="0"/>
    <n v="0"/>
    <n v="0"/>
  </r>
  <r>
    <n v="30"/>
    <x v="1"/>
    <s v="All"/>
    <x v="3"/>
    <x v="7"/>
    <n v="0"/>
    <n v="0"/>
    <n v="0"/>
    <n v="0"/>
  </r>
  <r>
    <n v="30"/>
    <x v="1"/>
    <s v="All"/>
    <x v="3"/>
    <x v="8"/>
    <n v="0"/>
    <n v="0"/>
    <n v="0"/>
    <n v="0"/>
  </r>
  <r>
    <n v="30"/>
    <x v="2"/>
    <s v="All"/>
    <x v="0"/>
    <x v="0"/>
    <n v="0"/>
    <n v="0"/>
    <n v="0"/>
    <n v="0"/>
  </r>
  <r>
    <n v="30"/>
    <x v="2"/>
    <s v="All"/>
    <x v="0"/>
    <x v="1"/>
    <n v="0"/>
    <n v="0"/>
    <n v="0"/>
    <n v="0"/>
  </r>
  <r>
    <n v="30"/>
    <x v="2"/>
    <s v="All"/>
    <x v="0"/>
    <x v="2"/>
    <n v="0"/>
    <n v="0"/>
    <n v="0"/>
    <n v="0"/>
  </r>
  <r>
    <n v="30"/>
    <x v="2"/>
    <s v="All"/>
    <x v="0"/>
    <x v="3"/>
    <n v="0"/>
    <n v="0"/>
    <n v="0"/>
    <n v="0"/>
  </r>
  <r>
    <n v="30"/>
    <x v="2"/>
    <s v="All"/>
    <x v="0"/>
    <x v="4"/>
    <n v="0"/>
    <n v="0"/>
    <n v="0"/>
    <n v="0"/>
  </r>
  <r>
    <n v="30"/>
    <x v="2"/>
    <s v="All"/>
    <x v="0"/>
    <x v="5"/>
    <n v="0"/>
    <n v="0"/>
    <n v="0"/>
    <n v="0"/>
  </r>
  <r>
    <n v="30"/>
    <x v="2"/>
    <s v="All"/>
    <x v="0"/>
    <x v="6"/>
    <n v="0"/>
    <n v="0"/>
    <n v="0"/>
    <n v="0"/>
  </r>
  <r>
    <n v="30"/>
    <x v="2"/>
    <s v="All"/>
    <x v="0"/>
    <x v="7"/>
    <n v="0"/>
    <n v="0"/>
    <n v="0"/>
    <n v="0"/>
  </r>
  <r>
    <n v="30"/>
    <x v="2"/>
    <s v="All"/>
    <x v="0"/>
    <x v="8"/>
    <n v="0"/>
    <n v="0"/>
    <n v="0"/>
    <n v="0"/>
  </r>
  <r>
    <n v="30"/>
    <x v="2"/>
    <s v="All"/>
    <x v="1"/>
    <x v="0"/>
    <n v="0"/>
    <n v="0"/>
    <n v="0"/>
    <n v="0"/>
  </r>
  <r>
    <n v="30"/>
    <x v="2"/>
    <s v="All"/>
    <x v="1"/>
    <x v="1"/>
    <n v="0"/>
    <n v="0"/>
    <n v="0"/>
    <n v="0"/>
  </r>
  <r>
    <n v="30"/>
    <x v="2"/>
    <s v="All"/>
    <x v="1"/>
    <x v="2"/>
    <n v="0"/>
    <n v="0"/>
    <n v="0"/>
    <n v="0"/>
  </r>
  <r>
    <n v="30"/>
    <x v="2"/>
    <s v="All"/>
    <x v="1"/>
    <x v="3"/>
    <n v="0"/>
    <n v="0"/>
    <n v="0"/>
    <n v="0"/>
  </r>
  <r>
    <n v="30"/>
    <x v="2"/>
    <s v="All"/>
    <x v="1"/>
    <x v="4"/>
    <n v="0"/>
    <n v="0"/>
    <n v="0"/>
    <n v="0"/>
  </r>
  <r>
    <n v="30"/>
    <x v="2"/>
    <s v="All"/>
    <x v="1"/>
    <x v="5"/>
    <n v="0"/>
    <n v="0"/>
    <n v="0"/>
    <n v="0"/>
  </r>
  <r>
    <n v="30"/>
    <x v="2"/>
    <s v="All"/>
    <x v="1"/>
    <x v="6"/>
    <n v="0"/>
    <n v="0"/>
    <n v="0"/>
    <n v="0"/>
  </r>
  <r>
    <n v="30"/>
    <x v="2"/>
    <s v="All"/>
    <x v="1"/>
    <x v="7"/>
    <n v="0"/>
    <n v="0"/>
    <n v="0"/>
    <n v="0"/>
  </r>
  <r>
    <n v="30"/>
    <x v="2"/>
    <s v="All"/>
    <x v="1"/>
    <x v="8"/>
    <n v="0"/>
    <n v="0"/>
    <n v="0"/>
    <n v="0"/>
  </r>
  <r>
    <n v="30"/>
    <x v="2"/>
    <s v="All"/>
    <x v="2"/>
    <x v="0"/>
    <n v="0"/>
    <n v="0"/>
    <n v="0"/>
    <n v="0"/>
  </r>
  <r>
    <n v="30"/>
    <x v="2"/>
    <s v="All"/>
    <x v="2"/>
    <x v="1"/>
    <n v="0"/>
    <n v="0"/>
    <n v="0"/>
    <n v="0"/>
  </r>
  <r>
    <n v="30"/>
    <x v="2"/>
    <s v="All"/>
    <x v="2"/>
    <x v="2"/>
    <n v="0"/>
    <n v="0"/>
    <n v="0"/>
    <n v="0"/>
  </r>
  <r>
    <n v="30"/>
    <x v="2"/>
    <s v="All"/>
    <x v="2"/>
    <x v="3"/>
    <n v="0"/>
    <n v="0"/>
    <n v="0"/>
    <n v="0"/>
  </r>
  <r>
    <n v="30"/>
    <x v="2"/>
    <s v="All"/>
    <x v="2"/>
    <x v="4"/>
    <n v="0"/>
    <n v="0"/>
    <n v="0"/>
    <n v="0"/>
  </r>
  <r>
    <n v="30"/>
    <x v="2"/>
    <s v="All"/>
    <x v="2"/>
    <x v="5"/>
    <n v="0"/>
    <n v="0"/>
    <n v="0"/>
    <n v="0"/>
  </r>
  <r>
    <n v="30"/>
    <x v="2"/>
    <s v="All"/>
    <x v="2"/>
    <x v="6"/>
    <n v="0"/>
    <n v="0"/>
    <n v="0"/>
    <n v="0"/>
  </r>
  <r>
    <n v="30"/>
    <x v="2"/>
    <s v="All"/>
    <x v="2"/>
    <x v="7"/>
    <n v="0"/>
    <n v="0"/>
    <n v="0"/>
    <n v="0"/>
  </r>
  <r>
    <n v="30"/>
    <x v="2"/>
    <s v="All"/>
    <x v="2"/>
    <x v="8"/>
    <n v="0"/>
    <n v="0"/>
    <n v="0"/>
    <n v="0"/>
  </r>
  <r>
    <n v="30"/>
    <x v="2"/>
    <s v="All"/>
    <x v="3"/>
    <x v="0"/>
    <n v="0"/>
    <n v="0"/>
    <n v="0"/>
    <n v="0"/>
  </r>
  <r>
    <n v="30"/>
    <x v="2"/>
    <s v="All"/>
    <x v="3"/>
    <x v="1"/>
    <n v="0"/>
    <n v="0"/>
    <n v="0"/>
    <n v="0"/>
  </r>
  <r>
    <n v="30"/>
    <x v="2"/>
    <s v="All"/>
    <x v="3"/>
    <x v="2"/>
    <n v="0"/>
    <n v="0"/>
    <n v="0"/>
    <n v="0"/>
  </r>
  <r>
    <n v="30"/>
    <x v="2"/>
    <s v="All"/>
    <x v="3"/>
    <x v="3"/>
    <n v="0"/>
    <n v="0"/>
    <n v="0"/>
    <n v="0"/>
  </r>
  <r>
    <n v="30"/>
    <x v="2"/>
    <s v="All"/>
    <x v="3"/>
    <x v="4"/>
    <n v="0"/>
    <n v="0"/>
    <n v="0"/>
    <n v="0"/>
  </r>
  <r>
    <n v="30"/>
    <x v="2"/>
    <s v="All"/>
    <x v="3"/>
    <x v="5"/>
    <n v="0"/>
    <n v="0"/>
    <n v="0"/>
    <n v="0"/>
  </r>
  <r>
    <n v="30"/>
    <x v="2"/>
    <s v="All"/>
    <x v="3"/>
    <x v="6"/>
    <n v="0"/>
    <n v="0"/>
    <n v="0"/>
    <n v="0"/>
  </r>
  <r>
    <n v="30"/>
    <x v="2"/>
    <s v="All"/>
    <x v="3"/>
    <x v="7"/>
    <n v="0"/>
    <n v="0"/>
    <n v="0"/>
    <n v="0"/>
  </r>
  <r>
    <n v="30"/>
    <x v="2"/>
    <s v="All"/>
    <x v="3"/>
    <x v="8"/>
    <n v="0"/>
    <n v="0"/>
    <n v="0"/>
    <n v="0"/>
  </r>
  <r>
    <n v="30"/>
    <x v="3"/>
    <s v="All"/>
    <x v="0"/>
    <x v="0"/>
    <n v="0"/>
    <n v="0"/>
    <n v="0"/>
    <n v="0"/>
  </r>
  <r>
    <n v="30"/>
    <x v="3"/>
    <s v="All"/>
    <x v="0"/>
    <x v="1"/>
    <n v="0"/>
    <n v="0"/>
    <n v="0"/>
    <n v="0"/>
  </r>
  <r>
    <n v="30"/>
    <x v="3"/>
    <s v="All"/>
    <x v="0"/>
    <x v="2"/>
    <n v="0"/>
    <n v="0"/>
    <n v="0"/>
    <n v="0"/>
  </r>
  <r>
    <n v="30"/>
    <x v="3"/>
    <s v="All"/>
    <x v="0"/>
    <x v="3"/>
    <n v="0"/>
    <n v="0"/>
    <n v="0"/>
    <n v="0"/>
  </r>
  <r>
    <n v="30"/>
    <x v="3"/>
    <s v="All"/>
    <x v="0"/>
    <x v="4"/>
    <n v="0"/>
    <n v="0"/>
    <n v="0"/>
    <n v="0"/>
  </r>
  <r>
    <n v="30"/>
    <x v="3"/>
    <s v="All"/>
    <x v="0"/>
    <x v="5"/>
    <n v="0"/>
    <n v="0"/>
    <n v="0"/>
    <n v="0"/>
  </r>
  <r>
    <n v="30"/>
    <x v="3"/>
    <s v="All"/>
    <x v="0"/>
    <x v="6"/>
    <n v="0"/>
    <n v="0"/>
    <n v="0"/>
    <n v="0"/>
  </r>
  <r>
    <n v="30"/>
    <x v="3"/>
    <s v="All"/>
    <x v="0"/>
    <x v="7"/>
    <n v="0"/>
    <n v="0"/>
    <n v="0"/>
    <n v="0"/>
  </r>
  <r>
    <n v="30"/>
    <x v="3"/>
    <s v="All"/>
    <x v="0"/>
    <x v="8"/>
    <n v="0"/>
    <n v="0"/>
    <n v="0"/>
    <n v="0"/>
  </r>
  <r>
    <n v="30"/>
    <x v="3"/>
    <s v="All"/>
    <x v="1"/>
    <x v="0"/>
    <n v="0"/>
    <n v="0"/>
    <n v="0"/>
    <n v="0"/>
  </r>
  <r>
    <n v="30"/>
    <x v="3"/>
    <s v="All"/>
    <x v="1"/>
    <x v="1"/>
    <n v="0"/>
    <n v="0"/>
    <n v="0"/>
    <n v="0"/>
  </r>
  <r>
    <n v="30"/>
    <x v="3"/>
    <s v="All"/>
    <x v="1"/>
    <x v="2"/>
    <n v="0"/>
    <n v="0"/>
    <n v="0"/>
    <n v="0"/>
  </r>
  <r>
    <n v="30"/>
    <x v="3"/>
    <s v="All"/>
    <x v="1"/>
    <x v="3"/>
    <n v="0"/>
    <n v="0"/>
    <n v="0"/>
    <n v="0"/>
  </r>
  <r>
    <n v="30"/>
    <x v="3"/>
    <s v="All"/>
    <x v="1"/>
    <x v="4"/>
    <n v="0"/>
    <n v="0"/>
    <n v="0"/>
    <n v="0"/>
  </r>
  <r>
    <n v="30"/>
    <x v="3"/>
    <s v="All"/>
    <x v="1"/>
    <x v="5"/>
    <n v="0"/>
    <n v="0"/>
    <n v="0"/>
    <n v="0"/>
  </r>
  <r>
    <n v="30"/>
    <x v="3"/>
    <s v="All"/>
    <x v="1"/>
    <x v="6"/>
    <n v="0"/>
    <n v="0"/>
    <n v="0"/>
    <n v="0"/>
  </r>
  <r>
    <n v="30"/>
    <x v="3"/>
    <s v="All"/>
    <x v="1"/>
    <x v="7"/>
    <n v="0"/>
    <n v="0"/>
    <n v="0"/>
    <n v="0"/>
  </r>
  <r>
    <n v="30"/>
    <x v="3"/>
    <s v="All"/>
    <x v="1"/>
    <x v="8"/>
    <n v="0"/>
    <n v="0"/>
    <n v="0"/>
    <n v="0"/>
  </r>
  <r>
    <n v="30"/>
    <x v="3"/>
    <s v="All"/>
    <x v="2"/>
    <x v="0"/>
    <n v="0"/>
    <n v="0"/>
    <n v="0"/>
    <n v="0"/>
  </r>
  <r>
    <n v="30"/>
    <x v="3"/>
    <s v="All"/>
    <x v="2"/>
    <x v="1"/>
    <n v="0"/>
    <n v="0"/>
    <n v="0"/>
    <n v="0"/>
  </r>
  <r>
    <n v="30"/>
    <x v="3"/>
    <s v="All"/>
    <x v="2"/>
    <x v="2"/>
    <n v="0"/>
    <n v="0"/>
    <n v="0"/>
    <n v="0"/>
  </r>
  <r>
    <n v="30"/>
    <x v="3"/>
    <s v="All"/>
    <x v="2"/>
    <x v="3"/>
    <n v="0"/>
    <n v="0"/>
    <n v="0"/>
    <n v="0"/>
  </r>
  <r>
    <n v="30"/>
    <x v="3"/>
    <s v="All"/>
    <x v="2"/>
    <x v="4"/>
    <n v="0"/>
    <n v="0"/>
    <n v="0"/>
    <n v="0"/>
  </r>
  <r>
    <n v="30"/>
    <x v="3"/>
    <s v="All"/>
    <x v="2"/>
    <x v="5"/>
    <n v="0"/>
    <n v="0"/>
    <n v="0"/>
    <n v="0"/>
  </r>
  <r>
    <n v="30"/>
    <x v="3"/>
    <s v="All"/>
    <x v="2"/>
    <x v="6"/>
    <n v="0"/>
    <n v="0"/>
    <n v="0"/>
    <n v="0"/>
  </r>
  <r>
    <n v="30"/>
    <x v="3"/>
    <s v="All"/>
    <x v="2"/>
    <x v="7"/>
    <n v="0"/>
    <n v="0"/>
    <n v="0"/>
    <n v="0"/>
  </r>
  <r>
    <n v="30"/>
    <x v="3"/>
    <s v="All"/>
    <x v="2"/>
    <x v="8"/>
    <n v="0"/>
    <n v="0"/>
    <n v="0"/>
    <n v="0"/>
  </r>
  <r>
    <n v="30"/>
    <x v="3"/>
    <s v="All"/>
    <x v="3"/>
    <x v="0"/>
    <n v="0"/>
    <n v="0"/>
    <n v="0"/>
    <n v="0"/>
  </r>
  <r>
    <n v="30"/>
    <x v="3"/>
    <s v="All"/>
    <x v="3"/>
    <x v="1"/>
    <n v="0"/>
    <n v="0"/>
    <n v="0"/>
    <n v="0"/>
  </r>
  <r>
    <n v="30"/>
    <x v="3"/>
    <s v="All"/>
    <x v="3"/>
    <x v="2"/>
    <n v="0"/>
    <n v="0"/>
    <n v="0"/>
    <n v="0"/>
  </r>
  <r>
    <n v="30"/>
    <x v="3"/>
    <s v="All"/>
    <x v="3"/>
    <x v="3"/>
    <n v="0"/>
    <n v="0"/>
    <n v="0"/>
    <n v="0"/>
  </r>
  <r>
    <n v="30"/>
    <x v="3"/>
    <s v="All"/>
    <x v="3"/>
    <x v="4"/>
    <n v="0"/>
    <n v="0"/>
    <n v="0"/>
    <n v="0"/>
  </r>
  <r>
    <n v="30"/>
    <x v="3"/>
    <s v="All"/>
    <x v="3"/>
    <x v="5"/>
    <n v="0"/>
    <n v="0"/>
    <n v="0"/>
    <n v="0"/>
  </r>
  <r>
    <n v="30"/>
    <x v="3"/>
    <s v="All"/>
    <x v="3"/>
    <x v="6"/>
    <n v="0"/>
    <n v="0"/>
    <n v="0"/>
    <n v="0"/>
  </r>
  <r>
    <n v="30"/>
    <x v="3"/>
    <s v="All"/>
    <x v="3"/>
    <x v="7"/>
    <n v="0"/>
    <n v="0"/>
    <n v="0"/>
    <n v="0"/>
  </r>
  <r>
    <n v="30"/>
    <x v="3"/>
    <s v="All"/>
    <x v="3"/>
    <x v="8"/>
    <n v="0"/>
    <n v="0"/>
    <n v="0"/>
    <n v="0"/>
  </r>
  <r>
    <n v="30"/>
    <x v="4"/>
    <s v="All"/>
    <x v="0"/>
    <x v="0"/>
    <n v="0"/>
    <n v="0"/>
    <n v="0"/>
    <n v="0"/>
  </r>
  <r>
    <n v="30"/>
    <x v="4"/>
    <s v="All"/>
    <x v="0"/>
    <x v="1"/>
    <n v="0"/>
    <n v="0"/>
    <n v="0"/>
    <n v="0"/>
  </r>
  <r>
    <n v="30"/>
    <x v="4"/>
    <s v="All"/>
    <x v="0"/>
    <x v="2"/>
    <n v="0"/>
    <n v="0"/>
    <n v="0"/>
    <n v="0"/>
  </r>
  <r>
    <n v="30"/>
    <x v="4"/>
    <s v="All"/>
    <x v="0"/>
    <x v="3"/>
    <n v="0"/>
    <n v="0"/>
    <n v="0"/>
    <n v="0"/>
  </r>
  <r>
    <n v="30"/>
    <x v="4"/>
    <s v="All"/>
    <x v="0"/>
    <x v="4"/>
    <n v="0"/>
    <n v="0"/>
    <n v="0"/>
    <n v="0"/>
  </r>
  <r>
    <n v="30"/>
    <x v="4"/>
    <s v="All"/>
    <x v="0"/>
    <x v="5"/>
    <n v="0"/>
    <n v="0"/>
    <n v="0"/>
    <n v="0"/>
  </r>
  <r>
    <n v="30"/>
    <x v="4"/>
    <s v="All"/>
    <x v="0"/>
    <x v="6"/>
    <n v="0"/>
    <n v="0"/>
    <n v="0"/>
    <n v="0"/>
  </r>
  <r>
    <n v="30"/>
    <x v="4"/>
    <s v="All"/>
    <x v="0"/>
    <x v="7"/>
    <n v="0"/>
    <n v="0"/>
    <n v="0"/>
    <n v="0"/>
  </r>
  <r>
    <n v="30"/>
    <x v="4"/>
    <s v="All"/>
    <x v="0"/>
    <x v="8"/>
    <n v="0"/>
    <n v="0"/>
    <n v="0"/>
    <n v="0"/>
  </r>
  <r>
    <n v="30"/>
    <x v="4"/>
    <s v="All"/>
    <x v="1"/>
    <x v="0"/>
    <n v="0"/>
    <n v="0"/>
    <n v="0"/>
    <n v="0"/>
  </r>
  <r>
    <n v="30"/>
    <x v="4"/>
    <s v="All"/>
    <x v="1"/>
    <x v="1"/>
    <n v="0"/>
    <n v="0"/>
    <n v="0"/>
    <n v="0"/>
  </r>
  <r>
    <n v="30"/>
    <x v="4"/>
    <s v="All"/>
    <x v="1"/>
    <x v="2"/>
    <n v="0"/>
    <n v="0"/>
    <n v="0"/>
    <n v="0"/>
  </r>
  <r>
    <n v="30"/>
    <x v="4"/>
    <s v="All"/>
    <x v="1"/>
    <x v="3"/>
    <n v="0"/>
    <n v="0"/>
    <n v="0"/>
    <n v="0"/>
  </r>
  <r>
    <n v="30"/>
    <x v="4"/>
    <s v="All"/>
    <x v="1"/>
    <x v="4"/>
    <n v="0"/>
    <n v="0"/>
    <n v="0"/>
    <n v="0"/>
  </r>
  <r>
    <n v="30"/>
    <x v="4"/>
    <s v="All"/>
    <x v="1"/>
    <x v="5"/>
    <n v="0"/>
    <n v="0"/>
    <n v="0"/>
    <n v="0"/>
  </r>
  <r>
    <n v="30"/>
    <x v="4"/>
    <s v="All"/>
    <x v="1"/>
    <x v="6"/>
    <n v="0"/>
    <n v="0"/>
    <n v="0"/>
    <n v="0"/>
  </r>
  <r>
    <n v="30"/>
    <x v="4"/>
    <s v="All"/>
    <x v="1"/>
    <x v="7"/>
    <n v="0"/>
    <n v="0"/>
    <n v="0"/>
    <n v="0"/>
  </r>
  <r>
    <n v="30"/>
    <x v="4"/>
    <s v="All"/>
    <x v="1"/>
    <x v="8"/>
    <n v="0"/>
    <n v="0"/>
    <n v="0"/>
    <n v="0"/>
  </r>
  <r>
    <n v="30"/>
    <x v="4"/>
    <s v="All"/>
    <x v="2"/>
    <x v="0"/>
    <n v="0"/>
    <n v="0"/>
    <n v="0"/>
    <n v="0"/>
  </r>
  <r>
    <n v="30"/>
    <x v="4"/>
    <s v="All"/>
    <x v="2"/>
    <x v="1"/>
    <n v="0"/>
    <n v="0"/>
    <n v="0"/>
    <n v="0"/>
  </r>
  <r>
    <n v="30"/>
    <x v="4"/>
    <s v="All"/>
    <x v="2"/>
    <x v="2"/>
    <n v="0"/>
    <n v="0"/>
    <n v="0"/>
    <n v="0"/>
  </r>
  <r>
    <n v="30"/>
    <x v="4"/>
    <s v="All"/>
    <x v="2"/>
    <x v="3"/>
    <n v="0"/>
    <n v="0"/>
    <n v="0"/>
    <n v="0"/>
  </r>
  <r>
    <n v="30"/>
    <x v="4"/>
    <s v="All"/>
    <x v="2"/>
    <x v="4"/>
    <n v="0"/>
    <n v="0"/>
    <n v="0"/>
    <n v="0"/>
  </r>
  <r>
    <n v="30"/>
    <x v="4"/>
    <s v="All"/>
    <x v="2"/>
    <x v="5"/>
    <n v="0"/>
    <n v="0"/>
    <n v="0"/>
    <n v="0"/>
  </r>
  <r>
    <n v="30"/>
    <x v="4"/>
    <s v="All"/>
    <x v="2"/>
    <x v="6"/>
    <n v="0"/>
    <n v="0"/>
    <n v="0"/>
    <n v="0"/>
  </r>
  <r>
    <n v="30"/>
    <x v="4"/>
    <s v="All"/>
    <x v="2"/>
    <x v="7"/>
    <n v="0"/>
    <n v="0"/>
    <n v="0"/>
    <n v="0"/>
  </r>
  <r>
    <n v="30"/>
    <x v="4"/>
    <s v="All"/>
    <x v="2"/>
    <x v="8"/>
    <n v="0"/>
    <n v="0"/>
    <n v="0"/>
    <n v="0"/>
  </r>
  <r>
    <n v="30"/>
    <x v="4"/>
    <s v="All"/>
    <x v="3"/>
    <x v="0"/>
    <n v="0"/>
    <n v="0"/>
    <n v="0"/>
    <n v="0"/>
  </r>
  <r>
    <n v="30"/>
    <x v="4"/>
    <s v="All"/>
    <x v="3"/>
    <x v="1"/>
    <n v="0"/>
    <n v="0"/>
    <n v="0"/>
    <n v="0"/>
  </r>
  <r>
    <n v="30"/>
    <x v="4"/>
    <s v="All"/>
    <x v="3"/>
    <x v="2"/>
    <n v="0"/>
    <n v="0"/>
    <n v="0"/>
    <n v="0"/>
  </r>
  <r>
    <n v="30"/>
    <x v="4"/>
    <s v="All"/>
    <x v="3"/>
    <x v="3"/>
    <n v="0"/>
    <n v="0"/>
    <n v="0"/>
    <n v="0"/>
  </r>
  <r>
    <n v="30"/>
    <x v="4"/>
    <s v="All"/>
    <x v="3"/>
    <x v="4"/>
    <n v="0"/>
    <n v="0"/>
    <n v="0"/>
    <n v="0"/>
  </r>
  <r>
    <n v="30"/>
    <x v="4"/>
    <s v="All"/>
    <x v="3"/>
    <x v="5"/>
    <n v="0"/>
    <n v="0"/>
    <n v="0"/>
    <n v="0"/>
  </r>
  <r>
    <n v="30"/>
    <x v="4"/>
    <s v="All"/>
    <x v="3"/>
    <x v="6"/>
    <n v="0"/>
    <n v="0"/>
    <n v="0"/>
    <n v="0"/>
  </r>
  <r>
    <n v="30"/>
    <x v="4"/>
    <s v="All"/>
    <x v="3"/>
    <x v="7"/>
    <n v="0"/>
    <n v="0"/>
    <n v="0"/>
    <n v="0"/>
  </r>
  <r>
    <n v="30"/>
    <x v="4"/>
    <s v="All"/>
    <x v="3"/>
    <x v="8"/>
    <n v="0"/>
    <n v="0"/>
    <n v="0"/>
    <n v="0"/>
  </r>
  <r>
    <n v="30"/>
    <x v="5"/>
    <s v="All"/>
    <x v="0"/>
    <x v="0"/>
    <n v="0"/>
    <n v="0"/>
    <n v="0"/>
    <n v="0"/>
  </r>
  <r>
    <n v="30"/>
    <x v="5"/>
    <s v="All"/>
    <x v="0"/>
    <x v="1"/>
    <n v="0"/>
    <n v="0"/>
    <n v="0"/>
    <n v="0"/>
  </r>
  <r>
    <n v="30"/>
    <x v="5"/>
    <s v="All"/>
    <x v="0"/>
    <x v="2"/>
    <n v="0"/>
    <n v="0"/>
    <n v="0"/>
    <n v="0"/>
  </r>
  <r>
    <n v="30"/>
    <x v="5"/>
    <s v="All"/>
    <x v="0"/>
    <x v="3"/>
    <n v="0"/>
    <n v="0"/>
    <n v="0"/>
    <n v="0"/>
  </r>
  <r>
    <n v="30"/>
    <x v="5"/>
    <s v="All"/>
    <x v="0"/>
    <x v="4"/>
    <n v="0"/>
    <n v="0"/>
    <n v="0"/>
    <n v="0"/>
  </r>
  <r>
    <n v="30"/>
    <x v="5"/>
    <s v="All"/>
    <x v="0"/>
    <x v="5"/>
    <n v="0"/>
    <n v="0"/>
    <n v="0"/>
    <n v="0"/>
  </r>
  <r>
    <n v="30"/>
    <x v="5"/>
    <s v="All"/>
    <x v="0"/>
    <x v="6"/>
    <n v="0"/>
    <n v="0"/>
    <n v="0"/>
    <n v="0"/>
  </r>
  <r>
    <n v="30"/>
    <x v="5"/>
    <s v="All"/>
    <x v="0"/>
    <x v="7"/>
    <n v="0"/>
    <n v="0"/>
    <n v="0"/>
    <n v="0"/>
  </r>
  <r>
    <n v="30"/>
    <x v="5"/>
    <s v="All"/>
    <x v="0"/>
    <x v="8"/>
    <n v="0"/>
    <n v="0"/>
    <n v="0"/>
    <n v="0"/>
  </r>
  <r>
    <n v="30"/>
    <x v="5"/>
    <s v="All"/>
    <x v="1"/>
    <x v="0"/>
    <n v="0"/>
    <n v="0"/>
    <n v="0"/>
    <n v="0"/>
  </r>
  <r>
    <n v="30"/>
    <x v="5"/>
    <s v="All"/>
    <x v="1"/>
    <x v="1"/>
    <n v="0"/>
    <n v="0"/>
    <n v="0"/>
    <n v="0"/>
  </r>
  <r>
    <n v="30"/>
    <x v="5"/>
    <s v="All"/>
    <x v="1"/>
    <x v="2"/>
    <n v="0"/>
    <n v="0"/>
    <n v="0"/>
    <n v="0"/>
  </r>
  <r>
    <n v="30"/>
    <x v="5"/>
    <s v="All"/>
    <x v="1"/>
    <x v="3"/>
    <n v="0"/>
    <n v="0"/>
    <n v="0"/>
    <n v="0"/>
  </r>
  <r>
    <n v="30"/>
    <x v="5"/>
    <s v="All"/>
    <x v="1"/>
    <x v="4"/>
    <n v="0"/>
    <n v="0"/>
    <n v="0"/>
    <n v="0"/>
  </r>
  <r>
    <n v="30"/>
    <x v="5"/>
    <s v="All"/>
    <x v="1"/>
    <x v="5"/>
    <n v="0"/>
    <n v="0"/>
    <n v="0"/>
    <n v="0"/>
  </r>
  <r>
    <n v="30"/>
    <x v="5"/>
    <s v="All"/>
    <x v="1"/>
    <x v="6"/>
    <n v="0"/>
    <n v="0"/>
    <n v="0"/>
    <n v="0"/>
  </r>
  <r>
    <n v="30"/>
    <x v="5"/>
    <s v="All"/>
    <x v="1"/>
    <x v="7"/>
    <n v="0"/>
    <n v="0"/>
    <n v="0"/>
    <n v="0"/>
  </r>
  <r>
    <n v="30"/>
    <x v="5"/>
    <s v="All"/>
    <x v="1"/>
    <x v="8"/>
    <n v="0"/>
    <n v="0"/>
    <n v="0"/>
    <n v="0"/>
  </r>
  <r>
    <n v="30"/>
    <x v="5"/>
    <s v="All"/>
    <x v="2"/>
    <x v="0"/>
    <n v="0"/>
    <n v="0"/>
    <n v="0"/>
    <n v="0"/>
  </r>
  <r>
    <n v="30"/>
    <x v="5"/>
    <s v="All"/>
    <x v="2"/>
    <x v="1"/>
    <n v="0"/>
    <n v="0"/>
    <n v="0"/>
    <n v="0"/>
  </r>
  <r>
    <n v="30"/>
    <x v="5"/>
    <s v="All"/>
    <x v="2"/>
    <x v="2"/>
    <n v="0"/>
    <n v="0"/>
    <n v="0"/>
    <n v="0"/>
  </r>
  <r>
    <n v="30"/>
    <x v="5"/>
    <s v="All"/>
    <x v="2"/>
    <x v="3"/>
    <n v="0"/>
    <n v="0"/>
    <n v="0"/>
    <n v="0"/>
  </r>
  <r>
    <n v="30"/>
    <x v="5"/>
    <s v="All"/>
    <x v="2"/>
    <x v="4"/>
    <n v="0"/>
    <n v="0"/>
    <n v="0"/>
    <n v="0"/>
  </r>
  <r>
    <n v="30"/>
    <x v="5"/>
    <s v="All"/>
    <x v="2"/>
    <x v="5"/>
    <n v="0"/>
    <n v="0"/>
    <n v="0"/>
    <n v="0"/>
  </r>
  <r>
    <n v="30"/>
    <x v="5"/>
    <s v="All"/>
    <x v="2"/>
    <x v="6"/>
    <n v="0"/>
    <n v="0"/>
    <n v="0"/>
    <n v="0"/>
  </r>
  <r>
    <n v="30"/>
    <x v="5"/>
    <s v="All"/>
    <x v="2"/>
    <x v="7"/>
    <n v="0"/>
    <n v="0"/>
    <n v="0"/>
    <n v="0"/>
  </r>
  <r>
    <n v="30"/>
    <x v="5"/>
    <s v="All"/>
    <x v="2"/>
    <x v="8"/>
    <n v="0"/>
    <n v="0"/>
    <n v="0"/>
    <n v="0"/>
  </r>
  <r>
    <n v="30"/>
    <x v="5"/>
    <s v="All"/>
    <x v="3"/>
    <x v="0"/>
    <n v="0"/>
    <n v="0"/>
    <n v="0"/>
    <n v="0"/>
  </r>
  <r>
    <n v="30"/>
    <x v="5"/>
    <s v="All"/>
    <x v="3"/>
    <x v="1"/>
    <n v="0"/>
    <n v="0"/>
    <n v="0"/>
    <n v="0"/>
  </r>
  <r>
    <n v="30"/>
    <x v="5"/>
    <s v="All"/>
    <x v="3"/>
    <x v="2"/>
    <n v="0"/>
    <n v="0"/>
    <n v="0"/>
    <n v="0"/>
  </r>
  <r>
    <n v="30"/>
    <x v="5"/>
    <s v="All"/>
    <x v="3"/>
    <x v="3"/>
    <n v="0"/>
    <n v="0"/>
    <n v="0"/>
    <n v="0"/>
  </r>
  <r>
    <n v="30"/>
    <x v="5"/>
    <s v="All"/>
    <x v="3"/>
    <x v="4"/>
    <n v="0"/>
    <n v="0"/>
    <n v="0"/>
    <n v="0"/>
  </r>
  <r>
    <n v="30"/>
    <x v="5"/>
    <s v="All"/>
    <x v="3"/>
    <x v="5"/>
    <n v="0"/>
    <n v="0"/>
    <n v="0"/>
    <n v="0"/>
  </r>
  <r>
    <n v="30"/>
    <x v="5"/>
    <s v="All"/>
    <x v="3"/>
    <x v="6"/>
    <n v="0"/>
    <n v="0"/>
    <n v="0"/>
    <n v="0"/>
  </r>
  <r>
    <n v="30"/>
    <x v="5"/>
    <s v="All"/>
    <x v="3"/>
    <x v="7"/>
    <n v="0"/>
    <n v="0"/>
    <n v="0"/>
    <n v="0"/>
  </r>
  <r>
    <n v="30"/>
    <x v="5"/>
    <s v="All"/>
    <x v="3"/>
    <x v="8"/>
    <n v="0"/>
    <n v="0"/>
    <n v="0"/>
    <n v="0"/>
  </r>
  <r>
    <n v="30"/>
    <x v="6"/>
    <s v="All"/>
    <x v="0"/>
    <x v="0"/>
    <n v="0"/>
    <n v="0"/>
    <n v="0"/>
    <n v="0"/>
  </r>
  <r>
    <n v="30"/>
    <x v="6"/>
    <s v="All"/>
    <x v="0"/>
    <x v="1"/>
    <n v="0"/>
    <n v="0"/>
    <n v="0"/>
    <n v="0"/>
  </r>
  <r>
    <n v="30"/>
    <x v="6"/>
    <s v="All"/>
    <x v="0"/>
    <x v="2"/>
    <n v="0"/>
    <n v="0"/>
    <n v="0"/>
    <n v="0"/>
  </r>
  <r>
    <n v="30"/>
    <x v="6"/>
    <s v="All"/>
    <x v="0"/>
    <x v="3"/>
    <n v="0"/>
    <n v="0"/>
    <n v="0"/>
    <n v="0"/>
  </r>
  <r>
    <n v="30"/>
    <x v="6"/>
    <s v="All"/>
    <x v="0"/>
    <x v="4"/>
    <n v="0"/>
    <n v="0"/>
    <n v="0"/>
    <n v="0"/>
  </r>
  <r>
    <n v="30"/>
    <x v="6"/>
    <s v="All"/>
    <x v="0"/>
    <x v="5"/>
    <n v="0"/>
    <n v="0"/>
    <n v="0"/>
    <n v="0"/>
  </r>
  <r>
    <n v="30"/>
    <x v="6"/>
    <s v="All"/>
    <x v="0"/>
    <x v="6"/>
    <n v="0"/>
    <n v="0"/>
    <n v="0"/>
    <n v="0"/>
  </r>
  <r>
    <n v="30"/>
    <x v="6"/>
    <s v="All"/>
    <x v="0"/>
    <x v="7"/>
    <n v="0"/>
    <n v="0"/>
    <n v="0"/>
    <n v="0"/>
  </r>
  <r>
    <n v="30"/>
    <x v="6"/>
    <s v="All"/>
    <x v="0"/>
    <x v="8"/>
    <n v="0"/>
    <n v="0"/>
    <n v="0"/>
    <n v="0"/>
  </r>
  <r>
    <n v="30"/>
    <x v="6"/>
    <s v="All"/>
    <x v="1"/>
    <x v="0"/>
    <n v="0"/>
    <n v="0"/>
    <n v="0"/>
    <n v="0"/>
  </r>
  <r>
    <n v="30"/>
    <x v="6"/>
    <s v="All"/>
    <x v="1"/>
    <x v="1"/>
    <n v="0"/>
    <n v="0"/>
    <n v="0"/>
    <n v="0"/>
  </r>
  <r>
    <n v="30"/>
    <x v="6"/>
    <s v="All"/>
    <x v="1"/>
    <x v="2"/>
    <n v="0"/>
    <n v="0"/>
    <n v="0"/>
    <n v="0"/>
  </r>
  <r>
    <n v="30"/>
    <x v="6"/>
    <s v="All"/>
    <x v="1"/>
    <x v="3"/>
    <n v="0"/>
    <n v="0"/>
    <n v="0"/>
    <n v="0"/>
  </r>
  <r>
    <n v="30"/>
    <x v="6"/>
    <s v="All"/>
    <x v="1"/>
    <x v="4"/>
    <n v="0"/>
    <n v="0"/>
    <n v="0"/>
    <n v="0"/>
  </r>
  <r>
    <n v="30"/>
    <x v="6"/>
    <s v="All"/>
    <x v="1"/>
    <x v="5"/>
    <n v="0"/>
    <n v="0"/>
    <n v="0"/>
    <n v="0"/>
  </r>
  <r>
    <n v="30"/>
    <x v="6"/>
    <s v="All"/>
    <x v="1"/>
    <x v="6"/>
    <n v="0"/>
    <n v="0"/>
    <n v="0"/>
    <n v="0"/>
  </r>
  <r>
    <n v="30"/>
    <x v="6"/>
    <s v="All"/>
    <x v="1"/>
    <x v="7"/>
    <n v="0"/>
    <n v="0"/>
    <n v="0"/>
    <n v="0"/>
  </r>
  <r>
    <n v="30"/>
    <x v="6"/>
    <s v="All"/>
    <x v="1"/>
    <x v="8"/>
    <n v="0"/>
    <n v="0"/>
    <n v="0"/>
    <n v="0"/>
  </r>
  <r>
    <n v="30"/>
    <x v="6"/>
    <s v="All"/>
    <x v="2"/>
    <x v="0"/>
    <n v="0"/>
    <n v="0"/>
    <n v="0"/>
    <n v="0"/>
  </r>
  <r>
    <n v="30"/>
    <x v="6"/>
    <s v="All"/>
    <x v="2"/>
    <x v="1"/>
    <n v="0"/>
    <n v="0"/>
    <n v="0"/>
    <n v="0"/>
  </r>
  <r>
    <n v="30"/>
    <x v="6"/>
    <s v="All"/>
    <x v="2"/>
    <x v="2"/>
    <n v="0"/>
    <n v="0"/>
    <n v="0"/>
    <n v="0"/>
  </r>
  <r>
    <n v="30"/>
    <x v="6"/>
    <s v="All"/>
    <x v="2"/>
    <x v="3"/>
    <n v="0"/>
    <n v="0"/>
    <n v="0"/>
    <n v="0"/>
  </r>
  <r>
    <n v="30"/>
    <x v="6"/>
    <s v="All"/>
    <x v="2"/>
    <x v="4"/>
    <n v="0"/>
    <n v="0"/>
    <n v="0"/>
    <n v="0"/>
  </r>
  <r>
    <n v="30"/>
    <x v="6"/>
    <s v="All"/>
    <x v="2"/>
    <x v="5"/>
    <n v="0"/>
    <n v="0"/>
    <n v="0"/>
    <n v="0"/>
  </r>
  <r>
    <n v="30"/>
    <x v="6"/>
    <s v="All"/>
    <x v="2"/>
    <x v="6"/>
    <n v="0"/>
    <n v="0"/>
    <n v="0"/>
    <n v="0"/>
  </r>
  <r>
    <n v="30"/>
    <x v="6"/>
    <s v="All"/>
    <x v="2"/>
    <x v="7"/>
    <n v="0"/>
    <n v="0"/>
    <n v="0"/>
    <n v="0"/>
  </r>
  <r>
    <n v="30"/>
    <x v="6"/>
    <s v="All"/>
    <x v="2"/>
    <x v="8"/>
    <n v="0"/>
    <n v="0"/>
    <n v="0"/>
    <n v="0"/>
  </r>
  <r>
    <n v="30"/>
    <x v="6"/>
    <s v="All"/>
    <x v="3"/>
    <x v="0"/>
    <n v="0"/>
    <n v="0"/>
    <n v="0"/>
    <n v="0"/>
  </r>
  <r>
    <n v="30"/>
    <x v="6"/>
    <s v="All"/>
    <x v="3"/>
    <x v="1"/>
    <n v="0"/>
    <n v="0"/>
    <n v="0"/>
    <n v="0"/>
  </r>
  <r>
    <n v="30"/>
    <x v="6"/>
    <s v="All"/>
    <x v="3"/>
    <x v="2"/>
    <n v="0"/>
    <n v="0"/>
    <n v="0"/>
    <n v="0"/>
  </r>
  <r>
    <n v="30"/>
    <x v="6"/>
    <s v="All"/>
    <x v="3"/>
    <x v="3"/>
    <n v="0"/>
    <n v="0"/>
    <n v="0"/>
    <n v="0"/>
  </r>
  <r>
    <n v="30"/>
    <x v="6"/>
    <s v="All"/>
    <x v="3"/>
    <x v="4"/>
    <n v="0"/>
    <n v="0"/>
    <n v="0"/>
    <n v="0"/>
  </r>
  <r>
    <n v="30"/>
    <x v="6"/>
    <s v="All"/>
    <x v="3"/>
    <x v="5"/>
    <n v="0"/>
    <n v="0"/>
    <n v="0"/>
    <n v="0"/>
  </r>
  <r>
    <n v="30"/>
    <x v="6"/>
    <s v="All"/>
    <x v="3"/>
    <x v="6"/>
    <n v="0"/>
    <n v="0"/>
    <n v="0"/>
    <n v="0"/>
  </r>
  <r>
    <n v="30"/>
    <x v="6"/>
    <s v="All"/>
    <x v="3"/>
    <x v="7"/>
    <n v="0"/>
    <n v="0"/>
    <n v="0"/>
    <n v="0"/>
  </r>
  <r>
    <n v="30"/>
    <x v="6"/>
    <s v="All"/>
    <x v="3"/>
    <x v="8"/>
    <n v="0"/>
    <n v="0"/>
    <n v="0"/>
    <n v="0"/>
  </r>
  <r>
    <n v="30"/>
    <x v="7"/>
    <s v="All"/>
    <x v="0"/>
    <x v="0"/>
    <n v="0"/>
    <n v="0"/>
    <n v="0"/>
    <n v="0"/>
  </r>
  <r>
    <n v="30"/>
    <x v="7"/>
    <s v="All"/>
    <x v="0"/>
    <x v="1"/>
    <n v="0"/>
    <n v="0"/>
    <n v="0"/>
    <n v="0"/>
  </r>
  <r>
    <n v="30"/>
    <x v="7"/>
    <s v="All"/>
    <x v="0"/>
    <x v="2"/>
    <n v="0"/>
    <n v="0"/>
    <n v="0"/>
    <n v="0"/>
  </r>
  <r>
    <n v="30"/>
    <x v="7"/>
    <s v="All"/>
    <x v="0"/>
    <x v="3"/>
    <n v="0"/>
    <n v="0"/>
    <n v="0"/>
    <n v="0"/>
  </r>
  <r>
    <n v="30"/>
    <x v="7"/>
    <s v="All"/>
    <x v="0"/>
    <x v="4"/>
    <n v="0"/>
    <n v="0"/>
    <n v="0"/>
    <n v="0"/>
  </r>
  <r>
    <n v="30"/>
    <x v="7"/>
    <s v="All"/>
    <x v="0"/>
    <x v="5"/>
    <n v="0"/>
    <n v="0"/>
    <n v="0"/>
    <n v="0"/>
  </r>
  <r>
    <n v="30"/>
    <x v="7"/>
    <s v="All"/>
    <x v="0"/>
    <x v="6"/>
    <n v="0"/>
    <n v="0"/>
    <n v="0"/>
    <n v="0"/>
  </r>
  <r>
    <n v="30"/>
    <x v="7"/>
    <s v="All"/>
    <x v="0"/>
    <x v="7"/>
    <n v="0"/>
    <n v="0"/>
    <n v="0"/>
    <n v="0"/>
  </r>
  <r>
    <n v="30"/>
    <x v="7"/>
    <s v="All"/>
    <x v="0"/>
    <x v="8"/>
    <n v="0"/>
    <n v="0"/>
    <n v="0"/>
    <n v="0"/>
  </r>
  <r>
    <n v="30"/>
    <x v="7"/>
    <s v="All"/>
    <x v="1"/>
    <x v="0"/>
    <n v="0"/>
    <n v="0"/>
    <n v="0"/>
    <n v="0"/>
  </r>
  <r>
    <n v="30"/>
    <x v="7"/>
    <s v="All"/>
    <x v="1"/>
    <x v="1"/>
    <n v="0"/>
    <n v="0"/>
    <n v="0"/>
    <n v="0"/>
  </r>
  <r>
    <n v="30"/>
    <x v="7"/>
    <s v="All"/>
    <x v="1"/>
    <x v="2"/>
    <n v="0"/>
    <n v="0"/>
    <n v="0"/>
    <n v="0"/>
  </r>
  <r>
    <n v="30"/>
    <x v="7"/>
    <s v="All"/>
    <x v="1"/>
    <x v="3"/>
    <n v="0"/>
    <n v="0"/>
    <n v="0"/>
    <n v="0"/>
  </r>
  <r>
    <n v="30"/>
    <x v="7"/>
    <s v="All"/>
    <x v="1"/>
    <x v="4"/>
    <n v="0"/>
    <n v="0"/>
    <n v="0"/>
    <n v="0"/>
  </r>
  <r>
    <n v="30"/>
    <x v="7"/>
    <s v="All"/>
    <x v="1"/>
    <x v="5"/>
    <n v="0"/>
    <n v="0"/>
    <n v="0"/>
    <n v="0"/>
  </r>
  <r>
    <n v="30"/>
    <x v="7"/>
    <s v="All"/>
    <x v="1"/>
    <x v="6"/>
    <n v="0"/>
    <n v="0"/>
    <n v="0"/>
    <n v="0"/>
  </r>
  <r>
    <n v="30"/>
    <x v="7"/>
    <s v="All"/>
    <x v="1"/>
    <x v="7"/>
    <n v="0"/>
    <n v="0"/>
    <n v="0"/>
    <n v="0"/>
  </r>
  <r>
    <n v="30"/>
    <x v="7"/>
    <s v="All"/>
    <x v="1"/>
    <x v="8"/>
    <n v="0"/>
    <n v="0"/>
    <n v="0"/>
    <n v="0"/>
  </r>
  <r>
    <n v="30"/>
    <x v="7"/>
    <s v="All"/>
    <x v="2"/>
    <x v="0"/>
    <n v="0"/>
    <n v="0"/>
    <n v="0"/>
    <n v="0"/>
  </r>
  <r>
    <n v="30"/>
    <x v="7"/>
    <s v="All"/>
    <x v="2"/>
    <x v="1"/>
    <n v="0"/>
    <n v="0"/>
    <n v="0"/>
    <n v="0"/>
  </r>
  <r>
    <n v="30"/>
    <x v="7"/>
    <s v="All"/>
    <x v="2"/>
    <x v="2"/>
    <n v="0"/>
    <n v="0"/>
    <n v="0"/>
    <n v="0"/>
  </r>
  <r>
    <n v="30"/>
    <x v="7"/>
    <s v="All"/>
    <x v="2"/>
    <x v="3"/>
    <n v="0"/>
    <n v="0"/>
    <n v="0"/>
    <n v="0"/>
  </r>
  <r>
    <n v="30"/>
    <x v="7"/>
    <s v="All"/>
    <x v="2"/>
    <x v="4"/>
    <n v="0"/>
    <n v="0"/>
    <n v="0"/>
    <n v="0"/>
  </r>
  <r>
    <n v="30"/>
    <x v="7"/>
    <s v="All"/>
    <x v="2"/>
    <x v="5"/>
    <n v="0"/>
    <n v="0"/>
    <n v="0"/>
    <n v="0"/>
  </r>
  <r>
    <n v="30"/>
    <x v="7"/>
    <s v="All"/>
    <x v="2"/>
    <x v="6"/>
    <n v="0"/>
    <n v="0"/>
    <n v="0"/>
    <n v="0"/>
  </r>
  <r>
    <n v="30"/>
    <x v="7"/>
    <s v="All"/>
    <x v="2"/>
    <x v="7"/>
    <n v="0"/>
    <n v="0"/>
    <n v="0"/>
    <n v="0"/>
  </r>
  <r>
    <n v="30"/>
    <x v="7"/>
    <s v="All"/>
    <x v="2"/>
    <x v="8"/>
    <n v="0"/>
    <n v="0"/>
    <n v="0"/>
    <n v="0"/>
  </r>
  <r>
    <n v="30"/>
    <x v="7"/>
    <s v="All"/>
    <x v="3"/>
    <x v="0"/>
    <n v="0"/>
    <n v="0"/>
    <n v="0"/>
    <n v="0"/>
  </r>
  <r>
    <n v="30"/>
    <x v="7"/>
    <s v="All"/>
    <x v="3"/>
    <x v="1"/>
    <n v="0"/>
    <n v="0"/>
    <n v="0"/>
    <n v="0"/>
  </r>
  <r>
    <n v="30"/>
    <x v="7"/>
    <s v="All"/>
    <x v="3"/>
    <x v="2"/>
    <n v="0"/>
    <n v="0"/>
    <n v="0"/>
    <n v="0"/>
  </r>
  <r>
    <n v="30"/>
    <x v="7"/>
    <s v="All"/>
    <x v="3"/>
    <x v="3"/>
    <n v="0"/>
    <n v="0"/>
    <n v="0"/>
    <n v="0"/>
  </r>
  <r>
    <n v="30"/>
    <x v="7"/>
    <s v="All"/>
    <x v="3"/>
    <x v="4"/>
    <n v="0"/>
    <n v="0"/>
    <n v="0"/>
    <n v="0"/>
  </r>
  <r>
    <n v="30"/>
    <x v="7"/>
    <s v="All"/>
    <x v="3"/>
    <x v="5"/>
    <n v="0"/>
    <n v="0"/>
    <n v="0"/>
    <n v="0"/>
  </r>
  <r>
    <n v="30"/>
    <x v="7"/>
    <s v="All"/>
    <x v="3"/>
    <x v="6"/>
    <n v="0"/>
    <n v="0"/>
    <n v="0"/>
    <n v="0"/>
  </r>
  <r>
    <n v="30"/>
    <x v="7"/>
    <s v="All"/>
    <x v="3"/>
    <x v="7"/>
    <n v="0"/>
    <n v="0"/>
    <n v="0"/>
    <n v="0"/>
  </r>
  <r>
    <n v="30"/>
    <x v="7"/>
    <s v="All"/>
    <x v="3"/>
    <x v="8"/>
    <n v="0"/>
    <n v="0"/>
    <n v="0"/>
    <n v="0"/>
  </r>
  <r>
    <n v="30"/>
    <x v="8"/>
    <s v="All"/>
    <x v="0"/>
    <x v="0"/>
    <n v="0"/>
    <n v="0"/>
    <n v="0"/>
    <n v="176378"/>
  </r>
  <r>
    <n v="30"/>
    <x v="8"/>
    <s v="All"/>
    <x v="0"/>
    <x v="1"/>
    <n v="0"/>
    <n v="0"/>
    <n v="0"/>
    <n v="176378"/>
  </r>
  <r>
    <n v="30"/>
    <x v="8"/>
    <s v="All"/>
    <x v="0"/>
    <x v="2"/>
    <n v="1"/>
    <n v="1"/>
    <n v="10"/>
    <n v="176378"/>
  </r>
  <r>
    <n v="30"/>
    <x v="8"/>
    <s v="All"/>
    <x v="0"/>
    <x v="3"/>
    <n v="0"/>
    <n v="0"/>
    <n v="0"/>
    <n v="176378"/>
  </r>
  <r>
    <n v="30"/>
    <x v="8"/>
    <s v="All"/>
    <x v="0"/>
    <x v="4"/>
    <n v="34"/>
    <n v="30"/>
    <n v="571"/>
    <n v="176378"/>
  </r>
  <r>
    <n v="30"/>
    <x v="8"/>
    <s v="All"/>
    <x v="0"/>
    <x v="5"/>
    <n v="0"/>
    <n v="0"/>
    <n v="0"/>
    <n v="176378"/>
  </r>
  <r>
    <n v="30"/>
    <x v="8"/>
    <s v="All"/>
    <x v="0"/>
    <x v="6"/>
    <n v="13"/>
    <n v="8"/>
    <n v="392"/>
    <n v="176378"/>
  </r>
  <r>
    <n v="30"/>
    <x v="8"/>
    <s v="All"/>
    <x v="0"/>
    <x v="7"/>
    <n v="5883"/>
    <n v="2395"/>
    <n v="178228"/>
    <n v="176378"/>
  </r>
  <r>
    <n v="30"/>
    <x v="8"/>
    <s v="All"/>
    <x v="0"/>
    <x v="8"/>
    <n v="459"/>
    <n v="289"/>
    <n v="10300"/>
    <n v="176378"/>
  </r>
  <r>
    <n v="30"/>
    <x v="8"/>
    <s v="All"/>
    <x v="1"/>
    <x v="0"/>
    <n v="11"/>
    <n v="10"/>
    <n v="129"/>
    <n v="545570"/>
  </r>
  <r>
    <n v="30"/>
    <x v="8"/>
    <s v="All"/>
    <x v="1"/>
    <x v="1"/>
    <n v="0"/>
    <n v="0"/>
    <n v="0"/>
    <n v="545570"/>
  </r>
  <r>
    <n v="30"/>
    <x v="8"/>
    <s v="All"/>
    <x v="1"/>
    <x v="2"/>
    <n v="625"/>
    <n v="412"/>
    <n v="18644"/>
    <n v="545570"/>
  </r>
  <r>
    <n v="30"/>
    <x v="8"/>
    <s v="All"/>
    <x v="1"/>
    <x v="3"/>
    <n v="0"/>
    <n v="0"/>
    <n v="0"/>
    <n v="545570"/>
  </r>
  <r>
    <n v="30"/>
    <x v="8"/>
    <s v="All"/>
    <x v="1"/>
    <x v="4"/>
    <n v="992"/>
    <n v="741"/>
    <n v="17875"/>
    <n v="545570"/>
  </r>
  <r>
    <n v="30"/>
    <x v="8"/>
    <s v="All"/>
    <x v="1"/>
    <x v="5"/>
    <n v="43"/>
    <n v="27"/>
    <n v="1455"/>
    <n v="545570"/>
  </r>
  <r>
    <n v="30"/>
    <x v="8"/>
    <s v="All"/>
    <x v="1"/>
    <x v="6"/>
    <n v="1802"/>
    <n v="412"/>
    <n v="64316"/>
    <n v="545570"/>
  </r>
  <r>
    <n v="30"/>
    <x v="8"/>
    <s v="All"/>
    <x v="1"/>
    <x v="7"/>
    <n v="104"/>
    <n v="63"/>
    <n v="2871"/>
    <n v="545570"/>
  </r>
  <r>
    <n v="30"/>
    <x v="8"/>
    <s v="All"/>
    <x v="1"/>
    <x v="8"/>
    <n v="528"/>
    <n v="391"/>
    <n v="10620"/>
    <n v="545570"/>
  </r>
  <r>
    <n v="30"/>
    <x v="8"/>
    <s v="All"/>
    <x v="2"/>
    <x v="0"/>
    <n v="0"/>
    <n v="0"/>
    <n v="0"/>
    <n v="287737"/>
  </r>
  <r>
    <n v="30"/>
    <x v="8"/>
    <s v="All"/>
    <x v="2"/>
    <x v="1"/>
    <n v="0"/>
    <n v="0"/>
    <n v="0"/>
    <n v="287737"/>
  </r>
  <r>
    <n v="30"/>
    <x v="8"/>
    <s v="All"/>
    <x v="2"/>
    <x v="2"/>
    <n v="16"/>
    <n v="15"/>
    <n v="428"/>
    <n v="287737"/>
  </r>
  <r>
    <n v="30"/>
    <x v="8"/>
    <s v="All"/>
    <x v="2"/>
    <x v="3"/>
    <n v="0"/>
    <n v="0"/>
    <n v="0"/>
    <n v="287737"/>
  </r>
  <r>
    <n v="30"/>
    <x v="8"/>
    <s v="All"/>
    <x v="2"/>
    <x v="4"/>
    <n v="72"/>
    <n v="62"/>
    <n v="867"/>
    <n v="287737"/>
  </r>
  <r>
    <n v="30"/>
    <x v="8"/>
    <s v="All"/>
    <x v="2"/>
    <x v="5"/>
    <n v="0"/>
    <n v="0"/>
    <n v="0"/>
    <n v="287737"/>
  </r>
  <r>
    <n v="30"/>
    <x v="8"/>
    <s v="All"/>
    <x v="2"/>
    <x v="6"/>
    <n v="94"/>
    <n v="22"/>
    <n v="2656"/>
    <n v="287737"/>
  </r>
  <r>
    <n v="30"/>
    <x v="8"/>
    <s v="All"/>
    <x v="2"/>
    <x v="7"/>
    <n v="534"/>
    <n v="227"/>
    <n v="16392"/>
    <n v="287737"/>
  </r>
  <r>
    <n v="30"/>
    <x v="8"/>
    <s v="All"/>
    <x v="2"/>
    <x v="8"/>
    <n v="206"/>
    <n v="170"/>
    <n v="3246"/>
    <n v="287737"/>
  </r>
  <r>
    <n v="30"/>
    <x v="8"/>
    <s v="All"/>
    <x v="3"/>
    <x v="0"/>
    <n v="0"/>
    <n v="0"/>
    <n v="0"/>
    <n v="511118"/>
  </r>
  <r>
    <n v="30"/>
    <x v="8"/>
    <s v="All"/>
    <x v="3"/>
    <x v="1"/>
    <n v="0"/>
    <n v="0"/>
    <n v="0"/>
    <n v="511118"/>
  </r>
  <r>
    <n v="30"/>
    <x v="8"/>
    <s v="All"/>
    <x v="3"/>
    <x v="2"/>
    <n v="280"/>
    <n v="177"/>
    <n v="8085"/>
    <n v="511118"/>
  </r>
  <r>
    <n v="30"/>
    <x v="8"/>
    <s v="All"/>
    <x v="3"/>
    <x v="3"/>
    <n v="0"/>
    <n v="0"/>
    <n v="0"/>
    <n v="511118"/>
  </r>
  <r>
    <n v="30"/>
    <x v="8"/>
    <s v="All"/>
    <x v="3"/>
    <x v="4"/>
    <n v="465"/>
    <n v="378"/>
    <n v="7074"/>
    <n v="511118"/>
  </r>
  <r>
    <n v="30"/>
    <x v="8"/>
    <s v="All"/>
    <x v="3"/>
    <x v="5"/>
    <n v="6"/>
    <n v="3"/>
    <n v="180"/>
    <n v="511118"/>
  </r>
  <r>
    <n v="30"/>
    <x v="8"/>
    <s v="All"/>
    <x v="3"/>
    <x v="6"/>
    <n v="556"/>
    <n v="134"/>
    <n v="19136"/>
    <n v="511118"/>
  </r>
  <r>
    <n v="30"/>
    <x v="8"/>
    <s v="All"/>
    <x v="3"/>
    <x v="7"/>
    <n v="428"/>
    <n v="232"/>
    <n v="11862"/>
    <n v="511118"/>
  </r>
  <r>
    <n v="30"/>
    <x v="8"/>
    <s v="All"/>
    <x v="3"/>
    <x v="8"/>
    <n v="314"/>
    <n v="235"/>
    <n v="6095"/>
    <n v="511118"/>
  </r>
  <r>
    <n v="30"/>
    <x v="9"/>
    <s v="All"/>
    <x v="0"/>
    <x v="0"/>
    <n v="1"/>
    <n v="1"/>
    <n v="58"/>
    <n v="226704"/>
  </r>
  <r>
    <n v="30"/>
    <x v="9"/>
    <s v="All"/>
    <x v="0"/>
    <x v="1"/>
    <n v="0"/>
    <n v="0"/>
    <n v="0"/>
    <n v="226704"/>
  </r>
  <r>
    <n v="30"/>
    <x v="9"/>
    <s v="All"/>
    <x v="0"/>
    <x v="2"/>
    <n v="0"/>
    <n v="0"/>
    <n v="0"/>
    <n v="226704"/>
  </r>
  <r>
    <n v="30"/>
    <x v="9"/>
    <s v="All"/>
    <x v="0"/>
    <x v="3"/>
    <n v="0"/>
    <n v="0"/>
    <n v="0"/>
    <n v="226704"/>
  </r>
  <r>
    <n v="30"/>
    <x v="9"/>
    <s v="All"/>
    <x v="0"/>
    <x v="4"/>
    <n v="15"/>
    <n v="12"/>
    <n v="201"/>
    <n v="226704"/>
  </r>
  <r>
    <n v="30"/>
    <x v="9"/>
    <s v="All"/>
    <x v="0"/>
    <x v="5"/>
    <n v="0"/>
    <n v="0"/>
    <n v="0"/>
    <n v="226704"/>
  </r>
  <r>
    <n v="30"/>
    <x v="9"/>
    <s v="All"/>
    <x v="0"/>
    <x v="6"/>
    <n v="2"/>
    <n v="2"/>
    <n v="51"/>
    <n v="226704"/>
  </r>
  <r>
    <n v="30"/>
    <x v="9"/>
    <s v="All"/>
    <x v="0"/>
    <x v="7"/>
    <n v="4195"/>
    <n v="1871"/>
    <n v="126560"/>
    <n v="226704"/>
  </r>
  <r>
    <n v="30"/>
    <x v="9"/>
    <s v="All"/>
    <x v="0"/>
    <x v="8"/>
    <n v="287"/>
    <n v="197"/>
    <n v="6347"/>
    <n v="226704"/>
  </r>
  <r>
    <n v="30"/>
    <x v="9"/>
    <s v="All"/>
    <x v="1"/>
    <x v="0"/>
    <n v="12"/>
    <n v="7"/>
    <n v="160"/>
    <n v="670319"/>
  </r>
  <r>
    <n v="30"/>
    <x v="9"/>
    <s v="All"/>
    <x v="1"/>
    <x v="1"/>
    <n v="0"/>
    <n v="0"/>
    <n v="0"/>
    <n v="670319"/>
  </r>
  <r>
    <n v="30"/>
    <x v="9"/>
    <s v="All"/>
    <x v="1"/>
    <x v="2"/>
    <n v="292"/>
    <n v="202"/>
    <n v="8479"/>
    <n v="670319"/>
  </r>
  <r>
    <n v="30"/>
    <x v="9"/>
    <s v="All"/>
    <x v="1"/>
    <x v="3"/>
    <n v="26"/>
    <n v="11"/>
    <n v="780"/>
    <n v="670319"/>
  </r>
  <r>
    <n v="30"/>
    <x v="9"/>
    <s v="All"/>
    <x v="1"/>
    <x v="4"/>
    <n v="526"/>
    <n v="409"/>
    <n v="8898"/>
    <n v="670319"/>
  </r>
  <r>
    <n v="30"/>
    <x v="9"/>
    <s v="All"/>
    <x v="1"/>
    <x v="5"/>
    <n v="37"/>
    <n v="12"/>
    <n v="1083"/>
    <n v="670319"/>
  </r>
  <r>
    <n v="30"/>
    <x v="9"/>
    <s v="All"/>
    <x v="1"/>
    <x v="6"/>
    <n v="758"/>
    <n v="210"/>
    <n v="27627"/>
    <n v="670319"/>
  </r>
  <r>
    <n v="30"/>
    <x v="9"/>
    <s v="All"/>
    <x v="1"/>
    <x v="7"/>
    <n v="54"/>
    <n v="27"/>
    <n v="1454"/>
    <n v="670319"/>
  </r>
  <r>
    <n v="30"/>
    <x v="9"/>
    <s v="All"/>
    <x v="1"/>
    <x v="8"/>
    <n v="234"/>
    <n v="181"/>
    <n v="4666"/>
    <n v="670319"/>
  </r>
  <r>
    <n v="30"/>
    <x v="9"/>
    <s v="All"/>
    <x v="2"/>
    <x v="0"/>
    <n v="1"/>
    <n v="1"/>
    <n v="30"/>
    <n v="364232"/>
  </r>
  <r>
    <n v="30"/>
    <x v="9"/>
    <s v="All"/>
    <x v="2"/>
    <x v="1"/>
    <n v="0"/>
    <n v="0"/>
    <n v="0"/>
    <n v="364232"/>
  </r>
  <r>
    <n v="30"/>
    <x v="9"/>
    <s v="All"/>
    <x v="2"/>
    <x v="2"/>
    <n v="5"/>
    <n v="4"/>
    <n v="180"/>
    <n v="364232"/>
  </r>
  <r>
    <n v="30"/>
    <x v="9"/>
    <s v="All"/>
    <x v="2"/>
    <x v="3"/>
    <n v="1"/>
    <n v="1"/>
    <n v="30"/>
    <n v="364232"/>
  </r>
  <r>
    <n v="30"/>
    <x v="9"/>
    <s v="All"/>
    <x v="2"/>
    <x v="4"/>
    <n v="44"/>
    <n v="41"/>
    <n v="631"/>
    <n v="364232"/>
  </r>
  <r>
    <n v="30"/>
    <x v="9"/>
    <s v="All"/>
    <x v="2"/>
    <x v="5"/>
    <n v="0"/>
    <n v="0"/>
    <n v="0"/>
    <n v="364232"/>
  </r>
  <r>
    <n v="30"/>
    <x v="9"/>
    <s v="All"/>
    <x v="2"/>
    <x v="6"/>
    <n v="53"/>
    <n v="11"/>
    <n v="1588"/>
    <n v="364232"/>
  </r>
  <r>
    <n v="30"/>
    <x v="9"/>
    <s v="All"/>
    <x v="2"/>
    <x v="7"/>
    <n v="226"/>
    <n v="100"/>
    <n v="6605"/>
    <n v="364232"/>
  </r>
  <r>
    <n v="30"/>
    <x v="9"/>
    <s v="All"/>
    <x v="2"/>
    <x v="8"/>
    <n v="123"/>
    <n v="88"/>
    <n v="2504"/>
    <n v="364232"/>
  </r>
  <r>
    <n v="30"/>
    <x v="9"/>
    <s v="All"/>
    <x v="3"/>
    <x v="0"/>
    <n v="0"/>
    <n v="0"/>
    <n v="0"/>
    <n v="639947"/>
  </r>
  <r>
    <n v="30"/>
    <x v="9"/>
    <s v="All"/>
    <x v="3"/>
    <x v="1"/>
    <n v="0"/>
    <n v="0"/>
    <n v="0"/>
    <n v="639947"/>
  </r>
  <r>
    <n v="30"/>
    <x v="9"/>
    <s v="All"/>
    <x v="3"/>
    <x v="2"/>
    <n v="115"/>
    <n v="81"/>
    <n v="3441"/>
    <n v="639947"/>
  </r>
  <r>
    <n v="30"/>
    <x v="9"/>
    <s v="All"/>
    <x v="3"/>
    <x v="3"/>
    <n v="23"/>
    <n v="5"/>
    <n v="750"/>
    <n v="639947"/>
  </r>
  <r>
    <n v="30"/>
    <x v="9"/>
    <s v="All"/>
    <x v="3"/>
    <x v="4"/>
    <n v="175"/>
    <n v="155"/>
    <n v="2565"/>
    <n v="639947"/>
  </r>
  <r>
    <n v="30"/>
    <x v="9"/>
    <s v="All"/>
    <x v="3"/>
    <x v="5"/>
    <n v="3"/>
    <n v="3"/>
    <n v="90"/>
    <n v="639947"/>
  </r>
  <r>
    <n v="30"/>
    <x v="9"/>
    <s v="All"/>
    <x v="3"/>
    <x v="6"/>
    <n v="278"/>
    <n v="70"/>
    <n v="9451"/>
    <n v="639947"/>
  </r>
  <r>
    <n v="30"/>
    <x v="9"/>
    <s v="All"/>
    <x v="3"/>
    <x v="7"/>
    <n v="164"/>
    <n v="100"/>
    <n v="4867"/>
    <n v="639947"/>
  </r>
  <r>
    <n v="30"/>
    <x v="9"/>
    <s v="All"/>
    <x v="3"/>
    <x v="8"/>
    <n v="193"/>
    <n v="132"/>
    <n v="4342"/>
    <n v="639947"/>
  </r>
  <r>
    <n v="30"/>
    <x v="10"/>
    <s v="All"/>
    <x v="0"/>
    <x v="0"/>
    <n v="0"/>
    <n v="0"/>
    <n v="0"/>
    <n v="191747"/>
  </r>
  <r>
    <n v="30"/>
    <x v="10"/>
    <s v="All"/>
    <x v="0"/>
    <x v="1"/>
    <n v="0"/>
    <n v="0"/>
    <n v="0"/>
    <n v="191747"/>
  </r>
  <r>
    <n v="30"/>
    <x v="10"/>
    <s v="All"/>
    <x v="0"/>
    <x v="2"/>
    <n v="0"/>
    <n v="0"/>
    <n v="0"/>
    <n v="191747"/>
  </r>
  <r>
    <n v="30"/>
    <x v="10"/>
    <s v="All"/>
    <x v="0"/>
    <x v="3"/>
    <n v="1"/>
    <n v="1"/>
    <n v="30"/>
    <n v="191747"/>
  </r>
  <r>
    <n v="30"/>
    <x v="10"/>
    <s v="All"/>
    <x v="0"/>
    <x v="4"/>
    <n v="8"/>
    <n v="8"/>
    <n v="107"/>
    <n v="191747"/>
  </r>
  <r>
    <n v="30"/>
    <x v="10"/>
    <s v="All"/>
    <x v="0"/>
    <x v="5"/>
    <n v="0"/>
    <n v="0"/>
    <n v="0"/>
    <n v="191747"/>
  </r>
  <r>
    <n v="30"/>
    <x v="10"/>
    <s v="All"/>
    <x v="0"/>
    <x v="6"/>
    <n v="3"/>
    <n v="1"/>
    <n v="74"/>
    <n v="191747"/>
  </r>
  <r>
    <n v="30"/>
    <x v="10"/>
    <s v="All"/>
    <x v="0"/>
    <x v="7"/>
    <n v="3132"/>
    <n v="1290"/>
    <n v="94189"/>
    <n v="191747"/>
  </r>
  <r>
    <n v="30"/>
    <x v="10"/>
    <s v="All"/>
    <x v="0"/>
    <x v="8"/>
    <n v="239"/>
    <n v="158"/>
    <n v="5275"/>
    <n v="191747"/>
  </r>
  <r>
    <n v="30"/>
    <x v="10"/>
    <s v="All"/>
    <x v="1"/>
    <x v="0"/>
    <n v="6"/>
    <n v="4"/>
    <n v="20"/>
    <n v="590719"/>
  </r>
  <r>
    <n v="30"/>
    <x v="10"/>
    <s v="All"/>
    <x v="1"/>
    <x v="1"/>
    <n v="0"/>
    <n v="0"/>
    <n v="0"/>
    <n v="590719"/>
  </r>
  <r>
    <n v="30"/>
    <x v="10"/>
    <s v="All"/>
    <x v="1"/>
    <x v="2"/>
    <n v="215"/>
    <n v="156"/>
    <n v="6171"/>
    <n v="590719"/>
  </r>
  <r>
    <n v="30"/>
    <x v="10"/>
    <s v="All"/>
    <x v="1"/>
    <x v="3"/>
    <n v="29"/>
    <n v="12"/>
    <n v="870"/>
    <n v="590719"/>
  </r>
  <r>
    <n v="30"/>
    <x v="10"/>
    <s v="All"/>
    <x v="1"/>
    <x v="4"/>
    <n v="429"/>
    <n v="334"/>
    <n v="7441"/>
    <n v="590719"/>
  </r>
  <r>
    <n v="30"/>
    <x v="10"/>
    <s v="All"/>
    <x v="1"/>
    <x v="5"/>
    <n v="25"/>
    <n v="11"/>
    <n v="750"/>
    <n v="590719"/>
  </r>
  <r>
    <n v="30"/>
    <x v="10"/>
    <s v="All"/>
    <x v="1"/>
    <x v="6"/>
    <n v="610"/>
    <n v="173"/>
    <n v="22413"/>
    <n v="590719"/>
  </r>
  <r>
    <n v="30"/>
    <x v="10"/>
    <s v="All"/>
    <x v="1"/>
    <x v="7"/>
    <n v="46"/>
    <n v="18"/>
    <n v="1206"/>
    <n v="590719"/>
  </r>
  <r>
    <n v="30"/>
    <x v="10"/>
    <s v="All"/>
    <x v="1"/>
    <x v="8"/>
    <n v="262"/>
    <n v="190"/>
    <n v="5528"/>
    <n v="590719"/>
  </r>
  <r>
    <n v="30"/>
    <x v="10"/>
    <s v="All"/>
    <x v="2"/>
    <x v="0"/>
    <n v="0"/>
    <n v="0"/>
    <n v="0"/>
    <n v="316295"/>
  </r>
  <r>
    <n v="30"/>
    <x v="10"/>
    <s v="All"/>
    <x v="2"/>
    <x v="1"/>
    <n v="0"/>
    <n v="0"/>
    <n v="0"/>
    <n v="316295"/>
  </r>
  <r>
    <n v="30"/>
    <x v="10"/>
    <s v="All"/>
    <x v="2"/>
    <x v="2"/>
    <n v="10"/>
    <n v="5"/>
    <n v="300"/>
    <n v="316295"/>
  </r>
  <r>
    <n v="30"/>
    <x v="10"/>
    <s v="All"/>
    <x v="2"/>
    <x v="3"/>
    <n v="4"/>
    <n v="1"/>
    <n v="120"/>
    <n v="316295"/>
  </r>
  <r>
    <n v="30"/>
    <x v="10"/>
    <s v="All"/>
    <x v="2"/>
    <x v="4"/>
    <n v="37"/>
    <n v="34"/>
    <n v="438"/>
    <n v="316295"/>
  </r>
  <r>
    <n v="30"/>
    <x v="10"/>
    <s v="All"/>
    <x v="2"/>
    <x v="5"/>
    <n v="0"/>
    <n v="0"/>
    <n v="0"/>
    <n v="316295"/>
  </r>
  <r>
    <n v="30"/>
    <x v="10"/>
    <s v="All"/>
    <x v="2"/>
    <x v="6"/>
    <n v="32"/>
    <n v="14"/>
    <n v="978"/>
    <n v="316295"/>
  </r>
  <r>
    <n v="30"/>
    <x v="10"/>
    <s v="All"/>
    <x v="2"/>
    <x v="7"/>
    <n v="190"/>
    <n v="86"/>
    <n v="5973"/>
    <n v="316295"/>
  </r>
  <r>
    <n v="30"/>
    <x v="10"/>
    <s v="All"/>
    <x v="2"/>
    <x v="8"/>
    <n v="69"/>
    <n v="58"/>
    <n v="1024"/>
    <n v="316295"/>
  </r>
  <r>
    <n v="30"/>
    <x v="10"/>
    <s v="All"/>
    <x v="3"/>
    <x v="0"/>
    <n v="1"/>
    <n v="1"/>
    <n v="5"/>
    <n v="562300"/>
  </r>
  <r>
    <n v="30"/>
    <x v="10"/>
    <s v="All"/>
    <x v="3"/>
    <x v="1"/>
    <n v="0"/>
    <n v="0"/>
    <n v="0"/>
    <n v="562300"/>
  </r>
  <r>
    <n v="30"/>
    <x v="10"/>
    <s v="All"/>
    <x v="3"/>
    <x v="2"/>
    <n v="129"/>
    <n v="78"/>
    <n v="3643"/>
    <n v="562300"/>
  </r>
  <r>
    <n v="30"/>
    <x v="10"/>
    <s v="All"/>
    <x v="3"/>
    <x v="3"/>
    <n v="19"/>
    <n v="5"/>
    <n v="570"/>
    <n v="562300"/>
  </r>
  <r>
    <n v="30"/>
    <x v="10"/>
    <s v="All"/>
    <x v="3"/>
    <x v="4"/>
    <n v="164"/>
    <n v="139"/>
    <n v="2497"/>
    <n v="562300"/>
  </r>
  <r>
    <n v="30"/>
    <x v="10"/>
    <s v="All"/>
    <x v="3"/>
    <x v="5"/>
    <n v="15"/>
    <n v="4"/>
    <n v="478"/>
    <n v="562300"/>
  </r>
  <r>
    <n v="30"/>
    <x v="10"/>
    <s v="All"/>
    <x v="3"/>
    <x v="6"/>
    <n v="178"/>
    <n v="50"/>
    <n v="7227"/>
    <n v="562300"/>
  </r>
  <r>
    <n v="30"/>
    <x v="10"/>
    <s v="All"/>
    <x v="3"/>
    <x v="7"/>
    <n v="165"/>
    <n v="78"/>
    <n v="4834"/>
    <n v="562300"/>
  </r>
  <r>
    <n v="30"/>
    <x v="10"/>
    <s v="All"/>
    <x v="3"/>
    <x v="8"/>
    <n v="190"/>
    <n v="131"/>
    <n v="3849"/>
    <n v="562300"/>
  </r>
  <r>
    <n v="30"/>
    <x v="11"/>
    <s v="All"/>
    <x v="0"/>
    <x v="0"/>
    <n v="0"/>
    <n v="0"/>
    <n v="0"/>
    <n v="160252"/>
  </r>
  <r>
    <n v="30"/>
    <x v="11"/>
    <s v="All"/>
    <x v="0"/>
    <x v="1"/>
    <n v="0"/>
    <n v="0"/>
    <n v="0"/>
    <n v="160252"/>
  </r>
  <r>
    <n v="30"/>
    <x v="11"/>
    <s v="All"/>
    <x v="0"/>
    <x v="2"/>
    <n v="0"/>
    <n v="0"/>
    <n v="0"/>
    <n v="160252"/>
  </r>
  <r>
    <n v="30"/>
    <x v="11"/>
    <s v="All"/>
    <x v="0"/>
    <x v="3"/>
    <n v="0"/>
    <n v="0"/>
    <n v="0"/>
    <n v="160252"/>
  </r>
  <r>
    <n v="30"/>
    <x v="11"/>
    <s v="All"/>
    <x v="0"/>
    <x v="4"/>
    <n v="7"/>
    <n v="7"/>
    <n v="131"/>
    <n v="160252"/>
  </r>
  <r>
    <n v="30"/>
    <x v="11"/>
    <s v="All"/>
    <x v="0"/>
    <x v="5"/>
    <n v="0"/>
    <n v="0"/>
    <n v="0"/>
    <n v="160252"/>
  </r>
  <r>
    <n v="30"/>
    <x v="11"/>
    <s v="All"/>
    <x v="0"/>
    <x v="6"/>
    <n v="1"/>
    <n v="1"/>
    <n v="90"/>
    <n v="160252"/>
  </r>
  <r>
    <n v="30"/>
    <x v="11"/>
    <s v="All"/>
    <x v="0"/>
    <x v="7"/>
    <n v="2400"/>
    <n v="963"/>
    <n v="72743"/>
    <n v="160252"/>
  </r>
  <r>
    <n v="30"/>
    <x v="11"/>
    <s v="All"/>
    <x v="0"/>
    <x v="8"/>
    <n v="207"/>
    <n v="143"/>
    <n v="4453"/>
    <n v="160252"/>
  </r>
  <r>
    <n v="30"/>
    <x v="11"/>
    <s v="All"/>
    <x v="1"/>
    <x v="0"/>
    <n v="1"/>
    <n v="1"/>
    <n v="1"/>
    <n v="506743"/>
  </r>
  <r>
    <n v="30"/>
    <x v="11"/>
    <s v="All"/>
    <x v="1"/>
    <x v="1"/>
    <n v="0"/>
    <n v="0"/>
    <n v="0"/>
    <n v="506743"/>
  </r>
  <r>
    <n v="30"/>
    <x v="11"/>
    <s v="All"/>
    <x v="1"/>
    <x v="2"/>
    <n v="202"/>
    <n v="130"/>
    <n v="5770"/>
    <n v="506743"/>
  </r>
  <r>
    <n v="30"/>
    <x v="11"/>
    <s v="All"/>
    <x v="1"/>
    <x v="3"/>
    <n v="49"/>
    <n v="24"/>
    <n v="1391"/>
    <n v="506743"/>
  </r>
  <r>
    <n v="30"/>
    <x v="11"/>
    <s v="All"/>
    <x v="1"/>
    <x v="4"/>
    <n v="316"/>
    <n v="251"/>
    <n v="5403"/>
    <n v="506743"/>
  </r>
  <r>
    <n v="30"/>
    <x v="11"/>
    <s v="All"/>
    <x v="1"/>
    <x v="5"/>
    <n v="14"/>
    <n v="10"/>
    <n v="445"/>
    <n v="506743"/>
  </r>
  <r>
    <n v="30"/>
    <x v="11"/>
    <s v="All"/>
    <x v="1"/>
    <x v="6"/>
    <n v="566"/>
    <n v="154"/>
    <n v="20351"/>
    <n v="506743"/>
  </r>
  <r>
    <n v="30"/>
    <x v="11"/>
    <s v="All"/>
    <x v="1"/>
    <x v="7"/>
    <n v="10"/>
    <n v="8"/>
    <n v="285"/>
    <n v="506743"/>
  </r>
  <r>
    <n v="30"/>
    <x v="11"/>
    <s v="All"/>
    <x v="1"/>
    <x v="8"/>
    <n v="216"/>
    <n v="160"/>
    <n v="4679"/>
    <n v="506743"/>
  </r>
  <r>
    <n v="30"/>
    <x v="11"/>
    <s v="All"/>
    <x v="2"/>
    <x v="0"/>
    <n v="0"/>
    <n v="0"/>
    <n v="0"/>
    <n v="268222"/>
  </r>
  <r>
    <n v="30"/>
    <x v="11"/>
    <s v="All"/>
    <x v="2"/>
    <x v="1"/>
    <n v="0"/>
    <n v="0"/>
    <n v="0"/>
    <n v="268222"/>
  </r>
  <r>
    <n v="30"/>
    <x v="11"/>
    <s v="All"/>
    <x v="2"/>
    <x v="2"/>
    <n v="1"/>
    <n v="1"/>
    <n v="30"/>
    <n v="268222"/>
  </r>
  <r>
    <n v="30"/>
    <x v="11"/>
    <s v="All"/>
    <x v="2"/>
    <x v="3"/>
    <n v="2"/>
    <n v="2"/>
    <n v="60"/>
    <n v="268222"/>
  </r>
  <r>
    <n v="30"/>
    <x v="11"/>
    <s v="All"/>
    <x v="2"/>
    <x v="4"/>
    <n v="43"/>
    <n v="37"/>
    <n v="482"/>
    <n v="268222"/>
  </r>
  <r>
    <n v="30"/>
    <x v="11"/>
    <s v="All"/>
    <x v="2"/>
    <x v="5"/>
    <n v="0"/>
    <n v="0"/>
    <n v="0"/>
    <n v="268222"/>
  </r>
  <r>
    <n v="30"/>
    <x v="11"/>
    <s v="All"/>
    <x v="2"/>
    <x v="6"/>
    <n v="18"/>
    <n v="6"/>
    <n v="540"/>
    <n v="268222"/>
  </r>
  <r>
    <n v="30"/>
    <x v="11"/>
    <s v="All"/>
    <x v="2"/>
    <x v="7"/>
    <n v="114"/>
    <n v="57"/>
    <n v="3788"/>
    <n v="268222"/>
  </r>
  <r>
    <n v="30"/>
    <x v="11"/>
    <s v="All"/>
    <x v="2"/>
    <x v="8"/>
    <n v="76"/>
    <n v="61"/>
    <n v="1296"/>
    <n v="268222"/>
  </r>
  <r>
    <n v="30"/>
    <x v="11"/>
    <s v="All"/>
    <x v="3"/>
    <x v="0"/>
    <n v="1"/>
    <n v="1"/>
    <n v="1"/>
    <n v="478398"/>
  </r>
  <r>
    <n v="30"/>
    <x v="11"/>
    <s v="All"/>
    <x v="3"/>
    <x v="1"/>
    <n v="0"/>
    <n v="0"/>
    <n v="0"/>
    <n v="478398"/>
  </r>
  <r>
    <n v="30"/>
    <x v="11"/>
    <s v="All"/>
    <x v="3"/>
    <x v="2"/>
    <n v="72"/>
    <n v="45"/>
    <n v="2040"/>
    <n v="478398"/>
  </r>
  <r>
    <n v="30"/>
    <x v="11"/>
    <s v="All"/>
    <x v="3"/>
    <x v="3"/>
    <n v="19"/>
    <n v="5"/>
    <n v="570"/>
    <n v="478398"/>
  </r>
  <r>
    <n v="30"/>
    <x v="11"/>
    <s v="All"/>
    <x v="3"/>
    <x v="4"/>
    <n v="158"/>
    <n v="132"/>
    <n v="2473"/>
    <n v="478398"/>
  </r>
  <r>
    <n v="30"/>
    <x v="11"/>
    <s v="All"/>
    <x v="3"/>
    <x v="5"/>
    <n v="17"/>
    <n v="4"/>
    <n v="510"/>
    <n v="478398"/>
  </r>
  <r>
    <n v="30"/>
    <x v="11"/>
    <s v="All"/>
    <x v="3"/>
    <x v="6"/>
    <n v="181"/>
    <n v="36"/>
    <n v="5494"/>
    <n v="478398"/>
  </r>
  <r>
    <n v="30"/>
    <x v="11"/>
    <s v="All"/>
    <x v="3"/>
    <x v="7"/>
    <n v="103"/>
    <n v="49"/>
    <n v="3177"/>
    <n v="478398"/>
  </r>
  <r>
    <n v="30"/>
    <x v="11"/>
    <s v="All"/>
    <x v="3"/>
    <x v="8"/>
    <n v="117"/>
    <n v="90"/>
    <n v="2358"/>
    <n v="478398"/>
  </r>
  <r>
    <n v="33"/>
    <x v="5"/>
    <s v="All"/>
    <x v="0"/>
    <x v="0"/>
    <n v="0"/>
    <n v="0"/>
    <n v="0"/>
    <n v="2299"/>
  </r>
  <r>
    <n v="33"/>
    <x v="5"/>
    <s v="All"/>
    <x v="0"/>
    <x v="1"/>
    <n v="0"/>
    <n v="0"/>
    <n v="0"/>
    <n v="2299"/>
  </r>
  <r>
    <n v="33"/>
    <x v="5"/>
    <s v="All"/>
    <x v="0"/>
    <x v="2"/>
    <n v="1"/>
    <n v="1"/>
    <n v="20"/>
    <n v="2299"/>
  </r>
  <r>
    <n v="33"/>
    <x v="5"/>
    <s v="All"/>
    <x v="0"/>
    <x v="3"/>
    <n v="0"/>
    <n v="0"/>
    <n v="0"/>
    <n v="2299"/>
  </r>
  <r>
    <n v="33"/>
    <x v="5"/>
    <s v="All"/>
    <x v="0"/>
    <x v="4"/>
    <n v="0"/>
    <n v="0"/>
    <n v="0"/>
    <n v="2299"/>
  </r>
  <r>
    <n v="33"/>
    <x v="5"/>
    <s v="All"/>
    <x v="0"/>
    <x v="5"/>
    <n v="0"/>
    <n v="0"/>
    <n v="0"/>
    <n v="2299"/>
  </r>
  <r>
    <n v="33"/>
    <x v="5"/>
    <s v="All"/>
    <x v="0"/>
    <x v="6"/>
    <n v="0"/>
    <n v="0"/>
    <n v="0"/>
    <n v="2299"/>
  </r>
  <r>
    <n v="33"/>
    <x v="5"/>
    <s v="All"/>
    <x v="0"/>
    <x v="7"/>
    <n v="0"/>
    <n v="0"/>
    <n v="0"/>
    <n v="2299"/>
  </r>
  <r>
    <n v="33"/>
    <x v="5"/>
    <s v="All"/>
    <x v="0"/>
    <x v="8"/>
    <n v="4"/>
    <n v="3"/>
    <n v="95"/>
    <n v="2299"/>
  </r>
  <r>
    <n v="33"/>
    <x v="5"/>
    <s v="All"/>
    <x v="1"/>
    <x v="0"/>
    <n v="0"/>
    <n v="0"/>
    <n v="0"/>
    <n v="7933"/>
  </r>
  <r>
    <n v="33"/>
    <x v="5"/>
    <s v="All"/>
    <x v="1"/>
    <x v="1"/>
    <n v="0"/>
    <n v="0"/>
    <n v="0"/>
    <n v="7933"/>
  </r>
  <r>
    <n v="33"/>
    <x v="5"/>
    <s v="All"/>
    <x v="1"/>
    <x v="2"/>
    <n v="43"/>
    <n v="29"/>
    <n v="1411"/>
    <n v="7933"/>
  </r>
  <r>
    <n v="33"/>
    <x v="5"/>
    <s v="All"/>
    <x v="1"/>
    <x v="3"/>
    <n v="0"/>
    <n v="0"/>
    <n v="0"/>
    <n v="7933"/>
  </r>
  <r>
    <n v="33"/>
    <x v="5"/>
    <s v="All"/>
    <x v="1"/>
    <x v="4"/>
    <n v="25"/>
    <n v="13"/>
    <n v="623"/>
    <n v="7933"/>
  </r>
  <r>
    <n v="33"/>
    <x v="5"/>
    <s v="All"/>
    <x v="1"/>
    <x v="5"/>
    <n v="0"/>
    <n v="0"/>
    <n v="0"/>
    <n v="7933"/>
  </r>
  <r>
    <n v="33"/>
    <x v="5"/>
    <s v="All"/>
    <x v="1"/>
    <x v="6"/>
    <n v="80"/>
    <n v="20"/>
    <n v="3132"/>
    <n v="7933"/>
  </r>
  <r>
    <n v="33"/>
    <x v="5"/>
    <s v="All"/>
    <x v="1"/>
    <x v="7"/>
    <n v="0"/>
    <n v="0"/>
    <n v="0"/>
    <n v="7933"/>
  </r>
  <r>
    <n v="33"/>
    <x v="5"/>
    <s v="All"/>
    <x v="1"/>
    <x v="8"/>
    <n v="9"/>
    <n v="8"/>
    <n v="91"/>
    <n v="7933"/>
  </r>
  <r>
    <n v="33"/>
    <x v="5"/>
    <s v="All"/>
    <x v="2"/>
    <x v="0"/>
    <n v="0"/>
    <n v="0"/>
    <n v="0"/>
    <n v="3706"/>
  </r>
  <r>
    <n v="33"/>
    <x v="5"/>
    <s v="All"/>
    <x v="2"/>
    <x v="1"/>
    <n v="0"/>
    <n v="0"/>
    <n v="0"/>
    <n v="3706"/>
  </r>
  <r>
    <n v="33"/>
    <x v="5"/>
    <s v="All"/>
    <x v="2"/>
    <x v="2"/>
    <n v="0"/>
    <n v="0"/>
    <n v="0"/>
    <n v="3706"/>
  </r>
  <r>
    <n v="33"/>
    <x v="5"/>
    <s v="All"/>
    <x v="2"/>
    <x v="3"/>
    <n v="0"/>
    <n v="0"/>
    <n v="0"/>
    <n v="3706"/>
  </r>
  <r>
    <n v="33"/>
    <x v="5"/>
    <s v="All"/>
    <x v="2"/>
    <x v="4"/>
    <n v="0"/>
    <n v="0"/>
    <n v="0"/>
    <n v="3706"/>
  </r>
  <r>
    <n v="33"/>
    <x v="5"/>
    <s v="All"/>
    <x v="2"/>
    <x v="5"/>
    <n v="0"/>
    <n v="0"/>
    <n v="0"/>
    <n v="3706"/>
  </r>
  <r>
    <n v="33"/>
    <x v="5"/>
    <s v="All"/>
    <x v="2"/>
    <x v="6"/>
    <n v="0"/>
    <n v="0"/>
    <n v="0"/>
    <n v="3706"/>
  </r>
  <r>
    <n v="33"/>
    <x v="5"/>
    <s v="All"/>
    <x v="2"/>
    <x v="7"/>
    <n v="0"/>
    <n v="0"/>
    <n v="0"/>
    <n v="3706"/>
  </r>
  <r>
    <n v="33"/>
    <x v="5"/>
    <s v="All"/>
    <x v="2"/>
    <x v="8"/>
    <n v="2"/>
    <n v="2"/>
    <n v="21"/>
    <n v="3706"/>
  </r>
  <r>
    <n v="33"/>
    <x v="5"/>
    <s v="All"/>
    <x v="3"/>
    <x v="0"/>
    <n v="0"/>
    <n v="0"/>
    <n v="0"/>
    <n v="6851"/>
  </r>
  <r>
    <n v="33"/>
    <x v="5"/>
    <s v="All"/>
    <x v="3"/>
    <x v="1"/>
    <n v="0"/>
    <n v="0"/>
    <n v="0"/>
    <n v="6851"/>
  </r>
  <r>
    <n v="33"/>
    <x v="5"/>
    <s v="All"/>
    <x v="3"/>
    <x v="2"/>
    <n v="3"/>
    <n v="2"/>
    <n v="70"/>
    <n v="6851"/>
  </r>
  <r>
    <n v="33"/>
    <x v="5"/>
    <s v="All"/>
    <x v="3"/>
    <x v="3"/>
    <n v="0"/>
    <n v="0"/>
    <n v="0"/>
    <n v="6851"/>
  </r>
  <r>
    <n v="33"/>
    <x v="5"/>
    <s v="All"/>
    <x v="3"/>
    <x v="4"/>
    <n v="12"/>
    <n v="7"/>
    <n v="338"/>
    <n v="6851"/>
  </r>
  <r>
    <n v="33"/>
    <x v="5"/>
    <s v="All"/>
    <x v="3"/>
    <x v="5"/>
    <n v="0"/>
    <n v="0"/>
    <n v="0"/>
    <n v="6851"/>
  </r>
  <r>
    <n v="33"/>
    <x v="5"/>
    <s v="All"/>
    <x v="3"/>
    <x v="6"/>
    <n v="29"/>
    <n v="4"/>
    <n v="889"/>
    <n v="6851"/>
  </r>
  <r>
    <n v="33"/>
    <x v="5"/>
    <s v="All"/>
    <x v="3"/>
    <x v="7"/>
    <n v="0"/>
    <n v="0"/>
    <n v="0"/>
    <n v="6851"/>
  </r>
  <r>
    <n v="33"/>
    <x v="5"/>
    <s v="All"/>
    <x v="3"/>
    <x v="8"/>
    <n v="10"/>
    <n v="8"/>
    <n v="109"/>
    <n v="6851"/>
  </r>
  <r>
    <n v="33"/>
    <x v="6"/>
    <s v="All"/>
    <x v="0"/>
    <x v="0"/>
    <n v="0"/>
    <n v="0"/>
    <n v="0"/>
    <n v="8005"/>
  </r>
  <r>
    <n v="33"/>
    <x v="6"/>
    <s v="All"/>
    <x v="0"/>
    <x v="1"/>
    <n v="0"/>
    <n v="0"/>
    <n v="0"/>
    <n v="8005"/>
  </r>
  <r>
    <n v="33"/>
    <x v="6"/>
    <s v="All"/>
    <x v="0"/>
    <x v="2"/>
    <n v="0"/>
    <n v="0"/>
    <n v="0"/>
    <n v="8005"/>
  </r>
  <r>
    <n v="33"/>
    <x v="6"/>
    <s v="All"/>
    <x v="0"/>
    <x v="3"/>
    <n v="0"/>
    <n v="0"/>
    <n v="0"/>
    <n v="8005"/>
  </r>
  <r>
    <n v="33"/>
    <x v="6"/>
    <s v="All"/>
    <x v="0"/>
    <x v="4"/>
    <n v="0"/>
    <n v="0"/>
    <n v="0"/>
    <n v="8005"/>
  </r>
  <r>
    <n v="33"/>
    <x v="6"/>
    <s v="All"/>
    <x v="0"/>
    <x v="5"/>
    <n v="0"/>
    <n v="0"/>
    <n v="0"/>
    <n v="8005"/>
  </r>
  <r>
    <n v="33"/>
    <x v="6"/>
    <s v="All"/>
    <x v="0"/>
    <x v="6"/>
    <n v="0"/>
    <n v="0"/>
    <n v="0"/>
    <n v="8005"/>
  </r>
  <r>
    <n v="33"/>
    <x v="6"/>
    <s v="All"/>
    <x v="0"/>
    <x v="7"/>
    <n v="5"/>
    <n v="3"/>
    <n v="150"/>
    <n v="8005"/>
  </r>
  <r>
    <n v="33"/>
    <x v="6"/>
    <s v="All"/>
    <x v="0"/>
    <x v="8"/>
    <n v="4"/>
    <n v="4"/>
    <n v="100"/>
    <n v="8005"/>
  </r>
  <r>
    <n v="33"/>
    <x v="6"/>
    <s v="All"/>
    <x v="1"/>
    <x v="0"/>
    <n v="0"/>
    <n v="0"/>
    <n v="0"/>
    <n v="31883"/>
  </r>
  <r>
    <n v="33"/>
    <x v="6"/>
    <s v="All"/>
    <x v="1"/>
    <x v="1"/>
    <n v="0"/>
    <n v="0"/>
    <n v="0"/>
    <n v="31883"/>
  </r>
  <r>
    <n v="33"/>
    <x v="6"/>
    <s v="All"/>
    <x v="1"/>
    <x v="2"/>
    <n v="17"/>
    <n v="14"/>
    <n v="760"/>
    <n v="31883"/>
  </r>
  <r>
    <n v="33"/>
    <x v="6"/>
    <s v="All"/>
    <x v="1"/>
    <x v="3"/>
    <n v="0"/>
    <n v="0"/>
    <n v="0"/>
    <n v="31883"/>
  </r>
  <r>
    <n v="33"/>
    <x v="6"/>
    <s v="All"/>
    <x v="1"/>
    <x v="4"/>
    <n v="4"/>
    <n v="2"/>
    <n v="109"/>
    <n v="31883"/>
  </r>
  <r>
    <n v="33"/>
    <x v="6"/>
    <s v="All"/>
    <x v="1"/>
    <x v="5"/>
    <n v="0"/>
    <n v="0"/>
    <n v="0"/>
    <n v="31883"/>
  </r>
  <r>
    <n v="33"/>
    <x v="6"/>
    <s v="All"/>
    <x v="1"/>
    <x v="6"/>
    <n v="67"/>
    <n v="17"/>
    <n v="2958"/>
    <n v="31883"/>
  </r>
  <r>
    <n v="33"/>
    <x v="6"/>
    <s v="All"/>
    <x v="1"/>
    <x v="7"/>
    <n v="0"/>
    <n v="0"/>
    <n v="0"/>
    <n v="31883"/>
  </r>
  <r>
    <n v="33"/>
    <x v="6"/>
    <s v="All"/>
    <x v="1"/>
    <x v="8"/>
    <n v="8"/>
    <n v="4"/>
    <n v="285"/>
    <n v="31883"/>
  </r>
  <r>
    <n v="33"/>
    <x v="6"/>
    <s v="All"/>
    <x v="2"/>
    <x v="0"/>
    <n v="0"/>
    <n v="0"/>
    <n v="0"/>
    <n v="13409"/>
  </r>
  <r>
    <n v="33"/>
    <x v="6"/>
    <s v="All"/>
    <x v="2"/>
    <x v="1"/>
    <n v="0"/>
    <n v="0"/>
    <n v="0"/>
    <n v="13409"/>
  </r>
  <r>
    <n v="33"/>
    <x v="6"/>
    <s v="All"/>
    <x v="2"/>
    <x v="2"/>
    <n v="0"/>
    <n v="0"/>
    <n v="0"/>
    <n v="13409"/>
  </r>
  <r>
    <n v="33"/>
    <x v="6"/>
    <s v="All"/>
    <x v="2"/>
    <x v="3"/>
    <n v="0"/>
    <n v="0"/>
    <n v="0"/>
    <n v="13409"/>
  </r>
  <r>
    <n v="33"/>
    <x v="6"/>
    <s v="All"/>
    <x v="2"/>
    <x v="4"/>
    <n v="2"/>
    <n v="2"/>
    <n v="20"/>
    <n v="13409"/>
  </r>
  <r>
    <n v="33"/>
    <x v="6"/>
    <s v="All"/>
    <x v="2"/>
    <x v="5"/>
    <n v="0"/>
    <n v="0"/>
    <n v="0"/>
    <n v="13409"/>
  </r>
  <r>
    <n v="33"/>
    <x v="6"/>
    <s v="All"/>
    <x v="2"/>
    <x v="6"/>
    <n v="0"/>
    <n v="0"/>
    <n v="0"/>
    <n v="13409"/>
  </r>
  <r>
    <n v="33"/>
    <x v="6"/>
    <s v="All"/>
    <x v="2"/>
    <x v="7"/>
    <n v="0"/>
    <n v="0"/>
    <n v="0"/>
    <n v="13409"/>
  </r>
  <r>
    <n v="33"/>
    <x v="6"/>
    <s v="All"/>
    <x v="2"/>
    <x v="8"/>
    <n v="1"/>
    <n v="1"/>
    <n v="15"/>
    <n v="13409"/>
  </r>
  <r>
    <n v="33"/>
    <x v="6"/>
    <s v="All"/>
    <x v="3"/>
    <x v="0"/>
    <n v="0"/>
    <n v="0"/>
    <n v="0"/>
    <n v="26087"/>
  </r>
  <r>
    <n v="33"/>
    <x v="6"/>
    <s v="All"/>
    <x v="3"/>
    <x v="1"/>
    <n v="0"/>
    <n v="0"/>
    <n v="0"/>
    <n v="26087"/>
  </r>
  <r>
    <n v="33"/>
    <x v="6"/>
    <s v="All"/>
    <x v="3"/>
    <x v="2"/>
    <n v="4"/>
    <n v="4"/>
    <n v="210"/>
    <n v="26087"/>
  </r>
  <r>
    <n v="33"/>
    <x v="6"/>
    <s v="All"/>
    <x v="3"/>
    <x v="3"/>
    <n v="0"/>
    <n v="0"/>
    <n v="0"/>
    <n v="26087"/>
  </r>
  <r>
    <n v="33"/>
    <x v="6"/>
    <s v="All"/>
    <x v="3"/>
    <x v="4"/>
    <n v="7"/>
    <n v="3"/>
    <n v="225"/>
    <n v="26087"/>
  </r>
  <r>
    <n v="33"/>
    <x v="6"/>
    <s v="All"/>
    <x v="3"/>
    <x v="5"/>
    <n v="0"/>
    <n v="0"/>
    <n v="0"/>
    <n v="26087"/>
  </r>
  <r>
    <n v="33"/>
    <x v="6"/>
    <s v="All"/>
    <x v="3"/>
    <x v="6"/>
    <n v="0"/>
    <n v="0"/>
    <n v="0"/>
    <n v="26087"/>
  </r>
  <r>
    <n v="33"/>
    <x v="6"/>
    <s v="All"/>
    <x v="3"/>
    <x v="7"/>
    <n v="0"/>
    <n v="0"/>
    <n v="0"/>
    <n v="26087"/>
  </r>
  <r>
    <n v="33"/>
    <x v="6"/>
    <s v="All"/>
    <x v="3"/>
    <x v="8"/>
    <n v="3"/>
    <n v="3"/>
    <n v="100"/>
    <n v="26087"/>
  </r>
  <r>
    <n v="33"/>
    <x v="7"/>
    <s v="All"/>
    <x v="0"/>
    <x v="0"/>
    <n v="0"/>
    <n v="0"/>
    <n v="0"/>
    <n v="7600"/>
  </r>
  <r>
    <n v="33"/>
    <x v="7"/>
    <s v="All"/>
    <x v="0"/>
    <x v="1"/>
    <n v="0"/>
    <n v="0"/>
    <n v="0"/>
    <n v="7600"/>
  </r>
  <r>
    <n v="33"/>
    <x v="7"/>
    <s v="All"/>
    <x v="0"/>
    <x v="2"/>
    <n v="0"/>
    <n v="0"/>
    <n v="0"/>
    <n v="7600"/>
  </r>
  <r>
    <n v="33"/>
    <x v="7"/>
    <s v="All"/>
    <x v="0"/>
    <x v="3"/>
    <n v="0"/>
    <n v="0"/>
    <n v="0"/>
    <n v="7600"/>
  </r>
  <r>
    <n v="33"/>
    <x v="7"/>
    <s v="All"/>
    <x v="0"/>
    <x v="4"/>
    <n v="0"/>
    <n v="0"/>
    <n v="0"/>
    <n v="7600"/>
  </r>
  <r>
    <n v="33"/>
    <x v="7"/>
    <s v="All"/>
    <x v="0"/>
    <x v="5"/>
    <n v="0"/>
    <n v="0"/>
    <n v="0"/>
    <n v="7600"/>
  </r>
  <r>
    <n v="33"/>
    <x v="7"/>
    <s v="All"/>
    <x v="0"/>
    <x v="6"/>
    <n v="1"/>
    <n v="1"/>
    <n v="30"/>
    <n v="7600"/>
  </r>
  <r>
    <n v="33"/>
    <x v="7"/>
    <s v="All"/>
    <x v="0"/>
    <x v="7"/>
    <n v="19"/>
    <n v="6"/>
    <n v="718"/>
    <n v="7600"/>
  </r>
  <r>
    <n v="33"/>
    <x v="7"/>
    <s v="All"/>
    <x v="0"/>
    <x v="8"/>
    <n v="3"/>
    <n v="3"/>
    <n v="85"/>
    <n v="7600"/>
  </r>
  <r>
    <n v="33"/>
    <x v="7"/>
    <s v="All"/>
    <x v="1"/>
    <x v="0"/>
    <n v="0"/>
    <n v="0"/>
    <n v="0"/>
    <n v="28814"/>
  </r>
  <r>
    <n v="33"/>
    <x v="7"/>
    <s v="All"/>
    <x v="1"/>
    <x v="1"/>
    <n v="0"/>
    <n v="0"/>
    <n v="0"/>
    <n v="28814"/>
  </r>
  <r>
    <n v="33"/>
    <x v="7"/>
    <s v="All"/>
    <x v="1"/>
    <x v="2"/>
    <n v="12"/>
    <n v="7"/>
    <n v="464"/>
    <n v="28814"/>
  </r>
  <r>
    <n v="33"/>
    <x v="7"/>
    <s v="All"/>
    <x v="1"/>
    <x v="3"/>
    <n v="0"/>
    <n v="0"/>
    <n v="0"/>
    <n v="28814"/>
  </r>
  <r>
    <n v="33"/>
    <x v="7"/>
    <s v="All"/>
    <x v="1"/>
    <x v="4"/>
    <n v="4"/>
    <n v="4"/>
    <n v="68"/>
    <n v="28814"/>
  </r>
  <r>
    <n v="33"/>
    <x v="7"/>
    <s v="All"/>
    <x v="1"/>
    <x v="5"/>
    <n v="0"/>
    <n v="0"/>
    <n v="0"/>
    <n v="28814"/>
  </r>
  <r>
    <n v="33"/>
    <x v="7"/>
    <s v="All"/>
    <x v="1"/>
    <x v="6"/>
    <n v="28"/>
    <n v="7"/>
    <n v="960"/>
    <n v="28814"/>
  </r>
  <r>
    <n v="33"/>
    <x v="7"/>
    <s v="All"/>
    <x v="1"/>
    <x v="7"/>
    <n v="0"/>
    <n v="0"/>
    <n v="0"/>
    <n v="28814"/>
  </r>
  <r>
    <n v="33"/>
    <x v="7"/>
    <s v="All"/>
    <x v="1"/>
    <x v="8"/>
    <n v="13"/>
    <n v="2"/>
    <n v="338"/>
    <n v="28814"/>
  </r>
  <r>
    <n v="33"/>
    <x v="7"/>
    <s v="All"/>
    <x v="2"/>
    <x v="0"/>
    <n v="0"/>
    <n v="0"/>
    <n v="0"/>
    <n v="12140"/>
  </r>
  <r>
    <n v="33"/>
    <x v="7"/>
    <s v="All"/>
    <x v="2"/>
    <x v="1"/>
    <n v="0"/>
    <n v="0"/>
    <n v="0"/>
    <n v="12140"/>
  </r>
  <r>
    <n v="33"/>
    <x v="7"/>
    <s v="All"/>
    <x v="2"/>
    <x v="2"/>
    <n v="0"/>
    <n v="0"/>
    <n v="0"/>
    <n v="12140"/>
  </r>
  <r>
    <n v="33"/>
    <x v="7"/>
    <s v="All"/>
    <x v="2"/>
    <x v="3"/>
    <n v="0"/>
    <n v="0"/>
    <n v="0"/>
    <n v="12140"/>
  </r>
  <r>
    <n v="33"/>
    <x v="7"/>
    <s v="All"/>
    <x v="2"/>
    <x v="4"/>
    <n v="0"/>
    <n v="0"/>
    <n v="0"/>
    <n v="12140"/>
  </r>
  <r>
    <n v="33"/>
    <x v="7"/>
    <s v="All"/>
    <x v="2"/>
    <x v="5"/>
    <n v="0"/>
    <n v="0"/>
    <n v="0"/>
    <n v="12140"/>
  </r>
  <r>
    <n v="33"/>
    <x v="7"/>
    <s v="All"/>
    <x v="2"/>
    <x v="6"/>
    <n v="0"/>
    <n v="0"/>
    <n v="0"/>
    <n v="12140"/>
  </r>
  <r>
    <n v="33"/>
    <x v="7"/>
    <s v="All"/>
    <x v="2"/>
    <x v="7"/>
    <n v="1"/>
    <n v="1"/>
    <n v="30"/>
    <n v="12140"/>
  </r>
  <r>
    <n v="33"/>
    <x v="7"/>
    <s v="All"/>
    <x v="2"/>
    <x v="8"/>
    <n v="0"/>
    <n v="0"/>
    <n v="0"/>
    <n v="12140"/>
  </r>
  <r>
    <n v="33"/>
    <x v="7"/>
    <s v="All"/>
    <x v="3"/>
    <x v="0"/>
    <n v="0"/>
    <n v="0"/>
    <n v="0"/>
    <n v="23894"/>
  </r>
  <r>
    <n v="33"/>
    <x v="7"/>
    <s v="All"/>
    <x v="3"/>
    <x v="1"/>
    <n v="0"/>
    <n v="0"/>
    <n v="0"/>
    <n v="23894"/>
  </r>
  <r>
    <n v="33"/>
    <x v="7"/>
    <s v="All"/>
    <x v="3"/>
    <x v="2"/>
    <n v="5"/>
    <n v="3"/>
    <n v="162"/>
    <n v="23894"/>
  </r>
  <r>
    <n v="33"/>
    <x v="7"/>
    <s v="All"/>
    <x v="3"/>
    <x v="3"/>
    <n v="0"/>
    <n v="0"/>
    <n v="0"/>
    <n v="23894"/>
  </r>
  <r>
    <n v="33"/>
    <x v="7"/>
    <s v="All"/>
    <x v="3"/>
    <x v="4"/>
    <n v="2"/>
    <n v="2"/>
    <n v="14"/>
    <n v="23894"/>
  </r>
  <r>
    <n v="33"/>
    <x v="7"/>
    <s v="All"/>
    <x v="3"/>
    <x v="5"/>
    <n v="0"/>
    <n v="0"/>
    <n v="0"/>
    <n v="23894"/>
  </r>
  <r>
    <n v="33"/>
    <x v="7"/>
    <s v="All"/>
    <x v="3"/>
    <x v="6"/>
    <n v="2"/>
    <n v="2"/>
    <n v="44"/>
    <n v="23894"/>
  </r>
  <r>
    <n v="33"/>
    <x v="7"/>
    <s v="All"/>
    <x v="3"/>
    <x v="7"/>
    <n v="0"/>
    <n v="0"/>
    <n v="0"/>
    <n v="23894"/>
  </r>
  <r>
    <n v="33"/>
    <x v="7"/>
    <s v="All"/>
    <x v="3"/>
    <x v="8"/>
    <n v="3"/>
    <n v="2"/>
    <n v="88"/>
    <n v="23894"/>
  </r>
  <r>
    <n v="33"/>
    <x v="8"/>
    <s v="All"/>
    <x v="0"/>
    <x v="0"/>
    <n v="0"/>
    <n v="0"/>
    <n v="0"/>
    <n v="7388"/>
  </r>
  <r>
    <n v="33"/>
    <x v="8"/>
    <s v="All"/>
    <x v="0"/>
    <x v="1"/>
    <n v="0"/>
    <n v="0"/>
    <n v="0"/>
    <n v="7388"/>
  </r>
  <r>
    <n v="33"/>
    <x v="8"/>
    <s v="All"/>
    <x v="0"/>
    <x v="2"/>
    <n v="0"/>
    <n v="0"/>
    <n v="0"/>
    <n v="7388"/>
  </r>
  <r>
    <n v="33"/>
    <x v="8"/>
    <s v="All"/>
    <x v="0"/>
    <x v="3"/>
    <n v="0"/>
    <n v="0"/>
    <n v="0"/>
    <n v="7388"/>
  </r>
  <r>
    <n v="33"/>
    <x v="8"/>
    <s v="All"/>
    <x v="0"/>
    <x v="4"/>
    <n v="0"/>
    <n v="0"/>
    <n v="0"/>
    <n v="7388"/>
  </r>
  <r>
    <n v="33"/>
    <x v="8"/>
    <s v="All"/>
    <x v="0"/>
    <x v="5"/>
    <n v="0"/>
    <n v="0"/>
    <n v="0"/>
    <n v="7388"/>
  </r>
  <r>
    <n v="33"/>
    <x v="8"/>
    <s v="All"/>
    <x v="0"/>
    <x v="6"/>
    <n v="0"/>
    <n v="0"/>
    <n v="0"/>
    <n v="7388"/>
  </r>
  <r>
    <n v="33"/>
    <x v="8"/>
    <s v="All"/>
    <x v="0"/>
    <x v="7"/>
    <n v="4"/>
    <n v="4"/>
    <n v="120"/>
    <n v="7388"/>
  </r>
  <r>
    <n v="33"/>
    <x v="8"/>
    <s v="All"/>
    <x v="0"/>
    <x v="8"/>
    <n v="3"/>
    <n v="3"/>
    <n v="42"/>
    <n v="7388"/>
  </r>
  <r>
    <n v="33"/>
    <x v="8"/>
    <s v="All"/>
    <x v="1"/>
    <x v="0"/>
    <n v="0"/>
    <n v="0"/>
    <n v="0"/>
    <n v="27312"/>
  </r>
  <r>
    <n v="33"/>
    <x v="8"/>
    <s v="All"/>
    <x v="1"/>
    <x v="1"/>
    <n v="0"/>
    <n v="0"/>
    <n v="0"/>
    <n v="27312"/>
  </r>
  <r>
    <n v="33"/>
    <x v="8"/>
    <s v="All"/>
    <x v="1"/>
    <x v="2"/>
    <n v="5"/>
    <n v="5"/>
    <n v="110"/>
    <n v="27312"/>
  </r>
  <r>
    <n v="33"/>
    <x v="8"/>
    <s v="All"/>
    <x v="1"/>
    <x v="3"/>
    <n v="0"/>
    <n v="0"/>
    <n v="0"/>
    <n v="27312"/>
  </r>
  <r>
    <n v="33"/>
    <x v="8"/>
    <s v="All"/>
    <x v="1"/>
    <x v="4"/>
    <n v="6"/>
    <n v="6"/>
    <n v="59"/>
    <n v="27312"/>
  </r>
  <r>
    <n v="33"/>
    <x v="8"/>
    <s v="All"/>
    <x v="1"/>
    <x v="5"/>
    <n v="0"/>
    <n v="0"/>
    <n v="0"/>
    <n v="27312"/>
  </r>
  <r>
    <n v="33"/>
    <x v="8"/>
    <s v="All"/>
    <x v="1"/>
    <x v="6"/>
    <n v="22"/>
    <n v="5"/>
    <n v="718"/>
    <n v="27312"/>
  </r>
  <r>
    <n v="33"/>
    <x v="8"/>
    <s v="All"/>
    <x v="1"/>
    <x v="7"/>
    <n v="1"/>
    <n v="1"/>
    <n v="30"/>
    <n v="27312"/>
  </r>
  <r>
    <n v="33"/>
    <x v="8"/>
    <s v="All"/>
    <x v="1"/>
    <x v="8"/>
    <n v="5"/>
    <n v="5"/>
    <n v="69"/>
    <n v="27312"/>
  </r>
  <r>
    <n v="33"/>
    <x v="8"/>
    <s v="All"/>
    <x v="2"/>
    <x v="0"/>
    <n v="0"/>
    <n v="0"/>
    <n v="0"/>
    <n v="11752"/>
  </r>
  <r>
    <n v="33"/>
    <x v="8"/>
    <s v="All"/>
    <x v="2"/>
    <x v="1"/>
    <n v="0"/>
    <n v="0"/>
    <n v="0"/>
    <n v="11752"/>
  </r>
  <r>
    <n v="33"/>
    <x v="8"/>
    <s v="All"/>
    <x v="2"/>
    <x v="2"/>
    <n v="0"/>
    <n v="0"/>
    <n v="0"/>
    <n v="11752"/>
  </r>
  <r>
    <n v="33"/>
    <x v="8"/>
    <s v="All"/>
    <x v="2"/>
    <x v="3"/>
    <n v="0"/>
    <n v="0"/>
    <n v="0"/>
    <n v="11752"/>
  </r>
  <r>
    <n v="33"/>
    <x v="8"/>
    <s v="All"/>
    <x v="2"/>
    <x v="4"/>
    <n v="0"/>
    <n v="0"/>
    <n v="0"/>
    <n v="11752"/>
  </r>
  <r>
    <n v="33"/>
    <x v="8"/>
    <s v="All"/>
    <x v="2"/>
    <x v="5"/>
    <n v="0"/>
    <n v="0"/>
    <n v="0"/>
    <n v="11752"/>
  </r>
  <r>
    <n v="33"/>
    <x v="8"/>
    <s v="All"/>
    <x v="2"/>
    <x v="6"/>
    <n v="0"/>
    <n v="0"/>
    <n v="0"/>
    <n v="11752"/>
  </r>
  <r>
    <n v="33"/>
    <x v="8"/>
    <s v="All"/>
    <x v="2"/>
    <x v="7"/>
    <n v="0"/>
    <n v="0"/>
    <n v="0"/>
    <n v="11752"/>
  </r>
  <r>
    <n v="33"/>
    <x v="8"/>
    <s v="All"/>
    <x v="2"/>
    <x v="8"/>
    <n v="1"/>
    <n v="1"/>
    <n v="14"/>
    <n v="11752"/>
  </r>
  <r>
    <n v="33"/>
    <x v="8"/>
    <s v="All"/>
    <x v="3"/>
    <x v="0"/>
    <n v="0"/>
    <n v="0"/>
    <n v="0"/>
    <n v="22678"/>
  </r>
  <r>
    <n v="33"/>
    <x v="8"/>
    <s v="All"/>
    <x v="3"/>
    <x v="1"/>
    <n v="0"/>
    <n v="0"/>
    <n v="0"/>
    <n v="22678"/>
  </r>
  <r>
    <n v="33"/>
    <x v="8"/>
    <s v="All"/>
    <x v="3"/>
    <x v="2"/>
    <n v="0"/>
    <n v="0"/>
    <n v="0"/>
    <n v="22678"/>
  </r>
  <r>
    <n v="33"/>
    <x v="8"/>
    <s v="All"/>
    <x v="3"/>
    <x v="3"/>
    <n v="0"/>
    <n v="0"/>
    <n v="0"/>
    <n v="22678"/>
  </r>
  <r>
    <n v="33"/>
    <x v="8"/>
    <s v="All"/>
    <x v="3"/>
    <x v="4"/>
    <n v="3"/>
    <n v="3"/>
    <n v="18"/>
    <n v="22678"/>
  </r>
  <r>
    <n v="33"/>
    <x v="8"/>
    <s v="All"/>
    <x v="3"/>
    <x v="5"/>
    <n v="1"/>
    <n v="1"/>
    <n v="30"/>
    <n v="22678"/>
  </r>
  <r>
    <n v="33"/>
    <x v="8"/>
    <s v="All"/>
    <x v="3"/>
    <x v="6"/>
    <n v="2"/>
    <n v="2"/>
    <n v="60"/>
    <n v="22678"/>
  </r>
  <r>
    <n v="33"/>
    <x v="8"/>
    <s v="All"/>
    <x v="3"/>
    <x v="7"/>
    <n v="0"/>
    <n v="0"/>
    <n v="0"/>
    <n v="22678"/>
  </r>
  <r>
    <n v="33"/>
    <x v="8"/>
    <s v="All"/>
    <x v="3"/>
    <x v="8"/>
    <n v="0"/>
    <n v="0"/>
    <n v="0"/>
    <n v="22678"/>
  </r>
  <r>
    <n v="33"/>
    <x v="9"/>
    <s v="All"/>
    <x v="0"/>
    <x v="0"/>
    <n v="0"/>
    <n v="0"/>
    <n v="0"/>
    <n v="6840"/>
  </r>
  <r>
    <n v="33"/>
    <x v="9"/>
    <s v="All"/>
    <x v="0"/>
    <x v="1"/>
    <n v="0"/>
    <n v="0"/>
    <n v="0"/>
    <n v="6840"/>
  </r>
  <r>
    <n v="33"/>
    <x v="9"/>
    <s v="All"/>
    <x v="0"/>
    <x v="2"/>
    <n v="0"/>
    <n v="0"/>
    <n v="0"/>
    <n v="6840"/>
  </r>
  <r>
    <n v="33"/>
    <x v="9"/>
    <s v="All"/>
    <x v="0"/>
    <x v="3"/>
    <n v="0"/>
    <n v="0"/>
    <n v="0"/>
    <n v="6840"/>
  </r>
  <r>
    <n v="33"/>
    <x v="9"/>
    <s v="All"/>
    <x v="0"/>
    <x v="4"/>
    <n v="0"/>
    <n v="0"/>
    <n v="0"/>
    <n v="6840"/>
  </r>
  <r>
    <n v="33"/>
    <x v="9"/>
    <s v="All"/>
    <x v="0"/>
    <x v="5"/>
    <n v="0"/>
    <n v="0"/>
    <n v="0"/>
    <n v="6840"/>
  </r>
  <r>
    <n v="33"/>
    <x v="9"/>
    <s v="All"/>
    <x v="0"/>
    <x v="6"/>
    <n v="0"/>
    <n v="0"/>
    <n v="0"/>
    <n v="6840"/>
  </r>
  <r>
    <n v="33"/>
    <x v="9"/>
    <s v="All"/>
    <x v="0"/>
    <x v="7"/>
    <n v="3"/>
    <n v="2"/>
    <n v="90"/>
    <n v="6840"/>
  </r>
  <r>
    <n v="33"/>
    <x v="9"/>
    <s v="All"/>
    <x v="0"/>
    <x v="8"/>
    <n v="0"/>
    <n v="0"/>
    <n v="0"/>
    <n v="6840"/>
  </r>
  <r>
    <n v="33"/>
    <x v="9"/>
    <s v="All"/>
    <x v="1"/>
    <x v="0"/>
    <n v="0"/>
    <n v="0"/>
    <n v="0"/>
    <n v="26289"/>
  </r>
  <r>
    <n v="33"/>
    <x v="9"/>
    <s v="All"/>
    <x v="1"/>
    <x v="1"/>
    <n v="0"/>
    <n v="0"/>
    <n v="0"/>
    <n v="26289"/>
  </r>
  <r>
    <n v="33"/>
    <x v="9"/>
    <s v="All"/>
    <x v="1"/>
    <x v="2"/>
    <n v="1"/>
    <n v="1"/>
    <n v="30"/>
    <n v="26289"/>
  </r>
  <r>
    <n v="33"/>
    <x v="9"/>
    <s v="All"/>
    <x v="1"/>
    <x v="3"/>
    <n v="0"/>
    <n v="0"/>
    <n v="0"/>
    <n v="26289"/>
  </r>
  <r>
    <n v="33"/>
    <x v="9"/>
    <s v="All"/>
    <x v="1"/>
    <x v="4"/>
    <n v="6"/>
    <n v="5"/>
    <n v="86"/>
    <n v="26289"/>
  </r>
  <r>
    <n v="33"/>
    <x v="9"/>
    <s v="All"/>
    <x v="1"/>
    <x v="5"/>
    <n v="0"/>
    <n v="0"/>
    <n v="0"/>
    <n v="26289"/>
  </r>
  <r>
    <n v="33"/>
    <x v="9"/>
    <s v="All"/>
    <x v="1"/>
    <x v="6"/>
    <n v="32"/>
    <n v="8"/>
    <n v="1227"/>
    <n v="26289"/>
  </r>
  <r>
    <n v="33"/>
    <x v="9"/>
    <s v="All"/>
    <x v="1"/>
    <x v="7"/>
    <n v="0"/>
    <n v="0"/>
    <n v="0"/>
    <n v="26289"/>
  </r>
  <r>
    <n v="33"/>
    <x v="9"/>
    <s v="All"/>
    <x v="1"/>
    <x v="8"/>
    <n v="0"/>
    <n v="0"/>
    <n v="0"/>
    <n v="26289"/>
  </r>
  <r>
    <n v="33"/>
    <x v="9"/>
    <s v="All"/>
    <x v="2"/>
    <x v="0"/>
    <n v="0"/>
    <n v="0"/>
    <n v="0"/>
    <n v="11317"/>
  </r>
  <r>
    <n v="33"/>
    <x v="9"/>
    <s v="All"/>
    <x v="2"/>
    <x v="1"/>
    <n v="0"/>
    <n v="0"/>
    <n v="0"/>
    <n v="11317"/>
  </r>
  <r>
    <n v="33"/>
    <x v="9"/>
    <s v="All"/>
    <x v="2"/>
    <x v="2"/>
    <n v="0"/>
    <n v="0"/>
    <n v="0"/>
    <n v="11317"/>
  </r>
  <r>
    <n v="33"/>
    <x v="9"/>
    <s v="All"/>
    <x v="2"/>
    <x v="3"/>
    <n v="0"/>
    <n v="0"/>
    <n v="0"/>
    <n v="11317"/>
  </r>
  <r>
    <n v="33"/>
    <x v="9"/>
    <s v="All"/>
    <x v="2"/>
    <x v="4"/>
    <n v="0"/>
    <n v="0"/>
    <n v="0"/>
    <n v="11317"/>
  </r>
  <r>
    <n v="33"/>
    <x v="9"/>
    <s v="All"/>
    <x v="2"/>
    <x v="5"/>
    <n v="0"/>
    <n v="0"/>
    <n v="0"/>
    <n v="11317"/>
  </r>
  <r>
    <n v="33"/>
    <x v="9"/>
    <s v="All"/>
    <x v="2"/>
    <x v="6"/>
    <n v="0"/>
    <n v="0"/>
    <n v="0"/>
    <n v="11317"/>
  </r>
  <r>
    <n v="33"/>
    <x v="9"/>
    <s v="All"/>
    <x v="2"/>
    <x v="7"/>
    <n v="0"/>
    <n v="0"/>
    <n v="0"/>
    <n v="11317"/>
  </r>
  <r>
    <n v="33"/>
    <x v="9"/>
    <s v="All"/>
    <x v="2"/>
    <x v="8"/>
    <n v="1"/>
    <n v="1"/>
    <n v="16"/>
    <n v="11317"/>
  </r>
  <r>
    <n v="33"/>
    <x v="9"/>
    <s v="All"/>
    <x v="3"/>
    <x v="0"/>
    <n v="0"/>
    <n v="0"/>
    <n v="0"/>
    <n v="21633"/>
  </r>
  <r>
    <n v="33"/>
    <x v="9"/>
    <s v="All"/>
    <x v="3"/>
    <x v="1"/>
    <n v="0"/>
    <n v="0"/>
    <n v="0"/>
    <n v="21633"/>
  </r>
  <r>
    <n v="33"/>
    <x v="9"/>
    <s v="All"/>
    <x v="3"/>
    <x v="2"/>
    <n v="0"/>
    <n v="0"/>
    <n v="0"/>
    <n v="21633"/>
  </r>
  <r>
    <n v="33"/>
    <x v="9"/>
    <s v="All"/>
    <x v="3"/>
    <x v="3"/>
    <n v="0"/>
    <n v="0"/>
    <n v="0"/>
    <n v="21633"/>
  </r>
  <r>
    <n v="33"/>
    <x v="9"/>
    <s v="All"/>
    <x v="3"/>
    <x v="4"/>
    <n v="2"/>
    <n v="2"/>
    <n v="6"/>
    <n v="21633"/>
  </r>
  <r>
    <n v="33"/>
    <x v="9"/>
    <s v="All"/>
    <x v="3"/>
    <x v="5"/>
    <n v="0"/>
    <n v="0"/>
    <n v="0"/>
    <n v="21633"/>
  </r>
  <r>
    <n v="33"/>
    <x v="9"/>
    <s v="All"/>
    <x v="3"/>
    <x v="6"/>
    <n v="6"/>
    <n v="1"/>
    <n v="180"/>
    <n v="21633"/>
  </r>
  <r>
    <n v="33"/>
    <x v="9"/>
    <s v="All"/>
    <x v="3"/>
    <x v="7"/>
    <n v="0"/>
    <n v="0"/>
    <n v="0"/>
    <n v="21633"/>
  </r>
  <r>
    <n v="33"/>
    <x v="9"/>
    <s v="All"/>
    <x v="3"/>
    <x v="8"/>
    <n v="0"/>
    <n v="0"/>
    <n v="0"/>
    <n v="21633"/>
  </r>
  <r>
    <n v="33"/>
    <x v="10"/>
    <s v="All"/>
    <x v="0"/>
    <x v="0"/>
    <n v="0"/>
    <n v="0"/>
    <n v="0"/>
    <n v="6541"/>
  </r>
  <r>
    <n v="33"/>
    <x v="10"/>
    <s v="All"/>
    <x v="0"/>
    <x v="1"/>
    <n v="0"/>
    <n v="0"/>
    <n v="0"/>
    <n v="6541"/>
  </r>
  <r>
    <n v="33"/>
    <x v="10"/>
    <s v="All"/>
    <x v="0"/>
    <x v="2"/>
    <n v="0"/>
    <n v="0"/>
    <n v="0"/>
    <n v="6541"/>
  </r>
  <r>
    <n v="33"/>
    <x v="10"/>
    <s v="All"/>
    <x v="0"/>
    <x v="3"/>
    <n v="0"/>
    <n v="0"/>
    <n v="0"/>
    <n v="6541"/>
  </r>
  <r>
    <n v="33"/>
    <x v="10"/>
    <s v="All"/>
    <x v="0"/>
    <x v="4"/>
    <n v="0"/>
    <n v="0"/>
    <n v="0"/>
    <n v="6541"/>
  </r>
  <r>
    <n v="33"/>
    <x v="10"/>
    <s v="All"/>
    <x v="0"/>
    <x v="5"/>
    <n v="0"/>
    <n v="0"/>
    <n v="0"/>
    <n v="6541"/>
  </r>
  <r>
    <n v="33"/>
    <x v="10"/>
    <s v="All"/>
    <x v="0"/>
    <x v="6"/>
    <n v="0"/>
    <n v="0"/>
    <n v="0"/>
    <n v="6541"/>
  </r>
  <r>
    <n v="33"/>
    <x v="10"/>
    <s v="All"/>
    <x v="0"/>
    <x v="7"/>
    <n v="3"/>
    <n v="1"/>
    <n v="30"/>
    <n v="6541"/>
  </r>
  <r>
    <n v="33"/>
    <x v="10"/>
    <s v="All"/>
    <x v="0"/>
    <x v="8"/>
    <n v="3"/>
    <n v="2"/>
    <n v="6"/>
    <n v="6541"/>
  </r>
  <r>
    <n v="33"/>
    <x v="10"/>
    <s v="All"/>
    <x v="1"/>
    <x v="0"/>
    <n v="0"/>
    <n v="0"/>
    <n v="0"/>
    <n v="24784"/>
  </r>
  <r>
    <n v="33"/>
    <x v="10"/>
    <s v="All"/>
    <x v="1"/>
    <x v="1"/>
    <n v="0"/>
    <n v="0"/>
    <n v="0"/>
    <n v="24784"/>
  </r>
  <r>
    <n v="33"/>
    <x v="10"/>
    <s v="All"/>
    <x v="1"/>
    <x v="2"/>
    <n v="1"/>
    <n v="1"/>
    <n v="0"/>
    <n v="24784"/>
  </r>
  <r>
    <n v="33"/>
    <x v="10"/>
    <s v="All"/>
    <x v="1"/>
    <x v="3"/>
    <n v="0"/>
    <n v="0"/>
    <n v="0"/>
    <n v="24784"/>
  </r>
  <r>
    <n v="33"/>
    <x v="10"/>
    <s v="All"/>
    <x v="1"/>
    <x v="4"/>
    <n v="8"/>
    <n v="6"/>
    <n v="282"/>
    <n v="24784"/>
  </r>
  <r>
    <n v="33"/>
    <x v="10"/>
    <s v="All"/>
    <x v="1"/>
    <x v="5"/>
    <n v="0"/>
    <n v="0"/>
    <n v="0"/>
    <n v="24784"/>
  </r>
  <r>
    <n v="33"/>
    <x v="10"/>
    <s v="All"/>
    <x v="1"/>
    <x v="6"/>
    <n v="20"/>
    <n v="4"/>
    <n v="210"/>
    <n v="24784"/>
  </r>
  <r>
    <n v="33"/>
    <x v="10"/>
    <s v="All"/>
    <x v="1"/>
    <x v="7"/>
    <n v="0"/>
    <n v="0"/>
    <n v="0"/>
    <n v="24784"/>
  </r>
  <r>
    <n v="33"/>
    <x v="10"/>
    <s v="All"/>
    <x v="1"/>
    <x v="8"/>
    <n v="5"/>
    <n v="4"/>
    <n v="39"/>
    <n v="24784"/>
  </r>
  <r>
    <n v="33"/>
    <x v="10"/>
    <s v="All"/>
    <x v="2"/>
    <x v="0"/>
    <n v="0"/>
    <n v="0"/>
    <n v="0"/>
    <n v="11123"/>
  </r>
  <r>
    <n v="33"/>
    <x v="10"/>
    <s v="All"/>
    <x v="2"/>
    <x v="1"/>
    <n v="0"/>
    <n v="0"/>
    <n v="0"/>
    <n v="11123"/>
  </r>
  <r>
    <n v="33"/>
    <x v="10"/>
    <s v="All"/>
    <x v="2"/>
    <x v="2"/>
    <n v="0"/>
    <n v="0"/>
    <n v="0"/>
    <n v="11123"/>
  </r>
  <r>
    <n v="33"/>
    <x v="10"/>
    <s v="All"/>
    <x v="2"/>
    <x v="3"/>
    <n v="0"/>
    <n v="0"/>
    <n v="0"/>
    <n v="11123"/>
  </r>
  <r>
    <n v="33"/>
    <x v="10"/>
    <s v="All"/>
    <x v="2"/>
    <x v="4"/>
    <n v="0"/>
    <n v="0"/>
    <n v="0"/>
    <n v="11123"/>
  </r>
  <r>
    <n v="33"/>
    <x v="10"/>
    <s v="All"/>
    <x v="2"/>
    <x v="5"/>
    <n v="0"/>
    <n v="0"/>
    <n v="0"/>
    <n v="11123"/>
  </r>
  <r>
    <n v="33"/>
    <x v="10"/>
    <s v="All"/>
    <x v="2"/>
    <x v="6"/>
    <n v="1"/>
    <n v="1"/>
    <n v="30"/>
    <n v="11123"/>
  </r>
  <r>
    <n v="33"/>
    <x v="10"/>
    <s v="All"/>
    <x v="2"/>
    <x v="7"/>
    <n v="0"/>
    <n v="0"/>
    <n v="0"/>
    <n v="11123"/>
  </r>
  <r>
    <n v="33"/>
    <x v="10"/>
    <s v="All"/>
    <x v="2"/>
    <x v="8"/>
    <n v="1"/>
    <n v="1"/>
    <n v="10"/>
    <n v="11123"/>
  </r>
  <r>
    <n v="33"/>
    <x v="10"/>
    <s v="All"/>
    <x v="3"/>
    <x v="0"/>
    <n v="0"/>
    <n v="0"/>
    <n v="0"/>
    <n v="20699"/>
  </r>
  <r>
    <n v="33"/>
    <x v="10"/>
    <s v="All"/>
    <x v="3"/>
    <x v="1"/>
    <n v="0"/>
    <n v="0"/>
    <n v="0"/>
    <n v="20699"/>
  </r>
  <r>
    <n v="33"/>
    <x v="10"/>
    <s v="All"/>
    <x v="3"/>
    <x v="2"/>
    <n v="1"/>
    <n v="1"/>
    <n v="0"/>
    <n v="20699"/>
  </r>
  <r>
    <n v="33"/>
    <x v="10"/>
    <s v="All"/>
    <x v="3"/>
    <x v="3"/>
    <n v="0"/>
    <n v="0"/>
    <n v="0"/>
    <n v="20699"/>
  </r>
  <r>
    <n v="33"/>
    <x v="10"/>
    <s v="All"/>
    <x v="3"/>
    <x v="4"/>
    <n v="0"/>
    <n v="0"/>
    <n v="0"/>
    <n v="20699"/>
  </r>
  <r>
    <n v="33"/>
    <x v="10"/>
    <s v="All"/>
    <x v="3"/>
    <x v="5"/>
    <n v="0"/>
    <n v="0"/>
    <n v="0"/>
    <n v="20699"/>
  </r>
  <r>
    <n v="33"/>
    <x v="10"/>
    <s v="All"/>
    <x v="3"/>
    <x v="6"/>
    <n v="10"/>
    <n v="1"/>
    <n v="90"/>
    <n v="20699"/>
  </r>
  <r>
    <n v="33"/>
    <x v="10"/>
    <s v="All"/>
    <x v="3"/>
    <x v="7"/>
    <n v="0"/>
    <n v="0"/>
    <n v="0"/>
    <n v="20699"/>
  </r>
  <r>
    <n v="33"/>
    <x v="10"/>
    <s v="All"/>
    <x v="3"/>
    <x v="8"/>
    <n v="2"/>
    <n v="2"/>
    <n v="40"/>
    <n v="20699"/>
  </r>
  <r>
    <n v="33"/>
    <x v="11"/>
    <s v="All"/>
    <x v="0"/>
    <x v="0"/>
    <n v="0"/>
    <n v="0"/>
    <n v="0"/>
    <n v="6516"/>
  </r>
  <r>
    <n v="33"/>
    <x v="11"/>
    <s v="All"/>
    <x v="0"/>
    <x v="1"/>
    <n v="0"/>
    <n v="0"/>
    <n v="0"/>
    <n v="6516"/>
  </r>
  <r>
    <n v="33"/>
    <x v="11"/>
    <s v="All"/>
    <x v="0"/>
    <x v="2"/>
    <n v="0"/>
    <n v="0"/>
    <n v="0"/>
    <n v="6516"/>
  </r>
  <r>
    <n v="33"/>
    <x v="11"/>
    <s v="All"/>
    <x v="0"/>
    <x v="3"/>
    <n v="0"/>
    <n v="0"/>
    <n v="0"/>
    <n v="6516"/>
  </r>
  <r>
    <n v="33"/>
    <x v="11"/>
    <s v="All"/>
    <x v="0"/>
    <x v="4"/>
    <n v="0"/>
    <n v="0"/>
    <n v="0"/>
    <n v="6516"/>
  </r>
  <r>
    <n v="33"/>
    <x v="11"/>
    <s v="All"/>
    <x v="0"/>
    <x v="5"/>
    <n v="0"/>
    <n v="0"/>
    <n v="0"/>
    <n v="6516"/>
  </r>
  <r>
    <n v="33"/>
    <x v="11"/>
    <s v="All"/>
    <x v="0"/>
    <x v="6"/>
    <n v="1"/>
    <n v="1"/>
    <n v="0"/>
    <n v="6516"/>
  </r>
  <r>
    <n v="33"/>
    <x v="11"/>
    <s v="All"/>
    <x v="0"/>
    <x v="7"/>
    <n v="2"/>
    <n v="1"/>
    <n v="0"/>
    <n v="6516"/>
  </r>
  <r>
    <n v="33"/>
    <x v="11"/>
    <s v="All"/>
    <x v="0"/>
    <x v="8"/>
    <n v="0"/>
    <n v="0"/>
    <n v="0"/>
    <n v="6516"/>
  </r>
  <r>
    <n v="33"/>
    <x v="11"/>
    <s v="All"/>
    <x v="1"/>
    <x v="0"/>
    <n v="0"/>
    <n v="0"/>
    <n v="0"/>
    <n v="24491"/>
  </r>
  <r>
    <n v="33"/>
    <x v="11"/>
    <s v="All"/>
    <x v="1"/>
    <x v="1"/>
    <n v="0"/>
    <n v="0"/>
    <n v="0"/>
    <n v="24491"/>
  </r>
  <r>
    <n v="33"/>
    <x v="11"/>
    <s v="All"/>
    <x v="1"/>
    <x v="2"/>
    <n v="3"/>
    <n v="3"/>
    <n v="0"/>
    <n v="24491"/>
  </r>
  <r>
    <n v="33"/>
    <x v="11"/>
    <s v="All"/>
    <x v="1"/>
    <x v="3"/>
    <n v="0"/>
    <n v="0"/>
    <n v="0"/>
    <n v="24491"/>
  </r>
  <r>
    <n v="33"/>
    <x v="11"/>
    <s v="All"/>
    <x v="1"/>
    <x v="4"/>
    <n v="12"/>
    <n v="11"/>
    <n v="0"/>
    <n v="24491"/>
  </r>
  <r>
    <n v="33"/>
    <x v="11"/>
    <s v="All"/>
    <x v="1"/>
    <x v="5"/>
    <n v="4"/>
    <n v="1"/>
    <n v="0"/>
    <n v="24491"/>
  </r>
  <r>
    <n v="33"/>
    <x v="11"/>
    <s v="All"/>
    <x v="1"/>
    <x v="6"/>
    <n v="60"/>
    <n v="15"/>
    <n v="0"/>
    <n v="24491"/>
  </r>
  <r>
    <n v="33"/>
    <x v="11"/>
    <s v="All"/>
    <x v="1"/>
    <x v="7"/>
    <n v="0"/>
    <n v="0"/>
    <n v="0"/>
    <n v="24491"/>
  </r>
  <r>
    <n v="33"/>
    <x v="11"/>
    <s v="All"/>
    <x v="1"/>
    <x v="8"/>
    <n v="9"/>
    <n v="9"/>
    <n v="0"/>
    <n v="24491"/>
  </r>
  <r>
    <n v="33"/>
    <x v="11"/>
    <s v="All"/>
    <x v="2"/>
    <x v="0"/>
    <n v="0"/>
    <n v="0"/>
    <n v="0"/>
    <n v="10824"/>
  </r>
  <r>
    <n v="33"/>
    <x v="11"/>
    <s v="All"/>
    <x v="2"/>
    <x v="1"/>
    <n v="0"/>
    <n v="0"/>
    <n v="0"/>
    <n v="10824"/>
  </r>
  <r>
    <n v="33"/>
    <x v="11"/>
    <s v="All"/>
    <x v="2"/>
    <x v="2"/>
    <n v="0"/>
    <n v="0"/>
    <n v="0"/>
    <n v="10824"/>
  </r>
  <r>
    <n v="33"/>
    <x v="11"/>
    <s v="All"/>
    <x v="2"/>
    <x v="3"/>
    <n v="0"/>
    <n v="0"/>
    <n v="0"/>
    <n v="10824"/>
  </r>
  <r>
    <n v="33"/>
    <x v="11"/>
    <s v="All"/>
    <x v="2"/>
    <x v="4"/>
    <n v="1"/>
    <n v="1"/>
    <n v="0"/>
    <n v="10824"/>
  </r>
  <r>
    <n v="33"/>
    <x v="11"/>
    <s v="All"/>
    <x v="2"/>
    <x v="5"/>
    <n v="0"/>
    <n v="0"/>
    <n v="0"/>
    <n v="10824"/>
  </r>
  <r>
    <n v="33"/>
    <x v="11"/>
    <s v="All"/>
    <x v="2"/>
    <x v="6"/>
    <n v="1"/>
    <n v="1"/>
    <n v="0"/>
    <n v="10824"/>
  </r>
  <r>
    <n v="33"/>
    <x v="11"/>
    <s v="All"/>
    <x v="2"/>
    <x v="7"/>
    <n v="0"/>
    <n v="0"/>
    <n v="0"/>
    <n v="10824"/>
  </r>
  <r>
    <n v="33"/>
    <x v="11"/>
    <s v="All"/>
    <x v="2"/>
    <x v="8"/>
    <n v="0"/>
    <n v="0"/>
    <n v="0"/>
    <n v="10824"/>
  </r>
  <r>
    <n v="33"/>
    <x v="11"/>
    <s v="All"/>
    <x v="3"/>
    <x v="0"/>
    <n v="0"/>
    <n v="0"/>
    <n v="0"/>
    <n v="20378"/>
  </r>
  <r>
    <n v="33"/>
    <x v="11"/>
    <s v="All"/>
    <x v="3"/>
    <x v="1"/>
    <n v="0"/>
    <n v="0"/>
    <n v="0"/>
    <n v="20378"/>
  </r>
  <r>
    <n v="33"/>
    <x v="11"/>
    <s v="All"/>
    <x v="3"/>
    <x v="2"/>
    <n v="5"/>
    <n v="3"/>
    <n v="0"/>
    <n v="20378"/>
  </r>
  <r>
    <n v="33"/>
    <x v="11"/>
    <s v="All"/>
    <x v="3"/>
    <x v="3"/>
    <n v="0"/>
    <n v="0"/>
    <n v="0"/>
    <n v="20378"/>
  </r>
  <r>
    <n v="33"/>
    <x v="11"/>
    <s v="All"/>
    <x v="3"/>
    <x v="4"/>
    <n v="2"/>
    <n v="2"/>
    <n v="0"/>
    <n v="20378"/>
  </r>
  <r>
    <n v="33"/>
    <x v="11"/>
    <s v="All"/>
    <x v="3"/>
    <x v="5"/>
    <n v="0"/>
    <n v="0"/>
    <n v="0"/>
    <n v="20378"/>
  </r>
  <r>
    <n v="33"/>
    <x v="11"/>
    <s v="All"/>
    <x v="3"/>
    <x v="6"/>
    <n v="7"/>
    <n v="2"/>
    <n v="0"/>
    <n v="20378"/>
  </r>
  <r>
    <n v="33"/>
    <x v="11"/>
    <s v="All"/>
    <x v="3"/>
    <x v="7"/>
    <n v="0"/>
    <n v="0"/>
    <n v="0"/>
    <n v="20378"/>
  </r>
  <r>
    <n v="33"/>
    <x v="11"/>
    <s v="All"/>
    <x v="3"/>
    <x v="8"/>
    <n v="4"/>
    <n v="4"/>
    <n v="0"/>
    <n v="20378"/>
  </r>
</pivotCacheRecords>
</file>

<file path=xl/pivotCache/pivotCacheRecords7.xml><?xml version="1.0" encoding="utf-8"?>
<pivotCacheRecords xmlns="http://schemas.openxmlformats.org/spreadsheetml/2006/main" xmlns:r="http://schemas.openxmlformats.org/officeDocument/2006/relationships" count="6732">
  <r>
    <n v="1"/>
    <x v="0"/>
    <s v="All"/>
    <x v="0"/>
    <x v="0"/>
    <n v="0"/>
    <n v="0"/>
    <n v="0"/>
    <n v="27261"/>
  </r>
  <r>
    <n v="1"/>
    <x v="0"/>
    <s v="All"/>
    <x v="0"/>
    <x v="1"/>
    <n v="0"/>
    <n v="0"/>
    <n v="0"/>
    <n v="27261"/>
  </r>
  <r>
    <n v="1"/>
    <x v="0"/>
    <s v="All"/>
    <x v="0"/>
    <x v="2"/>
    <n v="0"/>
    <n v="0"/>
    <n v="0"/>
    <n v="27261"/>
  </r>
  <r>
    <n v="1"/>
    <x v="0"/>
    <s v="All"/>
    <x v="0"/>
    <x v="3"/>
    <n v="0"/>
    <n v="0"/>
    <n v="0"/>
    <n v="27261"/>
  </r>
  <r>
    <n v="1"/>
    <x v="0"/>
    <s v="All"/>
    <x v="0"/>
    <x v="4"/>
    <n v="0"/>
    <n v="0"/>
    <n v="0"/>
    <n v="27261"/>
  </r>
  <r>
    <n v="1"/>
    <x v="0"/>
    <s v="All"/>
    <x v="0"/>
    <x v="5"/>
    <n v="0"/>
    <n v="0"/>
    <n v="0"/>
    <n v="27261"/>
  </r>
  <r>
    <n v="1"/>
    <x v="0"/>
    <s v="All"/>
    <x v="0"/>
    <x v="6"/>
    <n v="0"/>
    <n v="0"/>
    <n v="0"/>
    <n v="27261"/>
  </r>
  <r>
    <n v="1"/>
    <x v="0"/>
    <s v="All"/>
    <x v="0"/>
    <x v="7"/>
    <n v="0"/>
    <n v="0"/>
    <n v="0"/>
    <n v="27261"/>
  </r>
  <r>
    <n v="1"/>
    <x v="0"/>
    <s v="All"/>
    <x v="0"/>
    <x v="8"/>
    <n v="11"/>
    <n v="7"/>
    <n v="205"/>
    <n v="27261"/>
  </r>
  <r>
    <n v="1"/>
    <x v="0"/>
    <s v="All"/>
    <x v="1"/>
    <x v="0"/>
    <n v="0"/>
    <n v="0"/>
    <n v="0"/>
    <n v="76430"/>
  </r>
  <r>
    <n v="1"/>
    <x v="0"/>
    <s v="All"/>
    <x v="1"/>
    <x v="1"/>
    <n v="0"/>
    <n v="0"/>
    <n v="0"/>
    <n v="76430"/>
  </r>
  <r>
    <n v="1"/>
    <x v="0"/>
    <s v="All"/>
    <x v="1"/>
    <x v="2"/>
    <n v="223"/>
    <n v="82"/>
    <n v="6451"/>
    <n v="76430"/>
  </r>
  <r>
    <n v="1"/>
    <x v="0"/>
    <s v="All"/>
    <x v="1"/>
    <x v="3"/>
    <n v="0"/>
    <n v="0"/>
    <n v="0"/>
    <n v="76430"/>
  </r>
  <r>
    <n v="1"/>
    <x v="0"/>
    <s v="All"/>
    <x v="1"/>
    <x v="4"/>
    <n v="55"/>
    <n v="25"/>
    <n v="1206"/>
    <n v="76430"/>
  </r>
  <r>
    <n v="1"/>
    <x v="0"/>
    <s v="All"/>
    <x v="1"/>
    <x v="5"/>
    <n v="0"/>
    <n v="0"/>
    <n v="0"/>
    <n v="76430"/>
  </r>
  <r>
    <n v="1"/>
    <x v="0"/>
    <s v="All"/>
    <x v="1"/>
    <x v="6"/>
    <n v="535"/>
    <n v="61"/>
    <n v="16612"/>
    <n v="76430"/>
  </r>
  <r>
    <n v="1"/>
    <x v="0"/>
    <s v="All"/>
    <x v="1"/>
    <x v="7"/>
    <n v="23"/>
    <n v="3"/>
    <n v="690"/>
    <n v="76430"/>
  </r>
  <r>
    <n v="1"/>
    <x v="0"/>
    <s v="All"/>
    <x v="1"/>
    <x v="8"/>
    <n v="74"/>
    <n v="24"/>
    <n v="1693"/>
    <n v="76430"/>
  </r>
  <r>
    <n v="1"/>
    <x v="0"/>
    <s v="All"/>
    <x v="2"/>
    <x v="0"/>
    <n v="0"/>
    <n v="0"/>
    <n v="0"/>
    <n v="42016"/>
  </r>
  <r>
    <n v="1"/>
    <x v="0"/>
    <s v="All"/>
    <x v="2"/>
    <x v="1"/>
    <n v="0"/>
    <n v="0"/>
    <n v="0"/>
    <n v="42016"/>
  </r>
  <r>
    <n v="1"/>
    <x v="0"/>
    <s v="All"/>
    <x v="2"/>
    <x v="2"/>
    <n v="0"/>
    <n v="0"/>
    <n v="0"/>
    <n v="42016"/>
  </r>
  <r>
    <n v="1"/>
    <x v="0"/>
    <s v="All"/>
    <x v="2"/>
    <x v="3"/>
    <n v="0"/>
    <n v="0"/>
    <n v="0"/>
    <n v="42016"/>
  </r>
  <r>
    <n v="1"/>
    <x v="0"/>
    <s v="All"/>
    <x v="2"/>
    <x v="4"/>
    <n v="4"/>
    <n v="2"/>
    <n v="16"/>
    <n v="42016"/>
  </r>
  <r>
    <n v="1"/>
    <x v="0"/>
    <s v="All"/>
    <x v="2"/>
    <x v="5"/>
    <n v="0"/>
    <n v="0"/>
    <n v="0"/>
    <n v="42016"/>
  </r>
  <r>
    <n v="1"/>
    <x v="0"/>
    <s v="All"/>
    <x v="2"/>
    <x v="6"/>
    <n v="8"/>
    <n v="1"/>
    <n v="240"/>
    <n v="42016"/>
  </r>
  <r>
    <n v="1"/>
    <x v="0"/>
    <s v="All"/>
    <x v="2"/>
    <x v="7"/>
    <n v="0"/>
    <n v="0"/>
    <n v="0"/>
    <n v="42016"/>
  </r>
  <r>
    <n v="1"/>
    <x v="0"/>
    <s v="All"/>
    <x v="2"/>
    <x v="8"/>
    <n v="33"/>
    <n v="12"/>
    <n v="652"/>
    <n v="42016"/>
  </r>
  <r>
    <n v="1"/>
    <x v="0"/>
    <s v="All"/>
    <x v="3"/>
    <x v="0"/>
    <n v="0"/>
    <n v="0"/>
    <n v="0"/>
    <n v="75287"/>
  </r>
  <r>
    <n v="1"/>
    <x v="0"/>
    <s v="All"/>
    <x v="3"/>
    <x v="1"/>
    <n v="0"/>
    <n v="0"/>
    <n v="0"/>
    <n v="75287"/>
  </r>
  <r>
    <n v="1"/>
    <x v="0"/>
    <s v="All"/>
    <x v="3"/>
    <x v="2"/>
    <n v="139"/>
    <n v="37"/>
    <n v="4200"/>
    <n v="75287"/>
  </r>
  <r>
    <n v="1"/>
    <x v="0"/>
    <s v="All"/>
    <x v="3"/>
    <x v="3"/>
    <n v="0"/>
    <n v="0"/>
    <n v="0"/>
    <n v="75287"/>
  </r>
  <r>
    <n v="1"/>
    <x v="0"/>
    <s v="All"/>
    <x v="3"/>
    <x v="4"/>
    <n v="48"/>
    <n v="11"/>
    <n v="1222"/>
    <n v="75287"/>
  </r>
  <r>
    <n v="1"/>
    <x v="0"/>
    <s v="All"/>
    <x v="3"/>
    <x v="5"/>
    <n v="0"/>
    <n v="0"/>
    <n v="0"/>
    <n v="75287"/>
  </r>
  <r>
    <n v="1"/>
    <x v="0"/>
    <s v="All"/>
    <x v="3"/>
    <x v="6"/>
    <n v="211"/>
    <n v="22"/>
    <n v="6160"/>
    <n v="75287"/>
  </r>
  <r>
    <n v="1"/>
    <x v="0"/>
    <s v="All"/>
    <x v="3"/>
    <x v="7"/>
    <n v="0"/>
    <n v="0"/>
    <n v="0"/>
    <n v="75287"/>
  </r>
  <r>
    <n v="1"/>
    <x v="0"/>
    <s v="All"/>
    <x v="3"/>
    <x v="8"/>
    <n v="32"/>
    <n v="17"/>
    <n v="441"/>
    <n v="75287"/>
  </r>
  <r>
    <n v="1"/>
    <x v="1"/>
    <s v="All"/>
    <x v="0"/>
    <x v="0"/>
    <n v="0"/>
    <n v="0"/>
    <n v="0"/>
    <n v="18173"/>
  </r>
  <r>
    <n v="1"/>
    <x v="1"/>
    <s v="All"/>
    <x v="0"/>
    <x v="1"/>
    <n v="0"/>
    <n v="0"/>
    <n v="0"/>
    <n v="18173"/>
  </r>
  <r>
    <n v="1"/>
    <x v="1"/>
    <s v="All"/>
    <x v="0"/>
    <x v="2"/>
    <n v="0"/>
    <n v="0"/>
    <n v="0"/>
    <n v="18173"/>
  </r>
  <r>
    <n v="1"/>
    <x v="1"/>
    <s v="All"/>
    <x v="0"/>
    <x v="3"/>
    <n v="0"/>
    <n v="0"/>
    <n v="0"/>
    <n v="18173"/>
  </r>
  <r>
    <n v="1"/>
    <x v="1"/>
    <s v="All"/>
    <x v="0"/>
    <x v="4"/>
    <n v="1"/>
    <n v="1"/>
    <n v="30"/>
    <n v="18173"/>
  </r>
  <r>
    <n v="1"/>
    <x v="1"/>
    <s v="All"/>
    <x v="0"/>
    <x v="5"/>
    <n v="0"/>
    <n v="0"/>
    <n v="0"/>
    <n v="18173"/>
  </r>
  <r>
    <n v="1"/>
    <x v="1"/>
    <s v="All"/>
    <x v="0"/>
    <x v="6"/>
    <n v="0"/>
    <n v="0"/>
    <n v="0"/>
    <n v="18173"/>
  </r>
  <r>
    <n v="1"/>
    <x v="1"/>
    <s v="All"/>
    <x v="0"/>
    <x v="7"/>
    <n v="0"/>
    <n v="0"/>
    <n v="0"/>
    <n v="18173"/>
  </r>
  <r>
    <n v="1"/>
    <x v="1"/>
    <s v="All"/>
    <x v="0"/>
    <x v="8"/>
    <n v="19"/>
    <n v="5"/>
    <n v="417"/>
    <n v="18173"/>
  </r>
  <r>
    <n v="1"/>
    <x v="1"/>
    <s v="All"/>
    <x v="1"/>
    <x v="0"/>
    <n v="0"/>
    <n v="0"/>
    <n v="0"/>
    <n v="53660"/>
  </r>
  <r>
    <n v="1"/>
    <x v="1"/>
    <s v="All"/>
    <x v="1"/>
    <x v="1"/>
    <n v="0"/>
    <n v="0"/>
    <n v="0"/>
    <n v="53660"/>
  </r>
  <r>
    <n v="1"/>
    <x v="1"/>
    <s v="All"/>
    <x v="1"/>
    <x v="2"/>
    <n v="162"/>
    <n v="49"/>
    <n v="4619"/>
    <n v="53660"/>
  </r>
  <r>
    <n v="1"/>
    <x v="1"/>
    <s v="All"/>
    <x v="1"/>
    <x v="3"/>
    <n v="0"/>
    <n v="0"/>
    <n v="0"/>
    <n v="53660"/>
  </r>
  <r>
    <n v="1"/>
    <x v="1"/>
    <s v="All"/>
    <x v="1"/>
    <x v="4"/>
    <n v="35"/>
    <n v="13"/>
    <n v="713"/>
    <n v="53660"/>
  </r>
  <r>
    <n v="1"/>
    <x v="1"/>
    <s v="All"/>
    <x v="1"/>
    <x v="5"/>
    <n v="0"/>
    <n v="0"/>
    <n v="0"/>
    <n v="53660"/>
  </r>
  <r>
    <n v="1"/>
    <x v="1"/>
    <s v="All"/>
    <x v="1"/>
    <x v="6"/>
    <n v="328"/>
    <n v="45"/>
    <n v="9921"/>
    <n v="53660"/>
  </r>
  <r>
    <n v="1"/>
    <x v="1"/>
    <s v="All"/>
    <x v="1"/>
    <x v="7"/>
    <n v="11"/>
    <n v="6"/>
    <n v="237"/>
    <n v="53660"/>
  </r>
  <r>
    <n v="1"/>
    <x v="1"/>
    <s v="All"/>
    <x v="1"/>
    <x v="8"/>
    <n v="44"/>
    <n v="20"/>
    <n v="1019"/>
    <n v="53660"/>
  </r>
  <r>
    <n v="1"/>
    <x v="1"/>
    <s v="All"/>
    <x v="2"/>
    <x v="0"/>
    <n v="0"/>
    <n v="0"/>
    <n v="0"/>
    <n v="28376"/>
  </r>
  <r>
    <n v="1"/>
    <x v="1"/>
    <s v="All"/>
    <x v="2"/>
    <x v="1"/>
    <n v="0"/>
    <n v="0"/>
    <n v="0"/>
    <n v="28376"/>
  </r>
  <r>
    <n v="1"/>
    <x v="1"/>
    <s v="All"/>
    <x v="2"/>
    <x v="2"/>
    <n v="0"/>
    <n v="0"/>
    <n v="0"/>
    <n v="28376"/>
  </r>
  <r>
    <n v="1"/>
    <x v="1"/>
    <s v="All"/>
    <x v="2"/>
    <x v="3"/>
    <n v="0"/>
    <n v="0"/>
    <n v="0"/>
    <n v="28376"/>
  </r>
  <r>
    <n v="1"/>
    <x v="1"/>
    <s v="All"/>
    <x v="2"/>
    <x v="4"/>
    <n v="0"/>
    <n v="0"/>
    <n v="0"/>
    <n v="28376"/>
  </r>
  <r>
    <n v="1"/>
    <x v="1"/>
    <s v="All"/>
    <x v="2"/>
    <x v="5"/>
    <n v="0"/>
    <n v="0"/>
    <n v="0"/>
    <n v="28376"/>
  </r>
  <r>
    <n v="1"/>
    <x v="1"/>
    <s v="All"/>
    <x v="2"/>
    <x v="6"/>
    <n v="5"/>
    <n v="2"/>
    <n v="150"/>
    <n v="28376"/>
  </r>
  <r>
    <n v="1"/>
    <x v="1"/>
    <s v="All"/>
    <x v="2"/>
    <x v="7"/>
    <n v="0"/>
    <n v="0"/>
    <n v="0"/>
    <n v="28376"/>
  </r>
  <r>
    <n v="1"/>
    <x v="1"/>
    <s v="All"/>
    <x v="2"/>
    <x v="8"/>
    <n v="25"/>
    <n v="11"/>
    <n v="404"/>
    <n v="28376"/>
  </r>
  <r>
    <n v="1"/>
    <x v="1"/>
    <s v="All"/>
    <x v="3"/>
    <x v="0"/>
    <n v="0"/>
    <n v="0"/>
    <n v="0"/>
    <n v="50277"/>
  </r>
  <r>
    <n v="1"/>
    <x v="1"/>
    <s v="All"/>
    <x v="3"/>
    <x v="1"/>
    <n v="0"/>
    <n v="0"/>
    <n v="0"/>
    <n v="50277"/>
  </r>
  <r>
    <n v="1"/>
    <x v="1"/>
    <s v="All"/>
    <x v="3"/>
    <x v="2"/>
    <n v="44"/>
    <n v="12"/>
    <n v="1305"/>
    <n v="50277"/>
  </r>
  <r>
    <n v="1"/>
    <x v="1"/>
    <s v="All"/>
    <x v="3"/>
    <x v="3"/>
    <n v="0"/>
    <n v="0"/>
    <n v="0"/>
    <n v="50277"/>
  </r>
  <r>
    <n v="1"/>
    <x v="1"/>
    <s v="All"/>
    <x v="3"/>
    <x v="4"/>
    <n v="12"/>
    <n v="3"/>
    <n v="323"/>
    <n v="50277"/>
  </r>
  <r>
    <n v="1"/>
    <x v="1"/>
    <s v="All"/>
    <x v="3"/>
    <x v="5"/>
    <n v="0"/>
    <n v="0"/>
    <n v="0"/>
    <n v="50277"/>
  </r>
  <r>
    <n v="1"/>
    <x v="1"/>
    <s v="All"/>
    <x v="3"/>
    <x v="6"/>
    <n v="113"/>
    <n v="13"/>
    <n v="3441"/>
    <n v="50277"/>
  </r>
  <r>
    <n v="1"/>
    <x v="1"/>
    <s v="All"/>
    <x v="3"/>
    <x v="7"/>
    <n v="0"/>
    <n v="0"/>
    <n v="0"/>
    <n v="50277"/>
  </r>
  <r>
    <n v="1"/>
    <x v="1"/>
    <s v="All"/>
    <x v="3"/>
    <x v="8"/>
    <n v="27"/>
    <n v="9"/>
    <n v="547"/>
    <n v="50277"/>
  </r>
  <r>
    <n v="1"/>
    <x v="2"/>
    <s v="All"/>
    <x v="0"/>
    <x v="0"/>
    <n v="0"/>
    <n v="0"/>
    <n v="0"/>
    <n v="15773"/>
  </r>
  <r>
    <n v="1"/>
    <x v="2"/>
    <s v="All"/>
    <x v="0"/>
    <x v="1"/>
    <n v="0"/>
    <n v="0"/>
    <n v="0"/>
    <n v="15773"/>
  </r>
  <r>
    <n v="1"/>
    <x v="2"/>
    <s v="All"/>
    <x v="0"/>
    <x v="2"/>
    <n v="1"/>
    <n v="1"/>
    <n v="30"/>
    <n v="15773"/>
  </r>
  <r>
    <n v="1"/>
    <x v="2"/>
    <s v="All"/>
    <x v="0"/>
    <x v="3"/>
    <n v="0"/>
    <n v="0"/>
    <n v="0"/>
    <n v="15773"/>
  </r>
  <r>
    <n v="1"/>
    <x v="2"/>
    <s v="All"/>
    <x v="0"/>
    <x v="4"/>
    <n v="3"/>
    <n v="2"/>
    <n v="58"/>
    <n v="15773"/>
  </r>
  <r>
    <n v="1"/>
    <x v="2"/>
    <s v="All"/>
    <x v="0"/>
    <x v="5"/>
    <n v="0"/>
    <n v="0"/>
    <n v="0"/>
    <n v="15773"/>
  </r>
  <r>
    <n v="1"/>
    <x v="2"/>
    <s v="All"/>
    <x v="0"/>
    <x v="6"/>
    <n v="1"/>
    <n v="1"/>
    <n v="30"/>
    <n v="15773"/>
  </r>
  <r>
    <n v="1"/>
    <x v="2"/>
    <s v="All"/>
    <x v="0"/>
    <x v="7"/>
    <n v="0"/>
    <n v="0"/>
    <n v="0"/>
    <n v="15773"/>
  </r>
  <r>
    <n v="1"/>
    <x v="2"/>
    <s v="All"/>
    <x v="0"/>
    <x v="8"/>
    <n v="5"/>
    <n v="5"/>
    <n v="111"/>
    <n v="15773"/>
  </r>
  <r>
    <n v="1"/>
    <x v="2"/>
    <s v="All"/>
    <x v="1"/>
    <x v="0"/>
    <n v="0"/>
    <n v="0"/>
    <n v="0"/>
    <n v="47656"/>
  </r>
  <r>
    <n v="1"/>
    <x v="2"/>
    <s v="All"/>
    <x v="1"/>
    <x v="1"/>
    <n v="0"/>
    <n v="0"/>
    <n v="0"/>
    <n v="47656"/>
  </r>
  <r>
    <n v="1"/>
    <x v="2"/>
    <s v="All"/>
    <x v="1"/>
    <x v="2"/>
    <n v="133"/>
    <n v="42"/>
    <n v="3989"/>
    <n v="47656"/>
  </r>
  <r>
    <n v="1"/>
    <x v="2"/>
    <s v="All"/>
    <x v="1"/>
    <x v="3"/>
    <n v="0"/>
    <n v="0"/>
    <n v="0"/>
    <n v="47656"/>
  </r>
  <r>
    <n v="1"/>
    <x v="2"/>
    <s v="All"/>
    <x v="1"/>
    <x v="4"/>
    <n v="46"/>
    <n v="22"/>
    <n v="1081"/>
    <n v="47656"/>
  </r>
  <r>
    <n v="1"/>
    <x v="2"/>
    <s v="All"/>
    <x v="1"/>
    <x v="5"/>
    <n v="0"/>
    <n v="0"/>
    <n v="0"/>
    <n v="47656"/>
  </r>
  <r>
    <n v="1"/>
    <x v="2"/>
    <s v="All"/>
    <x v="1"/>
    <x v="6"/>
    <n v="277"/>
    <n v="37"/>
    <n v="8728"/>
    <n v="47656"/>
  </r>
  <r>
    <n v="1"/>
    <x v="2"/>
    <s v="All"/>
    <x v="1"/>
    <x v="7"/>
    <n v="14"/>
    <n v="1"/>
    <n v="420"/>
    <n v="47656"/>
  </r>
  <r>
    <n v="1"/>
    <x v="2"/>
    <s v="All"/>
    <x v="1"/>
    <x v="8"/>
    <n v="72"/>
    <n v="19"/>
    <n v="1892"/>
    <n v="47656"/>
  </r>
  <r>
    <n v="1"/>
    <x v="2"/>
    <s v="All"/>
    <x v="2"/>
    <x v="0"/>
    <n v="0"/>
    <n v="0"/>
    <n v="0"/>
    <n v="24754"/>
  </r>
  <r>
    <n v="1"/>
    <x v="2"/>
    <s v="All"/>
    <x v="2"/>
    <x v="1"/>
    <n v="0"/>
    <n v="0"/>
    <n v="0"/>
    <n v="24754"/>
  </r>
  <r>
    <n v="1"/>
    <x v="2"/>
    <s v="All"/>
    <x v="2"/>
    <x v="2"/>
    <n v="0"/>
    <n v="0"/>
    <n v="0"/>
    <n v="24754"/>
  </r>
  <r>
    <n v="1"/>
    <x v="2"/>
    <s v="All"/>
    <x v="2"/>
    <x v="3"/>
    <n v="0"/>
    <n v="0"/>
    <n v="0"/>
    <n v="24754"/>
  </r>
  <r>
    <n v="1"/>
    <x v="2"/>
    <s v="All"/>
    <x v="2"/>
    <x v="4"/>
    <n v="1"/>
    <n v="1"/>
    <n v="30"/>
    <n v="24754"/>
  </r>
  <r>
    <n v="1"/>
    <x v="2"/>
    <s v="All"/>
    <x v="2"/>
    <x v="5"/>
    <n v="0"/>
    <n v="0"/>
    <n v="0"/>
    <n v="24754"/>
  </r>
  <r>
    <n v="1"/>
    <x v="2"/>
    <s v="All"/>
    <x v="2"/>
    <x v="6"/>
    <n v="10"/>
    <n v="1"/>
    <n v="254"/>
    <n v="24754"/>
  </r>
  <r>
    <n v="1"/>
    <x v="2"/>
    <s v="All"/>
    <x v="2"/>
    <x v="7"/>
    <n v="0"/>
    <n v="0"/>
    <n v="0"/>
    <n v="24754"/>
  </r>
  <r>
    <n v="1"/>
    <x v="2"/>
    <s v="All"/>
    <x v="2"/>
    <x v="8"/>
    <n v="5"/>
    <n v="3"/>
    <n v="95"/>
    <n v="24754"/>
  </r>
  <r>
    <n v="1"/>
    <x v="2"/>
    <s v="All"/>
    <x v="3"/>
    <x v="0"/>
    <n v="0"/>
    <n v="0"/>
    <n v="0"/>
    <n v="43886"/>
  </r>
  <r>
    <n v="1"/>
    <x v="2"/>
    <s v="All"/>
    <x v="3"/>
    <x v="1"/>
    <n v="0"/>
    <n v="0"/>
    <n v="0"/>
    <n v="43886"/>
  </r>
  <r>
    <n v="1"/>
    <x v="2"/>
    <s v="All"/>
    <x v="3"/>
    <x v="2"/>
    <n v="39"/>
    <n v="17"/>
    <n v="1016"/>
    <n v="43886"/>
  </r>
  <r>
    <n v="1"/>
    <x v="2"/>
    <s v="All"/>
    <x v="3"/>
    <x v="3"/>
    <n v="0"/>
    <n v="0"/>
    <n v="0"/>
    <n v="43886"/>
  </r>
  <r>
    <n v="1"/>
    <x v="2"/>
    <s v="All"/>
    <x v="3"/>
    <x v="4"/>
    <n v="24"/>
    <n v="5"/>
    <n v="619"/>
    <n v="43886"/>
  </r>
  <r>
    <n v="1"/>
    <x v="2"/>
    <s v="All"/>
    <x v="3"/>
    <x v="5"/>
    <n v="0"/>
    <n v="0"/>
    <n v="0"/>
    <n v="43886"/>
  </r>
  <r>
    <n v="1"/>
    <x v="2"/>
    <s v="All"/>
    <x v="3"/>
    <x v="6"/>
    <n v="63"/>
    <n v="14"/>
    <n v="1920"/>
    <n v="43886"/>
  </r>
  <r>
    <n v="1"/>
    <x v="2"/>
    <s v="All"/>
    <x v="3"/>
    <x v="7"/>
    <n v="0"/>
    <n v="0"/>
    <n v="0"/>
    <n v="43886"/>
  </r>
  <r>
    <n v="1"/>
    <x v="2"/>
    <s v="All"/>
    <x v="3"/>
    <x v="8"/>
    <n v="48"/>
    <n v="18"/>
    <n v="1073"/>
    <n v="43886"/>
  </r>
  <r>
    <n v="1"/>
    <x v="3"/>
    <s v="All"/>
    <x v="0"/>
    <x v="0"/>
    <n v="0"/>
    <n v="0"/>
    <n v="0"/>
    <n v="16661"/>
  </r>
  <r>
    <n v="1"/>
    <x v="3"/>
    <s v="All"/>
    <x v="0"/>
    <x v="1"/>
    <n v="0"/>
    <n v="0"/>
    <n v="0"/>
    <n v="16661"/>
  </r>
  <r>
    <n v="1"/>
    <x v="3"/>
    <s v="All"/>
    <x v="0"/>
    <x v="2"/>
    <n v="0"/>
    <n v="0"/>
    <n v="0"/>
    <n v="16661"/>
  </r>
  <r>
    <n v="1"/>
    <x v="3"/>
    <s v="All"/>
    <x v="0"/>
    <x v="3"/>
    <n v="0"/>
    <n v="0"/>
    <n v="0"/>
    <n v="16661"/>
  </r>
  <r>
    <n v="1"/>
    <x v="3"/>
    <s v="All"/>
    <x v="0"/>
    <x v="4"/>
    <n v="0"/>
    <n v="0"/>
    <n v="0"/>
    <n v="16661"/>
  </r>
  <r>
    <n v="1"/>
    <x v="3"/>
    <s v="All"/>
    <x v="0"/>
    <x v="5"/>
    <n v="0"/>
    <n v="0"/>
    <n v="0"/>
    <n v="16661"/>
  </r>
  <r>
    <n v="1"/>
    <x v="3"/>
    <s v="All"/>
    <x v="0"/>
    <x v="6"/>
    <n v="0"/>
    <n v="0"/>
    <n v="0"/>
    <n v="16661"/>
  </r>
  <r>
    <n v="1"/>
    <x v="3"/>
    <s v="All"/>
    <x v="0"/>
    <x v="7"/>
    <n v="0"/>
    <n v="0"/>
    <n v="0"/>
    <n v="16661"/>
  </r>
  <r>
    <n v="1"/>
    <x v="3"/>
    <s v="All"/>
    <x v="0"/>
    <x v="8"/>
    <n v="11"/>
    <n v="6"/>
    <n v="300"/>
    <n v="16661"/>
  </r>
  <r>
    <n v="1"/>
    <x v="3"/>
    <s v="All"/>
    <x v="1"/>
    <x v="0"/>
    <n v="0"/>
    <n v="0"/>
    <n v="0"/>
    <n v="49199"/>
  </r>
  <r>
    <n v="1"/>
    <x v="3"/>
    <s v="All"/>
    <x v="1"/>
    <x v="1"/>
    <n v="0"/>
    <n v="0"/>
    <n v="0"/>
    <n v="49199"/>
  </r>
  <r>
    <n v="1"/>
    <x v="3"/>
    <s v="All"/>
    <x v="1"/>
    <x v="2"/>
    <n v="80"/>
    <n v="40"/>
    <n v="2188"/>
    <n v="49199"/>
  </r>
  <r>
    <n v="1"/>
    <x v="3"/>
    <s v="All"/>
    <x v="1"/>
    <x v="3"/>
    <n v="0"/>
    <n v="0"/>
    <n v="0"/>
    <n v="49199"/>
  </r>
  <r>
    <n v="1"/>
    <x v="3"/>
    <s v="All"/>
    <x v="1"/>
    <x v="4"/>
    <n v="54"/>
    <n v="23"/>
    <n v="1020"/>
    <n v="49199"/>
  </r>
  <r>
    <n v="1"/>
    <x v="3"/>
    <s v="All"/>
    <x v="1"/>
    <x v="5"/>
    <n v="0"/>
    <n v="0"/>
    <n v="0"/>
    <n v="49199"/>
  </r>
  <r>
    <n v="1"/>
    <x v="3"/>
    <s v="All"/>
    <x v="1"/>
    <x v="6"/>
    <n v="322"/>
    <n v="52"/>
    <n v="10318"/>
    <n v="49199"/>
  </r>
  <r>
    <n v="1"/>
    <x v="3"/>
    <s v="All"/>
    <x v="1"/>
    <x v="7"/>
    <n v="12"/>
    <n v="4"/>
    <n v="344"/>
    <n v="49199"/>
  </r>
  <r>
    <n v="1"/>
    <x v="3"/>
    <s v="All"/>
    <x v="1"/>
    <x v="8"/>
    <n v="44"/>
    <n v="19"/>
    <n v="959"/>
    <n v="49199"/>
  </r>
  <r>
    <n v="1"/>
    <x v="3"/>
    <s v="All"/>
    <x v="2"/>
    <x v="0"/>
    <n v="0"/>
    <n v="0"/>
    <n v="0"/>
    <n v="26000"/>
  </r>
  <r>
    <n v="1"/>
    <x v="3"/>
    <s v="All"/>
    <x v="2"/>
    <x v="1"/>
    <n v="0"/>
    <n v="0"/>
    <n v="0"/>
    <n v="26000"/>
  </r>
  <r>
    <n v="1"/>
    <x v="3"/>
    <s v="All"/>
    <x v="2"/>
    <x v="2"/>
    <n v="0"/>
    <n v="0"/>
    <n v="0"/>
    <n v="26000"/>
  </r>
  <r>
    <n v="1"/>
    <x v="3"/>
    <s v="All"/>
    <x v="2"/>
    <x v="3"/>
    <n v="0"/>
    <n v="0"/>
    <n v="0"/>
    <n v="26000"/>
  </r>
  <r>
    <n v="1"/>
    <x v="3"/>
    <s v="All"/>
    <x v="2"/>
    <x v="4"/>
    <n v="1"/>
    <n v="1"/>
    <n v="30"/>
    <n v="26000"/>
  </r>
  <r>
    <n v="1"/>
    <x v="3"/>
    <s v="All"/>
    <x v="2"/>
    <x v="5"/>
    <n v="0"/>
    <n v="0"/>
    <n v="0"/>
    <n v="26000"/>
  </r>
  <r>
    <n v="1"/>
    <x v="3"/>
    <s v="All"/>
    <x v="2"/>
    <x v="6"/>
    <n v="1"/>
    <n v="1"/>
    <n v="30"/>
    <n v="26000"/>
  </r>
  <r>
    <n v="1"/>
    <x v="3"/>
    <s v="All"/>
    <x v="2"/>
    <x v="7"/>
    <n v="0"/>
    <n v="0"/>
    <n v="0"/>
    <n v="26000"/>
  </r>
  <r>
    <n v="1"/>
    <x v="3"/>
    <s v="All"/>
    <x v="2"/>
    <x v="8"/>
    <n v="18"/>
    <n v="9"/>
    <n v="344"/>
    <n v="26000"/>
  </r>
  <r>
    <n v="1"/>
    <x v="3"/>
    <s v="All"/>
    <x v="3"/>
    <x v="0"/>
    <n v="0"/>
    <n v="0"/>
    <n v="0"/>
    <n v="44723"/>
  </r>
  <r>
    <n v="1"/>
    <x v="3"/>
    <s v="All"/>
    <x v="3"/>
    <x v="1"/>
    <n v="0"/>
    <n v="0"/>
    <n v="0"/>
    <n v="44723"/>
  </r>
  <r>
    <n v="1"/>
    <x v="3"/>
    <s v="All"/>
    <x v="3"/>
    <x v="2"/>
    <n v="32"/>
    <n v="12"/>
    <n v="960"/>
    <n v="44723"/>
  </r>
  <r>
    <n v="1"/>
    <x v="3"/>
    <s v="All"/>
    <x v="3"/>
    <x v="3"/>
    <n v="0"/>
    <n v="0"/>
    <n v="0"/>
    <n v="44723"/>
  </r>
  <r>
    <n v="1"/>
    <x v="3"/>
    <s v="All"/>
    <x v="3"/>
    <x v="4"/>
    <n v="8"/>
    <n v="7"/>
    <n v="113"/>
    <n v="44723"/>
  </r>
  <r>
    <n v="1"/>
    <x v="3"/>
    <s v="All"/>
    <x v="3"/>
    <x v="5"/>
    <n v="0"/>
    <n v="0"/>
    <n v="0"/>
    <n v="44723"/>
  </r>
  <r>
    <n v="1"/>
    <x v="3"/>
    <s v="All"/>
    <x v="3"/>
    <x v="6"/>
    <n v="107"/>
    <n v="15"/>
    <n v="3210"/>
    <n v="44723"/>
  </r>
  <r>
    <n v="1"/>
    <x v="3"/>
    <s v="All"/>
    <x v="3"/>
    <x v="7"/>
    <n v="0"/>
    <n v="0"/>
    <n v="0"/>
    <n v="44723"/>
  </r>
  <r>
    <n v="1"/>
    <x v="3"/>
    <s v="All"/>
    <x v="3"/>
    <x v="8"/>
    <n v="30"/>
    <n v="16"/>
    <n v="442"/>
    <n v="44723"/>
  </r>
  <r>
    <n v="1"/>
    <x v="4"/>
    <s v="All"/>
    <x v="0"/>
    <x v="0"/>
    <n v="0"/>
    <n v="0"/>
    <n v="0"/>
    <n v="17829"/>
  </r>
  <r>
    <n v="1"/>
    <x v="4"/>
    <s v="All"/>
    <x v="0"/>
    <x v="1"/>
    <n v="0"/>
    <n v="0"/>
    <n v="0"/>
    <n v="17829"/>
  </r>
  <r>
    <n v="1"/>
    <x v="4"/>
    <s v="All"/>
    <x v="0"/>
    <x v="2"/>
    <n v="0"/>
    <n v="0"/>
    <n v="0"/>
    <n v="17829"/>
  </r>
  <r>
    <n v="1"/>
    <x v="4"/>
    <s v="All"/>
    <x v="0"/>
    <x v="3"/>
    <n v="0"/>
    <n v="0"/>
    <n v="0"/>
    <n v="17829"/>
  </r>
  <r>
    <n v="1"/>
    <x v="4"/>
    <s v="All"/>
    <x v="0"/>
    <x v="4"/>
    <n v="0"/>
    <n v="0"/>
    <n v="0"/>
    <n v="17829"/>
  </r>
  <r>
    <n v="1"/>
    <x v="4"/>
    <s v="All"/>
    <x v="0"/>
    <x v="5"/>
    <n v="0"/>
    <n v="0"/>
    <n v="0"/>
    <n v="17829"/>
  </r>
  <r>
    <n v="1"/>
    <x v="4"/>
    <s v="All"/>
    <x v="0"/>
    <x v="6"/>
    <n v="0"/>
    <n v="0"/>
    <n v="0"/>
    <n v="17829"/>
  </r>
  <r>
    <n v="1"/>
    <x v="4"/>
    <s v="All"/>
    <x v="0"/>
    <x v="7"/>
    <n v="6"/>
    <n v="1"/>
    <n v="180"/>
    <n v="17829"/>
  </r>
  <r>
    <n v="1"/>
    <x v="4"/>
    <s v="All"/>
    <x v="0"/>
    <x v="8"/>
    <n v="10"/>
    <n v="5"/>
    <n v="242"/>
    <n v="17829"/>
  </r>
  <r>
    <n v="1"/>
    <x v="4"/>
    <s v="All"/>
    <x v="1"/>
    <x v="0"/>
    <n v="19"/>
    <n v="2"/>
    <n v="274"/>
    <n v="52006"/>
  </r>
  <r>
    <n v="1"/>
    <x v="4"/>
    <s v="All"/>
    <x v="1"/>
    <x v="1"/>
    <n v="0"/>
    <n v="0"/>
    <n v="0"/>
    <n v="52006"/>
  </r>
  <r>
    <n v="1"/>
    <x v="4"/>
    <s v="All"/>
    <x v="1"/>
    <x v="2"/>
    <n v="96"/>
    <n v="44"/>
    <n v="2605"/>
    <n v="52006"/>
  </r>
  <r>
    <n v="1"/>
    <x v="4"/>
    <s v="All"/>
    <x v="1"/>
    <x v="3"/>
    <n v="0"/>
    <n v="0"/>
    <n v="0"/>
    <n v="52006"/>
  </r>
  <r>
    <n v="1"/>
    <x v="4"/>
    <s v="All"/>
    <x v="1"/>
    <x v="4"/>
    <n v="69"/>
    <n v="23"/>
    <n v="1822"/>
    <n v="52006"/>
  </r>
  <r>
    <n v="1"/>
    <x v="4"/>
    <s v="All"/>
    <x v="1"/>
    <x v="5"/>
    <n v="0"/>
    <n v="0"/>
    <n v="0"/>
    <n v="52006"/>
  </r>
  <r>
    <n v="1"/>
    <x v="4"/>
    <s v="All"/>
    <x v="1"/>
    <x v="6"/>
    <n v="375"/>
    <n v="49"/>
    <n v="12027"/>
    <n v="52006"/>
  </r>
  <r>
    <n v="1"/>
    <x v="4"/>
    <s v="All"/>
    <x v="1"/>
    <x v="7"/>
    <n v="7"/>
    <n v="3"/>
    <n v="210"/>
    <n v="52006"/>
  </r>
  <r>
    <n v="1"/>
    <x v="4"/>
    <s v="All"/>
    <x v="1"/>
    <x v="8"/>
    <n v="41"/>
    <n v="21"/>
    <n v="846"/>
    <n v="52006"/>
  </r>
  <r>
    <n v="1"/>
    <x v="4"/>
    <s v="All"/>
    <x v="2"/>
    <x v="0"/>
    <n v="0"/>
    <n v="0"/>
    <n v="0"/>
    <n v="27724"/>
  </r>
  <r>
    <n v="1"/>
    <x v="4"/>
    <s v="All"/>
    <x v="2"/>
    <x v="1"/>
    <n v="0"/>
    <n v="0"/>
    <n v="0"/>
    <n v="27724"/>
  </r>
  <r>
    <n v="1"/>
    <x v="4"/>
    <s v="All"/>
    <x v="2"/>
    <x v="2"/>
    <n v="0"/>
    <n v="0"/>
    <n v="0"/>
    <n v="27724"/>
  </r>
  <r>
    <n v="1"/>
    <x v="4"/>
    <s v="All"/>
    <x v="2"/>
    <x v="3"/>
    <n v="0"/>
    <n v="0"/>
    <n v="0"/>
    <n v="27724"/>
  </r>
  <r>
    <n v="1"/>
    <x v="4"/>
    <s v="All"/>
    <x v="2"/>
    <x v="4"/>
    <n v="1"/>
    <n v="1"/>
    <n v="12"/>
    <n v="27724"/>
  </r>
  <r>
    <n v="1"/>
    <x v="4"/>
    <s v="All"/>
    <x v="2"/>
    <x v="5"/>
    <n v="0"/>
    <n v="0"/>
    <n v="0"/>
    <n v="27724"/>
  </r>
  <r>
    <n v="1"/>
    <x v="4"/>
    <s v="All"/>
    <x v="2"/>
    <x v="6"/>
    <n v="7"/>
    <n v="2"/>
    <n v="180"/>
    <n v="27724"/>
  </r>
  <r>
    <n v="1"/>
    <x v="4"/>
    <s v="All"/>
    <x v="2"/>
    <x v="7"/>
    <n v="3"/>
    <n v="2"/>
    <n v="90"/>
    <n v="27724"/>
  </r>
  <r>
    <n v="1"/>
    <x v="4"/>
    <s v="All"/>
    <x v="2"/>
    <x v="8"/>
    <n v="13"/>
    <n v="5"/>
    <n v="314"/>
    <n v="27724"/>
  </r>
  <r>
    <n v="1"/>
    <x v="4"/>
    <s v="All"/>
    <x v="3"/>
    <x v="0"/>
    <n v="0"/>
    <n v="0"/>
    <n v="0"/>
    <n v="47920"/>
  </r>
  <r>
    <n v="1"/>
    <x v="4"/>
    <s v="All"/>
    <x v="3"/>
    <x v="1"/>
    <n v="0"/>
    <n v="0"/>
    <n v="0"/>
    <n v="47920"/>
  </r>
  <r>
    <n v="1"/>
    <x v="4"/>
    <s v="All"/>
    <x v="3"/>
    <x v="2"/>
    <n v="26"/>
    <n v="11"/>
    <n v="1115"/>
    <n v="47920"/>
  </r>
  <r>
    <n v="1"/>
    <x v="4"/>
    <s v="All"/>
    <x v="3"/>
    <x v="3"/>
    <n v="0"/>
    <n v="0"/>
    <n v="0"/>
    <n v="47920"/>
  </r>
  <r>
    <n v="1"/>
    <x v="4"/>
    <s v="All"/>
    <x v="3"/>
    <x v="4"/>
    <n v="12"/>
    <n v="9"/>
    <n v="167"/>
    <n v="47920"/>
  </r>
  <r>
    <n v="1"/>
    <x v="4"/>
    <s v="All"/>
    <x v="3"/>
    <x v="5"/>
    <n v="0"/>
    <n v="0"/>
    <n v="0"/>
    <n v="47920"/>
  </r>
  <r>
    <n v="1"/>
    <x v="4"/>
    <s v="All"/>
    <x v="3"/>
    <x v="6"/>
    <n v="108"/>
    <n v="14"/>
    <n v="3240"/>
    <n v="47920"/>
  </r>
  <r>
    <n v="1"/>
    <x v="4"/>
    <s v="All"/>
    <x v="3"/>
    <x v="7"/>
    <n v="0"/>
    <n v="0"/>
    <n v="0"/>
    <n v="47920"/>
  </r>
  <r>
    <n v="1"/>
    <x v="4"/>
    <s v="All"/>
    <x v="3"/>
    <x v="8"/>
    <n v="48"/>
    <n v="22"/>
    <n v="1008"/>
    <n v="47920"/>
  </r>
  <r>
    <n v="1"/>
    <x v="5"/>
    <s v="All"/>
    <x v="0"/>
    <x v="0"/>
    <n v="0"/>
    <n v="0"/>
    <n v="0"/>
    <n v="17484"/>
  </r>
  <r>
    <n v="1"/>
    <x v="5"/>
    <s v="All"/>
    <x v="0"/>
    <x v="1"/>
    <n v="0"/>
    <n v="0"/>
    <n v="0"/>
    <n v="17484"/>
  </r>
  <r>
    <n v="1"/>
    <x v="5"/>
    <s v="All"/>
    <x v="0"/>
    <x v="2"/>
    <n v="0"/>
    <n v="0"/>
    <n v="0"/>
    <n v="17484"/>
  </r>
  <r>
    <n v="1"/>
    <x v="5"/>
    <s v="All"/>
    <x v="0"/>
    <x v="3"/>
    <n v="0"/>
    <n v="0"/>
    <n v="0"/>
    <n v="17484"/>
  </r>
  <r>
    <n v="1"/>
    <x v="5"/>
    <s v="All"/>
    <x v="0"/>
    <x v="4"/>
    <n v="0"/>
    <n v="0"/>
    <n v="0"/>
    <n v="17484"/>
  </r>
  <r>
    <n v="1"/>
    <x v="5"/>
    <s v="All"/>
    <x v="0"/>
    <x v="5"/>
    <n v="0"/>
    <n v="0"/>
    <n v="0"/>
    <n v="17484"/>
  </r>
  <r>
    <n v="1"/>
    <x v="5"/>
    <s v="All"/>
    <x v="0"/>
    <x v="6"/>
    <n v="0"/>
    <n v="0"/>
    <n v="0"/>
    <n v="17484"/>
  </r>
  <r>
    <n v="1"/>
    <x v="5"/>
    <s v="All"/>
    <x v="0"/>
    <x v="7"/>
    <n v="14"/>
    <n v="5"/>
    <n v="420"/>
    <n v="17484"/>
  </r>
  <r>
    <n v="1"/>
    <x v="5"/>
    <s v="All"/>
    <x v="0"/>
    <x v="8"/>
    <n v="14"/>
    <n v="6"/>
    <n v="345"/>
    <n v="17484"/>
  </r>
  <r>
    <n v="1"/>
    <x v="5"/>
    <s v="All"/>
    <x v="1"/>
    <x v="0"/>
    <n v="8"/>
    <n v="2"/>
    <n v="36"/>
    <n v="50450"/>
  </r>
  <r>
    <n v="1"/>
    <x v="5"/>
    <s v="All"/>
    <x v="1"/>
    <x v="1"/>
    <n v="0"/>
    <n v="0"/>
    <n v="0"/>
    <n v="50450"/>
  </r>
  <r>
    <n v="1"/>
    <x v="5"/>
    <s v="All"/>
    <x v="1"/>
    <x v="2"/>
    <n v="56"/>
    <n v="24"/>
    <n v="1623"/>
    <n v="50450"/>
  </r>
  <r>
    <n v="1"/>
    <x v="5"/>
    <s v="All"/>
    <x v="1"/>
    <x v="3"/>
    <n v="0"/>
    <n v="0"/>
    <n v="0"/>
    <n v="50450"/>
  </r>
  <r>
    <n v="1"/>
    <x v="5"/>
    <s v="All"/>
    <x v="1"/>
    <x v="4"/>
    <n v="36"/>
    <n v="13"/>
    <n v="951"/>
    <n v="50450"/>
  </r>
  <r>
    <n v="1"/>
    <x v="5"/>
    <s v="All"/>
    <x v="1"/>
    <x v="5"/>
    <n v="0"/>
    <n v="0"/>
    <n v="0"/>
    <n v="50450"/>
  </r>
  <r>
    <n v="1"/>
    <x v="5"/>
    <s v="All"/>
    <x v="1"/>
    <x v="6"/>
    <n v="455"/>
    <n v="52"/>
    <n v="14415"/>
    <n v="50450"/>
  </r>
  <r>
    <n v="1"/>
    <x v="5"/>
    <s v="All"/>
    <x v="1"/>
    <x v="7"/>
    <n v="2"/>
    <n v="1"/>
    <n v="60"/>
    <n v="50450"/>
  </r>
  <r>
    <n v="1"/>
    <x v="5"/>
    <s v="All"/>
    <x v="1"/>
    <x v="8"/>
    <n v="36"/>
    <n v="17"/>
    <n v="960"/>
    <n v="50450"/>
  </r>
  <r>
    <n v="1"/>
    <x v="5"/>
    <s v="All"/>
    <x v="2"/>
    <x v="0"/>
    <n v="0"/>
    <n v="0"/>
    <n v="0"/>
    <n v="27142"/>
  </r>
  <r>
    <n v="1"/>
    <x v="5"/>
    <s v="All"/>
    <x v="2"/>
    <x v="1"/>
    <n v="0"/>
    <n v="0"/>
    <n v="0"/>
    <n v="27142"/>
  </r>
  <r>
    <n v="1"/>
    <x v="5"/>
    <s v="All"/>
    <x v="2"/>
    <x v="2"/>
    <n v="0"/>
    <n v="0"/>
    <n v="0"/>
    <n v="27142"/>
  </r>
  <r>
    <n v="1"/>
    <x v="5"/>
    <s v="All"/>
    <x v="2"/>
    <x v="3"/>
    <n v="0"/>
    <n v="0"/>
    <n v="0"/>
    <n v="27142"/>
  </r>
  <r>
    <n v="1"/>
    <x v="5"/>
    <s v="All"/>
    <x v="2"/>
    <x v="4"/>
    <n v="1"/>
    <n v="1"/>
    <n v="30"/>
    <n v="27142"/>
  </r>
  <r>
    <n v="1"/>
    <x v="5"/>
    <s v="All"/>
    <x v="2"/>
    <x v="5"/>
    <n v="0"/>
    <n v="0"/>
    <n v="0"/>
    <n v="27142"/>
  </r>
  <r>
    <n v="1"/>
    <x v="5"/>
    <s v="All"/>
    <x v="2"/>
    <x v="6"/>
    <n v="30"/>
    <n v="5"/>
    <n v="862"/>
    <n v="27142"/>
  </r>
  <r>
    <n v="1"/>
    <x v="5"/>
    <s v="All"/>
    <x v="2"/>
    <x v="7"/>
    <n v="13"/>
    <n v="2"/>
    <n v="390"/>
    <n v="27142"/>
  </r>
  <r>
    <n v="1"/>
    <x v="5"/>
    <s v="All"/>
    <x v="2"/>
    <x v="8"/>
    <n v="17"/>
    <n v="6"/>
    <n v="240"/>
    <n v="27142"/>
  </r>
  <r>
    <n v="1"/>
    <x v="5"/>
    <s v="All"/>
    <x v="3"/>
    <x v="0"/>
    <n v="0"/>
    <n v="0"/>
    <n v="0"/>
    <n v="47306"/>
  </r>
  <r>
    <n v="1"/>
    <x v="5"/>
    <s v="All"/>
    <x v="3"/>
    <x v="1"/>
    <n v="0"/>
    <n v="0"/>
    <n v="0"/>
    <n v="47306"/>
  </r>
  <r>
    <n v="1"/>
    <x v="5"/>
    <s v="All"/>
    <x v="3"/>
    <x v="2"/>
    <n v="16"/>
    <n v="8"/>
    <n v="391"/>
    <n v="47306"/>
  </r>
  <r>
    <n v="1"/>
    <x v="5"/>
    <s v="All"/>
    <x v="3"/>
    <x v="3"/>
    <n v="0"/>
    <n v="0"/>
    <n v="0"/>
    <n v="47306"/>
  </r>
  <r>
    <n v="1"/>
    <x v="5"/>
    <s v="All"/>
    <x v="3"/>
    <x v="4"/>
    <n v="11"/>
    <n v="4"/>
    <n v="198"/>
    <n v="47306"/>
  </r>
  <r>
    <n v="1"/>
    <x v="5"/>
    <s v="All"/>
    <x v="3"/>
    <x v="5"/>
    <n v="0"/>
    <n v="0"/>
    <n v="0"/>
    <n v="47306"/>
  </r>
  <r>
    <n v="1"/>
    <x v="5"/>
    <s v="All"/>
    <x v="3"/>
    <x v="6"/>
    <n v="43"/>
    <n v="8"/>
    <n v="1194"/>
    <n v="47306"/>
  </r>
  <r>
    <n v="1"/>
    <x v="5"/>
    <s v="All"/>
    <x v="3"/>
    <x v="7"/>
    <n v="2"/>
    <n v="2"/>
    <n v="60"/>
    <n v="47306"/>
  </r>
  <r>
    <n v="1"/>
    <x v="5"/>
    <s v="All"/>
    <x v="3"/>
    <x v="8"/>
    <n v="24"/>
    <n v="13"/>
    <n v="536"/>
    <n v="47306"/>
  </r>
  <r>
    <n v="1"/>
    <x v="6"/>
    <s v="All"/>
    <x v="0"/>
    <x v="0"/>
    <n v="0"/>
    <n v="0"/>
    <n v="0"/>
    <n v="16655"/>
  </r>
  <r>
    <n v="1"/>
    <x v="6"/>
    <s v="All"/>
    <x v="0"/>
    <x v="1"/>
    <n v="0"/>
    <n v="0"/>
    <n v="0"/>
    <n v="16655"/>
  </r>
  <r>
    <n v="1"/>
    <x v="6"/>
    <s v="All"/>
    <x v="0"/>
    <x v="2"/>
    <n v="0"/>
    <n v="0"/>
    <n v="0"/>
    <n v="16655"/>
  </r>
  <r>
    <n v="1"/>
    <x v="6"/>
    <s v="All"/>
    <x v="0"/>
    <x v="3"/>
    <n v="0"/>
    <n v="0"/>
    <n v="0"/>
    <n v="16655"/>
  </r>
  <r>
    <n v="1"/>
    <x v="6"/>
    <s v="All"/>
    <x v="0"/>
    <x v="4"/>
    <n v="4"/>
    <n v="2"/>
    <n v="115"/>
    <n v="16655"/>
  </r>
  <r>
    <n v="1"/>
    <x v="6"/>
    <s v="All"/>
    <x v="0"/>
    <x v="5"/>
    <n v="0"/>
    <n v="0"/>
    <n v="0"/>
    <n v="16655"/>
  </r>
  <r>
    <n v="1"/>
    <x v="6"/>
    <s v="All"/>
    <x v="0"/>
    <x v="6"/>
    <n v="0"/>
    <n v="0"/>
    <n v="0"/>
    <n v="16655"/>
  </r>
  <r>
    <n v="1"/>
    <x v="6"/>
    <s v="All"/>
    <x v="0"/>
    <x v="7"/>
    <n v="155"/>
    <n v="56"/>
    <n v="4407"/>
    <n v="16655"/>
  </r>
  <r>
    <n v="1"/>
    <x v="6"/>
    <s v="All"/>
    <x v="0"/>
    <x v="8"/>
    <n v="14"/>
    <n v="6"/>
    <n v="222"/>
    <n v="16655"/>
  </r>
  <r>
    <n v="1"/>
    <x v="6"/>
    <s v="All"/>
    <x v="1"/>
    <x v="0"/>
    <n v="0"/>
    <n v="0"/>
    <n v="0"/>
    <n v="50511"/>
  </r>
  <r>
    <n v="1"/>
    <x v="6"/>
    <s v="All"/>
    <x v="1"/>
    <x v="1"/>
    <n v="0"/>
    <n v="0"/>
    <n v="0"/>
    <n v="50511"/>
  </r>
  <r>
    <n v="1"/>
    <x v="6"/>
    <s v="All"/>
    <x v="1"/>
    <x v="2"/>
    <n v="60"/>
    <n v="29"/>
    <n v="1741"/>
    <n v="50511"/>
  </r>
  <r>
    <n v="1"/>
    <x v="6"/>
    <s v="All"/>
    <x v="1"/>
    <x v="3"/>
    <n v="0"/>
    <n v="0"/>
    <n v="0"/>
    <n v="50511"/>
  </r>
  <r>
    <n v="1"/>
    <x v="6"/>
    <s v="All"/>
    <x v="1"/>
    <x v="4"/>
    <n v="34"/>
    <n v="14"/>
    <n v="756"/>
    <n v="50511"/>
  </r>
  <r>
    <n v="1"/>
    <x v="6"/>
    <s v="All"/>
    <x v="1"/>
    <x v="5"/>
    <n v="0"/>
    <n v="0"/>
    <n v="0"/>
    <n v="50511"/>
  </r>
  <r>
    <n v="1"/>
    <x v="6"/>
    <s v="All"/>
    <x v="1"/>
    <x v="6"/>
    <n v="498"/>
    <n v="64"/>
    <n v="16796"/>
    <n v="50511"/>
  </r>
  <r>
    <n v="1"/>
    <x v="6"/>
    <s v="All"/>
    <x v="1"/>
    <x v="7"/>
    <n v="2"/>
    <n v="1"/>
    <n v="60"/>
    <n v="50511"/>
  </r>
  <r>
    <n v="1"/>
    <x v="6"/>
    <s v="All"/>
    <x v="1"/>
    <x v="8"/>
    <n v="86"/>
    <n v="32"/>
    <n v="2173"/>
    <n v="50511"/>
  </r>
  <r>
    <n v="1"/>
    <x v="6"/>
    <s v="All"/>
    <x v="2"/>
    <x v="0"/>
    <n v="0"/>
    <n v="0"/>
    <n v="0"/>
    <n v="26480"/>
  </r>
  <r>
    <n v="1"/>
    <x v="6"/>
    <s v="All"/>
    <x v="2"/>
    <x v="1"/>
    <n v="0"/>
    <n v="0"/>
    <n v="0"/>
    <n v="26480"/>
  </r>
  <r>
    <n v="1"/>
    <x v="6"/>
    <s v="All"/>
    <x v="2"/>
    <x v="2"/>
    <n v="2"/>
    <n v="1"/>
    <n v="60"/>
    <n v="26480"/>
  </r>
  <r>
    <n v="1"/>
    <x v="6"/>
    <s v="All"/>
    <x v="2"/>
    <x v="3"/>
    <n v="0"/>
    <n v="0"/>
    <n v="0"/>
    <n v="26480"/>
  </r>
  <r>
    <n v="1"/>
    <x v="6"/>
    <s v="All"/>
    <x v="2"/>
    <x v="4"/>
    <n v="0"/>
    <n v="0"/>
    <n v="0"/>
    <n v="26480"/>
  </r>
  <r>
    <n v="1"/>
    <x v="6"/>
    <s v="All"/>
    <x v="2"/>
    <x v="5"/>
    <n v="0"/>
    <n v="0"/>
    <n v="0"/>
    <n v="26480"/>
  </r>
  <r>
    <n v="1"/>
    <x v="6"/>
    <s v="All"/>
    <x v="2"/>
    <x v="6"/>
    <n v="2"/>
    <n v="1"/>
    <n v="60"/>
    <n v="26480"/>
  </r>
  <r>
    <n v="1"/>
    <x v="6"/>
    <s v="All"/>
    <x v="2"/>
    <x v="7"/>
    <n v="12"/>
    <n v="6"/>
    <n v="330"/>
    <n v="26480"/>
  </r>
  <r>
    <n v="1"/>
    <x v="6"/>
    <s v="All"/>
    <x v="2"/>
    <x v="8"/>
    <n v="4"/>
    <n v="3"/>
    <n v="24"/>
    <n v="26480"/>
  </r>
  <r>
    <n v="1"/>
    <x v="6"/>
    <s v="All"/>
    <x v="3"/>
    <x v="0"/>
    <n v="4"/>
    <n v="4"/>
    <n v="6"/>
    <n v="47101"/>
  </r>
  <r>
    <n v="1"/>
    <x v="6"/>
    <s v="All"/>
    <x v="3"/>
    <x v="1"/>
    <n v="0"/>
    <n v="0"/>
    <n v="0"/>
    <n v="47101"/>
  </r>
  <r>
    <n v="1"/>
    <x v="6"/>
    <s v="All"/>
    <x v="3"/>
    <x v="2"/>
    <n v="37"/>
    <n v="7"/>
    <n v="1110"/>
    <n v="47101"/>
  </r>
  <r>
    <n v="1"/>
    <x v="6"/>
    <s v="All"/>
    <x v="3"/>
    <x v="3"/>
    <n v="0"/>
    <n v="0"/>
    <n v="0"/>
    <n v="47101"/>
  </r>
  <r>
    <n v="1"/>
    <x v="6"/>
    <s v="All"/>
    <x v="3"/>
    <x v="4"/>
    <n v="1"/>
    <n v="1"/>
    <n v="30"/>
    <n v="47101"/>
  </r>
  <r>
    <n v="1"/>
    <x v="6"/>
    <s v="All"/>
    <x v="3"/>
    <x v="5"/>
    <n v="0"/>
    <n v="0"/>
    <n v="0"/>
    <n v="47101"/>
  </r>
  <r>
    <n v="1"/>
    <x v="6"/>
    <s v="All"/>
    <x v="3"/>
    <x v="6"/>
    <n v="74"/>
    <n v="15"/>
    <n v="2700"/>
    <n v="47101"/>
  </r>
  <r>
    <n v="1"/>
    <x v="6"/>
    <s v="All"/>
    <x v="3"/>
    <x v="7"/>
    <n v="9"/>
    <n v="5"/>
    <n v="258"/>
    <n v="47101"/>
  </r>
  <r>
    <n v="1"/>
    <x v="6"/>
    <s v="All"/>
    <x v="3"/>
    <x v="8"/>
    <n v="36"/>
    <n v="14"/>
    <n v="937"/>
    <n v="47101"/>
  </r>
  <r>
    <n v="1"/>
    <x v="7"/>
    <s v="All"/>
    <x v="0"/>
    <x v="0"/>
    <n v="0"/>
    <n v="0"/>
    <n v="0"/>
    <n v="16555"/>
  </r>
  <r>
    <n v="1"/>
    <x v="7"/>
    <s v="All"/>
    <x v="0"/>
    <x v="1"/>
    <n v="0"/>
    <n v="0"/>
    <n v="0"/>
    <n v="16555"/>
  </r>
  <r>
    <n v="1"/>
    <x v="7"/>
    <s v="All"/>
    <x v="0"/>
    <x v="2"/>
    <n v="0"/>
    <n v="0"/>
    <n v="0"/>
    <n v="16555"/>
  </r>
  <r>
    <n v="1"/>
    <x v="7"/>
    <s v="All"/>
    <x v="0"/>
    <x v="3"/>
    <n v="0"/>
    <n v="0"/>
    <n v="0"/>
    <n v="16555"/>
  </r>
  <r>
    <n v="1"/>
    <x v="7"/>
    <s v="All"/>
    <x v="0"/>
    <x v="4"/>
    <n v="0"/>
    <n v="0"/>
    <n v="0"/>
    <n v="16555"/>
  </r>
  <r>
    <n v="1"/>
    <x v="7"/>
    <s v="All"/>
    <x v="0"/>
    <x v="5"/>
    <n v="0"/>
    <n v="0"/>
    <n v="0"/>
    <n v="16555"/>
  </r>
  <r>
    <n v="1"/>
    <x v="7"/>
    <s v="All"/>
    <x v="0"/>
    <x v="6"/>
    <n v="0"/>
    <n v="0"/>
    <n v="0"/>
    <n v="16555"/>
  </r>
  <r>
    <n v="1"/>
    <x v="7"/>
    <s v="All"/>
    <x v="0"/>
    <x v="7"/>
    <n v="482"/>
    <n v="92"/>
    <n v="14175"/>
    <n v="16555"/>
  </r>
  <r>
    <n v="1"/>
    <x v="7"/>
    <s v="All"/>
    <x v="0"/>
    <x v="8"/>
    <n v="23"/>
    <n v="9"/>
    <n v="477"/>
    <n v="16555"/>
  </r>
  <r>
    <n v="1"/>
    <x v="7"/>
    <s v="All"/>
    <x v="1"/>
    <x v="0"/>
    <n v="3"/>
    <n v="2"/>
    <n v="5"/>
    <n v="50617"/>
  </r>
  <r>
    <n v="1"/>
    <x v="7"/>
    <s v="All"/>
    <x v="1"/>
    <x v="1"/>
    <n v="0"/>
    <n v="0"/>
    <n v="0"/>
    <n v="50617"/>
  </r>
  <r>
    <n v="1"/>
    <x v="7"/>
    <s v="All"/>
    <x v="1"/>
    <x v="2"/>
    <n v="47"/>
    <n v="25"/>
    <n v="1317"/>
    <n v="50617"/>
  </r>
  <r>
    <n v="1"/>
    <x v="7"/>
    <s v="All"/>
    <x v="1"/>
    <x v="3"/>
    <n v="0"/>
    <n v="0"/>
    <n v="0"/>
    <n v="50617"/>
  </r>
  <r>
    <n v="1"/>
    <x v="7"/>
    <s v="All"/>
    <x v="1"/>
    <x v="4"/>
    <n v="40"/>
    <n v="20"/>
    <n v="968"/>
    <n v="50617"/>
  </r>
  <r>
    <n v="1"/>
    <x v="7"/>
    <s v="All"/>
    <x v="1"/>
    <x v="5"/>
    <n v="0"/>
    <n v="0"/>
    <n v="0"/>
    <n v="50617"/>
  </r>
  <r>
    <n v="1"/>
    <x v="7"/>
    <s v="All"/>
    <x v="1"/>
    <x v="6"/>
    <n v="470"/>
    <n v="66"/>
    <n v="16261"/>
    <n v="50617"/>
  </r>
  <r>
    <n v="1"/>
    <x v="7"/>
    <s v="All"/>
    <x v="1"/>
    <x v="7"/>
    <n v="2"/>
    <n v="1"/>
    <n v="60"/>
    <n v="50617"/>
  </r>
  <r>
    <n v="1"/>
    <x v="7"/>
    <s v="All"/>
    <x v="1"/>
    <x v="8"/>
    <n v="78"/>
    <n v="35"/>
    <n v="1620"/>
    <n v="50617"/>
  </r>
  <r>
    <n v="1"/>
    <x v="7"/>
    <s v="All"/>
    <x v="2"/>
    <x v="0"/>
    <n v="0"/>
    <n v="0"/>
    <n v="0"/>
    <n v="26165"/>
  </r>
  <r>
    <n v="1"/>
    <x v="7"/>
    <s v="All"/>
    <x v="2"/>
    <x v="1"/>
    <n v="0"/>
    <n v="0"/>
    <n v="0"/>
    <n v="26165"/>
  </r>
  <r>
    <n v="1"/>
    <x v="7"/>
    <s v="All"/>
    <x v="2"/>
    <x v="2"/>
    <n v="6"/>
    <n v="1"/>
    <n v="180"/>
    <n v="26165"/>
  </r>
  <r>
    <n v="1"/>
    <x v="7"/>
    <s v="All"/>
    <x v="2"/>
    <x v="3"/>
    <n v="0"/>
    <n v="0"/>
    <n v="0"/>
    <n v="26165"/>
  </r>
  <r>
    <n v="1"/>
    <x v="7"/>
    <s v="All"/>
    <x v="2"/>
    <x v="4"/>
    <n v="3"/>
    <n v="3"/>
    <n v="23"/>
    <n v="26165"/>
  </r>
  <r>
    <n v="1"/>
    <x v="7"/>
    <s v="All"/>
    <x v="2"/>
    <x v="5"/>
    <n v="0"/>
    <n v="0"/>
    <n v="0"/>
    <n v="26165"/>
  </r>
  <r>
    <n v="1"/>
    <x v="7"/>
    <s v="All"/>
    <x v="2"/>
    <x v="6"/>
    <n v="5"/>
    <n v="2"/>
    <n v="150"/>
    <n v="26165"/>
  </r>
  <r>
    <n v="1"/>
    <x v="7"/>
    <s v="All"/>
    <x v="2"/>
    <x v="7"/>
    <n v="17"/>
    <n v="3"/>
    <n v="510"/>
    <n v="26165"/>
  </r>
  <r>
    <n v="1"/>
    <x v="7"/>
    <s v="All"/>
    <x v="2"/>
    <x v="8"/>
    <n v="12"/>
    <n v="6"/>
    <n v="199"/>
    <n v="26165"/>
  </r>
  <r>
    <n v="1"/>
    <x v="7"/>
    <s v="All"/>
    <x v="3"/>
    <x v="0"/>
    <n v="2"/>
    <n v="1"/>
    <n v="5"/>
    <n v="46643"/>
  </r>
  <r>
    <n v="1"/>
    <x v="7"/>
    <s v="All"/>
    <x v="3"/>
    <x v="1"/>
    <n v="0"/>
    <n v="0"/>
    <n v="0"/>
    <n v="46643"/>
  </r>
  <r>
    <n v="1"/>
    <x v="7"/>
    <s v="All"/>
    <x v="3"/>
    <x v="2"/>
    <n v="59"/>
    <n v="12"/>
    <n v="1714"/>
    <n v="46643"/>
  </r>
  <r>
    <n v="1"/>
    <x v="7"/>
    <s v="All"/>
    <x v="3"/>
    <x v="3"/>
    <n v="0"/>
    <n v="0"/>
    <n v="0"/>
    <n v="46643"/>
  </r>
  <r>
    <n v="1"/>
    <x v="7"/>
    <s v="All"/>
    <x v="3"/>
    <x v="4"/>
    <n v="8"/>
    <n v="4"/>
    <n v="145"/>
    <n v="46643"/>
  </r>
  <r>
    <n v="1"/>
    <x v="7"/>
    <s v="All"/>
    <x v="3"/>
    <x v="5"/>
    <n v="14"/>
    <n v="1"/>
    <n v="420"/>
    <n v="46643"/>
  </r>
  <r>
    <n v="1"/>
    <x v="7"/>
    <s v="All"/>
    <x v="3"/>
    <x v="6"/>
    <n v="98"/>
    <n v="13"/>
    <n v="3044"/>
    <n v="46643"/>
  </r>
  <r>
    <n v="1"/>
    <x v="7"/>
    <s v="All"/>
    <x v="3"/>
    <x v="7"/>
    <n v="22"/>
    <n v="8"/>
    <n v="594"/>
    <n v="46643"/>
  </r>
  <r>
    <n v="1"/>
    <x v="7"/>
    <s v="All"/>
    <x v="3"/>
    <x v="8"/>
    <n v="93"/>
    <n v="15"/>
    <n v="2436"/>
    <n v="46643"/>
  </r>
  <r>
    <n v="1"/>
    <x v="8"/>
    <s v="All"/>
    <x v="0"/>
    <x v="0"/>
    <n v="0"/>
    <n v="0"/>
    <n v="0"/>
    <n v="15714"/>
  </r>
  <r>
    <n v="1"/>
    <x v="8"/>
    <s v="All"/>
    <x v="0"/>
    <x v="1"/>
    <n v="0"/>
    <n v="0"/>
    <n v="0"/>
    <n v="15714"/>
  </r>
  <r>
    <n v="1"/>
    <x v="8"/>
    <s v="All"/>
    <x v="0"/>
    <x v="2"/>
    <n v="0"/>
    <n v="0"/>
    <n v="0"/>
    <n v="15714"/>
  </r>
  <r>
    <n v="1"/>
    <x v="8"/>
    <s v="All"/>
    <x v="0"/>
    <x v="3"/>
    <n v="0"/>
    <n v="0"/>
    <n v="0"/>
    <n v="15714"/>
  </r>
  <r>
    <n v="1"/>
    <x v="8"/>
    <s v="All"/>
    <x v="0"/>
    <x v="4"/>
    <n v="2"/>
    <n v="1"/>
    <n v="10"/>
    <n v="15714"/>
  </r>
  <r>
    <n v="1"/>
    <x v="8"/>
    <s v="All"/>
    <x v="0"/>
    <x v="5"/>
    <n v="0"/>
    <n v="0"/>
    <n v="0"/>
    <n v="15714"/>
  </r>
  <r>
    <n v="1"/>
    <x v="8"/>
    <s v="All"/>
    <x v="0"/>
    <x v="6"/>
    <n v="0"/>
    <n v="0"/>
    <n v="0"/>
    <n v="15714"/>
  </r>
  <r>
    <n v="1"/>
    <x v="8"/>
    <s v="All"/>
    <x v="0"/>
    <x v="7"/>
    <n v="405"/>
    <n v="83"/>
    <n v="12324"/>
    <n v="15714"/>
  </r>
  <r>
    <n v="1"/>
    <x v="8"/>
    <s v="All"/>
    <x v="0"/>
    <x v="8"/>
    <n v="23"/>
    <n v="10"/>
    <n v="612"/>
    <n v="15714"/>
  </r>
  <r>
    <n v="1"/>
    <x v="8"/>
    <s v="All"/>
    <x v="1"/>
    <x v="0"/>
    <n v="0"/>
    <n v="0"/>
    <n v="0"/>
    <n v="48334"/>
  </r>
  <r>
    <n v="1"/>
    <x v="8"/>
    <s v="All"/>
    <x v="1"/>
    <x v="1"/>
    <n v="0"/>
    <n v="0"/>
    <n v="0"/>
    <n v="48334"/>
  </r>
  <r>
    <n v="1"/>
    <x v="8"/>
    <s v="All"/>
    <x v="1"/>
    <x v="2"/>
    <n v="72"/>
    <n v="27"/>
    <n v="2043"/>
    <n v="48334"/>
  </r>
  <r>
    <n v="1"/>
    <x v="8"/>
    <s v="All"/>
    <x v="1"/>
    <x v="3"/>
    <n v="0"/>
    <n v="0"/>
    <n v="0"/>
    <n v="48334"/>
  </r>
  <r>
    <n v="1"/>
    <x v="8"/>
    <s v="All"/>
    <x v="1"/>
    <x v="4"/>
    <n v="32"/>
    <n v="16"/>
    <n v="884"/>
    <n v="48334"/>
  </r>
  <r>
    <n v="1"/>
    <x v="8"/>
    <s v="All"/>
    <x v="1"/>
    <x v="5"/>
    <n v="7"/>
    <n v="3"/>
    <n v="210"/>
    <n v="48334"/>
  </r>
  <r>
    <n v="1"/>
    <x v="8"/>
    <s v="All"/>
    <x v="1"/>
    <x v="6"/>
    <n v="392"/>
    <n v="55"/>
    <n v="13576"/>
    <n v="48334"/>
  </r>
  <r>
    <n v="1"/>
    <x v="8"/>
    <s v="All"/>
    <x v="1"/>
    <x v="7"/>
    <n v="3"/>
    <n v="1"/>
    <n v="90"/>
    <n v="48334"/>
  </r>
  <r>
    <n v="1"/>
    <x v="8"/>
    <s v="All"/>
    <x v="1"/>
    <x v="8"/>
    <n v="78"/>
    <n v="37"/>
    <n v="1836"/>
    <n v="48334"/>
  </r>
  <r>
    <n v="1"/>
    <x v="8"/>
    <s v="All"/>
    <x v="2"/>
    <x v="0"/>
    <n v="0"/>
    <n v="0"/>
    <n v="0"/>
    <n v="24949"/>
  </r>
  <r>
    <n v="1"/>
    <x v="8"/>
    <s v="All"/>
    <x v="2"/>
    <x v="1"/>
    <n v="0"/>
    <n v="0"/>
    <n v="0"/>
    <n v="24949"/>
  </r>
  <r>
    <n v="1"/>
    <x v="8"/>
    <s v="All"/>
    <x v="2"/>
    <x v="2"/>
    <n v="2"/>
    <n v="1"/>
    <n v="60"/>
    <n v="24949"/>
  </r>
  <r>
    <n v="1"/>
    <x v="8"/>
    <s v="All"/>
    <x v="2"/>
    <x v="3"/>
    <n v="0"/>
    <n v="0"/>
    <n v="0"/>
    <n v="24949"/>
  </r>
  <r>
    <n v="1"/>
    <x v="8"/>
    <s v="All"/>
    <x v="2"/>
    <x v="4"/>
    <n v="1"/>
    <n v="1"/>
    <n v="30"/>
    <n v="24949"/>
  </r>
  <r>
    <n v="1"/>
    <x v="8"/>
    <s v="All"/>
    <x v="2"/>
    <x v="5"/>
    <n v="0"/>
    <n v="0"/>
    <n v="0"/>
    <n v="24949"/>
  </r>
  <r>
    <n v="1"/>
    <x v="8"/>
    <s v="All"/>
    <x v="2"/>
    <x v="6"/>
    <n v="6"/>
    <n v="2"/>
    <n v="180"/>
    <n v="24949"/>
  </r>
  <r>
    <n v="1"/>
    <x v="8"/>
    <s v="All"/>
    <x v="2"/>
    <x v="7"/>
    <n v="22"/>
    <n v="10"/>
    <n v="790"/>
    <n v="24949"/>
  </r>
  <r>
    <n v="1"/>
    <x v="8"/>
    <s v="All"/>
    <x v="2"/>
    <x v="8"/>
    <n v="15"/>
    <n v="7"/>
    <n v="284"/>
    <n v="24949"/>
  </r>
  <r>
    <n v="1"/>
    <x v="8"/>
    <s v="All"/>
    <x v="3"/>
    <x v="0"/>
    <n v="0"/>
    <n v="0"/>
    <n v="0"/>
    <n v="44730"/>
  </r>
  <r>
    <n v="1"/>
    <x v="8"/>
    <s v="All"/>
    <x v="3"/>
    <x v="1"/>
    <n v="0"/>
    <n v="0"/>
    <n v="0"/>
    <n v="44730"/>
  </r>
  <r>
    <n v="1"/>
    <x v="8"/>
    <s v="All"/>
    <x v="3"/>
    <x v="2"/>
    <n v="46"/>
    <n v="12"/>
    <n v="1380"/>
    <n v="44730"/>
  </r>
  <r>
    <n v="1"/>
    <x v="8"/>
    <s v="All"/>
    <x v="3"/>
    <x v="3"/>
    <n v="0"/>
    <n v="0"/>
    <n v="0"/>
    <n v="44730"/>
  </r>
  <r>
    <n v="1"/>
    <x v="8"/>
    <s v="All"/>
    <x v="3"/>
    <x v="4"/>
    <n v="12"/>
    <n v="4"/>
    <n v="274"/>
    <n v="44730"/>
  </r>
  <r>
    <n v="1"/>
    <x v="8"/>
    <s v="All"/>
    <x v="3"/>
    <x v="5"/>
    <n v="21"/>
    <n v="3"/>
    <n v="630"/>
    <n v="44730"/>
  </r>
  <r>
    <n v="1"/>
    <x v="8"/>
    <s v="All"/>
    <x v="3"/>
    <x v="6"/>
    <n v="95"/>
    <n v="14"/>
    <n v="3570"/>
    <n v="44730"/>
  </r>
  <r>
    <n v="1"/>
    <x v="8"/>
    <s v="All"/>
    <x v="3"/>
    <x v="7"/>
    <n v="76"/>
    <n v="9"/>
    <n v="2262"/>
    <n v="44730"/>
  </r>
  <r>
    <n v="1"/>
    <x v="8"/>
    <s v="All"/>
    <x v="3"/>
    <x v="8"/>
    <n v="73"/>
    <n v="20"/>
    <n v="1728"/>
    <n v="44730"/>
  </r>
  <r>
    <n v="1"/>
    <x v="9"/>
    <s v="All"/>
    <x v="0"/>
    <x v="0"/>
    <n v="0"/>
    <n v="0"/>
    <n v="0"/>
    <n v="15080"/>
  </r>
  <r>
    <n v="1"/>
    <x v="9"/>
    <s v="All"/>
    <x v="0"/>
    <x v="1"/>
    <n v="0"/>
    <n v="0"/>
    <n v="0"/>
    <n v="15080"/>
  </r>
  <r>
    <n v="1"/>
    <x v="9"/>
    <s v="All"/>
    <x v="0"/>
    <x v="2"/>
    <n v="0"/>
    <n v="0"/>
    <n v="0"/>
    <n v="15080"/>
  </r>
  <r>
    <n v="1"/>
    <x v="9"/>
    <s v="All"/>
    <x v="0"/>
    <x v="3"/>
    <n v="0"/>
    <n v="0"/>
    <n v="0"/>
    <n v="15080"/>
  </r>
  <r>
    <n v="1"/>
    <x v="9"/>
    <s v="All"/>
    <x v="0"/>
    <x v="4"/>
    <n v="0"/>
    <n v="0"/>
    <n v="0"/>
    <n v="15080"/>
  </r>
  <r>
    <n v="1"/>
    <x v="9"/>
    <s v="All"/>
    <x v="0"/>
    <x v="5"/>
    <n v="0"/>
    <n v="0"/>
    <n v="0"/>
    <n v="15080"/>
  </r>
  <r>
    <n v="1"/>
    <x v="9"/>
    <s v="All"/>
    <x v="0"/>
    <x v="6"/>
    <n v="0"/>
    <n v="0"/>
    <n v="0"/>
    <n v="15080"/>
  </r>
  <r>
    <n v="1"/>
    <x v="9"/>
    <s v="All"/>
    <x v="0"/>
    <x v="7"/>
    <n v="388"/>
    <n v="81"/>
    <n v="11551"/>
    <n v="15080"/>
  </r>
  <r>
    <n v="1"/>
    <x v="9"/>
    <s v="All"/>
    <x v="0"/>
    <x v="8"/>
    <n v="11"/>
    <n v="8"/>
    <n v="190"/>
    <n v="15080"/>
  </r>
  <r>
    <n v="1"/>
    <x v="9"/>
    <s v="All"/>
    <x v="1"/>
    <x v="0"/>
    <n v="4"/>
    <n v="1"/>
    <n v="18"/>
    <n v="47821"/>
  </r>
  <r>
    <n v="1"/>
    <x v="9"/>
    <s v="All"/>
    <x v="1"/>
    <x v="1"/>
    <n v="0"/>
    <n v="0"/>
    <n v="0"/>
    <n v="47821"/>
  </r>
  <r>
    <n v="1"/>
    <x v="9"/>
    <s v="All"/>
    <x v="1"/>
    <x v="2"/>
    <n v="44"/>
    <n v="23"/>
    <n v="1350"/>
    <n v="47821"/>
  </r>
  <r>
    <n v="1"/>
    <x v="9"/>
    <s v="All"/>
    <x v="1"/>
    <x v="3"/>
    <n v="0"/>
    <n v="0"/>
    <n v="0"/>
    <n v="47821"/>
  </r>
  <r>
    <n v="1"/>
    <x v="9"/>
    <s v="All"/>
    <x v="1"/>
    <x v="4"/>
    <n v="32"/>
    <n v="18"/>
    <n v="950"/>
    <n v="47821"/>
  </r>
  <r>
    <n v="1"/>
    <x v="9"/>
    <s v="All"/>
    <x v="1"/>
    <x v="5"/>
    <n v="53"/>
    <n v="10"/>
    <n v="1590"/>
    <n v="47821"/>
  </r>
  <r>
    <n v="1"/>
    <x v="9"/>
    <s v="All"/>
    <x v="1"/>
    <x v="6"/>
    <n v="361"/>
    <n v="58"/>
    <n v="12713"/>
    <n v="47821"/>
  </r>
  <r>
    <n v="1"/>
    <x v="9"/>
    <s v="All"/>
    <x v="1"/>
    <x v="7"/>
    <n v="22"/>
    <n v="8"/>
    <n v="660"/>
    <n v="47821"/>
  </r>
  <r>
    <n v="1"/>
    <x v="9"/>
    <s v="All"/>
    <x v="1"/>
    <x v="8"/>
    <n v="54"/>
    <n v="32"/>
    <n v="1149"/>
    <n v="47821"/>
  </r>
  <r>
    <n v="1"/>
    <x v="9"/>
    <s v="All"/>
    <x v="2"/>
    <x v="0"/>
    <n v="0"/>
    <n v="0"/>
    <n v="0"/>
    <n v="24505"/>
  </r>
  <r>
    <n v="1"/>
    <x v="9"/>
    <s v="All"/>
    <x v="2"/>
    <x v="1"/>
    <n v="0"/>
    <n v="0"/>
    <n v="0"/>
    <n v="24505"/>
  </r>
  <r>
    <n v="1"/>
    <x v="9"/>
    <s v="All"/>
    <x v="2"/>
    <x v="2"/>
    <n v="1"/>
    <n v="1"/>
    <n v="30"/>
    <n v="24505"/>
  </r>
  <r>
    <n v="1"/>
    <x v="9"/>
    <s v="All"/>
    <x v="2"/>
    <x v="3"/>
    <n v="0"/>
    <n v="0"/>
    <n v="0"/>
    <n v="24505"/>
  </r>
  <r>
    <n v="1"/>
    <x v="9"/>
    <s v="All"/>
    <x v="2"/>
    <x v="4"/>
    <n v="3"/>
    <n v="2"/>
    <n v="36"/>
    <n v="24505"/>
  </r>
  <r>
    <n v="1"/>
    <x v="9"/>
    <s v="All"/>
    <x v="2"/>
    <x v="5"/>
    <n v="0"/>
    <n v="0"/>
    <n v="0"/>
    <n v="24505"/>
  </r>
  <r>
    <n v="1"/>
    <x v="9"/>
    <s v="All"/>
    <x v="2"/>
    <x v="6"/>
    <n v="16"/>
    <n v="4"/>
    <n v="480"/>
    <n v="24505"/>
  </r>
  <r>
    <n v="1"/>
    <x v="9"/>
    <s v="All"/>
    <x v="2"/>
    <x v="7"/>
    <n v="67"/>
    <n v="16"/>
    <n v="2339"/>
    <n v="24505"/>
  </r>
  <r>
    <n v="1"/>
    <x v="9"/>
    <s v="All"/>
    <x v="2"/>
    <x v="8"/>
    <n v="4"/>
    <n v="3"/>
    <n v="80"/>
    <n v="24505"/>
  </r>
  <r>
    <n v="1"/>
    <x v="9"/>
    <s v="All"/>
    <x v="3"/>
    <x v="0"/>
    <n v="0"/>
    <n v="0"/>
    <n v="0"/>
    <n v="43946"/>
  </r>
  <r>
    <n v="1"/>
    <x v="9"/>
    <s v="All"/>
    <x v="3"/>
    <x v="1"/>
    <n v="0"/>
    <n v="0"/>
    <n v="0"/>
    <n v="43946"/>
  </r>
  <r>
    <n v="1"/>
    <x v="9"/>
    <s v="All"/>
    <x v="3"/>
    <x v="2"/>
    <n v="36"/>
    <n v="12"/>
    <n v="1080"/>
    <n v="43946"/>
  </r>
  <r>
    <n v="1"/>
    <x v="9"/>
    <s v="All"/>
    <x v="3"/>
    <x v="3"/>
    <n v="0"/>
    <n v="0"/>
    <n v="0"/>
    <n v="43946"/>
  </r>
  <r>
    <n v="1"/>
    <x v="9"/>
    <s v="All"/>
    <x v="3"/>
    <x v="4"/>
    <n v="12"/>
    <n v="7"/>
    <n v="422"/>
    <n v="43946"/>
  </r>
  <r>
    <n v="1"/>
    <x v="9"/>
    <s v="All"/>
    <x v="3"/>
    <x v="5"/>
    <n v="27"/>
    <n v="4"/>
    <n v="810"/>
    <n v="43946"/>
  </r>
  <r>
    <n v="1"/>
    <x v="9"/>
    <s v="All"/>
    <x v="3"/>
    <x v="6"/>
    <n v="97"/>
    <n v="22"/>
    <n v="3877"/>
    <n v="43946"/>
  </r>
  <r>
    <n v="1"/>
    <x v="9"/>
    <s v="All"/>
    <x v="3"/>
    <x v="7"/>
    <n v="36"/>
    <n v="4"/>
    <n v="1050"/>
    <n v="43946"/>
  </r>
  <r>
    <n v="1"/>
    <x v="9"/>
    <s v="All"/>
    <x v="3"/>
    <x v="8"/>
    <n v="75"/>
    <n v="20"/>
    <n v="1818"/>
    <n v="43946"/>
  </r>
  <r>
    <n v="1"/>
    <x v="10"/>
    <s v="All"/>
    <x v="0"/>
    <x v="0"/>
    <n v="0"/>
    <n v="0"/>
    <n v="0"/>
    <n v="14396"/>
  </r>
  <r>
    <n v="1"/>
    <x v="10"/>
    <s v="All"/>
    <x v="0"/>
    <x v="1"/>
    <n v="0"/>
    <n v="0"/>
    <n v="0"/>
    <n v="14396"/>
  </r>
  <r>
    <n v="1"/>
    <x v="10"/>
    <s v="All"/>
    <x v="0"/>
    <x v="2"/>
    <n v="0"/>
    <n v="0"/>
    <n v="0"/>
    <n v="14396"/>
  </r>
  <r>
    <n v="1"/>
    <x v="10"/>
    <s v="All"/>
    <x v="0"/>
    <x v="3"/>
    <n v="6"/>
    <n v="1"/>
    <n v="180"/>
    <n v="14396"/>
  </r>
  <r>
    <n v="1"/>
    <x v="10"/>
    <s v="All"/>
    <x v="0"/>
    <x v="4"/>
    <n v="0"/>
    <n v="0"/>
    <n v="0"/>
    <n v="14396"/>
  </r>
  <r>
    <n v="1"/>
    <x v="10"/>
    <s v="All"/>
    <x v="0"/>
    <x v="5"/>
    <n v="0"/>
    <n v="0"/>
    <n v="0"/>
    <n v="14396"/>
  </r>
  <r>
    <n v="1"/>
    <x v="10"/>
    <s v="All"/>
    <x v="0"/>
    <x v="6"/>
    <n v="0"/>
    <n v="0"/>
    <n v="0"/>
    <n v="14396"/>
  </r>
  <r>
    <n v="1"/>
    <x v="10"/>
    <s v="All"/>
    <x v="0"/>
    <x v="7"/>
    <n v="172"/>
    <n v="44"/>
    <n v="5129"/>
    <n v="14396"/>
  </r>
  <r>
    <n v="1"/>
    <x v="10"/>
    <s v="All"/>
    <x v="0"/>
    <x v="8"/>
    <n v="19"/>
    <n v="9"/>
    <n v="398"/>
    <n v="14396"/>
  </r>
  <r>
    <n v="1"/>
    <x v="10"/>
    <s v="All"/>
    <x v="1"/>
    <x v="0"/>
    <n v="2"/>
    <n v="1"/>
    <n v="8"/>
    <n v="50021"/>
  </r>
  <r>
    <n v="1"/>
    <x v="10"/>
    <s v="All"/>
    <x v="1"/>
    <x v="1"/>
    <n v="0"/>
    <n v="0"/>
    <n v="0"/>
    <n v="50021"/>
  </r>
  <r>
    <n v="1"/>
    <x v="10"/>
    <s v="All"/>
    <x v="1"/>
    <x v="2"/>
    <n v="58"/>
    <n v="21"/>
    <n v="1598"/>
    <n v="50021"/>
  </r>
  <r>
    <n v="1"/>
    <x v="10"/>
    <s v="All"/>
    <x v="1"/>
    <x v="3"/>
    <n v="8"/>
    <n v="1"/>
    <n v="240"/>
    <n v="50021"/>
  </r>
  <r>
    <n v="1"/>
    <x v="10"/>
    <s v="All"/>
    <x v="1"/>
    <x v="4"/>
    <n v="84"/>
    <n v="33"/>
    <n v="2258"/>
    <n v="50021"/>
  </r>
  <r>
    <n v="1"/>
    <x v="10"/>
    <s v="All"/>
    <x v="1"/>
    <x v="5"/>
    <n v="59"/>
    <n v="12"/>
    <n v="1732"/>
    <n v="50021"/>
  </r>
  <r>
    <n v="1"/>
    <x v="10"/>
    <s v="All"/>
    <x v="1"/>
    <x v="6"/>
    <n v="412"/>
    <n v="56"/>
    <n v="14788"/>
    <n v="50021"/>
  </r>
  <r>
    <n v="1"/>
    <x v="10"/>
    <s v="All"/>
    <x v="1"/>
    <x v="7"/>
    <n v="24"/>
    <n v="9"/>
    <n v="702"/>
    <n v="50021"/>
  </r>
  <r>
    <n v="1"/>
    <x v="10"/>
    <s v="All"/>
    <x v="1"/>
    <x v="8"/>
    <n v="144"/>
    <n v="33"/>
    <n v="3552"/>
    <n v="50021"/>
  </r>
  <r>
    <n v="1"/>
    <x v="10"/>
    <s v="All"/>
    <x v="2"/>
    <x v="0"/>
    <n v="0"/>
    <n v="0"/>
    <n v="0"/>
    <n v="24107"/>
  </r>
  <r>
    <n v="1"/>
    <x v="10"/>
    <s v="All"/>
    <x v="2"/>
    <x v="1"/>
    <n v="0"/>
    <n v="0"/>
    <n v="0"/>
    <n v="24107"/>
  </r>
  <r>
    <n v="1"/>
    <x v="10"/>
    <s v="All"/>
    <x v="2"/>
    <x v="2"/>
    <n v="3"/>
    <n v="1"/>
    <n v="90"/>
    <n v="24107"/>
  </r>
  <r>
    <n v="1"/>
    <x v="10"/>
    <s v="All"/>
    <x v="2"/>
    <x v="3"/>
    <n v="0"/>
    <n v="0"/>
    <n v="0"/>
    <n v="24107"/>
  </r>
  <r>
    <n v="1"/>
    <x v="10"/>
    <s v="All"/>
    <x v="2"/>
    <x v="4"/>
    <n v="0"/>
    <n v="0"/>
    <n v="0"/>
    <n v="24107"/>
  </r>
  <r>
    <n v="1"/>
    <x v="10"/>
    <s v="All"/>
    <x v="2"/>
    <x v="5"/>
    <n v="4"/>
    <n v="2"/>
    <n v="120"/>
    <n v="24107"/>
  </r>
  <r>
    <n v="1"/>
    <x v="10"/>
    <s v="All"/>
    <x v="2"/>
    <x v="6"/>
    <n v="32"/>
    <n v="7"/>
    <n v="1140"/>
    <n v="24107"/>
  </r>
  <r>
    <n v="1"/>
    <x v="10"/>
    <s v="All"/>
    <x v="2"/>
    <x v="7"/>
    <n v="61"/>
    <n v="9"/>
    <n v="1935"/>
    <n v="24107"/>
  </r>
  <r>
    <n v="1"/>
    <x v="10"/>
    <s v="All"/>
    <x v="2"/>
    <x v="8"/>
    <n v="24"/>
    <n v="7"/>
    <n v="565"/>
    <n v="24107"/>
  </r>
  <r>
    <n v="1"/>
    <x v="10"/>
    <s v="All"/>
    <x v="3"/>
    <x v="0"/>
    <n v="7"/>
    <n v="2"/>
    <n v="16"/>
    <n v="44591"/>
  </r>
  <r>
    <n v="1"/>
    <x v="10"/>
    <s v="All"/>
    <x v="3"/>
    <x v="1"/>
    <n v="0"/>
    <n v="0"/>
    <n v="0"/>
    <n v="44591"/>
  </r>
  <r>
    <n v="1"/>
    <x v="10"/>
    <s v="All"/>
    <x v="3"/>
    <x v="2"/>
    <n v="21"/>
    <n v="7"/>
    <n v="630"/>
    <n v="44591"/>
  </r>
  <r>
    <n v="1"/>
    <x v="10"/>
    <s v="All"/>
    <x v="3"/>
    <x v="3"/>
    <n v="0"/>
    <n v="0"/>
    <n v="0"/>
    <n v="44591"/>
  </r>
  <r>
    <n v="1"/>
    <x v="10"/>
    <s v="All"/>
    <x v="3"/>
    <x v="4"/>
    <n v="20"/>
    <n v="9"/>
    <n v="283"/>
    <n v="44591"/>
  </r>
  <r>
    <n v="1"/>
    <x v="10"/>
    <s v="All"/>
    <x v="3"/>
    <x v="5"/>
    <n v="54"/>
    <n v="5"/>
    <n v="1608"/>
    <n v="44591"/>
  </r>
  <r>
    <n v="1"/>
    <x v="10"/>
    <s v="All"/>
    <x v="3"/>
    <x v="6"/>
    <n v="136"/>
    <n v="19"/>
    <n v="4664"/>
    <n v="44591"/>
  </r>
  <r>
    <n v="1"/>
    <x v="10"/>
    <s v="All"/>
    <x v="3"/>
    <x v="7"/>
    <n v="55"/>
    <n v="8"/>
    <n v="1594"/>
    <n v="44591"/>
  </r>
  <r>
    <n v="1"/>
    <x v="10"/>
    <s v="All"/>
    <x v="3"/>
    <x v="8"/>
    <n v="52"/>
    <n v="13"/>
    <n v="1423"/>
    <n v="44591"/>
  </r>
  <r>
    <n v="1"/>
    <x v="11"/>
    <s v="All"/>
    <x v="0"/>
    <x v="0"/>
    <n v="0"/>
    <n v="0"/>
    <n v="0"/>
    <n v="0"/>
  </r>
  <r>
    <n v="1"/>
    <x v="11"/>
    <s v="All"/>
    <x v="0"/>
    <x v="1"/>
    <n v="0"/>
    <n v="0"/>
    <n v="0"/>
    <n v="0"/>
  </r>
  <r>
    <n v="1"/>
    <x v="11"/>
    <s v="All"/>
    <x v="0"/>
    <x v="2"/>
    <n v="0"/>
    <n v="0"/>
    <n v="0"/>
    <n v="0"/>
  </r>
  <r>
    <n v="1"/>
    <x v="11"/>
    <s v="All"/>
    <x v="0"/>
    <x v="3"/>
    <n v="0"/>
    <n v="0"/>
    <n v="0"/>
    <n v="0"/>
  </r>
  <r>
    <n v="1"/>
    <x v="11"/>
    <s v="All"/>
    <x v="0"/>
    <x v="4"/>
    <n v="0"/>
    <n v="0"/>
    <n v="0"/>
    <n v="0"/>
  </r>
  <r>
    <n v="1"/>
    <x v="11"/>
    <s v="All"/>
    <x v="0"/>
    <x v="5"/>
    <n v="0"/>
    <n v="0"/>
    <n v="0"/>
    <n v="0"/>
  </r>
  <r>
    <n v="1"/>
    <x v="11"/>
    <s v="All"/>
    <x v="0"/>
    <x v="6"/>
    <n v="0"/>
    <n v="0"/>
    <n v="0"/>
    <n v="0"/>
  </r>
  <r>
    <n v="1"/>
    <x v="11"/>
    <s v="All"/>
    <x v="0"/>
    <x v="7"/>
    <n v="0"/>
    <n v="0"/>
    <n v="0"/>
    <n v="0"/>
  </r>
  <r>
    <n v="1"/>
    <x v="11"/>
    <s v="All"/>
    <x v="0"/>
    <x v="8"/>
    <n v="0"/>
    <n v="0"/>
    <n v="0"/>
    <n v="0"/>
  </r>
  <r>
    <n v="1"/>
    <x v="11"/>
    <s v="All"/>
    <x v="1"/>
    <x v="0"/>
    <n v="0"/>
    <n v="0"/>
    <n v="0"/>
    <n v="0"/>
  </r>
  <r>
    <n v="1"/>
    <x v="11"/>
    <s v="All"/>
    <x v="1"/>
    <x v="1"/>
    <n v="0"/>
    <n v="0"/>
    <n v="0"/>
    <n v="0"/>
  </r>
  <r>
    <n v="1"/>
    <x v="11"/>
    <s v="All"/>
    <x v="1"/>
    <x v="2"/>
    <n v="0"/>
    <n v="0"/>
    <n v="0"/>
    <n v="0"/>
  </r>
  <r>
    <n v="1"/>
    <x v="11"/>
    <s v="All"/>
    <x v="1"/>
    <x v="3"/>
    <n v="0"/>
    <n v="0"/>
    <n v="0"/>
    <n v="0"/>
  </r>
  <r>
    <n v="1"/>
    <x v="11"/>
    <s v="All"/>
    <x v="1"/>
    <x v="4"/>
    <n v="0"/>
    <n v="0"/>
    <n v="0"/>
    <n v="0"/>
  </r>
  <r>
    <n v="1"/>
    <x v="11"/>
    <s v="All"/>
    <x v="1"/>
    <x v="5"/>
    <n v="0"/>
    <n v="0"/>
    <n v="0"/>
    <n v="0"/>
  </r>
  <r>
    <n v="1"/>
    <x v="11"/>
    <s v="All"/>
    <x v="1"/>
    <x v="6"/>
    <n v="0"/>
    <n v="0"/>
    <n v="0"/>
    <n v="0"/>
  </r>
  <r>
    <n v="1"/>
    <x v="11"/>
    <s v="All"/>
    <x v="1"/>
    <x v="7"/>
    <n v="0"/>
    <n v="0"/>
    <n v="0"/>
    <n v="0"/>
  </r>
  <r>
    <n v="1"/>
    <x v="11"/>
    <s v="All"/>
    <x v="1"/>
    <x v="8"/>
    <n v="0"/>
    <n v="0"/>
    <n v="0"/>
    <n v="0"/>
  </r>
  <r>
    <n v="1"/>
    <x v="11"/>
    <s v="All"/>
    <x v="2"/>
    <x v="0"/>
    <n v="0"/>
    <n v="0"/>
    <n v="0"/>
    <n v="0"/>
  </r>
  <r>
    <n v="1"/>
    <x v="11"/>
    <s v="All"/>
    <x v="2"/>
    <x v="1"/>
    <n v="0"/>
    <n v="0"/>
    <n v="0"/>
    <n v="0"/>
  </r>
  <r>
    <n v="1"/>
    <x v="11"/>
    <s v="All"/>
    <x v="2"/>
    <x v="2"/>
    <n v="0"/>
    <n v="0"/>
    <n v="0"/>
    <n v="0"/>
  </r>
  <r>
    <n v="1"/>
    <x v="11"/>
    <s v="All"/>
    <x v="2"/>
    <x v="3"/>
    <n v="0"/>
    <n v="0"/>
    <n v="0"/>
    <n v="0"/>
  </r>
  <r>
    <n v="1"/>
    <x v="11"/>
    <s v="All"/>
    <x v="2"/>
    <x v="4"/>
    <n v="0"/>
    <n v="0"/>
    <n v="0"/>
    <n v="0"/>
  </r>
  <r>
    <n v="1"/>
    <x v="11"/>
    <s v="All"/>
    <x v="2"/>
    <x v="5"/>
    <n v="0"/>
    <n v="0"/>
    <n v="0"/>
    <n v="0"/>
  </r>
  <r>
    <n v="1"/>
    <x v="11"/>
    <s v="All"/>
    <x v="2"/>
    <x v="6"/>
    <n v="0"/>
    <n v="0"/>
    <n v="0"/>
    <n v="0"/>
  </r>
  <r>
    <n v="1"/>
    <x v="11"/>
    <s v="All"/>
    <x v="2"/>
    <x v="7"/>
    <n v="0"/>
    <n v="0"/>
    <n v="0"/>
    <n v="0"/>
  </r>
  <r>
    <n v="1"/>
    <x v="11"/>
    <s v="All"/>
    <x v="2"/>
    <x v="8"/>
    <n v="0"/>
    <n v="0"/>
    <n v="0"/>
    <n v="0"/>
  </r>
  <r>
    <n v="1"/>
    <x v="11"/>
    <s v="All"/>
    <x v="3"/>
    <x v="0"/>
    <n v="0"/>
    <n v="0"/>
    <n v="0"/>
    <n v="0"/>
  </r>
  <r>
    <n v="1"/>
    <x v="11"/>
    <s v="All"/>
    <x v="3"/>
    <x v="1"/>
    <n v="0"/>
    <n v="0"/>
    <n v="0"/>
    <n v="0"/>
  </r>
  <r>
    <n v="1"/>
    <x v="11"/>
    <s v="All"/>
    <x v="3"/>
    <x v="2"/>
    <n v="0"/>
    <n v="0"/>
    <n v="0"/>
    <n v="0"/>
  </r>
  <r>
    <n v="1"/>
    <x v="11"/>
    <s v="All"/>
    <x v="3"/>
    <x v="3"/>
    <n v="0"/>
    <n v="0"/>
    <n v="0"/>
    <n v="0"/>
  </r>
  <r>
    <n v="1"/>
    <x v="11"/>
    <s v="All"/>
    <x v="3"/>
    <x v="4"/>
    <n v="0"/>
    <n v="0"/>
    <n v="0"/>
    <n v="0"/>
  </r>
  <r>
    <n v="1"/>
    <x v="11"/>
    <s v="All"/>
    <x v="3"/>
    <x v="5"/>
    <n v="0"/>
    <n v="0"/>
    <n v="0"/>
    <n v="0"/>
  </r>
  <r>
    <n v="1"/>
    <x v="11"/>
    <s v="All"/>
    <x v="3"/>
    <x v="6"/>
    <n v="0"/>
    <n v="0"/>
    <n v="0"/>
    <n v="0"/>
  </r>
  <r>
    <n v="1"/>
    <x v="11"/>
    <s v="All"/>
    <x v="3"/>
    <x v="7"/>
    <n v="0"/>
    <n v="0"/>
    <n v="0"/>
    <n v="0"/>
  </r>
  <r>
    <n v="1"/>
    <x v="11"/>
    <s v="All"/>
    <x v="3"/>
    <x v="8"/>
    <n v="0"/>
    <n v="0"/>
    <n v="0"/>
    <n v="0"/>
  </r>
  <r>
    <n v="2"/>
    <x v="0"/>
    <s v="All"/>
    <x v="0"/>
    <x v="0"/>
    <n v="0"/>
    <n v="0"/>
    <n v="0"/>
    <n v="0"/>
  </r>
  <r>
    <n v="2"/>
    <x v="0"/>
    <s v="All"/>
    <x v="0"/>
    <x v="1"/>
    <n v="0"/>
    <n v="0"/>
    <n v="0"/>
    <n v="0"/>
  </r>
  <r>
    <n v="2"/>
    <x v="0"/>
    <s v="All"/>
    <x v="0"/>
    <x v="2"/>
    <n v="0"/>
    <n v="0"/>
    <n v="0"/>
    <n v="0"/>
  </r>
  <r>
    <n v="2"/>
    <x v="0"/>
    <s v="All"/>
    <x v="0"/>
    <x v="3"/>
    <n v="0"/>
    <n v="0"/>
    <n v="0"/>
    <n v="0"/>
  </r>
  <r>
    <n v="2"/>
    <x v="0"/>
    <s v="All"/>
    <x v="0"/>
    <x v="4"/>
    <n v="0"/>
    <n v="0"/>
    <n v="0"/>
    <n v="0"/>
  </r>
  <r>
    <n v="2"/>
    <x v="0"/>
    <s v="All"/>
    <x v="0"/>
    <x v="5"/>
    <n v="0"/>
    <n v="0"/>
    <n v="0"/>
    <n v="0"/>
  </r>
  <r>
    <n v="2"/>
    <x v="0"/>
    <s v="All"/>
    <x v="0"/>
    <x v="6"/>
    <n v="0"/>
    <n v="0"/>
    <n v="0"/>
    <n v="0"/>
  </r>
  <r>
    <n v="2"/>
    <x v="0"/>
    <s v="All"/>
    <x v="0"/>
    <x v="7"/>
    <n v="0"/>
    <n v="0"/>
    <n v="0"/>
    <n v="0"/>
  </r>
  <r>
    <n v="2"/>
    <x v="0"/>
    <s v="All"/>
    <x v="0"/>
    <x v="8"/>
    <n v="0"/>
    <n v="0"/>
    <n v="0"/>
    <n v="0"/>
  </r>
  <r>
    <n v="2"/>
    <x v="0"/>
    <s v="All"/>
    <x v="1"/>
    <x v="0"/>
    <n v="0"/>
    <n v="0"/>
    <n v="0"/>
    <n v="0"/>
  </r>
  <r>
    <n v="2"/>
    <x v="0"/>
    <s v="All"/>
    <x v="1"/>
    <x v="1"/>
    <n v="0"/>
    <n v="0"/>
    <n v="0"/>
    <n v="0"/>
  </r>
  <r>
    <n v="2"/>
    <x v="0"/>
    <s v="All"/>
    <x v="1"/>
    <x v="2"/>
    <n v="0"/>
    <n v="0"/>
    <n v="0"/>
    <n v="0"/>
  </r>
  <r>
    <n v="2"/>
    <x v="0"/>
    <s v="All"/>
    <x v="1"/>
    <x v="3"/>
    <n v="0"/>
    <n v="0"/>
    <n v="0"/>
    <n v="0"/>
  </r>
  <r>
    <n v="2"/>
    <x v="0"/>
    <s v="All"/>
    <x v="1"/>
    <x v="4"/>
    <n v="0"/>
    <n v="0"/>
    <n v="0"/>
    <n v="0"/>
  </r>
  <r>
    <n v="2"/>
    <x v="0"/>
    <s v="All"/>
    <x v="1"/>
    <x v="5"/>
    <n v="0"/>
    <n v="0"/>
    <n v="0"/>
    <n v="0"/>
  </r>
  <r>
    <n v="2"/>
    <x v="0"/>
    <s v="All"/>
    <x v="1"/>
    <x v="6"/>
    <n v="0"/>
    <n v="0"/>
    <n v="0"/>
    <n v="0"/>
  </r>
  <r>
    <n v="2"/>
    <x v="0"/>
    <s v="All"/>
    <x v="1"/>
    <x v="7"/>
    <n v="0"/>
    <n v="0"/>
    <n v="0"/>
    <n v="0"/>
  </r>
  <r>
    <n v="2"/>
    <x v="0"/>
    <s v="All"/>
    <x v="1"/>
    <x v="8"/>
    <n v="0"/>
    <n v="0"/>
    <n v="0"/>
    <n v="0"/>
  </r>
  <r>
    <n v="2"/>
    <x v="0"/>
    <s v="All"/>
    <x v="2"/>
    <x v="0"/>
    <n v="0"/>
    <n v="0"/>
    <n v="0"/>
    <n v="0"/>
  </r>
  <r>
    <n v="2"/>
    <x v="0"/>
    <s v="All"/>
    <x v="2"/>
    <x v="1"/>
    <n v="0"/>
    <n v="0"/>
    <n v="0"/>
    <n v="0"/>
  </r>
  <r>
    <n v="2"/>
    <x v="0"/>
    <s v="All"/>
    <x v="2"/>
    <x v="2"/>
    <n v="0"/>
    <n v="0"/>
    <n v="0"/>
    <n v="0"/>
  </r>
  <r>
    <n v="2"/>
    <x v="0"/>
    <s v="All"/>
    <x v="2"/>
    <x v="3"/>
    <n v="0"/>
    <n v="0"/>
    <n v="0"/>
    <n v="0"/>
  </r>
  <r>
    <n v="2"/>
    <x v="0"/>
    <s v="All"/>
    <x v="2"/>
    <x v="4"/>
    <n v="0"/>
    <n v="0"/>
    <n v="0"/>
    <n v="0"/>
  </r>
  <r>
    <n v="2"/>
    <x v="0"/>
    <s v="All"/>
    <x v="2"/>
    <x v="5"/>
    <n v="0"/>
    <n v="0"/>
    <n v="0"/>
    <n v="0"/>
  </r>
  <r>
    <n v="2"/>
    <x v="0"/>
    <s v="All"/>
    <x v="2"/>
    <x v="6"/>
    <n v="0"/>
    <n v="0"/>
    <n v="0"/>
    <n v="0"/>
  </r>
  <r>
    <n v="2"/>
    <x v="0"/>
    <s v="All"/>
    <x v="2"/>
    <x v="7"/>
    <n v="0"/>
    <n v="0"/>
    <n v="0"/>
    <n v="0"/>
  </r>
  <r>
    <n v="2"/>
    <x v="0"/>
    <s v="All"/>
    <x v="2"/>
    <x v="8"/>
    <n v="0"/>
    <n v="0"/>
    <n v="0"/>
    <n v="0"/>
  </r>
  <r>
    <n v="2"/>
    <x v="0"/>
    <s v="All"/>
    <x v="3"/>
    <x v="0"/>
    <n v="0"/>
    <n v="0"/>
    <n v="0"/>
    <n v="0"/>
  </r>
  <r>
    <n v="2"/>
    <x v="0"/>
    <s v="All"/>
    <x v="3"/>
    <x v="1"/>
    <n v="0"/>
    <n v="0"/>
    <n v="0"/>
    <n v="0"/>
  </r>
  <r>
    <n v="2"/>
    <x v="0"/>
    <s v="All"/>
    <x v="3"/>
    <x v="2"/>
    <n v="0"/>
    <n v="0"/>
    <n v="0"/>
    <n v="0"/>
  </r>
  <r>
    <n v="2"/>
    <x v="0"/>
    <s v="All"/>
    <x v="3"/>
    <x v="3"/>
    <n v="0"/>
    <n v="0"/>
    <n v="0"/>
    <n v="0"/>
  </r>
  <r>
    <n v="2"/>
    <x v="0"/>
    <s v="All"/>
    <x v="3"/>
    <x v="4"/>
    <n v="0"/>
    <n v="0"/>
    <n v="0"/>
    <n v="0"/>
  </r>
  <r>
    <n v="2"/>
    <x v="0"/>
    <s v="All"/>
    <x v="3"/>
    <x v="5"/>
    <n v="0"/>
    <n v="0"/>
    <n v="0"/>
    <n v="0"/>
  </r>
  <r>
    <n v="2"/>
    <x v="0"/>
    <s v="All"/>
    <x v="3"/>
    <x v="6"/>
    <n v="0"/>
    <n v="0"/>
    <n v="0"/>
    <n v="0"/>
  </r>
  <r>
    <n v="2"/>
    <x v="0"/>
    <s v="All"/>
    <x v="3"/>
    <x v="7"/>
    <n v="0"/>
    <n v="0"/>
    <n v="0"/>
    <n v="0"/>
  </r>
  <r>
    <n v="2"/>
    <x v="0"/>
    <s v="All"/>
    <x v="3"/>
    <x v="8"/>
    <n v="0"/>
    <n v="0"/>
    <n v="0"/>
    <n v="0"/>
  </r>
  <r>
    <n v="2"/>
    <x v="1"/>
    <s v="All"/>
    <x v="0"/>
    <x v="0"/>
    <n v="0"/>
    <n v="0"/>
    <n v="0"/>
    <n v="0"/>
  </r>
  <r>
    <n v="2"/>
    <x v="1"/>
    <s v="All"/>
    <x v="0"/>
    <x v="1"/>
    <n v="0"/>
    <n v="0"/>
    <n v="0"/>
    <n v="0"/>
  </r>
  <r>
    <n v="2"/>
    <x v="1"/>
    <s v="All"/>
    <x v="0"/>
    <x v="2"/>
    <n v="0"/>
    <n v="0"/>
    <n v="0"/>
    <n v="0"/>
  </r>
  <r>
    <n v="2"/>
    <x v="1"/>
    <s v="All"/>
    <x v="0"/>
    <x v="3"/>
    <n v="0"/>
    <n v="0"/>
    <n v="0"/>
    <n v="0"/>
  </r>
  <r>
    <n v="2"/>
    <x v="1"/>
    <s v="All"/>
    <x v="0"/>
    <x v="4"/>
    <n v="0"/>
    <n v="0"/>
    <n v="0"/>
    <n v="0"/>
  </r>
  <r>
    <n v="2"/>
    <x v="1"/>
    <s v="All"/>
    <x v="0"/>
    <x v="5"/>
    <n v="0"/>
    <n v="0"/>
    <n v="0"/>
    <n v="0"/>
  </r>
  <r>
    <n v="2"/>
    <x v="1"/>
    <s v="All"/>
    <x v="0"/>
    <x v="6"/>
    <n v="0"/>
    <n v="0"/>
    <n v="0"/>
    <n v="0"/>
  </r>
  <r>
    <n v="2"/>
    <x v="1"/>
    <s v="All"/>
    <x v="0"/>
    <x v="7"/>
    <n v="0"/>
    <n v="0"/>
    <n v="0"/>
    <n v="0"/>
  </r>
  <r>
    <n v="2"/>
    <x v="1"/>
    <s v="All"/>
    <x v="0"/>
    <x v="8"/>
    <n v="0"/>
    <n v="0"/>
    <n v="0"/>
    <n v="0"/>
  </r>
  <r>
    <n v="2"/>
    <x v="1"/>
    <s v="All"/>
    <x v="1"/>
    <x v="0"/>
    <n v="0"/>
    <n v="0"/>
    <n v="0"/>
    <n v="0"/>
  </r>
  <r>
    <n v="2"/>
    <x v="1"/>
    <s v="All"/>
    <x v="1"/>
    <x v="1"/>
    <n v="0"/>
    <n v="0"/>
    <n v="0"/>
    <n v="0"/>
  </r>
  <r>
    <n v="2"/>
    <x v="1"/>
    <s v="All"/>
    <x v="1"/>
    <x v="2"/>
    <n v="0"/>
    <n v="0"/>
    <n v="0"/>
    <n v="0"/>
  </r>
  <r>
    <n v="2"/>
    <x v="1"/>
    <s v="All"/>
    <x v="1"/>
    <x v="3"/>
    <n v="0"/>
    <n v="0"/>
    <n v="0"/>
    <n v="0"/>
  </r>
  <r>
    <n v="2"/>
    <x v="1"/>
    <s v="All"/>
    <x v="1"/>
    <x v="4"/>
    <n v="0"/>
    <n v="0"/>
    <n v="0"/>
    <n v="0"/>
  </r>
  <r>
    <n v="2"/>
    <x v="1"/>
    <s v="All"/>
    <x v="1"/>
    <x v="5"/>
    <n v="0"/>
    <n v="0"/>
    <n v="0"/>
    <n v="0"/>
  </r>
  <r>
    <n v="2"/>
    <x v="1"/>
    <s v="All"/>
    <x v="1"/>
    <x v="6"/>
    <n v="0"/>
    <n v="0"/>
    <n v="0"/>
    <n v="0"/>
  </r>
  <r>
    <n v="2"/>
    <x v="1"/>
    <s v="All"/>
    <x v="1"/>
    <x v="7"/>
    <n v="0"/>
    <n v="0"/>
    <n v="0"/>
    <n v="0"/>
  </r>
  <r>
    <n v="2"/>
    <x v="1"/>
    <s v="All"/>
    <x v="1"/>
    <x v="8"/>
    <n v="0"/>
    <n v="0"/>
    <n v="0"/>
    <n v="0"/>
  </r>
  <r>
    <n v="2"/>
    <x v="1"/>
    <s v="All"/>
    <x v="2"/>
    <x v="0"/>
    <n v="0"/>
    <n v="0"/>
    <n v="0"/>
    <n v="0"/>
  </r>
  <r>
    <n v="2"/>
    <x v="1"/>
    <s v="All"/>
    <x v="2"/>
    <x v="1"/>
    <n v="0"/>
    <n v="0"/>
    <n v="0"/>
    <n v="0"/>
  </r>
  <r>
    <n v="2"/>
    <x v="1"/>
    <s v="All"/>
    <x v="2"/>
    <x v="2"/>
    <n v="0"/>
    <n v="0"/>
    <n v="0"/>
    <n v="0"/>
  </r>
  <r>
    <n v="2"/>
    <x v="1"/>
    <s v="All"/>
    <x v="2"/>
    <x v="3"/>
    <n v="0"/>
    <n v="0"/>
    <n v="0"/>
    <n v="0"/>
  </r>
  <r>
    <n v="2"/>
    <x v="1"/>
    <s v="All"/>
    <x v="2"/>
    <x v="4"/>
    <n v="0"/>
    <n v="0"/>
    <n v="0"/>
    <n v="0"/>
  </r>
  <r>
    <n v="2"/>
    <x v="1"/>
    <s v="All"/>
    <x v="2"/>
    <x v="5"/>
    <n v="0"/>
    <n v="0"/>
    <n v="0"/>
    <n v="0"/>
  </r>
  <r>
    <n v="2"/>
    <x v="1"/>
    <s v="All"/>
    <x v="2"/>
    <x v="6"/>
    <n v="0"/>
    <n v="0"/>
    <n v="0"/>
    <n v="0"/>
  </r>
  <r>
    <n v="2"/>
    <x v="1"/>
    <s v="All"/>
    <x v="2"/>
    <x v="7"/>
    <n v="0"/>
    <n v="0"/>
    <n v="0"/>
    <n v="0"/>
  </r>
  <r>
    <n v="2"/>
    <x v="1"/>
    <s v="All"/>
    <x v="2"/>
    <x v="8"/>
    <n v="0"/>
    <n v="0"/>
    <n v="0"/>
    <n v="0"/>
  </r>
  <r>
    <n v="2"/>
    <x v="1"/>
    <s v="All"/>
    <x v="3"/>
    <x v="0"/>
    <n v="0"/>
    <n v="0"/>
    <n v="0"/>
    <n v="0"/>
  </r>
  <r>
    <n v="2"/>
    <x v="1"/>
    <s v="All"/>
    <x v="3"/>
    <x v="1"/>
    <n v="0"/>
    <n v="0"/>
    <n v="0"/>
    <n v="0"/>
  </r>
  <r>
    <n v="2"/>
    <x v="1"/>
    <s v="All"/>
    <x v="3"/>
    <x v="2"/>
    <n v="0"/>
    <n v="0"/>
    <n v="0"/>
    <n v="0"/>
  </r>
  <r>
    <n v="2"/>
    <x v="1"/>
    <s v="All"/>
    <x v="3"/>
    <x v="3"/>
    <n v="0"/>
    <n v="0"/>
    <n v="0"/>
    <n v="0"/>
  </r>
  <r>
    <n v="2"/>
    <x v="1"/>
    <s v="All"/>
    <x v="3"/>
    <x v="4"/>
    <n v="0"/>
    <n v="0"/>
    <n v="0"/>
    <n v="0"/>
  </r>
  <r>
    <n v="2"/>
    <x v="1"/>
    <s v="All"/>
    <x v="3"/>
    <x v="5"/>
    <n v="0"/>
    <n v="0"/>
    <n v="0"/>
    <n v="0"/>
  </r>
  <r>
    <n v="2"/>
    <x v="1"/>
    <s v="All"/>
    <x v="3"/>
    <x v="6"/>
    <n v="0"/>
    <n v="0"/>
    <n v="0"/>
    <n v="0"/>
  </r>
  <r>
    <n v="2"/>
    <x v="1"/>
    <s v="All"/>
    <x v="3"/>
    <x v="7"/>
    <n v="0"/>
    <n v="0"/>
    <n v="0"/>
    <n v="0"/>
  </r>
  <r>
    <n v="2"/>
    <x v="1"/>
    <s v="All"/>
    <x v="3"/>
    <x v="8"/>
    <n v="0"/>
    <n v="0"/>
    <n v="0"/>
    <n v="0"/>
  </r>
  <r>
    <n v="2"/>
    <x v="2"/>
    <s v="All"/>
    <x v="0"/>
    <x v="0"/>
    <n v="0"/>
    <n v="0"/>
    <n v="0"/>
    <n v="0"/>
  </r>
  <r>
    <n v="2"/>
    <x v="2"/>
    <s v="All"/>
    <x v="0"/>
    <x v="1"/>
    <n v="0"/>
    <n v="0"/>
    <n v="0"/>
    <n v="0"/>
  </r>
  <r>
    <n v="2"/>
    <x v="2"/>
    <s v="All"/>
    <x v="0"/>
    <x v="2"/>
    <n v="0"/>
    <n v="0"/>
    <n v="0"/>
    <n v="0"/>
  </r>
  <r>
    <n v="2"/>
    <x v="2"/>
    <s v="All"/>
    <x v="0"/>
    <x v="3"/>
    <n v="0"/>
    <n v="0"/>
    <n v="0"/>
    <n v="0"/>
  </r>
  <r>
    <n v="2"/>
    <x v="2"/>
    <s v="All"/>
    <x v="0"/>
    <x v="4"/>
    <n v="0"/>
    <n v="0"/>
    <n v="0"/>
    <n v="0"/>
  </r>
  <r>
    <n v="2"/>
    <x v="2"/>
    <s v="All"/>
    <x v="0"/>
    <x v="5"/>
    <n v="0"/>
    <n v="0"/>
    <n v="0"/>
    <n v="0"/>
  </r>
  <r>
    <n v="2"/>
    <x v="2"/>
    <s v="All"/>
    <x v="0"/>
    <x v="6"/>
    <n v="0"/>
    <n v="0"/>
    <n v="0"/>
    <n v="0"/>
  </r>
  <r>
    <n v="2"/>
    <x v="2"/>
    <s v="All"/>
    <x v="0"/>
    <x v="7"/>
    <n v="0"/>
    <n v="0"/>
    <n v="0"/>
    <n v="0"/>
  </r>
  <r>
    <n v="2"/>
    <x v="2"/>
    <s v="All"/>
    <x v="0"/>
    <x v="8"/>
    <n v="0"/>
    <n v="0"/>
    <n v="0"/>
    <n v="0"/>
  </r>
  <r>
    <n v="2"/>
    <x v="2"/>
    <s v="All"/>
    <x v="1"/>
    <x v="0"/>
    <n v="0"/>
    <n v="0"/>
    <n v="0"/>
    <n v="0"/>
  </r>
  <r>
    <n v="2"/>
    <x v="2"/>
    <s v="All"/>
    <x v="1"/>
    <x v="1"/>
    <n v="0"/>
    <n v="0"/>
    <n v="0"/>
    <n v="0"/>
  </r>
  <r>
    <n v="2"/>
    <x v="2"/>
    <s v="All"/>
    <x v="1"/>
    <x v="2"/>
    <n v="0"/>
    <n v="0"/>
    <n v="0"/>
    <n v="0"/>
  </r>
  <r>
    <n v="2"/>
    <x v="2"/>
    <s v="All"/>
    <x v="1"/>
    <x v="3"/>
    <n v="0"/>
    <n v="0"/>
    <n v="0"/>
    <n v="0"/>
  </r>
  <r>
    <n v="2"/>
    <x v="2"/>
    <s v="All"/>
    <x v="1"/>
    <x v="4"/>
    <n v="0"/>
    <n v="0"/>
    <n v="0"/>
    <n v="0"/>
  </r>
  <r>
    <n v="2"/>
    <x v="2"/>
    <s v="All"/>
    <x v="1"/>
    <x v="5"/>
    <n v="0"/>
    <n v="0"/>
    <n v="0"/>
    <n v="0"/>
  </r>
  <r>
    <n v="2"/>
    <x v="2"/>
    <s v="All"/>
    <x v="1"/>
    <x v="6"/>
    <n v="0"/>
    <n v="0"/>
    <n v="0"/>
    <n v="0"/>
  </r>
  <r>
    <n v="2"/>
    <x v="2"/>
    <s v="All"/>
    <x v="1"/>
    <x v="7"/>
    <n v="0"/>
    <n v="0"/>
    <n v="0"/>
    <n v="0"/>
  </r>
  <r>
    <n v="2"/>
    <x v="2"/>
    <s v="All"/>
    <x v="1"/>
    <x v="8"/>
    <n v="0"/>
    <n v="0"/>
    <n v="0"/>
    <n v="0"/>
  </r>
  <r>
    <n v="2"/>
    <x v="2"/>
    <s v="All"/>
    <x v="2"/>
    <x v="0"/>
    <n v="0"/>
    <n v="0"/>
    <n v="0"/>
    <n v="0"/>
  </r>
  <r>
    <n v="2"/>
    <x v="2"/>
    <s v="All"/>
    <x v="2"/>
    <x v="1"/>
    <n v="0"/>
    <n v="0"/>
    <n v="0"/>
    <n v="0"/>
  </r>
  <r>
    <n v="2"/>
    <x v="2"/>
    <s v="All"/>
    <x v="2"/>
    <x v="2"/>
    <n v="0"/>
    <n v="0"/>
    <n v="0"/>
    <n v="0"/>
  </r>
  <r>
    <n v="2"/>
    <x v="2"/>
    <s v="All"/>
    <x v="2"/>
    <x v="3"/>
    <n v="0"/>
    <n v="0"/>
    <n v="0"/>
    <n v="0"/>
  </r>
  <r>
    <n v="2"/>
    <x v="2"/>
    <s v="All"/>
    <x v="2"/>
    <x v="4"/>
    <n v="0"/>
    <n v="0"/>
    <n v="0"/>
    <n v="0"/>
  </r>
  <r>
    <n v="2"/>
    <x v="2"/>
    <s v="All"/>
    <x v="2"/>
    <x v="5"/>
    <n v="0"/>
    <n v="0"/>
    <n v="0"/>
    <n v="0"/>
  </r>
  <r>
    <n v="2"/>
    <x v="2"/>
    <s v="All"/>
    <x v="2"/>
    <x v="6"/>
    <n v="0"/>
    <n v="0"/>
    <n v="0"/>
    <n v="0"/>
  </r>
  <r>
    <n v="2"/>
    <x v="2"/>
    <s v="All"/>
    <x v="2"/>
    <x v="7"/>
    <n v="0"/>
    <n v="0"/>
    <n v="0"/>
    <n v="0"/>
  </r>
  <r>
    <n v="2"/>
    <x v="2"/>
    <s v="All"/>
    <x v="2"/>
    <x v="8"/>
    <n v="0"/>
    <n v="0"/>
    <n v="0"/>
    <n v="0"/>
  </r>
  <r>
    <n v="2"/>
    <x v="2"/>
    <s v="All"/>
    <x v="3"/>
    <x v="0"/>
    <n v="0"/>
    <n v="0"/>
    <n v="0"/>
    <n v="0"/>
  </r>
  <r>
    <n v="2"/>
    <x v="2"/>
    <s v="All"/>
    <x v="3"/>
    <x v="1"/>
    <n v="0"/>
    <n v="0"/>
    <n v="0"/>
    <n v="0"/>
  </r>
  <r>
    <n v="2"/>
    <x v="2"/>
    <s v="All"/>
    <x v="3"/>
    <x v="2"/>
    <n v="0"/>
    <n v="0"/>
    <n v="0"/>
    <n v="0"/>
  </r>
  <r>
    <n v="2"/>
    <x v="2"/>
    <s v="All"/>
    <x v="3"/>
    <x v="3"/>
    <n v="0"/>
    <n v="0"/>
    <n v="0"/>
    <n v="0"/>
  </r>
  <r>
    <n v="2"/>
    <x v="2"/>
    <s v="All"/>
    <x v="3"/>
    <x v="4"/>
    <n v="0"/>
    <n v="0"/>
    <n v="0"/>
    <n v="0"/>
  </r>
  <r>
    <n v="2"/>
    <x v="2"/>
    <s v="All"/>
    <x v="3"/>
    <x v="5"/>
    <n v="0"/>
    <n v="0"/>
    <n v="0"/>
    <n v="0"/>
  </r>
  <r>
    <n v="2"/>
    <x v="2"/>
    <s v="All"/>
    <x v="3"/>
    <x v="6"/>
    <n v="0"/>
    <n v="0"/>
    <n v="0"/>
    <n v="0"/>
  </r>
  <r>
    <n v="2"/>
    <x v="2"/>
    <s v="All"/>
    <x v="3"/>
    <x v="7"/>
    <n v="0"/>
    <n v="0"/>
    <n v="0"/>
    <n v="0"/>
  </r>
  <r>
    <n v="2"/>
    <x v="2"/>
    <s v="All"/>
    <x v="3"/>
    <x v="8"/>
    <n v="0"/>
    <n v="0"/>
    <n v="0"/>
    <n v="0"/>
  </r>
  <r>
    <n v="2"/>
    <x v="3"/>
    <s v="All"/>
    <x v="0"/>
    <x v="0"/>
    <n v="0"/>
    <n v="0"/>
    <n v="0"/>
    <n v="0"/>
  </r>
  <r>
    <n v="2"/>
    <x v="3"/>
    <s v="All"/>
    <x v="0"/>
    <x v="1"/>
    <n v="0"/>
    <n v="0"/>
    <n v="0"/>
    <n v="0"/>
  </r>
  <r>
    <n v="2"/>
    <x v="3"/>
    <s v="All"/>
    <x v="0"/>
    <x v="2"/>
    <n v="0"/>
    <n v="0"/>
    <n v="0"/>
    <n v="0"/>
  </r>
  <r>
    <n v="2"/>
    <x v="3"/>
    <s v="All"/>
    <x v="0"/>
    <x v="3"/>
    <n v="0"/>
    <n v="0"/>
    <n v="0"/>
    <n v="0"/>
  </r>
  <r>
    <n v="2"/>
    <x v="3"/>
    <s v="All"/>
    <x v="0"/>
    <x v="4"/>
    <n v="0"/>
    <n v="0"/>
    <n v="0"/>
    <n v="0"/>
  </r>
  <r>
    <n v="2"/>
    <x v="3"/>
    <s v="All"/>
    <x v="0"/>
    <x v="5"/>
    <n v="0"/>
    <n v="0"/>
    <n v="0"/>
    <n v="0"/>
  </r>
  <r>
    <n v="2"/>
    <x v="3"/>
    <s v="All"/>
    <x v="0"/>
    <x v="6"/>
    <n v="0"/>
    <n v="0"/>
    <n v="0"/>
    <n v="0"/>
  </r>
  <r>
    <n v="2"/>
    <x v="3"/>
    <s v="All"/>
    <x v="0"/>
    <x v="7"/>
    <n v="0"/>
    <n v="0"/>
    <n v="0"/>
    <n v="0"/>
  </r>
  <r>
    <n v="2"/>
    <x v="3"/>
    <s v="All"/>
    <x v="0"/>
    <x v="8"/>
    <n v="0"/>
    <n v="0"/>
    <n v="0"/>
    <n v="0"/>
  </r>
  <r>
    <n v="2"/>
    <x v="3"/>
    <s v="All"/>
    <x v="1"/>
    <x v="0"/>
    <n v="0"/>
    <n v="0"/>
    <n v="0"/>
    <n v="0"/>
  </r>
  <r>
    <n v="2"/>
    <x v="3"/>
    <s v="All"/>
    <x v="1"/>
    <x v="1"/>
    <n v="0"/>
    <n v="0"/>
    <n v="0"/>
    <n v="0"/>
  </r>
  <r>
    <n v="2"/>
    <x v="3"/>
    <s v="All"/>
    <x v="1"/>
    <x v="2"/>
    <n v="0"/>
    <n v="0"/>
    <n v="0"/>
    <n v="0"/>
  </r>
  <r>
    <n v="2"/>
    <x v="3"/>
    <s v="All"/>
    <x v="1"/>
    <x v="3"/>
    <n v="0"/>
    <n v="0"/>
    <n v="0"/>
    <n v="0"/>
  </r>
  <r>
    <n v="2"/>
    <x v="3"/>
    <s v="All"/>
    <x v="1"/>
    <x v="4"/>
    <n v="0"/>
    <n v="0"/>
    <n v="0"/>
    <n v="0"/>
  </r>
  <r>
    <n v="2"/>
    <x v="3"/>
    <s v="All"/>
    <x v="1"/>
    <x v="5"/>
    <n v="0"/>
    <n v="0"/>
    <n v="0"/>
    <n v="0"/>
  </r>
  <r>
    <n v="2"/>
    <x v="3"/>
    <s v="All"/>
    <x v="1"/>
    <x v="6"/>
    <n v="0"/>
    <n v="0"/>
    <n v="0"/>
    <n v="0"/>
  </r>
  <r>
    <n v="2"/>
    <x v="3"/>
    <s v="All"/>
    <x v="1"/>
    <x v="7"/>
    <n v="0"/>
    <n v="0"/>
    <n v="0"/>
    <n v="0"/>
  </r>
  <r>
    <n v="2"/>
    <x v="3"/>
    <s v="All"/>
    <x v="1"/>
    <x v="8"/>
    <n v="0"/>
    <n v="0"/>
    <n v="0"/>
    <n v="0"/>
  </r>
  <r>
    <n v="2"/>
    <x v="3"/>
    <s v="All"/>
    <x v="2"/>
    <x v="0"/>
    <n v="0"/>
    <n v="0"/>
    <n v="0"/>
    <n v="0"/>
  </r>
  <r>
    <n v="2"/>
    <x v="3"/>
    <s v="All"/>
    <x v="2"/>
    <x v="1"/>
    <n v="0"/>
    <n v="0"/>
    <n v="0"/>
    <n v="0"/>
  </r>
  <r>
    <n v="2"/>
    <x v="3"/>
    <s v="All"/>
    <x v="2"/>
    <x v="2"/>
    <n v="0"/>
    <n v="0"/>
    <n v="0"/>
    <n v="0"/>
  </r>
  <r>
    <n v="2"/>
    <x v="3"/>
    <s v="All"/>
    <x v="2"/>
    <x v="3"/>
    <n v="0"/>
    <n v="0"/>
    <n v="0"/>
    <n v="0"/>
  </r>
  <r>
    <n v="2"/>
    <x v="3"/>
    <s v="All"/>
    <x v="2"/>
    <x v="4"/>
    <n v="0"/>
    <n v="0"/>
    <n v="0"/>
    <n v="0"/>
  </r>
  <r>
    <n v="2"/>
    <x v="3"/>
    <s v="All"/>
    <x v="2"/>
    <x v="5"/>
    <n v="0"/>
    <n v="0"/>
    <n v="0"/>
    <n v="0"/>
  </r>
  <r>
    <n v="2"/>
    <x v="3"/>
    <s v="All"/>
    <x v="2"/>
    <x v="6"/>
    <n v="0"/>
    <n v="0"/>
    <n v="0"/>
    <n v="0"/>
  </r>
  <r>
    <n v="2"/>
    <x v="3"/>
    <s v="All"/>
    <x v="2"/>
    <x v="7"/>
    <n v="0"/>
    <n v="0"/>
    <n v="0"/>
    <n v="0"/>
  </r>
  <r>
    <n v="2"/>
    <x v="3"/>
    <s v="All"/>
    <x v="2"/>
    <x v="8"/>
    <n v="0"/>
    <n v="0"/>
    <n v="0"/>
    <n v="0"/>
  </r>
  <r>
    <n v="2"/>
    <x v="3"/>
    <s v="All"/>
    <x v="3"/>
    <x v="0"/>
    <n v="0"/>
    <n v="0"/>
    <n v="0"/>
    <n v="0"/>
  </r>
  <r>
    <n v="2"/>
    <x v="3"/>
    <s v="All"/>
    <x v="3"/>
    <x v="1"/>
    <n v="0"/>
    <n v="0"/>
    <n v="0"/>
    <n v="0"/>
  </r>
  <r>
    <n v="2"/>
    <x v="3"/>
    <s v="All"/>
    <x v="3"/>
    <x v="2"/>
    <n v="0"/>
    <n v="0"/>
    <n v="0"/>
    <n v="0"/>
  </r>
  <r>
    <n v="2"/>
    <x v="3"/>
    <s v="All"/>
    <x v="3"/>
    <x v="3"/>
    <n v="0"/>
    <n v="0"/>
    <n v="0"/>
    <n v="0"/>
  </r>
  <r>
    <n v="2"/>
    <x v="3"/>
    <s v="All"/>
    <x v="3"/>
    <x v="4"/>
    <n v="0"/>
    <n v="0"/>
    <n v="0"/>
    <n v="0"/>
  </r>
  <r>
    <n v="2"/>
    <x v="3"/>
    <s v="All"/>
    <x v="3"/>
    <x v="5"/>
    <n v="0"/>
    <n v="0"/>
    <n v="0"/>
    <n v="0"/>
  </r>
  <r>
    <n v="2"/>
    <x v="3"/>
    <s v="All"/>
    <x v="3"/>
    <x v="6"/>
    <n v="0"/>
    <n v="0"/>
    <n v="0"/>
    <n v="0"/>
  </r>
  <r>
    <n v="2"/>
    <x v="3"/>
    <s v="All"/>
    <x v="3"/>
    <x v="7"/>
    <n v="0"/>
    <n v="0"/>
    <n v="0"/>
    <n v="0"/>
  </r>
  <r>
    <n v="2"/>
    <x v="3"/>
    <s v="All"/>
    <x v="3"/>
    <x v="8"/>
    <n v="0"/>
    <n v="0"/>
    <n v="0"/>
    <n v="0"/>
  </r>
  <r>
    <n v="2"/>
    <x v="4"/>
    <s v="All"/>
    <x v="0"/>
    <x v="0"/>
    <n v="0"/>
    <n v="0"/>
    <n v="0"/>
    <n v="245999"/>
  </r>
  <r>
    <n v="2"/>
    <x v="4"/>
    <s v="All"/>
    <x v="0"/>
    <x v="1"/>
    <n v="0"/>
    <n v="0"/>
    <n v="0"/>
    <n v="245999"/>
  </r>
  <r>
    <n v="2"/>
    <x v="4"/>
    <s v="All"/>
    <x v="0"/>
    <x v="2"/>
    <n v="5"/>
    <n v="5"/>
    <n v="126"/>
    <n v="245999"/>
  </r>
  <r>
    <n v="2"/>
    <x v="4"/>
    <s v="All"/>
    <x v="0"/>
    <x v="3"/>
    <n v="0"/>
    <n v="0"/>
    <n v="0"/>
    <n v="245999"/>
  </r>
  <r>
    <n v="2"/>
    <x v="4"/>
    <s v="All"/>
    <x v="0"/>
    <x v="4"/>
    <n v="85"/>
    <n v="80"/>
    <n v="1164"/>
    <n v="245999"/>
  </r>
  <r>
    <n v="2"/>
    <x v="4"/>
    <s v="All"/>
    <x v="0"/>
    <x v="5"/>
    <n v="0"/>
    <n v="0"/>
    <n v="0"/>
    <n v="245999"/>
  </r>
  <r>
    <n v="2"/>
    <x v="4"/>
    <s v="All"/>
    <x v="0"/>
    <x v="6"/>
    <n v="24"/>
    <n v="6"/>
    <n v="699"/>
    <n v="245999"/>
  </r>
  <r>
    <n v="2"/>
    <x v="4"/>
    <s v="All"/>
    <x v="0"/>
    <x v="7"/>
    <n v="41"/>
    <n v="31"/>
    <n v="1223"/>
    <n v="245999"/>
  </r>
  <r>
    <n v="2"/>
    <x v="4"/>
    <s v="All"/>
    <x v="0"/>
    <x v="8"/>
    <n v="486"/>
    <n v="300"/>
    <n v="11419"/>
    <n v="245999"/>
  </r>
  <r>
    <n v="2"/>
    <x v="4"/>
    <s v="All"/>
    <x v="1"/>
    <x v="0"/>
    <n v="17"/>
    <n v="7"/>
    <n v="191"/>
    <n v="787759"/>
  </r>
  <r>
    <n v="2"/>
    <x v="4"/>
    <s v="All"/>
    <x v="1"/>
    <x v="1"/>
    <n v="0"/>
    <n v="0"/>
    <n v="0"/>
    <n v="787759"/>
  </r>
  <r>
    <n v="2"/>
    <x v="4"/>
    <s v="All"/>
    <x v="1"/>
    <x v="2"/>
    <n v="1253"/>
    <n v="825"/>
    <n v="35915"/>
    <n v="787759"/>
  </r>
  <r>
    <n v="2"/>
    <x v="4"/>
    <s v="All"/>
    <x v="1"/>
    <x v="3"/>
    <n v="0"/>
    <n v="0"/>
    <n v="0"/>
    <n v="787759"/>
  </r>
  <r>
    <n v="2"/>
    <x v="4"/>
    <s v="All"/>
    <x v="1"/>
    <x v="4"/>
    <n v="1731"/>
    <n v="1210"/>
    <n v="29692"/>
    <n v="787759"/>
  </r>
  <r>
    <n v="2"/>
    <x v="4"/>
    <s v="All"/>
    <x v="1"/>
    <x v="5"/>
    <n v="0"/>
    <n v="0"/>
    <n v="0"/>
    <n v="787759"/>
  </r>
  <r>
    <n v="2"/>
    <x v="4"/>
    <s v="All"/>
    <x v="1"/>
    <x v="6"/>
    <n v="2567"/>
    <n v="552"/>
    <n v="84325"/>
    <n v="787759"/>
  </r>
  <r>
    <n v="2"/>
    <x v="4"/>
    <s v="All"/>
    <x v="1"/>
    <x v="7"/>
    <n v="131"/>
    <n v="64"/>
    <n v="3964"/>
    <n v="787759"/>
  </r>
  <r>
    <n v="2"/>
    <x v="4"/>
    <s v="All"/>
    <x v="1"/>
    <x v="8"/>
    <n v="644"/>
    <n v="418"/>
    <n v="13872"/>
    <n v="787759"/>
  </r>
  <r>
    <n v="2"/>
    <x v="4"/>
    <s v="All"/>
    <x v="2"/>
    <x v="0"/>
    <n v="1"/>
    <n v="1"/>
    <n v="6"/>
    <n v="398540"/>
  </r>
  <r>
    <n v="2"/>
    <x v="4"/>
    <s v="All"/>
    <x v="2"/>
    <x v="1"/>
    <n v="0"/>
    <n v="0"/>
    <n v="0"/>
    <n v="398540"/>
  </r>
  <r>
    <n v="2"/>
    <x v="4"/>
    <s v="All"/>
    <x v="2"/>
    <x v="2"/>
    <n v="32"/>
    <n v="21"/>
    <n v="770"/>
    <n v="398540"/>
  </r>
  <r>
    <n v="2"/>
    <x v="4"/>
    <s v="All"/>
    <x v="2"/>
    <x v="3"/>
    <n v="0"/>
    <n v="0"/>
    <n v="0"/>
    <n v="398540"/>
  </r>
  <r>
    <n v="2"/>
    <x v="4"/>
    <s v="All"/>
    <x v="2"/>
    <x v="4"/>
    <n v="183"/>
    <n v="171"/>
    <n v="2317"/>
    <n v="398540"/>
  </r>
  <r>
    <n v="2"/>
    <x v="4"/>
    <s v="All"/>
    <x v="2"/>
    <x v="5"/>
    <n v="0"/>
    <n v="0"/>
    <n v="0"/>
    <n v="398540"/>
  </r>
  <r>
    <n v="2"/>
    <x v="4"/>
    <s v="All"/>
    <x v="2"/>
    <x v="6"/>
    <n v="158"/>
    <n v="46"/>
    <n v="5269"/>
    <n v="398540"/>
  </r>
  <r>
    <n v="2"/>
    <x v="4"/>
    <s v="All"/>
    <x v="2"/>
    <x v="7"/>
    <n v="8"/>
    <n v="6"/>
    <n v="240"/>
    <n v="398540"/>
  </r>
  <r>
    <n v="2"/>
    <x v="4"/>
    <s v="All"/>
    <x v="2"/>
    <x v="8"/>
    <n v="237"/>
    <n v="167"/>
    <n v="4384"/>
    <n v="398540"/>
  </r>
  <r>
    <n v="2"/>
    <x v="4"/>
    <s v="All"/>
    <x v="3"/>
    <x v="0"/>
    <n v="10"/>
    <n v="4"/>
    <n v="27"/>
    <n v="708830"/>
  </r>
  <r>
    <n v="2"/>
    <x v="4"/>
    <s v="All"/>
    <x v="3"/>
    <x v="1"/>
    <n v="0"/>
    <n v="0"/>
    <n v="0"/>
    <n v="708830"/>
  </r>
  <r>
    <n v="2"/>
    <x v="4"/>
    <s v="All"/>
    <x v="3"/>
    <x v="2"/>
    <n v="456"/>
    <n v="288"/>
    <n v="13108"/>
    <n v="708830"/>
  </r>
  <r>
    <n v="2"/>
    <x v="4"/>
    <s v="All"/>
    <x v="3"/>
    <x v="3"/>
    <n v="0"/>
    <n v="0"/>
    <n v="0"/>
    <n v="708830"/>
  </r>
  <r>
    <n v="2"/>
    <x v="4"/>
    <s v="All"/>
    <x v="3"/>
    <x v="4"/>
    <n v="768"/>
    <n v="619"/>
    <n v="12327"/>
    <n v="708830"/>
  </r>
  <r>
    <n v="2"/>
    <x v="4"/>
    <s v="All"/>
    <x v="3"/>
    <x v="5"/>
    <n v="0"/>
    <n v="0"/>
    <n v="0"/>
    <n v="708830"/>
  </r>
  <r>
    <n v="2"/>
    <x v="4"/>
    <s v="All"/>
    <x v="3"/>
    <x v="6"/>
    <n v="546"/>
    <n v="145"/>
    <n v="17085"/>
    <n v="708830"/>
  </r>
  <r>
    <n v="2"/>
    <x v="4"/>
    <s v="All"/>
    <x v="3"/>
    <x v="7"/>
    <n v="30"/>
    <n v="13"/>
    <n v="854"/>
    <n v="708830"/>
  </r>
  <r>
    <n v="2"/>
    <x v="4"/>
    <s v="All"/>
    <x v="3"/>
    <x v="8"/>
    <n v="340"/>
    <n v="235"/>
    <n v="6971"/>
    <n v="708830"/>
  </r>
  <r>
    <n v="2"/>
    <x v="5"/>
    <s v="All"/>
    <x v="0"/>
    <x v="0"/>
    <n v="0"/>
    <n v="0"/>
    <n v="0"/>
    <n v="263718"/>
  </r>
  <r>
    <n v="2"/>
    <x v="5"/>
    <s v="All"/>
    <x v="0"/>
    <x v="1"/>
    <n v="0"/>
    <n v="0"/>
    <n v="0"/>
    <n v="263718"/>
  </r>
  <r>
    <n v="2"/>
    <x v="5"/>
    <s v="All"/>
    <x v="0"/>
    <x v="2"/>
    <n v="5"/>
    <n v="4"/>
    <n v="150"/>
    <n v="263718"/>
  </r>
  <r>
    <n v="2"/>
    <x v="5"/>
    <s v="All"/>
    <x v="0"/>
    <x v="3"/>
    <n v="0"/>
    <n v="0"/>
    <n v="0"/>
    <n v="263718"/>
  </r>
  <r>
    <n v="2"/>
    <x v="5"/>
    <s v="All"/>
    <x v="0"/>
    <x v="4"/>
    <n v="37"/>
    <n v="35"/>
    <n v="498"/>
    <n v="263718"/>
  </r>
  <r>
    <n v="2"/>
    <x v="5"/>
    <s v="All"/>
    <x v="0"/>
    <x v="5"/>
    <n v="0"/>
    <n v="0"/>
    <n v="0"/>
    <n v="263718"/>
  </r>
  <r>
    <n v="2"/>
    <x v="5"/>
    <s v="All"/>
    <x v="0"/>
    <x v="6"/>
    <n v="1"/>
    <n v="1"/>
    <n v="30"/>
    <n v="263718"/>
  </r>
  <r>
    <n v="2"/>
    <x v="5"/>
    <s v="All"/>
    <x v="0"/>
    <x v="7"/>
    <n v="427"/>
    <n v="230"/>
    <n v="11834"/>
    <n v="263718"/>
  </r>
  <r>
    <n v="2"/>
    <x v="5"/>
    <s v="All"/>
    <x v="0"/>
    <x v="8"/>
    <n v="263"/>
    <n v="177"/>
    <n v="6556"/>
    <n v="263718"/>
  </r>
  <r>
    <n v="2"/>
    <x v="5"/>
    <s v="All"/>
    <x v="1"/>
    <x v="0"/>
    <n v="6"/>
    <n v="2"/>
    <n v="20"/>
    <n v="820978"/>
  </r>
  <r>
    <n v="2"/>
    <x v="5"/>
    <s v="All"/>
    <x v="1"/>
    <x v="1"/>
    <n v="0"/>
    <n v="0"/>
    <n v="0"/>
    <n v="820978"/>
  </r>
  <r>
    <n v="2"/>
    <x v="5"/>
    <s v="All"/>
    <x v="1"/>
    <x v="2"/>
    <n v="338"/>
    <n v="241"/>
    <n v="9561"/>
    <n v="820978"/>
  </r>
  <r>
    <n v="2"/>
    <x v="5"/>
    <s v="All"/>
    <x v="1"/>
    <x v="3"/>
    <n v="0"/>
    <n v="0"/>
    <n v="0"/>
    <n v="820978"/>
  </r>
  <r>
    <n v="2"/>
    <x v="5"/>
    <s v="All"/>
    <x v="1"/>
    <x v="4"/>
    <n v="448"/>
    <n v="349"/>
    <n v="7746"/>
    <n v="820978"/>
  </r>
  <r>
    <n v="2"/>
    <x v="5"/>
    <s v="All"/>
    <x v="1"/>
    <x v="5"/>
    <n v="0"/>
    <n v="0"/>
    <n v="0"/>
    <n v="820978"/>
  </r>
  <r>
    <n v="2"/>
    <x v="5"/>
    <s v="All"/>
    <x v="1"/>
    <x v="6"/>
    <n v="661"/>
    <n v="188"/>
    <n v="21999"/>
    <n v="820978"/>
  </r>
  <r>
    <n v="2"/>
    <x v="5"/>
    <s v="All"/>
    <x v="1"/>
    <x v="7"/>
    <n v="25"/>
    <n v="16"/>
    <n v="664"/>
    <n v="820978"/>
  </r>
  <r>
    <n v="2"/>
    <x v="5"/>
    <s v="All"/>
    <x v="1"/>
    <x v="8"/>
    <n v="174"/>
    <n v="120"/>
    <n v="3927"/>
    <n v="820978"/>
  </r>
  <r>
    <n v="2"/>
    <x v="5"/>
    <s v="All"/>
    <x v="2"/>
    <x v="0"/>
    <n v="0"/>
    <n v="0"/>
    <n v="0"/>
    <n v="422229"/>
  </r>
  <r>
    <n v="2"/>
    <x v="5"/>
    <s v="All"/>
    <x v="2"/>
    <x v="1"/>
    <n v="0"/>
    <n v="0"/>
    <n v="0"/>
    <n v="422229"/>
  </r>
  <r>
    <n v="2"/>
    <x v="5"/>
    <s v="All"/>
    <x v="2"/>
    <x v="2"/>
    <n v="3"/>
    <n v="3"/>
    <n v="48"/>
    <n v="422229"/>
  </r>
  <r>
    <n v="2"/>
    <x v="5"/>
    <s v="All"/>
    <x v="2"/>
    <x v="3"/>
    <n v="0"/>
    <n v="0"/>
    <n v="0"/>
    <n v="422229"/>
  </r>
  <r>
    <n v="2"/>
    <x v="5"/>
    <s v="All"/>
    <x v="2"/>
    <x v="4"/>
    <n v="67"/>
    <n v="47"/>
    <n v="1057"/>
    <n v="422229"/>
  </r>
  <r>
    <n v="2"/>
    <x v="5"/>
    <s v="All"/>
    <x v="2"/>
    <x v="5"/>
    <n v="0"/>
    <n v="0"/>
    <n v="0"/>
    <n v="422229"/>
  </r>
  <r>
    <n v="2"/>
    <x v="5"/>
    <s v="All"/>
    <x v="2"/>
    <x v="6"/>
    <n v="27"/>
    <n v="11"/>
    <n v="896"/>
    <n v="422229"/>
  </r>
  <r>
    <n v="2"/>
    <x v="5"/>
    <s v="All"/>
    <x v="2"/>
    <x v="7"/>
    <n v="18"/>
    <n v="13"/>
    <n v="504"/>
    <n v="422229"/>
  </r>
  <r>
    <n v="2"/>
    <x v="5"/>
    <s v="All"/>
    <x v="2"/>
    <x v="8"/>
    <n v="75"/>
    <n v="45"/>
    <n v="1476"/>
    <n v="422229"/>
  </r>
  <r>
    <n v="2"/>
    <x v="5"/>
    <s v="All"/>
    <x v="3"/>
    <x v="0"/>
    <n v="11"/>
    <n v="3"/>
    <n v="33"/>
    <n v="748424"/>
  </r>
  <r>
    <n v="2"/>
    <x v="5"/>
    <s v="All"/>
    <x v="3"/>
    <x v="1"/>
    <n v="0"/>
    <n v="0"/>
    <n v="0"/>
    <n v="748424"/>
  </r>
  <r>
    <n v="2"/>
    <x v="5"/>
    <s v="All"/>
    <x v="3"/>
    <x v="2"/>
    <n v="122"/>
    <n v="83"/>
    <n v="3518"/>
    <n v="748424"/>
  </r>
  <r>
    <n v="2"/>
    <x v="5"/>
    <s v="All"/>
    <x v="3"/>
    <x v="3"/>
    <n v="0"/>
    <n v="0"/>
    <n v="0"/>
    <n v="748424"/>
  </r>
  <r>
    <n v="2"/>
    <x v="5"/>
    <s v="All"/>
    <x v="3"/>
    <x v="4"/>
    <n v="242"/>
    <n v="198"/>
    <n v="3963"/>
    <n v="748424"/>
  </r>
  <r>
    <n v="2"/>
    <x v="5"/>
    <s v="All"/>
    <x v="3"/>
    <x v="5"/>
    <n v="0"/>
    <n v="0"/>
    <n v="0"/>
    <n v="748424"/>
  </r>
  <r>
    <n v="2"/>
    <x v="5"/>
    <s v="All"/>
    <x v="3"/>
    <x v="6"/>
    <n v="249"/>
    <n v="59"/>
    <n v="7905"/>
    <n v="748424"/>
  </r>
  <r>
    <n v="2"/>
    <x v="5"/>
    <s v="All"/>
    <x v="3"/>
    <x v="7"/>
    <n v="23"/>
    <n v="17"/>
    <n v="645"/>
    <n v="748424"/>
  </r>
  <r>
    <n v="2"/>
    <x v="5"/>
    <s v="All"/>
    <x v="3"/>
    <x v="8"/>
    <n v="94"/>
    <n v="72"/>
    <n v="1672"/>
    <n v="748424"/>
  </r>
  <r>
    <n v="2"/>
    <x v="6"/>
    <s v="All"/>
    <x v="0"/>
    <x v="0"/>
    <n v="0"/>
    <n v="0"/>
    <n v="0"/>
    <n v="276719"/>
  </r>
  <r>
    <n v="2"/>
    <x v="6"/>
    <s v="All"/>
    <x v="0"/>
    <x v="1"/>
    <n v="0"/>
    <n v="0"/>
    <n v="0"/>
    <n v="276719"/>
  </r>
  <r>
    <n v="2"/>
    <x v="6"/>
    <s v="All"/>
    <x v="0"/>
    <x v="2"/>
    <n v="2"/>
    <n v="2"/>
    <n v="60"/>
    <n v="276719"/>
  </r>
  <r>
    <n v="2"/>
    <x v="6"/>
    <s v="All"/>
    <x v="0"/>
    <x v="3"/>
    <n v="0"/>
    <n v="0"/>
    <n v="0"/>
    <n v="276719"/>
  </r>
  <r>
    <n v="2"/>
    <x v="6"/>
    <s v="All"/>
    <x v="0"/>
    <x v="4"/>
    <n v="50"/>
    <n v="40"/>
    <n v="1007"/>
    <n v="276719"/>
  </r>
  <r>
    <n v="2"/>
    <x v="6"/>
    <s v="All"/>
    <x v="0"/>
    <x v="5"/>
    <n v="0"/>
    <n v="0"/>
    <n v="0"/>
    <n v="276719"/>
  </r>
  <r>
    <n v="2"/>
    <x v="6"/>
    <s v="All"/>
    <x v="0"/>
    <x v="6"/>
    <n v="21"/>
    <n v="8"/>
    <n v="584"/>
    <n v="276719"/>
  </r>
  <r>
    <n v="2"/>
    <x v="6"/>
    <s v="All"/>
    <x v="0"/>
    <x v="7"/>
    <n v="3700"/>
    <n v="1714"/>
    <n v="112503"/>
    <n v="276719"/>
  </r>
  <r>
    <n v="2"/>
    <x v="6"/>
    <s v="All"/>
    <x v="0"/>
    <x v="8"/>
    <n v="341"/>
    <n v="206"/>
    <n v="8331"/>
    <n v="276719"/>
  </r>
  <r>
    <n v="2"/>
    <x v="6"/>
    <s v="All"/>
    <x v="1"/>
    <x v="0"/>
    <n v="11"/>
    <n v="4"/>
    <n v="35"/>
    <n v="879168"/>
  </r>
  <r>
    <n v="2"/>
    <x v="6"/>
    <s v="All"/>
    <x v="1"/>
    <x v="1"/>
    <n v="0"/>
    <n v="0"/>
    <n v="0"/>
    <n v="879168"/>
  </r>
  <r>
    <n v="2"/>
    <x v="6"/>
    <s v="All"/>
    <x v="1"/>
    <x v="2"/>
    <n v="362"/>
    <n v="267"/>
    <n v="10959"/>
    <n v="879168"/>
  </r>
  <r>
    <n v="2"/>
    <x v="6"/>
    <s v="All"/>
    <x v="1"/>
    <x v="3"/>
    <n v="0"/>
    <n v="0"/>
    <n v="0"/>
    <n v="879168"/>
  </r>
  <r>
    <n v="2"/>
    <x v="6"/>
    <s v="All"/>
    <x v="1"/>
    <x v="4"/>
    <n v="493"/>
    <n v="397"/>
    <n v="8782"/>
    <n v="879168"/>
  </r>
  <r>
    <n v="2"/>
    <x v="6"/>
    <s v="All"/>
    <x v="1"/>
    <x v="5"/>
    <n v="2"/>
    <n v="2"/>
    <n v="60"/>
    <n v="879168"/>
  </r>
  <r>
    <n v="2"/>
    <x v="6"/>
    <s v="All"/>
    <x v="1"/>
    <x v="6"/>
    <n v="883"/>
    <n v="226"/>
    <n v="32164"/>
    <n v="879168"/>
  </r>
  <r>
    <n v="2"/>
    <x v="6"/>
    <s v="All"/>
    <x v="1"/>
    <x v="7"/>
    <n v="63"/>
    <n v="40"/>
    <n v="2083"/>
    <n v="879168"/>
  </r>
  <r>
    <n v="2"/>
    <x v="6"/>
    <s v="All"/>
    <x v="1"/>
    <x v="8"/>
    <n v="264"/>
    <n v="178"/>
    <n v="5775"/>
    <n v="879168"/>
  </r>
  <r>
    <n v="2"/>
    <x v="6"/>
    <s v="All"/>
    <x v="2"/>
    <x v="0"/>
    <n v="0"/>
    <n v="0"/>
    <n v="0"/>
    <n v="448651"/>
  </r>
  <r>
    <n v="2"/>
    <x v="6"/>
    <s v="All"/>
    <x v="2"/>
    <x v="1"/>
    <n v="0"/>
    <n v="0"/>
    <n v="0"/>
    <n v="448651"/>
  </r>
  <r>
    <n v="2"/>
    <x v="6"/>
    <s v="All"/>
    <x v="2"/>
    <x v="2"/>
    <n v="9"/>
    <n v="5"/>
    <n v="270"/>
    <n v="448651"/>
  </r>
  <r>
    <n v="2"/>
    <x v="6"/>
    <s v="All"/>
    <x v="2"/>
    <x v="3"/>
    <n v="0"/>
    <n v="0"/>
    <n v="0"/>
    <n v="448651"/>
  </r>
  <r>
    <n v="2"/>
    <x v="6"/>
    <s v="All"/>
    <x v="2"/>
    <x v="4"/>
    <n v="76"/>
    <n v="71"/>
    <n v="939"/>
    <n v="448651"/>
  </r>
  <r>
    <n v="2"/>
    <x v="6"/>
    <s v="All"/>
    <x v="2"/>
    <x v="5"/>
    <n v="0"/>
    <n v="0"/>
    <n v="0"/>
    <n v="448651"/>
  </r>
  <r>
    <n v="2"/>
    <x v="6"/>
    <s v="All"/>
    <x v="2"/>
    <x v="6"/>
    <n v="47"/>
    <n v="22"/>
    <n v="1435"/>
    <n v="448651"/>
  </r>
  <r>
    <n v="2"/>
    <x v="6"/>
    <s v="All"/>
    <x v="2"/>
    <x v="7"/>
    <n v="168"/>
    <n v="99"/>
    <n v="4715"/>
    <n v="448651"/>
  </r>
  <r>
    <n v="2"/>
    <x v="6"/>
    <s v="All"/>
    <x v="2"/>
    <x v="8"/>
    <n v="70"/>
    <n v="63"/>
    <n v="1265"/>
    <n v="448651"/>
  </r>
  <r>
    <n v="2"/>
    <x v="6"/>
    <s v="All"/>
    <x v="3"/>
    <x v="0"/>
    <n v="7"/>
    <n v="4"/>
    <n v="21"/>
    <n v="804106"/>
  </r>
  <r>
    <n v="2"/>
    <x v="6"/>
    <s v="All"/>
    <x v="3"/>
    <x v="1"/>
    <n v="0"/>
    <n v="0"/>
    <n v="0"/>
    <n v="804106"/>
  </r>
  <r>
    <n v="2"/>
    <x v="6"/>
    <s v="All"/>
    <x v="3"/>
    <x v="2"/>
    <n v="157"/>
    <n v="101"/>
    <n v="4679"/>
    <n v="804106"/>
  </r>
  <r>
    <n v="2"/>
    <x v="6"/>
    <s v="All"/>
    <x v="3"/>
    <x v="3"/>
    <n v="0"/>
    <n v="0"/>
    <n v="0"/>
    <n v="804106"/>
  </r>
  <r>
    <n v="2"/>
    <x v="6"/>
    <s v="All"/>
    <x v="3"/>
    <x v="4"/>
    <n v="287"/>
    <n v="253"/>
    <n v="4534"/>
    <n v="804106"/>
  </r>
  <r>
    <n v="2"/>
    <x v="6"/>
    <s v="All"/>
    <x v="3"/>
    <x v="5"/>
    <n v="0"/>
    <n v="0"/>
    <n v="0"/>
    <n v="804106"/>
  </r>
  <r>
    <n v="2"/>
    <x v="6"/>
    <s v="All"/>
    <x v="3"/>
    <x v="6"/>
    <n v="280"/>
    <n v="71"/>
    <n v="9440"/>
    <n v="804106"/>
  </r>
  <r>
    <n v="2"/>
    <x v="6"/>
    <s v="All"/>
    <x v="3"/>
    <x v="7"/>
    <n v="155"/>
    <n v="110"/>
    <n v="4138"/>
    <n v="804106"/>
  </r>
  <r>
    <n v="2"/>
    <x v="6"/>
    <s v="All"/>
    <x v="3"/>
    <x v="8"/>
    <n v="112"/>
    <n v="93"/>
    <n v="2242"/>
    <n v="804106"/>
  </r>
  <r>
    <n v="2"/>
    <x v="7"/>
    <s v="All"/>
    <x v="0"/>
    <x v="0"/>
    <n v="0"/>
    <n v="0"/>
    <n v="0"/>
    <n v="282502"/>
  </r>
  <r>
    <n v="2"/>
    <x v="7"/>
    <s v="All"/>
    <x v="0"/>
    <x v="1"/>
    <n v="0"/>
    <n v="0"/>
    <n v="0"/>
    <n v="282502"/>
  </r>
  <r>
    <n v="2"/>
    <x v="7"/>
    <s v="All"/>
    <x v="0"/>
    <x v="2"/>
    <n v="0"/>
    <n v="0"/>
    <n v="0"/>
    <n v="282502"/>
  </r>
  <r>
    <n v="2"/>
    <x v="7"/>
    <s v="All"/>
    <x v="0"/>
    <x v="3"/>
    <n v="0"/>
    <n v="0"/>
    <n v="0"/>
    <n v="282502"/>
  </r>
  <r>
    <n v="2"/>
    <x v="7"/>
    <s v="All"/>
    <x v="0"/>
    <x v="4"/>
    <n v="35"/>
    <n v="29"/>
    <n v="592"/>
    <n v="282502"/>
  </r>
  <r>
    <n v="2"/>
    <x v="7"/>
    <s v="All"/>
    <x v="0"/>
    <x v="5"/>
    <n v="0"/>
    <n v="0"/>
    <n v="0"/>
    <n v="282502"/>
  </r>
  <r>
    <n v="2"/>
    <x v="7"/>
    <s v="All"/>
    <x v="0"/>
    <x v="6"/>
    <n v="10"/>
    <n v="3"/>
    <n v="285"/>
    <n v="282502"/>
  </r>
  <r>
    <n v="2"/>
    <x v="7"/>
    <s v="All"/>
    <x v="0"/>
    <x v="7"/>
    <n v="5780"/>
    <n v="2514"/>
    <n v="174684"/>
    <n v="282502"/>
  </r>
  <r>
    <n v="2"/>
    <x v="7"/>
    <s v="All"/>
    <x v="0"/>
    <x v="8"/>
    <n v="293"/>
    <n v="209"/>
    <n v="7127"/>
    <n v="282502"/>
  </r>
  <r>
    <n v="2"/>
    <x v="7"/>
    <s v="All"/>
    <x v="1"/>
    <x v="0"/>
    <n v="4"/>
    <n v="4"/>
    <n v="10"/>
    <n v="891853"/>
  </r>
  <r>
    <n v="2"/>
    <x v="7"/>
    <s v="All"/>
    <x v="1"/>
    <x v="1"/>
    <n v="0"/>
    <n v="0"/>
    <n v="0"/>
    <n v="891853"/>
  </r>
  <r>
    <n v="2"/>
    <x v="7"/>
    <s v="All"/>
    <x v="1"/>
    <x v="2"/>
    <n v="316"/>
    <n v="218"/>
    <n v="9022"/>
    <n v="891853"/>
  </r>
  <r>
    <n v="2"/>
    <x v="7"/>
    <s v="All"/>
    <x v="1"/>
    <x v="3"/>
    <n v="0"/>
    <n v="0"/>
    <n v="0"/>
    <n v="891853"/>
  </r>
  <r>
    <n v="2"/>
    <x v="7"/>
    <s v="All"/>
    <x v="1"/>
    <x v="4"/>
    <n v="473"/>
    <n v="364"/>
    <n v="7867"/>
    <n v="891853"/>
  </r>
  <r>
    <n v="2"/>
    <x v="7"/>
    <s v="All"/>
    <x v="1"/>
    <x v="5"/>
    <n v="30"/>
    <n v="12"/>
    <n v="854"/>
    <n v="891853"/>
  </r>
  <r>
    <n v="2"/>
    <x v="7"/>
    <s v="All"/>
    <x v="1"/>
    <x v="6"/>
    <n v="679"/>
    <n v="185"/>
    <n v="23694"/>
    <n v="891853"/>
  </r>
  <r>
    <n v="2"/>
    <x v="7"/>
    <s v="All"/>
    <x v="1"/>
    <x v="7"/>
    <n v="49"/>
    <n v="33"/>
    <n v="1362"/>
    <n v="891853"/>
  </r>
  <r>
    <n v="2"/>
    <x v="7"/>
    <s v="All"/>
    <x v="1"/>
    <x v="8"/>
    <n v="189"/>
    <n v="148"/>
    <n v="3830"/>
    <n v="891853"/>
  </r>
  <r>
    <n v="2"/>
    <x v="7"/>
    <s v="All"/>
    <x v="2"/>
    <x v="0"/>
    <n v="2"/>
    <n v="1"/>
    <n v="12"/>
    <n v="459133"/>
  </r>
  <r>
    <n v="2"/>
    <x v="7"/>
    <s v="All"/>
    <x v="2"/>
    <x v="1"/>
    <n v="0"/>
    <n v="0"/>
    <n v="0"/>
    <n v="459133"/>
  </r>
  <r>
    <n v="2"/>
    <x v="7"/>
    <s v="All"/>
    <x v="2"/>
    <x v="2"/>
    <n v="6"/>
    <n v="5"/>
    <n v="165"/>
    <n v="459133"/>
  </r>
  <r>
    <n v="2"/>
    <x v="7"/>
    <s v="All"/>
    <x v="2"/>
    <x v="3"/>
    <n v="0"/>
    <n v="0"/>
    <n v="0"/>
    <n v="459133"/>
  </r>
  <r>
    <n v="2"/>
    <x v="7"/>
    <s v="All"/>
    <x v="2"/>
    <x v="4"/>
    <n v="59"/>
    <n v="57"/>
    <n v="683"/>
    <n v="459133"/>
  </r>
  <r>
    <n v="2"/>
    <x v="7"/>
    <s v="All"/>
    <x v="2"/>
    <x v="5"/>
    <n v="3"/>
    <n v="1"/>
    <n v="90"/>
    <n v="459133"/>
  </r>
  <r>
    <n v="2"/>
    <x v="7"/>
    <s v="All"/>
    <x v="2"/>
    <x v="6"/>
    <n v="65"/>
    <n v="20"/>
    <n v="1924"/>
    <n v="459133"/>
  </r>
  <r>
    <n v="2"/>
    <x v="7"/>
    <s v="All"/>
    <x v="2"/>
    <x v="7"/>
    <n v="189"/>
    <n v="93"/>
    <n v="5490"/>
    <n v="459133"/>
  </r>
  <r>
    <n v="2"/>
    <x v="7"/>
    <s v="All"/>
    <x v="2"/>
    <x v="8"/>
    <n v="47"/>
    <n v="36"/>
    <n v="849"/>
    <n v="459133"/>
  </r>
  <r>
    <n v="2"/>
    <x v="7"/>
    <s v="All"/>
    <x v="3"/>
    <x v="0"/>
    <n v="6"/>
    <n v="4"/>
    <n v="16"/>
    <n v="820883"/>
  </r>
  <r>
    <n v="2"/>
    <x v="7"/>
    <s v="All"/>
    <x v="3"/>
    <x v="1"/>
    <n v="0"/>
    <n v="0"/>
    <n v="0"/>
    <n v="820883"/>
  </r>
  <r>
    <n v="2"/>
    <x v="7"/>
    <s v="All"/>
    <x v="3"/>
    <x v="2"/>
    <n v="136"/>
    <n v="95"/>
    <n v="3900"/>
    <n v="820883"/>
  </r>
  <r>
    <n v="2"/>
    <x v="7"/>
    <s v="All"/>
    <x v="3"/>
    <x v="3"/>
    <n v="0"/>
    <n v="0"/>
    <n v="0"/>
    <n v="820883"/>
  </r>
  <r>
    <n v="2"/>
    <x v="7"/>
    <s v="All"/>
    <x v="3"/>
    <x v="4"/>
    <n v="255"/>
    <n v="193"/>
    <n v="3869"/>
    <n v="820883"/>
  </r>
  <r>
    <n v="2"/>
    <x v="7"/>
    <s v="All"/>
    <x v="3"/>
    <x v="5"/>
    <n v="3"/>
    <n v="2"/>
    <n v="90"/>
    <n v="820883"/>
  </r>
  <r>
    <n v="2"/>
    <x v="7"/>
    <s v="All"/>
    <x v="3"/>
    <x v="6"/>
    <n v="184"/>
    <n v="61"/>
    <n v="6320"/>
    <n v="820883"/>
  </r>
  <r>
    <n v="2"/>
    <x v="7"/>
    <s v="All"/>
    <x v="3"/>
    <x v="7"/>
    <n v="122"/>
    <n v="80"/>
    <n v="3384"/>
    <n v="820883"/>
  </r>
  <r>
    <n v="2"/>
    <x v="7"/>
    <s v="All"/>
    <x v="3"/>
    <x v="8"/>
    <n v="116"/>
    <n v="91"/>
    <n v="2307"/>
    <n v="820883"/>
  </r>
  <r>
    <n v="2"/>
    <x v="8"/>
    <s v="All"/>
    <x v="0"/>
    <x v="0"/>
    <n v="0"/>
    <n v="0"/>
    <n v="0"/>
    <n v="287156"/>
  </r>
  <r>
    <n v="2"/>
    <x v="8"/>
    <s v="All"/>
    <x v="0"/>
    <x v="1"/>
    <n v="0"/>
    <n v="0"/>
    <n v="0"/>
    <n v="287156"/>
  </r>
  <r>
    <n v="2"/>
    <x v="8"/>
    <s v="All"/>
    <x v="0"/>
    <x v="2"/>
    <n v="0"/>
    <n v="0"/>
    <n v="0"/>
    <n v="287156"/>
  </r>
  <r>
    <n v="2"/>
    <x v="8"/>
    <s v="All"/>
    <x v="0"/>
    <x v="3"/>
    <n v="0"/>
    <n v="0"/>
    <n v="0"/>
    <n v="287156"/>
  </r>
  <r>
    <n v="2"/>
    <x v="8"/>
    <s v="All"/>
    <x v="0"/>
    <x v="4"/>
    <n v="32"/>
    <n v="30"/>
    <n v="572"/>
    <n v="287156"/>
  </r>
  <r>
    <n v="2"/>
    <x v="8"/>
    <s v="All"/>
    <x v="0"/>
    <x v="5"/>
    <n v="0"/>
    <n v="0"/>
    <n v="0"/>
    <n v="287156"/>
  </r>
  <r>
    <n v="2"/>
    <x v="8"/>
    <s v="All"/>
    <x v="0"/>
    <x v="6"/>
    <n v="9"/>
    <n v="4"/>
    <n v="480"/>
    <n v="287156"/>
  </r>
  <r>
    <n v="2"/>
    <x v="8"/>
    <s v="All"/>
    <x v="0"/>
    <x v="7"/>
    <n v="5079"/>
    <n v="2231"/>
    <n v="148902"/>
    <n v="287156"/>
  </r>
  <r>
    <n v="2"/>
    <x v="8"/>
    <s v="All"/>
    <x v="0"/>
    <x v="8"/>
    <n v="276"/>
    <n v="191"/>
    <n v="6778"/>
    <n v="287156"/>
  </r>
  <r>
    <n v="2"/>
    <x v="8"/>
    <s v="All"/>
    <x v="1"/>
    <x v="0"/>
    <n v="3"/>
    <n v="2"/>
    <n v="7"/>
    <n v="899160"/>
  </r>
  <r>
    <n v="2"/>
    <x v="8"/>
    <s v="All"/>
    <x v="1"/>
    <x v="1"/>
    <n v="0"/>
    <n v="0"/>
    <n v="0"/>
    <n v="899160"/>
  </r>
  <r>
    <n v="2"/>
    <x v="8"/>
    <s v="All"/>
    <x v="1"/>
    <x v="2"/>
    <n v="345"/>
    <n v="230"/>
    <n v="10124"/>
    <n v="899160"/>
  </r>
  <r>
    <n v="2"/>
    <x v="8"/>
    <s v="All"/>
    <x v="1"/>
    <x v="3"/>
    <n v="0"/>
    <n v="0"/>
    <n v="0"/>
    <n v="899160"/>
  </r>
  <r>
    <n v="2"/>
    <x v="8"/>
    <s v="All"/>
    <x v="1"/>
    <x v="4"/>
    <n v="641"/>
    <n v="464"/>
    <n v="11543"/>
    <n v="899160"/>
  </r>
  <r>
    <n v="2"/>
    <x v="8"/>
    <s v="All"/>
    <x v="1"/>
    <x v="5"/>
    <n v="46"/>
    <n v="17"/>
    <n v="1320"/>
    <n v="899160"/>
  </r>
  <r>
    <n v="2"/>
    <x v="8"/>
    <s v="All"/>
    <x v="1"/>
    <x v="6"/>
    <n v="875"/>
    <n v="203"/>
    <n v="29900"/>
    <n v="899160"/>
  </r>
  <r>
    <n v="2"/>
    <x v="8"/>
    <s v="All"/>
    <x v="1"/>
    <x v="7"/>
    <n v="50"/>
    <n v="26"/>
    <n v="1407"/>
    <n v="899160"/>
  </r>
  <r>
    <n v="2"/>
    <x v="8"/>
    <s v="All"/>
    <x v="1"/>
    <x v="8"/>
    <n v="249"/>
    <n v="182"/>
    <n v="5300"/>
    <n v="899160"/>
  </r>
  <r>
    <n v="2"/>
    <x v="8"/>
    <s v="All"/>
    <x v="2"/>
    <x v="0"/>
    <n v="2"/>
    <n v="1"/>
    <n v="56"/>
    <n v="464461"/>
  </r>
  <r>
    <n v="2"/>
    <x v="8"/>
    <s v="All"/>
    <x v="2"/>
    <x v="1"/>
    <n v="0"/>
    <n v="0"/>
    <n v="0"/>
    <n v="464461"/>
  </r>
  <r>
    <n v="2"/>
    <x v="8"/>
    <s v="All"/>
    <x v="2"/>
    <x v="2"/>
    <n v="8"/>
    <n v="8"/>
    <n v="205"/>
    <n v="464461"/>
  </r>
  <r>
    <n v="2"/>
    <x v="8"/>
    <s v="All"/>
    <x v="2"/>
    <x v="3"/>
    <n v="0"/>
    <n v="0"/>
    <n v="0"/>
    <n v="464461"/>
  </r>
  <r>
    <n v="2"/>
    <x v="8"/>
    <s v="All"/>
    <x v="2"/>
    <x v="4"/>
    <n v="63"/>
    <n v="57"/>
    <n v="869"/>
    <n v="464461"/>
  </r>
  <r>
    <n v="2"/>
    <x v="8"/>
    <s v="All"/>
    <x v="2"/>
    <x v="5"/>
    <n v="0"/>
    <n v="0"/>
    <n v="0"/>
    <n v="464461"/>
  </r>
  <r>
    <n v="2"/>
    <x v="8"/>
    <s v="All"/>
    <x v="2"/>
    <x v="6"/>
    <n v="29"/>
    <n v="10"/>
    <n v="831"/>
    <n v="464461"/>
  </r>
  <r>
    <n v="2"/>
    <x v="8"/>
    <s v="All"/>
    <x v="2"/>
    <x v="7"/>
    <n v="224"/>
    <n v="114"/>
    <n v="6514"/>
    <n v="464461"/>
  </r>
  <r>
    <n v="2"/>
    <x v="8"/>
    <s v="All"/>
    <x v="2"/>
    <x v="8"/>
    <n v="55"/>
    <n v="48"/>
    <n v="919"/>
    <n v="464461"/>
  </r>
  <r>
    <n v="2"/>
    <x v="8"/>
    <s v="All"/>
    <x v="3"/>
    <x v="0"/>
    <n v="0"/>
    <n v="0"/>
    <n v="0"/>
    <n v="829313"/>
  </r>
  <r>
    <n v="2"/>
    <x v="8"/>
    <s v="All"/>
    <x v="3"/>
    <x v="1"/>
    <n v="0"/>
    <n v="0"/>
    <n v="0"/>
    <n v="829313"/>
  </r>
  <r>
    <n v="2"/>
    <x v="8"/>
    <s v="All"/>
    <x v="3"/>
    <x v="2"/>
    <n v="136"/>
    <n v="100"/>
    <n v="4151"/>
    <n v="829313"/>
  </r>
  <r>
    <n v="2"/>
    <x v="8"/>
    <s v="All"/>
    <x v="3"/>
    <x v="3"/>
    <n v="0"/>
    <n v="0"/>
    <n v="0"/>
    <n v="829313"/>
  </r>
  <r>
    <n v="2"/>
    <x v="8"/>
    <s v="All"/>
    <x v="3"/>
    <x v="4"/>
    <n v="281"/>
    <n v="216"/>
    <n v="4833"/>
    <n v="829313"/>
  </r>
  <r>
    <n v="2"/>
    <x v="8"/>
    <s v="All"/>
    <x v="3"/>
    <x v="5"/>
    <n v="10"/>
    <n v="4"/>
    <n v="300"/>
    <n v="829313"/>
  </r>
  <r>
    <n v="2"/>
    <x v="8"/>
    <s v="All"/>
    <x v="3"/>
    <x v="6"/>
    <n v="222"/>
    <n v="72"/>
    <n v="6829"/>
    <n v="829313"/>
  </r>
  <r>
    <n v="2"/>
    <x v="8"/>
    <s v="All"/>
    <x v="3"/>
    <x v="7"/>
    <n v="110"/>
    <n v="75"/>
    <n v="2900"/>
    <n v="829313"/>
  </r>
  <r>
    <n v="2"/>
    <x v="8"/>
    <s v="All"/>
    <x v="3"/>
    <x v="8"/>
    <n v="147"/>
    <n v="107"/>
    <n v="2993"/>
    <n v="829313"/>
  </r>
  <r>
    <n v="2"/>
    <x v="9"/>
    <s v="All"/>
    <x v="0"/>
    <x v="0"/>
    <n v="0"/>
    <n v="0"/>
    <n v="0"/>
    <n v="260230"/>
  </r>
  <r>
    <n v="2"/>
    <x v="9"/>
    <s v="All"/>
    <x v="0"/>
    <x v="1"/>
    <n v="0"/>
    <n v="0"/>
    <n v="0"/>
    <n v="260230"/>
  </r>
  <r>
    <n v="2"/>
    <x v="9"/>
    <s v="All"/>
    <x v="0"/>
    <x v="2"/>
    <n v="1"/>
    <n v="1"/>
    <n v="30"/>
    <n v="260230"/>
  </r>
  <r>
    <n v="2"/>
    <x v="9"/>
    <s v="All"/>
    <x v="0"/>
    <x v="3"/>
    <n v="0"/>
    <n v="0"/>
    <n v="0"/>
    <n v="260230"/>
  </r>
  <r>
    <n v="2"/>
    <x v="9"/>
    <s v="All"/>
    <x v="0"/>
    <x v="4"/>
    <n v="49"/>
    <n v="35"/>
    <n v="994"/>
    <n v="260230"/>
  </r>
  <r>
    <n v="2"/>
    <x v="9"/>
    <s v="All"/>
    <x v="0"/>
    <x v="5"/>
    <n v="0"/>
    <n v="0"/>
    <n v="0"/>
    <n v="260230"/>
  </r>
  <r>
    <n v="2"/>
    <x v="9"/>
    <s v="All"/>
    <x v="0"/>
    <x v="6"/>
    <n v="6"/>
    <n v="2"/>
    <n v="180"/>
    <n v="260230"/>
  </r>
  <r>
    <n v="2"/>
    <x v="9"/>
    <s v="All"/>
    <x v="0"/>
    <x v="7"/>
    <n v="3512"/>
    <n v="1495"/>
    <n v="106287"/>
    <n v="260230"/>
  </r>
  <r>
    <n v="2"/>
    <x v="9"/>
    <s v="All"/>
    <x v="0"/>
    <x v="8"/>
    <n v="241"/>
    <n v="156"/>
    <n v="6134"/>
    <n v="260230"/>
  </r>
  <r>
    <n v="2"/>
    <x v="9"/>
    <s v="All"/>
    <x v="1"/>
    <x v="0"/>
    <n v="9"/>
    <n v="4"/>
    <n v="45"/>
    <n v="823954"/>
  </r>
  <r>
    <n v="2"/>
    <x v="9"/>
    <s v="All"/>
    <x v="1"/>
    <x v="1"/>
    <n v="0"/>
    <n v="0"/>
    <n v="0"/>
    <n v="823954"/>
  </r>
  <r>
    <n v="2"/>
    <x v="9"/>
    <s v="All"/>
    <x v="1"/>
    <x v="2"/>
    <n v="264"/>
    <n v="182"/>
    <n v="7643"/>
    <n v="823954"/>
  </r>
  <r>
    <n v="2"/>
    <x v="9"/>
    <s v="All"/>
    <x v="1"/>
    <x v="3"/>
    <n v="8"/>
    <n v="7"/>
    <n v="220"/>
    <n v="823954"/>
  </r>
  <r>
    <n v="2"/>
    <x v="9"/>
    <s v="All"/>
    <x v="1"/>
    <x v="4"/>
    <n v="626"/>
    <n v="433"/>
    <n v="12613"/>
    <n v="823954"/>
  </r>
  <r>
    <n v="2"/>
    <x v="9"/>
    <s v="All"/>
    <x v="1"/>
    <x v="5"/>
    <n v="54"/>
    <n v="17"/>
    <n v="1470"/>
    <n v="823954"/>
  </r>
  <r>
    <n v="2"/>
    <x v="9"/>
    <s v="All"/>
    <x v="1"/>
    <x v="6"/>
    <n v="676"/>
    <n v="181"/>
    <n v="23394"/>
    <n v="823954"/>
  </r>
  <r>
    <n v="2"/>
    <x v="9"/>
    <s v="All"/>
    <x v="1"/>
    <x v="7"/>
    <n v="39"/>
    <n v="17"/>
    <n v="1122"/>
    <n v="823954"/>
  </r>
  <r>
    <n v="2"/>
    <x v="9"/>
    <s v="All"/>
    <x v="1"/>
    <x v="8"/>
    <n v="194"/>
    <n v="144"/>
    <n v="3819"/>
    <n v="823954"/>
  </r>
  <r>
    <n v="2"/>
    <x v="9"/>
    <s v="All"/>
    <x v="2"/>
    <x v="0"/>
    <n v="0"/>
    <n v="0"/>
    <n v="0"/>
    <n v="430819"/>
  </r>
  <r>
    <n v="2"/>
    <x v="9"/>
    <s v="All"/>
    <x v="2"/>
    <x v="1"/>
    <n v="0"/>
    <n v="0"/>
    <n v="0"/>
    <n v="430819"/>
  </r>
  <r>
    <n v="2"/>
    <x v="9"/>
    <s v="All"/>
    <x v="2"/>
    <x v="2"/>
    <n v="3"/>
    <n v="3"/>
    <n v="90"/>
    <n v="430819"/>
  </r>
  <r>
    <n v="2"/>
    <x v="9"/>
    <s v="All"/>
    <x v="2"/>
    <x v="3"/>
    <n v="7"/>
    <n v="2"/>
    <n v="330"/>
    <n v="430819"/>
  </r>
  <r>
    <n v="2"/>
    <x v="9"/>
    <s v="All"/>
    <x v="2"/>
    <x v="4"/>
    <n v="61"/>
    <n v="50"/>
    <n v="952"/>
    <n v="430819"/>
  </r>
  <r>
    <n v="2"/>
    <x v="9"/>
    <s v="All"/>
    <x v="2"/>
    <x v="5"/>
    <n v="0"/>
    <n v="0"/>
    <n v="0"/>
    <n v="430819"/>
  </r>
  <r>
    <n v="2"/>
    <x v="9"/>
    <s v="All"/>
    <x v="2"/>
    <x v="6"/>
    <n v="47"/>
    <n v="15"/>
    <n v="1401"/>
    <n v="430819"/>
  </r>
  <r>
    <n v="2"/>
    <x v="9"/>
    <s v="All"/>
    <x v="2"/>
    <x v="7"/>
    <n v="163"/>
    <n v="76"/>
    <n v="4974"/>
    <n v="430819"/>
  </r>
  <r>
    <n v="2"/>
    <x v="9"/>
    <s v="All"/>
    <x v="2"/>
    <x v="8"/>
    <n v="62"/>
    <n v="49"/>
    <n v="1061"/>
    <n v="430819"/>
  </r>
  <r>
    <n v="2"/>
    <x v="9"/>
    <s v="All"/>
    <x v="3"/>
    <x v="0"/>
    <n v="3"/>
    <n v="2"/>
    <n v="6"/>
    <n v="770762"/>
  </r>
  <r>
    <n v="2"/>
    <x v="9"/>
    <s v="All"/>
    <x v="3"/>
    <x v="1"/>
    <n v="0"/>
    <n v="0"/>
    <n v="0"/>
    <n v="770762"/>
  </r>
  <r>
    <n v="2"/>
    <x v="9"/>
    <s v="All"/>
    <x v="3"/>
    <x v="2"/>
    <n v="105"/>
    <n v="75"/>
    <n v="3043"/>
    <n v="770762"/>
  </r>
  <r>
    <n v="2"/>
    <x v="9"/>
    <s v="All"/>
    <x v="3"/>
    <x v="3"/>
    <n v="1"/>
    <n v="1"/>
    <n v="30"/>
    <n v="770762"/>
  </r>
  <r>
    <n v="2"/>
    <x v="9"/>
    <s v="All"/>
    <x v="3"/>
    <x v="4"/>
    <n v="263"/>
    <n v="199"/>
    <n v="4746"/>
    <n v="770762"/>
  </r>
  <r>
    <n v="2"/>
    <x v="9"/>
    <s v="All"/>
    <x v="3"/>
    <x v="5"/>
    <n v="1"/>
    <n v="1"/>
    <n v="30"/>
    <n v="770762"/>
  </r>
  <r>
    <n v="2"/>
    <x v="9"/>
    <s v="All"/>
    <x v="3"/>
    <x v="6"/>
    <n v="236"/>
    <n v="62"/>
    <n v="8032"/>
    <n v="770762"/>
  </r>
  <r>
    <n v="2"/>
    <x v="9"/>
    <s v="All"/>
    <x v="3"/>
    <x v="7"/>
    <n v="94"/>
    <n v="47"/>
    <n v="2776"/>
    <n v="770762"/>
  </r>
  <r>
    <n v="2"/>
    <x v="9"/>
    <s v="All"/>
    <x v="3"/>
    <x v="8"/>
    <n v="130"/>
    <n v="104"/>
    <n v="2560"/>
    <n v="770762"/>
  </r>
  <r>
    <n v="2"/>
    <x v="10"/>
    <s v="All"/>
    <x v="0"/>
    <x v="0"/>
    <n v="0"/>
    <n v="0"/>
    <n v="0"/>
    <n v="235192"/>
  </r>
  <r>
    <n v="2"/>
    <x v="10"/>
    <s v="All"/>
    <x v="0"/>
    <x v="1"/>
    <n v="0"/>
    <n v="0"/>
    <n v="0"/>
    <n v="235192"/>
  </r>
  <r>
    <n v="2"/>
    <x v="10"/>
    <s v="All"/>
    <x v="0"/>
    <x v="2"/>
    <n v="2"/>
    <n v="1"/>
    <n v="55"/>
    <n v="235192"/>
  </r>
  <r>
    <n v="2"/>
    <x v="10"/>
    <s v="All"/>
    <x v="0"/>
    <x v="3"/>
    <n v="0"/>
    <n v="0"/>
    <n v="0"/>
    <n v="235192"/>
  </r>
  <r>
    <n v="2"/>
    <x v="10"/>
    <s v="All"/>
    <x v="0"/>
    <x v="4"/>
    <n v="24"/>
    <n v="20"/>
    <n v="381"/>
    <n v="235192"/>
  </r>
  <r>
    <n v="2"/>
    <x v="10"/>
    <s v="All"/>
    <x v="0"/>
    <x v="5"/>
    <n v="0"/>
    <n v="0"/>
    <n v="0"/>
    <n v="235192"/>
  </r>
  <r>
    <n v="2"/>
    <x v="10"/>
    <s v="All"/>
    <x v="0"/>
    <x v="6"/>
    <n v="3"/>
    <n v="3"/>
    <n v="60"/>
    <n v="235192"/>
  </r>
  <r>
    <n v="2"/>
    <x v="10"/>
    <s v="All"/>
    <x v="0"/>
    <x v="7"/>
    <n v="2774"/>
    <n v="1132"/>
    <n v="84525"/>
    <n v="235192"/>
  </r>
  <r>
    <n v="2"/>
    <x v="10"/>
    <s v="All"/>
    <x v="0"/>
    <x v="8"/>
    <n v="215"/>
    <n v="132"/>
    <n v="5806"/>
    <n v="235192"/>
  </r>
  <r>
    <n v="2"/>
    <x v="10"/>
    <s v="All"/>
    <x v="1"/>
    <x v="0"/>
    <n v="14"/>
    <n v="5"/>
    <n v="59"/>
    <n v="818563"/>
  </r>
  <r>
    <n v="2"/>
    <x v="10"/>
    <s v="All"/>
    <x v="1"/>
    <x v="1"/>
    <n v="0"/>
    <n v="0"/>
    <n v="0"/>
    <n v="818563"/>
  </r>
  <r>
    <n v="2"/>
    <x v="10"/>
    <s v="All"/>
    <x v="1"/>
    <x v="2"/>
    <n v="249"/>
    <n v="175"/>
    <n v="7705"/>
    <n v="818563"/>
  </r>
  <r>
    <n v="2"/>
    <x v="10"/>
    <s v="All"/>
    <x v="1"/>
    <x v="3"/>
    <n v="26"/>
    <n v="11"/>
    <n v="900"/>
    <n v="818563"/>
  </r>
  <r>
    <n v="2"/>
    <x v="10"/>
    <s v="All"/>
    <x v="1"/>
    <x v="4"/>
    <n v="542"/>
    <n v="391"/>
    <n v="11541"/>
    <n v="818563"/>
  </r>
  <r>
    <n v="2"/>
    <x v="10"/>
    <s v="All"/>
    <x v="1"/>
    <x v="5"/>
    <n v="16"/>
    <n v="11"/>
    <n v="436"/>
    <n v="818563"/>
  </r>
  <r>
    <n v="2"/>
    <x v="10"/>
    <s v="All"/>
    <x v="1"/>
    <x v="6"/>
    <n v="657"/>
    <n v="175"/>
    <n v="24166"/>
    <n v="818563"/>
  </r>
  <r>
    <n v="2"/>
    <x v="10"/>
    <s v="All"/>
    <x v="1"/>
    <x v="7"/>
    <n v="20"/>
    <n v="13"/>
    <n v="600"/>
    <n v="818563"/>
  </r>
  <r>
    <n v="2"/>
    <x v="10"/>
    <s v="All"/>
    <x v="1"/>
    <x v="8"/>
    <n v="281"/>
    <n v="183"/>
    <n v="6424"/>
    <n v="818563"/>
  </r>
  <r>
    <n v="2"/>
    <x v="10"/>
    <s v="All"/>
    <x v="2"/>
    <x v="0"/>
    <n v="0"/>
    <n v="0"/>
    <n v="0"/>
    <n v="423941"/>
  </r>
  <r>
    <n v="2"/>
    <x v="10"/>
    <s v="All"/>
    <x v="2"/>
    <x v="1"/>
    <n v="0"/>
    <n v="0"/>
    <n v="0"/>
    <n v="423941"/>
  </r>
  <r>
    <n v="2"/>
    <x v="10"/>
    <s v="All"/>
    <x v="2"/>
    <x v="2"/>
    <n v="4"/>
    <n v="3"/>
    <n v="110"/>
    <n v="423941"/>
  </r>
  <r>
    <n v="2"/>
    <x v="10"/>
    <s v="All"/>
    <x v="2"/>
    <x v="3"/>
    <n v="0"/>
    <n v="0"/>
    <n v="0"/>
    <n v="423941"/>
  </r>
  <r>
    <n v="2"/>
    <x v="10"/>
    <s v="All"/>
    <x v="2"/>
    <x v="4"/>
    <n v="49"/>
    <n v="45"/>
    <n v="812"/>
    <n v="423941"/>
  </r>
  <r>
    <n v="2"/>
    <x v="10"/>
    <s v="All"/>
    <x v="2"/>
    <x v="5"/>
    <n v="3"/>
    <n v="1"/>
    <n v="90"/>
    <n v="423941"/>
  </r>
  <r>
    <n v="2"/>
    <x v="10"/>
    <s v="All"/>
    <x v="2"/>
    <x v="6"/>
    <n v="19"/>
    <n v="9"/>
    <n v="838"/>
    <n v="423941"/>
  </r>
  <r>
    <n v="2"/>
    <x v="10"/>
    <s v="All"/>
    <x v="2"/>
    <x v="7"/>
    <n v="185"/>
    <n v="65"/>
    <n v="5676"/>
    <n v="423941"/>
  </r>
  <r>
    <n v="2"/>
    <x v="10"/>
    <s v="All"/>
    <x v="2"/>
    <x v="8"/>
    <n v="88"/>
    <n v="47"/>
    <n v="2265"/>
    <n v="423941"/>
  </r>
  <r>
    <n v="2"/>
    <x v="10"/>
    <s v="All"/>
    <x v="3"/>
    <x v="0"/>
    <n v="0"/>
    <n v="0"/>
    <n v="0"/>
    <n v="763139"/>
  </r>
  <r>
    <n v="2"/>
    <x v="10"/>
    <s v="All"/>
    <x v="3"/>
    <x v="1"/>
    <n v="0"/>
    <n v="0"/>
    <n v="0"/>
    <n v="763139"/>
  </r>
  <r>
    <n v="2"/>
    <x v="10"/>
    <s v="All"/>
    <x v="3"/>
    <x v="2"/>
    <n v="146"/>
    <n v="86"/>
    <n v="4613"/>
    <n v="763139"/>
  </r>
  <r>
    <n v="2"/>
    <x v="10"/>
    <s v="All"/>
    <x v="3"/>
    <x v="3"/>
    <n v="4"/>
    <n v="2"/>
    <n v="180"/>
    <n v="763139"/>
  </r>
  <r>
    <n v="2"/>
    <x v="10"/>
    <s v="All"/>
    <x v="3"/>
    <x v="4"/>
    <n v="261"/>
    <n v="202"/>
    <n v="4937"/>
    <n v="763139"/>
  </r>
  <r>
    <n v="2"/>
    <x v="10"/>
    <s v="All"/>
    <x v="3"/>
    <x v="5"/>
    <n v="17"/>
    <n v="5"/>
    <n v="540"/>
    <n v="763139"/>
  </r>
  <r>
    <n v="2"/>
    <x v="10"/>
    <s v="All"/>
    <x v="3"/>
    <x v="6"/>
    <n v="283"/>
    <n v="64"/>
    <n v="9180"/>
    <n v="763139"/>
  </r>
  <r>
    <n v="2"/>
    <x v="10"/>
    <s v="All"/>
    <x v="3"/>
    <x v="7"/>
    <n v="89"/>
    <n v="36"/>
    <n v="2772"/>
    <n v="763139"/>
  </r>
  <r>
    <n v="2"/>
    <x v="10"/>
    <s v="All"/>
    <x v="3"/>
    <x v="8"/>
    <n v="114"/>
    <n v="88"/>
    <n v="2152"/>
    <n v="763139"/>
  </r>
  <r>
    <n v="2"/>
    <x v="11"/>
    <s v="All"/>
    <x v="0"/>
    <x v="0"/>
    <n v="0"/>
    <n v="0"/>
    <n v="0"/>
    <n v="210909"/>
  </r>
  <r>
    <n v="2"/>
    <x v="11"/>
    <s v="All"/>
    <x v="0"/>
    <x v="1"/>
    <n v="0"/>
    <n v="0"/>
    <n v="0"/>
    <n v="210909"/>
  </r>
  <r>
    <n v="2"/>
    <x v="11"/>
    <s v="All"/>
    <x v="0"/>
    <x v="2"/>
    <n v="1"/>
    <n v="1"/>
    <n v="30"/>
    <n v="210909"/>
  </r>
  <r>
    <n v="2"/>
    <x v="11"/>
    <s v="All"/>
    <x v="0"/>
    <x v="3"/>
    <n v="0"/>
    <n v="0"/>
    <n v="0"/>
    <n v="210909"/>
  </r>
  <r>
    <n v="2"/>
    <x v="11"/>
    <s v="All"/>
    <x v="0"/>
    <x v="4"/>
    <n v="30"/>
    <n v="28"/>
    <n v="370"/>
    <n v="210909"/>
  </r>
  <r>
    <n v="2"/>
    <x v="11"/>
    <s v="All"/>
    <x v="0"/>
    <x v="5"/>
    <n v="0"/>
    <n v="0"/>
    <n v="0"/>
    <n v="210909"/>
  </r>
  <r>
    <n v="2"/>
    <x v="11"/>
    <s v="All"/>
    <x v="0"/>
    <x v="6"/>
    <n v="5"/>
    <n v="2"/>
    <n v="210"/>
    <n v="210909"/>
  </r>
  <r>
    <n v="2"/>
    <x v="11"/>
    <s v="All"/>
    <x v="0"/>
    <x v="7"/>
    <n v="1843"/>
    <n v="757"/>
    <n v="56667"/>
    <n v="210909"/>
  </r>
  <r>
    <n v="2"/>
    <x v="11"/>
    <s v="All"/>
    <x v="0"/>
    <x v="8"/>
    <n v="193"/>
    <n v="135"/>
    <n v="4410"/>
    <n v="210909"/>
  </r>
  <r>
    <n v="2"/>
    <x v="11"/>
    <s v="All"/>
    <x v="1"/>
    <x v="0"/>
    <n v="15"/>
    <n v="8"/>
    <n v="70"/>
    <n v="811338"/>
  </r>
  <r>
    <n v="2"/>
    <x v="11"/>
    <s v="All"/>
    <x v="1"/>
    <x v="1"/>
    <n v="0"/>
    <n v="0"/>
    <n v="0"/>
    <n v="811338"/>
  </r>
  <r>
    <n v="2"/>
    <x v="11"/>
    <s v="All"/>
    <x v="1"/>
    <x v="2"/>
    <n v="485"/>
    <n v="322"/>
    <n v="14757"/>
    <n v="811338"/>
  </r>
  <r>
    <n v="2"/>
    <x v="11"/>
    <s v="All"/>
    <x v="1"/>
    <x v="3"/>
    <n v="77"/>
    <n v="30"/>
    <n v="2460"/>
    <n v="811338"/>
  </r>
  <r>
    <n v="2"/>
    <x v="11"/>
    <s v="All"/>
    <x v="1"/>
    <x v="4"/>
    <n v="1034"/>
    <n v="747"/>
    <n v="21044"/>
    <n v="811338"/>
  </r>
  <r>
    <n v="2"/>
    <x v="11"/>
    <s v="All"/>
    <x v="1"/>
    <x v="5"/>
    <n v="92"/>
    <n v="38"/>
    <n v="2693"/>
    <n v="811338"/>
  </r>
  <r>
    <n v="2"/>
    <x v="11"/>
    <s v="All"/>
    <x v="1"/>
    <x v="6"/>
    <n v="1485"/>
    <n v="394"/>
    <n v="50099"/>
    <n v="811338"/>
  </r>
  <r>
    <n v="2"/>
    <x v="11"/>
    <s v="All"/>
    <x v="1"/>
    <x v="7"/>
    <n v="41"/>
    <n v="24"/>
    <n v="1429"/>
    <n v="811338"/>
  </r>
  <r>
    <n v="2"/>
    <x v="11"/>
    <s v="All"/>
    <x v="1"/>
    <x v="8"/>
    <n v="515"/>
    <n v="357"/>
    <n v="11056"/>
    <n v="811338"/>
  </r>
  <r>
    <n v="2"/>
    <x v="11"/>
    <s v="All"/>
    <x v="2"/>
    <x v="0"/>
    <n v="0"/>
    <n v="0"/>
    <n v="0"/>
    <n v="409620"/>
  </r>
  <r>
    <n v="2"/>
    <x v="11"/>
    <s v="All"/>
    <x v="2"/>
    <x v="1"/>
    <n v="0"/>
    <n v="0"/>
    <n v="0"/>
    <n v="409620"/>
  </r>
  <r>
    <n v="2"/>
    <x v="11"/>
    <s v="All"/>
    <x v="2"/>
    <x v="2"/>
    <n v="12"/>
    <n v="8"/>
    <n v="340"/>
    <n v="409620"/>
  </r>
  <r>
    <n v="2"/>
    <x v="11"/>
    <s v="All"/>
    <x v="2"/>
    <x v="3"/>
    <n v="2"/>
    <n v="1"/>
    <n v="60"/>
    <n v="409620"/>
  </r>
  <r>
    <n v="2"/>
    <x v="11"/>
    <s v="All"/>
    <x v="2"/>
    <x v="4"/>
    <n v="116"/>
    <n v="102"/>
    <n v="1593"/>
    <n v="409620"/>
  </r>
  <r>
    <n v="2"/>
    <x v="11"/>
    <s v="All"/>
    <x v="2"/>
    <x v="5"/>
    <n v="2"/>
    <n v="2"/>
    <n v="60"/>
    <n v="409620"/>
  </r>
  <r>
    <n v="2"/>
    <x v="11"/>
    <s v="All"/>
    <x v="2"/>
    <x v="6"/>
    <n v="47"/>
    <n v="15"/>
    <n v="1573"/>
    <n v="409620"/>
  </r>
  <r>
    <n v="2"/>
    <x v="11"/>
    <s v="All"/>
    <x v="2"/>
    <x v="7"/>
    <n v="250"/>
    <n v="108"/>
    <n v="7607"/>
    <n v="409620"/>
  </r>
  <r>
    <n v="2"/>
    <x v="11"/>
    <s v="All"/>
    <x v="2"/>
    <x v="8"/>
    <n v="114"/>
    <n v="79"/>
    <n v="2518"/>
    <n v="409620"/>
  </r>
  <r>
    <n v="2"/>
    <x v="11"/>
    <s v="All"/>
    <x v="3"/>
    <x v="0"/>
    <n v="1"/>
    <n v="1"/>
    <n v="3"/>
    <n v="750663"/>
  </r>
  <r>
    <n v="2"/>
    <x v="11"/>
    <s v="All"/>
    <x v="3"/>
    <x v="1"/>
    <n v="0"/>
    <n v="0"/>
    <n v="0"/>
    <n v="750663"/>
  </r>
  <r>
    <n v="2"/>
    <x v="11"/>
    <s v="All"/>
    <x v="3"/>
    <x v="2"/>
    <n v="227"/>
    <n v="154"/>
    <n v="7091"/>
    <n v="750663"/>
  </r>
  <r>
    <n v="2"/>
    <x v="11"/>
    <s v="All"/>
    <x v="3"/>
    <x v="3"/>
    <n v="13"/>
    <n v="6"/>
    <n v="525"/>
    <n v="750663"/>
  </r>
  <r>
    <n v="2"/>
    <x v="11"/>
    <s v="All"/>
    <x v="3"/>
    <x v="4"/>
    <n v="476"/>
    <n v="379"/>
    <n v="8666"/>
    <n v="750663"/>
  </r>
  <r>
    <n v="2"/>
    <x v="11"/>
    <s v="All"/>
    <x v="3"/>
    <x v="5"/>
    <n v="31"/>
    <n v="14"/>
    <n v="960"/>
    <n v="750663"/>
  </r>
  <r>
    <n v="2"/>
    <x v="11"/>
    <s v="All"/>
    <x v="3"/>
    <x v="6"/>
    <n v="408"/>
    <n v="107"/>
    <n v="12942"/>
    <n v="750663"/>
  </r>
  <r>
    <n v="2"/>
    <x v="11"/>
    <s v="All"/>
    <x v="3"/>
    <x v="7"/>
    <n v="212"/>
    <n v="89"/>
    <n v="6370"/>
    <n v="750663"/>
  </r>
  <r>
    <n v="2"/>
    <x v="11"/>
    <s v="All"/>
    <x v="3"/>
    <x v="8"/>
    <n v="247"/>
    <n v="167"/>
    <n v="5529"/>
    <n v="750663"/>
  </r>
  <r>
    <n v="3"/>
    <x v="0"/>
    <s v="All"/>
    <x v="0"/>
    <x v="0"/>
    <n v="0"/>
    <n v="0"/>
    <n v="0"/>
    <n v="0"/>
  </r>
  <r>
    <n v="3"/>
    <x v="0"/>
    <s v="All"/>
    <x v="0"/>
    <x v="1"/>
    <n v="0"/>
    <n v="0"/>
    <n v="0"/>
    <n v="0"/>
  </r>
  <r>
    <n v="3"/>
    <x v="0"/>
    <s v="All"/>
    <x v="0"/>
    <x v="2"/>
    <n v="0"/>
    <n v="0"/>
    <n v="0"/>
    <n v="0"/>
  </r>
  <r>
    <n v="3"/>
    <x v="0"/>
    <s v="All"/>
    <x v="0"/>
    <x v="3"/>
    <n v="0"/>
    <n v="0"/>
    <n v="0"/>
    <n v="0"/>
  </r>
  <r>
    <n v="3"/>
    <x v="0"/>
    <s v="All"/>
    <x v="0"/>
    <x v="4"/>
    <n v="0"/>
    <n v="0"/>
    <n v="0"/>
    <n v="0"/>
  </r>
  <r>
    <n v="3"/>
    <x v="0"/>
    <s v="All"/>
    <x v="0"/>
    <x v="5"/>
    <n v="0"/>
    <n v="0"/>
    <n v="0"/>
    <n v="0"/>
  </r>
  <r>
    <n v="3"/>
    <x v="0"/>
    <s v="All"/>
    <x v="0"/>
    <x v="6"/>
    <n v="0"/>
    <n v="0"/>
    <n v="0"/>
    <n v="0"/>
  </r>
  <r>
    <n v="3"/>
    <x v="0"/>
    <s v="All"/>
    <x v="0"/>
    <x v="7"/>
    <n v="0"/>
    <n v="0"/>
    <n v="0"/>
    <n v="0"/>
  </r>
  <r>
    <n v="3"/>
    <x v="0"/>
    <s v="All"/>
    <x v="0"/>
    <x v="8"/>
    <n v="0"/>
    <n v="0"/>
    <n v="0"/>
    <n v="0"/>
  </r>
  <r>
    <n v="3"/>
    <x v="0"/>
    <s v="All"/>
    <x v="1"/>
    <x v="0"/>
    <n v="0"/>
    <n v="0"/>
    <n v="0"/>
    <n v="0"/>
  </r>
  <r>
    <n v="3"/>
    <x v="0"/>
    <s v="All"/>
    <x v="1"/>
    <x v="1"/>
    <n v="0"/>
    <n v="0"/>
    <n v="0"/>
    <n v="0"/>
  </r>
  <r>
    <n v="3"/>
    <x v="0"/>
    <s v="All"/>
    <x v="1"/>
    <x v="2"/>
    <n v="0"/>
    <n v="0"/>
    <n v="0"/>
    <n v="0"/>
  </r>
  <r>
    <n v="3"/>
    <x v="0"/>
    <s v="All"/>
    <x v="1"/>
    <x v="3"/>
    <n v="0"/>
    <n v="0"/>
    <n v="0"/>
    <n v="0"/>
  </r>
  <r>
    <n v="3"/>
    <x v="0"/>
    <s v="All"/>
    <x v="1"/>
    <x v="4"/>
    <n v="0"/>
    <n v="0"/>
    <n v="0"/>
    <n v="0"/>
  </r>
  <r>
    <n v="3"/>
    <x v="0"/>
    <s v="All"/>
    <x v="1"/>
    <x v="5"/>
    <n v="0"/>
    <n v="0"/>
    <n v="0"/>
    <n v="0"/>
  </r>
  <r>
    <n v="3"/>
    <x v="0"/>
    <s v="All"/>
    <x v="1"/>
    <x v="6"/>
    <n v="0"/>
    <n v="0"/>
    <n v="0"/>
    <n v="0"/>
  </r>
  <r>
    <n v="3"/>
    <x v="0"/>
    <s v="All"/>
    <x v="1"/>
    <x v="7"/>
    <n v="0"/>
    <n v="0"/>
    <n v="0"/>
    <n v="0"/>
  </r>
  <r>
    <n v="3"/>
    <x v="0"/>
    <s v="All"/>
    <x v="1"/>
    <x v="8"/>
    <n v="0"/>
    <n v="0"/>
    <n v="0"/>
    <n v="0"/>
  </r>
  <r>
    <n v="3"/>
    <x v="0"/>
    <s v="All"/>
    <x v="2"/>
    <x v="0"/>
    <n v="0"/>
    <n v="0"/>
    <n v="0"/>
    <n v="0"/>
  </r>
  <r>
    <n v="3"/>
    <x v="0"/>
    <s v="All"/>
    <x v="2"/>
    <x v="1"/>
    <n v="0"/>
    <n v="0"/>
    <n v="0"/>
    <n v="0"/>
  </r>
  <r>
    <n v="3"/>
    <x v="0"/>
    <s v="All"/>
    <x v="2"/>
    <x v="2"/>
    <n v="0"/>
    <n v="0"/>
    <n v="0"/>
    <n v="0"/>
  </r>
  <r>
    <n v="3"/>
    <x v="0"/>
    <s v="All"/>
    <x v="2"/>
    <x v="3"/>
    <n v="0"/>
    <n v="0"/>
    <n v="0"/>
    <n v="0"/>
  </r>
  <r>
    <n v="3"/>
    <x v="0"/>
    <s v="All"/>
    <x v="2"/>
    <x v="4"/>
    <n v="0"/>
    <n v="0"/>
    <n v="0"/>
    <n v="0"/>
  </r>
  <r>
    <n v="3"/>
    <x v="0"/>
    <s v="All"/>
    <x v="2"/>
    <x v="5"/>
    <n v="0"/>
    <n v="0"/>
    <n v="0"/>
    <n v="0"/>
  </r>
  <r>
    <n v="3"/>
    <x v="0"/>
    <s v="All"/>
    <x v="2"/>
    <x v="6"/>
    <n v="0"/>
    <n v="0"/>
    <n v="0"/>
    <n v="0"/>
  </r>
  <r>
    <n v="3"/>
    <x v="0"/>
    <s v="All"/>
    <x v="2"/>
    <x v="7"/>
    <n v="0"/>
    <n v="0"/>
    <n v="0"/>
    <n v="0"/>
  </r>
  <r>
    <n v="3"/>
    <x v="0"/>
    <s v="All"/>
    <x v="2"/>
    <x v="8"/>
    <n v="0"/>
    <n v="0"/>
    <n v="0"/>
    <n v="0"/>
  </r>
  <r>
    <n v="3"/>
    <x v="0"/>
    <s v="All"/>
    <x v="3"/>
    <x v="0"/>
    <n v="0"/>
    <n v="0"/>
    <n v="0"/>
    <n v="0"/>
  </r>
  <r>
    <n v="3"/>
    <x v="0"/>
    <s v="All"/>
    <x v="3"/>
    <x v="1"/>
    <n v="0"/>
    <n v="0"/>
    <n v="0"/>
    <n v="0"/>
  </r>
  <r>
    <n v="3"/>
    <x v="0"/>
    <s v="All"/>
    <x v="3"/>
    <x v="2"/>
    <n v="0"/>
    <n v="0"/>
    <n v="0"/>
    <n v="0"/>
  </r>
  <r>
    <n v="3"/>
    <x v="0"/>
    <s v="All"/>
    <x v="3"/>
    <x v="3"/>
    <n v="0"/>
    <n v="0"/>
    <n v="0"/>
    <n v="0"/>
  </r>
  <r>
    <n v="3"/>
    <x v="0"/>
    <s v="All"/>
    <x v="3"/>
    <x v="4"/>
    <n v="0"/>
    <n v="0"/>
    <n v="0"/>
    <n v="0"/>
  </r>
  <r>
    <n v="3"/>
    <x v="0"/>
    <s v="All"/>
    <x v="3"/>
    <x v="5"/>
    <n v="0"/>
    <n v="0"/>
    <n v="0"/>
    <n v="0"/>
  </r>
  <r>
    <n v="3"/>
    <x v="0"/>
    <s v="All"/>
    <x v="3"/>
    <x v="6"/>
    <n v="0"/>
    <n v="0"/>
    <n v="0"/>
    <n v="0"/>
  </r>
  <r>
    <n v="3"/>
    <x v="0"/>
    <s v="All"/>
    <x v="3"/>
    <x v="7"/>
    <n v="0"/>
    <n v="0"/>
    <n v="0"/>
    <n v="0"/>
  </r>
  <r>
    <n v="3"/>
    <x v="0"/>
    <s v="All"/>
    <x v="3"/>
    <x v="8"/>
    <n v="0"/>
    <n v="0"/>
    <n v="0"/>
    <n v="0"/>
  </r>
  <r>
    <n v="3"/>
    <x v="1"/>
    <s v="All"/>
    <x v="0"/>
    <x v="0"/>
    <n v="0"/>
    <n v="0"/>
    <n v="0"/>
    <n v="0"/>
  </r>
  <r>
    <n v="3"/>
    <x v="1"/>
    <s v="All"/>
    <x v="0"/>
    <x v="1"/>
    <n v="0"/>
    <n v="0"/>
    <n v="0"/>
    <n v="0"/>
  </r>
  <r>
    <n v="3"/>
    <x v="1"/>
    <s v="All"/>
    <x v="0"/>
    <x v="2"/>
    <n v="0"/>
    <n v="0"/>
    <n v="0"/>
    <n v="0"/>
  </r>
  <r>
    <n v="3"/>
    <x v="1"/>
    <s v="All"/>
    <x v="0"/>
    <x v="3"/>
    <n v="0"/>
    <n v="0"/>
    <n v="0"/>
    <n v="0"/>
  </r>
  <r>
    <n v="3"/>
    <x v="1"/>
    <s v="All"/>
    <x v="0"/>
    <x v="4"/>
    <n v="0"/>
    <n v="0"/>
    <n v="0"/>
    <n v="0"/>
  </r>
  <r>
    <n v="3"/>
    <x v="1"/>
    <s v="All"/>
    <x v="0"/>
    <x v="5"/>
    <n v="0"/>
    <n v="0"/>
    <n v="0"/>
    <n v="0"/>
  </r>
  <r>
    <n v="3"/>
    <x v="1"/>
    <s v="All"/>
    <x v="0"/>
    <x v="6"/>
    <n v="0"/>
    <n v="0"/>
    <n v="0"/>
    <n v="0"/>
  </r>
  <r>
    <n v="3"/>
    <x v="1"/>
    <s v="All"/>
    <x v="0"/>
    <x v="7"/>
    <n v="0"/>
    <n v="0"/>
    <n v="0"/>
    <n v="0"/>
  </r>
  <r>
    <n v="3"/>
    <x v="1"/>
    <s v="All"/>
    <x v="0"/>
    <x v="8"/>
    <n v="0"/>
    <n v="0"/>
    <n v="0"/>
    <n v="0"/>
  </r>
  <r>
    <n v="3"/>
    <x v="1"/>
    <s v="All"/>
    <x v="1"/>
    <x v="0"/>
    <n v="0"/>
    <n v="0"/>
    <n v="0"/>
    <n v="0"/>
  </r>
  <r>
    <n v="3"/>
    <x v="1"/>
    <s v="All"/>
    <x v="1"/>
    <x v="1"/>
    <n v="0"/>
    <n v="0"/>
    <n v="0"/>
    <n v="0"/>
  </r>
  <r>
    <n v="3"/>
    <x v="1"/>
    <s v="All"/>
    <x v="1"/>
    <x v="2"/>
    <n v="0"/>
    <n v="0"/>
    <n v="0"/>
    <n v="0"/>
  </r>
  <r>
    <n v="3"/>
    <x v="1"/>
    <s v="All"/>
    <x v="1"/>
    <x v="3"/>
    <n v="0"/>
    <n v="0"/>
    <n v="0"/>
    <n v="0"/>
  </r>
  <r>
    <n v="3"/>
    <x v="1"/>
    <s v="All"/>
    <x v="1"/>
    <x v="4"/>
    <n v="0"/>
    <n v="0"/>
    <n v="0"/>
    <n v="0"/>
  </r>
  <r>
    <n v="3"/>
    <x v="1"/>
    <s v="All"/>
    <x v="1"/>
    <x v="5"/>
    <n v="0"/>
    <n v="0"/>
    <n v="0"/>
    <n v="0"/>
  </r>
  <r>
    <n v="3"/>
    <x v="1"/>
    <s v="All"/>
    <x v="1"/>
    <x v="6"/>
    <n v="0"/>
    <n v="0"/>
    <n v="0"/>
    <n v="0"/>
  </r>
  <r>
    <n v="3"/>
    <x v="1"/>
    <s v="All"/>
    <x v="1"/>
    <x v="7"/>
    <n v="0"/>
    <n v="0"/>
    <n v="0"/>
    <n v="0"/>
  </r>
  <r>
    <n v="3"/>
    <x v="1"/>
    <s v="All"/>
    <x v="1"/>
    <x v="8"/>
    <n v="0"/>
    <n v="0"/>
    <n v="0"/>
    <n v="0"/>
  </r>
  <r>
    <n v="3"/>
    <x v="1"/>
    <s v="All"/>
    <x v="2"/>
    <x v="0"/>
    <n v="0"/>
    <n v="0"/>
    <n v="0"/>
    <n v="0"/>
  </r>
  <r>
    <n v="3"/>
    <x v="1"/>
    <s v="All"/>
    <x v="2"/>
    <x v="1"/>
    <n v="0"/>
    <n v="0"/>
    <n v="0"/>
    <n v="0"/>
  </r>
  <r>
    <n v="3"/>
    <x v="1"/>
    <s v="All"/>
    <x v="2"/>
    <x v="2"/>
    <n v="0"/>
    <n v="0"/>
    <n v="0"/>
    <n v="0"/>
  </r>
  <r>
    <n v="3"/>
    <x v="1"/>
    <s v="All"/>
    <x v="2"/>
    <x v="3"/>
    <n v="0"/>
    <n v="0"/>
    <n v="0"/>
    <n v="0"/>
  </r>
  <r>
    <n v="3"/>
    <x v="1"/>
    <s v="All"/>
    <x v="2"/>
    <x v="4"/>
    <n v="0"/>
    <n v="0"/>
    <n v="0"/>
    <n v="0"/>
  </r>
  <r>
    <n v="3"/>
    <x v="1"/>
    <s v="All"/>
    <x v="2"/>
    <x v="5"/>
    <n v="0"/>
    <n v="0"/>
    <n v="0"/>
    <n v="0"/>
  </r>
  <r>
    <n v="3"/>
    <x v="1"/>
    <s v="All"/>
    <x v="2"/>
    <x v="6"/>
    <n v="0"/>
    <n v="0"/>
    <n v="0"/>
    <n v="0"/>
  </r>
  <r>
    <n v="3"/>
    <x v="1"/>
    <s v="All"/>
    <x v="2"/>
    <x v="7"/>
    <n v="0"/>
    <n v="0"/>
    <n v="0"/>
    <n v="0"/>
  </r>
  <r>
    <n v="3"/>
    <x v="1"/>
    <s v="All"/>
    <x v="2"/>
    <x v="8"/>
    <n v="0"/>
    <n v="0"/>
    <n v="0"/>
    <n v="0"/>
  </r>
  <r>
    <n v="3"/>
    <x v="1"/>
    <s v="All"/>
    <x v="3"/>
    <x v="0"/>
    <n v="0"/>
    <n v="0"/>
    <n v="0"/>
    <n v="0"/>
  </r>
  <r>
    <n v="3"/>
    <x v="1"/>
    <s v="All"/>
    <x v="3"/>
    <x v="1"/>
    <n v="0"/>
    <n v="0"/>
    <n v="0"/>
    <n v="0"/>
  </r>
  <r>
    <n v="3"/>
    <x v="1"/>
    <s v="All"/>
    <x v="3"/>
    <x v="2"/>
    <n v="0"/>
    <n v="0"/>
    <n v="0"/>
    <n v="0"/>
  </r>
  <r>
    <n v="3"/>
    <x v="1"/>
    <s v="All"/>
    <x v="3"/>
    <x v="3"/>
    <n v="0"/>
    <n v="0"/>
    <n v="0"/>
    <n v="0"/>
  </r>
  <r>
    <n v="3"/>
    <x v="1"/>
    <s v="All"/>
    <x v="3"/>
    <x v="4"/>
    <n v="0"/>
    <n v="0"/>
    <n v="0"/>
    <n v="0"/>
  </r>
  <r>
    <n v="3"/>
    <x v="1"/>
    <s v="All"/>
    <x v="3"/>
    <x v="5"/>
    <n v="0"/>
    <n v="0"/>
    <n v="0"/>
    <n v="0"/>
  </r>
  <r>
    <n v="3"/>
    <x v="1"/>
    <s v="All"/>
    <x v="3"/>
    <x v="6"/>
    <n v="0"/>
    <n v="0"/>
    <n v="0"/>
    <n v="0"/>
  </r>
  <r>
    <n v="3"/>
    <x v="1"/>
    <s v="All"/>
    <x v="3"/>
    <x v="7"/>
    <n v="0"/>
    <n v="0"/>
    <n v="0"/>
    <n v="0"/>
  </r>
  <r>
    <n v="3"/>
    <x v="1"/>
    <s v="All"/>
    <x v="3"/>
    <x v="8"/>
    <n v="0"/>
    <n v="0"/>
    <n v="0"/>
    <n v="0"/>
  </r>
  <r>
    <n v="3"/>
    <x v="2"/>
    <s v="All"/>
    <x v="0"/>
    <x v="0"/>
    <n v="0"/>
    <n v="0"/>
    <n v="0"/>
    <n v="0"/>
  </r>
  <r>
    <n v="3"/>
    <x v="2"/>
    <s v="All"/>
    <x v="0"/>
    <x v="1"/>
    <n v="0"/>
    <n v="0"/>
    <n v="0"/>
    <n v="0"/>
  </r>
  <r>
    <n v="3"/>
    <x v="2"/>
    <s v="All"/>
    <x v="0"/>
    <x v="2"/>
    <n v="0"/>
    <n v="0"/>
    <n v="0"/>
    <n v="0"/>
  </r>
  <r>
    <n v="3"/>
    <x v="2"/>
    <s v="All"/>
    <x v="0"/>
    <x v="3"/>
    <n v="0"/>
    <n v="0"/>
    <n v="0"/>
    <n v="0"/>
  </r>
  <r>
    <n v="3"/>
    <x v="2"/>
    <s v="All"/>
    <x v="0"/>
    <x v="4"/>
    <n v="0"/>
    <n v="0"/>
    <n v="0"/>
    <n v="0"/>
  </r>
  <r>
    <n v="3"/>
    <x v="2"/>
    <s v="All"/>
    <x v="0"/>
    <x v="5"/>
    <n v="0"/>
    <n v="0"/>
    <n v="0"/>
    <n v="0"/>
  </r>
  <r>
    <n v="3"/>
    <x v="2"/>
    <s v="All"/>
    <x v="0"/>
    <x v="6"/>
    <n v="0"/>
    <n v="0"/>
    <n v="0"/>
    <n v="0"/>
  </r>
  <r>
    <n v="3"/>
    <x v="2"/>
    <s v="All"/>
    <x v="0"/>
    <x v="7"/>
    <n v="0"/>
    <n v="0"/>
    <n v="0"/>
    <n v="0"/>
  </r>
  <r>
    <n v="3"/>
    <x v="2"/>
    <s v="All"/>
    <x v="0"/>
    <x v="8"/>
    <n v="0"/>
    <n v="0"/>
    <n v="0"/>
    <n v="0"/>
  </r>
  <r>
    <n v="3"/>
    <x v="2"/>
    <s v="All"/>
    <x v="1"/>
    <x v="0"/>
    <n v="0"/>
    <n v="0"/>
    <n v="0"/>
    <n v="0"/>
  </r>
  <r>
    <n v="3"/>
    <x v="2"/>
    <s v="All"/>
    <x v="1"/>
    <x v="1"/>
    <n v="0"/>
    <n v="0"/>
    <n v="0"/>
    <n v="0"/>
  </r>
  <r>
    <n v="3"/>
    <x v="2"/>
    <s v="All"/>
    <x v="1"/>
    <x v="2"/>
    <n v="0"/>
    <n v="0"/>
    <n v="0"/>
    <n v="0"/>
  </r>
  <r>
    <n v="3"/>
    <x v="2"/>
    <s v="All"/>
    <x v="1"/>
    <x v="3"/>
    <n v="0"/>
    <n v="0"/>
    <n v="0"/>
    <n v="0"/>
  </r>
  <r>
    <n v="3"/>
    <x v="2"/>
    <s v="All"/>
    <x v="1"/>
    <x v="4"/>
    <n v="0"/>
    <n v="0"/>
    <n v="0"/>
    <n v="0"/>
  </r>
  <r>
    <n v="3"/>
    <x v="2"/>
    <s v="All"/>
    <x v="1"/>
    <x v="5"/>
    <n v="0"/>
    <n v="0"/>
    <n v="0"/>
    <n v="0"/>
  </r>
  <r>
    <n v="3"/>
    <x v="2"/>
    <s v="All"/>
    <x v="1"/>
    <x v="6"/>
    <n v="0"/>
    <n v="0"/>
    <n v="0"/>
    <n v="0"/>
  </r>
  <r>
    <n v="3"/>
    <x v="2"/>
    <s v="All"/>
    <x v="1"/>
    <x v="7"/>
    <n v="0"/>
    <n v="0"/>
    <n v="0"/>
    <n v="0"/>
  </r>
  <r>
    <n v="3"/>
    <x v="2"/>
    <s v="All"/>
    <x v="1"/>
    <x v="8"/>
    <n v="0"/>
    <n v="0"/>
    <n v="0"/>
    <n v="0"/>
  </r>
  <r>
    <n v="3"/>
    <x v="2"/>
    <s v="All"/>
    <x v="2"/>
    <x v="0"/>
    <n v="0"/>
    <n v="0"/>
    <n v="0"/>
    <n v="0"/>
  </r>
  <r>
    <n v="3"/>
    <x v="2"/>
    <s v="All"/>
    <x v="2"/>
    <x v="1"/>
    <n v="0"/>
    <n v="0"/>
    <n v="0"/>
    <n v="0"/>
  </r>
  <r>
    <n v="3"/>
    <x v="2"/>
    <s v="All"/>
    <x v="2"/>
    <x v="2"/>
    <n v="0"/>
    <n v="0"/>
    <n v="0"/>
    <n v="0"/>
  </r>
  <r>
    <n v="3"/>
    <x v="2"/>
    <s v="All"/>
    <x v="2"/>
    <x v="3"/>
    <n v="0"/>
    <n v="0"/>
    <n v="0"/>
    <n v="0"/>
  </r>
  <r>
    <n v="3"/>
    <x v="2"/>
    <s v="All"/>
    <x v="2"/>
    <x v="4"/>
    <n v="0"/>
    <n v="0"/>
    <n v="0"/>
    <n v="0"/>
  </r>
  <r>
    <n v="3"/>
    <x v="2"/>
    <s v="All"/>
    <x v="2"/>
    <x v="5"/>
    <n v="0"/>
    <n v="0"/>
    <n v="0"/>
    <n v="0"/>
  </r>
  <r>
    <n v="3"/>
    <x v="2"/>
    <s v="All"/>
    <x v="2"/>
    <x v="6"/>
    <n v="0"/>
    <n v="0"/>
    <n v="0"/>
    <n v="0"/>
  </r>
  <r>
    <n v="3"/>
    <x v="2"/>
    <s v="All"/>
    <x v="2"/>
    <x v="7"/>
    <n v="0"/>
    <n v="0"/>
    <n v="0"/>
    <n v="0"/>
  </r>
  <r>
    <n v="3"/>
    <x v="2"/>
    <s v="All"/>
    <x v="2"/>
    <x v="8"/>
    <n v="0"/>
    <n v="0"/>
    <n v="0"/>
    <n v="0"/>
  </r>
  <r>
    <n v="3"/>
    <x v="2"/>
    <s v="All"/>
    <x v="3"/>
    <x v="0"/>
    <n v="0"/>
    <n v="0"/>
    <n v="0"/>
    <n v="0"/>
  </r>
  <r>
    <n v="3"/>
    <x v="2"/>
    <s v="All"/>
    <x v="3"/>
    <x v="1"/>
    <n v="0"/>
    <n v="0"/>
    <n v="0"/>
    <n v="0"/>
  </r>
  <r>
    <n v="3"/>
    <x v="2"/>
    <s v="All"/>
    <x v="3"/>
    <x v="2"/>
    <n v="0"/>
    <n v="0"/>
    <n v="0"/>
    <n v="0"/>
  </r>
  <r>
    <n v="3"/>
    <x v="2"/>
    <s v="All"/>
    <x v="3"/>
    <x v="3"/>
    <n v="0"/>
    <n v="0"/>
    <n v="0"/>
    <n v="0"/>
  </r>
  <r>
    <n v="3"/>
    <x v="2"/>
    <s v="All"/>
    <x v="3"/>
    <x v="4"/>
    <n v="0"/>
    <n v="0"/>
    <n v="0"/>
    <n v="0"/>
  </r>
  <r>
    <n v="3"/>
    <x v="2"/>
    <s v="All"/>
    <x v="3"/>
    <x v="5"/>
    <n v="0"/>
    <n v="0"/>
    <n v="0"/>
    <n v="0"/>
  </r>
  <r>
    <n v="3"/>
    <x v="2"/>
    <s v="All"/>
    <x v="3"/>
    <x v="6"/>
    <n v="0"/>
    <n v="0"/>
    <n v="0"/>
    <n v="0"/>
  </r>
  <r>
    <n v="3"/>
    <x v="2"/>
    <s v="All"/>
    <x v="3"/>
    <x v="7"/>
    <n v="0"/>
    <n v="0"/>
    <n v="0"/>
    <n v="0"/>
  </r>
  <r>
    <n v="3"/>
    <x v="2"/>
    <s v="All"/>
    <x v="3"/>
    <x v="8"/>
    <n v="0"/>
    <n v="0"/>
    <n v="0"/>
    <n v="0"/>
  </r>
  <r>
    <n v="3"/>
    <x v="3"/>
    <s v="All"/>
    <x v="0"/>
    <x v="0"/>
    <n v="0"/>
    <n v="0"/>
    <n v="0"/>
    <n v="0"/>
  </r>
  <r>
    <n v="3"/>
    <x v="3"/>
    <s v="All"/>
    <x v="0"/>
    <x v="1"/>
    <n v="0"/>
    <n v="0"/>
    <n v="0"/>
    <n v="0"/>
  </r>
  <r>
    <n v="3"/>
    <x v="3"/>
    <s v="All"/>
    <x v="0"/>
    <x v="2"/>
    <n v="0"/>
    <n v="0"/>
    <n v="0"/>
    <n v="0"/>
  </r>
  <r>
    <n v="3"/>
    <x v="3"/>
    <s v="All"/>
    <x v="0"/>
    <x v="3"/>
    <n v="0"/>
    <n v="0"/>
    <n v="0"/>
    <n v="0"/>
  </r>
  <r>
    <n v="3"/>
    <x v="3"/>
    <s v="All"/>
    <x v="0"/>
    <x v="4"/>
    <n v="0"/>
    <n v="0"/>
    <n v="0"/>
    <n v="0"/>
  </r>
  <r>
    <n v="3"/>
    <x v="3"/>
    <s v="All"/>
    <x v="0"/>
    <x v="5"/>
    <n v="0"/>
    <n v="0"/>
    <n v="0"/>
    <n v="0"/>
  </r>
  <r>
    <n v="3"/>
    <x v="3"/>
    <s v="All"/>
    <x v="0"/>
    <x v="6"/>
    <n v="0"/>
    <n v="0"/>
    <n v="0"/>
    <n v="0"/>
  </r>
  <r>
    <n v="3"/>
    <x v="3"/>
    <s v="All"/>
    <x v="0"/>
    <x v="7"/>
    <n v="0"/>
    <n v="0"/>
    <n v="0"/>
    <n v="0"/>
  </r>
  <r>
    <n v="3"/>
    <x v="3"/>
    <s v="All"/>
    <x v="0"/>
    <x v="8"/>
    <n v="0"/>
    <n v="0"/>
    <n v="0"/>
    <n v="0"/>
  </r>
  <r>
    <n v="3"/>
    <x v="3"/>
    <s v="All"/>
    <x v="1"/>
    <x v="0"/>
    <n v="0"/>
    <n v="0"/>
    <n v="0"/>
    <n v="0"/>
  </r>
  <r>
    <n v="3"/>
    <x v="3"/>
    <s v="All"/>
    <x v="1"/>
    <x v="1"/>
    <n v="0"/>
    <n v="0"/>
    <n v="0"/>
    <n v="0"/>
  </r>
  <r>
    <n v="3"/>
    <x v="3"/>
    <s v="All"/>
    <x v="1"/>
    <x v="2"/>
    <n v="0"/>
    <n v="0"/>
    <n v="0"/>
    <n v="0"/>
  </r>
  <r>
    <n v="3"/>
    <x v="3"/>
    <s v="All"/>
    <x v="1"/>
    <x v="3"/>
    <n v="0"/>
    <n v="0"/>
    <n v="0"/>
    <n v="0"/>
  </r>
  <r>
    <n v="3"/>
    <x v="3"/>
    <s v="All"/>
    <x v="1"/>
    <x v="4"/>
    <n v="0"/>
    <n v="0"/>
    <n v="0"/>
    <n v="0"/>
  </r>
  <r>
    <n v="3"/>
    <x v="3"/>
    <s v="All"/>
    <x v="1"/>
    <x v="5"/>
    <n v="0"/>
    <n v="0"/>
    <n v="0"/>
    <n v="0"/>
  </r>
  <r>
    <n v="3"/>
    <x v="3"/>
    <s v="All"/>
    <x v="1"/>
    <x v="6"/>
    <n v="0"/>
    <n v="0"/>
    <n v="0"/>
    <n v="0"/>
  </r>
  <r>
    <n v="3"/>
    <x v="3"/>
    <s v="All"/>
    <x v="1"/>
    <x v="7"/>
    <n v="0"/>
    <n v="0"/>
    <n v="0"/>
    <n v="0"/>
  </r>
  <r>
    <n v="3"/>
    <x v="3"/>
    <s v="All"/>
    <x v="1"/>
    <x v="8"/>
    <n v="0"/>
    <n v="0"/>
    <n v="0"/>
    <n v="0"/>
  </r>
  <r>
    <n v="3"/>
    <x v="3"/>
    <s v="All"/>
    <x v="2"/>
    <x v="0"/>
    <n v="0"/>
    <n v="0"/>
    <n v="0"/>
    <n v="0"/>
  </r>
  <r>
    <n v="3"/>
    <x v="3"/>
    <s v="All"/>
    <x v="2"/>
    <x v="1"/>
    <n v="0"/>
    <n v="0"/>
    <n v="0"/>
    <n v="0"/>
  </r>
  <r>
    <n v="3"/>
    <x v="3"/>
    <s v="All"/>
    <x v="2"/>
    <x v="2"/>
    <n v="0"/>
    <n v="0"/>
    <n v="0"/>
    <n v="0"/>
  </r>
  <r>
    <n v="3"/>
    <x v="3"/>
    <s v="All"/>
    <x v="2"/>
    <x v="3"/>
    <n v="0"/>
    <n v="0"/>
    <n v="0"/>
    <n v="0"/>
  </r>
  <r>
    <n v="3"/>
    <x v="3"/>
    <s v="All"/>
    <x v="2"/>
    <x v="4"/>
    <n v="0"/>
    <n v="0"/>
    <n v="0"/>
    <n v="0"/>
  </r>
  <r>
    <n v="3"/>
    <x v="3"/>
    <s v="All"/>
    <x v="2"/>
    <x v="5"/>
    <n v="0"/>
    <n v="0"/>
    <n v="0"/>
    <n v="0"/>
  </r>
  <r>
    <n v="3"/>
    <x v="3"/>
    <s v="All"/>
    <x v="2"/>
    <x v="6"/>
    <n v="0"/>
    <n v="0"/>
    <n v="0"/>
    <n v="0"/>
  </r>
  <r>
    <n v="3"/>
    <x v="3"/>
    <s v="All"/>
    <x v="2"/>
    <x v="7"/>
    <n v="0"/>
    <n v="0"/>
    <n v="0"/>
    <n v="0"/>
  </r>
  <r>
    <n v="3"/>
    <x v="3"/>
    <s v="All"/>
    <x v="2"/>
    <x v="8"/>
    <n v="0"/>
    <n v="0"/>
    <n v="0"/>
    <n v="0"/>
  </r>
  <r>
    <n v="3"/>
    <x v="3"/>
    <s v="All"/>
    <x v="3"/>
    <x v="0"/>
    <n v="0"/>
    <n v="0"/>
    <n v="0"/>
    <n v="0"/>
  </r>
  <r>
    <n v="3"/>
    <x v="3"/>
    <s v="All"/>
    <x v="3"/>
    <x v="1"/>
    <n v="0"/>
    <n v="0"/>
    <n v="0"/>
    <n v="0"/>
  </r>
  <r>
    <n v="3"/>
    <x v="3"/>
    <s v="All"/>
    <x v="3"/>
    <x v="2"/>
    <n v="0"/>
    <n v="0"/>
    <n v="0"/>
    <n v="0"/>
  </r>
  <r>
    <n v="3"/>
    <x v="3"/>
    <s v="All"/>
    <x v="3"/>
    <x v="3"/>
    <n v="0"/>
    <n v="0"/>
    <n v="0"/>
    <n v="0"/>
  </r>
  <r>
    <n v="3"/>
    <x v="3"/>
    <s v="All"/>
    <x v="3"/>
    <x v="4"/>
    <n v="0"/>
    <n v="0"/>
    <n v="0"/>
    <n v="0"/>
  </r>
  <r>
    <n v="3"/>
    <x v="3"/>
    <s v="All"/>
    <x v="3"/>
    <x v="5"/>
    <n v="0"/>
    <n v="0"/>
    <n v="0"/>
    <n v="0"/>
  </r>
  <r>
    <n v="3"/>
    <x v="3"/>
    <s v="All"/>
    <x v="3"/>
    <x v="6"/>
    <n v="0"/>
    <n v="0"/>
    <n v="0"/>
    <n v="0"/>
  </r>
  <r>
    <n v="3"/>
    <x v="3"/>
    <s v="All"/>
    <x v="3"/>
    <x v="7"/>
    <n v="0"/>
    <n v="0"/>
    <n v="0"/>
    <n v="0"/>
  </r>
  <r>
    <n v="3"/>
    <x v="3"/>
    <s v="All"/>
    <x v="3"/>
    <x v="8"/>
    <n v="0"/>
    <n v="0"/>
    <n v="0"/>
    <n v="0"/>
  </r>
  <r>
    <n v="3"/>
    <x v="4"/>
    <s v="All"/>
    <x v="0"/>
    <x v="0"/>
    <n v="0"/>
    <n v="0"/>
    <n v="0"/>
    <n v="9286"/>
  </r>
  <r>
    <n v="3"/>
    <x v="4"/>
    <s v="All"/>
    <x v="0"/>
    <x v="1"/>
    <n v="0"/>
    <n v="0"/>
    <n v="0"/>
    <n v="9286"/>
  </r>
  <r>
    <n v="3"/>
    <x v="4"/>
    <s v="All"/>
    <x v="0"/>
    <x v="2"/>
    <n v="0"/>
    <n v="0"/>
    <n v="0"/>
    <n v="9286"/>
  </r>
  <r>
    <n v="3"/>
    <x v="4"/>
    <s v="All"/>
    <x v="0"/>
    <x v="3"/>
    <n v="0"/>
    <n v="0"/>
    <n v="0"/>
    <n v="9286"/>
  </r>
  <r>
    <n v="3"/>
    <x v="4"/>
    <s v="All"/>
    <x v="0"/>
    <x v="4"/>
    <n v="0"/>
    <n v="0"/>
    <n v="0"/>
    <n v="9286"/>
  </r>
  <r>
    <n v="3"/>
    <x v="4"/>
    <s v="All"/>
    <x v="0"/>
    <x v="5"/>
    <n v="0"/>
    <n v="0"/>
    <n v="0"/>
    <n v="9286"/>
  </r>
  <r>
    <n v="3"/>
    <x v="4"/>
    <s v="All"/>
    <x v="0"/>
    <x v="6"/>
    <n v="0"/>
    <n v="0"/>
    <n v="0"/>
    <n v="9286"/>
  </r>
  <r>
    <n v="3"/>
    <x v="4"/>
    <s v="All"/>
    <x v="0"/>
    <x v="7"/>
    <n v="0"/>
    <n v="0"/>
    <n v="0"/>
    <n v="9286"/>
  </r>
  <r>
    <n v="3"/>
    <x v="4"/>
    <s v="All"/>
    <x v="0"/>
    <x v="8"/>
    <n v="6"/>
    <n v="6"/>
    <n v="105"/>
    <n v="9286"/>
  </r>
  <r>
    <n v="3"/>
    <x v="4"/>
    <s v="All"/>
    <x v="1"/>
    <x v="0"/>
    <n v="3"/>
    <n v="1"/>
    <n v="90"/>
    <n v="37587"/>
  </r>
  <r>
    <n v="3"/>
    <x v="4"/>
    <s v="All"/>
    <x v="1"/>
    <x v="1"/>
    <n v="0"/>
    <n v="0"/>
    <n v="0"/>
    <n v="37587"/>
  </r>
  <r>
    <n v="3"/>
    <x v="4"/>
    <s v="All"/>
    <x v="1"/>
    <x v="2"/>
    <n v="43"/>
    <n v="31"/>
    <n v="1139"/>
    <n v="37587"/>
  </r>
  <r>
    <n v="3"/>
    <x v="4"/>
    <s v="All"/>
    <x v="1"/>
    <x v="3"/>
    <n v="0"/>
    <n v="0"/>
    <n v="0"/>
    <n v="37587"/>
  </r>
  <r>
    <n v="3"/>
    <x v="4"/>
    <s v="All"/>
    <x v="1"/>
    <x v="4"/>
    <n v="75"/>
    <n v="49"/>
    <n v="1452"/>
    <n v="37587"/>
  </r>
  <r>
    <n v="3"/>
    <x v="4"/>
    <s v="All"/>
    <x v="1"/>
    <x v="5"/>
    <n v="0"/>
    <n v="0"/>
    <n v="0"/>
    <n v="37587"/>
  </r>
  <r>
    <n v="3"/>
    <x v="4"/>
    <s v="All"/>
    <x v="1"/>
    <x v="6"/>
    <n v="88"/>
    <n v="18"/>
    <n v="2909"/>
    <n v="37587"/>
  </r>
  <r>
    <n v="3"/>
    <x v="4"/>
    <s v="All"/>
    <x v="1"/>
    <x v="7"/>
    <n v="1"/>
    <n v="1"/>
    <n v="30"/>
    <n v="37587"/>
  </r>
  <r>
    <n v="3"/>
    <x v="4"/>
    <s v="All"/>
    <x v="1"/>
    <x v="8"/>
    <n v="13"/>
    <n v="9"/>
    <n v="247"/>
    <n v="37587"/>
  </r>
  <r>
    <n v="3"/>
    <x v="4"/>
    <s v="All"/>
    <x v="2"/>
    <x v="0"/>
    <n v="0"/>
    <n v="0"/>
    <n v="0"/>
    <n v="15806"/>
  </r>
  <r>
    <n v="3"/>
    <x v="4"/>
    <s v="All"/>
    <x v="2"/>
    <x v="1"/>
    <n v="0"/>
    <n v="0"/>
    <n v="0"/>
    <n v="15806"/>
  </r>
  <r>
    <n v="3"/>
    <x v="4"/>
    <s v="All"/>
    <x v="2"/>
    <x v="2"/>
    <n v="0"/>
    <n v="0"/>
    <n v="0"/>
    <n v="15806"/>
  </r>
  <r>
    <n v="3"/>
    <x v="4"/>
    <s v="All"/>
    <x v="2"/>
    <x v="3"/>
    <n v="0"/>
    <n v="0"/>
    <n v="0"/>
    <n v="15806"/>
  </r>
  <r>
    <n v="3"/>
    <x v="4"/>
    <s v="All"/>
    <x v="2"/>
    <x v="4"/>
    <n v="1"/>
    <n v="1"/>
    <n v="10"/>
    <n v="15806"/>
  </r>
  <r>
    <n v="3"/>
    <x v="4"/>
    <s v="All"/>
    <x v="2"/>
    <x v="5"/>
    <n v="0"/>
    <n v="0"/>
    <n v="0"/>
    <n v="15806"/>
  </r>
  <r>
    <n v="3"/>
    <x v="4"/>
    <s v="All"/>
    <x v="2"/>
    <x v="6"/>
    <n v="1"/>
    <n v="1"/>
    <n v="30"/>
    <n v="15806"/>
  </r>
  <r>
    <n v="3"/>
    <x v="4"/>
    <s v="All"/>
    <x v="2"/>
    <x v="7"/>
    <n v="0"/>
    <n v="0"/>
    <n v="0"/>
    <n v="15806"/>
  </r>
  <r>
    <n v="3"/>
    <x v="4"/>
    <s v="All"/>
    <x v="2"/>
    <x v="8"/>
    <n v="2"/>
    <n v="1"/>
    <n v="6"/>
    <n v="15806"/>
  </r>
  <r>
    <n v="3"/>
    <x v="4"/>
    <s v="All"/>
    <x v="3"/>
    <x v="0"/>
    <n v="1"/>
    <n v="1"/>
    <n v="6"/>
    <n v="30629"/>
  </r>
  <r>
    <n v="3"/>
    <x v="4"/>
    <s v="All"/>
    <x v="3"/>
    <x v="1"/>
    <n v="0"/>
    <n v="0"/>
    <n v="0"/>
    <n v="30629"/>
  </r>
  <r>
    <n v="3"/>
    <x v="4"/>
    <s v="All"/>
    <x v="3"/>
    <x v="2"/>
    <n v="11"/>
    <n v="10"/>
    <n v="261"/>
    <n v="30629"/>
  </r>
  <r>
    <n v="3"/>
    <x v="4"/>
    <s v="All"/>
    <x v="3"/>
    <x v="3"/>
    <n v="0"/>
    <n v="0"/>
    <n v="0"/>
    <n v="30629"/>
  </r>
  <r>
    <n v="3"/>
    <x v="4"/>
    <s v="All"/>
    <x v="3"/>
    <x v="4"/>
    <n v="24"/>
    <n v="12"/>
    <n v="371"/>
    <n v="30629"/>
  </r>
  <r>
    <n v="3"/>
    <x v="4"/>
    <s v="All"/>
    <x v="3"/>
    <x v="5"/>
    <n v="0"/>
    <n v="0"/>
    <n v="0"/>
    <n v="30629"/>
  </r>
  <r>
    <n v="3"/>
    <x v="4"/>
    <s v="All"/>
    <x v="3"/>
    <x v="6"/>
    <n v="9"/>
    <n v="3"/>
    <n v="270"/>
    <n v="30629"/>
  </r>
  <r>
    <n v="3"/>
    <x v="4"/>
    <s v="All"/>
    <x v="3"/>
    <x v="7"/>
    <n v="0"/>
    <n v="0"/>
    <n v="0"/>
    <n v="30629"/>
  </r>
  <r>
    <n v="3"/>
    <x v="4"/>
    <s v="All"/>
    <x v="3"/>
    <x v="8"/>
    <n v="24"/>
    <n v="9"/>
    <n v="487"/>
    <n v="30629"/>
  </r>
  <r>
    <n v="3"/>
    <x v="5"/>
    <s v="All"/>
    <x v="0"/>
    <x v="0"/>
    <n v="0"/>
    <n v="0"/>
    <n v="0"/>
    <n v="9145"/>
  </r>
  <r>
    <n v="3"/>
    <x v="5"/>
    <s v="All"/>
    <x v="0"/>
    <x v="1"/>
    <n v="0"/>
    <n v="0"/>
    <n v="0"/>
    <n v="9145"/>
  </r>
  <r>
    <n v="3"/>
    <x v="5"/>
    <s v="All"/>
    <x v="0"/>
    <x v="2"/>
    <n v="0"/>
    <n v="0"/>
    <n v="0"/>
    <n v="9145"/>
  </r>
  <r>
    <n v="3"/>
    <x v="5"/>
    <s v="All"/>
    <x v="0"/>
    <x v="3"/>
    <n v="0"/>
    <n v="0"/>
    <n v="0"/>
    <n v="9145"/>
  </r>
  <r>
    <n v="3"/>
    <x v="5"/>
    <s v="All"/>
    <x v="0"/>
    <x v="4"/>
    <n v="0"/>
    <n v="0"/>
    <n v="0"/>
    <n v="9145"/>
  </r>
  <r>
    <n v="3"/>
    <x v="5"/>
    <s v="All"/>
    <x v="0"/>
    <x v="5"/>
    <n v="0"/>
    <n v="0"/>
    <n v="0"/>
    <n v="9145"/>
  </r>
  <r>
    <n v="3"/>
    <x v="5"/>
    <s v="All"/>
    <x v="0"/>
    <x v="6"/>
    <n v="0"/>
    <n v="0"/>
    <n v="0"/>
    <n v="9145"/>
  </r>
  <r>
    <n v="3"/>
    <x v="5"/>
    <s v="All"/>
    <x v="0"/>
    <x v="7"/>
    <n v="0"/>
    <n v="0"/>
    <n v="0"/>
    <n v="9145"/>
  </r>
  <r>
    <n v="3"/>
    <x v="5"/>
    <s v="All"/>
    <x v="0"/>
    <x v="8"/>
    <n v="9"/>
    <n v="7"/>
    <n v="164"/>
    <n v="9145"/>
  </r>
  <r>
    <n v="3"/>
    <x v="5"/>
    <s v="All"/>
    <x v="1"/>
    <x v="0"/>
    <n v="6"/>
    <n v="2"/>
    <n v="57"/>
    <n v="36923"/>
  </r>
  <r>
    <n v="3"/>
    <x v="5"/>
    <s v="All"/>
    <x v="1"/>
    <x v="1"/>
    <n v="0"/>
    <n v="0"/>
    <n v="0"/>
    <n v="36923"/>
  </r>
  <r>
    <n v="3"/>
    <x v="5"/>
    <s v="All"/>
    <x v="1"/>
    <x v="2"/>
    <n v="16"/>
    <n v="16"/>
    <n v="333"/>
    <n v="36923"/>
  </r>
  <r>
    <n v="3"/>
    <x v="5"/>
    <s v="All"/>
    <x v="1"/>
    <x v="3"/>
    <n v="0"/>
    <n v="0"/>
    <n v="0"/>
    <n v="36923"/>
  </r>
  <r>
    <n v="3"/>
    <x v="5"/>
    <s v="All"/>
    <x v="1"/>
    <x v="4"/>
    <n v="35"/>
    <n v="26"/>
    <n v="733"/>
    <n v="36923"/>
  </r>
  <r>
    <n v="3"/>
    <x v="5"/>
    <s v="All"/>
    <x v="1"/>
    <x v="5"/>
    <n v="0"/>
    <n v="0"/>
    <n v="0"/>
    <n v="36923"/>
  </r>
  <r>
    <n v="3"/>
    <x v="5"/>
    <s v="All"/>
    <x v="1"/>
    <x v="6"/>
    <n v="35"/>
    <n v="9"/>
    <n v="1150"/>
    <n v="36923"/>
  </r>
  <r>
    <n v="3"/>
    <x v="5"/>
    <s v="All"/>
    <x v="1"/>
    <x v="7"/>
    <n v="0"/>
    <n v="0"/>
    <n v="0"/>
    <n v="36923"/>
  </r>
  <r>
    <n v="3"/>
    <x v="5"/>
    <s v="All"/>
    <x v="1"/>
    <x v="8"/>
    <n v="14"/>
    <n v="13"/>
    <n v="269"/>
    <n v="36923"/>
  </r>
  <r>
    <n v="3"/>
    <x v="5"/>
    <s v="All"/>
    <x v="2"/>
    <x v="0"/>
    <n v="0"/>
    <n v="0"/>
    <n v="0"/>
    <n v="15438"/>
  </r>
  <r>
    <n v="3"/>
    <x v="5"/>
    <s v="All"/>
    <x v="2"/>
    <x v="1"/>
    <n v="0"/>
    <n v="0"/>
    <n v="0"/>
    <n v="15438"/>
  </r>
  <r>
    <n v="3"/>
    <x v="5"/>
    <s v="All"/>
    <x v="2"/>
    <x v="2"/>
    <n v="0"/>
    <n v="0"/>
    <n v="0"/>
    <n v="15438"/>
  </r>
  <r>
    <n v="3"/>
    <x v="5"/>
    <s v="All"/>
    <x v="2"/>
    <x v="3"/>
    <n v="0"/>
    <n v="0"/>
    <n v="0"/>
    <n v="15438"/>
  </r>
  <r>
    <n v="3"/>
    <x v="5"/>
    <s v="All"/>
    <x v="2"/>
    <x v="4"/>
    <n v="1"/>
    <n v="1"/>
    <n v="10"/>
    <n v="15438"/>
  </r>
  <r>
    <n v="3"/>
    <x v="5"/>
    <s v="All"/>
    <x v="2"/>
    <x v="5"/>
    <n v="0"/>
    <n v="0"/>
    <n v="0"/>
    <n v="15438"/>
  </r>
  <r>
    <n v="3"/>
    <x v="5"/>
    <s v="All"/>
    <x v="2"/>
    <x v="6"/>
    <n v="4"/>
    <n v="2"/>
    <n v="118"/>
    <n v="15438"/>
  </r>
  <r>
    <n v="3"/>
    <x v="5"/>
    <s v="All"/>
    <x v="2"/>
    <x v="7"/>
    <n v="0"/>
    <n v="0"/>
    <n v="0"/>
    <n v="15438"/>
  </r>
  <r>
    <n v="3"/>
    <x v="5"/>
    <s v="All"/>
    <x v="2"/>
    <x v="8"/>
    <n v="3"/>
    <n v="3"/>
    <n v="47"/>
    <n v="15438"/>
  </r>
  <r>
    <n v="3"/>
    <x v="5"/>
    <s v="All"/>
    <x v="3"/>
    <x v="0"/>
    <n v="0"/>
    <n v="0"/>
    <n v="0"/>
    <n v="30030"/>
  </r>
  <r>
    <n v="3"/>
    <x v="5"/>
    <s v="All"/>
    <x v="3"/>
    <x v="1"/>
    <n v="0"/>
    <n v="0"/>
    <n v="0"/>
    <n v="30030"/>
  </r>
  <r>
    <n v="3"/>
    <x v="5"/>
    <s v="All"/>
    <x v="3"/>
    <x v="2"/>
    <n v="10"/>
    <n v="8"/>
    <n v="268"/>
    <n v="30030"/>
  </r>
  <r>
    <n v="3"/>
    <x v="5"/>
    <s v="All"/>
    <x v="3"/>
    <x v="3"/>
    <n v="0"/>
    <n v="0"/>
    <n v="0"/>
    <n v="30030"/>
  </r>
  <r>
    <n v="3"/>
    <x v="5"/>
    <s v="All"/>
    <x v="3"/>
    <x v="4"/>
    <n v="6"/>
    <n v="6"/>
    <n v="72"/>
    <n v="30030"/>
  </r>
  <r>
    <n v="3"/>
    <x v="5"/>
    <s v="All"/>
    <x v="3"/>
    <x v="5"/>
    <n v="0"/>
    <n v="0"/>
    <n v="0"/>
    <n v="30030"/>
  </r>
  <r>
    <n v="3"/>
    <x v="5"/>
    <s v="All"/>
    <x v="3"/>
    <x v="6"/>
    <n v="5"/>
    <n v="4"/>
    <n v="134"/>
    <n v="30030"/>
  </r>
  <r>
    <n v="3"/>
    <x v="5"/>
    <s v="All"/>
    <x v="3"/>
    <x v="7"/>
    <n v="0"/>
    <n v="0"/>
    <n v="0"/>
    <n v="30030"/>
  </r>
  <r>
    <n v="3"/>
    <x v="5"/>
    <s v="All"/>
    <x v="3"/>
    <x v="8"/>
    <n v="7"/>
    <n v="7"/>
    <n v="131"/>
    <n v="30030"/>
  </r>
  <r>
    <n v="3"/>
    <x v="6"/>
    <s v="All"/>
    <x v="0"/>
    <x v="0"/>
    <n v="0"/>
    <n v="0"/>
    <n v="0"/>
    <n v="8913"/>
  </r>
  <r>
    <n v="3"/>
    <x v="6"/>
    <s v="All"/>
    <x v="0"/>
    <x v="1"/>
    <n v="0"/>
    <n v="0"/>
    <n v="0"/>
    <n v="8913"/>
  </r>
  <r>
    <n v="3"/>
    <x v="6"/>
    <s v="All"/>
    <x v="0"/>
    <x v="2"/>
    <n v="0"/>
    <n v="0"/>
    <n v="0"/>
    <n v="8913"/>
  </r>
  <r>
    <n v="3"/>
    <x v="6"/>
    <s v="All"/>
    <x v="0"/>
    <x v="3"/>
    <n v="0"/>
    <n v="0"/>
    <n v="0"/>
    <n v="8913"/>
  </r>
  <r>
    <n v="3"/>
    <x v="6"/>
    <s v="All"/>
    <x v="0"/>
    <x v="4"/>
    <n v="1"/>
    <n v="1"/>
    <n v="15"/>
    <n v="8913"/>
  </r>
  <r>
    <n v="3"/>
    <x v="6"/>
    <s v="All"/>
    <x v="0"/>
    <x v="5"/>
    <n v="0"/>
    <n v="0"/>
    <n v="0"/>
    <n v="8913"/>
  </r>
  <r>
    <n v="3"/>
    <x v="6"/>
    <s v="All"/>
    <x v="0"/>
    <x v="6"/>
    <n v="0"/>
    <n v="0"/>
    <n v="0"/>
    <n v="8913"/>
  </r>
  <r>
    <n v="3"/>
    <x v="6"/>
    <s v="All"/>
    <x v="0"/>
    <x v="7"/>
    <n v="1"/>
    <n v="1"/>
    <n v="30"/>
    <n v="8913"/>
  </r>
  <r>
    <n v="3"/>
    <x v="6"/>
    <s v="All"/>
    <x v="0"/>
    <x v="8"/>
    <n v="15"/>
    <n v="10"/>
    <n v="282"/>
    <n v="8913"/>
  </r>
  <r>
    <n v="3"/>
    <x v="6"/>
    <s v="All"/>
    <x v="1"/>
    <x v="0"/>
    <n v="0"/>
    <n v="0"/>
    <n v="0"/>
    <n v="34885"/>
  </r>
  <r>
    <n v="3"/>
    <x v="6"/>
    <s v="All"/>
    <x v="1"/>
    <x v="1"/>
    <n v="0"/>
    <n v="0"/>
    <n v="0"/>
    <n v="34885"/>
  </r>
  <r>
    <n v="3"/>
    <x v="6"/>
    <s v="All"/>
    <x v="1"/>
    <x v="2"/>
    <n v="14"/>
    <n v="14"/>
    <n v="449"/>
    <n v="34885"/>
  </r>
  <r>
    <n v="3"/>
    <x v="6"/>
    <s v="All"/>
    <x v="1"/>
    <x v="3"/>
    <n v="0"/>
    <n v="0"/>
    <n v="0"/>
    <n v="34885"/>
  </r>
  <r>
    <n v="3"/>
    <x v="6"/>
    <s v="All"/>
    <x v="1"/>
    <x v="4"/>
    <n v="37"/>
    <n v="27"/>
    <n v="635"/>
    <n v="34885"/>
  </r>
  <r>
    <n v="3"/>
    <x v="6"/>
    <s v="All"/>
    <x v="1"/>
    <x v="5"/>
    <n v="0"/>
    <n v="0"/>
    <n v="0"/>
    <n v="34885"/>
  </r>
  <r>
    <n v="3"/>
    <x v="6"/>
    <s v="All"/>
    <x v="1"/>
    <x v="6"/>
    <n v="21"/>
    <n v="5"/>
    <n v="780"/>
    <n v="34885"/>
  </r>
  <r>
    <n v="3"/>
    <x v="6"/>
    <s v="All"/>
    <x v="1"/>
    <x v="7"/>
    <n v="0"/>
    <n v="0"/>
    <n v="0"/>
    <n v="34885"/>
  </r>
  <r>
    <n v="3"/>
    <x v="6"/>
    <s v="All"/>
    <x v="1"/>
    <x v="8"/>
    <n v="8"/>
    <n v="7"/>
    <n v="159"/>
    <n v="34885"/>
  </r>
  <r>
    <n v="3"/>
    <x v="6"/>
    <s v="All"/>
    <x v="2"/>
    <x v="0"/>
    <n v="0"/>
    <n v="0"/>
    <n v="0"/>
    <n v="14626"/>
  </r>
  <r>
    <n v="3"/>
    <x v="6"/>
    <s v="All"/>
    <x v="2"/>
    <x v="1"/>
    <n v="0"/>
    <n v="0"/>
    <n v="0"/>
    <n v="14626"/>
  </r>
  <r>
    <n v="3"/>
    <x v="6"/>
    <s v="All"/>
    <x v="2"/>
    <x v="2"/>
    <n v="0"/>
    <n v="0"/>
    <n v="0"/>
    <n v="14626"/>
  </r>
  <r>
    <n v="3"/>
    <x v="6"/>
    <s v="All"/>
    <x v="2"/>
    <x v="3"/>
    <n v="0"/>
    <n v="0"/>
    <n v="0"/>
    <n v="14626"/>
  </r>
  <r>
    <n v="3"/>
    <x v="6"/>
    <s v="All"/>
    <x v="2"/>
    <x v="4"/>
    <n v="2"/>
    <n v="2"/>
    <n v="8"/>
    <n v="14626"/>
  </r>
  <r>
    <n v="3"/>
    <x v="6"/>
    <s v="All"/>
    <x v="2"/>
    <x v="5"/>
    <n v="0"/>
    <n v="0"/>
    <n v="0"/>
    <n v="14626"/>
  </r>
  <r>
    <n v="3"/>
    <x v="6"/>
    <s v="All"/>
    <x v="2"/>
    <x v="6"/>
    <n v="0"/>
    <n v="0"/>
    <n v="0"/>
    <n v="14626"/>
  </r>
  <r>
    <n v="3"/>
    <x v="6"/>
    <s v="All"/>
    <x v="2"/>
    <x v="7"/>
    <n v="0"/>
    <n v="0"/>
    <n v="0"/>
    <n v="14626"/>
  </r>
  <r>
    <n v="3"/>
    <x v="6"/>
    <s v="All"/>
    <x v="2"/>
    <x v="8"/>
    <n v="3"/>
    <n v="3"/>
    <n v="58"/>
    <n v="14626"/>
  </r>
  <r>
    <n v="3"/>
    <x v="6"/>
    <s v="All"/>
    <x v="3"/>
    <x v="0"/>
    <n v="0"/>
    <n v="0"/>
    <n v="0"/>
    <n v="28721"/>
  </r>
  <r>
    <n v="3"/>
    <x v="6"/>
    <s v="All"/>
    <x v="3"/>
    <x v="1"/>
    <n v="0"/>
    <n v="0"/>
    <n v="0"/>
    <n v="28721"/>
  </r>
  <r>
    <n v="3"/>
    <x v="6"/>
    <s v="All"/>
    <x v="3"/>
    <x v="2"/>
    <n v="8"/>
    <n v="5"/>
    <n v="217"/>
    <n v="28721"/>
  </r>
  <r>
    <n v="3"/>
    <x v="6"/>
    <s v="All"/>
    <x v="3"/>
    <x v="3"/>
    <n v="0"/>
    <n v="0"/>
    <n v="0"/>
    <n v="28721"/>
  </r>
  <r>
    <n v="3"/>
    <x v="6"/>
    <s v="All"/>
    <x v="3"/>
    <x v="4"/>
    <n v="5"/>
    <n v="5"/>
    <n v="32"/>
    <n v="28721"/>
  </r>
  <r>
    <n v="3"/>
    <x v="6"/>
    <s v="All"/>
    <x v="3"/>
    <x v="5"/>
    <n v="0"/>
    <n v="0"/>
    <n v="0"/>
    <n v="28721"/>
  </r>
  <r>
    <n v="3"/>
    <x v="6"/>
    <s v="All"/>
    <x v="3"/>
    <x v="6"/>
    <n v="38"/>
    <n v="5"/>
    <n v="1222"/>
    <n v="28721"/>
  </r>
  <r>
    <n v="3"/>
    <x v="6"/>
    <s v="All"/>
    <x v="3"/>
    <x v="7"/>
    <n v="0"/>
    <n v="0"/>
    <n v="0"/>
    <n v="28721"/>
  </r>
  <r>
    <n v="3"/>
    <x v="6"/>
    <s v="All"/>
    <x v="3"/>
    <x v="8"/>
    <n v="15"/>
    <n v="7"/>
    <n v="198"/>
    <n v="28721"/>
  </r>
  <r>
    <n v="3"/>
    <x v="7"/>
    <s v="All"/>
    <x v="0"/>
    <x v="0"/>
    <n v="0"/>
    <n v="0"/>
    <n v="0"/>
    <n v="8845"/>
  </r>
  <r>
    <n v="3"/>
    <x v="7"/>
    <s v="All"/>
    <x v="0"/>
    <x v="1"/>
    <n v="0"/>
    <n v="0"/>
    <n v="0"/>
    <n v="8845"/>
  </r>
  <r>
    <n v="3"/>
    <x v="7"/>
    <s v="All"/>
    <x v="0"/>
    <x v="2"/>
    <n v="0"/>
    <n v="0"/>
    <n v="0"/>
    <n v="8845"/>
  </r>
  <r>
    <n v="3"/>
    <x v="7"/>
    <s v="All"/>
    <x v="0"/>
    <x v="3"/>
    <n v="0"/>
    <n v="0"/>
    <n v="0"/>
    <n v="8845"/>
  </r>
  <r>
    <n v="3"/>
    <x v="7"/>
    <s v="All"/>
    <x v="0"/>
    <x v="4"/>
    <n v="1"/>
    <n v="1"/>
    <n v="12"/>
    <n v="8845"/>
  </r>
  <r>
    <n v="3"/>
    <x v="7"/>
    <s v="All"/>
    <x v="0"/>
    <x v="5"/>
    <n v="0"/>
    <n v="0"/>
    <n v="0"/>
    <n v="8845"/>
  </r>
  <r>
    <n v="3"/>
    <x v="7"/>
    <s v="All"/>
    <x v="0"/>
    <x v="6"/>
    <n v="0"/>
    <n v="0"/>
    <n v="0"/>
    <n v="8845"/>
  </r>
  <r>
    <n v="3"/>
    <x v="7"/>
    <s v="All"/>
    <x v="0"/>
    <x v="7"/>
    <n v="19"/>
    <n v="4"/>
    <n v="570"/>
    <n v="8845"/>
  </r>
  <r>
    <n v="3"/>
    <x v="7"/>
    <s v="All"/>
    <x v="0"/>
    <x v="8"/>
    <n v="17"/>
    <n v="10"/>
    <n v="389"/>
    <n v="8845"/>
  </r>
  <r>
    <n v="3"/>
    <x v="7"/>
    <s v="All"/>
    <x v="1"/>
    <x v="0"/>
    <n v="0"/>
    <n v="0"/>
    <n v="0"/>
    <n v="33098"/>
  </r>
  <r>
    <n v="3"/>
    <x v="7"/>
    <s v="All"/>
    <x v="1"/>
    <x v="1"/>
    <n v="0"/>
    <n v="0"/>
    <n v="0"/>
    <n v="33098"/>
  </r>
  <r>
    <n v="3"/>
    <x v="7"/>
    <s v="All"/>
    <x v="1"/>
    <x v="2"/>
    <n v="14"/>
    <n v="12"/>
    <n v="320"/>
    <n v="33098"/>
  </r>
  <r>
    <n v="3"/>
    <x v="7"/>
    <s v="All"/>
    <x v="1"/>
    <x v="3"/>
    <n v="0"/>
    <n v="0"/>
    <n v="0"/>
    <n v="33098"/>
  </r>
  <r>
    <n v="3"/>
    <x v="7"/>
    <s v="All"/>
    <x v="1"/>
    <x v="4"/>
    <n v="19"/>
    <n v="17"/>
    <n v="347"/>
    <n v="33098"/>
  </r>
  <r>
    <n v="3"/>
    <x v="7"/>
    <s v="All"/>
    <x v="1"/>
    <x v="5"/>
    <n v="0"/>
    <n v="0"/>
    <n v="0"/>
    <n v="33098"/>
  </r>
  <r>
    <n v="3"/>
    <x v="7"/>
    <s v="All"/>
    <x v="1"/>
    <x v="6"/>
    <n v="32"/>
    <n v="7"/>
    <n v="950"/>
    <n v="33098"/>
  </r>
  <r>
    <n v="3"/>
    <x v="7"/>
    <s v="All"/>
    <x v="1"/>
    <x v="7"/>
    <n v="0"/>
    <n v="0"/>
    <n v="0"/>
    <n v="33098"/>
  </r>
  <r>
    <n v="3"/>
    <x v="7"/>
    <s v="All"/>
    <x v="1"/>
    <x v="8"/>
    <n v="20"/>
    <n v="10"/>
    <n v="425"/>
    <n v="33098"/>
  </r>
  <r>
    <n v="3"/>
    <x v="7"/>
    <s v="All"/>
    <x v="2"/>
    <x v="0"/>
    <n v="0"/>
    <n v="0"/>
    <n v="0"/>
    <n v="14149"/>
  </r>
  <r>
    <n v="3"/>
    <x v="7"/>
    <s v="All"/>
    <x v="2"/>
    <x v="1"/>
    <n v="0"/>
    <n v="0"/>
    <n v="0"/>
    <n v="14149"/>
  </r>
  <r>
    <n v="3"/>
    <x v="7"/>
    <s v="All"/>
    <x v="2"/>
    <x v="2"/>
    <n v="0"/>
    <n v="0"/>
    <n v="0"/>
    <n v="14149"/>
  </r>
  <r>
    <n v="3"/>
    <x v="7"/>
    <s v="All"/>
    <x v="2"/>
    <x v="3"/>
    <n v="0"/>
    <n v="0"/>
    <n v="0"/>
    <n v="14149"/>
  </r>
  <r>
    <n v="3"/>
    <x v="7"/>
    <s v="All"/>
    <x v="2"/>
    <x v="4"/>
    <n v="0"/>
    <n v="0"/>
    <n v="0"/>
    <n v="14149"/>
  </r>
  <r>
    <n v="3"/>
    <x v="7"/>
    <s v="All"/>
    <x v="2"/>
    <x v="5"/>
    <n v="0"/>
    <n v="0"/>
    <n v="0"/>
    <n v="14149"/>
  </r>
  <r>
    <n v="3"/>
    <x v="7"/>
    <s v="All"/>
    <x v="2"/>
    <x v="6"/>
    <n v="0"/>
    <n v="0"/>
    <n v="0"/>
    <n v="14149"/>
  </r>
  <r>
    <n v="3"/>
    <x v="7"/>
    <s v="All"/>
    <x v="2"/>
    <x v="7"/>
    <n v="0"/>
    <n v="0"/>
    <n v="0"/>
    <n v="14149"/>
  </r>
  <r>
    <n v="3"/>
    <x v="7"/>
    <s v="All"/>
    <x v="2"/>
    <x v="8"/>
    <n v="2"/>
    <n v="2"/>
    <n v="9"/>
    <n v="14149"/>
  </r>
  <r>
    <n v="3"/>
    <x v="7"/>
    <s v="All"/>
    <x v="3"/>
    <x v="0"/>
    <n v="0"/>
    <n v="0"/>
    <n v="0"/>
    <n v="27337"/>
  </r>
  <r>
    <n v="3"/>
    <x v="7"/>
    <s v="All"/>
    <x v="3"/>
    <x v="1"/>
    <n v="0"/>
    <n v="0"/>
    <n v="0"/>
    <n v="27337"/>
  </r>
  <r>
    <n v="3"/>
    <x v="7"/>
    <s v="All"/>
    <x v="3"/>
    <x v="2"/>
    <n v="7"/>
    <n v="5"/>
    <n v="141"/>
    <n v="27337"/>
  </r>
  <r>
    <n v="3"/>
    <x v="7"/>
    <s v="All"/>
    <x v="3"/>
    <x v="3"/>
    <n v="0"/>
    <n v="0"/>
    <n v="0"/>
    <n v="27337"/>
  </r>
  <r>
    <n v="3"/>
    <x v="7"/>
    <s v="All"/>
    <x v="3"/>
    <x v="4"/>
    <n v="7"/>
    <n v="7"/>
    <n v="116"/>
    <n v="27337"/>
  </r>
  <r>
    <n v="3"/>
    <x v="7"/>
    <s v="All"/>
    <x v="3"/>
    <x v="5"/>
    <n v="0"/>
    <n v="0"/>
    <n v="0"/>
    <n v="27337"/>
  </r>
  <r>
    <n v="3"/>
    <x v="7"/>
    <s v="All"/>
    <x v="3"/>
    <x v="6"/>
    <n v="8"/>
    <n v="2"/>
    <n v="234"/>
    <n v="27337"/>
  </r>
  <r>
    <n v="3"/>
    <x v="7"/>
    <s v="All"/>
    <x v="3"/>
    <x v="7"/>
    <n v="0"/>
    <n v="0"/>
    <n v="0"/>
    <n v="27337"/>
  </r>
  <r>
    <n v="3"/>
    <x v="7"/>
    <s v="All"/>
    <x v="3"/>
    <x v="8"/>
    <n v="6"/>
    <n v="4"/>
    <n v="62"/>
    <n v="27337"/>
  </r>
  <r>
    <n v="3"/>
    <x v="8"/>
    <s v="All"/>
    <x v="0"/>
    <x v="0"/>
    <n v="0"/>
    <n v="0"/>
    <n v="0"/>
    <n v="9003"/>
  </r>
  <r>
    <n v="3"/>
    <x v="8"/>
    <s v="All"/>
    <x v="0"/>
    <x v="1"/>
    <n v="0"/>
    <n v="0"/>
    <n v="0"/>
    <n v="9003"/>
  </r>
  <r>
    <n v="3"/>
    <x v="8"/>
    <s v="All"/>
    <x v="0"/>
    <x v="2"/>
    <n v="0"/>
    <n v="0"/>
    <n v="0"/>
    <n v="9003"/>
  </r>
  <r>
    <n v="3"/>
    <x v="8"/>
    <s v="All"/>
    <x v="0"/>
    <x v="3"/>
    <n v="0"/>
    <n v="0"/>
    <n v="0"/>
    <n v="9003"/>
  </r>
  <r>
    <n v="3"/>
    <x v="8"/>
    <s v="All"/>
    <x v="0"/>
    <x v="4"/>
    <n v="4"/>
    <n v="2"/>
    <n v="22"/>
    <n v="9003"/>
  </r>
  <r>
    <n v="3"/>
    <x v="8"/>
    <s v="All"/>
    <x v="0"/>
    <x v="5"/>
    <n v="0"/>
    <n v="0"/>
    <n v="0"/>
    <n v="9003"/>
  </r>
  <r>
    <n v="3"/>
    <x v="8"/>
    <s v="All"/>
    <x v="0"/>
    <x v="6"/>
    <n v="0"/>
    <n v="0"/>
    <n v="0"/>
    <n v="9003"/>
  </r>
  <r>
    <n v="3"/>
    <x v="8"/>
    <s v="All"/>
    <x v="0"/>
    <x v="7"/>
    <n v="1"/>
    <n v="1"/>
    <n v="30"/>
    <n v="9003"/>
  </r>
  <r>
    <n v="3"/>
    <x v="8"/>
    <s v="All"/>
    <x v="0"/>
    <x v="8"/>
    <n v="15"/>
    <n v="15"/>
    <n v="322"/>
    <n v="9003"/>
  </r>
  <r>
    <n v="3"/>
    <x v="8"/>
    <s v="All"/>
    <x v="1"/>
    <x v="0"/>
    <n v="0"/>
    <n v="0"/>
    <n v="0"/>
    <n v="31905"/>
  </r>
  <r>
    <n v="3"/>
    <x v="8"/>
    <s v="All"/>
    <x v="1"/>
    <x v="1"/>
    <n v="0"/>
    <n v="0"/>
    <n v="0"/>
    <n v="31905"/>
  </r>
  <r>
    <n v="3"/>
    <x v="8"/>
    <s v="All"/>
    <x v="1"/>
    <x v="2"/>
    <n v="10"/>
    <n v="10"/>
    <n v="381"/>
    <n v="31905"/>
  </r>
  <r>
    <n v="3"/>
    <x v="8"/>
    <s v="All"/>
    <x v="1"/>
    <x v="3"/>
    <n v="0"/>
    <n v="0"/>
    <n v="0"/>
    <n v="31905"/>
  </r>
  <r>
    <n v="3"/>
    <x v="8"/>
    <s v="All"/>
    <x v="1"/>
    <x v="4"/>
    <n v="29"/>
    <n v="23"/>
    <n v="500"/>
    <n v="31905"/>
  </r>
  <r>
    <n v="3"/>
    <x v="8"/>
    <s v="All"/>
    <x v="1"/>
    <x v="5"/>
    <n v="0"/>
    <n v="0"/>
    <n v="0"/>
    <n v="31905"/>
  </r>
  <r>
    <n v="3"/>
    <x v="8"/>
    <s v="All"/>
    <x v="1"/>
    <x v="6"/>
    <n v="41"/>
    <n v="9"/>
    <n v="1700"/>
    <n v="31905"/>
  </r>
  <r>
    <n v="3"/>
    <x v="8"/>
    <s v="All"/>
    <x v="1"/>
    <x v="7"/>
    <n v="0"/>
    <n v="0"/>
    <n v="0"/>
    <n v="31905"/>
  </r>
  <r>
    <n v="3"/>
    <x v="8"/>
    <s v="All"/>
    <x v="1"/>
    <x v="8"/>
    <n v="32"/>
    <n v="17"/>
    <n v="785"/>
    <n v="31905"/>
  </r>
  <r>
    <n v="3"/>
    <x v="8"/>
    <s v="All"/>
    <x v="2"/>
    <x v="0"/>
    <n v="0"/>
    <n v="0"/>
    <n v="0"/>
    <n v="14010"/>
  </r>
  <r>
    <n v="3"/>
    <x v="8"/>
    <s v="All"/>
    <x v="2"/>
    <x v="1"/>
    <n v="0"/>
    <n v="0"/>
    <n v="0"/>
    <n v="14010"/>
  </r>
  <r>
    <n v="3"/>
    <x v="8"/>
    <s v="All"/>
    <x v="2"/>
    <x v="2"/>
    <n v="0"/>
    <n v="0"/>
    <n v="0"/>
    <n v="14010"/>
  </r>
  <r>
    <n v="3"/>
    <x v="8"/>
    <s v="All"/>
    <x v="2"/>
    <x v="3"/>
    <n v="0"/>
    <n v="0"/>
    <n v="0"/>
    <n v="14010"/>
  </r>
  <r>
    <n v="3"/>
    <x v="8"/>
    <s v="All"/>
    <x v="2"/>
    <x v="4"/>
    <n v="0"/>
    <n v="0"/>
    <n v="0"/>
    <n v="14010"/>
  </r>
  <r>
    <n v="3"/>
    <x v="8"/>
    <s v="All"/>
    <x v="2"/>
    <x v="5"/>
    <n v="0"/>
    <n v="0"/>
    <n v="0"/>
    <n v="14010"/>
  </r>
  <r>
    <n v="3"/>
    <x v="8"/>
    <s v="All"/>
    <x v="2"/>
    <x v="6"/>
    <n v="0"/>
    <n v="0"/>
    <n v="0"/>
    <n v="14010"/>
  </r>
  <r>
    <n v="3"/>
    <x v="8"/>
    <s v="All"/>
    <x v="2"/>
    <x v="7"/>
    <n v="0"/>
    <n v="0"/>
    <n v="0"/>
    <n v="14010"/>
  </r>
  <r>
    <n v="3"/>
    <x v="8"/>
    <s v="All"/>
    <x v="2"/>
    <x v="8"/>
    <n v="6"/>
    <n v="6"/>
    <n v="113"/>
    <n v="14010"/>
  </r>
  <r>
    <n v="3"/>
    <x v="8"/>
    <s v="All"/>
    <x v="3"/>
    <x v="0"/>
    <n v="0"/>
    <n v="0"/>
    <n v="0"/>
    <n v="26591"/>
  </r>
  <r>
    <n v="3"/>
    <x v="8"/>
    <s v="All"/>
    <x v="3"/>
    <x v="1"/>
    <n v="0"/>
    <n v="0"/>
    <n v="0"/>
    <n v="26591"/>
  </r>
  <r>
    <n v="3"/>
    <x v="8"/>
    <s v="All"/>
    <x v="3"/>
    <x v="2"/>
    <n v="3"/>
    <n v="3"/>
    <n v="95"/>
    <n v="26591"/>
  </r>
  <r>
    <n v="3"/>
    <x v="8"/>
    <s v="All"/>
    <x v="3"/>
    <x v="3"/>
    <n v="0"/>
    <n v="0"/>
    <n v="0"/>
    <n v="26591"/>
  </r>
  <r>
    <n v="3"/>
    <x v="8"/>
    <s v="All"/>
    <x v="3"/>
    <x v="4"/>
    <n v="12"/>
    <n v="8"/>
    <n v="240"/>
    <n v="26591"/>
  </r>
  <r>
    <n v="3"/>
    <x v="8"/>
    <s v="All"/>
    <x v="3"/>
    <x v="5"/>
    <n v="0"/>
    <n v="0"/>
    <n v="0"/>
    <n v="26591"/>
  </r>
  <r>
    <n v="3"/>
    <x v="8"/>
    <s v="All"/>
    <x v="3"/>
    <x v="6"/>
    <n v="5"/>
    <n v="2"/>
    <n v="150"/>
    <n v="26591"/>
  </r>
  <r>
    <n v="3"/>
    <x v="8"/>
    <s v="All"/>
    <x v="3"/>
    <x v="7"/>
    <n v="9"/>
    <n v="2"/>
    <n v="270"/>
    <n v="26591"/>
  </r>
  <r>
    <n v="3"/>
    <x v="8"/>
    <s v="All"/>
    <x v="3"/>
    <x v="8"/>
    <n v="3"/>
    <n v="3"/>
    <n v="30"/>
    <n v="26591"/>
  </r>
  <r>
    <n v="3"/>
    <x v="9"/>
    <s v="All"/>
    <x v="0"/>
    <x v="0"/>
    <n v="0"/>
    <n v="0"/>
    <n v="0"/>
    <n v="9268"/>
  </r>
  <r>
    <n v="3"/>
    <x v="9"/>
    <s v="All"/>
    <x v="0"/>
    <x v="1"/>
    <n v="0"/>
    <n v="0"/>
    <n v="0"/>
    <n v="9268"/>
  </r>
  <r>
    <n v="3"/>
    <x v="9"/>
    <s v="All"/>
    <x v="0"/>
    <x v="2"/>
    <n v="0"/>
    <n v="0"/>
    <n v="0"/>
    <n v="9268"/>
  </r>
  <r>
    <n v="3"/>
    <x v="9"/>
    <s v="All"/>
    <x v="0"/>
    <x v="3"/>
    <n v="0"/>
    <n v="0"/>
    <n v="0"/>
    <n v="9268"/>
  </r>
  <r>
    <n v="3"/>
    <x v="9"/>
    <s v="All"/>
    <x v="0"/>
    <x v="4"/>
    <n v="1"/>
    <n v="1"/>
    <n v="30"/>
    <n v="9268"/>
  </r>
  <r>
    <n v="3"/>
    <x v="9"/>
    <s v="All"/>
    <x v="0"/>
    <x v="5"/>
    <n v="0"/>
    <n v="0"/>
    <n v="0"/>
    <n v="9268"/>
  </r>
  <r>
    <n v="3"/>
    <x v="9"/>
    <s v="All"/>
    <x v="0"/>
    <x v="6"/>
    <n v="0"/>
    <n v="0"/>
    <n v="0"/>
    <n v="9268"/>
  </r>
  <r>
    <n v="3"/>
    <x v="9"/>
    <s v="All"/>
    <x v="0"/>
    <x v="7"/>
    <n v="1"/>
    <n v="1"/>
    <n v="30"/>
    <n v="9268"/>
  </r>
  <r>
    <n v="3"/>
    <x v="9"/>
    <s v="All"/>
    <x v="0"/>
    <x v="8"/>
    <n v="16"/>
    <n v="15"/>
    <n v="235"/>
    <n v="9268"/>
  </r>
  <r>
    <n v="3"/>
    <x v="9"/>
    <s v="All"/>
    <x v="1"/>
    <x v="0"/>
    <n v="0"/>
    <n v="0"/>
    <n v="0"/>
    <n v="31577"/>
  </r>
  <r>
    <n v="3"/>
    <x v="9"/>
    <s v="All"/>
    <x v="1"/>
    <x v="1"/>
    <n v="0"/>
    <n v="0"/>
    <n v="0"/>
    <n v="31577"/>
  </r>
  <r>
    <n v="3"/>
    <x v="9"/>
    <s v="All"/>
    <x v="1"/>
    <x v="2"/>
    <n v="25"/>
    <n v="19"/>
    <n v="806"/>
    <n v="31577"/>
  </r>
  <r>
    <n v="3"/>
    <x v="9"/>
    <s v="All"/>
    <x v="1"/>
    <x v="3"/>
    <n v="0"/>
    <n v="0"/>
    <n v="0"/>
    <n v="31577"/>
  </r>
  <r>
    <n v="3"/>
    <x v="9"/>
    <s v="All"/>
    <x v="1"/>
    <x v="4"/>
    <n v="38"/>
    <n v="35"/>
    <n v="516"/>
    <n v="31577"/>
  </r>
  <r>
    <n v="3"/>
    <x v="9"/>
    <s v="All"/>
    <x v="1"/>
    <x v="5"/>
    <n v="0"/>
    <n v="0"/>
    <n v="0"/>
    <n v="31577"/>
  </r>
  <r>
    <n v="3"/>
    <x v="9"/>
    <s v="All"/>
    <x v="1"/>
    <x v="6"/>
    <n v="38"/>
    <n v="11"/>
    <n v="1643"/>
    <n v="31577"/>
  </r>
  <r>
    <n v="3"/>
    <x v="9"/>
    <s v="All"/>
    <x v="1"/>
    <x v="7"/>
    <n v="0"/>
    <n v="0"/>
    <n v="0"/>
    <n v="31577"/>
  </r>
  <r>
    <n v="3"/>
    <x v="9"/>
    <s v="All"/>
    <x v="1"/>
    <x v="8"/>
    <n v="16"/>
    <n v="14"/>
    <n v="247"/>
    <n v="31577"/>
  </r>
  <r>
    <n v="3"/>
    <x v="9"/>
    <s v="All"/>
    <x v="2"/>
    <x v="0"/>
    <n v="0"/>
    <n v="0"/>
    <n v="0"/>
    <n v="14634"/>
  </r>
  <r>
    <n v="3"/>
    <x v="9"/>
    <s v="All"/>
    <x v="2"/>
    <x v="1"/>
    <n v="0"/>
    <n v="0"/>
    <n v="0"/>
    <n v="14634"/>
  </r>
  <r>
    <n v="3"/>
    <x v="9"/>
    <s v="All"/>
    <x v="2"/>
    <x v="2"/>
    <n v="0"/>
    <n v="0"/>
    <n v="0"/>
    <n v="14634"/>
  </r>
  <r>
    <n v="3"/>
    <x v="9"/>
    <s v="All"/>
    <x v="2"/>
    <x v="3"/>
    <n v="0"/>
    <n v="0"/>
    <n v="0"/>
    <n v="14634"/>
  </r>
  <r>
    <n v="3"/>
    <x v="9"/>
    <s v="All"/>
    <x v="2"/>
    <x v="4"/>
    <n v="1"/>
    <n v="1"/>
    <n v="5"/>
    <n v="14634"/>
  </r>
  <r>
    <n v="3"/>
    <x v="9"/>
    <s v="All"/>
    <x v="2"/>
    <x v="5"/>
    <n v="0"/>
    <n v="0"/>
    <n v="0"/>
    <n v="14634"/>
  </r>
  <r>
    <n v="3"/>
    <x v="9"/>
    <s v="All"/>
    <x v="2"/>
    <x v="6"/>
    <n v="0"/>
    <n v="0"/>
    <n v="0"/>
    <n v="14634"/>
  </r>
  <r>
    <n v="3"/>
    <x v="9"/>
    <s v="All"/>
    <x v="2"/>
    <x v="7"/>
    <n v="0"/>
    <n v="0"/>
    <n v="0"/>
    <n v="14634"/>
  </r>
  <r>
    <n v="3"/>
    <x v="9"/>
    <s v="All"/>
    <x v="2"/>
    <x v="8"/>
    <n v="4"/>
    <n v="4"/>
    <n v="61"/>
    <n v="14634"/>
  </r>
  <r>
    <n v="3"/>
    <x v="9"/>
    <s v="All"/>
    <x v="3"/>
    <x v="0"/>
    <n v="0"/>
    <n v="0"/>
    <n v="0"/>
    <n v="26742"/>
  </r>
  <r>
    <n v="3"/>
    <x v="9"/>
    <s v="All"/>
    <x v="3"/>
    <x v="1"/>
    <n v="0"/>
    <n v="0"/>
    <n v="0"/>
    <n v="26742"/>
  </r>
  <r>
    <n v="3"/>
    <x v="9"/>
    <s v="All"/>
    <x v="3"/>
    <x v="2"/>
    <n v="2"/>
    <n v="2"/>
    <n v="90"/>
    <n v="26742"/>
  </r>
  <r>
    <n v="3"/>
    <x v="9"/>
    <s v="All"/>
    <x v="3"/>
    <x v="3"/>
    <n v="0"/>
    <n v="0"/>
    <n v="0"/>
    <n v="26742"/>
  </r>
  <r>
    <n v="3"/>
    <x v="9"/>
    <s v="All"/>
    <x v="3"/>
    <x v="4"/>
    <n v="8"/>
    <n v="7"/>
    <n v="182"/>
    <n v="26742"/>
  </r>
  <r>
    <n v="3"/>
    <x v="9"/>
    <s v="All"/>
    <x v="3"/>
    <x v="5"/>
    <n v="0"/>
    <n v="0"/>
    <n v="0"/>
    <n v="26742"/>
  </r>
  <r>
    <n v="3"/>
    <x v="9"/>
    <s v="All"/>
    <x v="3"/>
    <x v="6"/>
    <n v="7"/>
    <n v="5"/>
    <n v="320"/>
    <n v="26742"/>
  </r>
  <r>
    <n v="3"/>
    <x v="9"/>
    <s v="All"/>
    <x v="3"/>
    <x v="7"/>
    <n v="5"/>
    <n v="1"/>
    <n v="156"/>
    <n v="26742"/>
  </r>
  <r>
    <n v="3"/>
    <x v="9"/>
    <s v="All"/>
    <x v="3"/>
    <x v="8"/>
    <n v="4"/>
    <n v="4"/>
    <n v="60"/>
    <n v="26742"/>
  </r>
  <r>
    <n v="3"/>
    <x v="10"/>
    <s v="All"/>
    <x v="0"/>
    <x v="0"/>
    <n v="0"/>
    <n v="0"/>
    <n v="0"/>
    <n v="10582"/>
  </r>
  <r>
    <n v="3"/>
    <x v="10"/>
    <s v="All"/>
    <x v="0"/>
    <x v="1"/>
    <n v="0"/>
    <n v="0"/>
    <n v="0"/>
    <n v="10582"/>
  </r>
  <r>
    <n v="3"/>
    <x v="10"/>
    <s v="All"/>
    <x v="0"/>
    <x v="2"/>
    <n v="0"/>
    <n v="0"/>
    <n v="0"/>
    <n v="10582"/>
  </r>
  <r>
    <n v="3"/>
    <x v="10"/>
    <s v="All"/>
    <x v="0"/>
    <x v="3"/>
    <n v="0"/>
    <n v="0"/>
    <n v="0"/>
    <n v="10582"/>
  </r>
  <r>
    <n v="3"/>
    <x v="10"/>
    <s v="All"/>
    <x v="0"/>
    <x v="4"/>
    <n v="1"/>
    <n v="1"/>
    <n v="30"/>
    <n v="10582"/>
  </r>
  <r>
    <n v="3"/>
    <x v="10"/>
    <s v="All"/>
    <x v="0"/>
    <x v="5"/>
    <n v="0"/>
    <n v="0"/>
    <n v="0"/>
    <n v="10582"/>
  </r>
  <r>
    <n v="3"/>
    <x v="10"/>
    <s v="All"/>
    <x v="0"/>
    <x v="6"/>
    <n v="0"/>
    <n v="0"/>
    <n v="0"/>
    <n v="10582"/>
  </r>
  <r>
    <n v="3"/>
    <x v="10"/>
    <s v="All"/>
    <x v="0"/>
    <x v="7"/>
    <n v="3"/>
    <n v="2"/>
    <n v="90"/>
    <n v="10582"/>
  </r>
  <r>
    <n v="3"/>
    <x v="10"/>
    <s v="All"/>
    <x v="0"/>
    <x v="8"/>
    <n v="25"/>
    <n v="21"/>
    <n v="393"/>
    <n v="10582"/>
  </r>
  <r>
    <n v="3"/>
    <x v="10"/>
    <s v="All"/>
    <x v="1"/>
    <x v="0"/>
    <n v="0"/>
    <n v="0"/>
    <n v="0"/>
    <n v="33860"/>
  </r>
  <r>
    <n v="3"/>
    <x v="10"/>
    <s v="All"/>
    <x v="1"/>
    <x v="1"/>
    <n v="0"/>
    <n v="0"/>
    <n v="0"/>
    <n v="33860"/>
  </r>
  <r>
    <n v="3"/>
    <x v="10"/>
    <s v="All"/>
    <x v="1"/>
    <x v="2"/>
    <n v="18"/>
    <n v="13"/>
    <n v="557"/>
    <n v="33860"/>
  </r>
  <r>
    <n v="3"/>
    <x v="10"/>
    <s v="All"/>
    <x v="1"/>
    <x v="3"/>
    <n v="0"/>
    <n v="0"/>
    <n v="0"/>
    <n v="33860"/>
  </r>
  <r>
    <n v="3"/>
    <x v="10"/>
    <s v="All"/>
    <x v="1"/>
    <x v="4"/>
    <n v="29"/>
    <n v="27"/>
    <n v="653"/>
    <n v="33860"/>
  </r>
  <r>
    <n v="3"/>
    <x v="10"/>
    <s v="All"/>
    <x v="1"/>
    <x v="5"/>
    <n v="0"/>
    <n v="0"/>
    <n v="0"/>
    <n v="33860"/>
  </r>
  <r>
    <n v="3"/>
    <x v="10"/>
    <s v="All"/>
    <x v="1"/>
    <x v="6"/>
    <n v="73"/>
    <n v="16"/>
    <n v="2539"/>
    <n v="33860"/>
  </r>
  <r>
    <n v="3"/>
    <x v="10"/>
    <s v="All"/>
    <x v="1"/>
    <x v="7"/>
    <n v="0"/>
    <n v="0"/>
    <n v="0"/>
    <n v="33860"/>
  </r>
  <r>
    <n v="3"/>
    <x v="10"/>
    <s v="All"/>
    <x v="1"/>
    <x v="8"/>
    <n v="36"/>
    <n v="17"/>
    <n v="768"/>
    <n v="33860"/>
  </r>
  <r>
    <n v="3"/>
    <x v="10"/>
    <s v="All"/>
    <x v="2"/>
    <x v="0"/>
    <n v="0"/>
    <n v="0"/>
    <n v="0"/>
    <n v="16235"/>
  </r>
  <r>
    <n v="3"/>
    <x v="10"/>
    <s v="All"/>
    <x v="2"/>
    <x v="1"/>
    <n v="0"/>
    <n v="0"/>
    <n v="0"/>
    <n v="16235"/>
  </r>
  <r>
    <n v="3"/>
    <x v="10"/>
    <s v="All"/>
    <x v="2"/>
    <x v="2"/>
    <n v="0"/>
    <n v="0"/>
    <n v="0"/>
    <n v="16235"/>
  </r>
  <r>
    <n v="3"/>
    <x v="10"/>
    <s v="All"/>
    <x v="2"/>
    <x v="3"/>
    <n v="0"/>
    <n v="0"/>
    <n v="0"/>
    <n v="16235"/>
  </r>
  <r>
    <n v="3"/>
    <x v="10"/>
    <s v="All"/>
    <x v="2"/>
    <x v="4"/>
    <n v="2"/>
    <n v="2"/>
    <n v="14"/>
    <n v="16235"/>
  </r>
  <r>
    <n v="3"/>
    <x v="10"/>
    <s v="All"/>
    <x v="2"/>
    <x v="5"/>
    <n v="0"/>
    <n v="0"/>
    <n v="0"/>
    <n v="16235"/>
  </r>
  <r>
    <n v="3"/>
    <x v="10"/>
    <s v="All"/>
    <x v="2"/>
    <x v="6"/>
    <n v="0"/>
    <n v="0"/>
    <n v="0"/>
    <n v="16235"/>
  </r>
  <r>
    <n v="3"/>
    <x v="10"/>
    <s v="All"/>
    <x v="2"/>
    <x v="7"/>
    <n v="0"/>
    <n v="0"/>
    <n v="0"/>
    <n v="16235"/>
  </r>
  <r>
    <n v="3"/>
    <x v="10"/>
    <s v="All"/>
    <x v="2"/>
    <x v="8"/>
    <n v="8"/>
    <n v="7"/>
    <n v="83"/>
    <n v="16235"/>
  </r>
  <r>
    <n v="3"/>
    <x v="10"/>
    <s v="All"/>
    <x v="3"/>
    <x v="0"/>
    <n v="0"/>
    <n v="0"/>
    <n v="0"/>
    <n v="28965"/>
  </r>
  <r>
    <n v="3"/>
    <x v="10"/>
    <s v="All"/>
    <x v="3"/>
    <x v="1"/>
    <n v="0"/>
    <n v="0"/>
    <n v="0"/>
    <n v="28965"/>
  </r>
  <r>
    <n v="3"/>
    <x v="10"/>
    <s v="All"/>
    <x v="3"/>
    <x v="2"/>
    <n v="11"/>
    <n v="7"/>
    <n v="569"/>
    <n v="28965"/>
  </r>
  <r>
    <n v="3"/>
    <x v="10"/>
    <s v="All"/>
    <x v="3"/>
    <x v="3"/>
    <n v="0"/>
    <n v="0"/>
    <n v="0"/>
    <n v="28965"/>
  </r>
  <r>
    <n v="3"/>
    <x v="10"/>
    <s v="All"/>
    <x v="3"/>
    <x v="4"/>
    <n v="11"/>
    <n v="7"/>
    <n v="215"/>
    <n v="28965"/>
  </r>
  <r>
    <n v="3"/>
    <x v="10"/>
    <s v="All"/>
    <x v="3"/>
    <x v="5"/>
    <n v="0"/>
    <n v="0"/>
    <n v="0"/>
    <n v="28965"/>
  </r>
  <r>
    <n v="3"/>
    <x v="10"/>
    <s v="All"/>
    <x v="3"/>
    <x v="6"/>
    <n v="15"/>
    <n v="5"/>
    <n v="370"/>
    <n v="28965"/>
  </r>
  <r>
    <n v="3"/>
    <x v="10"/>
    <s v="All"/>
    <x v="3"/>
    <x v="7"/>
    <n v="5"/>
    <n v="1"/>
    <n v="150"/>
    <n v="28965"/>
  </r>
  <r>
    <n v="3"/>
    <x v="10"/>
    <s v="All"/>
    <x v="3"/>
    <x v="8"/>
    <n v="7"/>
    <n v="6"/>
    <n v="94"/>
    <n v="28965"/>
  </r>
  <r>
    <n v="3"/>
    <x v="11"/>
    <s v="All"/>
    <x v="0"/>
    <x v="0"/>
    <n v="0"/>
    <n v="0"/>
    <n v="0"/>
    <n v="10746"/>
  </r>
  <r>
    <n v="3"/>
    <x v="11"/>
    <s v="All"/>
    <x v="0"/>
    <x v="1"/>
    <n v="0"/>
    <n v="0"/>
    <n v="0"/>
    <n v="10746"/>
  </r>
  <r>
    <n v="3"/>
    <x v="11"/>
    <s v="All"/>
    <x v="0"/>
    <x v="2"/>
    <n v="0"/>
    <n v="0"/>
    <n v="0"/>
    <n v="10746"/>
  </r>
  <r>
    <n v="3"/>
    <x v="11"/>
    <s v="All"/>
    <x v="0"/>
    <x v="3"/>
    <n v="0"/>
    <n v="0"/>
    <n v="0"/>
    <n v="10746"/>
  </r>
  <r>
    <n v="3"/>
    <x v="11"/>
    <s v="All"/>
    <x v="0"/>
    <x v="4"/>
    <n v="0"/>
    <n v="0"/>
    <n v="0"/>
    <n v="10746"/>
  </r>
  <r>
    <n v="3"/>
    <x v="11"/>
    <s v="All"/>
    <x v="0"/>
    <x v="5"/>
    <n v="0"/>
    <n v="0"/>
    <n v="0"/>
    <n v="10746"/>
  </r>
  <r>
    <n v="3"/>
    <x v="11"/>
    <s v="All"/>
    <x v="0"/>
    <x v="6"/>
    <n v="0"/>
    <n v="0"/>
    <n v="0"/>
    <n v="10746"/>
  </r>
  <r>
    <n v="3"/>
    <x v="11"/>
    <s v="All"/>
    <x v="0"/>
    <x v="7"/>
    <n v="2"/>
    <n v="1"/>
    <n v="60"/>
    <n v="10746"/>
  </r>
  <r>
    <n v="3"/>
    <x v="11"/>
    <s v="All"/>
    <x v="0"/>
    <x v="8"/>
    <n v="21"/>
    <n v="18"/>
    <n v="357"/>
    <n v="10746"/>
  </r>
  <r>
    <n v="3"/>
    <x v="11"/>
    <s v="All"/>
    <x v="1"/>
    <x v="0"/>
    <n v="0"/>
    <n v="0"/>
    <n v="0"/>
    <n v="33948"/>
  </r>
  <r>
    <n v="3"/>
    <x v="11"/>
    <s v="All"/>
    <x v="1"/>
    <x v="1"/>
    <n v="0"/>
    <n v="0"/>
    <n v="0"/>
    <n v="33948"/>
  </r>
  <r>
    <n v="3"/>
    <x v="11"/>
    <s v="All"/>
    <x v="1"/>
    <x v="2"/>
    <n v="40"/>
    <n v="22"/>
    <n v="1326"/>
    <n v="33948"/>
  </r>
  <r>
    <n v="3"/>
    <x v="11"/>
    <s v="All"/>
    <x v="1"/>
    <x v="3"/>
    <n v="0"/>
    <n v="0"/>
    <n v="0"/>
    <n v="33948"/>
  </r>
  <r>
    <n v="3"/>
    <x v="11"/>
    <s v="All"/>
    <x v="1"/>
    <x v="4"/>
    <n v="68"/>
    <n v="52"/>
    <n v="1294"/>
    <n v="33948"/>
  </r>
  <r>
    <n v="3"/>
    <x v="11"/>
    <s v="All"/>
    <x v="1"/>
    <x v="5"/>
    <n v="0"/>
    <n v="0"/>
    <n v="0"/>
    <n v="33948"/>
  </r>
  <r>
    <n v="3"/>
    <x v="11"/>
    <s v="All"/>
    <x v="1"/>
    <x v="6"/>
    <n v="116"/>
    <n v="27"/>
    <n v="4860"/>
    <n v="33948"/>
  </r>
  <r>
    <n v="3"/>
    <x v="11"/>
    <s v="All"/>
    <x v="1"/>
    <x v="7"/>
    <n v="0"/>
    <n v="0"/>
    <n v="0"/>
    <n v="33948"/>
  </r>
  <r>
    <n v="3"/>
    <x v="11"/>
    <s v="All"/>
    <x v="1"/>
    <x v="8"/>
    <n v="42"/>
    <n v="33"/>
    <n v="758"/>
    <n v="33948"/>
  </r>
  <r>
    <n v="3"/>
    <x v="11"/>
    <s v="All"/>
    <x v="2"/>
    <x v="0"/>
    <n v="0"/>
    <n v="0"/>
    <n v="0"/>
    <n v="16988"/>
  </r>
  <r>
    <n v="3"/>
    <x v="11"/>
    <s v="All"/>
    <x v="2"/>
    <x v="1"/>
    <n v="0"/>
    <n v="0"/>
    <n v="0"/>
    <n v="16988"/>
  </r>
  <r>
    <n v="3"/>
    <x v="11"/>
    <s v="All"/>
    <x v="2"/>
    <x v="2"/>
    <n v="0"/>
    <n v="0"/>
    <n v="0"/>
    <n v="16988"/>
  </r>
  <r>
    <n v="3"/>
    <x v="11"/>
    <s v="All"/>
    <x v="2"/>
    <x v="3"/>
    <n v="0"/>
    <n v="0"/>
    <n v="0"/>
    <n v="16988"/>
  </r>
  <r>
    <n v="3"/>
    <x v="11"/>
    <s v="All"/>
    <x v="2"/>
    <x v="4"/>
    <n v="4"/>
    <n v="4"/>
    <n v="99"/>
    <n v="16988"/>
  </r>
  <r>
    <n v="3"/>
    <x v="11"/>
    <s v="All"/>
    <x v="2"/>
    <x v="5"/>
    <n v="0"/>
    <n v="0"/>
    <n v="0"/>
    <n v="16988"/>
  </r>
  <r>
    <n v="3"/>
    <x v="11"/>
    <s v="All"/>
    <x v="2"/>
    <x v="6"/>
    <n v="13"/>
    <n v="2"/>
    <n v="390"/>
    <n v="16988"/>
  </r>
  <r>
    <n v="3"/>
    <x v="11"/>
    <s v="All"/>
    <x v="2"/>
    <x v="7"/>
    <n v="0"/>
    <n v="0"/>
    <n v="0"/>
    <n v="16988"/>
  </r>
  <r>
    <n v="3"/>
    <x v="11"/>
    <s v="All"/>
    <x v="2"/>
    <x v="8"/>
    <n v="7"/>
    <n v="7"/>
    <n v="103"/>
    <n v="16988"/>
  </r>
  <r>
    <n v="3"/>
    <x v="11"/>
    <s v="All"/>
    <x v="3"/>
    <x v="0"/>
    <n v="0"/>
    <n v="0"/>
    <n v="0"/>
    <n v="28785"/>
  </r>
  <r>
    <n v="3"/>
    <x v="11"/>
    <s v="All"/>
    <x v="3"/>
    <x v="1"/>
    <n v="0"/>
    <n v="0"/>
    <n v="0"/>
    <n v="28785"/>
  </r>
  <r>
    <n v="3"/>
    <x v="11"/>
    <s v="All"/>
    <x v="3"/>
    <x v="2"/>
    <n v="9"/>
    <n v="5"/>
    <n v="270"/>
    <n v="28785"/>
  </r>
  <r>
    <n v="3"/>
    <x v="11"/>
    <s v="All"/>
    <x v="3"/>
    <x v="3"/>
    <n v="0"/>
    <n v="0"/>
    <n v="0"/>
    <n v="28785"/>
  </r>
  <r>
    <n v="3"/>
    <x v="11"/>
    <s v="All"/>
    <x v="3"/>
    <x v="4"/>
    <n v="18"/>
    <n v="14"/>
    <n v="196"/>
    <n v="28785"/>
  </r>
  <r>
    <n v="3"/>
    <x v="11"/>
    <s v="All"/>
    <x v="3"/>
    <x v="5"/>
    <n v="0"/>
    <n v="0"/>
    <n v="0"/>
    <n v="28785"/>
  </r>
  <r>
    <n v="3"/>
    <x v="11"/>
    <s v="All"/>
    <x v="3"/>
    <x v="6"/>
    <n v="7"/>
    <n v="3"/>
    <n v="210"/>
    <n v="28785"/>
  </r>
  <r>
    <n v="3"/>
    <x v="11"/>
    <s v="All"/>
    <x v="3"/>
    <x v="7"/>
    <n v="0"/>
    <n v="0"/>
    <n v="0"/>
    <n v="28785"/>
  </r>
  <r>
    <n v="3"/>
    <x v="11"/>
    <s v="All"/>
    <x v="3"/>
    <x v="8"/>
    <n v="9"/>
    <n v="7"/>
    <n v="207"/>
    <n v="28785"/>
  </r>
  <r>
    <n v="5"/>
    <x v="0"/>
    <s v="All"/>
    <x v="0"/>
    <x v="0"/>
    <n v="0"/>
    <n v="0"/>
    <n v="0"/>
    <n v="4185"/>
  </r>
  <r>
    <n v="5"/>
    <x v="0"/>
    <s v="All"/>
    <x v="0"/>
    <x v="1"/>
    <n v="0"/>
    <n v="0"/>
    <n v="0"/>
    <n v="4185"/>
  </r>
  <r>
    <n v="5"/>
    <x v="0"/>
    <s v="All"/>
    <x v="0"/>
    <x v="2"/>
    <n v="0"/>
    <n v="0"/>
    <n v="0"/>
    <n v="4185"/>
  </r>
  <r>
    <n v="5"/>
    <x v="0"/>
    <s v="All"/>
    <x v="0"/>
    <x v="3"/>
    <n v="0"/>
    <n v="0"/>
    <n v="0"/>
    <n v="4185"/>
  </r>
  <r>
    <n v="5"/>
    <x v="0"/>
    <s v="All"/>
    <x v="0"/>
    <x v="4"/>
    <n v="0"/>
    <n v="0"/>
    <n v="0"/>
    <n v="4185"/>
  </r>
  <r>
    <n v="5"/>
    <x v="0"/>
    <s v="All"/>
    <x v="0"/>
    <x v="5"/>
    <n v="0"/>
    <n v="0"/>
    <n v="0"/>
    <n v="4185"/>
  </r>
  <r>
    <n v="5"/>
    <x v="0"/>
    <s v="All"/>
    <x v="0"/>
    <x v="6"/>
    <n v="0"/>
    <n v="0"/>
    <n v="0"/>
    <n v="4185"/>
  </r>
  <r>
    <n v="5"/>
    <x v="0"/>
    <s v="All"/>
    <x v="0"/>
    <x v="7"/>
    <n v="0"/>
    <n v="0"/>
    <n v="0"/>
    <n v="4185"/>
  </r>
  <r>
    <n v="5"/>
    <x v="0"/>
    <s v="All"/>
    <x v="0"/>
    <x v="8"/>
    <n v="1"/>
    <n v="1"/>
    <n v="30"/>
    <n v="4185"/>
  </r>
  <r>
    <n v="5"/>
    <x v="0"/>
    <s v="All"/>
    <x v="1"/>
    <x v="0"/>
    <n v="0"/>
    <n v="0"/>
    <n v="0"/>
    <n v="16308"/>
  </r>
  <r>
    <n v="5"/>
    <x v="0"/>
    <s v="All"/>
    <x v="1"/>
    <x v="1"/>
    <n v="0"/>
    <n v="0"/>
    <n v="0"/>
    <n v="16308"/>
  </r>
  <r>
    <n v="5"/>
    <x v="0"/>
    <s v="All"/>
    <x v="1"/>
    <x v="2"/>
    <n v="14"/>
    <n v="13"/>
    <n v="373"/>
    <n v="16308"/>
  </r>
  <r>
    <n v="5"/>
    <x v="0"/>
    <s v="All"/>
    <x v="1"/>
    <x v="3"/>
    <n v="0"/>
    <n v="0"/>
    <n v="0"/>
    <n v="16308"/>
  </r>
  <r>
    <n v="5"/>
    <x v="0"/>
    <s v="All"/>
    <x v="1"/>
    <x v="4"/>
    <n v="13"/>
    <n v="8"/>
    <n v="244"/>
    <n v="16308"/>
  </r>
  <r>
    <n v="5"/>
    <x v="0"/>
    <s v="All"/>
    <x v="1"/>
    <x v="5"/>
    <n v="0"/>
    <n v="0"/>
    <n v="0"/>
    <n v="16308"/>
  </r>
  <r>
    <n v="5"/>
    <x v="0"/>
    <s v="All"/>
    <x v="1"/>
    <x v="6"/>
    <n v="58"/>
    <n v="12"/>
    <n v="1712"/>
    <n v="16308"/>
  </r>
  <r>
    <n v="5"/>
    <x v="0"/>
    <s v="All"/>
    <x v="1"/>
    <x v="7"/>
    <n v="4"/>
    <n v="1"/>
    <n v="120"/>
    <n v="16308"/>
  </r>
  <r>
    <n v="5"/>
    <x v="0"/>
    <s v="All"/>
    <x v="1"/>
    <x v="8"/>
    <n v="16"/>
    <n v="9"/>
    <n v="214"/>
    <n v="16308"/>
  </r>
  <r>
    <n v="5"/>
    <x v="0"/>
    <s v="All"/>
    <x v="2"/>
    <x v="0"/>
    <n v="0"/>
    <n v="0"/>
    <n v="0"/>
    <n v="7376"/>
  </r>
  <r>
    <n v="5"/>
    <x v="0"/>
    <s v="All"/>
    <x v="2"/>
    <x v="1"/>
    <n v="0"/>
    <n v="0"/>
    <n v="0"/>
    <n v="7376"/>
  </r>
  <r>
    <n v="5"/>
    <x v="0"/>
    <s v="All"/>
    <x v="2"/>
    <x v="2"/>
    <n v="0"/>
    <n v="0"/>
    <n v="0"/>
    <n v="7376"/>
  </r>
  <r>
    <n v="5"/>
    <x v="0"/>
    <s v="All"/>
    <x v="2"/>
    <x v="3"/>
    <n v="0"/>
    <n v="0"/>
    <n v="0"/>
    <n v="7376"/>
  </r>
  <r>
    <n v="5"/>
    <x v="0"/>
    <s v="All"/>
    <x v="2"/>
    <x v="4"/>
    <n v="2"/>
    <n v="2"/>
    <n v="34"/>
    <n v="7376"/>
  </r>
  <r>
    <n v="5"/>
    <x v="0"/>
    <s v="All"/>
    <x v="2"/>
    <x v="5"/>
    <n v="0"/>
    <n v="0"/>
    <n v="0"/>
    <n v="7376"/>
  </r>
  <r>
    <n v="5"/>
    <x v="0"/>
    <s v="All"/>
    <x v="2"/>
    <x v="6"/>
    <n v="1"/>
    <n v="1"/>
    <n v="30"/>
    <n v="7376"/>
  </r>
  <r>
    <n v="5"/>
    <x v="0"/>
    <s v="All"/>
    <x v="2"/>
    <x v="7"/>
    <n v="0"/>
    <n v="0"/>
    <n v="0"/>
    <n v="7376"/>
  </r>
  <r>
    <n v="5"/>
    <x v="0"/>
    <s v="All"/>
    <x v="2"/>
    <x v="8"/>
    <n v="4"/>
    <n v="3"/>
    <n v="130"/>
    <n v="7376"/>
  </r>
  <r>
    <n v="5"/>
    <x v="0"/>
    <s v="All"/>
    <x v="3"/>
    <x v="0"/>
    <n v="0"/>
    <n v="0"/>
    <n v="0"/>
    <n v="14937"/>
  </r>
  <r>
    <n v="5"/>
    <x v="0"/>
    <s v="All"/>
    <x v="3"/>
    <x v="1"/>
    <n v="0"/>
    <n v="0"/>
    <n v="0"/>
    <n v="14937"/>
  </r>
  <r>
    <n v="5"/>
    <x v="0"/>
    <s v="All"/>
    <x v="3"/>
    <x v="2"/>
    <n v="5"/>
    <n v="3"/>
    <n v="104"/>
    <n v="14937"/>
  </r>
  <r>
    <n v="5"/>
    <x v="0"/>
    <s v="All"/>
    <x v="3"/>
    <x v="3"/>
    <n v="0"/>
    <n v="0"/>
    <n v="0"/>
    <n v="14937"/>
  </r>
  <r>
    <n v="5"/>
    <x v="0"/>
    <s v="All"/>
    <x v="3"/>
    <x v="4"/>
    <n v="5"/>
    <n v="5"/>
    <n v="35"/>
    <n v="14937"/>
  </r>
  <r>
    <n v="5"/>
    <x v="0"/>
    <s v="All"/>
    <x v="3"/>
    <x v="5"/>
    <n v="0"/>
    <n v="0"/>
    <n v="0"/>
    <n v="14937"/>
  </r>
  <r>
    <n v="5"/>
    <x v="0"/>
    <s v="All"/>
    <x v="3"/>
    <x v="6"/>
    <n v="21"/>
    <n v="7"/>
    <n v="630"/>
    <n v="14937"/>
  </r>
  <r>
    <n v="5"/>
    <x v="0"/>
    <s v="All"/>
    <x v="3"/>
    <x v="7"/>
    <n v="0"/>
    <n v="0"/>
    <n v="0"/>
    <n v="14937"/>
  </r>
  <r>
    <n v="5"/>
    <x v="0"/>
    <s v="All"/>
    <x v="3"/>
    <x v="8"/>
    <n v="6"/>
    <n v="5"/>
    <n v="112"/>
    <n v="14937"/>
  </r>
  <r>
    <n v="5"/>
    <x v="1"/>
    <s v="All"/>
    <x v="0"/>
    <x v="0"/>
    <n v="0"/>
    <n v="0"/>
    <n v="0"/>
    <n v="3191"/>
  </r>
  <r>
    <n v="5"/>
    <x v="1"/>
    <s v="All"/>
    <x v="0"/>
    <x v="1"/>
    <n v="0"/>
    <n v="0"/>
    <n v="0"/>
    <n v="3191"/>
  </r>
  <r>
    <n v="5"/>
    <x v="1"/>
    <s v="All"/>
    <x v="0"/>
    <x v="2"/>
    <n v="0"/>
    <n v="0"/>
    <n v="0"/>
    <n v="3191"/>
  </r>
  <r>
    <n v="5"/>
    <x v="1"/>
    <s v="All"/>
    <x v="0"/>
    <x v="3"/>
    <n v="0"/>
    <n v="0"/>
    <n v="0"/>
    <n v="3191"/>
  </r>
  <r>
    <n v="5"/>
    <x v="1"/>
    <s v="All"/>
    <x v="0"/>
    <x v="4"/>
    <n v="0"/>
    <n v="0"/>
    <n v="0"/>
    <n v="3191"/>
  </r>
  <r>
    <n v="5"/>
    <x v="1"/>
    <s v="All"/>
    <x v="0"/>
    <x v="5"/>
    <n v="0"/>
    <n v="0"/>
    <n v="0"/>
    <n v="3191"/>
  </r>
  <r>
    <n v="5"/>
    <x v="1"/>
    <s v="All"/>
    <x v="0"/>
    <x v="6"/>
    <n v="0"/>
    <n v="0"/>
    <n v="0"/>
    <n v="3191"/>
  </r>
  <r>
    <n v="5"/>
    <x v="1"/>
    <s v="All"/>
    <x v="0"/>
    <x v="7"/>
    <n v="0"/>
    <n v="0"/>
    <n v="0"/>
    <n v="3191"/>
  </r>
  <r>
    <n v="5"/>
    <x v="1"/>
    <s v="All"/>
    <x v="0"/>
    <x v="8"/>
    <n v="2"/>
    <n v="2"/>
    <n v="37"/>
    <n v="3191"/>
  </r>
  <r>
    <n v="5"/>
    <x v="1"/>
    <s v="All"/>
    <x v="1"/>
    <x v="0"/>
    <n v="0"/>
    <n v="0"/>
    <n v="0"/>
    <n v="14114"/>
  </r>
  <r>
    <n v="5"/>
    <x v="1"/>
    <s v="All"/>
    <x v="1"/>
    <x v="1"/>
    <n v="0"/>
    <n v="0"/>
    <n v="0"/>
    <n v="14114"/>
  </r>
  <r>
    <n v="5"/>
    <x v="1"/>
    <s v="All"/>
    <x v="1"/>
    <x v="2"/>
    <n v="3"/>
    <n v="3"/>
    <n v="90"/>
    <n v="14114"/>
  </r>
  <r>
    <n v="5"/>
    <x v="1"/>
    <s v="All"/>
    <x v="1"/>
    <x v="3"/>
    <n v="0"/>
    <n v="0"/>
    <n v="0"/>
    <n v="14114"/>
  </r>
  <r>
    <n v="5"/>
    <x v="1"/>
    <s v="All"/>
    <x v="1"/>
    <x v="4"/>
    <n v="8"/>
    <n v="7"/>
    <n v="100"/>
    <n v="14114"/>
  </r>
  <r>
    <n v="5"/>
    <x v="1"/>
    <s v="All"/>
    <x v="1"/>
    <x v="5"/>
    <n v="0"/>
    <n v="0"/>
    <n v="0"/>
    <n v="14114"/>
  </r>
  <r>
    <n v="5"/>
    <x v="1"/>
    <s v="All"/>
    <x v="1"/>
    <x v="6"/>
    <n v="34"/>
    <n v="8"/>
    <n v="1034"/>
    <n v="14114"/>
  </r>
  <r>
    <n v="5"/>
    <x v="1"/>
    <s v="All"/>
    <x v="1"/>
    <x v="7"/>
    <n v="4"/>
    <n v="1"/>
    <n v="120"/>
    <n v="14114"/>
  </r>
  <r>
    <n v="5"/>
    <x v="1"/>
    <s v="All"/>
    <x v="1"/>
    <x v="8"/>
    <n v="17"/>
    <n v="9"/>
    <n v="262"/>
    <n v="14114"/>
  </r>
  <r>
    <n v="5"/>
    <x v="1"/>
    <s v="All"/>
    <x v="2"/>
    <x v="0"/>
    <n v="0"/>
    <n v="0"/>
    <n v="0"/>
    <n v="5675"/>
  </r>
  <r>
    <n v="5"/>
    <x v="1"/>
    <s v="All"/>
    <x v="2"/>
    <x v="1"/>
    <n v="0"/>
    <n v="0"/>
    <n v="0"/>
    <n v="5675"/>
  </r>
  <r>
    <n v="5"/>
    <x v="1"/>
    <s v="All"/>
    <x v="2"/>
    <x v="2"/>
    <n v="0"/>
    <n v="0"/>
    <n v="0"/>
    <n v="5675"/>
  </r>
  <r>
    <n v="5"/>
    <x v="1"/>
    <s v="All"/>
    <x v="2"/>
    <x v="3"/>
    <n v="0"/>
    <n v="0"/>
    <n v="0"/>
    <n v="5675"/>
  </r>
  <r>
    <n v="5"/>
    <x v="1"/>
    <s v="All"/>
    <x v="2"/>
    <x v="4"/>
    <n v="2"/>
    <n v="2"/>
    <n v="35"/>
    <n v="5675"/>
  </r>
  <r>
    <n v="5"/>
    <x v="1"/>
    <s v="All"/>
    <x v="2"/>
    <x v="5"/>
    <n v="0"/>
    <n v="0"/>
    <n v="0"/>
    <n v="5675"/>
  </r>
  <r>
    <n v="5"/>
    <x v="1"/>
    <s v="All"/>
    <x v="2"/>
    <x v="6"/>
    <n v="0"/>
    <n v="0"/>
    <n v="0"/>
    <n v="5675"/>
  </r>
  <r>
    <n v="5"/>
    <x v="1"/>
    <s v="All"/>
    <x v="2"/>
    <x v="7"/>
    <n v="0"/>
    <n v="0"/>
    <n v="0"/>
    <n v="5675"/>
  </r>
  <r>
    <n v="5"/>
    <x v="1"/>
    <s v="All"/>
    <x v="2"/>
    <x v="8"/>
    <n v="0"/>
    <n v="0"/>
    <n v="0"/>
    <n v="5675"/>
  </r>
  <r>
    <n v="5"/>
    <x v="1"/>
    <s v="All"/>
    <x v="3"/>
    <x v="0"/>
    <n v="0"/>
    <n v="0"/>
    <n v="0"/>
    <n v="11177"/>
  </r>
  <r>
    <n v="5"/>
    <x v="1"/>
    <s v="All"/>
    <x v="3"/>
    <x v="1"/>
    <n v="0"/>
    <n v="0"/>
    <n v="0"/>
    <n v="11177"/>
  </r>
  <r>
    <n v="5"/>
    <x v="1"/>
    <s v="All"/>
    <x v="3"/>
    <x v="2"/>
    <n v="0"/>
    <n v="0"/>
    <n v="0"/>
    <n v="11177"/>
  </r>
  <r>
    <n v="5"/>
    <x v="1"/>
    <s v="All"/>
    <x v="3"/>
    <x v="3"/>
    <n v="0"/>
    <n v="0"/>
    <n v="0"/>
    <n v="11177"/>
  </r>
  <r>
    <n v="5"/>
    <x v="1"/>
    <s v="All"/>
    <x v="3"/>
    <x v="4"/>
    <n v="3"/>
    <n v="3"/>
    <n v="21"/>
    <n v="11177"/>
  </r>
  <r>
    <n v="5"/>
    <x v="1"/>
    <s v="All"/>
    <x v="3"/>
    <x v="5"/>
    <n v="0"/>
    <n v="0"/>
    <n v="0"/>
    <n v="11177"/>
  </r>
  <r>
    <n v="5"/>
    <x v="1"/>
    <s v="All"/>
    <x v="3"/>
    <x v="6"/>
    <n v="18"/>
    <n v="2"/>
    <n v="538"/>
    <n v="11177"/>
  </r>
  <r>
    <n v="5"/>
    <x v="1"/>
    <s v="All"/>
    <x v="3"/>
    <x v="7"/>
    <n v="0"/>
    <n v="0"/>
    <n v="0"/>
    <n v="11177"/>
  </r>
  <r>
    <n v="5"/>
    <x v="1"/>
    <s v="All"/>
    <x v="3"/>
    <x v="8"/>
    <n v="6"/>
    <n v="5"/>
    <n v="83"/>
    <n v="11177"/>
  </r>
  <r>
    <n v="5"/>
    <x v="2"/>
    <s v="All"/>
    <x v="0"/>
    <x v="0"/>
    <n v="0"/>
    <n v="0"/>
    <n v="0"/>
    <n v="2760"/>
  </r>
  <r>
    <n v="5"/>
    <x v="2"/>
    <s v="All"/>
    <x v="0"/>
    <x v="1"/>
    <n v="0"/>
    <n v="0"/>
    <n v="0"/>
    <n v="2760"/>
  </r>
  <r>
    <n v="5"/>
    <x v="2"/>
    <s v="All"/>
    <x v="0"/>
    <x v="2"/>
    <n v="0"/>
    <n v="0"/>
    <n v="0"/>
    <n v="2760"/>
  </r>
  <r>
    <n v="5"/>
    <x v="2"/>
    <s v="All"/>
    <x v="0"/>
    <x v="3"/>
    <n v="0"/>
    <n v="0"/>
    <n v="0"/>
    <n v="2760"/>
  </r>
  <r>
    <n v="5"/>
    <x v="2"/>
    <s v="All"/>
    <x v="0"/>
    <x v="4"/>
    <n v="0"/>
    <n v="0"/>
    <n v="0"/>
    <n v="2760"/>
  </r>
  <r>
    <n v="5"/>
    <x v="2"/>
    <s v="All"/>
    <x v="0"/>
    <x v="5"/>
    <n v="0"/>
    <n v="0"/>
    <n v="0"/>
    <n v="2760"/>
  </r>
  <r>
    <n v="5"/>
    <x v="2"/>
    <s v="All"/>
    <x v="0"/>
    <x v="6"/>
    <n v="0"/>
    <n v="0"/>
    <n v="0"/>
    <n v="2760"/>
  </r>
  <r>
    <n v="5"/>
    <x v="2"/>
    <s v="All"/>
    <x v="0"/>
    <x v="7"/>
    <n v="0"/>
    <n v="0"/>
    <n v="0"/>
    <n v="2760"/>
  </r>
  <r>
    <n v="5"/>
    <x v="2"/>
    <s v="All"/>
    <x v="0"/>
    <x v="8"/>
    <n v="1"/>
    <n v="1"/>
    <n v="10"/>
    <n v="2760"/>
  </r>
  <r>
    <n v="5"/>
    <x v="2"/>
    <s v="All"/>
    <x v="1"/>
    <x v="0"/>
    <n v="0"/>
    <n v="0"/>
    <n v="0"/>
    <n v="13212"/>
  </r>
  <r>
    <n v="5"/>
    <x v="2"/>
    <s v="All"/>
    <x v="1"/>
    <x v="1"/>
    <n v="0"/>
    <n v="0"/>
    <n v="0"/>
    <n v="13212"/>
  </r>
  <r>
    <n v="5"/>
    <x v="2"/>
    <s v="All"/>
    <x v="1"/>
    <x v="2"/>
    <n v="11"/>
    <n v="5"/>
    <n v="328"/>
    <n v="13212"/>
  </r>
  <r>
    <n v="5"/>
    <x v="2"/>
    <s v="All"/>
    <x v="1"/>
    <x v="3"/>
    <n v="0"/>
    <n v="0"/>
    <n v="0"/>
    <n v="13212"/>
  </r>
  <r>
    <n v="5"/>
    <x v="2"/>
    <s v="All"/>
    <x v="1"/>
    <x v="4"/>
    <n v="13"/>
    <n v="9"/>
    <n v="171"/>
    <n v="13212"/>
  </r>
  <r>
    <n v="5"/>
    <x v="2"/>
    <s v="All"/>
    <x v="1"/>
    <x v="5"/>
    <n v="0"/>
    <n v="0"/>
    <n v="0"/>
    <n v="13212"/>
  </r>
  <r>
    <n v="5"/>
    <x v="2"/>
    <s v="All"/>
    <x v="1"/>
    <x v="6"/>
    <n v="55"/>
    <n v="12"/>
    <n v="1658"/>
    <n v="13212"/>
  </r>
  <r>
    <n v="5"/>
    <x v="2"/>
    <s v="All"/>
    <x v="1"/>
    <x v="7"/>
    <n v="0"/>
    <n v="0"/>
    <n v="0"/>
    <n v="13212"/>
  </r>
  <r>
    <n v="5"/>
    <x v="2"/>
    <s v="All"/>
    <x v="1"/>
    <x v="8"/>
    <n v="2"/>
    <n v="2"/>
    <n v="22"/>
    <n v="13212"/>
  </r>
  <r>
    <n v="5"/>
    <x v="2"/>
    <s v="All"/>
    <x v="2"/>
    <x v="0"/>
    <n v="0"/>
    <n v="0"/>
    <n v="0"/>
    <n v="5061"/>
  </r>
  <r>
    <n v="5"/>
    <x v="2"/>
    <s v="All"/>
    <x v="2"/>
    <x v="1"/>
    <n v="0"/>
    <n v="0"/>
    <n v="0"/>
    <n v="5061"/>
  </r>
  <r>
    <n v="5"/>
    <x v="2"/>
    <s v="All"/>
    <x v="2"/>
    <x v="2"/>
    <n v="0"/>
    <n v="0"/>
    <n v="0"/>
    <n v="5061"/>
  </r>
  <r>
    <n v="5"/>
    <x v="2"/>
    <s v="All"/>
    <x v="2"/>
    <x v="3"/>
    <n v="0"/>
    <n v="0"/>
    <n v="0"/>
    <n v="5061"/>
  </r>
  <r>
    <n v="5"/>
    <x v="2"/>
    <s v="All"/>
    <x v="2"/>
    <x v="4"/>
    <n v="0"/>
    <n v="0"/>
    <n v="0"/>
    <n v="5061"/>
  </r>
  <r>
    <n v="5"/>
    <x v="2"/>
    <s v="All"/>
    <x v="2"/>
    <x v="5"/>
    <n v="0"/>
    <n v="0"/>
    <n v="0"/>
    <n v="5061"/>
  </r>
  <r>
    <n v="5"/>
    <x v="2"/>
    <s v="All"/>
    <x v="2"/>
    <x v="6"/>
    <n v="0"/>
    <n v="0"/>
    <n v="0"/>
    <n v="5061"/>
  </r>
  <r>
    <n v="5"/>
    <x v="2"/>
    <s v="All"/>
    <x v="2"/>
    <x v="7"/>
    <n v="0"/>
    <n v="0"/>
    <n v="0"/>
    <n v="5061"/>
  </r>
  <r>
    <n v="5"/>
    <x v="2"/>
    <s v="All"/>
    <x v="2"/>
    <x v="8"/>
    <n v="1"/>
    <n v="1"/>
    <n v="35"/>
    <n v="5061"/>
  </r>
  <r>
    <n v="5"/>
    <x v="2"/>
    <s v="All"/>
    <x v="3"/>
    <x v="0"/>
    <n v="0"/>
    <n v="0"/>
    <n v="0"/>
    <n v="10239"/>
  </r>
  <r>
    <n v="5"/>
    <x v="2"/>
    <s v="All"/>
    <x v="3"/>
    <x v="1"/>
    <n v="0"/>
    <n v="0"/>
    <n v="0"/>
    <n v="10239"/>
  </r>
  <r>
    <n v="5"/>
    <x v="2"/>
    <s v="All"/>
    <x v="3"/>
    <x v="2"/>
    <n v="0"/>
    <n v="0"/>
    <n v="0"/>
    <n v="10239"/>
  </r>
  <r>
    <n v="5"/>
    <x v="2"/>
    <s v="All"/>
    <x v="3"/>
    <x v="3"/>
    <n v="0"/>
    <n v="0"/>
    <n v="0"/>
    <n v="10239"/>
  </r>
  <r>
    <n v="5"/>
    <x v="2"/>
    <s v="All"/>
    <x v="3"/>
    <x v="4"/>
    <n v="3"/>
    <n v="2"/>
    <n v="60"/>
    <n v="10239"/>
  </r>
  <r>
    <n v="5"/>
    <x v="2"/>
    <s v="All"/>
    <x v="3"/>
    <x v="5"/>
    <n v="0"/>
    <n v="0"/>
    <n v="0"/>
    <n v="10239"/>
  </r>
  <r>
    <n v="5"/>
    <x v="2"/>
    <s v="All"/>
    <x v="3"/>
    <x v="6"/>
    <n v="22"/>
    <n v="5"/>
    <n v="612"/>
    <n v="10239"/>
  </r>
  <r>
    <n v="5"/>
    <x v="2"/>
    <s v="All"/>
    <x v="3"/>
    <x v="7"/>
    <n v="0"/>
    <n v="0"/>
    <n v="0"/>
    <n v="10239"/>
  </r>
  <r>
    <n v="5"/>
    <x v="2"/>
    <s v="All"/>
    <x v="3"/>
    <x v="8"/>
    <n v="3"/>
    <n v="3"/>
    <n v="64"/>
    <n v="10239"/>
  </r>
  <r>
    <n v="5"/>
    <x v="3"/>
    <s v="All"/>
    <x v="0"/>
    <x v="0"/>
    <n v="0"/>
    <n v="0"/>
    <n v="0"/>
    <n v="2128"/>
  </r>
  <r>
    <n v="5"/>
    <x v="3"/>
    <s v="All"/>
    <x v="0"/>
    <x v="1"/>
    <n v="0"/>
    <n v="0"/>
    <n v="0"/>
    <n v="2128"/>
  </r>
  <r>
    <n v="5"/>
    <x v="3"/>
    <s v="All"/>
    <x v="0"/>
    <x v="2"/>
    <n v="0"/>
    <n v="0"/>
    <n v="0"/>
    <n v="2128"/>
  </r>
  <r>
    <n v="5"/>
    <x v="3"/>
    <s v="All"/>
    <x v="0"/>
    <x v="3"/>
    <n v="0"/>
    <n v="0"/>
    <n v="0"/>
    <n v="2128"/>
  </r>
  <r>
    <n v="5"/>
    <x v="3"/>
    <s v="All"/>
    <x v="0"/>
    <x v="4"/>
    <n v="0"/>
    <n v="0"/>
    <n v="0"/>
    <n v="2128"/>
  </r>
  <r>
    <n v="5"/>
    <x v="3"/>
    <s v="All"/>
    <x v="0"/>
    <x v="5"/>
    <n v="0"/>
    <n v="0"/>
    <n v="0"/>
    <n v="2128"/>
  </r>
  <r>
    <n v="5"/>
    <x v="3"/>
    <s v="All"/>
    <x v="0"/>
    <x v="6"/>
    <n v="0"/>
    <n v="0"/>
    <n v="0"/>
    <n v="2128"/>
  </r>
  <r>
    <n v="5"/>
    <x v="3"/>
    <s v="All"/>
    <x v="0"/>
    <x v="7"/>
    <n v="0"/>
    <n v="0"/>
    <n v="0"/>
    <n v="2128"/>
  </r>
  <r>
    <n v="5"/>
    <x v="3"/>
    <s v="All"/>
    <x v="0"/>
    <x v="8"/>
    <n v="0"/>
    <n v="0"/>
    <n v="0"/>
    <n v="2128"/>
  </r>
  <r>
    <n v="5"/>
    <x v="3"/>
    <s v="All"/>
    <x v="1"/>
    <x v="0"/>
    <n v="0"/>
    <n v="0"/>
    <n v="0"/>
    <n v="11519"/>
  </r>
  <r>
    <n v="5"/>
    <x v="3"/>
    <s v="All"/>
    <x v="1"/>
    <x v="1"/>
    <n v="0"/>
    <n v="0"/>
    <n v="0"/>
    <n v="11519"/>
  </r>
  <r>
    <n v="5"/>
    <x v="3"/>
    <s v="All"/>
    <x v="1"/>
    <x v="2"/>
    <n v="10"/>
    <n v="5"/>
    <n v="305"/>
    <n v="11519"/>
  </r>
  <r>
    <n v="5"/>
    <x v="3"/>
    <s v="All"/>
    <x v="1"/>
    <x v="3"/>
    <n v="0"/>
    <n v="0"/>
    <n v="0"/>
    <n v="11519"/>
  </r>
  <r>
    <n v="5"/>
    <x v="3"/>
    <s v="All"/>
    <x v="1"/>
    <x v="4"/>
    <n v="3"/>
    <n v="3"/>
    <n v="68"/>
    <n v="11519"/>
  </r>
  <r>
    <n v="5"/>
    <x v="3"/>
    <s v="All"/>
    <x v="1"/>
    <x v="5"/>
    <n v="0"/>
    <n v="0"/>
    <n v="0"/>
    <n v="11519"/>
  </r>
  <r>
    <n v="5"/>
    <x v="3"/>
    <s v="All"/>
    <x v="1"/>
    <x v="6"/>
    <n v="54"/>
    <n v="10"/>
    <n v="1641"/>
    <n v="11519"/>
  </r>
  <r>
    <n v="5"/>
    <x v="3"/>
    <s v="All"/>
    <x v="1"/>
    <x v="7"/>
    <n v="0"/>
    <n v="0"/>
    <n v="0"/>
    <n v="11519"/>
  </r>
  <r>
    <n v="5"/>
    <x v="3"/>
    <s v="All"/>
    <x v="1"/>
    <x v="8"/>
    <n v="7"/>
    <n v="6"/>
    <n v="138"/>
    <n v="11519"/>
  </r>
  <r>
    <n v="5"/>
    <x v="3"/>
    <s v="All"/>
    <x v="2"/>
    <x v="0"/>
    <n v="0"/>
    <n v="0"/>
    <n v="0"/>
    <n v="4134"/>
  </r>
  <r>
    <n v="5"/>
    <x v="3"/>
    <s v="All"/>
    <x v="2"/>
    <x v="1"/>
    <n v="0"/>
    <n v="0"/>
    <n v="0"/>
    <n v="4134"/>
  </r>
  <r>
    <n v="5"/>
    <x v="3"/>
    <s v="All"/>
    <x v="2"/>
    <x v="2"/>
    <n v="0"/>
    <n v="0"/>
    <n v="0"/>
    <n v="4134"/>
  </r>
  <r>
    <n v="5"/>
    <x v="3"/>
    <s v="All"/>
    <x v="2"/>
    <x v="3"/>
    <n v="0"/>
    <n v="0"/>
    <n v="0"/>
    <n v="4134"/>
  </r>
  <r>
    <n v="5"/>
    <x v="3"/>
    <s v="All"/>
    <x v="2"/>
    <x v="4"/>
    <n v="1"/>
    <n v="1"/>
    <n v="4"/>
    <n v="4134"/>
  </r>
  <r>
    <n v="5"/>
    <x v="3"/>
    <s v="All"/>
    <x v="2"/>
    <x v="5"/>
    <n v="0"/>
    <n v="0"/>
    <n v="0"/>
    <n v="4134"/>
  </r>
  <r>
    <n v="5"/>
    <x v="3"/>
    <s v="All"/>
    <x v="2"/>
    <x v="6"/>
    <n v="0"/>
    <n v="0"/>
    <n v="0"/>
    <n v="4134"/>
  </r>
  <r>
    <n v="5"/>
    <x v="3"/>
    <s v="All"/>
    <x v="2"/>
    <x v="7"/>
    <n v="0"/>
    <n v="0"/>
    <n v="0"/>
    <n v="4134"/>
  </r>
  <r>
    <n v="5"/>
    <x v="3"/>
    <s v="All"/>
    <x v="2"/>
    <x v="8"/>
    <n v="0"/>
    <n v="0"/>
    <n v="0"/>
    <n v="4134"/>
  </r>
  <r>
    <n v="5"/>
    <x v="3"/>
    <s v="All"/>
    <x v="3"/>
    <x v="0"/>
    <n v="0"/>
    <n v="0"/>
    <n v="0"/>
    <n v="8567"/>
  </r>
  <r>
    <n v="5"/>
    <x v="3"/>
    <s v="All"/>
    <x v="3"/>
    <x v="1"/>
    <n v="0"/>
    <n v="0"/>
    <n v="0"/>
    <n v="8567"/>
  </r>
  <r>
    <n v="5"/>
    <x v="3"/>
    <s v="All"/>
    <x v="3"/>
    <x v="2"/>
    <n v="3"/>
    <n v="2"/>
    <n v="91"/>
    <n v="8567"/>
  </r>
  <r>
    <n v="5"/>
    <x v="3"/>
    <s v="All"/>
    <x v="3"/>
    <x v="3"/>
    <n v="0"/>
    <n v="0"/>
    <n v="0"/>
    <n v="8567"/>
  </r>
  <r>
    <n v="5"/>
    <x v="3"/>
    <s v="All"/>
    <x v="3"/>
    <x v="4"/>
    <n v="5"/>
    <n v="4"/>
    <n v="60"/>
    <n v="8567"/>
  </r>
  <r>
    <n v="5"/>
    <x v="3"/>
    <s v="All"/>
    <x v="3"/>
    <x v="5"/>
    <n v="0"/>
    <n v="0"/>
    <n v="0"/>
    <n v="8567"/>
  </r>
  <r>
    <n v="5"/>
    <x v="3"/>
    <s v="All"/>
    <x v="3"/>
    <x v="6"/>
    <n v="6"/>
    <n v="2"/>
    <n v="180"/>
    <n v="8567"/>
  </r>
  <r>
    <n v="5"/>
    <x v="3"/>
    <s v="All"/>
    <x v="3"/>
    <x v="7"/>
    <n v="0"/>
    <n v="0"/>
    <n v="0"/>
    <n v="8567"/>
  </r>
  <r>
    <n v="5"/>
    <x v="3"/>
    <s v="All"/>
    <x v="3"/>
    <x v="8"/>
    <n v="3"/>
    <n v="2"/>
    <n v="76"/>
    <n v="8567"/>
  </r>
  <r>
    <n v="5"/>
    <x v="4"/>
    <s v="All"/>
    <x v="0"/>
    <x v="0"/>
    <n v="0"/>
    <n v="0"/>
    <n v="0"/>
    <n v="1703"/>
  </r>
  <r>
    <n v="5"/>
    <x v="4"/>
    <s v="All"/>
    <x v="0"/>
    <x v="1"/>
    <n v="0"/>
    <n v="0"/>
    <n v="0"/>
    <n v="1703"/>
  </r>
  <r>
    <n v="5"/>
    <x v="4"/>
    <s v="All"/>
    <x v="0"/>
    <x v="2"/>
    <n v="0"/>
    <n v="0"/>
    <n v="0"/>
    <n v="1703"/>
  </r>
  <r>
    <n v="5"/>
    <x v="4"/>
    <s v="All"/>
    <x v="0"/>
    <x v="3"/>
    <n v="0"/>
    <n v="0"/>
    <n v="0"/>
    <n v="1703"/>
  </r>
  <r>
    <n v="5"/>
    <x v="4"/>
    <s v="All"/>
    <x v="0"/>
    <x v="4"/>
    <n v="1"/>
    <n v="1"/>
    <n v="7"/>
    <n v="1703"/>
  </r>
  <r>
    <n v="5"/>
    <x v="4"/>
    <s v="All"/>
    <x v="0"/>
    <x v="5"/>
    <n v="0"/>
    <n v="0"/>
    <n v="0"/>
    <n v="1703"/>
  </r>
  <r>
    <n v="5"/>
    <x v="4"/>
    <s v="All"/>
    <x v="0"/>
    <x v="6"/>
    <n v="0"/>
    <n v="0"/>
    <n v="0"/>
    <n v="1703"/>
  </r>
  <r>
    <n v="5"/>
    <x v="4"/>
    <s v="All"/>
    <x v="0"/>
    <x v="7"/>
    <n v="0"/>
    <n v="0"/>
    <n v="0"/>
    <n v="1703"/>
  </r>
  <r>
    <n v="5"/>
    <x v="4"/>
    <s v="All"/>
    <x v="0"/>
    <x v="8"/>
    <n v="0"/>
    <n v="0"/>
    <n v="0"/>
    <n v="1703"/>
  </r>
  <r>
    <n v="5"/>
    <x v="4"/>
    <s v="All"/>
    <x v="1"/>
    <x v="0"/>
    <n v="0"/>
    <n v="0"/>
    <n v="0"/>
    <n v="10286"/>
  </r>
  <r>
    <n v="5"/>
    <x v="4"/>
    <s v="All"/>
    <x v="1"/>
    <x v="1"/>
    <n v="0"/>
    <n v="0"/>
    <n v="0"/>
    <n v="10286"/>
  </r>
  <r>
    <n v="5"/>
    <x v="4"/>
    <s v="All"/>
    <x v="1"/>
    <x v="2"/>
    <n v="2"/>
    <n v="2"/>
    <n v="44"/>
    <n v="10286"/>
  </r>
  <r>
    <n v="5"/>
    <x v="4"/>
    <s v="All"/>
    <x v="1"/>
    <x v="3"/>
    <n v="0"/>
    <n v="0"/>
    <n v="0"/>
    <n v="10286"/>
  </r>
  <r>
    <n v="5"/>
    <x v="4"/>
    <s v="All"/>
    <x v="1"/>
    <x v="4"/>
    <n v="7"/>
    <n v="5"/>
    <n v="97"/>
    <n v="10286"/>
  </r>
  <r>
    <n v="5"/>
    <x v="4"/>
    <s v="All"/>
    <x v="1"/>
    <x v="5"/>
    <n v="0"/>
    <n v="0"/>
    <n v="0"/>
    <n v="10286"/>
  </r>
  <r>
    <n v="5"/>
    <x v="4"/>
    <s v="All"/>
    <x v="1"/>
    <x v="6"/>
    <n v="43"/>
    <n v="9"/>
    <n v="1215"/>
    <n v="10286"/>
  </r>
  <r>
    <n v="5"/>
    <x v="4"/>
    <s v="All"/>
    <x v="1"/>
    <x v="7"/>
    <n v="0"/>
    <n v="0"/>
    <n v="0"/>
    <n v="10286"/>
  </r>
  <r>
    <n v="5"/>
    <x v="4"/>
    <s v="All"/>
    <x v="1"/>
    <x v="8"/>
    <n v="3"/>
    <n v="3"/>
    <n v="90"/>
    <n v="10286"/>
  </r>
  <r>
    <n v="5"/>
    <x v="4"/>
    <s v="All"/>
    <x v="2"/>
    <x v="0"/>
    <n v="0"/>
    <n v="0"/>
    <n v="0"/>
    <n v="3515"/>
  </r>
  <r>
    <n v="5"/>
    <x v="4"/>
    <s v="All"/>
    <x v="2"/>
    <x v="1"/>
    <n v="0"/>
    <n v="0"/>
    <n v="0"/>
    <n v="3515"/>
  </r>
  <r>
    <n v="5"/>
    <x v="4"/>
    <s v="All"/>
    <x v="2"/>
    <x v="2"/>
    <n v="0"/>
    <n v="0"/>
    <n v="0"/>
    <n v="3515"/>
  </r>
  <r>
    <n v="5"/>
    <x v="4"/>
    <s v="All"/>
    <x v="2"/>
    <x v="3"/>
    <n v="0"/>
    <n v="0"/>
    <n v="0"/>
    <n v="3515"/>
  </r>
  <r>
    <n v="5"/>
    <x v="4"/>
    <s v="All"/>
    <x v="2"/>
    <x v="4"/>
    <n v="1"/>
    <n v="1"/>
    <n v="3"/>
    <n v="3515"/>
  </r>
  <r>
    <n v="5"/>
    <x v="4"/>
    <s v="All"/>
    <x v="2"/>
    <x v="5"/>
    <n v="0"/>
    <n v="0"/>
    <n v="0"/>
    <n v="3515"/>
  </r>
  <r>
    <n v="5"/>
    <x v="4"/>
    <s v="All"/>
    <x v="2"/>
    <x v="6"/>
    <n v="0"/>
    <n v="0"/>
    <n v="0"/>
    <n v="3515"/>
  </r>
  <r>
    <n v="5"/>
    <x v="4"/>
    <s v="All"/>
    <x v="2"/>
    <x v="7"/>
    <n v="0"/>
    <n v="0"/>
    <n v="0"/>
    <n v="3515"/>
  </r>
  <r>
    <n v="5"/>
    <x v="4"/>
    <s v="All"/>
    <x v="2"/>
    <x v="8"/>
    <n v="2"/>
    <n v="2"/>
    <n v="38"/>
    <n v="3515"/>
  </r>
  <r>
    <n v="5"/>
    <x v="4"/>
    <s v="All"/>
    <x v="3"/>
    <x v="0"/>
    <n v="0"/>
    <n v="0"/>
    <n v="0"/>
    <n v="7383"/>
  </r>
  <r>
    <n v="5"/>
    <x v="4"/>
    <s v="All"/>
    <x v="3"/>
    <x v="1"/>
    <n v="0"/>
    <n v="0"/>
    <n v="0"/>
    <n v="7383"/>
  </r>
  <r>
    <n v="5"/>
    <x v="4"/>
    <s v="All"/>
    <x v="3"/>
    <x v="2"/>
    <n v="0"/>
    <n v="0"/>
    <n v="0"/>
    <n v="7383"/>
  </r>
  <r>
    <n v="5"/>
    <x v="4"/>
    <s v="All"/>
    <x v="3"/>
    <x v="3"/>
    <n v="0"/>
    <n v="0"/>
    <n v="0"/>
    <n v="7383"/>
  </r>
  <r>
    <n v="5"/>
    <x v="4"/>
    <s v="All"/>
    <x v="3"/>
    <x v="4"/>
    <n v="3"/>
    <n v="3"/>
    <n v="22"/>
    <n v="7383"/>
  </r>
  <r>
    <n v="5"/>
    <x v="4"/>
    <s v="All"/>
    <x v="3"/>
    <x v="5"/>
    <n v="0"/>
    <n v="0"/>
    <n v="0"/>
    <n v="7383"/>
  </r>
  <r>
    <n v="5"/>
    <x v="4"/>
    <s v="All"/>
    <x v="3"/>
    <x v="6"/>
    <n v="9"/>
    <n v="1"/>
    <n v="270"/>
    <n v="7383"/>
  </r>
  <r>
    <n v="5"/>
    <x v="4"/>
    <s v="All"/>
    <x v="3"/>
    <x v="7"/>
    <n v="0"/>
    <n v="0"/>
    <n v="0"/>
    <n v="7383"/>
  </r>
  <r>
    <n v="5"/>
    <x v="4"/>
    <s v="All"/>
    <x v="3"/>
    <x v="8"/>
    <n v="2"/>
    <n v="2"/>
    <n v="34"/>
    <n v="7383"/>
  </r>
  <r>
    <n v="5"/>
    <x v="5"/>
    <s v="All"/>
    <x v="0"/>
    <x v="0"/>
    <n v="0"/>
    <n v="0"/>
    <n v="0"/>
    <n v="1469"/>
  </r>
  <r>
    <n v="5"/>
    <x v="5"/>
    <s v="All"/>
    <x v="0"/>
    <x v="1"/>
    <n v="0"/>
    <n v="0"/>
    <n v="0"/>
    <n v="1469"/>
  </r>
  <r>
    <n v="5"/>
    <x v="5"/>
    <s v="All"/>
    <x v="0"/>
    <x v="2"/>
    <n v="0"/>
    <n v="0"/>
    <n v="0"/>
    <n v="1469"/>
  </r>
  <r>
    <n v="5"/>
    <x v="5"/>
    <s v="All"/>
    <x v="0"/>
    <x v="3"/>
    <n v="0"/>
    <n v="0"/>
    <n v="0"/>
    <n v="1469"/>
  </r>
  <r>
    <n v="5"/>
    <x v="5"/>
    <s v="All"/>
    <x v="0"/>
    <x v="4"/>
    <n v="0"/>
    <n v="0"/>
    <n v="0"/>
    <n v="1469"/>
  </r>
  <r>
    <n v="5"/>
    <x v="5"/>
    <s v="All"/>
    <x v="0"/>
    <x v="5"/>
    <n v="0"/>
    <n v="0"/>
    <n v="0"/>
    <n v="1469"/>
  </r>
  <r>
    <n v="5"/>
    <x v="5"/>
    <s v="All"/>
    <x v="0"/>
    <x v="6"/>
    <n v="0"/>
    <n v="0"/>
    <n v="0"/>
    <n v="1469"/>
  </r>
  <r>
    <n v="5"/>
    <x v="5"/>
    <s v="All"/>
    <x v="0"/>
    <x v="7"/>
    <n v="0"/>
    <n v="0"/>
    <n v="0"/>
    <n v="1469"/>
  </r>
  <r>
    <n v="5"/>
    <x v="5"/>
    <s v="All"/>
    <x v="0"/>
    <x v="8"/>
    <n v="0"/>
    <n v="0"/>
    <n v="0"/>
    <n v="1469"/>
  </r>
  <r>
    <n v="5"/>
    <x v="5"/>
    <s v="All"/>
    <x v="1"/>
    <x v="0"/>
    <n v="0"/>
    <n v="0"/>
    <n v="0"/>
    <n v="8692"/>
  </r>
  <r>
    <n v="5"/>
    <x v="5"/>
    <s v="All"/>
    <x v="1"/>
    <x v="1"/>
    <n v="0"/>
    <n v="0"/>
    <n v="0"/>
    <n v="8692"/>
  </r>
  <r>
    <n v="5"/>
    <x v="5"/>
    <s v="All"/>
    <x v="1"/>
    <x v="2"/>
    <n v="4"/>
    <n v="4"/>
    <n v="120"/>
    <n v="8692"/>
  </r>
  <r>
    <n v="5"/>
    <x v="5"/>
    <s v="All"/>
    <x v="1"/>
    <x v="3"/>
    <n v="0"/>
    <n v="0"/>
    <n v="0"/>
    <n v="8692"/>
  </r>
  <r>
    <n v="5"/>
    <x v="5"/>
    <s v="All"/>
    <x v="1"/>
    <x v="4"/>
    <n v="6"/>
    <n v="4"/>
    <n v="128"/>
    <n v="8692"/>
  </r>
  <r>
    <n v="5"/>
    <x v="5"/>
    <s v="All"/>
    <x v="1"/>
    <x v="5"/>
    <n v="0"/>
    <n v="0"/>
    <n v="0"/>
    <n v="8692"/>
  </r>
  <r>
    <n v="5"/>
    <x v="5"/>
    <s v="All"/>
    <x v="1"/>
    <x v="6"/>
    <n v="57"/>
    <n v="9"/>
    <n v="1683"/>
    <n v="8692"/>
  </r>
  <r>
    <n v="5"/>
    <x v="5"/>
    <s v="All"/>
    <x v="1"/>
    <x v="7"/>
    <n v="0"/>
    <n v="0"/>
    <n v="0"/>
    <n v="8692"/>
  </r>
  <r>
    <n v="5"/>
    <x v="5"/>
    <s v="All"/>
    <x v="1"/>
    <x v="8"/>
    <n v="3"/>
    <n v="2"/>
    <n v="50"/>
    <n v="8692"/>
  </r>
  <r>
    <n v="5"/>
    <x v="5"/>
    <s v="All"/>
    <x v="2"/>
    <x v="0"/>
    <n v="0"/>
    <n v="0"/>
    <n v="0"/>
    <n v="2932"/>
  </r>
  <r>
    <n v="5"/>
    <x v="5"/>
    <s v="All"/>
    <x v="2"/>
    <x v="1"/>
    <n v="0"/>
    <n v="0"/>
    <n v="0"/>
    <n v="2932"/>
  </r>
  <r>
    <n v="5"/>
    <x v="5"/>
    <s v="All"/>
    <x v="2"/>
    <x v="2"/>
    <n v="0"/>
    <n v="0"/>
    <n v="0"/>
    <n v="2932"/>
  </r>
  <r>
    <n v="5"/>
    <x v="5"/>
    <s v="All"/>
    <x v="2"/>
    <x v="3"/>
    <n v="0"/>
    <n v="0"/>
    <n v="0"/>
    <n v="2932"/>
  </r>
  <r>
    <n v="5"/>
    <x v="5"/>
    <s v="All"/>
    <x v="2"/>
    <x v="4"/>
    <n v="0"/>
    <n v="0"/>
    <n v="0"/>
    <n v="2932"/>
  </r>
  <r>
    <n v="5"/>
    <x v="5"/>
    <s v="All"/>
    <x v="2"/>
    <x v="5"/>
    <n v="0"/>
    <n v="0"/>
    <n v="0"/>
    <n v="2932"/>
  </r>
  <r>
    <n v="5"/>
    <x v="5"/>
    <s v="All"/>
    <x v="2"/>
    <x v="6"/>
    <n v="2"/>
    <n v="1"/>
    <n v="40"/>
    <n v="2932"/>
  </r>
  <r>
    <n v="5"/>
    <x v="5"/>
    <s v="All"/>
    <x v="2"/>
    <x v="7"/>
    <n v="0"/>
    <n v="0"/>
    <n v="0"/>
    <n v="2932"/>
  </r>
  <r>
    <n v="5"/>
    <x v="5"/>
    <s v="All"/>
    <x v="2"/>
    <x v="8"/>
    <n v="0"/>
    <n v="0"/>
    <n v="0"/>
    <n v="2932"/>
  </r>
  <r>
    <n v="5"/>
    <x v="5"/>
    <s v="All"/>
    <x v="3"/>
    <x v="0"/>
    <n v="0"/>
    <n v="0"/>
    <n v="0"/>
    <n v="6441"/>
  </r>
  <r>
    <n v="5"/>
    <x v="5"/>
    <s v="All"/>
    <x v="3"/>
    <x v="1"/>
    <n v="0"/>
    <n v="0"/>
    <n v="0"/>
    <n v="6441"/>
  </r>
  <r>
    <n v="5"/>
    <x v="5"/>
    <s v="All"/>
    <x v="3"/>
    <x v="2"/>
    <n v="2"/>
    <n v="1"/>
    <n v="60"/>
    <n v="6441"/>
  </r>
  <r>
    <n v="5"/>
    <x v="5"/>
    <s v="All"/>
    <x v="3"/>
    <x v="3"/>
    <n v="0"/>
    <n v="0"/>
    <n v="0"/>
    <n v="6441"/>
  </r>
  <r>
    <n v="5"/>
    <x v="5"/>
    <s v="All"/>
    <x v="3"/>
    <x v="4"/>
    <n v="8"/>
    <n v="4"/>
    <n v="70"/>
    <n v="6441"/>
  </r>
  <r>
    <n v="5"/>
    <x v="5"/>
    <s v="All"/>
    <x v="3"/>
    <x v="5"/>
    <n v="0"/>
    <n v="0"/>
    <n v="0"/>
    <n v="6441"/>
  </r>
  <r>
    <n v="5"/>
    <x v="5"/>
    <s v="All"/>
    <x v="3"/>
    <x v="6"/>
    <n v="6"/>
    <n v="2"/>
    <n v="180"/>
    <n v="6441"/>
  </r>
  <r>
    <n v="5"/>
    <x v="5"/>
    <s v="All"/>
    <x v="3"/>
    <x v="7"/>
    <n v="0"/>
    <n v="0"/>
    <n v="0"/>
    <n v="6441"/>
  </r>
  <r>
    <n v="5"/>
    <x v="5"/>
    <s v="All"/>
    <x v="3"/>
    <x v="8"/>
    <n v="4"/>
    <n v="3"/>
    <n v="40"/>
    <n v="6441"/>
  </r>
  <r>
    <n v="5"/>
    <x v="6"/>
    <s v="All"/>
    <x v="0"/>
    <x v="0"/>
    <n v="0"/>
    <n v="0"/>
    <n v="0"/>
    <n v="1163"/>
  </r>
  <r>
    <n v="5"/>
    <x v="6"/>
    <s v="All"/>
    <x v="0"/>
    <x v="1"/>
    <n v="0"/>
    <n v="0"/>
    <n v="0"/>
    <n v="1163"/>
  </r>
  <r>
    <n v="5"/>
    <x v="6"/>
    <s v="All"/>
    <x v="0"/>
    <x v="2"/>
    <n v="0"/>
    <n v="0"/>
    <n v="0"/>
    <n v="1163"/>
  </r>
  <r>
    <n v="5"/>
    <x v="6"/>
    <s v="All"/>
    <x v="0"/>
    <x v="3"/>
    <n v="0"/>
    <n v="0"/>
    <n v="0"/>
    <n v="1163"/>
  </r>
  <r>
    <n v="5"/>
    <x v="6"/>
    <s v="All"/>
    <x v="0"/>
    <x v="4"/>
    <n v="0"/>
    <n v="0"/>
    <n v="0"/>
    <n v="1163"/>
  </r>
  <r>
    <n v="5"/>
    <x v="6"/>
    <s v="All"/>
    <x v="0"/>
    <x v="5"/>
    <n v="0"/>
    <n v="0"/>
    <n v="0"/>
    <n v="1163"/>
  </r>
  <r>
    <n v="5"/>
    <x v="6"/>
    <s v="All"/>
    <x v="0"/>
    <x v="6"/>
    <n v="0"/>
    <n v="0"/>
    <n v="0"/>
    <n v="1163"/>
  </r>
  <r>
    <n v="5"/>
    <x v="6"/>
    <s v="All"/>
    <x v="0"/>
    <x v="7"/>
    <n v="7"/>
    <n v="1"/>
    <n v="210"/>
    <n v="1163"/>
  </r>
  <r>
    <n v="5"/>
    <x v="6"/>
    <s v="All"/>
    <x v="0"/>
    <x v="8"/>
    <n v="0"/>
    <n v="0"/>
    <n v="0"/>
    <n v="1163"/>
  </r>
  <r>
    <n v="5"/>
    <x v="6"/>
    <s v="All"/>
    <x v="1"/>
    <x v="0"/>
    <n v="0"/>
    <n v="0"/>
    <n v="0"/>
    <n v="7425"/>
  </r>
  <r>
    <n v="5"/>
    <x v="6"/>
    <s v="All"/>
    <x v="1"/>
    <x v="1"/>
    <n v="0"/>
    <n v="0"/>
    <n v="0"/>
    <n v="7425"/>
  </r>
  <r>
    <n v="5"/>
    <x v="6"/>
    <s v="All"/>
    <x v="1"/>
    <x v="2"/>
    <n v="2"/>
    <n v="2"/>
    <n v="45"/>
    <n v="7425"/>
  </r>
  <r>
    <n v="5"/>
    <x v="6"/>
    <s v="All"/>
    <x v="1"/>
    <x v="3"/>
    <n v="0"/>
    <n v="0"/>
    <n v="0"/>
    <n v="7425"/>
  </r>
  <r>
    <n v="5"/>
    <x v="6"/>
    <s v="All"/>
    <x v="1"/>
    <x v="4"/>
    <n v="7"/>
    <n v="4"/>
    <n v="162"/>
    <n v="7425"/>
  </r>
  <r>
    <n v="5"/>
    <x v="6"/>
    <s v="All"/>
    <x v="1"/>
    <x v="5"/>
    <n v="0"/>
    <n v="0"/>
    <n v="0"/>
    <n v="7425"/>
  </r>
  <r>
    <n v="5"/>
    <x v="6"/>
    <s v="All"/>
    <x v="1"/>
    <x v="6"/>
    <n v="60"/>
    <n v="9"/>
    <n v="1802"/>
    <n v="7425"/>
  </r>
  <r>
    <n v="5"/>
    <x v="6"/>
    <s v="All"/>
    <x v="1"/>
    <x v="7"/>
    <n v="0"/>
    <n v="0"/>
    <n v="0"/>
    <n v="7425"/>
  </r>
  <r>
    <n v="5"/>
    <x v="6"/>
    <s v="All"/>
    <x v="1"/>
    <x v="8"/>
    <n v="2"/>
    <n v="2"/>
    <n v="42"/>
    <n v="7425"/>
  </r>
  <r>
    <n v="5"/>
    <x v="6"/>
    <s v="All"/>
    <x v="2"/>
    <x v="0"/>
    <n v="0"/>
    <n v="0"/>
    <n v="0"/>
    <n v="2369"/>
  </r>
  <r>
    <n v="5"/>
    <x v="6"/>
    <s v="All"/>
    <x v="2"/>
    <x v="1"/>
    <n v="0"/>
    <n v="0"/>
    <n v="0"/>
    <n v="2369"/>
  </r>
  <r>
    <n v="5"/>
    <x v="6"/>
    <s v="All"/>
    <x v="2"/>
    <x v="2"/>
    <n v="0"/>
    <n v="0"/>
    <n v="0"/>
    <n v="2369"/>
  </r>
  <r>
    <n v="5"/>
    <x v="6"/>
    <s v="All"/>
    <x v="2"/>
    <x v="3"/>
    <n v="0"/>
    <n v="0"/>
    <n v="0"/>
    <n v="2369"/>
  </r>
  <r>
    <n v="5"/>
    <x v="6"/>
    <s v="All"/>
    <x v="2"/>
    <x v="4"/>
    <n v="1"/>
    <n v="1"/>
    <n v="16"/>
    <n v="2369"/>
  </r>
  <r>
    <n v="5"/>
    <x v="6"/>
    <s v="All"/>
    <x v="2"/>
    <x v="5"/>
    <n v="0"/>
    <n v="0"/>
    <n v="0"/>
    <n v="2369"/>
  </r>
  <r>
    <n v="5"/>
    <x v="6"/>
    <s v="All"/>
    <x v="2"/>
    <x v="6"/>
    <n v="1"/>
    <n v="1"/>
    <n v="12"/>
    <n v="2369"/>
  </r>
  <r>
    <n v="5"/>
    <x v="6"/>
    <s v="All"/>
    <x v="2"/>
    <x v="7"/>
    <n v="0"/>
    <n v="0"/>
    <n v="0"/>
    <n v="2369"/>
  </r>
  <r>
    <n v="5"/>
    <x v="6"/>
    <s v="All"/>
    <x v="2"/>
    <x v="8"/>
    <n v="0"/>
    <n v="0"/>
    <n v="0"/>
    <n v="2369"/>
  </r>
  <r>
    <n v="5"/>
    <x v="6"/>
    <s v="All"/>
    <x v="3"/>
    <x v="0"/>
    <n v="0"/>
    <n v="0"/>
    <n v="0"/>
    <n v="5439"/>
  </r>
  <r>
    <n v="5"/>
    <x v="6"/>
    <s v="All"/>
    <x v="3"/>
    <x v="1"/>
    <n v="0"/>
    <n v="0"/>
    <n v="0"/>
    <n v="5439"/>
  </r>
  <r>
    <n v="5"/>
    <x v="6"/>
    <s v="All"/>
    <x v="3"/>
    <x v="2"/>
    <n v="0"/>
    <n v="0"/>
    <n v="0"/>
    <n v="5439"/>
  </r>
  <r>
    <n v="5"/>
    <x v="6"/>
    <s v="All"/>
    <x v="3"/>
    <x v="3"/>
    <n v="0"/>
    <n v="0"/>
    <n v="0"/>
    <n v="5439"/>
  </r>
  <r>
    <n v="5"/>
    <x v="6"/>
    <s v="All"/>
    <x v="3"/>
    <x v="4"/>
    <n v="3"/>
    <n v="3"/>
    <n v="23"/>
    <n v="5439"/>
  </r>
  <r>
    <n v="5"/>
    <x v="6"/>
    <s v="All"/>
    <x v="3"/>
    <x v="5"/>
    <n v="0"/>
    <n v="0"/>
    <n v="0"/>
    <n v="5439"/>
  </r>
  <r>
    <n v="5"/>
    <x v="6"/>
    <s v="All"/>
    <x v="3"/>
    <x v="6"/>
    <n v="2"/>
    <n v="1"/>
    <n v="60"/>
    <n v="5439"/>
  </r>
  <r>
    <n v="5"/>
    <x v="6"/>
    <s v="All"/>
    <x v="3"/>
    <x v="7"/>
    <n v="0"/>
    <n v="0"/>
    <n v="0"/>
    <n v="5439"/>
  </r>
  <r>
    <n v="5"/>
    <x v="6"/>
    <s v="All"/>
    <x v="3"/>
    <x v="8"/>
    <n v="2"/>
    <n v="2"/>
    <n v="58"/>
    <n v="5439"/>
  </r>
  <r>
    <n v="5"/>
    <x v="7"/>
    <s v="All"/>
    <x v="0"/>
    <x v="0"/>
    <n v="0"/>
    <n v="0"/>
    <n v="0"/>
    <n v="938"/>
  </r>
  <r>
    <n v="5"/>
    <x v="7"/>
    <s v="All"/>
    <x v="0"/>
    <x v="1"/>
    <n v="0"/>
    <n v="0"/>
    <n v="0"/>
    <n v="938"/>
  </r>
  <r>
    <n v="5"/>
    <x v="7"/>
    <s v="All"/>
    <x v="0"/>
    <x v="2"/>
    <n v="0"/>
    <n v="0"/>
    <n v="0"/>
    <n v="938"/>
  </r>
  <r>
    <n v="5"/>
    <x v="7"/>
    <s v="All"/>
    <x v="0"/>
    <x v="3"/>
    <n v="0"/>
    <n v="0"/>
    <n v="0"/>
    <n v="938"/>
  </r>
  <r>
    <n v="5"/>
    <x v="7"/>
    <s v="All"/>
    <x v="0"/>
    <x v="4"/>
    <n v="0"/>
    <n v="0"/>
    <n v="0"/>
    <n v="938"/>
  </r>
  <r>
    <n v="5"/>
    <x v="7"/>
    <s v="All"/>
    <x v="0"/>
    <x v="5"/>
    <n v="0"/>
    <n v="0"/>
    <n v="0"/>
    <n v="938"/>
  </r>
  <r>
    <n v="5"/>
    <x v="7"/>
    <s v="All"/>
    <x v="0"/>
    <x v="6"/>
    <n v="0"/>
    <n v="0"/>
    <n v="0"/>
    <n v="938"/>
  </r>
  <r>
    <n v="5"/>
    <x v="7"/>
    <s v="All"/>
    <x v="0"/>
    <x v="7"/>
    <n v="6"/>
    <n v="2"/>
    <n v="166"/>
    <n v="938"/>
  </r>
  <r>
    <n v="5"/>
    <x v="7"/>
    <s v="All"/>
    <x v="0"/>
    <x v="8"/>
    <n v="0"/>
    <n v="0"/>
    <n v="0"/>
    <n v="938"/>
  </r>
  <r>
    <n v="5"/>
    <x v="7"/>
    <s v="All"/>
    <x v="1"/>
    <x v="0"/>
    <n v="0"/>
    <n v="0"/>
    <n v="0"/>
    <n v="5815"/>
  </r>
  <r>
    <n v="5"/>
    <x v="7"/>
    <s v="All"/>
    <x v="1"/>
    <x v="1"/>
    <n v="0"/>
    <n v="0"/>
    <n v="0"/>
    <n v="5815"/>
  </r>
  <r>
    <n v="5"/>
    <x v="7"/>
    <s v="All"/>
    <x v="1"/>
    <x v="2"/>
    <n v="0"/>
    <n v="0"/>
    <n v="0"/>
    <n v="5815"/>
  </r>
  <r>
    <n v="5"/>
    <x v="7"/>
    <s v="All"/>
    <x v="1"/>
    <x v="3"/>
    <n v="0"/>
    <n v="0"/>
    <n v="0"/>
    <n v="5815"/>
  </r>
  <r>
    <n v="5"/>
    <x v="7"/>
    <s v="All"/>
    <x v="1"/>
    <x v="4"/>
    <n v="4"/>
    <n v="3"/>
    <n v="73"/>
    <n v="5815"/>
  </r>
  <r>
    <n v="5"/>
    <x v="7"/>
    <s v="All"/>
    <x v="1"/>
    <x v="5"/>
    <n v="0"/>
    <n v="0"/>
    <n v="0"/>
    <n v="5815"/>
  </r>
  <r>
    <n v="5"/>
    <x v="7"/>
    <s v="All"/>
    <x v="1"/>
    <x v="6"/>
    <n v="47"/>
    <n v="6"/>
    <n v="1406"/>
    <n v="5815"/>
  </r>
  <r>
    <n v="5"/>
    <x v="7"/>
    <s v="All"/>
    <x v="1"/>
    <x v="7"/>
    <n v="0"/>
    <n v="0"/>
    <n v="0"/>
    <n v="5815"/>
  </r>
  <r>
    <n v="5"/>
    <x v="7"/>
    <s v="All"/>
    <x v="1"/>
    <x v="8"/>
    <n v="4"/>
    <n v="1"/>
    <n v="48"/>
    <n v="5815"/>
  </r>
  <r>
    <n v="5"/>
    <x v="7"/>
    <s v="All"/>
    <x v="2"/>
    <x v="0"/>
    <n v="0"/>
    <n v="0"/>
    <n v="0"/>
    <n v="1782"/>
  </r>
  <r>
    <n v="5"/>
    <x v="7"/>
    <s v="All"/>
    <x v="2"/>
    <x v="1"/>
    <n v="0"/>
    <n v="0"/>
    <n v="0"/>
    <n v="1782"/>
  </r>
  <r>
    <n v="5"/>
    <x v="7"/>
    <s v="All"/>
    <x v="2"/>
    <x v="2"/>
    <n v="0"/>
    <n v="0"/>
    <n v="0"/>
    <n v="1782"/>
  </r>
  <r>
    <n v="5"/>
    <x v="7"/>
    <s v="All"/>
    <x v="2"/>
    <x v="3"/>
    <n v="0"/>
    <n v="0"/>
    <n v="0"/>
    <n v="1782"/>
  </r>
  <r>
    <n v="5"/>
    <x v="7"/>
    <s v="All"/>
    <x v="2"/>
    <x v="4"/>
    <n v="0"/>
    <n v="0"/>
    <n v="0"/>
    <n v="1782"/>
  </r>
  <r>
    <n v="5"/>
    <x v="7"/>
    <s v="All"/>
    <x v="2"/>
    <x v="5"/>
    <n v="0"/>
    <n v="0"/>
    <n v="0"/>
    <n v="1782"/>
  </r>
  <r>
    <n v="5"/>
    <x v="7"/>
    <s v="All"/>
    <x v="2"/>
    <x v="6"/>
    <n v="0"/>
    <n v="0"/>
    <n v="0"/>
    <n v="1782"/>
  </r>
  <r>
    <n v="5"/>
    <x v="7"/>
    <s v="All"/>
    <x v="2"/>
    <x v="7"/>
    <n v="0"/>
    <n v="0"/>
    <n v="0"/>
    <n v="1782"/>
  </r>
  <r>
    <n v="5"/>
    <x v="7"/>
    <s v="All"/>
    <x v="2"/>
    <x v="8"/>
    <n v="2"/>
    <n v="2"/>
    <n v="45"/>
    <n v="1782"/>
  </r>
  <r>
    <n v="5"/>
    <x v="7"/>
    <s v="All"/>
    <x v="3"/>
    <x v="0"/>
    <n v="0"/>
    <n v="0"/>
    <n v="0"/>
    <n v="4275"/>
  </r>
  <r>
    <n v="5"/>
    <x v="7"/>
    <s v="All"/>
    <x v="3"/>
    <x v="1"/>
    <n v="0"/>
    <n v="0"/>
    <n v="0"/>
    <n v="4275"/>
  </r>
  <r>
    <n v="5"/>
    <x v="7"/>
    <s v="All"/>
    <x v="3"/>
    <x v="2"/>
    <n v="0"/>
    <n v="0"/>
    <n v="0"/>
    <n v="4275"/>
  </r>
  <r>
    <n v="5"/>
    <x v="7"/>
    <s v="All"/>
    <x v="3"/>
    <x v="3"/>
    <n v="0"/>
    <n v="0"/>
    <n v="0"/>
    <n v="4275"/>
  </r>
  <r>
    <n v="5"/>
    <x v="7"/>
    <s v="All"/>
    <x v="3"/>
    <x v="4"/>
    <n v="2"/>
    <n v="2"/>
    <n v="44"/>
    <n v="4275"/>
  </r>
  <r>
    <n v="5"/>
    <x v="7"/>
    <s v="All"/>
    <x v="3"/>
    <x v="5"/>
    <n v="0"/>
    <n v="0"/>
    <n v="0"/>
    <n v="4275"/>
  </r>
  <r>
    <n v="5"/>
    <x v="7"/>
    <s v="All"/>
    <x v="3"/>
    <x v="6"/>
    <n v="1"/>
    <n v="1"/>
    <n v="30"/>
    <n v="4275"/>
  </r>
  <r>
    <n v="5"/>
    <x v="7"/>
    <s v="All"/>
    <x v="3"/>
    <x v="7"/>
    <n v="0"/>
    <n v="0"/>
    <n v="0"/>
    <n v="4275"/>
  </r>
  <r>
    <n v="5"/>
    <x v="7"/>
    <s v="All"/>
    <x v="3"/>
    <x v="8"/>
    <n v="0"/>
    <n v="0"/>
    <n v="0"/>
    <n v="4275"/>
  </r>
  <r>
    <n v="5"/>
    <x v="8"/>
    <s v="All"/>
    <x v="0"/>
    <x v="0"/>
    <n v="0"/>
    <n v="0"/>
    <n v="0"/>
    <n v="745"/>
  </r>
  <r>
    <n v="5"/>
    <x v="8"/>
    <s v="All"/>
    <x v="0"/>
    <x v="1"/>
    <n v="0"/>
    <n v="0"/>
    <n v="0"/>
    <n v="745"/>
  </r>
  <r>
    <n v="5"/>
    <x v="8"/>
    <s v="All"/>
    <x v="0"/>
    <x v="2"/>
    <n v="0"/>
    <n v="0"/>
    <n v="0"/>
    <n v="745"/>
  </r>
  <r>
    <n v="5"/>
    <x v="8"/>
    <s v="All"/>
    <x v="0"/>
    <x v="3"/>
    <n v="0"/>
    <n v="0"/>
    <n v="0"/>
    <n v="745"/>
  </r>
  <r>
    <n v="5"/>
    <x v="8"/>
    <s v="All"/>
    <x v="0"/>
    <x v="4"/>
    <n v="0"/>
    <n v="0"/>
    <n v="0"/>
    <n v="745"/>
  </r>
  <r>
    <n v="5"/>
    <x v="8"/>
    <s v="All"/>
    <x v="0"/>
    <x v="5"/>
    <n v="0"/>
    <n v="0"/>
    <n v="0"/>
    <n v="745"/>
  </r>
  <r>
    <n v="5"/>
    <x v="8"/>
    <s v="All"/>
    <x v="0"/>
    <x v="6"/>
    <n v="0"/>
    <n v="0"/>
    <n v="0"/>
    <n v="745"/>
  </r>
  <r>
    <n v="5"/>
    <x v="8"/>
    <s v="All"/>
    <x v="0"/>
    <x v="7"/>
    <n v="5"/>
    <n v="2"/>
    <n v="130"/>
    <n v="745"/>
  </r>
  <r>
    <n v="5"/>
    <x v="8"/>
    <s v="All"/>
    <x v="0"/>
    <x v="8"/>
    <n v="0"/>
    <n v="0"/>
    <n v="0"/>
    <n v="745"/>
  </r>
  <r>
    <n v="5"/>
    <x v="8"/>
    <s v="All"/>
    <x v="1"/>
    <x v="0"/>
    <n v="0"/>
    <n v="0"/>
    <n v="0"/>
    <n v="4667"/>
  </r>
  <r>
    <n v="5"/>
    <x v="8"/>
    <s v="All"/>
    <x v="1"/>
    <x v="1"/>
    <n v="0"/>
    <n v="0"/>
    <n v="0"/>
    <n v="4667"/>
  </r>
  <r>
    <n v="5"/>
    <x v="8"/>
    <s v="All"/>
    <x v="1"/>
    <x v="2"/>
    <n v="1"/>
    <n v="1"/>
    <n v="10"/>
    <n v="4667"/>
  </r>
  <r>
    <n v="5"/>
    <x v="8"/>
    <s v="All"/>
    <x v="1"/>
    <x v="3"/>
    <n v="0"/>
    <n v="0"/>
    <n v="0"/>
    <n v="4667"/>
  </r>
  <r>
    <n v="5"/>
    <x v="8"/>
    <s v="All"/>
    <x v="1"/>
    <x v="4"/>
    <n v="6"/>
    <n v="5"/>
    <n v="79"/>
    <n v="4667"/>
  </r>
  <r>
    <n v="5"/>
    <x v="8"/>
    <s v="All"/>
    <x v="1"/>
    <x v="5"/>
    <n v="0"/>
    <n v="0"/>
    <n v="0"/>
    <n v="4667"/>
  </r>
  <r>
    <n v="5"/>
    <x v="8"/>
    <s v="All"/>
    <x v="1"/>
    <x v="6"/>
    <n v="65"/>
    <n v="10"/>
    <n v="2021"/>
    <n v="4667"/>
  </r>
  <r>
    <n v="5"/>
    <x v="8"/>
    <s v="All"/>
    <x v="1"/>
    <x v="7"/>
    <n v="0"/>
    <n v="0"/>
    <n v="0"/>
    <n v="4667"/>
  </r>
  <r>
    <n v="5"/>
    <x v="8"/>
    <s v="All"/>
    <x v="1"/>
    <x v="8"/>
    <n v="2"/>
    <n v="2"/>
    <n v="39"/>
    <n v="4667"/>
  </r>
  <r>
    <n v="5"/>
    <x v="8"/>
    <s v="All"/>
    <x v="2"/>
    <x v="0"/>
    <n v="0"/>
    <n v="0"/>
    <n v="0"/>
    <n v="1408"/>
  </r>
  <r>
    <n v="5"/>
    <x v="8"/>
    <s v="All"/>
    <x v="2"/>
    <x v="1"/>
    <n v="0"/>
    <n v="0"/>
    <n v="0"/>
    <n v="1408"/>
  </r>
  <r>
    <n v="5"/>
    <x v="8"/>
    <s v="All"/>
    <x v="2"/>
    <x v="2"/>
    <n v="0"/>
    <n v="0"/>
    <n v="0"/>
    <n v="1408"/>
  </r>
  <r>
    <n v="5"/>
    <x v="8"/>
    <s v="All"/>
    <x v="2"/>
    <x v="3"/>
    <n v="0"/>
    <n v="0"/>
    <n v="0"/>
    <n v="1408"/>
  </r>
  <r>
    <n v="5"/>
    <x v="8"/>
    <s v="All"/>
    <x v="2"/>
    <x v="4"/>
    <n v="0"/>
    <n v="0"/>
    <n v="0"/>
    <n v="1408"/>
  </r>
  <r>
    <n v="5"/>
    <x v="8"/>
    <s v="All"/>
    <x v="2"/>
    <x v="5"/>
    <n v="0"/>
    <n v="0"/>
    <n v="0"/>
    <n v="1408"/>
  </r>
  <r>
    <n v="5"/>
    <x v="8"/>
    <s v="All"/>
    <x v="2"/>
    <x v="6"/>
    <n v="0"/>
    <n v="0"/>
    <n v="0"/>
    <n v="1408"/>
  </r>
  <r>
    <n v="5"/>
    <x v="8"/>
    <s v="All"/>
    <x v="2"/>
    <x v="7"/>
    <n v="1"/>
    <n v="1"/>
    <n v="30"/>
    <n v="1408"/>
  </r>
  <r>
    <n v="5"/>
    <x v="8"/>
    <s v="All"/>
    <x v="2"/>
    <x v="8"/>
    <n v="1"/>
    <n v="1"/>
    <n v="7"/>
    <n v="1408"/>
  </r>
  <r>
    <n v="5"/>
    <x v="8"/>
    <s v="All"/>
    <x v="3"/>
    <x v="0"/>
    <n v="0"/>
    <n v="0"/>
    <n v="0"/>
    <n v="3383"/>
  </r>
  <r>
    <n v="5"/>
    <x v="8"/>
    <s v="All"/>
    <x v="3"/>
    <x v="1"/>
    <n v="0"/>
    <n v="0"/>
    <n v="0"/>
    <n v="3383"/>
  </r>
  <r>
    <n v="5"/>
    <x v="8"/>
    <s v="All"/>
    <x v="3"/>
    <x v="2"/>
    <n v="0"/>
    <n v="0"/>
    <n v="0"/>
    <n v="3383"/>
  </r>
  <r>
    <n v="5"/>
    <x v="8"/>
    <s v="All"/>
    <x v="3"/>
    <x v="3"/>
    <n v="0"/>
    <n v="0"/>
    <n v="0"/>
    <n v="3383"/>
  </r>
  <r>
    <n v="5"/>
    <x v="8"/>
    <s v="All"/>
    <x v="3"/>
    <x v="4"/>
    <n v="2"/>
    <n v="2"/>
    <n v="12"/>
    <n v="3383"/>
  </r>
  <r>
    <n v="5"/>
    <x v="8"/>
    <s v="All"/>
    <x v="3"/>
    <x v="5"/>
    <n v="0"/>
    <n v="0"/>
    <n v="0"/>
    <n v="3383"/>
  </r>
  <r>
    <n v="5"/>
    <x v="8"/>
    <s v="All"/>
    <x v="3"/>
    <x v="6"/>
    <n v="5"/>
    <n v="1"/>
    <n v="150"/>
    <n v="3383"/>
  </r>
  <r>
    <n v="5"/>
    <x v="8"/>
    <s v="All"/>
    <x v="3"/>
    <x v="7"/>
    <n v="1"/>
    <n v="1"/>
    <n v="34"/>
    <n v="3383"/>
  </r>
  <r>
    <n v="5"/>
    <x v="8"/>
    <s v="All"/>
    <x v="3"/>
    <x v="8"/>
    <n v="0"/>
    <n v="0"/>
    <n v="0"/>
    <n v="3383"/>
  </r>
  <r>
    <n v="5"/>
    <x v="9"/>
    <s v="All"/>
    <x v="0"/>
    <x v="0"/>
    <n v="0"/>
    <n v="0"/>
    <n v="0"/>
    <n v="537"/>
  </r>
  <r>
    <n v="5"/>
    <x v="9"/>
    <s v="All"/>
    <x v="0"/>
    <x v="1"/>
    <n v="0"/>
    <n v="0"/>
    <n v="0"/>
    <n v="537"/>
  </r>
  <r>
    <n v="5"/>
    <x v="9"/>
    <s v="All"/>
    <x v="0"/>
    <x v="2"/>
    <n v="0"/>
    <n v="0"/>
    <n v="0"/>
    <n v="537"/>
  </r>
  <r>
    <n v="5"/>
    <x v="9"/>
    <s v="All"/>
    <x v="0"/>
    <x v="3"/>
    <n v="0"/>
    <n v="0"/>
    <n v="0"/>
    <n v="537"/>
  </r>
  <r>
    <n v="5"/>
    <x v="9"/>
    <s v="All"/>
    <x v="0"/>
    <x v="4"/>
    <n v="0"/>
    <n v="0"/>
    <n v="0"/>
    <n v="537"/>
  </r>
  <r>
    <n v="5"/>
    <x v="9"/>
    <s v="All"/>
    <x v="0"/>
    <x v="5"/>
    <n v="0"/>
    <n v="0"/>
    <n v="0"/>
    <n v="537"/>
  </r>
  <r>
    <n v="5"/>
    <x v="9"/>
    <s v="All"/>
    <x v="0"/>
    <x v="6"/>
    <n v="0"/>
    <n v="0"/>
    <n v="0"/>
    <n v="537"/>
  </r>
  <r>
    <n v="5"/>
    <x v="9"/>
    <s v="All"/>
    <x v="0"/>
    <x v="7"/>
    <n v="12"/>
    <n v="2"/>
    <n v="330"/>
    <n v="537"/>
  </r>
  <r>
    <n v="5"/>
    <x v="9"/>
    <s v="All"/>
    <x v="0"/>
    <x v="8"/>
    <n v="0"/>
    <n v="0"/>
    <n v="0"/>
    <n v="537"/>
  </r>
  <r>
    <n v="5"/>
    <x v="9"/>
    <s v="All"/>
    <x v="1"/>
    <x v="0"/>
    <n v="0"/>
    <n v="0"/>
    <n v="0"/>
    <n v="3507"/>
  </r>
  <r>
    <n v="5"/>
    <x v="9"/>
    <s v="All"/>
    <x v="1"/>
    <x v="1"/>
    <n v="0"/>
    <n v="0"/>
    <n v="0"/>
    <n v="3507"/>
  </r>
  <r>
    <n v="5"/>
    <x v="9"/>
    <s v="All"/>
    <x v="1"/>
    <x v="2"/>
    <n v="1"/>
    <n v="1"/>
    <n v="21"/>
    <n v="3507"/>
  </r>
  <r>
    <n v="5"/>
    <x v="9"/>
    <s v="All"/>
    <x v="1"/>
    <x v="3"/>
    <n v="0"/>
    <n v="0"/>
    <n v="0"/>
    <n v="3507"/>
  </r>
  <r>
    <n v="5"/>
    <x v="9"/>
    <s v="All"/>
    <x v="1"/>
    <x v="4"/>
    <n v="11"/>
    <n v="8"/>
    <n v="117"/>
    <n v="3507"/>
  </r>
  <r>
    <n v="5"/>
    <x v="9"/>
    <s v="All"/>
    <x v="1"/>
    <x v="5"/>
    <n v="0"/>
    <n v="0"/>
    <n v="0"/>
    <n v="3507"/>
  </r>
  <r>
    <n v="5"/>
    <x v="9"/>
    <s v="All"/>
    <x v="1"/>
    <x v="6"/>
    <n v="56"/>
    <n v="12"/>
    <n v="2165"/>
    <n v="3507"/>
  </r>
  <r>
    <n v="5"/>
    <x v="9"/>
    <s v="All"/>
    <x v="1"/>
    <x v="7"/>
    <n v="0"/>
    <n v="0"/>
    <n v="0"/>
    <n v="3507"/>
  </r>
  <r>
    <n v="5"/>
    <x v="9"/>
    <s v="All"/>
    <x v="1"/>
    <x v="8"/>
    <n v="7"/>
    <n v="2"/>
    <n v="219"/>
    <n v="3507"/>
  </r>
  <r>
    <n v="5"/>
    <x v="9"/>
    <s v="All"/>
    <x v="2"/>
    <x v="0"/>
    <n v="0"/>
    <n v="0"/>
    <n v="0"/>
    <n v="977"/>
  </r>
  <r>
    <n v="5"/>
    <x v="9"/>
    <s v="All"/>
    <x v="2"/>
    <x v="1"/>
    <n v="0"/>
    <n v="0"/>
    <n v="0"/>
    <n v="977"/>
  </r>
  <r>
    <n v="5"/>
    <x v="9"/>
    <s v="All"/>
    <x v="2"/>
    <x v="2"/>
    <n v="0"/>
    <n v="0"/>
    <n v="0"/>
    <n v="977"/>
  </r>
  <r>
    <n v="5"/>
    <x v="9"/>
    <s v="All"/>
    <x v="2"/>
    <x v="3"/>
    <n v="0"/>
    <n v="0"/>
    <n v="0"/>
    <n v="977"/>
  </r>
  <r>
    <n v="5"/>
    <x v="9"/>
    <s v="All"/>
    <x v="2"/>
    <x v="4"/>
    <n v="1"/>
    <n v="1"/>
    <n v="2"/>
    <n v="977"/>
  </r>
  <r>
    <n v="5"/>
    <x v="9"/>
    <s v="All"/>
    <x v="2"/>
    <x v="5"/>
    <n v="0"/>
    <n v="0"/>
    <n v="0"/>
    <n v="977"/>
  </r>
  <r>
    <n v="5"/>
    <x v="9"/>
    <s v="All"/>
    <x v="2"/>
    <x v="6"/>
    <n v="0"/>
    <n v="0"/>
    <n v="0"/>
    <n v="977"/>
  </r>
  <r>
    <n v="5"/>
    <x v="9"/>
    <s v="All"/>
    <x v="2"/>
    <x v="7"/>
    <n v="0"/>
    <n v="0"/>
    <n v="0"/>
    <n v="977"/>
  </r>
  <r>
    <n v="5"/>
    <x v="9"/>
    <s v="All"/>
    <x v="2"/>
    <x v="8"/>
    <n v="1"/>
    <n v="1"/>
    <n v="30"/>
    <n v="977"/>
  </r>
  <r>
    <n v="5"/>
    <x v="9"/>
    <s v="All"/>
    <x v="3"/>
    <x v="0"/>
    <n v="0"/>
    <n v="0"/>
    <n v="0"/>
    <n v="2474"/>
  </r>
  <r>
    <n v="5"/>
    <x v="9"/>
    <s v="All"/>
    <x v="3"/>
    <x v="1"/>
    <n v="0"/>
    <n v="0"/>
    <n v="0"/>
    <n v="2474"/>
  </r>
  <r>
    <n v="5"/>
    <x v="9"/>
    <s v="All"/>
    <x v="3"/>
    <x v="2"/>
    <n v="0"/>
    <n v="0"/>
    <n v="0"/>
    <n v="2474"/>
  </r>
  <r>
    <n v="5"/>
    <x v="9"/>
    <s v="All"/>
    <x v="3"/>
    <x v="3"/>
    <n v="0"/>
    <n v="0"/>
    <n v="0"/>
    <n v="2474"/>
  </r>
  <r>
    <n v="5"/>
    <x v="9"/>
    <s v="All"/>
    <x v="3"/>
    <x v="4"/>
    <n v="2"/>
    <n v="2"/>
    <n v="60"/>
    <n v="2474"/>
  </r>
  <r>
    <n v="5"/>
    <x v="9"/>
    <s v="All"/>
    <x v="3"/>
    <x v="5"/>
    <n v="0"/>
    <n v="0"/>
    <n v="0"/>
    <n v="2474"/>
  </r>
  <r>
    <n v="5"/>
    <x v="9"/>
    <s v="All"/>
    <x v="3"/>
    <x v="6"/>
    <n v="7"/>
    <n v="1"/>
    <n v="210"/>
    <n v="2474"/>
  </r>
  <r>
    <n v="5"/>
    <x v="9"/>
    <s v="All"/>
    <x v="3"/>
    <x v="7"/>
    <n v="0"/>
    <n v="0"/>
    <n v="0"/>
    <n v="2474"/>
  </r>
  <r>
    <n v="5"/>
    <x v="9"/>
    <s v="All"/>
    <x v="3"/>
    <x v="8"/>
    <n v="2"/>
    <n v="2"/>
    <n v="21"/>
    <n v="2474"/>
  </r>
  <r>
    <n v="5"/>
    <x v="10"/>
    <s v="All"/>
    <x v="0"/>
    <x v="0"/>
    <n v="0"/>
    <n v="0"/>
    <n v="0"/>
    <n v="349"/>
  </r>
  <r>
    <n v="5"/>
    <x v="10"/>
    <s v="All"/>
    <x v="0"/>
    <x v="1"/>
    <n v="0"/>
    <n v="0"/>
    <n v="0"/>
    <n v="349"/>
  </r>
  <r>
    <n v="5"/>
    <x v="10"/>
    <s v="All"/>
    <x v="0"/>
    <x v="2"/>
    <n v="0"/>
    <n v="0"/>
    <n v="0"/>
    <n v="349"/>
  </r>
  <r>
    <n v="5"/>
    <x v="10"/>
    <s v="All"/>
    <x v="0"/>
    <x v="3"/>
    <n v="0"/>
    <n v="0"/>
    <n v="0"/>
    <n v="349"/>
  </r>
  <r>
    <n v="5"/>
    <x v="10"/>
    <s v="All"/>
    <x v="0"/>
    <x v="4"/>
    <n v="0"/>
    <n v="0"/>
    <n v="0"/>
    <n v="349"/>
  </r>
  <r>
    <n v="5"/>
    <x v="10"/>
    <s v="All"/>
    <x v="0"/>
    <x v="5"/>
    <n v="0"/>
    <n v="0"/>
    <n v="0"/>
    <n v="349"/>
  </r>
  <r>
    <n v="5"/>
    <x v="10"/>
    <s v="All"/>
    <x v="0"/>
    <x v="6"/>
    <n v="0"/>
    <n v="0"/>
    <n v="0"/>
    <n v="349"/>
  </r>
  <r>
    <n v="5"/>
    <x v="10"/>
    <s v="All"/>
    <x v="0"/>
    <x v="7"/>
    <n v="0"/>
    <n v="0"/>
    <n v="0"/>
    <n v="349"/>
  </r>
  <r>
    <n v="5"/>
    <x v="10"/>
    <s v="All"/>
    <x v="0"/>
    <x v="8"/>
    <n v="0"/>
    <n v="0"/>
    <n v="0"/>
    <n v="349"/>
  </r>
  <r>
    <n v="5"/>
    <x v="10"/>
    <s v="All"/>
    <x v="1"/>
    <x v="0"/>
    <n v="0"/>
    <n v="0"/>
    <n v="0"/>
    <n v="2432"/>
  </r>
  <r>
    <n v="5"/>
    <x v="10"/>
    <s v="All"/>
    <x v="1"/>
    <x v="1"/>
    <n v="0"/>
    <n v="0"/>
    <n v="0"/>
    <n v="2432"/>
  </r>
  <r>
    <n v="5"/>
    <x v="10"/>
    <s v="All"/>
    <x v="1"/>
    <x v="2"/>
    <n v="0"/>
    <n v="0"/>
    <n v="0"/>
    <n v="2432"/>
  </r>
  <r>
    <n v="5"/>
    <x v="10"/>
    <s v="All"/>
    <x v="1"/>
    <x v="3"/>
    <n v="0"/>
    <n v="0"/>
    <n v="0"/>
    <n v="2432"/>
  </r>
  <r>
    <n v="5"/>
    <x v="10"/>
    <s v="All"/>
    <x v="1"/>
    <x v="4"/>
    <n v="6"/>
    <n v="6"/>
    <n v="41"/>
    <n v="2432"/>
  </r>
  <r>
    <n v="5"/>
    <x v="10"/>
    <s v="All"/>
    <x v="1"/>
    <x v="5"/>
    <n v="0"/>
    <n v="0"/>
    <n v="0"/>
    <n v="2432"/>
  </r>
  <r>
    <n v="5"/>
    <x v="10"/>
    <s v="All"/>
    <x v="1"/>
    <x v="6"/>
    <n v="42"/>
    <n v="7"/>
    <n v="1240"/>
    <n v="2432"/>
  </r>
  <r>
    <n v="5"/>
    <x v="10"/>
    <s v="All"/>
    <x v="1"/>
    <x v="7"/>
    <n v="0"/>
    <n v="0"/>
    <n v="0"/>
    <n v="2432"/>
  </r>
  <r>
    <n v="5"/>
    <x v="10"/>
    <s v="All"/>
    <x v="1"/>
    <x v="8"/>
    <n v="3"/>
    <n v="2"/>
    <n v="55"/>
    <n v="2432"/>
  </r>
  <r>
    <n v="5"/>
    <x v="10"/>
    <s v="All"/>
    <x v="2"/>
    <x v="0"/>
    <n v="0"/>
    <n v="0"/>
    <n v="0"/>
    <n v="659"/>
  </r>
  <r>
    <n v="5"/>
    <x v="10"/>
    <s v="All"/>
    <x v="2"/>
    <x v="1"/>
    <n v="0"/>
    <n v="0"/>
    <n v="0"/>
    <n v="659"/>
  </r>
  <r>
    <n v="5"/>
    <x v="10"/>
    <s v="All"/>
    <x v="2"/>
    <x v="2"/>
    <n v="0"/>
    <n v="0"/>
    <n v="0"/>
    <n v="659"/>
  </r>
  <r>
    <n v="5"/>
    <x v="10"/>
    <s v="All"/>
    <x v="2"/>
    <x v="3"/>
    <n v="0"/>
    <n v="0"/>
    <n v="0"/>
    <n v="659"/>
  </r>
  <r>
    <n v="5"/>
    <x v="10"/>
    <s v="All"/>
    <x v="2"/>
    <x v="4"/>
    <n v="0"/>
    <n v="0"/>
    <n v="0"/>
    <n v="659"/>
  </r>
  <r>
    <n v="5"/>
    <x v="10"/>
    <s v="All"/>
    <x v="2"/>
    <x v="5"/>
    <n v="0"/>
    <n v="0"/>
    <n v="0"/>
    <n v="659"/>
  </r>
  <r>
    <n v="5"/>
    <x v="10"/>
    <s v="All"/>
    <x v="2"/>
    <x v="6"/>
    <n v="0"/>
    <n v="0"/>
    <n v="0"/>
    <n v="659"/>
  </r>
  <r>
    <n v="5"/>
    <x v="10"/>
    <s v="All"/>
    <x v="2"/>
    <x v="7"/>
    <n v="1"/>
    <n v="1"/>
    <n v="25"/>
    <n v="659"/>
  </r>
  <r>
    <n v="5"/>
    <x v="10"/>
    <s v="All"/>
    <x v="2"/>
    <x v="8"/>
    <n v="0"/>
    <n v="0"/>
    <n v="0"/>
    <n v="659"/>
  </r>
  <r>
    <n v="5"/>
    <x v="10"/>
    <s v="All"/>
    <x v="3"/>
    <x v="0"/>
    <n v="0"/>
    <n v="0"/>
    <n v="0"/>
    <n v="1559"/>
  </r>
  <r>
    <n v="5"/>
    <x v="10"/>
    <s v="All"/>
    <x v="3"/>
    <x v="1"/>
    <n v="0"/>
    <n v="0"/>
    <n v="0"/>
    <n v="1559"/>
  </r>
  <r>
    <n v="5"/>
    <x v="10"/>
    <s v="All"/>
    <x v="3"/>
    <x v="2"/>
    <n v="0"/>
    <n v="0"/>
    <n v="0"/>
    <n v="1559"/>
  </r>
  <r>
    <n v="5"/>
    <x v="10"/>
    <s v="All"/>
    <x v="3"/>
    <x v="3"/>
    <n v="0"/>
    <n v="0"/>
    <n v="0"/>
    <n v="1559"/>
  </r>
  <r>
    <n v="5"/>
    <x v="10"/>
    <s v="All"/>
    <x v="3"/>
    <x v="4"/>
    <n v="4"/>
    <n v="1"/>
    <n v="106"/>
    <n v="1559"/>
  </r>
  <r>
    <n v="5"/>
    <x v="10"/>
    <s v="All"/>
    <x v="3"/>
    <x v="5"/>
    <n v="0"/>
    <n v="0"/>
    <n v="0"/>
    <n v="1559"/>
  </r>
  <r>
    <n v="5"/>
    <x v="10"/>
    <s v="All"/>
    <x v="3"/>
    <x v="6"/>
    <n v="1"/>
    <n v="1"/>
    <n v="30"/>
    <n v="1559"/>
  </r>
  <r>
    <n v="5"/>
    <x v="10"/>
    <s v="All"/>
    <x v="3"/>
    <x v="7"/>
    <n v="0"/>
    <n v="0"/>
    <n v="0"/>
    <n v="1559"/>
  </r>
  <r>
    <n v="5"/>
    <x v="10"/>
    <s v="All"/>
    <x v="3"/>
    <x v="8"/>
    <n v="1"/>
    <n v="1"/>
    <n v="7"/>
    <n v="1559"/>
  </r>
  <r>
    <n v="5"/>
    <x v="11"/>
    <s v="All"/>
    <x v="0"/>
    <x v="0"/>
    <n v="0"/>
    <n v="0"/>
    <n v="0"/>
    <n v="159"/>
  </r>
  <r>
    <n v="5"/>
    <x v="11"/>
    <s v="All"/>
    <x v="0"/>
    <x v="1"/>
    <n v="0"/>
    <n v="0"/>
    <n v="0"/>
    <n v="159"/>
  </r>
  <r>
    <n v="5"/>
    <x v="11"/>
    <s v="All"/>
    <x v="0"/>
    <x v="2"/>
    <n v="0"/>
    <n v="0"/>
    <n v="0"/>
    <n v="159"/>
  </r>
  <r>
    <n v="5"/>
    <x v="11"/>
    <s v="All"/>
    <x v="0"/>
    <x v="3"/>
    <n v="0"/>
    <n v="0"/>
    <n v="0"/>
    <n v="159"/>
  </r>
  <r>
    <n v="5"/>
    <x v="11"/>
    <s v="All"/>
    <x v="0"/>
    <x v="4"/>
    <n v="0"/>
    <n v="0"/>
    <n v="0"/>
    <n v="159"/>
  </r>
  <r>
    <n v="5"/>
    <x v="11"/>
    <s v="All"/>
    <x v="0"/>
    <x v="5"/>
    <n v="0"/>
    <n v="0"/>
    <n v="0"/>
    <n v="159"/>
  </r>
  <r>
    <n v="5"/>
    <x v="11"/>
    <s v="All"/>
    <x v="0"/>
    <x v="6"/>
    <n v="0"/>
    <n v="0"/>
    <n v="0"/>
    <n v="159"/>
  </r>
  <r>
    <n v="5"/>
    <x v="11"/>
    <s v="All"/>
    <x v="0"/>
    <x v="7"/>
    <n v="0"/>
    <n v="0"/>
    <n v="0"/>
    <n v="159"/>
  </r>
  <r>
    <n v="5"/>
    <x v="11"/>
    <s v="All"/>
    <x v="0"/>
    <x v="8"/>
    <n v="0"/>
    <n v="0"/>
    <n v="0"/>
    <n v="159"/>
  </r>
  <r>
    <n v="5"/>
    <x v="11"/>
    <s v="All"/>
    <x v="1"/>
    <x v="0"/>
    <n v="0"/>
    <n v="0"/>
    <n v="0"/>
    <n v="1566"/>
  </r>
  <r>
    <n v="5"/>
    <x v="11"/>
    <s v="All"/>
    <x v="1"/>
    <x v="1"/>
    <n v="0"/>
    <n v="0"/>
    <n v="0"/>
    <n v="1566"/>
  </r>
  <r>
    <n v="5"/>
    <x v="11"/>
    <s v="All"/>
    <x v="1"/>
    <x v="2"/>
    <n v="0"/>
    <n v="0"/>
    <n v="0"/>
    <n v="1566"/>
  </r>
  <r>
    <n v="5"/>
    <x v="11"/>
    <s v="All"/>
    <x v="1"/>
    <x v="3"/>
    <n v="0"/>
    <n v="0"/>
    <n v="0"/>
    <n v="1566"/>
  </r>
  <r>
    <n v="5"/>
    <x v="11"/>
    <s v="All"/>
    <x v="1"/>
    <x v="4"/>
    <n v="4"/>
    <n v="4"/>
    <n v="76"/>
    <n v="1566"/>
  </r>
  <r>
    <n v="5"/>
    <x v="11"/>
    <s v="All"/>
    <x v="1"/>
    <x v="5"/>
    <n v="0"/>
    <n v="0"/>
    <n v="0"/>
    <n v="1566"/>
  </r>
  <r>
    <n v="5"/>
    <x v="11"/>
    <s v="All"/>
    <x v="1"/>
    <x v="6"/>
    <n v="27"/>
    <n v="6"/>
    <n v="795"/>
    <n v="1566"/>
  </r>
  <r>
    <n v="5"/>
    <x v="11"/>
    <s v="All"/>
    <x v="1"/>
    <x v="7"/>
    <n v="1"/>
    <n v="1"/>
    <n v="30"/>
    <n v="1566"/>
  </r>
  <r>
    <n v="5"/>
    <x v="11"/>
    <s v="All"/>
    <x v="1"/>
    <x v="8"/>
    <n v="0"/>
    <n v="0"/>
    <n v="0"/>
    <n v="1566"/>
  </r>
  <r>
    <n v="5"/>
    <x v="11"/>
    <s v="All"/>
    <x v="2"/>
    <x v="0"/>
    <n v="0"/>
    <n v="0"/>
    <n v="0"/>
    <n v="334"/>
  </r>
  <r>
    <n v="5"/>
    <x v="11"/>
    <s v="All"/>
    <x v="2"/>
    <x v="1"/>
    <n v="0"/>
    <n v="0"/>
    <n v="0"/>
    <n v="334"/>
  </r>
  <r>
    <n v="5"/>
    <x v="11"/>
    <s v="All"/>
    <x v="2"/>
    <x v="2"/>
    <n v="0"/>
    <n v="0"/>
    <n v="0"/>
    <n v="334"/>
  </r>
  <r>
    <n v="5"/>
    <x v="11"/>
    <s v="All"/>
    <x v="2"/>
    <x v="3"/>
    <n v="0"/>
    <n v="0"/>
    <n v="0"/>
    <n v="334"/>
  </r>
  <r>
    <n v="5"/>
    <x v="11"/>
    <s v="All"/>
    <x v="2"/>
    <x v="4"/>
    <n v="1"/>
    <n v="1"/>
    <n v="3"/>
    <n v="334"/>
  </r>
  <r>
    <n v="5"/>
    <x v="11"/>
    <s v="All"/>
    <x v="2"/>
    <x v="5"/>
    <n v="0"/>
    <n v="0"/>
    <n v="0"/>
    <n v="334"/>
  </r>
  <r>
    <n v="5"/>
    <x v="11"/>
    <s v="All"/>
    <x v="2"/>
    <x v="6"/>
    <n v="0"/>
    <n v="0"/>
    <n v="0"/>
    <n v="334"/>
  </r>
  <r>
    <n v="5"/>
    <x v="11"/>
    <s v="All"/>
    <x v="2"/>
    <x v="7"/>
    <n v="0"/>
    <n v="0"/>
    <n v="0"/>
    <n v="334"/>
  </r>
  <r>
    <n v="5"/>
    <x v="11"/>
    <s v="All"/>
    <x v="2"/>
    <x v="8"/>
    <n v="0"/>
    <n v="0"/>
    <n v="0"/>
    <n v="334"/>
  </r>
  <r>
    <n v="5"/>
    <x v="11"/>
    <s v="All"/>
    <x v="3"/>
    <x v="0"/>
    <n v="0"/>
    <n v="0"/>
    <n v="0"/>
    <n v="902"/>
  </r>
  <r>
    <n v="5"/>
    <x v="11"/>
    <s v="All"/>
    <x v="3"/>
    <x v="1"/>
    <n v="0"/>
    <n v="0"/>
    <n v="0"/>
    <n v="902"/>
  </r>
  <r>
    <n v="5"/>
    <x v="11"/>
    <s v="All"/>
    <x v="3"/>
    <x v="2"/>
    <n v="0"/>
    <n v="0"/>
    <n v="0"/>
    <n v="902"/>
  </r>
  <r>
    <n v="5"/>
    <x v="11"/>
    <s v="All"/>
    <x v="3"/>
    <x v="3"/>
    <n v="0"/>
    <n v="0"/>
    <n v="0"/>
    <n v="902"/>
  </r>
  <r>
    <n v="5"/>
    <x v="11"/>
    <s v="All"/>
    <x v="3"/>
    <x v="4"/>
    <n v="2"/>
    <n v="2"/>
    <n v="11"/>
    <n v="902"/>
  </r>
  <r>
    <n v="5"/>
    <x v="11"/>
    <s v="All"/>
    <x v="3"/>
    <x v="5"/>
    <n v="0"/>
    <n v="0"/>
    <n v="0"/>
    <n v="902"/>
  </r>
  <r>
    <n v="5"/>
    <x v="11"/>
    <s v="All"/>
    <x v="3"/>
    <x v="6"/>
    <n v="1"/>
    <n v="1"/>
    <n v="30"/>
    <n v="902"/>
  </r>
  <r>
    <n v="5"/>
    <x v="11"/>
    <s v="All"/>
    <x v="3"/>
    <x v="7"/>
    <n v="0"/>
    <n v="0"/>
    <n v="0"/>
    <n v="902"/>
  </r>
  <r>
    <n v="5"/>
    <x v="11"/>
    <s v="All"/>
    <x v="3"/>
    <x v="8"/>
    <n v="0"/>
    <n v="0"/>
    <n v="0"/>
    <n v="902"/>
  </r>
  <r>
    <n v="6"/>
    <x v="0"/>
    <s v="All"/>
    <x v="0"/>
    <x v="0"/>
    <n v="0"/>
    <n v="0"/>
    <n v="0"/>
    <n v="10057"/>
  </r>
  <r>
    <n v="6"/>
    <x v="0"/>
    <s v="All"/>
    <x v="0"/>
    <x v="1"/>
    <n v="0"/>
    <n v="0"/>
    <n v="0"/>
    <n v="10057"/>
  </r>
  <r>
    <n v="6"/>
    <x v="0"/>
    <s v="All"/>
    <x v="0"/>
    <x v="2"/>
    <n v="0"/>
    <n v="0"/>
    <n v="0"/>
    <n v="10057"/>
  </r>
  <r>
    <n v="6"/>
    <x v="0"/>
    <s v="All"/>
    <x v="0"/>
    <x v="3"/>
    <n v="0"/>
    <n v="0"/>
    <n v="0"/>
    <n v="10057"/>
  </r>
  <r>
    <n v="6"/>
    <x v="0"/>
    <s v="All"/>
    <x v="0"/>
    <x v="4"/>
    <n v="1"/>
    <n v="1"/>
    <n v="12"/>
    <n v="10057"/>
  </r>
  <r>
    <n v="6"/>
    <x v="0"/>
    <s v="All"/>
    <x v="0"/>
    <x v="5"/>
    <n v="0"/>
    <n v="0"/>
    <n v="0"/>
    <n v="10057"/>
  </r>
  <r>
    <n v="6"/>
    <x v="0"/>
    <s v="All"/>
    <x v="0"/>
    <x v="6"/>
    <n v="0"/>
    <n v="0"/>
    <n v="0"/>
    <n v="10057"/>
  </r>
  <r>
    <n v="6"/>
    <x v="0"/>
    <s v="All"/>
    <x v="0"/>
    <x v="7"/>
    <n v="0"/>
    <n v="0"/>
    <n v="0"/>
    <n v="10057"/>
  </r>
  <r>
    <n v="6"/>
    <x v="0"/>
    <s v="All"/>
    <x v="0"/>
    <x v="8"/>
    <n v="14"/>
    <n v="9"/>
    <n v="158"/>
    <n v="10057"/>
  </r>
  <r>
    <n v="6"/>
    <x v="0"/>
    <s v="All"/>
    <x v="1"/>
    <x v="0"/>
    <n v="0"/>
    <n v="0"/>
    <n v="0"/>
    <n v="30083"/>
  </r>
  <r>
    <n v="6"/>
    <x v="0"/>
    <s v="All"/>
    <x v="1"/>
    <x v="1"/>
    <n v="0"/>
    <n v="0"/>
    <n v="0"/>
    <n v="30083"/>
  </r>
  <r>
    <n v="6"/>
    <x v="0"/>
    <s v="All"/>
    <x v="1"/>
    <x v="2"/>
    <n v="62"/>
    <n v="46"/>
    <n v="1783"/>
    <n v="30083"/>
  </r>
  <r>
    <n v="6"/>
    <x v="0"/>
    <s v="All"/>
    <x v="1"/>
    <x v="3"/>
    <n v="0"/>
    <n v="0"/>
    <n v="0"/>
    <n v="30083"/>
  </r>
  <r>
    <n v="6"/>
    <x v="0"/>
    <s v="All"/>
    <x v="1"/>
    <x v="4"/>
    <n v="28"/>
    <n v="26"/>
    <n v="265"/>
    <n v="30083"/>
  </r>
  <r>
    <n v="6"/>
    <x v="0"/>
    <s v="All"/>
    <x v="1"/>
    <x v="5"/>
    <n v="0"/>
    <n v="0"/>
    <n v="0"/>
    <n v="30083"/>
  </r>
  <r>
    <n v="6"/>
    <x v="0"/>
    <s v="All"/>
    <x v="1"/>
    <x v="6"/>
    <n v="14"/>
    <n v="2"/>
    <n v="350"/>
    <n v="30083"/>
  </r>
  <r>
    <n v="6"/>
    <x v="0"/>
    <s v="All"/>
    <x v="1"/>
    <x v="7"/>
    <n v="0"/>
    <n v="0"/>
    <n v="0"/>
    <n v="30083"/>
  </r>
  <r>
    <n v="6"/>
    <x v="0"/>
    <s v="All"/>
    <x v="1"/>
    <x v="8"/>
    <n v="3"/>
    <n v="3"/>
    <n v="42"/>
    <n v="30083"/>
  </r>
  <r>
    <n v="6"/>
    <x v="0"/>
    <s v="All"/>
    <x v="2"/>
    <x v="0"/>
    <n v="0"/>
    <n v="0"/>
    <n v="0"/>
    <n v="17821"/>
  </r>
  <r>
    <n v="6"/>
    <x v="0"/>
    <s v="All"/>
    <x v="2"/>
    <x v="1"/>
    <n v="0"/>
    <n v="0"/>
    <n v="0"/>
    <n v="17821"/>
  </r>
  <r>
    <n v="6"/>
    <x v="0"/>
    <s v="All"/>
    <x v="2"/>
    <x v="2"/>
    <n v="0"/>
    <n v="0"/>
    <n v="0"/>
    <n v="17821"/>
  </r>
  <r>
    <n v="6"/>
    <x v="0"/>
    <s v="All"/>
    <x v="2"/>
    <x v="3"/>
    <n v="0"/>
    <n v="0"/>
    <n v="0"/>
    <n v="17821"/>
  </r>
  <r>
    <n v="6"/>
    <x v="0"/>
    <s v="All"/>
    <x v="2"/>
    <x v="4"/>
    <n v="4"/>
    <n v="4"/>
    <n v="28"/>
    <n v="17821"/>
  </r>
  <r>
    <n v="6"/>
    <x v="0"/>
    <s v="All"/>
    <x v="2"/>
    <x v="5"/>
    <n v="0"/>
    <n v="0"/>
    <n v="0"/>
    <n v="17821"/>
  </r>
  <r>
    <n v="6"/>
    <x v="0"/>
    <s v="All"/>
    <x v="2"/>
    <x v="6"/>
    <n v="0"/>
    <n v="0"/>
    <n v="0"/>
    <n v="17821"/>
  </r>
  <r>
    <n v="6"/>
    <x v="0"/>
    <s v="All"/>
    <x v="2"/>
    <x v="7"/>
    <n v="0"/>
    <n v="0"/>
    <n v="0"/>
    <n v="17821"/>
  </r>
  <r>
    <n v="6"/>
    <x v="0"/>
    <s v="All"/>
    <x v="2"/>
    <x v="8"/>
    <n v="26"/>
    <n v="9"/>
    <n v="239"/>
    <n v="17821"/>
  </r>
  <r>
    <n v="6"/>
    <x v="0"/>
    <s v="All"/>
    <x v="3"/>
    <x v="0"/>
    <n v="0"/>
    <n v="0"/>
    <n v="0"/>
    <n v="31116"/>
  </r>
  <r>
    <n v="6"/>
    <x v="0"/>
    <s v="All"/>
    <x v="3"/>
    <x v="1"/>
    <n v="0"/>
    <n v="0"/>
    <n v="0"/>
    <n v="31116"/>
  </r>
  <r>
    <n v="6"/>
    <x v="0"/>
    <s v="All"/>
    <x v="3"/>
    <x v="2"/>
    <n v="11"/>
    <n v="9"/>
    <n v="443"/>
    <n v="31116"/>
  </r>
  <r>
    <n v="6"/>
    <x v="0"/>
    <s v="All"/>
    <x v="3"/>
    <x v="3"/>
    <n v="0"/>
    <n v="0"/>
    <n v="0"/>
    <n v="31116"/>
  </r>
  <r>
    <n v="6"/>
    <x v="0"/>
    <s v="All"/>
    <x v="3"/>
    <x v="4"/>
    <n v="9"/>
    <n v="7"/>
    <n v="92"/>
    <n v="31116"/>
  </r>
  <r>
    <n v="6"/>
    <x v="0"/>
    <s v="All"/>
    <x v="3"/>
    <x v="5"/>
    <n v="0"/>
    <n v="0"/>
    <n v="0"/>
    <n v="31116"/>
  </r>
  <r>
    <n v="6"/>
    <x v="0"/>
    <s v="All"/>
    <x v="3"/>
    <x v="6"/>
    <n v="0"/>
    <n v="0"/>
    <n v="0"/>
    <n v="31116"/>
  </r>
  <r>
    <n v="6"/>
    <x v="0"/>
    <s v="All"/>
    <x v="3"/>
    <x v="7"/>
    <n v="0"/>
    <n v="0"/>
    <n v="0"/>
    <n v="31116"/>
  </r>
  <r>
    <n v="6"/>
    <x v="0"/>
    <s v="All"/>
    <x v="3"/>
    <x v="8"/>
    <n v="1"/>
    <n v="1"/>
    <n v="5"/>
    <n v="31116"/>
  </r>
  <r>
    <n v="6"/>
    <x v="1"/>
    <s v="All"/>
    <x v="0"/>
    <x v="0"/>
    <n v="0"/>
    <n v="0"/>
    <n v="0"/>
    <n v="13570"/>
  </r>
  <r>
    <n v="6"/>
    <x v="1"/>
    <s v="All"/>
    <x v="0"/>
    <x v="1"/>
    <n v="0"/>
    <n v="0"/>
    <n v="0"/>
    <n v="13570"/>
  </r>
  <r>
    <n v="6"/>
    <x v="1"/>
    <s v="All"/>
    <x v="0"/>
    <x v="2"/>
    <n v="0"/>
    <n v="0"/>
    <n v="0"/>
    <n v="13570"/>
  </r>
  <r>
    <n v="6"/>
    <x v="1"/>
    <s v="All"/>
    <x v="0"/>
    <x v="3"/>
    <n v="0"/>
    <n v="0"/>
    <n v="0"/>
    <n v="13570"/>
  </r>
  <r>
    <n v="6"/>
    <x v="1"/>
    <s v="All"/>
    <x v="0"/>
    <x v="4"/>
    <n v="0"/>
    <n v="0"/>
    <n v="0"/>
    <n v="13570"/>
  </r>
  <r>
    <n v="6"/>
    <x v="1"/>
    <s v="All"/>
    <x v="0"/>
    <x v="5"/>
    <n v="0"/>
    <n v="0"/>
    <n v="0"/>
    <n v="13570"/>
  </r>
  <r>
    <n v="6"/>
    <x v="1"/>
    <s v="All"/>
    <x v="0"/>
    <x v="6"/>
    <n v="0"/>
    <n v="0"/>
    <n v="0"/>
    <n v="13570"/>
  </r>
  <r>
    <n v="6"/>
    <x v="1"/>
    <s v="All"/>
    <x v="0"/>
    <x v="7"/>
    <n v="0"/>
    <n v="0"/>
    <n v="0"/>
    <n v="13570"/>
  </r>
  <r>
    <n v="6"/>
    <x v="1"/>
    <s v="All"/>
    <x v="0"/>
    <x v="8"/>
    <n v="2"/>
    <n v="2"/>
    <n v="60"/>
    <n v="13570"/>
  </r>
  <r>
    <n v="6"/>
    <x v="1"/>
    <s v="All"/>
    <x v="1"/>
    <x v="0"/>
    <n v="0"/>
    <n v="0"/>
    <n v="0"/>
    <n v="34947"/>
  </r>
  <r>
    <n v="6"/>
    <x v="1"/>
    <s v="All"/>
    <x v="1"/>
    <x v="1"/>
    <n v="0"/>
    <n v="0"/>
    <n v="0"/>
    <n v="34947"/>
  </r>
  <r>
    <n v="6"/>
    <x v="1"/>
    <s v="All"/>
    <x v="1"/>
    <x v="2"/>
    <n v="20"/>
    <n v="17"/>
    <n v="683"/>
    <n v="34947"/>
  </r>
  <r>
    <n v="6"/>
    <x v="1"/>
    <s v="All"/>
    <x v="1"/>
    <x v="3"/>
    <n v="0"/>
    <n v="0"/>
    <n v="0"/>
    <n v="34947"/>
  </r>
  <r>
    <n v="6"/>
    <x v="1"/>
    <s v="All"/>
    <x v="1"/>
    <x v="4"/>
    <n v="25"/>
    <n v="18"/>
    <n v="434"/>
    <n v="34947"/>
  </r>
  <r>
    <n v="6"/>
    <x v="1"/>
    <s v="All"/>
    <x v="1"/>
    <x v="5"/>
    <n v="0"/>
    <n v="0"/>
    <n v="0"/>
    <n v="34947"/>
  </r>
  <r>
    <n v="6"/>
    <x v="1"/>
    <s v="All"/>
    <x v="1"/>
    <x v="6"/>
    <n v="1"/>
    <n v="1"/>
    <n v="30"/>
    <n v="34947"/>
  </r>
  <r>
    <n v="6"/>
    <x v="1"/>
    <s v="All"/>
    <x v="1"/>
    <x v="7"/>
    <n v="0"/>
    <n v="0"/>
    <n v="0"/>
    <n v="34947"/>
  </r>
  <r>
    <n v="6"/>
    <x v="1"/>
    <s v="All"/>
    <x v="1"/>
    <x v="8"/>
    <n v="3"/>
    <n v="3"/>
    <n v="25"/>
    <n v="34947"/>
  </r>
  <r>
    <n v="6"/>
    <x v="1"/>
    <s v="All"/>
    <x v="2"/>
    <x v="0"/>
    <n v="0"/>
    <n v="0"/>
    <n v="0"/>
    <n v="23334"/>
  </r>
  <r>
    <n v="6"/>
    <x v="1"/>
    <s v="All"/>
    <x v="2"/>
    <x v="1"/>
    <n v="0"/>
    <n v="0"/>
    <n v="0"/>
    <n v="23334"/>
  </r>
  <r>
    <n v="6"/>
    <x v="1"/>
    <s v="All"/>
    <x v="2"/>
    <x v="2"/>
    <n v="0"/>
    <n v="0"/>
    <n v="0"/>
    <n v="23334"/>
  </r>
  <r>
    <n v="6"/>
    <x v="1"/>
    <s v="All"/>
    <x v="2"/>
    <x v="3"/>
    <n v="0"/>
    <n v="0"/>
    <n v="0"/>
    <n v="23334"/>
  </r>
  <r>
    <n v="6"/>
    <x v="1"/>
    <s v="All"/>
    <x v="2"/>
    <x v="4"/>
    <n v="4"/>
    <n v="4"/>
    <n v="73"/>
    <n v="23334"/>
  </r>
  <r>
    <n v="6"/>
    <x v="1"/>
    <s v="All"/>
    <x v="2"/>
    <x v="5"/>
    <n v="0"/>
    <n v="0"/>
    <n v="0"/>
    <n v="23334"/>
  </r>
  <r>
    <n v="6"/>
    <x v="1"/>
    <s v="All"/>
    <x v="2"/>
    <x v="6"/>
    <n v="0"/>
    <n v="0"/>
    <n v="0"/>
    <n v="23334"/>
  </r>
  <r>
    <n v="6"/>
    <x v="1"/>
    <s v="All"/>
    <x v="2"/>
    <x v="7"/>
    <n v="0"/>
    <n v="0"/>
    <n v="0"/>
    <n v="23334"/>
  </r>
  <r>
    <n v="6"/>
    <x v="1"/>
    <s v="All"/>
    <x v="2"/>
    <x v="8"/>
    <n v="2"/>
    <n v="2"/>
    <n v="3"/>
    <n v="23334"/>
  </r>
  <r>
    <n v="6"/>
    <x v="1"/>
    <s v="All"/>
    <x v="3"/>
    <x v="0"/>
    <n v="0"/>
    <n v="0"/>
    <n v="0"/>
    <n v="36851"/>
  </r>
  <r>
    <n v="6"/>
    <x v="1"/>
    <s v="All"/>
    <x v="3"/>
    <x v="1"/>
    <n v="0"/>
    <n v="0"/>
    <n v="0"/>
    <n v="36851"/>
  </r>
  <r>
    <n v="6"/>
    <x v="1"/>
    <s v="All"/>
    <x v="3"/>
    <x v="2"/>
    <n v="5"/>
    <n v="5"/>
    <n v="150"/>
    <n v="36851"/>
  </r>
  <r>
    <n v="6"/>
    <x v="1"/>
    <s v="All"/>
    <x v="3"/>
    <x v="3"/>
    <n v="0"/>
    <n v="0"/>
    <n v="0"/>
    <n v="36851"/>
  </r>
  <r>
    <n v="6"/>
    <x v="1"/>
    <s v="All"/>
    <x v="3"/>
    <x v="4"/>
    <n v="10"/>
    <n v="7"/>
    <n v="182"/>
    <n v="36851"/>
  </r>
  <r>
    <n v="6"/>
    <x v="1"/>
    <s v="All"/>
    <x v="3"/>
    <x v="5"/>
    <n v="0"/>
    <n v="0"/>
    <n v="0"/>
    <n v="36851"/>
  </r>
  <r>
    <n v="6"/>
    <x v="1"/>
    <s v="All"/>
    <x v="3"/>
    <x v="6"/>
    <n v="0"/>
    <n v="0"/>
    <n v="0"/>
    <n v="36851"/>
  </r>
  <r>
    <n v="6"/>
    <x v="1"/>
    <s v="All"/>
    <x v="3"/>
    <x v="7"/>
    <n v="0"/>
    <n v="0"/>
    <n v="0"/>
    <n v="36851"/>
  </r>
  <r>
    <n v="6"/>
    <x v="1"/>
    <s v="All"/>
    <x v="3"/>
    <x v="8"/>
    <n v="4"/>
    <n v="4"/>
    <n v="47"/>
    <n v="36851"/>
  </r>
  <r>
    <n v="6"/>
    <x v="2"/>
    <s v="All"/>
    <x v="0"/>
    <x v="0"/>
    <n v="0"/>
    <n v="0"/>
    <n v="0"/>
    <n v="4487"/>
  </r>
  <r>
    <n v="6"/>
    <x v="2"/>
    <s v="All"/>
    <x v="0"/>
    <x v="1"/>
    <n v="0"/>
    <n v="0"/>
    <n v="0"/>
    <n v="4487"/>
  </r>
  <r>
    <n v="6"/>
    <x v="2"/>
    <s v="All"/>
    <x v="0"/>
    <x v="2"/>
    <n v="0"/>
    <n v="0"/>
    <n v="0"/>
    <n v="4487"/>
  </r>
  <r>
    <n v="6"/>
    <x v="2"/>
    <s v="All"/>
    <x v="0"/>
    <x v="3"/>
    <n v="0"/>
    <n v="0"/>
    <n v="0"/>
    <n v="4487"/>
  </r>
  <r>
    <n v="6"/>
    <x v="2"/>
    <s v="All"/>
    <x v="0"/>
    <x v="4"/>
    <n v="0"/>
    <n v="0"/>
    <n v="0"/>
    <n v="4487"/>
  </r>
  <r>
    <n v="6"/>
    <x v="2"/>
    <s v="All"/>
    <x v="0"/>
    <x v="5"/>
    <n v="0"/>
    <n v="0"/>
    <n v="0"/>
    <n v="4487"/>
  </r>
  <r>
    <n v="6"/>
    <x v="2"/>
    <s v="All"/>
    <x v="0"/>
    <x v="6"/>
    <n v="0"/>
    <n v="0"/>
    <n v="0"/>
    <n v="4487"/>
  </r>
  <r>
    <n v="6"/>
    <x v="2"/>
    <s v="All"/>
    <x v="0"/>
    <x v="7"/>
    <n v="0"/>
    <n v="0"/>
    <n v="0"/>
    <n v="4487"/>
  </r>
  <r>
    <n v="6"/>
    <x v="2"/>
    <s v="All"/>
    <x v="0"/>
    <x v="8"/>
    <n v="0"/>
    <n v="0"/>
    <n v="0"/>
    <n v="4487"/>
  </r>
  <r>
    <n v="6"/>
    <x v="2"/>
    <s v="All"/>
    <x v="1"/>
    <x v="0"/>
    <n v="0"/>
    <n v="0"/>
    <n v="0"/>
    <n v="23751"/>
  </r>
  <r>
    <n v="6"/>
    <x v="2"/>
    <s v="All"/>
    <x v="1"/>
    <x v="1"/>
    <n v="0"/>
    <n v="0"/>
    <n v="0"/>
    <n v="23751"/>
  </r>
  <r>
    <n v="6"/>
    <x v="2"/>
    <s v="All"/>
    <x v="1"/>
    <x v="2"/>
    <n v="44"/>
    <n v="28"/>
    <n v="1249"/>
    <n v="23751"/>
  </r>
  <r>
    <n v="6"/>
    <x v="2"/>
    <s v="All"/>
    <x v="1"/>
    <x v="3"/>
    <n v="0"/>
    <n v="0"/>
    <n v="0"/>
    <n v="23751"/>
  </r>
  <r>
    <n v="6"/>
    <x v="2"/>
    <s v="All"/>
    <x v="1"/>
    <x v="4"/>
    <n v="20"/>
    <n v="16"/>
    <n v="179"/>
    <n v="23751"/>
  </r>
  <r>
    <n v="6"/>
    <x v="2"/>
    <s v="All"/>
    <x v="1"/>
    <x v="5"/>
    <n v="0"/>
    <n v="0"/>
    <n v="0"/>
    <n v="23751"/>
  </r>
  <r>
    <n v="6"/>
    <x v="2"/>
    <s v="All"/>
    <x v="1"/>
    <x v="6"/>
    <n v="0"/>
    <n v="0"/>
    <n v="0"/>
    <n v="23751"/>
  </r>
  <r>
    <n v="6"/>
    <x v="2"/>
    <s v="All"/>
    <x v="1"/>
    <x v="7"/>
    <n v="0"/>
    <n v="0"/>
    <n v="0"/>
    <n v="23751"/>
  </r>
  <r>
    <n v="6"/>
    <x v="2"/>
    <s v="All"/>
    <x v="1"/>
    <x v="8"/>
    <n v="5"/>
    <n v="5"/>
    <n v="54"/>
    <n v="23751"/>
  </r>
  <r>
    <n v="6"/>
    <x v="2"/>
    <s v="All"/>
    <x v="2"/>
    <x v="0"/>
    <n v="0"/>
    <n v="0"/>
    <n v="0"/>
    <n v="13697"/>
  </r>
  <r>
    <n v="6"/>
    <x v="2"/>
    <s v="All"/>
    <x v="2"/>
    <x v="1"/>
    <n v="0"/>
    <n v="0"/>
    <n v="0"/>
    <n v="13697"/>
  </r>
  <r>
    <n v="6"/>
    <x v="2"/>
    <s v="All"/>
    <x v="2"/>
    <x v="2"/>
    <n v="0"/>
    <n v="0"/>
    <n v="0"/>
    <n v="13697"/>
  </r>
  <r>
    <n v="6"/>
    <x v="2"/>
    <s v="All"/>
    <x v="2"/>
    <x v="3"/>
    <n v="0"/>
    <n v="0"/>
    <n v="0"/>
    <n v="13697"/>
  </r>
  <r>
    <n v="6"/>
    <x v="2"/>
    <s v="All"/>
    <x v="2"/>
    <x v="4"/>
    <n v="7"/>
    <n v="7"/>
    <n v="74"/>
    <n v="13697"/>
  </r>
  <r>
    <n v="6"/>
    <x v="2"/>
    <s v="All"/>
    <x v="2"/>
    <x v="5"/>
    <n v="0"/>
    <n v="0"/>
    <n v="0"/>
    <n v="13697"/>
  </r>
  <r>
    <n v="6"/>
    <x v="2"/>
    <s v="All"/>
    <x v="2"/>
    <x v="6"/>
    <n v="0"/>
    <n v="0"/>
    <n v="0"/>
    <n v="13697"/>
  </r>
  <r>
    <n v="6"/>
    <x v="2"/>
    <s v="All"/>
    <x v="2"/>
    <x v="7"/>
    <n v="0"/>
    <n v="0"/>
    <n v="0"/>
    <n v="13697"/>
  </r>
  <r>
    <n v="6"/>
    <x v="2"/>
    <s v="All"/>
    <x v="2"/>
    <x v="8"/>
    <n v="1"/>
    <n v="1"/>
    <n v="8"/>
    <n v="13697"/>
  </r>
  <r>
    <n v="6"/>
    <x v="2"/>
    <s v="All"/>
    <x v="3"/>
    <x v="0"/>
    <n v="0"/>
    <n v="0"/>
    <n v="0"/>
    <n v="22509"/>
  </r>
  <r>
    <n v="6"/>
    <x v="2"/>
    <s v="All"/>
    <x v="3"/>
    <x v="1"/>
    <n v="0"/>
    <n v="0"/>
    <n v="0"/>
    <n v="22509"/>
  </r>
  <r>
    <n v="6"/>
    <x v="2"/>
    <s v="All"/>
    <x v="3"/>
    <x v="2"/>
    <n v="21"/>
    <n v="10"/>
    <n v="663"/>
    <n v="22509"/>
  </r>
  <r>
    <n v="6"/>
    <x v="2"/>
    <s v="All"/>
    <x v="3"/>
    <x v="3"/>
    <n v="0"/>
    <n v="0"/>
    <n v="0"/>
    <n v="22509"/>
  </r>
  <r>
    <n v="6"/>
    <x v="2"/>
    <s v="All"/>
    <x v="3"/>
    <x v="4"/>
    <n v="10"/>
    <n v="10"/>
    <n v="83"/>
    <n v="22509"/>
  </r>
  <r>
    <n v="6"/>
    <x v="2"/>
    <s v="All"/>
    <x v="3"/>
    <x v="5"/>
    <n v="0"/>
    <n v="0"/>
    <n v="0"/>
    <n v="22509"/>
  </r>
  <r>
    <n v="6"/>
    <x v="2"/>
    <s v="All"/>
    <x v="3"/>
    <x v="6"/>
    <n v="0"/>
    <n v="0"/>
    <n v="0"/>
    <n v="22509"/>
  </r>
  <r>
    <n v="6"/>
    <x v="2"/>
    <s v="All"/>
    <x v="3"/>
    <x v="7"/>
    <n v="0"/>
    <n v="0"/>
    <n v="0"/>
    <n v="22509"/>
  </r>
  <r>
    <n v="6"/>
    <x v="2"/>
    <s v="All"/>
    <x v="3"/>
    <x v="8"/>
    <n v="1"/>
    <n v="1"/>
    <n v="5"/>
    <n v="22509"/>
  </r>
  <r>
    <n v="6"/>
    <x v="3"/>
    <s v="All"/>
    <x v="0"/>
    <x v="0"/>
    <n v="0"/>
    <n v="0"/>
    <n v="0"/>
    <n v="2091"/>
  </r>
  <r>
    <n v="6"/>
    <x v="3"/>
    <s v="All"/>
    <x v="0"/>
    <x v="1"/>
    <n v="0"/>
    <n v="0"/>
    <n v="0"/>
    <n v="2091"/>
  </r>
  <r>
    <n v="6"/>
    <x v="3"/>
    <s v="All"/>
    <x v="0"/>
    <x v="2"/>
    <n v="2"/>
    <n v="1"/>
    <n v="60"/>
    <n v="2091"/>
  </r>
  <r>
    <n v="6"/>
    <x v="3"/>
    <s v="All"/>
    <x v="0"/>
    <x v="3"/>
    <n v="0"/>
    <n v="0"/>
    <n v="0"/>
    <n v="2091"/>
  </r>
  <r>
    <n v="6"/>
    <x v="3"/>
    <s v="All"/>
    <x v="0"/>
    <x v="4"/>
    <n v="0"/>
    <n v="0"/>
    <n v="0"/>
    <n v="2091"/>
  </r>
  <r>
    <n v="6"/>
    <x v="3"/>
    <s v="All"/>
    <x v="0"/>
    <x v="5"/>
    <n v="0"/>
    <n v="0"/>
    <n v="0"/>
    <n v="2091"/>
  </r>
  <r>
    <n v="6"/>
    <x v="3"/>
    <s v="All"/>
    <x v="0"/>
    <x v="6"/>
    <n v="0"/>
    <n v="0"/>
    <n v="0"/>
    <n v="2091"/>
  </r>
  <r>
    <n v="6"/>
    <x v="3"/>
    <s v="All"/>
    <x v="0"/>
    <x v="7"/>
    <n v="0"/>
    <n v="0"/>
    <n v="0"/>
    <n v="2091"/>
  </r>
  <r>
    <n v="6"/>
    <x v="3"/>
    <s v="All"/>
    <x v="0"/>
    <x v="8"/>
    <n v="1"/>
    <n v="1"/>
    <n v="30"/>
    <n v="2091"/>
  </r>
  <r>
    <n v="6"/>
    <x v="3"/>
    <s v="All"/>
    <x v="1"/>
    <x v="0"/>
    <n v="0"/>
    <n v="0"/>
    <n v="0"/>
    <n v="24159"/>
  </r>
  <r>
    <n v="6"/>
    <x v="3"/>
    <s v="All"/>
    <x v="1"/>
    <x v="1"/>
    <n v="0"/>
    <n v="0"/>
    <n v="0"/>
    <n v="24159"/>
  </r>
  <r>
    <n v="6"/>
    <x v="3"/>
    <s v="All"/>
    <x v="1"/>
    <x v="2"/>
    <n v="20"/>
    <n v="15"/>
    <n v="510"/>
    <n v="24159"/>
  </r>
  <r>
    <n v="6"/>
    <x v="3"/>
    <s v="All"/>
    <x v="1"/>
    <x v="3"/>
    <n v="0"/>
    <n v="0"/>
    <n v="0"/>
    <n v="24159"/>
  </r>
  <r>
    <n v="6"/>
    <x v="3"/>
    <s v="All"/>
    <x v="1"/>
    <x v="4"/>
    <n v="14"/>
    <n v="13"/>
    <n v="210"/>
    <n v="24159"/>
  </r>
  <r>
    <n v="6"/>
    <x v="3"/>
    <s v="All"/>
    <x v="1"/>
    <x v="5"/>
    <n v="0"/>
    <n v="0"/>
    <n v="0"/>
    <n v="24159"/>
  </r>
  <r>
    <n v="6"/>
    <x v="3"/>
    <s v="All"/>
    <x v="1"/>
    <x v="6"/>
    <n v="1"/>
    <n v="1"/>
    <n v="30"/>
    <n v="24159"/>
  </r>
  <r>
    <n v="6"/>
    <x v="3"/>
    <s v="All"/>
    <x v="1"/>
    <x v="7"/>
    <n v="0"/>
    <n v="0"/>
    <n v="0"/>
    <n v="24159"/>
  </r>
  <r>
    <n v="6"/>
    <x v="3"/>
    <s v="All"/>
    <x v="1"/>
    <x v="8"/>
    <n v="3"/>
    <n v="3"/>
    <n v="40"/>
    <n v="24159"/>
  </r>
  <r>
    <n v="6"/>
    <x v="3"/>
    <s v="All"/>
    <x v="2"/>
    <x v="0"/>
    <n v="0"/>
    <n v="0"/>
    <n v="0"/>
    <n v="12715"/>
  </r>
  <r>
    <n v="6"/>
    <x v="3"/>
    <s v="All"/>
    <x v="2"/>
    <x v="1"/>
    <n v="0"/>
    <n v="0"/>
    <n v="0"/>
    <n v="12715"/>
  </r>
  <r>
    <n v="6"/>
    <x v="3"/>
    <s v="All"/>
    <x v="2"/>
    <x v="2"/>
    <n v="1"/>
    <n v="1"/>
    <n v="30"/>
    <n v="12715"/>
  </r>
  <r>
    <n v="6"/>
    <x v="3"/>
    <s v="All"/>
    <x v="2"/>
    <x v="3"/>
    <n v="0"/>
    <n v="0"/>
    <n v="0"/>
    <n v="12715"/>
  </r>
  <r>
    <n v="6"/>
    <x v="3"/>
    <s v="All"/>
    <x v="2"/>
    <x v="4"/>
    <n v="10"/>
    <n v="8"/>
    <n v="206"/>
    <n v="12715"/>
  </r>
  <r>
    <n v="6"/>
    <x v="3"/>
    <s v="All"/>
    <x v="2"/>
    <x v="5"/>
    <n v="0"/>
    <n v="0"/>
    <n v="0"/>
    <n v="12715"/>
  </r>
  <r>
    <n v="6"/>
    <x v="3"/>
    <s v="All"/>
    <x v="2"/>
    <x v="6"/>
    <n v="0"/>
    <n v="0"/>
    <n v="0"/>
    <n v="12715"/>
  </r>
  <r>
    <n v="6"/>
    <x v="3"/>
    <s v="All"/>
    <x v="2"/>
    <x v="7"/>
    <n v="0"/>
    <n v="0"/>
    <n v="0"/>
    <n v="12715"/>
  </r>
  <r>
    <n v="6"/>
    <x v="3"/>
    <s v="All"/>
    <x v="2"/>
    <x v="8"/>
    <n v="3"/>
    <n v="3"/>
    <n v="44"/>
    <n v="12715"/>
  </r>
  <r>
    <n v="6"/>
    <x v="3"/>
    <s v="All"/>
    <x v="3"/>
    <x v="0"/>
    <n v="0"/>
    <n v="0"/>
    <n v="0"/>
    <n v="22957"/>
  </r>
  <r>
    <n v="6"/>
    <x v="3"/>
    <s v="All"/>
    <x v="3"/>
    <x v="1"/>
    <n v="0"/>
    <n v="0"/>
    <n v="0"/>
    <n v="22957"/>
  </r>
  <r>
    <n v="6"/>
    <x v="3"/>
    <s v="All"/>
    <x v="3"/>
    <x v="2"/>
    <n v="11"/>
    <n v="6"/>
    <n v="489"/>
    <n v="22957"/>
  </r>
  <r>
    <n v="6"/>
    <x v="3"/>
    <s v="All"/>
    <x v="3"/>
    <x v="3"/>
    <n v="0"/>
    <n v="0"/>
    <n v="0"/>
    <n v="22957"/>
  </r>
  <r>
    <n v="6"/>
    <x v="3"/>
    <s v="All"/>
    <x v="3"/>
    <x v="4"/>
    <n v="7"/>
    <n v="5"/>
    <n v="113"/>
    <n v="22957"/>
  </r>
  <r>
    <n v="6"/>
    <x v="3"/>
    <s v="All"/>
    <x v="3"/>
    <x v="5"/>
    <n v="0"/>
    <n v="0"/>
    <n v="0"/>
    <n v="22957"/>
  </r>
  <r>
    <n v="6"/>
    <x v="3"/>
    <s v="All"/>
    <x v="3"/>
    <x v="6"/>
    <n v="1"/>
    <n v="1"/>
    <n v="30"/>
    <n v="22957"/>
  </r>
  <r>
    <n v="6"/>
    <x v="3"/>
    <s v="All"/>
    <x v="3"/>
    <x v="7"/>
    <n v="0"/>
    <n v="0"/>
    <n v="0"/>
    <n v="22957"/>
  </r>
  <r>
    <n v="6"/>
    <x v="3"/>
    <s v="All"/>
    <x v="3"/>
    <x v="8"/>
    <n v="2"/>
    <n v="2"/>
    <n v="40"/>
    <n v="22957"/>
  </r>
  <r>
    <n v="6"/>
    <x v="4"/>
    <s v="All"/>
    <x v="0"/>
    <x v="0"/>
    <n v="0"/>
    <n v="0"/>
    <n v="0"/>
    <n v="1632"/>
  </r>
  <r>
    <n v="6"/>
    <x v="4"/>
    <s v="All"/>
    <x v="0"/>
    <x v="1"/>
    <n v="0"/>
    <n v="0"/>
    <n v="0"/>
    <n v="1632"/>
  </r>
  <r>
    <n v="6"/>
    <x v="4"/>
    <s v="All"/>
    <x v="0"/>
    <x v="2"/>
    <n v="1"/>
    <n v="1"/>
    <n v="14"/>
    <n v="1632"/>
  </r>
  <r>
    <n v="6"/>
    <x v="4"/>
    <s v="All"/>
    <x v="0"/>
    <x v="3"/>
    <n v="0"/>
    <n v="0"/>
    <n v="0"/>
    <n v="1632"/>
  </r>
  <r>
    <n v="6"/>
    <x v="4"/>
    <s v="All"/>
    <x v="0"/>
    <x v="4"/>
    <n v="3"/>
    <n v="3"/>
    <n v="50"/>
    <n v="1632"/>
  </r>
  <r>
    <n v="6"/>
    <x v="4"/>
    <s v="All"/>
    <x v="0"/>
    <x v="5"/>
    <n v="0"/>
    <n v="0"/>
    <n v="0"/>
    <n v="1632"/>
  </r>
  <r>
    <n v="6"/>
    <x v="4"/>
    <s v="All"/>
    <x v="0"/>
    <x v="6"/>
    <n v="0"/>
    <n v="0"/>
    <n v="0"/>
    <n v="1632"/>
  </r>
  <r>
    <n v="6"/>
    <x v="4"/>
    <s v="All"/>
    <x v="0"/>
    <x v="7"/>
    <n v="0"/>
    <n v="0"/>
    <n v="0"/>
    <n v="1632"/>
  </r>
  <r>
    <n v="6"/>
    <x v="4"/>
    <s v="All"/>
    <x v="0"/>
    <x v="8"/>
    <n v="58"/>
    <n v="51"/>
    <n v="572"/>
    <n v="1632"/>
  </r>
  <r>
    <n v="6"/>
    <x v="4"/>
    <s v="All"/>
    <x v="1"/>
    <x v="0"/>
    <n v="0"/>
    <n v="0"/>
    <n v="0"/>
    <n v="25523"/>
  </r>
  <r>
    <n v="6"/>
    <x v="4"/>
    <s v="All"/>
    <x v="1"/>
    <x v="1"/>
    <n v="0"/>
    <n v="0"/>
    <n v="0"/>
    <n v="25523"/>
  </r>
  <r>
    <n v="6"/>
    <x v="4"/>
    <s v="All"/>
    <x v="1"/>
    <x v="2"/>
    <n v="48"/>
    <n v="34"/>
    <n v="1254"/>
    <n v="25523"/>
  </r>
  <r>
    <n v="6"/>
    <x v="4"/>
    <s v="All"/>
    <x v="1"/>
    <x v="3"/>
    <n v="0"/>
    <n v="0"/>
    <n v="0"/>
    <n v="25523"/>
  </r>
  <r>
    <n v="6"/>
    <x v="4"/>
    <s v="All"/>
    <x v="1"/>
    <x v="4"/>
    <n v="61"/>
    <n v="44"/>
    <n v="805"/>
    <n v="25523"/>
  </r>
  <r>
    <n v="6"/>
    <x v="4"/>
    <s v="All"/>
    <x v="1"/>
    <x v="5"/>
    <n v="0"/>
    <n v="0"/>
    <n v="0"/>
    <n v="25523"/>
  </r>
  <r>
    <n v="6"/>
    <x v="4"/>
    <s v="All"/>
    <x v="1"/>
    <x v="6"/>
    <n v="1"/>
    <n v="1"/>
    <n v="7"/>
    <n v="25523"/>
  </r>
  <r>
    <n v="6"/>
    <x v="4"/>
    <s v="All"/>
    <x v="1"/>
    <x v="7"/>
    <n v="0"/>
    <n v="0"/>
    <n v="0"/>
    <n v="25523"/>
  </r>
  <r>
    <n v="6"/>
    <x v="4"/>
    <s v="All"/>
    <x v="1"/>
    <x v="8"/>
    <n v="17"/>
    <n v="14"/>
    <n v="227"/>
    <n v="25523"/>
  </r>
  <r>
    <n v="6"/>
    <x v="4"/>
    <s v="All"/>
    <x v="2"/>
    <x v="0"/>
    <n v="0"/>
    <n v="0"/>
    <n v="0"/>
    <n v="10361"/>
  </r>
  <r>
    <n v="6"/>
    <x v="4"/>
    <s v="All"/>
    <x v="2"/>
    <x v="1"/>
    <n v="0"/>
    <n v="0"/>
    <n v="0"/>
    <n v="10361"/>
  </r>
  <r>
    <n v="6"/>
    <x v="4"/>
    <s v="All"/>
    <x v="2"/>
    <x v="2"/>
    <n v="1"/>
    <n v="1"/>
    <n v="30"/>
    <n v="10361"/>
  </r>
  <r>
    <n v="6"/>
    <x v="4"/>
    <s v="All"/>
    <x v="2"/>
    <x v="3"/>
    <n v="0"/>
    <n v="0"/>
    <n v="0"/>
    <n v="10361"/>
  </r>
  <r>
    <n v="6"/>
    <x v="4"/>
    <s v="All"/>
    <x v="2"/>
    <x v="4"/>
    <n v="11"/>
    <n v="10"/>
    <n v="104"/>
    <n v="10361"/>
  </r>
  <r>
    <n v="6"/>
    <x v="4"/>
    <s v="All"/>
    <x v="2"/>
    <x v="5"/>
    <n v="0"/>
    <n v="0"/>
    <n v="0"/>
    <n v="10361"/>
  </r>
  <r>
    <n v="6"/>
    <x v="4"/>
    <s v="All"/>
    <x v="2"/>
    <x v="6"/>
    <n v="0"/>
    <n v="0"/>
    <n v="0"/>
    <n v="10361"/>
  </r>
  <r>
    <n v="6"/>
    <x v="4"/>
    <s v="All"/>
    <x v="2"/>
    <x v="7"/>
    <n v="0"/>
    <n v="0"/>
    <n v="0"/>
    <n v="10361"/>
  </r>
  <r>
    <n v="6"/>
    <x v="4"/>
    <s v="All"/>
    <x v="2"/>
    <x v="8"/>
    <n v="24"/>
    <n v="16"/>
    <n v="280"/>
    <n v="10361"/>
  </r>
  <r>
    <n v="6"/>
    <x v="4"/>
    <s v="All"/>
    <x v="3"/>
    <x v="0"/>
    <n v="0"/>
    <n v="0"/>
    <n v="0"/>
    <n v="24195"/>
  </r>
  <r>
    <n v="6"/>
    <x v="4"/>
    <s v="All"/>
    <x v="3"/>
    <x v="1"/>
    <n v="0"/>
    <n v="0"/>
    <n v="0"/>
    <n v="24195"/>
  </r>
  <r>
    <n v="6"/>
    <x v="4"/>
    <s v="All"/>
    <x v="3"/>
    <x v="2"/>
    <n v="18"/>
    <n v="11"/>
    <n v="639"/>
    <n v="24195"/>
  </r>
  <r>
    <n v="6"/>
    <x v="4"/>
    <s v="All"/>
    <x v="3"/>
    <x v="3"/>
    <n v="0"/>
    <n v="0"/>
    <n v="0"/>
    <n v="24195"/>
  </r>
  <r>
    <n v="6"/>
    <x v="4"/>
    <s v="All"/>
    <x v="3"/>
    <x v="4"/>
    <n v="41"/>
    <n v="27"/>
    <n v="512"/>
    <n v="24195"/>
  </r>
  <r>
    <n v="6"/>
    <x v="4"/>
    <s v="All"/>
    <x v="3"/>
    <x v="5"/>
    <n v="0"/>
    <n v="0"/>
    <n v="0"/>
    <n v="24195"/>
  </r>
  <r>
    <n v="6"/>
    <x v="4"/>
    <s v="All"/>
    <x v="3"/>
    <x v="6"/>
    <n v="7"/>
    <n v="1"/>
    <n v="208"/>
    <n v="24195"/>
  </r>
  <r>
    <n v="6"/>
    <x v="4"/>
    <s v="All"/>
    <x v="3"/>
    <x v="7"/>
    <n v="0"/>
    <n v="0"/>
    <n v="0"/>
    <n v="24195"/>
  </r>
  <r>
    <n v="6"/>
    <x v="4"/>
    <s v="All"/>
    <x v="3"/>
    <x v="8"/>
    <n v="19"/>
    <n v="12"/>
    <n v="144"/>
    <n v="24195"/>
  </r>
  <r>
    <n v="6"/>
    <x v="5"/>
    <s v="All"/>
    <x v="0"/>
    <x v="0"/>
    <n v="0"/>
    <n v="0"/>
    <n v="0"/>
    <n v="8860"/>
  </r>
  <r>
    <n v="6"/>
    <x v="5"/>
    <s v="All"/>
    <x v="0"/>
    <x v="1"/>
    <n v="0"/>
    <n v="0"/>
    <n v="0"/>
    <n v="8860"/>
  </r>
  <r>
    <n v="6"/>
    <x v="5"/>
    <s v="All"/>
    <x v="0"/>
    <x v="2"/>
    <n v="0"/>
    <n v="0"/>
    <n v="0"/>
    <n v="8860"/>
  </r>
  <r>
    <n v="6"/>
    <x v="5"/>
    <s v="All"/>
    <x v="0"/>
    <x v="3"/>
    <n v="0"/>
    <n v="0"/>
    <n v="0"/>
    <n v="8860"/>
  </r>
  <r>
    <n v="6"/>
    <x v="5"/>
    <s v="All"/>
    <x v="0"/>
    <x v="4"/>
    <n v="5"/>
    <n v="4"/>
    <n v="62"/>
    <n v="8860"/>
  </r>
  <r>
    <n v="6"/>
    <x v="5"/>
    <s v="All"/>
    <x v="0"/>
    <x v="5"/>
    <n v="0"/>
    <n v="0"/>
    <n v="0"/>
    <n v="8860"/>
  </r>
  <r>
    <n v="6"/>
    <x v="5"/>
    <s v="All"/>
    <x v="0"/>
    <x v="6"/>
    <n v="0"/>
    <n v="0"/>
    <n v="0"/>
    <n v="8860"/>
  </r>
  <r>
    <n v="6"/>
    <x v="5"/>
    <s v="All"/>
    <x v="0"/>
    <x v="7"/>
    <n v="0"/>
    <n v="0"/>
    <n v="0"/>
    <n v="8860"/>
  </r>
  <r>
    <n v="6"/>
    <x v="5"/>
    <s v="All"/>
    <x v="0"/>
    <x v="8"/>
    <n v="35"/>
    <n v="20"/>
    <n v="457"/>
    <n v="8860"/>
  </r>
  <r>
    <n v="6"/>
    <x v="5"/>
    <s v="All"/>
    <x v="1"/>
    <x v="0"/>
    <n v="0"/>
    <n v="0"/>
    <n v="0"/>
    <n v="17680"/>
  </r>
  <r>
    <n v="6"/>
    <x v="5"/>
    <s v="All"/>
    <x v="1"/>
    <x v="1"/>
    <n v="0"/>
    <n v="0"/>
    <n v="0"/>
    <n v="17680"/>
  </r>
  <r>
    <n v="6"/>
    <x v="5"/>
    <s v="All"/>
    <x v="1"/>
    <x v="2"/>
    <n v="76"/>
    <n v="43"/>
    <n v="2009"/>
    <n v="17680"/>
  </r>
  <r>
    <n v="6"/>
    <x v="5"/>
    <s v="All"/>
    <x v="1"/>
    <x v="3"/>
    <n v="0"/>
    <n v="0"/>
    <n v="0"/>
    <n v="17680"/>
  </r>
  <r>
    <n v="6"/>
    <x v="5"/>
    <s v="All"/>
    <x v="1"/>
    <x v="4"/>
    <n v="59"/>
    <n v="37"/>
    <n v="865"/>
    <n v="17680"/>
  </r>
  <r>
    <n v="6"/>
    <x v="5"/>
    <s v="All"/>
    <x v="1"/>
    <x v="5"/>
    <n v="0"/>
    <n v="0"/>
    <n v="0"/>
    <n v="17680"/>
  </r>
  <r>
    <n v="6"/>
    <x v="5"/>
    <s v="All"/>
    <x v="1"/>
    <x v="6"/>
    <n v="11"/>
    <n v="1"/>
    <n v="220"/>
    <n v="17680"/>
  </r>
  <r>
    <n v="6"/>
    <x v="5"/>
    <s v="All"/>
    <x v="1"/>
    <x v="7"/>
    <n v="0"/>
    <n v="0"/>
    <n v="0"/>
    <n v="17680"/>
  </r>
  <r>
    <n v="6"/>
    <x v="5"/>
    <s v="All"/>
    <x v="1"/>
    <x v="8"/>
    <n v="34"/>
    <n v="18"/>
    <n v="616"/>
    <n v="17680"/>
  </r>
  <r>
    <n v="6"/>
    <x v="5"/>
    <s v="All"/>
    <x v="2"/>
    <x v="0"/>
    <n v="0"/>
    <n v="0"/>
    <n v="0"/>
    <n v="11824"/>
  </r>
  <r>
    <n v="6"/>
    <x v="5"/>
    <s v="All"/>
    <x v="2"/>
    <x v="1"/>
    <n v="0"/>
    <n v="0"/>
    <n v="0"/>
    <n v="11824"/>
  </r>
  <r>
    <n v="6"/>
    <x v="5"/>
    <s v="All"/>
    <x v="2"/>
    <x v="2"/>
    <n v="1"/>
    <n v="1"/>
    <n v="30"/>
    <n v="11824"/>
  </r>
  <r>
    <n v="6"/>
    <x v="5"/>
    <s v="All"/>
    <x v="2"/>
    <x v="3"/>
    <n v="0"/>
    <n v="0"/>
    <n v="0"/>
    <n v="11824"/>
  </r>
  <r>
    <n v="6"/>
    <x v="5"/>
    <s v="All"/>
    <x v="2"/>
    <x v="4"/>
    <n v="20"/>
    <n v="17"/>
    <n v="170"/>
    <n v="11824"/>
  </r>
  <r>
    <n v="6"/>
    <x v="5"/>
    <s v="All"/>
    <x v="2"/>
    <x v="5"/>
    <n v="0"/>
    <n v="0"/>
    <n v="0"/>
    <n v="11824"/>
  </r>
  <r>
    <n v="6"/>
    <x v="5"/>
    <s v="All"/>
    <x v="2"/>
    <x v="6"/>
    <n v="0"/>
    <n v="0"/>
    <n v="0"/>
    <n v="11824"/>
  </r>
  <r>
    <n v="6"/>
    <x v="5"/>
    <s v="All"/>
    <x v="2"/>
    <x v="7"/>
    <n v="0"/>
    <n v="0"/>
    <n v="0"/>
    <n v="11824"/>
  </r>
  <r>
    <n v="6"/>
    <x v="5"/>
    <s v="All"/>
    <x v="2"/>
    <x v="8"/>
    <n v="21"/>
    <n v="13"/>
    <n v="370"/>
    <n v="11824"/>
  </r>
  <r>
    <n v="6"/>
    <x v="5"/>
    <s v="All"/>
    <x v="3"/>
    <x v="0"/>
    <n v="0"/>
    <n v="0"/>
    <n v="0"/>
    <n v="18150"/>
  </r>
  <r>
    <n v="6"/>
    <x v="5"/>
    <s v="All"/>
    <x v="3"/>
    <x v="1"/>
    <n v="0"/>
    <n v="0"/>
    <n v="0"/>
    <n v="18150"/>
  </r>
  <r>
    <n v="6"/>
    <x v="5"/>
    <s v="All"/>
    <x v="3"/>
    <x v="2"/>
    <n v="20"/>
    <n v="10"/>
    <n v="455"/>
    <n v="18150"/>
  </r>
  <r>
    <n v="6"/>
    <x v="5"/>
    <s v="All"/>
    <x v="3"/>
    <x v="3"/>
    <n v="0"/>
    <n v="0"/>
    <n v="0"/>
    <n v="18150"/>
  </r>
  <r>
    <n v="6"/>
    <x v="5"/>
    <s v="All"/>
    <x v="3"/>
    <x v="4"/>
    <n v="61"/>
    <n v="41"/>
    <n v="736"/>
    <n v="18150"/>
  </r>
  <r>
    <n v="6"/>
    <x v="5"/>
    <s v="All"/>
    <x v="3"/>
    <x v="5"/>
    <n v="0"/>
    <n v="0"/>
    <n v="0"/>
    <n v="18150"/>
  </r>
  <r>
    <n v="6"/>
    <x v="5"/>
    <s v="All"/>
    <x v="3"/>
    <x v="6"/>
    <n v="11"/>
    <n v="1"/>
    <n v="330"/>
    <n v="18150"/>
  </r>
  <r>
    <n v="6"/>
    <x v="5"/>
    <s v="All"/>
    <x v="3"/>
    <x v="7"/>
    <n v="0"/>
    <n v="0"/>
    <n v="0"/>
    <n v="18150"/>
  </r>
  <r>
    <n v="6"/>
    <x v="5"/>
    <s v="All"/>
    <x v="3"/>
    <x v="8"/>
    <n v="24"/>
    <n v="11"/>
    <n v="453"/>
    <n v="18150"/>
  </r>
  <r>
    <n v="6"/>
    <x v="6"/>
    <s v="All"/>
    <x v="0"/>
    <x v="0"/>
    <n v="0"/>
    <n v="0"/>
    <n v="0"/>
    <n v="8920"/>
  </r>
  <r>
    <n v="6"/>
    <x v="6"/>
    <s v="All"/>
    <x v="0"/>
    <x v="1"/>
    <n v="0"/>
    <n v="0"/>
    <n v="0"/>
    <n v="8920"/>
  </r>
  <r>
    <n v="6"/>
    <x v="6"/>
    <s v="All"/>
    <x v="0"/>
    <x v="2"/>
    <n v="0"/>
    <n v="0"/>
    <n v="0"/>
    <n v="8920"/>
  </r>
  <r>
    <n v="6"/>
    <x v="6"/>
    <s v="All"/>
    <x v="0"/>
    <x v="3"/>
    <n v="0"/>
    <n v="0"/>
    <n v="0"/>
    <n v="8920"/>
  </r>
  <r>
    <n v="6"/>
    <x v="6"/>
    <s v="All"/>
    <x v="0"/>
    <x v="4"/>
    <n v="5"/>
    <n v="4"/>
    <n v="44"/>
    <n v="8920"/>
  </r>
  <r>
    <n v="6"/>
    <x v="6"/>
    <s v="All"/>
    <x v="0"/>
    <x v="5"/>
    <n v="0"/>
    <n v="0"/>
    <n v="0"/>
    <n v="8920"/>
  </r>
  <r>
    <n v="6"/>
    <x v="6"/>
    <s v="All"/>
    <x v="0"/>
    <x v="6"/>
    <n v="0"/>
    <n v="0"/>
    <n v="0"/>
    <n v="8920"/>
  </r>
  <r>
    <n v="6"/>
    <x v="6"/>
    <s v="All"/>
    <x v="0"/>
    <x v="7"/>
    <n v="0"/>
    <n v="0"/>
    <n v="0"/>
    <n v="8920"/>
  </r>
  <r>
    <n v="6"/>
    <x v="6"/>
    <s v="All"/>
    <x v="0"/>
    <x v="8"/>
    <n v="20"/>
    <n v="15"/>
    <n v="242"/>
    <n v="8920"/>
  </r>
  <r>
    <n v="6"/>
    <x v="6"/>
    <s v="All"/>
    <x v="1"/>
    <x v="0"/>
    <n v="0"/>
    <n v="0"/>
    <n v="0"/>
    <n v="16988"/>
  </r>
  <r>
    <n v="6"/>
    <x v="6"/>
    <s v="All"/>
    <x v="1"/>
    <x v="1"/>
    <n v="0"/>
    <n v="0"/>
    <n v="0"/>
    <n v="16988"/>
  </r>
  <r>
    <n v="6"/>
    <x v="6"/>
    <s v="All"/>
    <x v="1"/>
    <x v="2"/>
    <n v="69"/>
    <n v="36"/>
    <n v="1790"/>
    <n v="16988"/>
  </r>
  <r>
    <n v="6"/>
    <x v="6"/>
    <s v="All"/>
    <x v="1"/>
    <x v="3"/>
    <n v="0"/>
    <n v="0"/>
    <n v="0"/>
    <n v="16988"/>
  </r>
  <r>
    <n v="6"/>
    <x v="6"/>
    <s v="All"/>
    <x v="1"/>
    <x v="4"/>
    <n v="71"/>
    <n v="47"/>
    <n v="1178"/>
    <n v="16988"/>
  </r>
  <r>
    <n v="6"/>
    <x v="6"/>
    <s v="All"/>
    <x v="1"/>
    <x v="5"/>
    <n v="0"/>
    <n v="0"/>
    <n v="0"/>
    <n v="16988"/>
  </r>
  <r>
    <n v="6"/>
    <x v="6"/>
    <s v="All"/>
    <x v="1"/>
    <x v="6"/>
    <n v="14"/>
    <n v="3"/>
    <n v="337"/>
    <n v="16988"/>
  </r>
  <r>
    <n v="6"/>
    <x v="6"/>
    <s v="All"/>
    <x v="1"/>
    <x v="7"/>
    <n v="1"/>
    <n v="1"/>
    <n v="30"/>
    <n v="16988"/>
  </r>
  <r>
    <n v="6"/>
    <x v="6"/>
    <s v="All"/>
    <x v="1"/>
    <x v="8"/>
    <n v="29"/>
    <n v="17"/>
    <n v="559"/>
    <n v="16988"/>
  </r>
  <r>
    <n v="6"/>
    <x v="6"/>
    <s v="All"/>
    <x v="2"/>
    <x v="0"/>
    <n v="0"/>
    <n v="0"/>
    <n v="0"/>
    <n v="11872"/>
  </r>
  <r>
    <n v="6"/>
    <x v="6"/>
    <s v="All"/>
    <x v="2"/>
    <x v="1"/>
    <n v="0"/>
    <n v="0"/>
    <n v="0"/>
    <n v="11872"/>
  </r>
  <r>
    <n v="6"/>
    <x v="6"/>
    <s v="All"/>
    <x v="2"/>
    <x v="2"/>
    <n v="0"/>
    <n v="0"/>
    <n v="0"/>
    <n v="11872"/>
  </r>
  <r>
    <n v="6"/>
    <x v="6"/>
    <s v="All"/>
    <x v="2"/>
    <x v="3"/>
    <n v="0"/>
    <n v="0"/>
    <n v="0"/>
    <n v="11872"/>
  </r>
  <r>
    <n v="6"/>
    <x v="6"/>
    <s v="All"/>
    <x v="2"/>
    <x v="4"/>
    <n v="21"/>
    <n v="17"/>
    <n v="246"/>
    <n v="11872"/>
  </r>
  <r>
    <n v="6"/>
    <x v="6"/>
    <s v="All"/>
    <x v="2"/>
    <x v="5"/>
    <n v="0"/>
    <n v="0"/>
    <n v="0"/>
    <n v="11872"/>
  </r>
  <r>
    <n v="6"/>
    <x v="6"/>
    <s v="All"/>
    <x v="2"/>
    <x v="6"/>
    <n v="0"/>
    <n v="0"/>
    <n v="0"/>
    <n v="11872"/>
  </r>
  <r>
    <n v="6"/>
    <x v="6"/>
    <s v="All"/>
    <x v="2"/>
    <x v="7"/>
    <n v="0"/>
    <n v="0"/>
    <n v="0"/>
    <n v="11872"/>
  </r>
  <r>
    <n v="6"/>
    <x v="6"/>
    <s v="All"/>
    <x v="2"/>
    <x v="8"/>
    <n v="16"/>
    <n v="13"/>
    <n v="133"/>
    <n v="11872"/>
  </r>
  <r>
    <n v="6"/>
    <x v="6"/>
    <s v="All"/>
    <x v="3"/>
    <x v="0"/>
    <n v="0"/>
    <n v="0"/>
    <n v="0"/>
    <n v="17718"/>
  </r>
  <r>
    <n v="6"/>
    <x v="6"/>
    <s v="All"/>
    <x v="3"/>
    <x v="1"/>
    <n v="0"/>
    <n v="0"/>
    <n v="0"/>
    <n v="17718"/>
  </r>
  <r>
    <n v="6"/>
    <x v="6"/>
    <s v="All"/>
    <x v="3"/>
    <x v="2"/>
    <n v="14"/>
    <n v="9"/>
    <n v="361"/>
    <n v="17718"/>
  </r>
  <r>
    <n v="6"/>
    <x v="6"/>
    <s v="All"/>
    <x v="3"/>
    <x v="3"/>
    <n v="0"/>
    <n v="0"/>
    <n v="0"/>
    <n v="17718"/>
  </r>
  <r>
    <n v="6"/>
    <x v="6"/>
    <s v="All"/>
    <x v="3"/>
    <x v="4"/>
    <n v="53"/>
    <n v="41"/>
    <n v="525"/>
    <n v="17718"/>
  </r>
  <r>
    <n v="6"/>
    <x v="6"/>
    <s v="All"/>
    <x v="3"/>
    <x v="5"/>
    <n v="0"/>
    <n v="0"/>
    <n v="0"/>
    <n v="17718"/>
  </r>
  <r>
    <n v="6"/>
    <x v="6"/>
    <s v="All"/>
    <x v="3"/>
    <x v="6"/>
    <n v="4"/>
    <n v="1"/>
    <n v="120"/>
    <n v="17718"/>
  </r>
  <r>
    <n v="6"/>
    <x v="6"/>
    <s v="All"/>
    <x v="3"/>
    <x v="7"/>
    <n v="0"/>
    <n v="0"/>
    <n v="0"/>
    <n v="17718"/>
  </r>
  <r>
    <n v="6"/>
    <x v="6"/>
    <s v="All"/>
    <x v="3"/>
    <x v="8"/>
    <n v="34"/>
    <n v="13"/>
    <n v="576"/>
    <n v="17718"/>
  </r>
  <r>
    <n v="6"/>
    <x v="7"/>
    <s v="All"/>
    <x v="0"/>
    <x v="0"/>
    <n v="0"/>
    <n v="0"/>
    <n v="0"/>
    <n v="9664"/>
  </r>
  <r>
    <n v="6"/>
    <x v="7"/>
    <s v="All"/>
    <x v="0"/>
    <x v="1"/>
    <n v="0"/>
    <n v="0"/>
    <n v="0"/>
    <n v="9664"/>
  </r>
  <r>
    <n v="6"/>
    <x v="7"/>
    <s v="All"/>
    <x v="0"/>
    <x v="2"/>
    <n v="0"/>
    <n v="0"/>
    <n v="0"/>
    <n v="9664"/>
  </r>
  <r>
    <n v="6"/>
    <x v="7"/>
    <s v="All"/>
    <x v="0"/>
    <x v="3"/>
    <n v="0"/>
    <n v="0"/>
    <n v="0"/>
    <n v="9664"/>
  </r>
  <r>
    <n v="6"/>
    <x v="7"/>
    <s v="All"/>
    <x v="0"/>
    <x v="4"/>
    <n v="8"/>
    <n v="7"/>
    <n v="65"/>
    <n v="9664"/>
  </r>
  <r>
    <n v="6"/>
    <x v="7"/>
    <s v="All"/>
    <x v="0"/>
    <x v="5"/>
    <n v="0"/>
    <n v="0"/>
    <n v="0"/>
    <n v="9664"/>
  </r>
  <r>
    <n v="6"/>
    <x v="7"/>
    <s v="All"/>
    <x v="0"/>
    <x v="6"/>
    <n v="0"/>
    <n v="0"/>
    <n v="0"/>
    <n v="9664"/>
  </r>
  <r>
    <n v="6"/>
    <x v="7"/>
    <s v="All"/>
    <x v="0"/>
    <x v="7"/>
    <n v="0"/>
    <n v="0"/>
    <n v="0"/>
    <n v="9664"/>
  </r>
  <r>
    <n v="6"/>
    <x v="7"/>
    <s v="All"/>
    <x v="0"/>
    <x v="8"/>
    <n v="27"/>
    <n v="22"/>
    <n v="242"/>
    <n v="9664"/>
  </r>
  <r>
    <n v="6"/>
    <x v="7"/>
    <s v="All"/>
    <x v="1"/>
    <x v="0"/>
    <n v="0"/>
    <n v="0"/>
    <n v="0"/>
    <n v="17031"/>
  </r>
  <r>
    <n v="6"/>
    <x v="7"/>
    <s v="All"/>
    <x v="1"/>
    <x v="1"/>
    <n v="0"/>
    <n v="0"/>
    <n v="0"/>
    <n v="17031"/>
  </r>
  <r>
    <n v="6"/>
    <x v="7"/>
    <s v="All"/>
    <x v="1"/>
    <x v="2"/>
    <n v="40"/>
    <n v="20"/>
    <n v="1112"/>
    <n v="17031"/>
  </r>
  <r>
    <n v="6"/>
    <x v="7"/>
    <s v="All"/>
    <x v="1"/>
    <x v="3"/>
    <n v="0"/>
    <n v="0"/>
    <n v="0"/>
    <n v="17031"/>
  </r>
  <r>
    <n v="6"/>
    <x v="7"/>
    <s v="All"/>
    <x v="1"/>
    <x v="4"/>
    <n v="65"/>
    <n v="49"/>
    <n v="831"/>
    <n v="17031"/>
  </r>
  <r>
    <n v="6"/>
    <x v="7"/>
    <s v="All"/>
    <x v="1"/>
    <x v="5"/>
    <n v="0"/>
    <n v="0"/>
    <n v="0"/>
    <n v="17031"/>
  </r>
  <r>
    <n v="6"/>
    <x v="7"/>
    <s v="All"/>
    <x v="1"/>
    <x v="6"/>
    <n v="27"/>
    <n v="3"/>
    <n v="802"/>
    <n v="17031"/>
  </r>
  <r>
    <n v="6"/>
    <x v="7"/>
    <s v="All"/>
    <x v="1"/>
    <x v="7"/>
    <n v="0"/>
    <n v="0"/>
    <n v="0"/>
    <n v="17031"/>
  </r>
  <r>
    <n v="6"/>
    <x v="7"/>
    <s v="All"/>
    <x v="1"/>
    <x v="8"/>
    <n v="25"/>
    <n v="18"/>
    <n v="399"/>
    <n v="17031"/>
  </r>
  <r>
    <n v="6"/>
    <x v="7"/>
    <s v="All"/>
    <x v="2"/>
    <x v="0"/>
    <n v="0"/>
    <n v="0"/>
    <n v="0"/>
    <n v="12870"/>
  </r>
  <r>
    <n v="6"/>
    <x v="7"/>
    <s v="All"/>
    <x v="2"/>
    <x v="1"/>
    <n v="0"/>
    <n v="0"/>
    <n v="0"/>
    <n v="12870"/>
  </r>
  <r>
    <n v="6"/>
    <x v="7"/>
    <s v="All"/>
    <x v="2"/>
    <x v="2"/>
    <n v="0"/>
    <n v="0"/>
    <n v="0"/>
    <n v="12870"/>
  </r>
  <r>
    <n v="6"/>
    <x v="7"/>
    <s v="All"/>
    <x v="2"/>
    <x v="3"/>
    <n v="0"/>
    <n v="0"/>
    <n v="0"/>
    <n v="12870"/>
  </r>
  <r>
    <n v="6"/>
    <x v="7"/>
    <s v="All"/>
    <x v="2"/>
    <x v="4"/>
    <n v="23"/>
    <n v="21"/>
    <n v="269"/>
    <n v="12870"/>
  </r>
  <r>
    <n v="6"/>
    <x v="7"/>
    <s v="All"/>
    <x v="2"/>
    <x v="5"/>
    <n v="0"/>
    <n v="0"/>
    <n v="0"/>
    <n v="12870"/>
  </r>
  <r>
    <n v="6"/>
    <x v="7"/>
    <s v="All"/>
    <x v="2"/>
    <x v="6"/>
    <n v="0"/>
    <n v="0"/>
    <n v="0"/>
    <n v="12870"/>
  </r>
  <r>
    <n v="6"/>
    <x v="7"/>
    <s v="All"/>
    <x v="2"/>
    <x v="7"/>
    <n v="0"/>
    <n v="0"/>
    <n v="0"/>
    <n v="12870"/>
  </r>
  <r>
    <n v="6"/>
    <x v="7"/>
    <s v="All"/>
    <x v="2"/>
    <x v="8"/>
    <n v="18"/>
    <n v="15"/>
    <n v="135"/>
    <n v="12870"/>
  </r>
  <r>
    <n v="6"/>
    <x v="7"/>
    <s v="All"/>
    <x v="3"/>
    <x v="0"/>
    <n v="0"/>
    <n v="0"/>
    <n v="0"/>
    <n v="18804"/>
  </r>
  <r>
    <n v="6"/>
    <x v="7"/>
    <s v="All"/>
    <x v="3"/>
    <x v="1"/>
    <n v="0"/>
    <n v="0"/>
    <n v="0"/>
    <n v="18804"/>
  </r>
  <r>
    <n v="6"/>
    <x v="7"/>
    <s v="All"/>
    <x v="3"/>
    <x v="2"/>
    <n v="3"/>
    <n v="3"/>
    <n v="45"/>
    <n v="18804"/>
  </r>
  <r>
    <n v="6"/>
    <x v="7"/>
    <s v="All"/>
    <x v="3"/>
    <x v="3"/>
    <n v="0"/>
    <n v="0"/>
    <n v="0"/>
    <n v="18804"/>
  </r>
  <r>
    <n v="6"/>
    <x v="7"/>
    <s v="All"/>
    <x v="3"/>
    <x v="4"/>
    <n v="46"/>
    <n v="40"/>
    <n v="531"/>
    <n v="18804"/>
  </r>
  <r>
    <n v="6"/>
    <x v="7"/>
    <s v="All"/>
    <x v="3"/>
    <x v="5"/>
    <n v="0"/>
    <n v="0"/>
    <n v="0"/>
    <n v="18804"/>
  </r>
  <r>
    <n v="6"/>
    <x v="7"/>
    <s v="All"/>
    <x v="3"/>
    <x v="6"/>
    <n v="1"/>
    <n v="1"/>
    <n v="30"/>
    <n v="18804"/>
  </r>
  <r>
    <n v="6"/>
    <x v="7"/>
    <s v="All"/>
    <x v="3"/>
    <x v="7"/>
    <n v="0"/>
    <n v="0"/>
    <n v="0"/>
    <n v="18804"/>
  </r>
  <r>
    <n v="6"/>
    <x v="7"/>
    <s v="All"/>
    <x v="3"/>
    <x v="8"/>
    <n v="27"/>
    <n v="12"/>
    <n v="462"/>
    <n v="18804"/>
  </r>
  <r>
    <n v="6"/>
    <x v="8"/>
    <s v="All"/>
    <x v="0"/>
    <x v="0"/>
    <n v="0"/>
    <n v="0"/>
    <n v="0"/>
    <n v="10126"/>
  </r>
  <r>
    <n v="6"/>
    <x v="8"/>
    <s v="All"/>
    <x v="0"/>
    <x v="1"/>
    <n v="0"/>
    <n v="0"/>
    <n v="0"/>
    <n v="10126"/>
  </r>
  <r>
    <n v="6"/>
    <x v="8"/>
    <s v="All"/>
    <x v="0"/>
    <x v="2"/>
    <n v="0"/>
    <n v="0"/>
    <n v="0"/>
    <n v="10126"/>
  </r>
  <r>
    <n v="6"/>
    <x v="8"/>
    <s v="All"/>
    <x v="0"/>
    <x v="3"/>
    <n v="0"/>
    <n v="0"/>
    <n v="0"/>
    <n v="10126"/>
  </r>
  <r>
    <n v="6"/>
    <x v="8"/>
    <s v="All"/>
    <x v="0"/>
    <x v="4"/>
    <n v="3"/>
    <n v="3"/>
    <n v="26"/>
    <n v="10126"/>
  </r>
  <r>
    <n v="6"/>
    <x v="8"/>
    <s v="All"/>
    <x v="0"/>
    <x v="5"/>
    <n v="0"/>
    <n v="0"/>
    <n v="0"/>
    <n v="10126"/>
  </r>
  <r>
    <n v="6"/>
    <x v="8"/>
    <s v="All"/>
    <x v="0"/>
    <x v="6"/>
    <n v="1"/>
    <n v="1"/>
    <n v="30"/>
    <n v="10126"/>
  </r>
  <r>
    <n v="6"/>
    <x v="8"/>
    <s v="All"/>
    <x v="0"/>
    <x v="7"/>
    <n v="0"/>
    <n v="0"/>
    <n v="0"/>
    <n v="10126"/>
  </r>
  <r>
    <n v="6"/>
    <x v="8"/>
    <s v="All"/>
    <x v="0"/>
    <x v="8"/>
    <n v="30"/>
    <n v="25"/>
    <n v="289"/>
    <n v="10126"/>
  </r>
  <r>
    <n v="6"/>
    <x v="8"/>
    <s v="All"/>
    <x v="1"/>
    <x v="0"/>
    <n v="0"/>
    <n v="0"/>
    <n v="0"/>
    <n v="16692"/>
  </r>
  <r>
    <n v="6"/>
    <x v="8"/>
    <s v="All"/>
    <x v="1"/>
    <x v="1"/>
    <n v="0"/>
    <n v="0"/>
    <n v="0"/>
    <n v="16692"/>
  </r>
  <r>
    <n v="6"/>
    <x v="8"/>
    <s v="All"/>
    <x v="1"/>
    <x v="2"/>
    <n v="34"/>
    <n v="20"/>
    <n v="889"/>
    <n v="16692"/>
  </r>
  <r>
    <n v="6"/>
    <x v="8"/>
    <s v="All"/>
    <x v="1"/>
    <x v="3"/>
    <n v="0"/>
    <n v="0"/>
    <n v="0"/>
    <n v="16692"/>
  </r>
  <r>
    <n v="6"/>
    <x v="8"/>
    <s v="All"/>
    <x v="1"/>
    <x v="4"/>
    <n v="79"/>
    <n v="54"/>
    <n v="846"/>
    <n v="16692"/>
  </r>
  <r>
    <n v="6"/>
    <x v="8"/>
    <s v="All"/>
    <x v="1"/>
    <x v="5"/>
    <n v="0"/>
    <n v="0"/>
    <n v="0"/>
    <n v="16692"/>
  </r>
  <r>
    <n v="6"/>
    <x v="8"/>
    <s v="All"/>
    <x v="1"/>
    <x v="6"/>
    <n v="29"/>
    <n v="2"/>
    <n v="870"/>
    <n v="16692"/>
  </r>
  <r>
    <n v="6"/>
    <x v="8"/>
    <s v="All"/>
    <x v="1"/>
    <x v="7"/>
    <n v="0"/>
    <n v="0"/>
    <n v="0"/>
    <n v="16692"/>
  </r>
  <r>
    <n v="6"/>
    <x v="8"/>
    <s v="All"/>
    <x v="1"/>
    <x v="8"/>
    <n v="17"/>
    <n v="17"/>
    <n v="144"/>
    <n v="16692"/>
  </r>
  <r>
    <n v="6"/>
    <x v="8"/>
    <s v="All"/>
    <x v="2"/>
    <x v="0"/>
    <n v="0"/>
    <n v="0"/>
    <n v="0"/>
    <n v="12982"/>
  </r>
  <r>
    <n v="6"/>
    <x v="8"/>
    <s v="All"/>
    <x v="2"/>
    <x v="1"/>
    <n v="0"/>
    <n v="0"/>
    <n v="0"/>
    <n v="12982"/>
  </r>
  <r>
    <n v="6"/>
    <x v="8"/>
    <s v="All"/>
    <x v="2"/>
    <x v="2"/>
    <n v="0"/>
    <n v="0"/>
    <n v="0"/>
    <n v="12982"/>
  </r>
  <r>
    <n v="6"/>
    <x v="8"/>
    <s v="All"/>
    <x v="2"/>
    <x v="3"/>
    <n v="0"/>
    <n v="0"/>
    <n v="0"/>
    <n v="12982"/>
  </r>
  <r>
    <n v="6"/>
    <x v="8"/>
    <s v="All"/>
    <x v="2"/>
    <x v="4"/>
    <n v="20"/>
    <n v="19"/>
    <n v="251"/>
    <n v="12982"/>
  </r>
  <r>
    <n v="6"/>
    <x v="8"/>
    <s v="All"/>
    <x v="2"/>
    <x v="5"/>
    <n v="0"/>
    <n v="0"/>
    <n v="0"/>
    <n v="12982"/>
  </r>
  <r>
    <n v="6"/>
    <x v="8"/>
    <s v="All"/>
    <x v="2"/>
    <x v="6"/>
    <n v="0"/>
    <n v="0"/>
    <n v="0"/>
    <n v="12982"/>
  </r>
  <r>
    <n v="6"/>
    <x v="8"/>
    <s v="All"/>
    <x v="2"/>
    <x v="7"/>
    <n v="0"/>
    <n v="0"/>
    <n v="0"/>
    <n v="12982"/>
  </r>
  <r>
    <n v="6"/>
    <x v="8"/>
    <s v="All"/>
    <x v="2"/>
    <x v="8"/>
    <n v="22"/>
    <n v="21"/>
    <n v="189"/>
    <n v="12982"/>
  </r>
  <r>
    <n v="6"/>
    <x v="8"/>
    <s v="All"/>
    <x v="3"/>
    <x v="0"/>
    <n v="0"/>
    <n v="0"/>
    <n v="0"/>
    <n v="19162"/>
  </r>
  <r>
    <n v="6"/>
    <x v="8"/>
    <s v="All"/>
    <x v="3"/>
    <x v="1"/>
    <n v="0"/>
    <n v="0"/>
    <n v="0"/>
    <n v="19162"/>
  </r>
  <r>
    <n v="6"/>
    <x v="8"/>
    <s v="All"/>
    <x v="3"/>
    <x v="2"/>
    <n v="6"/>
    <n v="5"/>
    <n v="169"/>
    <n v="19162"/>
  </r>
  <r>
    <n v="6"/>
    <x v="8"/>
    <s v="All"/>
    <x v="3"/>
    <x v="3"/>
    <n v="0"/>
    <n v="0"/>
    <n v="0"/>
    <n v="19162"/>
  </r>
  <r>
    <n v="6"/>
    <x v="8"/>
    <s v="All"/>
    <x v="3"/>
    <x v="4"/>
    <n v="46"/>
    <n v="34"/>
    <n v="636"/>
    <n v="19162"/>
  </r>
  <r>
    <n v="6"/>
    <x v="8"/>
    <s v="All"/>
    <x v="3"/>
    <x v="5"/>
    <n v="0"/>
    <n v="0"/>
    <n v="0"/>
    <n v="19162"/>
  </r>
  <r>
    <n v="6"/>
    <x v="8"/>
    <s v="All"/>
    <x v="3"/>
    <x v="6"/>
    <n v="17"/>
    <n v="2"/>
    <n v="507"/>
    <n v="19162"/>
  </r>
  <r>
    <n v="6"/>
    <x v="8"/>
    <s v="All"/>
    <x v="3"/>
    <x v="7"/>
    <n v="0"/>
    <n v="0"/>
    <n v="0"/>
    <n v="19162"/>
  </r>
  <r>
    <n v="6"/>
    <x v="8"/>
    <s v="All"/>
    <x v="3"/>
    <x v="8"/>
    <n v="40"/>
    <n v="26"/>
    <n v="568"/>
    <n v="19162"/>
  </r>
  <r>
    <n v="6"/>
    <x v="9"/>
    <s v="All"/>
    <x v="0"/>
    <x v="0"/>
    <n v="0"/>
    <n v="0"/>
    <n v="0"/>
    <n v="10641"/>
  </r>
  <r>
    <n v="6"/>
    <x v="9"/>
    <s v="All"/>
    <x v="0"/>
    <x v="1"/>
    <n v="0"/>
    <n v="0"/>
    <n v="0"/>
    <n v="10641"/>
  </r>
  <r>
    <n v="6"/>
    <x v="9"/>
    <s v="All"/>
    <x v="0"/>
    <x v="2"/>
    <n v="0"/>
    <n v="0"/>
    <n v="0"/>
    <n v="10641"/>
  </r>
  <r>
    <n v="6"/>
    <x v="9"/>
    <s v="All"/>
    <x v="0"/>
    <x v="3"/>
    <n v="0"/>
    <n v="0"/>
    <n v="0"/>
    <n v="10641"/>
  </r>
  <r>
    <n v="6"/>
    <x v="9"/>
    <s v="All"/>
    <x v="0"/>
    <x v="4"/>
    <n v="9"/>
    <n v="7"/>
    <n v="90"/>
    <n v="10641"/>
  </r>
  <r>
    <n v="6"/>
    <x v="9"/>
    <s v="All"/>
    <x v="0"/>
    <x v="5"/>
    <n v="0"/>
    <n v="0"/>
    <n v="0"/>
    <n v="10641"/>
  </r>
  <r>
    <n v="6"/>
    <x v="9"/>
    <s v="All"/>
    <x v="0"/>
    <x v="6"/>
    <n v="0"/>
    <n v="0"/>
    <n v="0"/>
    <n v="10641"/>
  </r>
  <r>
    <n v="6"/>
    <x v="9"/>
    <s v="All"/>
    <x v="0"/>
    <x v="7"/>
    <n v="0"/>
    <n v="0"/>
    <n v="0"/>
    <n v="10641"/>
  </r>
  <r>
    <n v="6"/>
    <x v="9"/>
    <s v="All"/>
    <x v="0"/>
    <x v="8"/>
    <n v="21"/>
    <n v="19"/>
    <n v="194"/>
    <n v="10641"/>
  </r>
  <r>
    <n v="6"/>
    <x v="9"/>
    <s v="All"/>
    <x v="1"/>
    <x v="0"/>
    <n v="0"/>
    <n v="0"/>
    <n v="0"/>
    <n v="18147"/>
  </r>
  <r>
    <n v="6"/>
    <x v="9"/>
    <s v="All"/>
    <x v="1"/>
    <x v="1"/>
    <n v="0"/>
    <n v="0"/>
    <n v="0"/>
    <n v="18147"/>
  </r>
  <r>
    <n v="6"/>
    <x v="9"/>
    <s v="All"/>
    <x v="1"/>
    <x v="2"/>
    <n v="19"/>
    <n v="14"/>
    <n v="461"/>
    <n v="18147"/>
  </r>
  <r>
    <n v="6"/>
    <x v="9"/>
    <s v="All"/>
    <x v="1"/>
    <x v="3"/>
    <n v="0"/>
    <n v="0"/>
    <n v="0"/>
    <n v="18147"/>
  </r>
  <r>
    <n v="6"/>
    <x v="9"/>
    <s v="All"/>
    <x v="1"/>
    <x v="4"/>
    <n v="95"/>
    <n v="66"/>
    <n v="1023"/>
    <n v="18147"/>
  </r>
  <r>
    <n v="6"/>
    <x v="9"/>
    <s v="All"/>
    <x v="1"/>
    <x v="5"/>
    <n v="0"/>
    <n v="0"/>
    <n v="0"/>
    <n v="18147"/>
  </r>
  <r>
    <n v="6"/>
    <x v="9"/>
    <s v="All"/>
    <x v="1"/>
    <x v="6"/>
    <n v="21"/>
    <n v="4"/>
    <n v="630"/>
    <n v="18147"/>
  </r>
  <r>
    <n v="6"/>
    <x v="9"/>
    <s v="All"/>
    <x v="1"/>
    <x v="7"/>
    <n v="2"/>
    <n v="1"/>
    <n v="20"/>
    <n v="18147"/>
  </r>
  <r>
    <n v="6"/>
    <x v="9"/>
    <s v="All"/>
    <x v="1"/>
    <x v="8"/>
    <n v="22"/>
    <n v="21"/>
    <n v="253"/>
    <n v="18147"/>
  </r>
  <r>
    <n v="6"/>
    <x v="9"/>
    <s v="All"/>
    <x v="2"/>
    <x v="0"/>
    <n v="0"/>
    <n v="0"/>
    <n v="0"/>
    <n v="14400"/>
  </r>
  <r>
    <n v="6"/>
    <x v="9"/>
    <s v="All"/>
    <x v="2"/>
    <x v="1"/>
    <n v="0"/>
    <n v="0"/>
    <n v="0"/>
    <n v="14400"/>
  </r>
  <r>
    <n v="6"/>
    <x v="9"/>
    <s v="All"/>
    <x v="2"/>
    <x v="2"/>
    <n v="0"/>
    <n v="0"/>
    <n v="0"/>
    <n v="14400"/>
  </r>
  <r>
    <n v="6"/>
    <x v="9"/>
    <s v="All"/>
    <x v="2"/>
    <x v="3"/>
    <n v="0"/>
    <n v="0"/>
    <n v="0"/>
    <n v="14400"/>
  </r>
  <r>
    <n v="6"/>
    <x v="9"/>
    <s v="All"/>
    <x v="2"/>
    <x v="4"/>
    <n v="26"/>
    <n v="23"/>
    <n v="245"/>
    <n v="14400"/>
  </r>
  <r>
    <n v="6"/>
    <x v="9"/>
    <s v="All"/>
    <x v="2"/>
    <x v="5"/>
    <n v="0"/>
    <n v="0"/>
    <n v="0"/>
    <n v="14400"/>
  </r>
  <r>
    <n v="6"/>
    <x v="9"/>
    <s v="All"/>
    <x v="2"/>
    <x v="6"/>
    <n v="0"/>
    <n v="0"/>
    <n v="0"/>
    <n v="14400"/>
  </r>
  <r>
    <n v="6"/>
    <x v="9"/>
    <s v="All"/>
    <x v="2"/>
    <x v="7"/>
    <n v="0"/>
    <n v="0"/>
    <n v="0"/>
    <n v="14400"/>
  </r>
  <r>
    <n v="6"/>
    <x v="9"/>
    <s v="All"/>
    <x v="2"/>
    <x v="8"/>
    <n v="26"/>
    <n v="26"/>
    <n v="311"/>
    <n v="14400"/>
  </r>
  <r>
    <n v="6"/>
    <x v="9"/>
    <s v="All"/>
    <x v="3"/>
    <x v="0"/>
    <n v="0"/>
    <n v="0"/>
    <n v="0"/>
    <n v="20932"/>
  </r>
  <r>
    <n v="6"/>
    <x v="9"/>
    <s v="All"/>
    <x v="3"/>
    <x v="1"/>
    <n v="0"/>
    <n v="0"/>
    <n v="0"/>
    <n v="20932"/>
  </r>
  <r>
    <n v="6"/>
    <x v="9"/>
    <s v="All"/>
    <x v="3"/>
    <x v="2"/>
    <n v="5"/>
    <n v="5"/>
    <n v="95"/>
    <n v="20932"/>
  </r>
  <r>
    <n v="6"/>
    <x v="9"/>
    <s v="All"/>
    <x v="3"/>
    <x v="3"/>
    <n v="0"/>
    <n v="0"/>
    <n v="0"/>
    <n v="20932"/>
  </r>
  <r>
    <n v="6"/>
    <x v="9"/>
    <s v="All"/>
    <x v="3"/>
    <x v="4"/>
    <n v="59"/>
    <n v="50"/>
    <n v="649"/>
    <n v="20932"/>
  </r>
  <r>
    <n v="6"/>
    <x v="9"/>
    <s v="All"/>
    <x v="3"/>
    <x v="5"/>
    <n v="0"/>
    <n v="0"/>
    <n v="0"/>
    <n v="20932"/>
  </r>
  <r>
    <n v="6"/>
    <x v="9"/>
    <s v="All"/>
    <x v="3"/>
    <x v="6"/>
    <n v="24"/>
    <n v="4"/>
    <n v="648"/>
    <n v="20932"/>
  </r>
  <r>
    <n v="6"/>
    <x v="9"/>
    <s v="All"/>
    <x v="3"/>
    <x v="7"/>
    <n v="0"/>
    <n v="0"/>
    <n v="0"/>
    <n v="20932"/>
  </r>
  <r>
    <n v="6"/>
    <x v="9"/>
    <s v="All"/>
    <x v="3"/>
    <x v="8"/>
    <n v="25"/>
    <n v="21"/>
    <n v="198"/>
    <n v="20932"/>
  </r>
  <r>
    <n v="6"/>
    <x v="10"/>
    <s v="All"/>
    <x v="0"/>
    <x v="0"/>
    <n v="0"/>
    <n v="0"/>
    <n v="0"/>
    <n v="9900"/>
  </r>
  <r>
    <n v="6"/>
    <x v="10"/>
    <s v="All"/>
    <x v="0"/>
    <x v="1"/>
    <n v="0"/>
    <n v="0"/>
    <n v="0"/>
    <n v="9900"/>
  </r>
  <r>
    <n v="6"/>
    <x v="10"/>
    <s v="All"/>
    <x v="0"/>
    <x v="2"/>
    <n v="0"/>
    <n v="0"/>
    <n v="0"/>
    <n v="9900"/>
  </r>
  <r>
    <n v="6"/>
    <x v="10"/>
    <s v="All"/>
    <x v="0"/>
    <x v="3"/>
    <n v="0"/>
    <n v="0"/>
    <n v="0"/>
    <n v="9900"/>
  </r>
  <r>
    <n v="6"/>
    <x v="10"/>
    <s v="All"/>
    <x v="0"/>
    <x v="4"/>
    <n v="6"/>
    <n v="5"/>
    <n v="59"/>
    <n v="9900"/>
  </r>
  <r>
    <n v="6"/>
    <x v="10"/>
    <s v="All"/>
    <x v="0"/>
    <x v="5"/>
    <n v="0"/>
    <n v="0"/>
    <n v="0"/>
    <n v="9900"/>
  </r>
  <r>
    <n v="6"/>
    <x v="10"/>
    <s v="All"/>
    <x v="0"/>
    <x v="6"/>
    <n v="0"/>
    <n v="0"/>
    <n v="0"/>
    <n v="9900"/>
  </r>
  <r>
    <n v="6"/>
    <x v="10"/>
    <s v="All"/>
    <x v="0"/>
    <x v="7"/>
    <n v="0"/>
    <n v="0"/>
    <n v="0"/>
    <n v="9900"/>
  </r>
  <r>
    <n v="6"/>
    <x v="10"/>
    <s v="All"/>
    <x v="0"/>
    <x v="8"/>
    <n v="19"/>
    <n v="17"/>
    <n v="217"/>
    <n v="9900"/>
  </r>
  <r>
    <n v="6"/>
    <x v="10"/>
    <s v="All"/>
    <x v="1"/>
    <x v="0"/>
    <n v="0"/>
    <n v="0"/>
    <n v="0"/>
    <n v="18805"/>
  </r>
  <r>
    <n v="6"/>
    <x v="10"/>
    <s v="All"/>
    <x v="1"/>
    <x v="1"/>
    <n v="0"/>
    <n v="0"/>
    <n v="0"/>
    <n v="18805"/>
  </r>
  <r>
    <n v="6"/>
    <x v="10"/>
    <s v="All"/>
    <x v="1"/>
    <x v="2"/>
    <n v="27"/>
    <n v="18"/>
    <n v="706"/>
    <n v="18805"/>
  </r>
  <r>
    <n v="6"/>
    <x v="10"/>
    <s v="All"/>
    <x v="1"/>
    <x v="3"/>
    <n v="8"/>
    <n v="1"/>
    <n v="240"/>
    <n v="18805"/>
  </r>
  <r>
    <n v="6"/>
    <x v="10"/>
    <s v="All"/>
    <x v="1"/>
    <x v="4"/>
    <n v="76"/>
    <n v="69"/>
    <n v="678"/>
    <n v="18805"/>
  </r>
  <r>
    <n v="6"/>
    <x v="10"/>
    <s v="All"/>
    <x v="1"/>
    <x v="5"/>
    <n v="0"/>
    <n v="0"/>
    <n v="0"/>
    <n v="18805"/>
  </r>
  <r>
    <n v="6"/>
    <x v="10"/>
    <s v="All"/>
    <x v="1"/>
    <x v="6"/>
    <n v="25"/>
    <n v="6"/>
    <n v="720"/>
    <n v="18805"/>
  </r>
  <r>
    <n v="6"/>
    <x v="10"/>
    <s v="All"/>
    <x v="1"/>
    <x v="7"/>
    <n v="0"/>
    <n v="0"/>
    <n v="0"/>
    <n v="18805"/>
  </r>
  <r>
    <n v="6"/>
    <x v="10"/>
    <s v="All"/>
    <x v="1"/>
    <x v="8"/>
    <n v="52"/>
    <n v="48"/>
    <n v="726"/>
    <n v="18805"/>
  </r>
  <r>
    <n v="6"/>
    <x v="10"/>
    <s v="All"/>
    <x v="2"/>
    <x v="0"/>
    <n v="0"/>
    <n v="0"/>
    <n v="0"/>
    <n v="15142"/>
  </r>
  <r>
    <n v="6"/>
    <x v="10"/>
    <s v="All"/>
    <x v="2"/>
    <x v="1"/>
    <n v="0"/>
    <n v="0"/>
    <n v="0"/>
    <n v="15142"/>
  </r>
  <r>
    <n v="6"/>
    <x v="10"/>
    <s v="All"/>
    <x v="2"/>
    <x v="2"/>
    <n v="0"/>
    <n v="0"/>
    <n v="0"/>
    <n v="15142"/>
  </r>
  <r>
    <n v="6"/>
    <x v="10"/>
    <s v="All"/>
    <x v="2"/>
    <x v="3"/>
    <n v="0"/>
    <n v="0"/>
    <n v="0"/>
    <n v="15142"/>
  </r>
  <r>
    <n v="6"/>
    <x v="10"/>
    <s v="All"/>
    <x v="2"/>
    <x v="4"/>
    <n v="21"/>
    <n v="19"/>
    <n v="178"/>
    <n v="15142"/>
  </r>
  <r>
    <n v="6"/>
    <x v="10"/>
    <s v="All"/>
    <x v="2"/>
    <x v="5"/>
    <n v="0"/>
    <n v="0"/>
    <n v="0"/>
    <n v="15142"/>
  </r>
  <r>
    <n v="6"/>
    <x v="10"/>
    <s v="All"/>
    <x v="2"/>
    <x v="6"/>
    <n v="0"/>
    <n v="0"/>
    <n v="0"/>
    <n v="15142"/>
  </r>
  <r>
    <n v="6"/>
    <x v="10"/>
    <s v="All"/>
    <x v="2"/>
    <x v="7"/>
    <n v="0"/>
    <n v="0"/>
    <n v="0"/>
    <n v="15142"/>
  </r>
  <r>
    <n v="6"/>
    <x v="10"/>
    <s v="All"/>
    <x v="2"/>
    <x v="8"/>
    <n v="27"/>
    <n v="26"/>
    <n v="251"/>
    <n v="15142"/>
  </r>
  <r>
    <n v="6"/>
    <x v="10"/>
    <s v="All"/>
    <x v="3"/>
    <x v="0"/>
    <n v="0"/>
    <n v="0"/>
    <n v="0"/>
    <n v="21490"/>
  </r>
  <r>
    <n v="6"/>
    <x v="10"/>
    <s v="All"/>
    <x v="3"/>
    <x v="1"/>
    <n v="0"/>
    <n v="0"/>
    <n v="0"/>
    <n v="21490"/>
  </r>
  <r>
    <n v="6"/>
    <x v="10"/>
    <s v="All"/>
    <x v="3"/>
    <x v="2"/>
    <n v="9"/>
    <n v="4"/>
    <n v="234"/>
    <n v="21490"/>
  </r>
  <r>
    <n v="6"/>
    <x v="10"/>
    <s v="All"/>
    <x v="3"/>
    <x v="3"/>
    <n v="0"/>
    <n v="0"/>
    <n v="0"/>
    <n v="21490"/>
  </r>
  <r>
    <n v="6"/>
    <x v="10"/>
    <s v="All"/>
    <x v="3"/>
    <x v="4"/>
    <n v="56"/>
    <n v="51"/>
    <n v="526"/>
    <n v="21490"/>
  </r>
  <r>
    <n v="6"/>
    <x v="10"/>
    <s v="All"/>
    <x v="3"/>
    <x v="5"/>
    <n v="0"/>
    <n v="0"/>
    <n v="0"/>
    <n v="21490"/>
  </r>
  <r>
    <n v="6"/>
    <x v="10"/>
    <s v="All"/>
    <x v="3"/>
    <x v="6"/>
    <n v="26"/>
    <n v="3"/>
    <n v="780"/>
    <n v="21490"/>
  </r>
  <r>
    <n v="6"/>
    <x v="10"/>
    <s v="All"/>
    <x v="3"/>
    <x v="7"/>
    <n v="0"/>
    <n v="0"/>
    <n v="0"/>
    <n v="21490"/>
  </r>
  <r>
    <n v="6"/>
    <x v="10"/>
    <s v="All"/>
    <x v="3"/>
    <x v="8"/>
    <n v="17"/>
    <n v="16"/>
    <n v="240"/>
    <n v="21490"/>
  </r>
  <r>
    <n v="6"/>
    <x v="11"/>
    <s v="All"/>
    <x v="0"/>
    <x v="0"/>
    <n v="0"/>
    <n v="0"/>
    <n v="0"/>
    <n v="9096"/>
  </r>
  <r>
    <n v="6"/>
    <x v="11"/>
    <s v="All"/>
    <x v="0"/>
    <x v="1"/>
    <n v="0"/>
    <n v="0"/>
    <n v="0"/>
    <n v="9096"/>
  </r>
  <r>
    <n v="6"/>
    <x v="11"/>
    <s v="All"/>
    <x v="0"/>
    <x v="2"/>
    <n v="0"/>
    <n v="0"/>
    <n v="0"/>
    <n v="9096"/>
  </r>
  <r>
    <n v="6"/>
    <x v="11"/>
    <s v="All"/>
    <x v="0"/>
    <x v="3"/>
    <n v="0"/>
    <n v="0"/>
    <n v="0"/>
    <n v="9096"/>
  </r>
  <r>
    <n v="6"/>
    <x v="11"/>
    <s v="All"/>
    <x v="0"/>
    <x v="4"/>
    <n v="6"/>
    <n v="6"/>
    <n v="25"/>
    <n v="9096"/>
  </r>
  <r>
    <n v="6"/>
    <x v="11"/>
    <s v="All"/>
    <x v="0"/>
    <x v="5"/>
    <n v="0"/>
    <n v="0"/>
    <n v="0"/>
    <n v="9096"/>
  </r>
  <r>
    <n v="6"/>
    <x v="11"/>
    <s v="All"/>
    <x v="0"/>
    <x v="6"/>
    <n v="0"/>
    <n v="0"/>
    <n v="0"/>
    <n v="9096"/>
  </r>
  <r>
    <n v="6"/>
    <x v="11"/>
    <s v="All"/>
    <x v="0"/>
    <x v="7"/>
    <n v="0"/>
    <n v="0"/>
    <n v="0"/>
    <n v="9096"/>
  </r>
  <r>
    <n v="6"/>
    <x v="11"/>
    <s v="All"/>
    <x v="0"/>
    <x v="8"/>
    <n v="9"/>
    <n v="7"/>
    <n v="158"/>
    <n v="9096"/>
  </r>
  <r>
    <n v="6"/>
    <x v="11"/>
    <s v="All"/>
    <x v="1"/>
    <x v="0"/>
    <n v="0"/>
    <n v="0"/>
    <n v="0"/>
    <n v="19584"/>
  </r>
  <r>
    <n v="6"/>
    <x v="11"/>
    <s v="All"/>
    <x v="1"/>
    <x v="1"/>
    <n v="0"/>
    <n v="0"/>
    <n v="0"/>
    <n v="19584"/>
  </r>
  <r>
    <n v="6"/>
    <x v="11"/>
    <s v="All"/>
    <x v="1"/>
    <x v="2"/>
    <n v="17"/>
    <n v="14"/>
    <n v="426"/>
    <n v="19584"/>
  </r>
  <r>
    <n v="6"/>
    <x v="11"/>
    <s v="All"/>
    <x v="1"/>
    <x v="3"/>
    <n v="1"/>
    <n v="1"/>
    <n v="30"/>
    <n v="19584"/>
  </r>
  <r>
    <n v="6"/>
    <x v="11"/>
    <s v="All"/>
    <x v="1"/>
    <x v="4"/>
    <n v="57"/>
    <n v="24"/>
    <n v="442"/>
    <n v="19584"/>
  </r>
  <r>
    <n v="6"/>
    <x v="11"/>
    <s v="All"/>
    <x v="1"/>
    <x v="5"/>
    <n v="0"/>
    <n v="0"/>
    <n v="0"/>
    <n v="19584"/>
  </r>
  <r>
    <n v="6"/>
    <x v="11"/>
    <s v="All"/>
    <x v="1"/>
    <x v="6"/>
    <n v="12"/>
    <n v="3"/>
    <n v="360"/>
    <n v="19584"/>
  </r>
  <r>
    <n v="6"/>
    <x v="11"/>
    <s v="All"/>
    <x v="1"/>
    <x v="7"/>
    <n v="0"/>
    <n v="0"/>
    <n v="0"/>
    <n v="19584"/>
  </r>
  <r>
    <n v="6"/>
    <x v="11"/>
    <s v="All"/>
    <x v="1"/>
    <x v="8"/>
    <n v="29"/>
    <n v="18"/>
    <n v="525"/>
    <n v="19584"/>
  </r>
  <r>
    <n v="6"/>
    <x v="11"/>
    <s v="All"/>
    <x v="2"/>
    <x v="0"/>
    <n v="0"/>
    <n v="0"/>
    <n v="0"/>
    <n v="15525"/>
  </r>
  <r>
    <n v="6"/>
    <x v="11"/>
    <s v="All"/>
    <x v="2"/>
    <x v="1"/>
    <n v="0"/>
    <n v="0"/>
    <n v="0"/>
    <n v="15525"/>
  </r>
  <r>
    <n v="6"/>
    <x v="11"/>
    <s v="All"/>
    <x v="2"/>
    <x v="2"/>
    <n v="0"/>
    <n v="0"/>
    <n v="0"/>
    <n v="15525"/>
  </r>
  <r>
    <n v="6"/>
    <x v="11"/>
    <s v="All"/>
    <x v="2"/>
    <x v="3"/>
    <n v="0"/>
    <n v="0"/>
    <n v="0"/>
    <n v="15525"/>
  </r>
  <r>
    <n v="6"/>
    <x v="11"/>
    <s v="All"/>
    <x v="2"/>
    <x v="4"/>
    <n v="12"/>
    <n v="12"/>
    <n v="136"/>
    <n v="15525"/>
  </r>
  <r>
    <n v="6"/>
    <x v="11"/>
    <s v="All"/>
    <x v="2"/>
    <x v="5"/>
    <n v="0"/>
    <n v="0"/>
    <n v="0"/>
    <n v="15525"/>
  </r>
  <r>
    <n v="6"/>
    <x v="11"/>
    <s v="All"/>
    <x v="2"/>
    <x v="6"/>
    <n v="3"/>
    <n v="1"/>
    <n v="45"/>
    <n v="15525"/>
  </r>
  <r>
    <n v="6"/>
    <x v="11"/>
    <s v="All"/>
    <x v="2"/>
    <x v="7"/>
    <n v="0"/>
    <n v="0"/>
    <n v="0"/>
    <n v="15525"/>
  </r>
  <r>
    <n v="6"/>
    <x v="11"/>
    <s v="All"/>
    <x v="2"/>
    <x v="8"/>
    <n v="18"/>
    <n v="15"/>
    <n v="171"/>
    <n v="15525"/>
  </r>
  <r>
    <n v="6"/>
    <x v="11"/>
    <s v="All"/>
    <x v="3"/>
    <x v="0"/>
    <n v="0"/>
    <n v="0"/>
    <n v="0"/>
    <n v="22137"/>
  </r>
  <r>
    <n v="6"/>
    <x v="11"/>
    <s v="All"/>
    <x v="3"/>
    <x v="1"/>
    <n v="0"/>
    <n v="0"/>
    <n v="0"/>
    <n v="22137"/>
  </r>
  <r>
    <n v="6"/>
    <x v="11"/>
    <s v="All"/>
    <x v="3"/>
    <x v="2"/>
    <n v="1"/>
    <n v="1"/>
    <n v="30"/>
    <n v="22137"/>
  </r>
  <r>
    <n v="6"/>
    <x v="11"/>
    <s v="All"/>
    <x v="3"/>
    <x v="3"/>
    <n v="0"/>
    <n v="0"/>
    <n v="0"/>
    <n v="22137"/>
  </r>
  <r>
    <n v="6"/>
    <x v="11"/>
    <s v="All"/>
    <x v="3"/>
    <x v="4"/>
    <n v="35"/>
    <n v="29"/>
    <n v="438"/>
    <n v="22137"/>
  </r>
  <r>
    <n v="6"/>
    <x v="11"/>
    <s v="All"/>
    <x v="3"/>
    <x v="5"/>
    <n v="0"/>
    <n v="0"/>
    <n v="0"/>
    <n v="22137"/>
  </r>
  <r>
    <n v="6"/>
    <x v="11"/>
    <s v="All"/>
    <x v="3"/>
    <x v="6"/>
    <n v="17"/>
    <n v="3"/>
    <n v="510"/>
    <n v="22137"/>
  </r>
  <r>
    <n v="6"/>
    <x v="11"/>
    <s v="All"/>
    <x v="3"/>
    <x v="7"/>
    <n v="0"/>
    <n v="0"/>
    <n v="0"/>
    <n v="22137"/>
  </r>
  <r>
    <n v="6"/>
    <x v="11"/>
    <s v="All"/>
    <x v="3"/>
    <x v="8"/>
    <n v="9"/>
    <n v="9"/>
    <n v="80"/>
    <n v="22137"/>
  </r>
  <r>
    <n v="7"/>
    <x v="0"/>
    <s v="All"/>
    <x v="0"/>
    <x v="0"/>
    <n v="0"/>
    <n v="0"/>
    <n v="0"/>
    <n v="3458"/>
  </r>
  <r>
    <n v="7"/>
    <x v="0"/>
    <s v="All"/>
    <x v="0"/>
    <x v="1"/>
    <n v="0"/>
    <n v="0"/>
    <n v="0"/>
    <n v="3458"/>
  </r>
  <r>
    <n v="7"/>
    <x v="0"/>
    <s v="All"/>
    <x v="0"/>
    <x v="2"/>
    <n v="0"/>
    <n v="0"/>
    <n v="0"/>
    <n v="3458"/>
  </r>
  <r>
    <n v="7"/>
    <x v="0"/>
    <s v="All"/>
    <x v="0"/>
    <x v="3"/>
    <n v="0"/>
    <n v="0"/>
    <n v="0"/>
    <n v="3458"/>
  </r>
  <r>
    <n v="7"/>
    <x v="0"/>
    <s v="All"/>
    <x v="0"/>
    <x v="4"/>
    <n v="0"/>
    <n v="0"/>
    <n v="0"/>
    <n v="3458"/>
  </r>
  <r>
    <n v="7"/>
    <x v="0"/>
    <s v="All"/>
    <x v="0"/>
    <x v="5"/>
    <n v="0"/>
    <n v="0"/>
    <n v="0"/>
    <n v="3458"/>
  </r>
  <r>
    <n v="7"/>
    <x v="0"/>
    <s v="All"/>
    <x v="0"/>
    <x v="6"/>
    <n v="0"/>
    <n v="0"/>
    <n v="0"/>
    <n v="3458"/>
  </r>
  <r>
    <n v="7"/>
    <x v="0"/>
    <s v="All"/>
    <x v="0"/>
    <x v="7"/>
    <n v="0"/>
    <n v="0"/>
    <n v="0"/>
    <n v="3458"/>
  </r>
  <r>
    <n v="7"/>
    <x v="0"/>
    <s v="All"/>
    <x v="0"/>
    <x v="8"/>
    <n v="0"/>
    <n v="0"/>
    <n v="0"/>
    <n v="3458"/>
  </r>
  <r>
    <n v="7"/>
    <x v="0"/>
    <s v="All"/>
    <x v="1"/>
    <x v="0"/>
    <n v="0"/>
    <n v="0"/>
    <n v="0"/>
    <n v="13186"/>
  </r>
  <r>
    <n v="7"/>
    <x v="0"/>
    <s v="All"/>
    <x v="1"/>
    <x v="1"/>
    <n v="0"/>
    <n v="0"/>
    <n v="0"/>
    <n v="13186"/>
  </r>
  <r>
    <n v="7"/>
    <x v="0"/>
    <s v="All"/>
    <x v="1"/>
    <x v="2"/>
    <n v="43"/>
    <n v="26"/>
    <n v="1184"/>
    <n v="13186"/>
  </r>
  <r>
    <n v="7"/>
    <x v="0"/>
    <s v="All"/>
    <x v="1"/>
    <x v="3"/>
    <n v="0"/>
    <n v="0"/>
    <n v="0"/>
    <n v="13186"/>
  </r>
  <r>
    <n v="7"/>
    <x v="0"/>
    <s v="All"/>
    <x v="1"/>
    <x v="4"/>
    <n v="2"/>
    <n v="1"/>
    <n v="60"/>
    <n v="13186"/>
  </r>
  <r>
    <n v="7"/>
    <x v="0"/>
    <s v="All"/>
    <x v="1"/>
    <x v="5"/>
    <n v="0"/>
    <n v="0"/>
    <n v="0"/>
    <n v="13186"/>
  </r>
  <r>
    <n v="7"/>
    <x v="0"/>
    <s v="All"/>
    <x v="1"/>
    <x v="6"/>
    <n v="48"/>
    <n v="9"/>
    <n v="1364"/>
    <n v="13186"/>
  </r>
  <r>
    <n v="7"/>
    <x v="0"/>
    <s v="All"/>
    <x v="1"/>
    <x v="7"/>
    <n v="0"/>
    <n v="0"/>
    <n v="0"/>
    <n v="13186"/>
  </r>
  <r>
    <n v="7"/>
    <x v="0"/>
    <s v="All"/>
    <x v="1"/>
    <x v="8"/>
    <n v="1"/>
    <n v="1"/>
    <n v="10"/>
    <n v="13186"/>
  </r>
  <r>
    <n v="7"/>
    <x v="0"/>
    <s v="All"/>
    <x v="2"/>
    <x v="0"/>
    <n v="0"/>
    <n v="0"/>
    <n v="0"/>
    <n v="5897"/>
  </r>
  <r>
    <n v="7"/>
    <x v="0"/>
    <s v="All"/>
    <x v="2"/>
    <x v="1"/>
    <n v="0"/>
    <n v="0"/>
    <n v="0"/>
    <n v="5897"/>
  </r>
  <r>
    <n v="7"/>
    <x v="0"/>
    <s v="All"/>
    <x v="2"/>
    <x v="2"/>
    <n v="2"/>
    <n v="1"/>
    <n v="80"/>
    <n v="5897"/>
  </r>
  <r>
    <n v="7"/>
    <x v="0"/>
    <s v="All"/>
    <x v="2"/>
    <x v="3"/>
    <n v="0"/>
    <n v="0"/>
    <n v="0"/>
    <n v="5897"/>
  </r>
  <r>
    <n v="7"/>
    <x v="0"/>
    <s v="All"/>
    <x v="2"/>
    <x v="4"/>
    <n v="0"/>
    <n v="0"/>
    <n v="0"/>
    <n v="5897"/>
  </r>
  <r>
    <n v="7"/>
    <x v="0"/>
    <s v="All"/>
    <x v="2"/>
    <x v="5"/>
    <n v="0"/>
    <n v="0"/>
    <n v="0"/>
    <n v="5897"/>
  </r>
  <r>
    <n v="7"/>
    <x v="0"/>
    <s v="All"/>
    <x v="2"/>
    <x v="6"/>
    <n v="0"/>
    <n v="0"/>
    <n v="0"/>
    <n v="5897"/>
  </r>
  <r>
    <n v="7"/>
    <x v="0"/>
    <s v="All"/>
    <x v="2"/>
    <x v="7"/>
    <n v="0"/>
    <n v="0"/>
    <n v="0"/>
    <n v="5897"/>
  </r>
  <r>
    <n v="7"/>
    <x v="0"/>
    <s v="All"/>
    <x v="2"/>
    <x v="8"/>
    <n v="3"/>
    <n v="1"/>
    <n v="90"/>
    <n v="5897"/>
  </r>
  <r>
    <n v="7"/>
    <x v="0"/>
    <s v="All"/>
    <x v="3"/>
    <x v="0"/>
    <n v="0"/>
    <n v="0"/>
    <n v="0"/>
    <n v="12159"/>
  </r>
  <r>
    <n v="7"/>
    <x v="0"/>
    <s v="All"/>
    <x v="3"/>
    <x v="1"/>
    <n v="0"/>
    <n v="0"/>
    <n v="0"/>
    <n v="12159"/>
  </r>
  <r>
    <n v="7"/>
    <x v="0"/>
    <s v="All"/>
    <x v="3"/>
    <x v="2"/>
    <n v="8"/>
    <n v="1"/>
    <n v="240"/>
    <n v="12159"/>
  </r>
  <r>
    <n v="7"/>
    <x v="0"/>
    <s v="All"/>
    <x v="3"/>
    <x v="3"/>
    <n v="0"/>
    <n v="0"/>
    <n v="0"/>
    <n v="12159"/>
  </r>
  <r>
    <n v="7"/>
    <x v="0"/>
    <s v="All"/>
    <x v="3"/>
    <x v="4"/>
    <n v="3"/>
    <n v="3"/>
    <n v="80"/>
    <n v="12159"/>
  </r>
  <r>
    <n v="7"/>
    <x v="0"/>
    <s v="All"/>
    <x v="3"/>
    <x v="5"/>
    <n v="0"/>
    <n v="0"/>
    <n v="0"/>
    <n v="12159"/>
  </r>
  <r>
    <n v="7"/>
    <x v="0"/>
    <s v="All"/>
    <x v="3"/>
    <x v="6"/>
    <n v="14"/>
    <n v="2"/>
    <n v="397"/>
    <n v="12159"/>
  </r>
  <r>
    <n v="7"/>
    <x v="0"/>
    <s v="All"/>
    <x v="3"/>
    <x v="7"/>
    <n v="0"/>
    <n v="0"/>
    <n v="0"/>
    <n v="12159"/>
  </r>
  <r>
    <n v="7"/>
    <x v="0"/>
    <s v="All"/>
    <x v="3"/>
    <x v="8"/>
    <n v="6"/>
    <n v="1"/>
    <n v="120"/>
    <n v="12159"/>
  </r>
  <r>
    <n v="7"/>
    <x v="1"/>
    <s v="All"/>
    <x v="0"/>
    <x v="0"/>
    <n v="0"/>
    <n v="0"/>
    <n v="0"/>
    <n v="3287"/>
  </r>
  <r>
    <n v="7"/>
    <x v="1"/>
    <s v="All"/>
    <x v="0"/>
    <x v="1"/>
    <n v="0"/>
    <n v="0"/>
    <n v="0"/>
    <n v="3287"/>
  </r>
  <r>
    <n v="7"/>
    <x v="1"/>
    <s v="All"/>
    <x v="0"/>
    <x v="2"/>
    <n v="0"/>
    <n v="0"/>
    <n v="0"/>
    <n v="3287"/>
  </r>
  <r>
    <n v="7"/>
    <x v="1"/>
    <s v="All"/>
    <x v="0"/>
    <x v="3"/>
    <n v="0"/>
    <n v="0"/>
    <n v="0"/>
    <n v="3287"/>
  </r>
  <r>
    <n v="7"/>
    <x v="1"/>
    <s v="All"/>
    <x v="0"/>
    <x v="4"/>
    <n v="0"/>
    <n v="0"/>
    <n v="0"/>
    <n v="3287"/>
  </r>
  <r>
    <n v="7"/>
    <x v="1"/>
    <s v="All"/>
    <x v="0"/>
    <x v="5"/>
    <n v="0"/>
    <n v="0"/>
    <n v="0"/>
    <n v="3287"/>
  </r>
  <r>
    <n v="7"/>
    <x v="1"/>
    <s v="All"/>
    <x v="0"/>
    <x v="6"/>
    <n v="0"/>
    <n v="0"/>
    <n v="0"/>
    <n v="3287"/>
  </r>
  <r>
    <n v="7"/>
    <x v="1"/>
    <s v="All"/>
    <x v="0"/>
    <x v="7"/>
    <n v="0"/>
    <n v="0"/>
    <n v="0"/>
    <n v="3287"/>
  </r>
  <r>
    <n v="7"/>
    <x v="1"/>
    <s v="All"/>
    <x v="0"/>
    <x v="8"/>
    <n v="3"/>
    <n v="1"/>
    <n v="90"/>
    <n v="3287"/>
  </r>
  <r>
    <n v="7"/>
    <x v="1"/>
    <s v="All"/>
    <x v="1"/>
    <x v="0"/>
    <n v="0"/>
    <n v="0"/>
    <n v="0"/>
    <n v="12921"/>
  </r>
  <r>
    <n v="7"/>
    <x v="1"/>
    <s v="All"/>
    <x v="1"/>
    <x v="1"/>
    <n v="0"/>
    <n v="0"/>
    <n v="0"/>
    <n v="12921"/>
  </r>
  <r>
    <n v="7"/>
    <x v="1"/>
    <s v="All"/>
    <x v="1"/>
    <x v="2"/>
    <n v="36"/>
    <n v="17"/>
    <n v="1027"/>
    <n v="12921"/>
  </r>
  <r>
    <n v="7"/>
    <x v="1"/>
    <s v="All"/>
    <x v="1"/>
    <x v="3"/>
    <n v="0"/>
    <n v="0"/>
    <n v="0"/>
    <n v="12921"/>
  </r>
  <r>
    <n v="7"/>
    <x v="1"/>
    <s v="All"/>
    <x v="1"/>
    <x v="4"/>
    <n v="8"/>
    <n v="6"/>
    <n v="225"/>
    <n v="12921"/>
  </r>
  <r>
    <n v="7"/>
    <x v="1"/>
    <s v="All"/>
    <x v="1"/>
    <x v="5"/>
    <n v="0"/>
    <n v="0"/>
    <n v="0"/>
    <n v="12921"/>
  </r>
  <r>
    <n v="7"/>
    <x v="1"/>
    <s v="All"/>
    <x v="1"/>
    <x v="6"/>
    <n v="39"/>
    <n v="7"/>
    <n v="1130"/>
    <n v="12921"/>
  </r>
  <r>
    <n v="7"/>
    <x v="1"/>
    <s v="All"/>
    <x v="1"/>
    <x v="7"/>
    <n v="0"/>
    <n v="0"/>
    <n v="0"/>
    <n v="12921"/>
  </r>
  <r>
    <n v="7"/>
    <x v="1"/>
    <s v="All"/>
    <x v="1"/>
    <x v="8"/>
    <n v="4"/>
    <n v="1"/>
    <n v="120"/>
    <n v="12921"/>
  </r>
  <r>
    <n v="7"/>
    <x v="1"/>
    <s v="All"/>
    <x v="2"/>
    <x v="0"/>
    <n v="0"/>
    <n v="0"/>
    <n v="0"/>
    <n v="5835"/>
  </r>
  <r>
    <n v="7"/>
    <x v="1"/>
    <s v="All"/>
    <x v="2"/>
    <x v="1"/>
    <n v="0"/>
    <n v="0"/>
    <n v="0"/>
    <n v="5835"/>
  </r>
  <r>
    <n v="7"/>
    <x v="1"/>
    <s v="All"/>
    <x v="2"/>
    <x v="2"/>
    <n v="0"/>
    <n v="0"/>
    <n v="0"/>
    <n v="5835"/>
  </r>
  <r>
    <n v="7"/>
    <x v="1"/>
    <s v="All"/>
    <x v="2"/>
    <x v="3"/>
    <n v="0"/>
    <n v="0"/>
    <n v="0"/>
    <n v="5835"/>
  </r>
  <r>
    <n v="7"/>
    <x v="1"/>
    <s v="All"/>
    <x v="2"/>
    <x v="4"/>
    <n v="0"/>
    <n v="0"/>
    <n v="0"/>
    <n v="5835"/>
  </r>
  <r>
    <n v="7"/>
    <x v="1"/>
    <s v="All"/>
    <x v="2"/>
    <x v="5"/>
    <n v="0"/>
    <n v="0"/>
    <n v="0"/>
    <n v="5835"/>
  </r>
  <r>
    <n v="7"/>
    <x v="1"/>
    <s v="All"/>
    <x v="2"/>
    <x v="6"/>
    <n v="0"/>
    <n v="0"/>
    <n v="0"/>
    <n v="5835"/>
  </r>
  <r>
    <n v="7"/>
    <x v="1"/>
    <s v="All"/>
    <x v="2"/>
    <x v="7"/>
    <n v="0"/>
    <n v="0"/>
    <n v="0"/>
    <n v="5835"/>
  </r>
  <r>
    <n v="7"/>
    <x v="1"/>
    <s v="All"/>
    <x v="2"/>
    <x v="8"/>
    <n v="3"/>
    <n v="1"/>
    <n v="40"/>
    <n v="5835"/>
  </r>
  <r>
    <n v="7"/>
    <x v="1"/>
    <s v="All"/>
    <x v="3"/>
    <x v="0"/>
    <n v="0"/>
    <n v="0"/>
    <n v="0"/>
    <n v="11614"/>
  </r>
  <r>
    <n v="7"/>
    <x v="1"/>
    <s v="All"/>
    <x v="3"/>
    <x v="1"/>
    <n v="0"/>
    <n v="0"/>
    <n v="0"/>
    <n v="11614"/>
  </r>
  <r>
    <n v="7"/>
    <x v="1"/>
    <s v="All"/>
    <x v="3"/>
    <x v="2"/>
    <n v="3"/>
    <n v="2"/>
    <n v="90"/>
    <n v="11614"/>
  </r>
  <r>
    <n v="7"/>
    <x v="1"/>
    <s v="All"/>
    <x v="3"/>
    <x v="3"/>
    <n v="0"/>
    <n v="0"/>
    <n v="0"/>
    <n v="11614"/>
  </r>
  <r>
    <n v="7"/>
    <x v="1"/>
    <s v="All"/>
    <x v="3"/>
    <x v="4"/>
    <n v="0"/>
    <n v="0"/>
    <n v="0"/>
    <n v="11614"/>
  </r>
  <r>
    <n v="7"/>
    <x v="1"/>
    <s v="All"/>
    <x v="3"/>
    <x v="5"/>
    <n v="0"/>
    <n v="0"/>
    <n v="0"/>
    <n v="11614"/>
  </r>
  <r>
    <n v="7"/>
    <x v="1"/>
    <s v="All"/>
    <x v="3"/>
    <x v="6"/>
    <n v="6"/>
    <n v="2"/>
    <n v="180"/>
    <n v="11614"/>
  </r>
  <r>
    <n v="7"/>
    <x v="1"/>
    <s v="All"/>
    <x v="3"/>
    <x v="7"/>
    <n v="0"/>
    <n v="0"/>
    <n v="0"/>
    <n v="11614"/>
  </r>
  <r>
    <n v="7"/>
    <x v="1"/>
    <s v="All"/>
    <x v="3"/>
    <x v="8"/>
    <n v="11"/>
    <n v="2"/>
    <n v="275"/>
    <n v="11614"/>
  </r>
  <r>
    <n v="7"/>
    <x v="2"/>
    <s v="All"/>
    <x v="0"/>
    <x v="0"/>
    <n v="0"/>
    <n v="0"/>
    <n v="0"/>
    <n v="3296"/>
  </r>
  <r>
    <n v="7"/>
    <x v="2"/>
    <s v="All"/>
    <x v="0"/>
    <x v="1"/>
    <n v="0"/>
    <n v="0"/>
    <n v="0"/>
    <n v="3296"/>
  </r>
  <r>
    <n v="7"/>
    <x v="2"/>
    <s v="All"/>
    <x v="0"/>
    <x v="2"/>
    <n v="0"/>
    <n v="0"/>
    <n v="0"/>
    <n v="3296"/>
  </r>
  <r>
    <n v="7"/>
    <x v="2"/>
    <s v="All"/>
    <x v="0"/>
    <x v="3"/>
    <n v="0"/>
    <n v="0"/>
    <n v="0"/>
    <n v="3296"/>
  </r>
  <r>
    <n v="7"/>
    <x v="2"/>
    <s v="All"/>
    <x v="0"/>
    <x v="4"/>
    <n v="0"/>
    <n v="0"/>
    <n v="0"/>
    <n v="3296"/>
  </r>
  <r>
    <n v="7"/>
    <x v="2"/>
    <s v="All"/>
    <x v="0"/>
    <x v="5"/>
    <n v="0"/>
    <n v="0"/>
    <n v="0"/>
    <n v="3296"/>
  </r>
  <r>
    <n v="7"/>
    <x v="2"/>
    <s v="All"/>
    <x v="0"/>
    <x v="6"/>
    <n v="0"/>
    <n v="0"/>
    <n v="0"/>
    <n v="3296"/>
  </r>
  <r>
    <n v="7"/>
    <x v="2"/>
    <s v="All"/>
    <x v="0"/>
    <x v="7"/>
    <n v="0"/>
    <n v="0"/>
    <n v="0"/>
    <n v="3296"/>
  </r>
  <r>
    <n v="7"/>
    <x v="2"/>
    <s v="All"/>
    <x v="0"/>
    <x v="8"/>
    <n v="0"/>
    <n v="0"/>
    <n v="0"/>
    <n v="3296"/>
  </r>
  <r>
    <n v="7"/>
    <x v="2"/>
    <s v="All"/>
    <x v="1"/>
    <x v="0"/>
    <n v="0"/>
    <n v="0"/>
    <n v="0"/>
    <n v="12601"/>
  </r>
  <r>
    <n v="7"/>
    <x v="2"/>
    <s v="All"/>
    <x v="1"/>
    <x v="1"/>
    <n v="0"/>
    <n v="0"/>
    <n v="0"/>
    <n v="12601"/>
  </r>
  <r>
    <n v="7"/>
    <x v="2"/>
    <s v="All"/>
    <x v="1"/>
    <x v="2"/>
    <n v="37"/>
    <n v="17"/>
    <n v="1017"/>
    <n v="12601"/>
  </r>
  <r>
    <n v="7"/>
    <x v="2"/>
    <s v="All"/>
    <x v="1"/>
    <x v="3"/>
    <n v="0"/>
    <n v="0"/>
    <n v="0"/>
    <n v="12601"/>
  </r>
  <r>
    <n v="7"/>
    <x v="2"/>
    <s v="All"/>
    <x v="1"/>
    <x v="4"/>
    <n v="13"/>
    <n v="4"/>
    <n v="331"/>
    <n v="12601"/>
  </r>
  <r>
    <n v="7"/>
    <x v="2"/>
    <s v="All"/>
    <x v="1"/>
    <x v="5"/>
    <n v="0"/>
    <n v="0"/>
    <n v="0"/>
    <n v="12601"/>
  </r>
  <r>
    <n v="7"/>
    <x v="2"/>
    <s v="All"/>
    <x v="1"/>
    <x v="6"/>
    <n v="35"/>
    <n v="8"/>
    <n v="1050"/>
    <n v="12601"/>
  </r>
  <r>
    <n v="7"/>
    <x v="2"/>
    <s v="All"/>
    <x v="1"/>
    <x v="7"/>
    <n v="0"/>
    <n v="0"/>
    <n v="0"/>
    <n v="12601"/>
  </r>
  <r>
    <n v="7"/>
    <x v="2"/>
    <s v="All"/>
    <x v="1"/>
    <x v="8"/>
    <n v="3"/>
    <n v="3"/>
    <n v="90"/>
    <n v="12601"/>
  </r>
  <r>
    <n v="7"/>
    <x v="2"/>
    <s v="All"/>
    <x v="2"/>
    <x v="0"/>
    <n v="0"/>
    <n v="0"/>
    <n v="0"/>
    <n v="5492"/>
  </r>
  <r>
    <n v="7"/>
    <x v="2"/>
    <s v="All"/>
    <x v="2"/>
    <x v="1"/>
    <n v="0"/>
    <n v="0"/>
    <n v="0"/>
    <n v="5492"/>
  </r>
  <r>
    <n v="7"/>
    <x v="2"/>
    <s v="All"/>
    <x v="2"/>
    <x v="2"/>
    <n v="0"/>
    <n v="0"/>
    <n v="0"/>
    <n v="5492"/>
  </r>
  <r>
    <n v="7"/>
    <x v="2"/>
    <s v="All"/>
    <x v="2"/>
    <x v="3"/>
    <n v="0"/>
    <n v="0"/>
    <n v="0"/>
    <n v="5492"/>
  </r>
  <r>
    <n v="7"/>
    <x v="2"/>
    <s v="All"/>
    <x v="2"/>
    <x v="4"/>
    <n v="0"/>
    <n v="0"/>
    <n v="0"/>
    <n v="5492"/>
  </r>
  <r>
    <n v="7"/>
    <x v="2"/>
    <s v="All"/>
    <x v="2"/>
    <x v="5"/>
    <n v="0"/>
    <n v="0"/>
    <n v="0"/>
    <n v="5492"/>
  </r>
  <r>
    <n v="7"/>
    <x v="2"/>
    <s v="All"/>
    <x v="2"/>
    <x v="6"/>
    <n v="1"/>
    <n v="1"/>
    <n v="15"/>
    <n v="5492"/>
  </r>
  <r>
    <n v="7"/>
    <x v="2"/>
    <s v="All"/>
    <x v="2"/>
    <x v="7"/>
    <n v="0"/>
    <n v="0"/>
    <n v="0"/>
    <n v="5492"/>
  </r>
  <r>
    <n v="7"/>
    <x v="2"/>
    <s v="All"/>
    <x v="2"/>
    <x v="8"/>
    <n v="13"/>
    <n v="2"/>
    <n v="315"/>
    <n v="5492"/>
  </r>
  <r>
    <n v="7"/>
    <x v="2"/>
    <s v="All"/>
    <x v="3"/>
    <x v="0"/>
    <n v="0"/>
    <n v="0"/>
    <n v="0"/>
    <n v="10984"/>
  </r>
  <r>
    <n v="7"/>
    <x v="2"/>
    <s v="All"/>
    <x v="3"/>
    <x v="1"/>
    <n v="0"/>
    <n v="0"/>
    <n v="0"/>
    <n v="10984"/>
  </r>
  <r>
    <n v="7"/>
    <x v="2"/>
    <s v="All"/>
    <x v="3"/>
    <x v="2"/>
    <n v="0"/>
    <n v="0"/>
    <n v="0"/>
    <n v="10984"/>
  </r>
  <r>
    <n v="7"/>
    <x v="2"/>
    <s v="All"/>
    <x v="3"/>
    <x v="3"/>
    <n v="0"/>
    <n v="0"/>
    <n v="0"/>
    <n v="10984"/>
  </r>
  <r>
    <n v="7"/>
    <x v="2"/>
    <s v="All"/>
    <x v="3"/>
    <x v="4"/>
    <n v="2"/>
    <n v="1"/>
    <n v="40"/>
    <n v="10984"/>
  </r>
  <r>
    <n v="7"/>
    <x v="2"/>
    <s v="All"/>
    <x v="3"/>
    <x v="5"/>
    <n v="0"/>
    <n v="0"/>
    <n v="0"/>
    <n v="10984"/>
  </r>
  <r>
    <n v="7"/>
    <x v="2"/>
    <s v="All"/>
    <x v="3"/>
    <x v="6"/>
    <n v="6"/>
    <n v="1"/>
    <n v="180"/>
    <n v="10984"/>
  </r>
  <r>
    <n v="7"/>
    <x v="2"/>
    <s v="All"/>
    <x v="3"/>
    <x v="7"/>
    <n v="0"/>
    <n v="0"/>
    <n v="0"/>
    <n v="10984"/>
  </r>
  <r>
    <n v="7"/>
    <x v="2"/>
    <s v="All"/>
    <x v="3"/>
    <x v="8"/>
    <n v="4"/>
    <n v="2"/>
    <n v="120"/>
    <n v="10984"/>
  </r>
  <r>
    <n v="7"/>
    <x v="3"/>
    <s v="All"/>
    <x v="0"/>
    <x v="0"/>
    <n v="0"/>
    <n v="0"/>
    <n v="0"/>
    <n v="3310"/>
  </r>
  <r>
    <n v="7"/>
    <x v="3"/>
    <s v="All"/>
    <x v="0"/>
    <x v="1"/>
    <n v="0"/>
    <n v="0"/>
    <n v="0"/>
    <n v="3310"/>
  </r>
  <r>
    <n v="7"/>
    <x v="3"/>
    <s v="All"/>
    <x v="0"/>
    <x v="2"/>
    <n v="0"/>
    <n v="0"/>
    <n v="0"/>
    <n v="3310"/>
  </r>
  <r>
    <n v="7"/>
    <x v="3"/>
    <s v="All"/>
    <x v="0"/>
    <x v="3"/>
    <n v="0"/>
    <n v="0"/>
    <n v="0"/>
    <n v="3310"/>
  </r>
  <r>
    <n v="7"/>
    <x v="3"/>
    <s v="All"/>
    <x v="0"/>
    <x v="4"/>
    <n v="0"/>
    <n v="0"/>
    <n v="0"/>
    <n v="3310"/>
  </r>
  <r>
    <n v="7"/>
    <x v="3"/>
    <s v="All"/>
    <x v="0"/>
    <x v="5"/>
    <n v="0"/>
    <n v="0"/>
    <n v="0"/>
    <n v="3310"/>
  </r>
  <r>
    <n v="7"/>
    <x v="3"/>
    <s v="All"/>
    <x v="0"/>
    <x v="6"/>
    <n v="0"/>
    <n v="0"/>
    <n v="0"/>
    <n v="3310"/>
  </r>
  <r>
    <n v="7"/>
    <x v="3"/>
    <s v="All"/>
    <x v="0"/>
    <x v="7"/>
    <n v="0"/>
    <n v="0"/>
    <n v="0"/>
    <n v="3310"/>
  </r>
  <r>
    <n v="7"/>
    <x v="3"/>
    <s v="All"/>
    <x v="0"/>
    <x v="8"/>
    <n v="0"/>
    <n v="0"/>
    <n v="0"/>
    <n v="3310"/>
  </r>
  <r>
    <n v="7"/>
    <x v="3"/>
    <s v="All"/>
    <x v="1"/>
    <x v="0"/>
    <n v="0"/>
    <n v="0"/>
    <n v="0"/>
    <n v="12916"/>
  </r>
  <r>
    <n v="7"/>
    <x v="3"/>
    <s v="All"/>
    <x v="1"/>
    <x v="1"/>
    <n v="0"/>
    <n v="0"/>
    <n v="0"/>
    <n v="12916"/>
  </r>
  <r>
    <n v="7"/>
    <x v="3"/>
    <s v="All"/>
    <x v="1"/>
    <x v="2"/>
    <n v="20"/>
    <n v="8"/>
    <n v="1083"/>
    <n v="12916"/>
  </r>
  <r>
    <n v="7"/>
    <x v="3"/>
    <s v="All"/>
    <x v="1"/>
    <x v="3"/>
    <n v="0"/>
    <n v="0"/>
    <n v="0"/>
    <n v="12916"/>
  </r>
  <r>
    <n v="7"/>
    <x v="3"/>
    <s v="All"/>
    <x v="1"/>
    <x v="4"/>
    <n v="7"/>
    <n v="5"/>
    <n v="141"/>
    <n v="12916"/>
  </r>
  <r>
    <n v="7"/>
    <x v="3"/>
    <s v="All"/>
    <x v="1"/>
    <x v="5"/>
    <n v="0"/>
    <n v="0"/>
    <n v="0"/>
    <n v="12916"/>
  </r>
  <r>
    <n v="7"/>
    <x v="3"/>
    <s v="All"/>
    <x v="1"/>
    <x v="6"/>
    <n v="44"/>
    <n v="11"/>
    <n v="1445"/>
    <n v="12916"/>
  </r>
  <r>
    <n v="7"/>
    <x v="3"/>
    <s v="All"/>
    <x v="1"/>
    <x v="7"/>
    <n v="0"/>
    <n v="0"/>
    <n v="0"/>
    <n v="12916"/>
  </r>
  <r>
    <n v="7"/>
    <x v="3"/>
    <s v="All"/>
    <x v="1"/>
    <x v="8"/>
    <n v="0"/>
    <n v="0"/>
    <n v="0"/>
    <n v="12916"/>
  </r>
  <r>
    <n v="7"/>
    <x v="3"/>
    <s v="All"/>
    <x v="2"/>
    <x v="0"/>
    <n v="0"/>
    <n v="0"/>
    <n v="0"/>
    <n v="5562"/>
  </r>
  <r>
    <n v="7"/>
    <x v="3"/>
    <s v="All"/>
    <x v="2"/>
    <x v="1"/>
    <n v="0"/>
    <n v="0"/>
    <n v="0"/>
    <n v="5562"/>
  </r>
  <r>
    <n v="7"/>
    <x v="3"/>
    <s v="All"/>
    <x v="2"/>
    <x v="2"/>
    <n v="1"/>
    <n v="1"/>
    <n v="15"/>
    <n v="5562"/>
  </r>
  <r>
    <n v="7"/>
    <x v="3"/>
    <s v="All"/>
    <x v="2"/>
    <x v="3"/>
    <n v="0"/>
    <n v="0"/>
    <n v="0"/>
    <n v="5562"/>
  </r>
  <r>
    <n v="7"/>
    <x v="3"/>
    <s v="All"/>
    <x v="2"/>
    <x v="4"/>
    <n v="0"/>
    <n v="0"/>
    <n v="0"/>
    <n v="5562"/>
  </r>
  <r>
    <n v="7"/>
    <x v="3"/>
    <s v="All"/>
    <x v="2"/>
    <x v="5"/>
    <n v="0"/>
    <n v="0"/>
    <n v="0"/>
    <n v="5562"/>
  </r>
  <r>
    <n v="7"/>
    <x v="3"/>
    <s v="All"/>
    <x v="2"/>
    <x v="6"/>
    <n v="0"/>
    <n v="0"/>
    <n v="0"/>
    <n v="5562"/>
  </r>
  <r>
    <n v="7"/>
    <x v="3"/>
    <s v="All"/>
    <x v="2"/>
    <x v="7"/>
    <n v="0"/>
    <n v="0"/>
    <n v="0"/>
    <n v="5562"/>
  </r>
  <r>
    <n v="7"/>
    <x v="3"/>
    <s v="All"/>
    <x v="2"/>
    <x v="8"/>
    <n v="11"/>
    <n v="1"/>
    <n v="315"/>
    <n v="5562"/>
  </r>
  <r>
    <n v="7"/>
    <x v="3"/>
    <s v="All"/>
    <x v="3"/>
    <x v="0"/>
    <n v="0"/>
    <n v="0"/>
    <n v="0"/>
    <n v="11053"/>
  </r>
  <r>
    <n v="7"/>
    <x v="3"/>
    <s v="All"/>
    <x v="3"/>
    <x v="1"/>
    <n v="0"/>
    <n v="0"/>
    <n v="0"/>
    <n v="11053"/>
  </r>
  <r>
    <n v="7"/>
    <x v="3"/>
    <s v="All"/>
    <x v="3"/>
    <x v="2"/>
    <n v="3"/>
    <n v="1"/>
    <n v="90"/>
    <n v="11053"/>
  </r>
  <r>
    <n v="7"/>
    <x v="3"/>
    <s v="All"/>
    <x v="3"/>
    <x v="3"/>
    <n v="0"/>
    <n v="0"/>
    <n v="0"/>
    <n v="11053"/>
  </r>
  <r>
    <n v="7"/>
    <x v="3"/>
    <s v="All"/>
    <x v="3"/>
    <x v="4"/>
    <n v="1"/>
    <n v="1"/>
    <n v="30"/>
    <n v="11053"/>
  </r>
  <r>
    <n v="7"/>
    <x v="3"/>
    <s v="All"/>
    <x v="3"/>
    <x v="5"/>
    <n v="0"/>
    <n v="0"/>
    <n v="0"/>
    <n v="11053"/>
  </r>
  <r>
    <n v="7"/>
    <x v="3"/>
    <s v="All"/>
    <x v="3"/>
    <x v="6"/>
    <n v="0"/>
    <n v="0"/>
    <n v="0"/>
    <n v="11053"/>
  </r>
  <r>
    <n v="7"/>
    <x v="3"/>
    <s v="All"/>
    <x v="3"/>
    <x v="7"/>
    <n v="0"/>
    <n v="0"/>
    <n v="0"/>
    <n v="11053"/>
  </r>
  <r>
    <n v="7"/>
    <x v="3"/>
    <s v="All"/>
    <x v="3"/>
    <x v="8"/>
    <n v="3"/>
    <n v="3"/>
    <n v="65"/>
    <n v="11053"/>
  </r>
  <r>
    <n v="7"/>
    <x v="4"/>
    <s v="All"/>
    <x v="0"/>
    <x v="0"/>
    <n v="0"/>
    <n v="0"/>
    <n v="0"/>
    <n v="3459"/>
  </r>
  <r>
    <n v="7"/>
    <x v="4"/>
    <s v="All"/>
    <x v="0"/>
    <x v="1"/>
    <n v="0"/>
    <n v="0"/>
    <n v="0"/>
    <n v="3459"/>
  </r>
  <r>
    <n v="7"/>
    <x v="4"/>
    <s v="All"/>
    <x v="0"/>
    <x v="2"/>
    <n v="0"/>
    <n v="0"/>
    <n v="0"/>
    <n v="3459"/>
  </r>
  <r>
    <n v="7"/>
    <x v="4"/>
    <s v="All"/>
    <x v="0"/>
    <x v="3"/>
    <n v="0"/>
    <n v="0"/>
    <n v="0"/>
    <n v="3459"/>
  </r>
  <r>
    <n v="7"/>
    <x v="4"/>
    <s v="All"/>
    <x v="0"/>
    <x v="4"/>
    <n v="0"/>
    <n v="0"/>
    <n v="0"/>
    <n v="3459"/>
  </r>
  <r>
    <n v="7"/>
    <x v="4"/>
    <s v="All"/>
    <x v="0"/>
    <x v="5"/>
    <n v="0"/>
    <n v="0"/>
    <n v="0"/>
    <n v="3459"/>
  </r>
  <r>
    <n v="7"/>
    <x v="4"/>
    <s v="All"/>
    <x v="0"/>
    <x v="6"/>
    <n v="0"/>
    <n v="0"/>
    <n v="0"/>
    <n v="3459"/>
  </r>
  <r>
    <n v="7"/>
    <x v="4"/>
    <s v="All"/>
    <x v="0"/>
    <x v="7"/>
    <n v="4"/>
    <n v="3"/>
    <n v="120"/>
    <n v="3459"/>
  </r>
  <r>
    <n v="7"/>
    <x v="4"/>
    <s v="All"/>
    <x v="0"/>
    <x v="8"/>
    <n v="1"/>
    <n v="1"/>
    <n v="30"/>
    <n v="3459"/>
  </r>
  <r>
    <n v="7"/>
    <x v="4"/>
    <s v="All"/>
    <x v="1"/>
    <x v="0"/>
    <n v="0"/>
    <n v="0"/>
    <n v="0"/>
    <n v="12982"/>
  </r>
  <r>
    <n v="7"/>
    <x v="4"/>
    <s v="All"/>
    <x v="1"/>
    <x v="1"/>
    <n v="0"/>
    <n v="0"/>
    <n v="0"/>
    <n v="12982"/>
  </r>
  <r>
    <n v="7"/>
    <x v="4"/>
    <s v="All"/>
    <x v="1"/>
    <x v="2"/>
    <n v="62"/>
    <n v="15"/>
    <n v="2380"/>
    <n v="12982"/>
  </r>
  <r>
    <n v="7"/>
    <x v="4"/>
    <s v="All"/>
    <x v="1"/>
    <x v="3"/>
    <n v="0"/>
    <n v="0"/>
    <n v="0"/>
    <n v="12982"/>
  </r>
  <r>
    <n v="7"/>
    <x v="4"/>
    <s v="All"/>
    <x v="1"/>
    <x v="4"/>
    <n v="4"/>
    <n v="3"/>
    <n v="31"/>
    <n v="12982"/>
  </r>
  <r>
    <n v="7"/>
    <x v="4"/>
    <s v="All"/>
    <x v="1"/>
    <x v="5"/>
    <n v="0"/>
    <n v="0"/>
    <n v="0"/>
    <n v="12982"/>
  </r>
  <r>
    <n v="7"/>
    <x v="4"/>
    <s v="All"/>
    <x v="1"/>
    <x v="6"/>
    <n v="60"/>
    <n v="10"/>
    <n v="1942"/>
    <n v="12982"/>
  </r>
  <r>
    <n v="7"/>
    <x v="4"/>
    <s v="All"/>
    <x v="1"/>
    <x v="7"/>
    <n v="0"/>
    <n v="0"/>
    <n v="0"/>
    <n v="12982"/>
  </r>
  <r>
    <n v="7"/>
    <x v="4"/>
    <s v="All"/>
    <x v="1"/>
    <x v="8"/>
    <n v="6"/>
    <n v="4"/>
    <n v="109"/>
    <n v="12982"/>
  </r>
  <r>
    <n v="7"/>
    <x v="4"/>
    <s v="All"/>
    <x v="2"/>
    <x v="0"/>
    <n v="0"/>
    <n v="0"/>
    <n v="0"/>
    <n v="5563"/>
  </r>
  <r>
    <n v="7"/>
    <x v="4"/>
    <s v="All"/>
    <x v="2"/>
    <x v="1"/>
    <n v="0"/>
    <n v="0"/>
    <n v="0"/>
    <n v="5563"/>
  </r>
  <r>
    <n v="7"/>
    <x v="4"/>
    <s v="All"/>
    <x v="2"/>
    <x v="2"/>
    <n v="0"/>
    <n v="0"/>
    <n v="0"/>
    <n v="5563"/>
  </r>
  <r>
    <n v="7"/>
    <x v="4"/>
    <s v="All"/>
    <x v="2"/>
    <x v="3"/>
    <n v="0"/>
    <n v="0"/>
    <n v="0"/>
    <n v="5563"/>
  </r>
  <r>
    <n v="7"/>
    <x v="4"/>
    <s v="All"/>
    <x v="2"/>
    <x v="4"/>
    <n v="0"/>
    <n v="0"/>
    <n v="0"/>
    <n v="5563"/>
  </r>
  <r>
    <n v="7"/>
    <x v="4"/>
    <s v="All"/>
    <x v="2"/>
    <x v="5"/>
    <n v="0"/>
    <n v="0"/>
    <n v="0"/>
    <n v="5563"/>
  </r>
  <r>
    <n v="7"/>
    <x v="4"/>
    <s v="All"/>
    <x v="2"/>
    <x v="6"/>
    <n v="4"/>
    <n v="1"/>
    <n v="120"/>
    <n v="5563"/>
  </r>
  <r>
    <n v="7"/>
    <x v="4"/>
    <s v="All"/>
    <x v="2"/>
    <x v="7"/>
    <n v="0"/>
    <n v="0"/>
    <n v="0"/>
    <n v="5563"/>
  </r>
  <r>
    <n v="7"/>
    <x v="4"/>
    <s v="All"/>
    <x v="2"/>
    <x v="8"/>
    <n v="4"/>
    <n v="1"/>
    <n v="90"/>
    <n v="5563"/>
  </r>
  <r>
    <n v="7"/>
    <x v="4"/>
    <s v="All"/>
    <x v="3"/>
    <x v="0"/>
    <n v="0"/>
    <n v="0"/>
    <n v="0"/>
    <n v="10920"/>
  </r>
  <r>
    <n v="7"/>
    <x v="4"/>
    <s v="All"/>
    <x v="3"/>
    <x v="1"/>
    <n v="0"/>
    <n v="0"/>
    <n v="0"/>
    <n v="10920"/>
  </r>
  <r>
    <n v="7"/>
    <x v="4"/>
    <s v="All"/>
    <x v="3"/>
    <x v="2"/>
    <n v="8"/>
    <n v="2"/>
    <n v="127"/>
    <n v="10920"/>
  </r>
  <r>
    <n v="7"/>
    <x v="4"/>
    <s v="All"/>
    <x v="3"/>
    <x v="3"/>
    <n v="0"/>
    <n v="0"/>
    <n v="0"/>
    <n v="10920"/>
  </r>
  <r>
    <n v="7"/>
    <x v="4"/>
    <s v="All"/>
    <x v="3"/>
    <x v="4"/>
    <n v="0"/>
    <n v="0"/>
    <n v="0"/>
    <n v="10920"/>
  </r>
  <r>
    <n v="7"/>
    <x v="4"/>
    <s v="All"/>
    <x v="3"/>
    <x v="5"/>
    <n v="0"/>
    <n v="0"/>
    <n v="0"/>
    <n v="10920"/>
  </r>
  <r>
    <n v="7"/>
    <x v="4"/>
    <s v="All"/>
    <x v="3"/>
    <x v="6"/>
    <n v="20"/>
    <n v="2"/>
    <n v="810"/>
    <n v="10920"/>
  </r>
  <r>
    <n v="7"/>
    <x v="4"/>
    <s v="All"/>
    <x v="3"/>
    <x v="7"/>
    <n v="0"/>
    <n v="0"/>
    <n v="0"/>
    <n v="10920"/>
  </r>
  <r>
    <n v="7"/>
    <x v="4"/>
    <s v="All"/>
    <x v="3"/>
    <x v="8"/>
    <n v="6"/>
    <n v="3"/>
    <n v="240"/>
    <n v="10920"/>
  </r>
  <r>
    <n v="7"/>
    <x v="5"/>
    <s v="All"/>
    <x v="0"/>
    <x v="0"/>
    <n v="0"/>
    <n v="0"/>
    <n v="0"/>
    <n v="3101"/>
  </r>
  <r>
    <n v="7"/>
    <x v="5"/>
    <s v="All"/>
    <x v="0"/>
    <x v="1"/>
    <n v="0"/>
    <n v="0"/>
    <n v="0"/>
    <n v="3101"/>
  </r>
  <r>
    <n v="7"/>
    <x v="5"/>
    <s v="All"/>
    <x v="0"/>
    <x v="2"/>
    <n v="0"/>
    <n v="0"/>
    <n v="0"/>
    <n v="3101"/>
  </r>
  <r>
    <n v="7"/>
    <x v="5"/>
    <s v="All"/>
    <x v="0"/>
    <x v="3"/>
    <n v="0"/>
    <n v="0"/>
    <n v="0"/>
    <n v="3101"/>
  </r>
  <r>
    <n v="7"/>
    <x v="5"/>
    <s v="All"/>
    <x v="0"/>
    <x v="4"/>
    <n v="0"/>
    <n v="0"/>
    <n v="0"/>
    <n v="3101"/>
  </r>
  <r>
    <n v="7"/>
    <x v="5"/>
    <s v="All"/>
    <x v="0"/>
    <x v="5"/>
    <n v="0"/>
    <n v="0"/>
    <n v="0"/>
    <n v="3101"/>
  </r>
  <r>
    <n v="7"/>
    <x v="5"/>
    <s v="All"/>
    <x v="0"/>
    <x v="6"/>
    <n v="0"/>
    <n v="0"/>
    <n v="0"/>
    <n v="3101"/>
  </r>
  <r>
    <n v="7"/>
    <x v="5"/>
    <s v="All"/>
    <x v="0"/>
    <x v="7"/>
    <n v="20"/>
    <n v="5"/>
    <n v="660"/>
    <n v="3101"/>
  </r>
  <r>
    <n v="7"/>
    <x v="5"/>
    <s v="All"/>
    <x v="0"/>
    <x v="8"/>
    <n v="0"/>
    <n v="0"/>
    <n v="0"/>
    <n v="3101"/>
  </r>
  <r>
    <n v="7"/>
    <x v="5"/>
    <s v="All"/>
    <x v="1"/>
    <x v="0"/>
    <n v="0"/>
    <n v="0"/>
    <n v="0"/>
    <n v="11590"/>
  </r>
  <r>
    <n v="7"/>
    <x v="5"/>
    <s v="All"/>
    <x v="1"/>
    <x v="1"/>
    <n v="0"/>
    <n v="0"/>
    <n v="0"/>
    <n v="11590"/>
  </r>
  <r>
    <n v="7"/>
    <x v="5"/>
    <s v="All"/>
    <x v="1"/>
    <x v="2"/>
    <n v="22"/>
    <n v="11"/>
    <n v="600"/>
    <n v="11590"/>
  </r>
  <r>
    <n v="7"/>
    <x v="5"/>
    <s v="All"/>
    <x v="1"/>
    <x v="3"/>
    <n v="0"/>
    <n v="0"/>
    <n v="0"/>
    <n v="11590"/>
  </r>
  <r>
    <n v="7"/>
    <x v="5"/>
    <s v="All"/>
    <x v="1"/>
    <x v="4"/>
    <n v="5"/>
    <n v="4"/>
    <n v="84"/>
    <n v="11590"/>
  </r>
  <r>
    <n v="7"/>
    <x v="5"/>
    <s v="All"/>
    <x v="1"/>
    <x v="5"/>
    <n v="0"/>
    <n v="0"/>
    <n v="0"/>
    <n v="11590"/>
  </r>
  <r>
    <n v="7"/>
    <x v="5"/>
    <s v="All"/>
    <x v="1"/>
    <x v="6"/>
    <n v="32"/>
    <n v="10"/>
    <n v="1198"/>
    <n v="11590"/>
  </r>
  <r>
    <n v="7"/>
    <x v="5"/>
    <s v="All"/>
    <x v="1"/>
    <x v="7"/>
    <n v="0"/>
    <n v="0"/>
    <n v="0"/>
    <n v="11590"/>
  </r>
  <r>
    <n v="7"/>
    <x v="5"/>
    <s v="All"/>
    <x v="1"/>
    <x v="8"/>
    <n v="3"/>
    <n v="2"/>
    <n v="65"/>
    <n v="11590"/>
  </r>
  <r>
    <n v="7"/>
    <x v="5"/>
    <s v="All"/>
    <x v="2"/>
    <x v="0"/>
    <n v="0"/>
    <n v="0"/>
    <n v="0"/>
    <n v="5090"/>
  </r>
  <r>
    <n v="7"/>
    <x v="5"/>
    <s v="All"/>
    <x v="2"/>
    <x v="1"/>
    <n v="0"/>
    <n v="0"/>
    <n v="0"/>
    <n v="5090"/>
  </r>
  <r>
    <n v="7"/>
    <x v="5"/>
    <s v="All"/>
    <x v="2"/>
    <x v="2"/>
    <n v="2"/>
    <n v="2"/>
    <n v="50"/>
    <n v="5090"/>
  </r>
  <r>
    <n v="7"/>
    <x v="5"/>
    <s v="All"/>
    <x v="2"/>
    <x v="3"/>
    <n v="0"/>
    <n v="0"/>
    <n v="0"/>
    <n v="5090"/>
  </r>
  <r>
    <n v="7"/>
    <x v="5"/>
    <s v="All"/>
    <x v="2"/>
    <x v="4"/>
    <n v="0"/>
    <n v="0"/>
    <n v="0"/>
    <n v="5090"/>
  </r>
  <r>
    <n v="7"/>
    <x v="5"/>
    <s v="All"/>
    <x v="2"/>
    <x v="5"/>
    <n v="0"/>
    <n v="0"/>
    <n v="0"/>
    <n v="5090"/>
  </r>
  <r>
    <n v="7"/>
    <x v="5"/>
    <s v="All"/>
    <x v="2"/>
    <x v="6"/>
    <n v="5"/>
    <n v="2"/>
    <n v="130"/>
    <n v="5090"/>
  </r>
  <r>
    <n v="7"/>
    <x v="5"/>
    <s v="All"/>
    <x v="2"/>
    <x v="7"/>
    <n v="6"/>
    <n v="1"/>
    <n v="180"/>
    <n v="5090"/>
  </r>
  <r>
    <n v="7"/>
    <x v="5"/>
    <s v="All"/>
    <x v="2"/>
    <x v="8"/>
    <n v="1"/>
    <n v="1"/>
    <n v="7"/>
    <n v="5090"/>
  </r>
  <r>
    <n v="7"/>
    <x v="5"/>
    <s v="All"/>
    <x v="3"/>
    <x v="0"/>
    <n v="0"/>
    <n v="0"/>
    <n v="0"/>
    <n v="9587"/>
  </r>
  <r>
    <n v="7"/>
    <x v="5"/>
    <s v="All"/>
    <x v="3"/>
    <x v="1"/>
    <n v="0"/>
    <n v="0"/>
    <n v="0"/>
    <n v="9587"/>
  </r>
  <r>
    <n v="7"/>
    <x v="5"/>
    <s v="All"/>
    <x v="3"/>
    <x v="2"/>
    <n v="8"/>
    <n v="2"/>
    <n v="300"/>
    <n v="9587"/>
  </r>
  <r>
    <n v="7"/>
    <x v="5"/>
    <s v="All"/>
    <x v="3"/>
    <x v="3"/>
    <n v="0"/>
    <n v="0"/>
    <n v="0"/>
    <n v="9587"/>
  </r>
  <r>
    <n v="7"/>
    <x v="5"/>
    <s v="All"/>
    <x v="3"/>
    <x v="4"/>
    <n v="1"/>
    <n v="1"/>
    <n v="5"/>
    <n v="9587"/>
  </r>
  <r>
    <n v="7"/>
    <x v="5"/>
    <s v="All"/>
    <x v="3"/>
    <x v="5"/>
    <n v="0"/>
    <n v="0"/>
    <n v="0"/>
    <n v="9587"/>
  </r>
  <r>
    <n v="7"/>
    <x v="5"/>
    <s v="All"/>
    <x v="3"/>
    <x v="6"/>
    <n v="8"/>
    <n v="1"/>
    <n v="240"/>
    <n v="9587"/>
  </r>
  <r>
    <n v="7"/>
    <x v="5"/>
    <s v="All"/>
    <x v="3"/>
    <x v="7"/>
    <n v="0"/>
    <n v="0"/>
    <n v="0"/>
    <n v="9587"/>
  </r>
  <r>
    <n v="7"/>
    <x v="5"/>
    <s v="All"/>
    <x v="3"/>
    <x v="8"/>
    <n v="1"/>
    <n v="1"/>
    <n v="10"/>
    <n v="9587"/>
  </r>
  <r>
    <n v="7"/>
    <x v="6"/>
    <s v="All"/>
    <x v="0"/>
    <x v="0"/>
    <n v="0"/>
    <n v="0"/>
    <n v="0"/>
    <n v="2477"/>
  </r>
  <r>
    <n v="7"/>
    <x v="6"/>
    <s v="All"/>
    <x v="0"/>
    <x v="1"/>
    <n v="0"/>
    <n v="0"/>
    <n v="0"/>
    <n v="2477"/>
  </r>
  <r>
    <n v="7"/>
    <x v="6"/>
    <s v="All"/>
    <x v="0"/>
    <x v="2"/>
    <n v="0"/>
    <n v="0"/>
    <n v="0"/>
    <n v="2477"/>
  </r>
  <r>
    <n v="7"/>
    <x v="6"/>
    <s v="All"/>
    <x v="0"/>
    <x v="3"/>
    <n v="0"/>
    <n v="0"/>
    <n v="0"/>
    <n v="2477"/>
  </r>
  <r>
    <n v="7"/>
    <x v="6"/>
    <s v="All"/>
    <x v="0"/>
    <x v="4"/>
    <n v="0"/>
    <n v="0"/>
    <n v="0"/>
    <n v="2477"/>
  </r>
  <r>
    <n v="7"/>
    <x v="6"/>
    <s v="All"/>
    <x v="0"/>
    <x v="5"/>
    <n v="0"/>
    <n v="0"/>
    <n v="0"/>
    <n v="2477"/>
  </r>
  <r>
    <n v="7"/>
    <x v="6"/>
    <s v="All"/>
    <x v="0"/>
    <x v="6"/>
    <n v="0"/>
    <n v="0"/>
    <n v="0"/>
    <n v="2477"/>
  </r>
  <r>
    <n v="7"/>
    <x v="6"/>
    <s v="All"/>
    <x v="0"/>
    <x v="7"/>
    <n v="27"/>
    <n v="9"/>
    <n v="810"/>
    <n v="2477"/>
  </r>
  <r>
    <n v="7"/>
    <x v="6"/>
    <s v="All"/>
    <x v="0"/>
    <x v="8"/>
    <n v="0"/>
    <n v="0"/>
    <n v="0"/>
    <n v="2477"/>
  </r>
  <r>
    <n v="7"/>
    <x v="6"/>
    <s v="All"/>
    <x v="1"/>
    <x v="0"/>
    <n v="0"/>
    <n v="0"/>
    <n v="0"/>
    <n v="10043"/>
  </r>
  <r>
    <n v="7"/>
    <x v="6"/>
    <s v="All"/>
    <x v="1"/>
    <x v="1"/>
    <n v="0"/>
    <n v="0"/>
    <n v="0"/>
    <n v="10043"/>
  </r>
  <r>
    <n v="7"/>
    <x v="6"/>
    <s v="All"/>
    <x v="1"/>
    <x v="2"/>
    <n v="3"/>
    <n v="3"/>
    <n v="75"/>
    <n v="10043"/>
  </r>
  <r>
    <n v="7"/>
    <x v="6"/>
    <s v="All"/>
    <x v="1"/>
    <x v="3"/>
    <n v="0"/>
    <n v="0"/>
    <n v="0"/>
    <n v="10043"/>
  </r>
  <r>
    <n v="7"/>
    <x v="6"/>
    <s v="All"/>
    <x v="1"/>
    <x v="4"/>
    <n v="3"/>
    <n v="3"/>
    <n v="50"/>
    <n v="10043"/>
  </r>
  <r>
    <n v="7"/>
    <x v="6"/>
    <s v="All"/>
    <x v="1"/>
    <x v="5"/>
    <n v="1"/>
    <n v="1"/>
    <n v="30"/>
    <n v="10043"/>
  </r>
  <r>
    <n v="7"/>
    <x v="6"/>
    <s v="All"/>
    <x v="1"/>
    <x v="6"/>
    <n v="60"/>
    <n v="12"/>
    <n v="1800"/>
    <n v="10043"/>
  </r>
  <r>
    <n v="7"/>
    <x v="6"/>
    <s v="All"/>
    <x v="1"/>
    <x v="7"/>
    <n v="0"/>
    <n v="0"/>
    <n v="0"/>
    <n v="10043"/>
  </r>
  <r>
    <n v="7"/>
    <x v="6"/>
    <s v="All"/>
    <x v="1"/>
    <x v="8"/>
    <n v="9"/>
    <n v="7"/>
    <n v="238"/>
    <n v="10043"/>
  </r>
  <r>
    <n v="7"/>
    <x v="6"/>
    <s v="All"/>
    <x v="2"/>
    <x v="0"/>
    <n v="0"/>
    <n v="0"/>
    <n v="0"/>
    <n v="4371"/>
  </r>
  <r>
    <n v="7"/>
    <x v="6"/>
    <s v="All"/>
    <x v="2"/>
    <x v="1"/>
    <n v="0"/>
    <n v="0"/>
    <n v="0"/>
    <n v="4371"/>
  </r>
  <r>
    <n v="7"/>
    <x v="6"/>
    <s v="All"/>
    <x v="2"/>
    <x v="2"/>
    <n v="1"/>
    <n v="1"/>
    <n v="20"/>
    <n v="4371"/>
  </r>
  <r>
    <n v="7"/>
    <x v="6"/>
    <s v="All"/>
    <x v="2"/>
    <x v="3"/>
    <n v="0"/>
    <n v="0"/>
    <n v="0"/>
    <n v="4371"/>
  </r>
  <r>
    <n v="7"/>
    <x v="6"/>
    <s v="All"/>
    <x v="2"/>
    <x v="4"/>
    <n v="0"/>
    <n v="0"/>
    <n v="0"/>
    <n v="4371"/>
  </r>
  <r>
    <n v="7"/>
    <x v="6"/>
    <s v="All"/>
    <x v="2"/>
    <x v="5"/>
    <n v="0"/>
    <n v="0"/>
    <n v="0"/>
    <n v="4371"/>
  </r>
  <r>
    <n v="7"/>
    <x v="6"/>
    <s v="All"/>
    <x v="2"/>
    <x v="6"/>
    <n v="6"/>
    <n v="2"/>
    <n v="180"/>
    <n v="4371"/>
  </r>
  <r>
    <n v="7"/>
    <x v="6"/>
    <s v="All"/>
    <x v="2"/>
    <x v="7"/>
    <n v="11"/>
    <n v="2"/>
    <n v="307"/>
    <n v="4371"/>
  </r>
  <r>
    <n v="7"/>
    <x v="6"/>
    <s v="All"/>
    <x v="2"/>
    <x v="8"/>
    <n v="3"/>
    <n v="3"/>
    <n v="22"/>
    <n v="4371"/>
  </r>
  <r>
    <n v="7"/>
    <x v="6"/>
    <s v="All"/>
    <x v="3"/>
    <x v="0"/>
    <n v="0"/>
    <n v="0"/>
    <n v="0"/>
    <n v="8227"/>
  </r>
  <r>
    <n v="7"/>
    <x v="6"/>
    <s v="All"/>
    <x v="3"/>
    <x v="1"/>
    <n v="0"/>
    <n v="0"/>
    <n v="0"/>
    <n v="8227"/>
  </r>
  <r>
    <n v="7"/>
    <x v="6"/>
    <s v="All"/>
    <x v="3"/>
    <x v="2"/>
    <n v="4"/>
    <n v="2"/>
    <n v="120"/>
    <n v="8227"/>
  </r>
  <r>
    <n v="7"/>
    <x v="6"/>
    <s v="All"/>
    <x v="3"/>
    <x v="3"/>
    <n v="0"/>
    <n v="0"/>
    <n v="0"/>
    <n v="8227"/>
  </r>
  <r>
    <n v="7"/>
    <x v="6"/>
    <s v="All"/>
    <x v="3"/>
    <x v="4"/>
    <n v="1"/>
    <n v="1"/>
    <n v="14"/>
    <n v="8227"/>
  </r>
  <r>
    <n v="7"/>
    <x v="6"/>
    <s v="All"/>
    <x v="3"/>
    <x v="5"/>
    <n v="0"/>
    <n v="0"/>
    <n v="0"/>
    <n v="8227"/>
  </r>
  <r>
    <n v="7"/>
    <x v="6"/>
    <s v="All"/>
    <x v="3"/>
    <x v="6"/>
    <n v="1"/>
    <n v="1"/>
    <n v="30"/>
    <n v="8227"/>
  </r>
  <r>
    <n v="7"/>
    <x v="6"/>
    <s v="All"/>
    <x v="3"/>
    <x v="7"/>
    <n v="3"/>
    <n v="2"/>
    <n v="90"/>
    <n v="8227"/>
  </r>
  <r>
    <n v="7"/>
    <x v="6"/>
    <s v="All"/>
    <x v="3"/>
    <x v="8"/>
    <n v="14"/>
    <n v="3"/>
    <n v="243"/>
    <n v="8227"/>
  </r>
  <r>
    <n v="7"/>
    <x v="7"/>
    <s v="All"/>
    <x v="0"/>
    <x v="0"/>
    <n v="0"/>
    <n v="0"/>
    <n v="0"/>
    <n v="2689"/>
  </r>
  <r>
    <n v="7"/>
    <x v="7"/>
    <s v="All"/>
    <x v="0"/>
    <x v="1"/>
    <n v="0"/>
    <n v="0"/>
    <n v="0"/>
    <n v="2689"/>
  </r>
  <r>
    <n v="7"/>
    <x v="7"/>
    <s v="All"/>
    <x v="0"/>
    <x v="2"/>
    <n v="0"/>
    <n v="0"/>
    <n v="0"/>
    <n v="2689"/>
  </r>
  <r>
    <n v="7"/>
    <x v="7"/>
    <s v="All"/>
    <x v="0"/>
    <x v="3"/>
    <n v="0"/>
    <n v="0"/>
    <n v="0"/>
    <n v="2689"/>
  </r>
  <r>
    <n v="7"/>
    <x v="7"/>
    <s v="All"/>
    <x v="0"/>
    <x v="4"/>
    <n v="0"/>
    <n v="0"/>
    <n v="0"/>
    <n v="2689"/>
  </r>
  <r>
    <n v="7"/>
    <x v="7"/>
    <s v="All"/>
    <x v="0"/>
    <x v="5"/>
    <n v="0"/>
    <n v="0"/>
    <n v="0"/>
    <n v="2689"/>
  </r>
  <r>
    <n v="7"/>
    <x v="7"/>
    <s v="All"/>
    <x v="0"/>
    <x v="6"/>
    <n v="0"/>
    <n v="0"/>
    <n v="0"/>
    <n v="2689"/>
  </r>
  <r>
    <n v="7"/>
    <x v="7"/>
    <s v="All"/>
    <x v="0"/>
    <x v="7"/>
    <n v="31"/>
    <n v="10"/>
    <n v="906"/>
    <n v="2689"/>
  </r>
  <r>
    <n v="7"/>
    <x v="7"/>
    <s v="All"/>
    <x v="0"/>
    <x v="8"/>
    <n v="3"/>
    <n v="1"/>
    <n v="90"/>
    <n v="2689"/>
  </r>
  <r>
    <n v="7"/>
    <x v="7"/>
    <s v="All"/>
    <x v="1"/>
    <x v="0"/>
    <n v="0"/>
    <n v="0"/>
    <n v="0"/>
    <n v="11360"/>
  </r>
  <r>
    <n v="7"/>
    <x v="7"/>
    <s v="All"/>
    <x v="1"/>
    <x v="1"/>
    <n v="0"/>
    <n v="0"/>
    <n v="0"/>
    <n v="11360"/>
  </r>
  <r>
    <n v="7"/>
    <x v="7"/>
    <s v="All"/>
    <x v="1"/>
    <x v="2"/>
    <n v="4"/>
    <n v="3"/>
    <n v="135"/>
    <n v="11360"/>
  </r>
  <r>
    <n v="7"/>
    <x v="7"/>
    <s v="All"/>
    <x v="1"/>
    <x v="3"/>
    <n v="0"/>
    <n v="0"/>
    <n v="0"/>
    <n v="11360"/>
  </r>
  <r>
    <n v="7"/>
    <x v="7"/>
    <s v="All"/>
    <x v="1"/>
    <x v="4"/>
    <n v="3"/>
    <n v="2"/>
    <n v="90"/>
    <n v="11360"/>
  </r>
  <r>
    <n v="7"/>
    <x v="7"/>
    <s v="All"/>
    <x v="1"/>
    <x v="5"/>
    <n v="3"/>
    <n v="2"/>
    <n v="90"/>
    <n v="11360"/>
  </r>
  <r>
    <n v="7"/>
    <x v="7"/>
    <s v="All"/>
    <x v="1"/>
    <x v="6"/>
    <n v="40"/>
    <n v="8"/>
    <n v="1350"/>
    <n v="11360"/>
  </r>
  <r>
    <n v="7"/>
    <x v="7"/>
    <s v="All"/>
    <x v="1"/>
    <x v="7"/>
    <n v="4"/>
    <n v="1"/>
    <n v="180"/>
    <n v="11360"/>
  </r>
  <r>
    <n v="7"/>
    <x v="7"/>
    <s v="All"/>
    <x v="1"/>
    <x v="8"/>
    <n v="3"/>
    <n v="3"/>
    <n v="100"/>
    <n v="11360"/>
  </r>
  <r>
    <n v="7"/>
    <x v="7"/>
    <s v="All"/>
    <x v="2"/>
    <x v="0"/>
    <n v="0"/>
    <n v="0"/>
    <n v="0"/>
    <n v="5163"/>
  </r>
  <r>
    <n v="7"/>
    <x v="7"/>
    <s v="All"/>
    <x v="2"/>
    <x v="1"/>
    <n v="0"/>
    <n v="0"/>
    <n v="0"/>
    <n v="5163"/>
  </r>
  <r>
    <n v="7"/>
    <x v="7"/>
    <s v="All"/>
    <x v="2"/>
    <x v="2"/>
    <n v="0"/>
    <n v="0"/>
    <n v="0"/>
    <n v="5163"/>
  </r>
  <r>
    <n v="7"/>
    <x v="7"/>
    <s v="All"/>
    <x v="2"/>
    <x v="3"/>
    <n v="0"/>
    <n v="0"/>
    <n v="0"/>
    <n v="5163"/>
  </r>
  <r>
    <n v="7"/>
    <x v="7"/>
    <s v="All"/>
    <x v="2"/>
    <x v="4"/>
    <n v="0"/>
    <n v="0"/>
    <n v="0"/>
    <n v="5163"/>
  </r>
  <r>
    <n v="7"/>
    <x v="7"/>
    <s v="All"/>
    <x v="2"/>
    <x v="5"/>
    <n v="0"/>
    <n v="0"/>
    <n v="0"/>
    <n v="5163"/>
  </r>
  <r>
    <n v="7"/>
    <x v="7"/>
    <s v="All"/>
    <x v="2"/>
    <x v="6"/>
    <n v="9"/>
    <n v="3"/>
    <n v="254"/>
    <n v="5163"/>
  </r>
  <r>
    <n v="7"/>
    <x v="7"/>
    <s v="All"/>
    <x v="2"/>
    <x v="7"/>
    <n v="4"/>
    <n v="1"/>
    <n v="120"/>
    <n v="5163"/>
  </r>
  <r>
    <n v="7"/>
    <x v="7"/>
    <s v="All"/>
    <x v="2"/>
    <x v="8"/>
    <n v="0"/>
    <n v="0"/>
    <n v="0"/>
    <n v="5163"/>
  </r>
  <r>
    <n v="7"/>
    <x v="7"/>
    <s v="All"/>
    <x v="3"/>
    <x v="0"/>
    <n v="0"/>
    <n v="0"/>
    <n v="0"/>
    <n v="9739"/>
  </r>
  <r>
    <n v="7"/>
    <x v="7"/>
    <s v="All"/>
    <x v="3"/>
    <x v="1"/>
    <n v="0"/>
    <n v="0"/>
    <n v="0"/>
    <n v="9739"/>
  </r>
  <r>
    <n v="7"/>
    <x v="7"/>
    <s v="All"/>
    <x v="3"/>
    <x v="2"/>
    <n v="0"/>
    <n v="0"/>
    <n v="0"/>
    <n v="9739"/>
  </r>
  <r>
    <n v="7"/>
    <x v="7"/>
    <s v="All"/>
    <x v="3"/>
    <x v="3"/>
    <n v="0"/>
    <n v="0"/>
    <n v="0"/>
    <n v="9739"/>
  </r>
  <r>
    <n v="7"/>
    <x v="7"/>
    <s v="All"/>
    <x v="3"/>
    <x v="4"/>
    <n v="1"/>
    <n v="1"/>
    <n v="6"/>
    <n v="9739"/>
  </r>
  <r>
    <n v="7"/>
    <x v="7"/>
    <s v="All"/>
    <x v="3"/>
    <x v="5"/>
    <n v="0"/>
    <n v="0"/>
    <n v="0"/>
    <n v="9739"/>
  </r>
  <r>
    <n v="7"/>
    <x v="7"/>
    <s v="All"/>
    <x v="3"/>
    <x v="6"/>
    <n v="9"/>
    <n v="3"/>
    <n v="270"/>
    <n v="9739"/>
  </r>
  <r>
    <n v="7"/>
    <x v="7"/>
    <s v="All"/>
    <x v="3"/>
    <x v="7"/>
    <n v="6"/>
    <n v="3"/>
    <n v="134"/>
    <n v="9739"/>
  </r>
  <r>
    <n v="7"/>
    <x v="7"/>
    <s v="All"/>
    <x v="3"/>
    <x v="8"/>
    <n v="8"/>
    <n v="3"/>
    <n v="171"/>
    <n v="9739"/>
  </r>
  <r>
    <n v="7"/>
    <x v="8"/>
    <s v="All"/>
    <x v="0"/>
    <x v="0"/>
    <n v="0"/>
    <n v="0"/>
    <n v="0"/>
    <n v="2244"/>
  </r>
  <r>
    <n v="7"/>
    <x v="8"/>
    <s v="All"/>
    <x v="0"/>
    <x v="1"/>
    <n v="0"/>
    <n v="0"/>
    <n v="0"/>
    <n v="2244"/>
  </r>
  <r>
    <n v="7"/>
    <x v="8"/>
    <s v="All"/>
    <x v="0"/>
    <x v="2"/>
    <n v="0"/>
    <n v="0"/>
    <n v="0"/>
    <n v="2244"/>
  </r>
  <r>
    <n v="7"/>
    <x v="8"/>
    <s v="All"/>
    <x v="0"/>
    <x v="3"/>
    <n v="0"/>
    <n v="0"/>
    <n v="0"/>
    <n v="2244"/>
  </r>
  <r>
    <n v="7"/>
    <x v="8"/>
    <s v="All"/>
    <x v="0"/>
    <x v="4"/>
    <n v="0"/>
    <n v="0"/>
    <n v="0"/>
    <n v="2244"/>
  </r>
  <r>
    <n v="7"/>
    <x v="8"/>
    <s v="All"/>
    <x v="0"/>
    <x v="5"/>
    <n v="0"/>
    <n v="0"/>
    <n v="0"/>
    <n v="2244"/>
  </r>
  <r>
    <n v="7"/>
    <x v="8"/>
    <s v="All"/>
    <x v="0"/>
    <x v="6"/>
    <n v="0"/>
    <n v="0"/>
    <n v="0"/>
    <n v="2244"/>
  </r>
  <r>
    <n v="7"/>
    <x v="8"/>
    <s v="All"/>
    <x v="0"/>
    <x v="7"/>
    <n v="31"/>
    <n v="11"/>
    <n v="918"/>
    <n v="2244"/>
  </r>
  <r>
    <n v="7"/>
    <x v="8"/>
    <s v="All"/>
    <x v="0"/>
    <x v="8"/>
    <n v="0"/>
    <n v="0"/>
    <n v="0"/>
    <n v="2244"/>
  </r>
  <r>
    <n v="7"/>
    <x v="8"/>
    <s v="All"/>
    <x v="1"/>
    <x v="0"/>
    <n v="2"/>
    <n v="1"/>
    <n v="6"/>
    <n v="11301"/>
  </r>
  <r>
    <n v="7"/>
    <x v="8"/>
    <s v="All"/>
    <x v="1"/>
    <x v="1"/>
    <n v="0"/>
    <n v="0"/>
    <n v="0"/>
    <n v="11301"/>
  </r>
  <r>
    <n v="7"/>
    <x v="8"/>
    <s v="All"/>
    <x v="1"/>
    <x v="2"/>
    <n v="18"/>
    <n v="8"/>
    <n v="540"/>
    <n v="11301"/>
  </r>
  <r>
    <n v="7"/>
    <x v="8"/>
    <s v="All"/>
    <x v="1"/>
    <x v="3"/>
    <n v="0"/>
    <n v="0"/>
    <n v="0"/>
    <n v="11301"/>
  </r>
  <r>
    <n v="7"/>
    <x v="8"/>
    <s v="All"/>
    <x v="1"/>
    <x v="4"/>
    <n v="11"/>
    <n v="7"/>
    <n v="268"/>
    <n v="11301"/>
  </r>
  <r>
    <n v="7"/>
    <x v="8"/>
    <s v="All"/>
    <x v="1"/>
    <x v="5"/>
    <n v="4"/>
    <n v="3"/>
    <n v="120"/>
    <n v="11301"/>
  </r>
  <r>
    <n v="7"/>
    <x v="8"/>
    <s v="All"/>
    <x v="1"/>
    <x v="6"/>
    <n v="62"/>
    <n v="14"/>
    <n v="1836"/>
    <n v="11301"/>
  </r>
  <r>
    <n v="7"/>
    <x v="8"/>
    <s v="All"/>
    <x v="1"/>
    <x v="7"/>
    <n v="7"/>
    <n v="2"/>
    <n v="210"/>
    <n v="11301"/>
  </r>
  <r>
    <n v="7"/>
    <x v="8"/>
    <s v="All"/>
    <x v="1"/>
    <x v="8"/>
    <n v="4"/>
    <n v="3"/>
    <n v="69"/>
    <n v="11301"/>
  </r>
  <r>
    <n v="7"/>
    <x v="8"/>
    <s v="All"/>
    <x v="2"/>
    <x v="0"/>
    <n v="0"/>
    <n v="0"/>
    <n v="0"/>
    <n v="5304"/>
  </r>
  <r>
    <n v="7"/>
    <x v="8"/>
    <s v="All"/>
    <x v="2"/>
    <x v="1"/>
    <n v="0"/>
    <n v="0"/>
    <n v="0"/>
    <n v="5304"/>
  </r>
  <r>
    <n v="7"/>
    <x v="8"/>
    <s v="All"/>
    <x v="2"/>
    <x v="2"/>
    <n v="0"/>
    <n v="0"/>
    <n v="0"/>
    <n v="5304"/>
  </r>
  <r>
    <n v="7"/>
    <x v="8"/>
    <s v="All"/>
    <x v="2"/>
    <x v="3"/>
    <n v="0"/>
    <n v="0"/>
    <n v="0"/>
    <n v="5304"/>
  </r>
  <r>
    <n v="7"/>
    <x v="8"/>
    <s v="All"/>
    <x v="2"/>
    <x v="4"/>
    <n v="0"/>
    <n v="0"/>
    <n v="0"/>
    <n v="5304"/>
  </r>
  <r>
    <n v="7"/>
    <x v="8"/>
    <s v="All"/>
    <x v="2"/>
    <x v="5"/>
    <n v="0"/>
    <n v="0"/>
    <n v="0"/>
    <n v="5304"/>
  </r>
  <r>
    <n v="7"/>
    <x v="8"/>
    <s v="All"/>
    <x v="2"/>
    <x v="6"/>
    <n v="0"/>
    <n v="0"/>
    <n v="0"/>
    <n v="5304"/>
  </r>
  <r>
    <n v="7"/>
    <x v="8"/>
    <s v="All"/>
    <x v="2"/>
    <x v="7"/>
    <n v="6"/>
    <n v="3"/>
    <n v="180"/>
    <n v="5304"/>
  </r>
  <r>
    <n v="7"/>
    <x v="8"/>
    <s v="All"/>
    <x v="2"/>
    <x v="8"/>
    <n v="0"/>
    <n v="0"/>
    <n v="0"/>
    <n v="5304"/>
  </r>
  <r>
    <n v="7"/>
    <x v="8"/>
    <s v="All"/>
    <x v="3"/>
    <x v="0"/>
    <n v="1"/>
    <n v="1"/>
    <n v="3"/>
    <n v="9774"/>
  </r>
  <r>
    <n v="7"/>
    <x v="8"/>
    <s v="All"/>
    <x v="3"/>
    <x v="1"/>
    <n v="0"/>
    <n v="0"/>
    <n v="0"/>
    <n v="9774"/>
  </r>
  <r>
    <n v="7"/>
    <x v="8"/>
    <s v="All"/>
    <x v="3"/>
    <x v="2"/>
    <n v="3"/>
    <n v="3"/>
    <n v="90"/>
    <n v="9774"/>
  </r>
  <r>
    <n v="7"/>
    <x v="8"/>
    <s v="All"/>
    <x v="3"/>
    <x v="3"/>
    <n v="0"/>
    <n v="0"/>
    <n v="0"/>
    <n v="9774"/>
  </r>
  <r>
    <n v="7"/>
    <x v="8"/>
    <s v="All"/>
    <x v="3"/>
    <x v="4"/>
    <n v="1"/>
    <n v="1"/>
    <n v="30"/>
    <n v="9774"/>
  </r>
  <r>
    <n v="7"/>
    <x v="8"/>
    <s v="All"/>
    <x v="3"/>
    <x v="5"/>
    <n v="9"/>
    <n v="1"/>
    <n v="270"/>
    <n v="9774"/>
  </r>
  <r>
    <n v="7"/>
    <x v="8"/>
    <s v="All"/>
    <x v="3"/>
    <x v="6"/>
    <n v="19"/>
    <n v="5"/>
    <n v="570"/>
    <n v="9774"/>
  </r>
  <r>
    <n v="7"/>
    <x v="8"/>
    <s v="All"/>
    <x v="3"/>
    <x v="7"/>
    <n v="5"/>
    <n v="1"/>
    <n v="150"/>
    <n v="9774"/>
  </r>
  <r>
    <n v="7"/>
    <x v="8"/>
    <s v="All"/>
    <x v="3"/>
    <x v="8"/>
    <n v="0"/>
    <n v="0"/>
    <n v="0"/>
    <n v="9774"/>
  </r>
  <r>
    <n v="7"/>
    <x v="9"/>
    <s v="All"/>
    <x v="0"/>
    <x v="0"/>
    <n v="0"/>
    <n v="0"/>
    <n v="0"/>
    <n v="2405"/>
  </r>
  <r>
    <n v="7"/>
    <x v="9"/>
    <s v="All"/>
    <x v="0"/>
    <x v="1"/>
    <n v="0"/>
    <n v="0"/>
    <n v="0"/>
    <n v="2405"/>
  </r>
  <r>
    <n v="7"/>
    <x v="9"/>
    <s v="All"/>
    <x v="0"/>
    <x v="2"/>
    <n v="0"/>
    <n v="0"/>
    <n v="0"/>
    <n v="2405"/>
  </r>
  <r>
    <n v="7"/>
    <x v="9"/>
    <s v="All"/>
    <x v="0"/>
    <x v="3"/>
    <n v="0"/>
    <n v="0"/>
    <n v="0"/>
    <n v="2405"/>
  </r>
  <r>
    <n v="7"/>
    <x v="9"/>
    <s v="All"/>
    <x v="0"/>
    <x v="4"/>
    <n v="0"/>
    <n v="0"/>
    <n v="0"/>
    <n v="2405"/>
  </r>
  <r>
    <n v="7"/>
    <x v="9"/>
    <s v="All"/>
    <x v="0"/>
    <x v="5"/>
    <n v="0"/>
    <n v="0"/>
    <n v="0"/>
    <n v="2405"/>
  </r>
  <r>
    <n v="7"/>
    <x v="9"/>
    <s v="All"/>
    <x v="0"/>
    <x v="6"/>
    <n v="0"/>
    <n v="0"/>
    <n v="0"/>
    <n v="2405"/>
  </r>
  <r>
    <n v="7"/>
    <x v="9"/>
    <s v="All"/>
    <x v="0"/>
    <x v="7"/>
    <n v="45"/>
    <n v="6"/>
    <n v="1440"/>
    <n v="2405"/>
  </r>
  <r>
    <n v="7"/>
    <x v="9"/>
    <s v="All"/>
    <x v="0"/>
    <x v="8"/>
    <n v="0"/>
    <n v="0"/>
    <n v="0"/>
    <n v="2405"/>
  </r>
  <r>
    <n v="7"/>
    <x v="9"/>
    <s v="All"/>
    <x v="1"/>
    <x v="0"/>
    <n v="1"/>
    <n v="1"/>
    <n v="3"/>
    <n v="12123"/>
  </r>
  <r>
    <n v="7"/>
    <x v="9"/>
    <s v="All"/>
    <x v="1"/>
    <x v="1"/>
    <n v="0"/>
    <n v="0"/>
    <n v="0"/>
    <n v="12123"/>
  </r>
  <r>
    <n v="7"/>
    <x v="9"/>
    <s v="All"/>
    <x v="1"/>
    <x v="2"/>
    <n v="5"/>
    <n v="2"/>
    <n v="150"/>
    <n v="12123"/>
  </r>
  <r>
    <n v="7"/>
    <x v="9"/>
    <s v="All"/>
    <x v="1"/>
    <x v="3"/>
    <n v="0"/>
    <n v="0"/>
    <n v="0"/>
    <n v="12123"/>
  </r>
  <r>
    <n v="7"/>
    <x v="9"/>
    <s v="All"/>
    <x v="1"/>
    <x v="4"/>
    <n v="7"/>
    <n v="3"/>
    <n v="210"/>
    <n v="12123"/>
  </r>
  <r>
    <n v="7"/>
    <x v="9"/>
    <s v="All"/>
    <x v="1"/>
    <x v="5"/>
    <n v="0"/>
    <n v="0"/>
    <n v="0"/>
    <n v="12123"/>
  </r>
  <r>
    <n v="7"/>
    <x v="9"/>
    <s v="All"/>
    <x v="1"/>
    <x v="6"/>
    <n v="59"/>
    <n v="11"/>
    <n v="1950"/>
    <n v="12123"/>
  </r>
  <r>
    <n v="7"/>
    <x v="9"/>
    <s v="All"/>
    <x v="1"/>
    <x v="7"/>
    <n v="27"/>
    <n v="2"/>
    <n v="810"/>
    <n v="12123"/>
  </r>
  <r>
    <n v="7"/>
    <x v="9"/>
    <s v="All"/>
    <x v="1"/>
    <x v="8"/>
    <n v="11"/>
    <n v="6"/>
    <n v="229"/>
    <n v="12123"/>
  </r>
  <r>
    <n v="7"/>
    <x v="9"/>
    <s v="All"/>
    <x v="2"/>
    <x v="0"/>
    <n v="0"/>
    <n v="0"/>
    <n v="0"/>
    <n v="4997"/>
  </r>
  <r>
    <n v="7"/>
    <x v="9"/>
    <s v="All"/>
    <x v="2"/>
    <x v="1"/>
    <n v="0"/>
    <n v="0"/>
    <n v="0"/>
    <n v="4997"/>
  </r>
  <r>
    <n v="7"/>
    <x v="9"/>
    <s v="All"/>
    <x v="2"/>
    <x v="2"/>
    <n v="0"/>
    <n v="0"/>
    <n v="0"/>
    <n v="4997"/>
  </r>
  <r>
    <n v="7"/>
    <x v="9"/>
    <s v="All"/>
    <x v="2"/>
    <x v="3"/>
    <n v="0"/>
    <n v="0"/>
    <n v="0"/>
    <n v="4997"/>
  </r>
  <r>
    <n v="7"/>
    <x v="9"/>
    <s v="All"/>
    <x v="2"/>
    <x v="4"/>
    <n v="0"/>
    <n v="0"/>
    <n v="0"/>
    <n v="4997"/>
  </r>
  <r>
    <n v="7"/>
    <x v="9"/>
    <s v="All"/>
    <x v="2"/>
    <x v="5"/>
    <n v="0"/>
    <n v="0"/>
    <n v="0"/>
    <n v="4997"/>
  </r>
  <r>
    <n v="7"/>
    <x v="9"/>
    <s v="All"/>
    <x v="2"/>
    <x v="6"/>
    <n v="0"/>
    <n v="0"/>
    <n v="0"/>
    <n v="4997"/>
  </r>
  <r>
    <n v="7"/>
    <x v="9"/>
    <s v="All"/>
    <x v="2"/>
    <x v="7"/>
    <n v="2"/>
    <n v="1"/>
    <n v="60"/>
    <n v="4997"/>
  </r>
  <r>
    <n v="7"/>
    <x v="9"/>
    <s v="All"/>
    <x v="2"/>
    <x v="8"/>
    <n v="2"/>
    <n v="1"/>
    <n v="50"/>
    <n v="4997"/>
  </r>
  <r>
    <n v="7"/>
    <x v="9"/>
    <s v="All"/>
    <x v="3"/>
    <x v="0"/>
    <n v="1"/>
    <n v="1"/>
    <n v="1"/>
    <n v="10254"/>
  </r>
  <r>
    <n v="7"/>
    <x v="9"/>
    <s v="All"/>
    <x v="3"/>
    <x v="1"/>
    <n v="0"/>
    <n v="0"/>
    <n v="0"/>
    <n v="10254"/>
  </r>
  <r>
    <n v="7"/>
    <x v="9"/>
    <s v="All"/>
    <x v="3"/>
    <x v="2"/>
    <n v="0"/>
    <n v="0"/>
    <n v="0"/>
    <n v="10254"/>
  </r>
  <r>
    <n v="7"/>
    <x v="9"/>
    <s v="All"/>
    <x v="3"/>
    <x v="3"/>
    <n v="0"/>
    <n v="0"/>
    <n v="0"/>
    <n v="10254"/>
  </r>
  <r>
    <n v="7"/>
    <x v="9"/>
    <s v="All"/>
    <x v="3"/>
    <x v="4"/>
    <n v="1"/>
    <n v="1"/>
    <n v="60"/>
    <n v="10254"/>
  </r>
  <r>
    <n v="7"/>
    <x v="9"/>
    <s v="All"/>
    <x v="3"/>
    <x v="5"/>
    <n v="14"/>
    <n v="2"/>
    <n v="900"/>
    <n v="10254"/>
  </r>
  <r>
    <n v="7"/>
    <x v="9"/>
    <s v="All"/>
    <x v="3"/>
    <x v="6"/>
    <n v="43"/>
    <n v="7"/>
    <n v="1620"/>
    <n v="10254"/>
  </r>
  <r>
    <n v="7"/>
    <x v="9"/>
    <s v="All"/>
    <x v="3"/>
    <x v="7"/>
    <n v="2"/>
    <n v="1"/>
    <n v="44"/>
    <n v="10254"/>
  </r>
  <r>
    <n v="7"/>
    <x v="9"/>
    <s v="All"/>
    <x v="3"/>
    <x v="8"/>
    <n v="0"/>
    <n v="0"/>
    <n v="0"/>
    <n v="10254"/>
  </r>
  <r>
    <n v="7"/>
    <x v="10"/>
    <s v="All"/>
    <x v="0"/>
    <x v="0"/>
    <n v="0"/>
    <n v="0"/>
    <n v="0"/>
    <n v="0"/>
  </r>
  <r>
    <n v="7"/>
    <x v="10"/>
    <s v="All"/>
    <x v="0"/>
    <x v="1"/>
    <n v="0"/>
    <n v="0"/>
    <n v="0"/>
    <n v="0"/>
  </r>
  <r>
    <n v="7"/>
    <x v="10"/>
    <s v="All"/>
    <x v="0"/>
    <x v="2"/>
    <n v="0"/>
    <n v="0"/>
    <n v="0"/>
    <n v="0"/>
  </r>
  <r>
    <n v="7"/>
    <x v="10"/>
    <s v="All"/>
    <x v="0"/>
    <x v="3"/>
    <n v="0"/>
    <n v="0"/>
    <n v="0"/>
    <n v="0"/>
  </r>
  <r>
    <n v="7"/>
    <x v="10"/>
    <s v="All"/>
    <x v="0"/>
    <x v="4"/>
    <n v="0"/>
    <n v="0"/>
    <n v="0"/>
    <n v="0"/>
  </r>
  <r>
    <n v="7"/>
    <x v="10"/>
    <s v="All"/>
    <x v="0"/>
    <x v="5"/>
    <n v="0"/>
    <n v="0"/>
    <n v="0"/>
    <n v="0"/>
  </r>
  <r>
    <n v="7"/>
    <x v="10"/>
    <s v="All"/>
    <x v="0"/>
    <x v="6"/>
    <n v="0"/>
    <n v="0"/>
    <n v="0"/>
    <n v="0"/>
  </r>
  <r>
    <n v="7"/>
    <x v="10"/>
    <s v="All"/>
    <x v="0"/>
    <x v="7"/>
    <n v="0"/>
    <n v="0"/>
    <n v="0"/>
    <n v="0"/>
  </r>
  <r>
    <n v="7"/>
    <x v="10"/>
    <s v="All"/>
    <x v="0"/>
    <x v="8"/>
    <n v="0"/>
    <n v="0"/>
    <n v="0"/>
    <n v="0"/>
  </r>
  <r>
    <n v="7"/>
    <x v="10"/>
    <s v="All"/>
    <x v="1"/>
    <x v="0"/>
    <n v="0"/>
    <n v="0"/>
    <n v="0"/>
    <n v="0"/>
  </r>
  <r>
    <n v="7"/>
    <x v="10"/>
    <s v="All"/>
    <x v="1"/>
    <x v="1"/>
    <n v="0"/>
    <n v="0"/>
    <n v="0"/>
    <n v="0"/>
  </r>
  <r>
    <n v="7"/>
    <x v="10"/>
    <s v="All"/>
    <x v="1"/>
    <x v="2"/>
    <n v="0"/>
    <n v="0"/>
    <n v="0"/>
    <n v="0"/>
  </r>
  <r>
    <n v="7"/>
    <x v="10"/>
    <s v="All"/>
    <x v="1"/>
    <x v="3"/>
    <n v="0"/>
    <n v="0"/>
    <n v="0"/>
    <n v="0"/>
  </r>
  <r>
    <n v="7"/>
    <x v="10"/>
    <s v="All"/>
    <x v="1"/>
    <x v="4"/>
    <n v="0"/>
    <n v="0"/>
    <n v="0"/>
    <n v="0"/>
  </r>
  <r>
    <n v="7"/>
    <x v="10"/>
    <s v="All"/>
    <x v="1"/>
    <x v="5"/>
    <n v="0"/>
    <n v="0"/>
    <n v="0"/>
    <n v="0"/>
  </r>
  <r>
    <n v="7"/>
    <x v="10"/>
    <s v="All"/>
    <x v="1"/>
    <x v="6"/>
    <n v="0"/>
    <n v="0"/>
    <n v="0"/>
    <n v="0"/>
  </r>
  <r>
    <n v="7"/>
    <x v="10"/>
    <s v="All"/>
    <x v="1"/>
    <x v="7"/>
    <n v="0"/>
    <n v="0"/>
    <n v="0"/>
    <n v="0"/>
  </r>
  <r>
    <n v="7"/>
    <x v="10"/>
    <s v="All"/>
    <x v="1"/>
    <x v="8"/>
    <n v="0"/>
    <n v="0"/>
    <n v="0"/>
    <n v="0"/>
  </r>
  <r>
    <n v="7"/>
    <x v="10"/>
    <s v="All"/>
    <x v="2"/>
    <x v="0"/>
    <n v="0"/>
    <n v="0"/>
    <n v="0"/>
    <n v="0"/>
  </r>
  <r>
    <n v="7"/>
    <x v="10"/>
    <s v="All"/>
    <x v="2"/>
    <x v="1"/>
    <n v="0"/>
    <n v="0"/>
    <n v="0"/>
    <n v="0"/>
  </r>
  <r>
    <n v="7"/>
    <x v="10"/>
    <s v="All"/>
    <x v="2"/>
    <x v="2"/>
    <n v="0"/>
    <n v="0"/>
    <n v="0"/>
    <n v="0"/>
  </r>
  <r>
    <n v="7"/>
    <x v="10"/>
    <s v="All"/>
    <x v="2"/>
    <x v="3"/>
    <n v="0"/>
    <n v="0"/>
    <n v="0"/>
    <n v="0"/>
  </r>
  <r>
    <n v="7"/>
    <x v="10"/>
    <s v="All"/>
    <x v="2"/>
    <x v="4"/>
    <n v="0"/>
    <n v="0"/>
    <n v="0"/>
    <n v="0"/>
  </r>
  <r>
    <n v="7"/>
    <x v="10"/>
    <s v="All"/>
    <x v="2"/>
    <x v="5"/>
    <n v="0"/>
    <n v="0"/>
    <n v="0"/>
    <n v="0"/>
  </r>
  <r>
    <n v="7"/>
    <x v="10"/>
    <s v="All"/>
    <x v="2"/>
    <x v="6"/>
    <n v="0"/>
    <n v="0"/>
    <n v="0"/>
    <n v="0"/>
  </r>
  <r>
    <n v="7"/>
    <x v="10"/>
    <s v="All"/>
    <x v="2"/>
    <x v="7"/>
    <n v="0"/>
    <n v="0"/>
    <n v="0"/>
    <n v="0"/>
  </r>
  <r>
    <n v="7"/>
    <x v="10"/>
    <s v="All"/>
    <x v="2"/>
    <x v="8"/>
    <n v="0"/>
    <n v="0"/>
    <n v="0"/>
    <n v="0"/>
  </r>
  <r>
    <n v="7"/>
    <x v="10"/>
    <s v="All"/>
    <x v="3"/>
    <x v="0"/>
    <n v="0"/>
    <n v="0"/>
    <n v="0"/>
    <n v="0"/>
  </r>
  <r>
    <n v="7"/>
    <x v="10"/>
    <s v="All"/>
    <x v="3"/>
    <x v="1"/>
    <n v="0"/>
    <n v="0"/>
    <n v="0"/>
    <n v="0"/>
  </r>
  <r>
    <n v="7"/>
    <x v="10"/>
    <s v="All"/>
    <x v="3"/>
    <x v="2"/>
    <n v="0"/>
    <n v="0"/>
    <n v="0"/>
    <n v="0"/>
  </r>
  <r>
    <n v="7"/>
    <x v="10"/>
    <s v="All"/>
    <x v="3"/>
    <x v="3"/>
    <n v="0"/>
    <n v="0"/>
    <n v="0"/>
    <n v="0"/>
  </r>
  <r>
    <n v="7"/>
    <x v="10"/>
    <s v="All"/>
    <x v="3"/>
    <x v="4"/>
    <n v="0"/>
    <n v="0"/>
    <n v="0"/>
    <n v="0"/>
  </r>
  <r>
    <n v="7"/>
    <x v="10"/>
    <s v="All"/>
    <x v="3"/>
    <x v="5"/>
    <n v="0"/>
    <n v="0"/>
    <n v="0"/>
    <n v="0"/>
  </r>
  <r>
    <n v="7"/>
    <x v="10"/>
    <s v="All"/>
    <x v="3"/>
    <x v="6"/>
    <n v="0"/>
    <n v="0"/>
    <n v="0"/>
    <n v="0"/>
  </r>
  <r>
    <n v="7"/>
    <x v="10"/>
    <s v="All"/>
    <x v="3"/>
    <x v="7"/>
    <n v="0"/>
    <n v="0"/>
    <n v="0"/>
    <n v="0"/>
  </r>
  <r>
    <n v="7"/>
    <x v="10"/>
    <s v="All"/>
    <x v="3"/>
    <x v="8"/>
    <n v="0"/>
    <n v="0"/>
    <n v="0"/>
    <n v="0"/>
  </r>
  <r>
    <n v="7"/>
    <x v="11"/>
    <s v="All"/>
    <x v="0"/>
    <x v="0"/>
    <n v="0"/>
    <n v="0"/>
    <n v="0"/>
    <n v="0"/>
  </r>
  <r>
    <n v="7"/>
    <x v="11"/>
    <s v="All"/>
    <x v="0"/>
    <x v="1"/>
    <n v="0"/>
    <n v="0"/>
    <n v="0"/>
    <n v="0"/>
  </r>
  <r>
    <n v="7"/>
    <x v="11"/>
    <s v="All"/>
    <x v="0"/>
    <x v="2"/>
    <n v="0"/>
    <n v="0"/>
    <n v="0"/>
    <n v="0"/>
  </r>
  <r>
    <n v="7"/>
    <x v="11"/>
    <s v="All"/>
    <x v="0"/>
    <x v="3"/>
    <n v="0"/>
    <n v="0"/>
    <n v="0"/>
    <n v="0"/>
  </r>
  <r>
    <n v="7"/>
    <x v="11"/>
    <s v="All"/>
    <x v="0"/>
    <x v="4"/>
    <n v="0"/>
    <n v="0"/>
    <n v="0"/>
    <n v="0"/>
  </r>
  <r>
    <n v="7"/>
    <x v="11"/>
    <s v="All"/>
    <x v="0"/>
    <x v="5"/>
    <n v="0"/>
    <n v="0"/>
    <n v="0"/>
    <n v="0"/>
  </r>
  <r>
    <n v="7"/>
    <x v="11"/>
    <s v="All"/>
    <x v="0"/>
    <x v="6"/>
    <n v="0"/>
    <n v="0"/>
    <n v="0"/>
    <n v="0"/>
  </r>
  <r>
    <n v="7"/>
    <x v="11"/>
    <s v="All"/>
    <x v="0"/>
    <x v="7"/>
    <n v="0"/>
    <n v="0"/>
    <n v="0"/>
    <n v="0"/>
  </r>
  <r>
    <n v="7"/>
    <x v="11"/>
    <s v="All"/>
    <x v="0"/>
    <x v="8"/>
    <n v="0"/>
    <n v="0"/>
    <n v="0"/>
    <n v="0"/>
  </r>
  <r>
    <n v="7"/>
    <x v="11"/>
    <s v="All"/>
    <x v="1"/>
    <x v="0"/>
    <n v="0"/>
    <n v="0"/>
    <n v="0"/>
    <n v="0"/>
  </r>
  <r>
    <n v="7"/>
    <x v="11"/>
    <s v="All"/>
    <x v="1"/>
    <x v="1"/>
    <n v="0"/>
    <n v="0"/>
    <n v="0"/>
    <n v="0"/>
  </r>
  <r>
    <n v="7"/>
    <x v="11"/>
    <s v="All"/>
    <x v="1"/>
    <x v="2"/>
    <n v="0"/>
    <n v="0"/>
    <n v="0"/>
    <n v="0"/>
  </r>
  <r>
    <n v="7"/>
    <x v="11"/>
    <s v="All"/>
    <x v="1"/>
    <x v="3"/>
    <n v="0"/>
    <n v="0"/>
    <n v="0"/>
    <n v="0"/>
  </r>
  <r>
    <n v="7"/>
    <x v="11"/>
    <s v="All"/>
    <x v="1"/>
    <x v="4"/>
    <n v="0"/>
    <n v="0"/>
    <n v="0"/>
    <n v="0"/>
  </r>
  <r>
    <n v="7"/>
    <x v="11"/>
    <s v="All"/>
    <x v="1"/>
    <x v="5"/>
    <n v="0"/>
    <n v="0"/>
    <n v="0"/>
    <n v="0"/>
  </r>
  <r>
    <n v="7"/>
    <x v="11"/>
    <s v="All"/>
    <x v="1"/>
    <x v="6"/>
    <n v="0"/>
    <n v="0"/>
    <n v="0"/>
    <n v="0"/>
  </r>
  <r>
    <n v="7"/>
    <x v="11"/>
    <s v="All"/>
    <x v="1"/>
    <x v="7"/>
    <n v="0"/>
    <n v="0"/>
    <n v="0"/>
    <n v="0"/>
  </r>
  <r>
    <n v="7"/>
    <x v="11"/>
    <s v="All"/>
    <x v="1"/>
    <x v="8"/>
    <n v="0"/>
    <n v="0"/>
    <n v="0"/>
    <n v="0"/>
  </r>
  <r>
    <n v="7"/>
    <x v="11"/>
    <s v="All"/>
    <x v="2"/>
    <x v="0"/>
    <n v="0"/>
    <n v="0"/>
    <n v="0"/>
    <n v="0"/>
  </r>
  <r>
    <n v="7"/>
    <x v="11"/>
    <s v="All"/>
    <x v="2"/>
    <x v="1"/>
    <n v="0"/>
    <n v="0"/>
    <n v="0"/>
    <n v="0"/>
  </r>
  <r>
    <n v="7"/>
    <x v="11"/>
    <s v="All"/>
    <x v="2"/>
    <x v="2"/>
    <n v="0"/>
    <n v="0"/>
    <n v="0"/>
    <n v="0"/>
  </r>
  <r>
    <n v="7"/>
    <x v="11"/>
    <s v="All"/>
    <x v="2"/>
    <x v="3"/>
    <n v="0"/>
    <n v="0"/>
    <n v="0"/>
    <n v="0"/>
  </r>
  <r>
    <n v="7"/>
    <x v="11"/>
    <s v="All"/>
    <x v="2"/>
    <x v="4"/>
    <n v="0"/>
    <n v="0"/>
    <n v="0"/>
    <n v="0"/>
  </r>
  <r>
    <n v="7"/>
    <x v="11"/>
    <s v="All"/>
    <x v="2"/>
    <x v="5"/>
    <n v="0"/>
    <n v="0"/>
    <n v="0"/>
    <n v="0"/>
  </r>
  <r>
    <n v="7"/>
    <x v="11"/>
    <s v="All"/>
    <x v="2"/>
    <x v="6"/>
    <n v="0"/>
    <n v="0"/>
    <n v="0"/>
    <n v="0"/>
  </r>
  <r>
    <n v="7"/>
    <x v="11"/>
    <s v="All"/>
    <x v="2"/>
    <x v="7"/>
    <n v="0"/>
    <n v="0"/>
    <n v="0"/>
    <n v="0"/>
  </r>
  <r>
    <n v="7"/>
    <x v="11"/>
    <s v="All"/>
    <x v="2"/>
    <x v="8"/>
    <n v="0"/>
    <n v="0"/>
    <n v="0"/>
    <n v="0"/>
  </r>
  <r>
    <n v="7"/>
    <x v="11"/>
    <s v="All"/>
    <x v="3"/>
    <x v="0"/>
    <n v="0"/>
    <n v="0"/>
    <n v="0"/>
    <n v="0"/>
  </r>
  <r>
    <n v="7"/>
    <x v="11"/>
    <s v="All"/>
    <x v="3"/>
    <x v="1"/>
    <n v="0"/>
    <n v="0"/>
    <n v="0"/>
    <n v="0"/>
  </r>
  <r>
    <n v="7"/>
    <x v="11"/>
    <s v="All"/>
    <x v="3"/>
    <x v="2"/>
    <n v="0"/>
    <n v="0"/>
    <n v="0"/>
    <n v="0"/>
  </r>
  <r>
    <n v="7"/>
    <x v="11"/>
    <s v="All"/>
    <x v="3"/>
    <x v="3"/>
    <n v="0"/>
    <n v="0"/>
    <n v="0"/>
    <n v="0"/>
  </r>
  <r>
    <n v="7"/>
    <x v="11"/>
    <s v="All"/>
    <x v="3"/>
    <x v="4"/>
    <n v="0"/>
    <n v="0"/>
    <n v="0"/>
    <n v="0"/>
  </r>
  <r>
    <n v="7"/>
    <x v="11"/>
    <s v="All"/>
    <x v="3"/>
    <x v="5"/>
    <n v="0"/>
    <n v="0"/>
    <n v="0"/>
    <n v="0"/>
  </r>
  <r>
    <n v="7"/>
    <x v="11"/>
    <s v="All"/>
    <x v="3"/>
    <x v="6"/>
    <n v="0"/>
    <n v="0"/>
    <n v="0"/>
    <n v="0"/>
  </r>
  <r>
    <n v="7"/>
    <x v="11"/>
    <s v="All"/>
    <x v="3"/>
    <x v="7"/>
    <n v="0"/>
    <n v="0"/>
    <n v="0"/>
    <n v="0"/>
  </r>
  <r>
    <n v="7"/>
    <x v="11"/>
    <s v="All"/>
    <x v="3"/>
    <x v="8"/>
    <n v="0"/>
    <n v="0"/>
    <n v="0"/>
    <n v="0"/>
  </r>
  <r>
    <n v="8"/>
    <x v="0"/>
    <s v="All"/>
    <x v="0"/>
    <x v="0"/>
    <n v="0"/>
    <n v="0"/>
    <n v="0"/>
    <n v="23440"/>
  </r>
  <r>
    <n v="8"/>
    <x v="0"/>
    <s v="All"/>
    <x v="0"/>
    <x v="1"/>
    <n v="0"/>
    <n v="0"/>
    <n v="0"/>
    <n v="23440"/>
  </r>
  <r>
    <n v="8"/>
    <x v="0"/>
    <s v="All"/>
    <x v="0"/>
    <x v="2"/>
    <n v="0"/>
    <n v="0"/>
    <n v="0"/>
    <n v="23440"/>
  </r>
  <r>
    <n v="8"/>
    <x v="0"/>
    <s v="All"/>
    <x v="0"/>
    <x v="3"/>
    <n v="0"/>
    <n v="0"/>
    <n v="0"/>
    <n v="23440"/>
  </r>
  <r>
    <n v="8"/>
    <x v="0"/>
    <s v="All"/>
    <x v="0"/>
    <x v="4"/>
    <n v="0"/>
    <n v="0"/>
    <n v="0"/>
    <n v="23440"/>
  </r>
  <r>
    <n v="8"/>
    <x v="0"/>
    <s v="All"/>
    <x v="0"/>
    <x v="5"/>
    <n v="0"/>
    <n v="0"/>
    <n v="0"/>
    <n v="23440"/>
  </r>
  <r>
    <n v="8"/>
    <x v="0"/>
    <s v="All"/>
    <x v="0"/>
    <x v="6"/>
    <n v="0"/>
    <n v="0"/>
    <n v="0"/>
    <n v="23440"/>
  </r>
  <r>
    <n v="8"/>
    <x v="0"/>
    <s v="All"/>
    <x v="0"/>
    <x v="7"/>
    <n v="0"/>
    <n v="0"/>
    <n v="0"/>
    <n v="23440"/>
  </r>
  <r>
    <n v="8"/>
    <x v="0"/>
    <s v="All"/>
    <x v="0"/>
    <x v="8"/>
    <n v="29"/>
    <n v="15"/>
    <n v="434"/>
    <n v="23440"/>
  </r>
  <r>
    <n v="8"/>
    <x v="0"/>
    <s v="All"/>
    <x v="1"/>
    <x v="0"/>
    <n v="0"/>
    <n v="0"/>
    <n v="0"/>
    <n v="62023"/>
  </r>
  <r>
    <n v="8"/>
    <x v="0"/>
    <s v="All"/>
    <x v="1"/>
    <x v="1"/>
    <n v="0"/>
    <n v="0"/>
    <n v="0"/>
    <n v="62023"/>
  </r>
  <r>
    <n v="8"/>
    <x v="0"/>
    <s v="All"/>
    <x v="1"/>
    <x v="2"/>
    <n v="263"/>
    <n v="150"/>
    <n v="8385"/>
    <n v="62023"/>
  </r>
  <r>
    <n v="8"/>
    <x v="0"/>
    <s v="All"/>
    <x v="1"/>
    <x v="3"/>
    <n v="0"/>
    <n v="0"/>
    <n v="0"/>
    <n v="62023"/>
  </r>
  <r>
    <n v="8"/>
    <x v="0"/>
    <s v="All"/>
    <x v="1"/>
    <x v="4"/>
    <n v="33"/>
    <n v="19"/>
    <n v="802"/>
    <n v="62023"/>
  </r>
  <r>
    <n v="8"/>
    <x v="0"/>
    <s v="All"/>
    <x v="1"/>
    <x v="5"/>
    <n v="0"/>
    <n v="0"/>
    <n v="0"/>
    <n v="62023"/>
  </r>
  <r>
    <n v="8"/>
    <x v="0"/>
    <s v="All"/>
    <x v="1"/>
    <x v="6"/>
    <n v="130"/>
    <n v="26"/>
    <n v="4065"/>
    <n v="62023"/>
  </r>
  <r>
    <n v="8"/>
    <x v="0"/>
    <s v="All"/>
    <x v="1"/>
    <x v="7"/>
    <n v="0"/>
    <n v="0"/>
    <n v="0"/>
    <n v="62023"/>
  </r>
  <r>
    <n v="8"/>
    <x v="0"/>
    <s v="All"/>
    <x v="1"/>
    <x v="8"/>
    <n v="23"/>
    <n v="16"/>
    <n v="506"/>
    <n v="62023"/>
  </r>
  <r>
    <n v="8"/>
    <x v="0"/>
    <s v="All"/>
    <x v="2"/>
    <x v="0"/>
    <n v="0"/>
    <n v="0"/>
    <n v="0"/>
    <n v="36733"/>
  </r>
  <r>
    <n v="8"/>
    <x v="0"/>
    <s v="All"/>
    <x v="2"/>
    <x v="1"/>
    <n v="0"/>
    <n v="0"/>
    <n v="0"/>
    <n v="36733"/>
  </r>
  <r>
    <n v="8"/>
    <x v="0"/>
    <s v="All"/>
    <x v="2"/>
    <x v="2"/>
    <n v="0"/>
    <n v="0"/>
    <n v="0"/>
    <n v="36733"/>
  </r>
  <r>
    <n v="8"/>
    <x v="0"/>
    <s v="All"/>
    <x v="2"/>
    <x v="3"/>
    <n v="0"/>
    <n v="0"/>
    <n v="0"/>
    <n v="36733"/>
  </r>
  <r>
    <n v="8"/>
    <x v="0"/>
    <s v="All"/>
    <x v="2"/>
    <x v="4"/>
    <n v="2"/>
    <n v="2"/>
    <n v="46"/>
    <n v="36733"/>
  </r>
  <r>
    <n v="8"/>
    <x v="0"/>
    <s v="All"/>
    <x v="2"/>
    <x v="5"/>
    <n v="0"/>
    <n v="0"/>
    <n v="0"/>
    <n v="36733"/>
  </r>
  <r>
    <n v="8"/>
    <x v="0"/>
    <s v="All"/>
    <x v="2"/>
    <x v="6"/>
    <n v="1"/>
    <n v="1"/>
    <n v="42"/>
    <n v="36733"/>
  </r>
  <r>
    <n v="8"/>
    <x v="0"/>
    <s v="All"/>
    <x v="2"/>
    <x v="7"/>
    <n v="0"/>
    <n v="0"/>
    <n v="0"/>
    <n v="36733"/>
  </r>
  <r>
    <n v="8"/>
    <x v="0"/>
    <s v="All"/>
    <x v="2"/>
    <x v="8"/>
    <n v="4"/>
    <n v="4"/>
    <n v="79"/>
    <n v="36733"/>
  </r>
  <r>
    <n v="8"/>
    <x v="0"/>
    <s v="All"/>
    <x v="3"/>
    <x v="0"/>
    <n v="0"/>
    <n v="0"/>
    <n v="0"/>
    <n v="61312"/>
  </r>
  <r>
    <n v="8"/>
    <x v="0"/>
    <s v="All"/>
    <x v="3"/>
    <x v="1"/>
    <n v="0"/>
    <n v="0"/>
    <n v="0"/>
    <n v="61312"/>
  </r>
  <r>
    <n v="8"/>
    <x v="0"/>
    <s v="All"/>
    <x v="3"/>
    <x v="2"/>
    <n v="69"/>
    <n v="28"/>
    <n v="2632"/>
    <n v="61312"/>
  </r>
  <r>
    <n v="8"/>
    <x v="0"/>
    <s v="All"/>
    <x v="3"/>
    <x v="3"/>
    <n v="0"/>
    <n v="0"/>
    <n v="0"/>
    <n v="61312"/>
  </r>
  <r>
    <n v="8"/>
    <x v="0"/>
    <s v="All"/>
    <x v="3"/>
    <x v="4"/>
    <n v="29"/>
    <n v="8"/>
    <n v="247"/>
    <n v="61312"/>
  </r>
  <r>
    <n v="8"/>
    <x v="0"/>
    <s v="All"/>
    <x v="3"/>
    <x v="5"/>
    <n v="0"/>
    <n v="0"/>
    <n v="0"/>
    <n v="61312"/>
  </r>
  <r>
    <n v="8"/>
    <x v="0"/>
    <s v="All"/>
    <x v="3"/>
    <x v="6"/>
    <n v="38"/>
    <n v="9"/>
    <n v="1248"/>
    <n v="61312"/>
  </r>
  <r>
    <n v="8"/>
    <x v="0"/>
    <s v="All"/>
    <x v="3"/>
    <x v="7"/>
    <n v="0"/>
    <n v="0"/>
    <n v="0"/>
    <n v="61312"/>
  </r>
  <r>
    <n v="8"/>
    <x v="0"/>
    <s v="All"/>
    <x v="3"/>
    <x v="8"/>
    <n v="13"/>
    <n v="11"/>
    <n v="194"/>
    <n v="61312"/>
  </r>
  <r>
    <n v="8"/>
    <x v="1"/>
    <s v="All"/>
    <x v="0"/>
    <x v="0"/>
    <n v="0"/>
    <n v="0"/>
    <n v="0"/>
    <n v="21713"/>
  </r>
  <r>
    <n v="8"/>
    <x v="1"/>
    <s v="All"/>
    <x v="0"/>
    <x v="1"/>
    <n v="0"/>
    <n v="0"/>
    <n v="0"/>
    <n v="21713"/>
  </r>
  <r>
    <n v="8"/>
    <x v="1"/>
    <s v="All"/>
    <x v="0"/>
    <x v="2"/>
    <n v="0"/>
    <n v="0"/>
    <n v="0"/>
    <n v="21713"/>
  </r>
  <r>
    <n v="8"/>
    <x v="1"/>
    <s v="All"/>
    <x v="0"/>
    <x v="3"/>
    <n v="0"/>
    <n v="0"/>
    <n v="0"/>
    <n v="21713"/>
  </r>
  <r>
    <n v="8"/>
    <x v="1"/>
    <s v="All"/>
    <x v="0"/>
    <x v="4"/>
    <n v="1"/>
    <n v="1"/>
    <n v="6"/>
    <n v="21713"/>
  </r>
  <r>
    <n v="8"/>
    <x v="1"/>
    <s v="All"/>
    <x v="0"/>
    <x v="5"/>
    <n v="0"/>
    <n v="0"/>
    <n v="0"/>
    <n v="21713"/>
  </r>
  <r>
    <n v="8"/>
    <x v="1"/>
    <s v="All"/>
    <x v="0"/>
    <x v="6"/>
    <n v="0"/>
    <n v="0"/>
    <n v="0"/>
    <n v="21713"/>
  </r>
  <r>
    <n v="8"/>
    <x v="1"/>
    <s v="All"/>
    <x v="0"/>
    <x v="7"/>
    <n v="0"/>
    <n v="0"/>
    <n v="0"/>
    <n v="21713"/>
  </r>
  <r>
    <n v="8"/>
    <x v="1"/>
    <s v="All"/>
    <x v="0"/>
    <x v="8"/>
    <n v="19"/>
    <n v="8"/>
    <n v="501"/>
    <n v="21713"/>
  </r>
  <r>
    <n v="8"/>
    <x v="1"/>
    <s v="All"/>
    <x v="1"/>
    <x v="0"/>
    <n v="0"/>
    <n v="0"/>
    <n v="0"/>
    <n v="62816"/>
  </r>
  <r>
    <n v="8"/>
    <x v="1"/>
    <s v="All"/>
    <x v="1"/>
    <x v="1"/>
    <n v="0"/>
    <n v="0"/>
    <n v="0"/>
    <n v="62816"/>
  </r>
  <r>
    <n v="8"/>
    <x v="1"/>
    <s v="All"/>
    <x v="1"/>
    <x v="2"/>
    <n v="189"/>
    <n v="138"/>
    <n v="5771"/>
    <n v="62816"/>
  </r>
  <r>
    <n v="8"/>
    <x v="1"/>
    <s v="All"/>
    <x v="1"/>
    <x v="3"/>
    <n v="0"/>
    <n v="0"/>
    <n v="0"/>
    <n v="62816"/>
  </r>
  <r>
    <n v="8"/>
    <x v="1"/>
    <s v="All"/>
    <x v="1"/>
    <x v="4"/>
    <n v="23"/>
    <n v="18"/>
    <n v="286"/>
    <n v="62816"/>
  </r>
  <r>
    <n v="8"/>
    <x v="1"/>
    <s v="All"/>
    <x v="1"/>
    <x v="5"/>
    <n v="0"/>
    <n v="0"/>
    <n v="0"/>
    <n v="62816"/>
  </r>
  <r>
    <n v="8"/>
    <x v="1"/>
    <s v="All"/>
    <x v="1"/>
    <x v="6"/>
    <n v="125"/>
    <n v="23"/>
    <n v="3891"/>
    <n v="62816"/>
  </r>
  <r>
    <n v="8"/>
    <x v="1"/>
    <s v="All"/>
    <x v="1"/>
    <x v="7"/>
    <n v="0"/>
    <n v="0"/>
    <n v="0"/>
    <n v="62816"/>
  </r>
  <r>
    <n v="8"/>
    <x v="1"/>
    <s v="All"/>
    <x v="1"/>
    <x v="8"/>
    <n v="28"/>
    <n v="15"/>
    <n v="721"/>
    <n v="62816"/>
  </r>
  <r>
    <n v="8"/>
    <x v="1"/>
    <s v="All"/>
    <x v="2"/>
    <x v="0"/>
    <n v="0"/>
    <n v="0"/>
    <n v="0"/>
    <n v="36799"/>
  </r>
  <r>
    <n v="8"/>
    <x v="1"/>
    <s v="All"/>
    <x v="2"/>
    <x v="1"/>
    <n v="0"/>
    <n v="0"/>
    <n v="0"/>
    <n v="36799"/>
  </r>
  <r>
    <n v="8"/>
    <x v="1"/>
    <s v="All"/>
    <x v="2"/>
    <x v="2"/>
    <n v="2"/>
    <n v="2"/>
    <n v="60"/>
    <n v="36799"/>
  </r>
  <r>
    <n v="8"/>
    <x v="1"/>
    <s v="All"/>
    <x v="2"/>
    <x v="3"/>
    <n v="0"/>
    <n v="0"/>
    <n v="0"/>
    <n v="36799"/>
  </r>
  <r>
    <n v="8"/>
    <x v="1"/>
    <s v="All"/>
    <x v="2"/>
    <x v="4"/>
    <n v="1"/>
    <n v="1"/>
    <n v="2"/>
    <n v="36799"/>
  </r>
  <r>
    <n v="8"/>
    <x v="1"/>
    <s v="All"/>
    <x v="2"/>
    <x v="5"/>
    <n v="0"/>
    <n v="0"/>
    <n v="0"/>
    <n v="36799"/>
  </r>
  <r>
    <n v="8"/>
    <x v="1"/>
    <s v="All"/>
    <x v="2"/>
    <x v="6"/>
    <n v="2"/>
    <n v="1"/>
    <n v="60"/>
    <n v="36799"/>
  </r>
  <r>
    <n v="8"/>
    <x v="1"/>
    <s v="All"/>
    <x v="2"/>
    <x v="7"/>
    <n v="0"/>
    <n v="0"/>
    <n v="0"/>
    <n v="36799"/>
  </r>
  <r>
    <n v="8"/>
    <x v="1"/>
    <s v="All"/>
    <x v="2"/>
    <x v="8"/>
    <n v="22"/>
    <n v="12"/>
    <n v="479"/>
    <n v="36799"/>
  </r>
  <r>
    <n v="8"/>
    <x v="1"/>
    <s v="All"/>
    <x v="3"/>
    <x v="0"/>
    <n v="0"/>
    <n v="0"/>
    <n v="0"/>
    <n v="61256"/>
  </r>
  <r>
    <n v="8"/>
    <x v="1"/>
    <s v="All"/>
    <x v="3"/>
    <x v="1"/>
    <n v="0"/>
    <n v="0"/>
    <n v="0"/>
    <n v="61256"/>
  </r>
  <r>
    <n v="8"/>
    <x v="1"/>
    <s v="All"/>
    <x v="3"/>
    <x v="2"/>
    <n v="56"/>
    <n v="29"/>
    <n v="1753"/>
    <n v="61256"/>
  </r>
  <r>
    <n v="8"/>
    <x v="1"/>
    <s v="All"/>
    <x v="3"/>
    <x v="3"/>
    <n v="0"/>
    <n v="0"/>
    <n v="0"/>
    <n v="61256"/>
  </r>
  <r>
    <n v="8"/>
    <x v="1"/>
    <s v="All"/>
    <x v="3"/>
    <x v="4"/>
    <n v="5"/>
    <n v="2"/>
    <n v="85"/>
    <n v="61256"/>
  </r>
  <r>
    <n v="8"/>
    <x v="1"/>
    <s v="All"/>
    <x v="3"/>
    <x v="5"/>
    <n v="0"/>
    <n v="0"/>
    <n v="0"/>
    <n v="61256"/>
  </r>
  <r>
    <n v="8"/>
    <x v="1"/>
    <s v="All"/>
    <x v="3"/>
    <x v="6"/>
    <n v="36"/>
    <n v="8"/>
    <n v="1119"/>
    <n v="61256"/>
  </r>
  <r>
    <n v="8"/>
    <x v="1"/>
    <s v="All"/>
    <x v="3"/>
    <x v="7"/>
    <n v="0"/>
    <n v="0"/>
    <n v="0"/>
    <n v="61256"/>
  </r>
  <r>
    <n v="8"/>
    <x v="1"/>
    <s v="All"/>
    <x v="3"/>
    <x v="8"/>
    <n v="10"/>
    <n v="5"/>
    <n v="255"/>
    <n v="61256"/>
  </r>
  <r>
    <n v="8"/>
    <x v="2"/>
    <s v="All"/>
    <x v="0"/>
    <x v="0"/>
    <n v="0"/>
    <n v="0"/>
    <n v="0"/>
    <n v="21011"/>
  </r>
  <r>
    <n v="8"/>
    <x v="2"/>
    <s v="All"/>
    <x v="0"/>
    <x v="1"/>
    <n v="0"/>
    <n v="0"/>
    <n v="0"/>
    <n v="21011"/>
  </r>
  <r>
    <n v="8"/>
    <x v="2"/>
    <s v="All"/>
    <x v="0"/>
    <x v="2"/>
    <n v="0"/>
    <n v="0"/>
    <n v="0"/>
    <n v="21011"/>
  </r>
  <r>
    <n v="8"/>
    <x v="2"/>
    <s v="All"/>
    <x v="0"/>
    <x v="3"/>
    <n v="0"/>
    <n v="0"/>
    <n v="0"/>
    <n v="21011"/>
  </r>
  <r>
    <n v="8"/>
    <x v="2"/>
    <s v="All"/>
    <x v="0"/>
    <x v="4"/>
    <n v="0"/>
    <n v="0"/>
    <n v="0"/>
    <n v="21011"/>
  </r>
  <r>
    <n v="8"/>
    <x v="2"/>
    <s v="All"/>
    <x v="0"/>
    <x v="5"/>
    <n v="0"/>
    <n v="0"/>
    <n v="0"/>
    <n v="21011"/>
  </r>
  <r>
    <n v="8"/>
    <x v="2"/>
    <s v="All"/>
    <x v="0"/>
    <x v="6"/>
    <n v="0"/>
    <n v="0"/>
    <n v="0"/>
    <n v="21011"/>
  </r>
  <r>
    <n v="8"/>
    <x v="2"/>
    <s v="All"/>
    <x v="0"/>
    <x v="7"/>
    <n v="0"/>
    <n v="0"/>
    <n v="0"/>
    <n v="21011"/>
  </r>
  <r>
    <n v="8"/>
    <x v="2"/>
    <s v="All"/>
    <x v="0"/>
    <x v="8"/>
    <n v="15"/>
    <n v="12"/>
    <n v="117"/>
    <n v="21011"/>
  </r>
  <r>
    <n v="8"/>
    <x v="2"/>
    <s v="All"/>
    <x v="1"/>
    <x v="0"/>
    <n v="0"/>
    <n v="0"/>
    <n v="0"/>
    <n v="64427"/>
  </r>
  <r>
    <n v="8"/>
    <x v="2"/>
    <s v="All"/>
    <x v="1"/>
    <x v="1"/>
    <n v="0"/>
    <n v="0"/>
    <n v="0"/>
    <n v="64427"/>
  </r>
  <r>
    <n v="8"/>
    <x v="2"/>
    <s v="All"/>
    <x v="1"/>
    <x v="2"/>
    <n v="167"/>
    <n v="115"/>
    <n v="4871"/>
    <n v="64427"/>
  </r>
  <r>
    <n v="8"/>
    <x v="2"/>
    <s v="All"/>
    <x v="1"/>
    <x v="3"/>
    <n v="0"/>
    <n v="0"/>
    <n v="0"/>
    <n v="64427"/>
  </r>
  <r>
    <n v="8"/>
    <x v="2"/>
    <s v="All"/>
    <x v="1"/>
    <x v="4"/>
    <n v="19"/>
    <n v="17"/>
    <n v="224"/>
    <n v="64427"/>
  </r>
  <r>
    <n v="8"/>
    <x v="2"/>
    <s v="All"/>
    <x v="1"/>
    <x v="5"/>
    <n v="0"/>
    <n v="0"/>
    <n v="0"/>
    <n v="64427"/>
  </r>
  <r>
    <n v="8"/>
    <x v="2"/>
    <s v="All"/>
    <x v="1"/>
    <x v="6"/>
    <n v="145"/>
    <n v="24"/>
    <n v="4612"/>
    <n v="64427"/>
  </r>
  <r>
    <n v="8"/>
    <x v="2"/>
    <s v="All"/>
    <x v="1"/>
    <x v="7"/>
    <n v="1"/>
    <n v="1"/>
    <n v="30"/>
    <n v="64427"/>
  </r>
  <r>
    <n v="8"/>
    <x v="2"/>
    <s v="All"/>
    <x v="1"/>
    <x v="8"/>
    <n v="29"/>
    <n v="21"/>
    <n v="571"/>
    <n v="64427"/>
  </r>
  <r>
    <n v="8"/>
    <x v="2"/>
    <s v="All"/>
    <x v="2"/>
    <x v="0"/>
    <n v="0"/>
    <n v="0"/>
    <n v="0"/>
    <n v="37104"/>
  </r>
  <r>
    <n v="8"/>
    <x v="2"/>
    <s v="All"/>
    <x v="2"/>
    <x v="1"/>
    <n v="0"/>
    <n v="0"/>
    <n v="0"/>
    <n v="37104"/>
  </r>
  <r>
    <n v="8"/>
    <x v="2"/>
    <s v="All"/>
    <x v="2"/>
    <x v="2"/>
    <n v="2"/>
    <n v="2"/>
    <n v="40"/>
    <n v="37104"/>
  </r>
  <r>
    <n v="8"/>
    <x v="2"/>
    <s v="All"/>
    <x v="2"/>
    <x v="3"/>
    <n v="0"/>
    <n v="0"/>
    <n v="0"/>
    <n v="37104"/>
  </r>
  <r>
    <n v="8"/>
    <x v="2"/>
    <s v="All"/>
    <x v="2"/>
    <x v="4"/>
    <n v="1"/>
    <n v="1"/>
    <n v="10"/>
    <n v="37104"/>
  </r>
  <r>
    <n v="8"/>
    <x v="2"/>
    <s v="All"/>
    <x v="2"/>
    <x v="5"/>
    <n v="0"/>
    <n v="0"/>
    <n v="0"/>
    <n v="37104"/>
  </r>
  <r>
    <n v="8"/>
    <x v="2"/>
    <s v="All"/>
    <x v="2"/>
    <x v="6"/>
    <n v="0"/>
    <n v="0"/>
    <n v="0"/>
    <n v="37104"/>
  </r>
  <r>
    <n v="8"/>
    <x v="2"/>
    <s v="All"/>
    <x v="2"/>
    <x v="7"/>
    <n v="0"/>
    <n v="0"/>
    <n v="0"/>
    <n v="37104"/>
  </r>
  <r>
    <n v="8"/>
    <x v="2"/>
    <s v="All"/>
    <x v="2"/>
    <x v="8"/>
    <n v="22"/>
    <n v="11"/>
    <n v="465"/>
    <n v="37104"/>
  </r>
  <r>
    <n v="8"/>
    <x v="2"/>
    <s v="All"/>
    <x v="3"/>
    <x v="0"/>
    <n v="0"/>
    <n v="0"/>
    <n v="0"/>
    <n v="62628"/>
  </r>
  <r>
    <n v="8"/>
    <x v="2"/>
    <s v="All"/>
    <x v="3"/>
    <x v="1"/>
    <n v="0"/>
    <n v="0"/>
    <n v="0"/>
    <n v="62628"/>
  </r>
  <r>
    <n v="8"/>
    <x v="2"/>
    <s v="All"/>
    <x v="3"/>
    <x v="2"/>
    <n v="56"/>
    <n v="31"/>
    <n v="1765"/>
    <n v="62628"/>
  </r>
  <r>
    <n v="8"/>
    <x v="2"/>
    <s v="All"/>
    <x v="3"/>
    <x v="3"/>
    <n v="0"/>
    <n v="0"/>
    <n v="0"/>
    <n v="62628"/>
  </r>
  <r>
    <n v="8"/>
    <x v="2"/>
    <s v="All"/>
    <x v="3"/>
    <x v="4"/>
    <n v="14"/>
    <n v="10"/>
    <n v="132"/>
    <n v="62628"/>
  </r>
  <r>
    <n v="8"/>
    <x v="2"/>
    <s v="All"/>
    <x v="3"/>
    <x v="5"/>
    <n v="0"/>
    <n v="0"/>
    <n v="0"/>
    <n v="62628"/>
  </r>
  <r>
    <n v="8"/>
    <x v="2"/>
    <s v="All"/>
    <x v="3"/>
    <x v="6"/>
    <n v="28"/>
    <n v="6"/>
    <n v="852"/>
    <n v="62628"/>
  </r>
  <r>
    <n v="8"/>
    <x v="2"/>
    <s v="All"/>
    <x v="3"/>
    <x v="7"/>
    <n v="0"/>
    <n v="0"/>
    <n v="0"/>
    <n v="62628"/>
  </r>
  <r>
    <n v="8"/>
    <x v="2"/>
    <s v="All"/>
    <x v="3"/>
    <x v="8"/>
    <n v="21"/>
    <n v="13"/>
    <n v="470"/>
    <n v="62628"/>
  </r>
  <r>
    <n v="8"/>
    <x v="3"/>
    <s v="All"/>
    <x v="0"/>
    <x v="0"/>
    <n v="0"/>
    <n v="0"/>
    <n v="0"/>
    <n v="20591"/>
  </r>
  <r>
    <n v="8"/>
    <x v="3"/>
    <s v="All"/>
    <x v="0"/>
    <x v="1"/>
    <n v="0"/>
    <n v="0"/>
    <n v="0"/>
    <n v="20591"/>
  </r>
  <r>
    <n v="8"/>
    <x v="3"/>
    <s v="All"/>
    <x v="0"/>
    <x v="2"/>
    <n v="0"/>
    <n v="0"/>
    <n v="0"/>
    <n v="20591"/>
  </r>
  <r>
    <n v="8"/>
    <x v="3"/>
    <s v="All"/>
    <x v="0"/>
    <x v="3"/>
    <n v="0"/>
    <n v="0"/>
    <n v="0"/>
    <n v="20591"/>
  </r>
  <r>
    <n v="8"/>
    <x v="3"/>
    <s v="All"/>
    <x v="0"/>
    <x v="4"/>
    <n v="4"/>
    <n v="2"/>
    <n v="42"/>
    <n v="20591"/>
  </r>
  <r>
    <n v="8"/>
    <x v="3"/>
    <s v="All"/>
    <x v="0"/>
    <x v="5"/>
    <n v="0"/>
    <n v="0"/>
    <n v="0"/>
    <n v="20591"/>
  </r>
  <r>
    <n v="8"/>
    <x v="3"/>
    <s v="All"/>
    <x v="0"/>
    <x v="6"/>
    <n v="0"/>
    <n v="0"/>
    <n v="0"/>
    <n v="20591"/>
  </r>
  <r>
    <n v="8"/>
    <x v="3"/>
    <s v="All"/>
    <x v="0"/>
    <x v="7"/>
    <n v="0"/>
    <n v="0"/>
    <n v="0"/>
    <n v="20591"/>
  </r>
  <r>
    <n v="8"/>
    <x v="3"/>
    <s v="All"/>
    <x v="0"/>
    <x v="8"/>
    <n v="40"/>
    <n v="19"/>
    <n v="720"/>
    <n v="20591"/>
  </r>
  <r>
    <n v="8"/>
    <x v="3"/>
    <s v="All"/>
    <x v="1"/>
    <x v="0"/>
    <n v="0"/>
    <n v="0"/>
    <n v="0"/>
    <n v="63779"/>
  </r>
  <r>
    <n v="8"/>
    <x v="3"/>
    <s v="All"/>
    <x v="1"/>
    <x v="1"/>
    <n v="0"/>
    <n v="0"/>
    <n v="0"/>
    <n v="63779"/>
  </r>
  <r>
    <n v="8"/>
    <x v="3"/>
    <s v="All"/>
    <x v="1"/>
    <x v="2"/>
    <n v="135"/>
    <n v="87"/>
    <n v="4418"/>
    <n v="63779"/>
  </r>
  <r>
    <n v="8"/>
    <x v="3"/>
    <s v="All"/>
    <x v="1"/>
    <x v="3"/>
    <n v="0"/>
    <n v="0"/>
    <n v="0"/>
    <n v="63779"/>
  </r>
  <r>
    <n v="8"/>
    <x v="3"/>
    <s v="All"/>
    <x v="1"/>
    <x v="4"/>
    <n v="12"/>
    <n v="11"/>
    <n v="161"/>
    <n v="63779"/>
  </r>
  <r>
    <n v="8"/>
    <x v="3"/>
    <s v="All"/>
    <x v="1"/>
    <x v="5"/>
    <n v="0"/>
    <n v="0"/>
    <n v="0"/>
    <n v="63779"/>
  </r>
  <r>
    <n v="8"/>
    <x v="3"/>
    <s v="All"/>
    <x v="1"/>
    <x v="6"/>
    <n v="222"/>
    <n v="37"/>
    <n v="7462"/>
    <n v="63779"/>
  </r>
  <r>
    <n v="8"/>
    <x v="3"/>
    <s v="All"/>
    <x v="1"/>
    <x v="7"/>
    <n v="3"/>
    <n v="1"/>
    <n v="90"/>
    <n v="63779"/>
  </r>
  <r>
    <n v="8"/>
    <x v="3"/>
    <s v="All"/>
    <x v="1"/>
    <x v="8"/>
    <n v="34"/>
    <n v="25"/>
    <n v="755"/>
    <n v="63779"/>
  </r>
  <r>
    <n v="8"/>
    <x v="3"/>
    <s v="All"/>
    <x v="2"/>
    <x v="0"/>
    <n v="0"/>
    <n v="0"/>
    <n v="0"/>
    <n v="35247"/>
  </r>
  <r>
    <n v="8"/>
    <x v="3"/>
    <s v="All"/>
    <x v="2"/>
    <x v="1"/>
    <n v="0"/>
    <n v="0"/>
    <n v="0"/>
    <n v="35247"/>
  </r>
  <r>
    <n v="8"/>
    <x v="3"/>
    <s v="All"/>
    <x v="2"/>
    <x v="2"/>
    <n v="0"/>
    <n v="0"/>
    <n v="0"/>
    <n v="35247"/>
  </r>
  <r>
    <n v="8"/>
    <x v="3"/>
    <s v="All"/>
    <x v="2"/>
    <x v="3"/>
    <n v="0"/>
    <n v="0"/>
    <n v="0"/>
    <n v="35247"/>
  </r>
  <r>
    <n v="8"/>
    <x v="3"/>
    <s v="All"/>
    <x v="2"/>
    <x v="4"/>
    <n v="0"/>
    <n v="0"/>
    <n v="0"/>
    <n v="35247"/>
  </r>
  <r>
    <n v="8"/>
    <x v="3"/>
    <s v="All"/>
    <x v="2"/>
    <x v="5"/>
    <n v="0"/>
    <n v="0"/>
    <n v="0"/>
    <n v="35247"/>
  </r>
  <r>
    <n v="8"/>
    <x v="3"/>
    <s v="All"/>
    <x v="2"/>
    <x v="6"/>
    <n v="0"/>
    <n v="0"/>
    <n v="0"/>
    <n v="35247"/>
  </r>
  <r>
    <n v="8"/>
    <x v="3"/>
    <s v="All"/>
    <x v="2"/>
    <x v="7"/>
    <n v="0"/>
    <n v="0"/>
    <n v="0"/>
    <n v="35247"/>
  </r>
  <r>
    <n v="8"/>
    <x v="3"/>
    <s v="All"/>
    <x v="2"/>
    <x v="8"/>
    <n v="19"/>
    <n v="8"/>
    <n v="425"/>
    <n v="35247"/>
  </r>
  <r>
    <n v="8"/>
    <x v="3"/>
    <s v="All"/>
    <x v="3"/>
    <x v="0"/>
    <n v="0"/>
    <n v="0"/>
    <n v="0"/>
    <n v="61900"/>
  </r>
  <r>
    <n v="8"/>
    <x v="3"/>
    <s v="All"/>
    <x v="3"/>
    <x v="1"/>
    <n v="0"/>
    <n v="0"/>
    <n v="0"/>
    <n v="61900"/>
  </r>
  <r>
    <n v="8"/>
    <x v="3"/>
    <s v="All"/>
    <x v="3"/>
    <x v="2"/>
    <n v="26"/>
    <n v="16"/>
    <n v="783"/>
    <n v="61900"/>
  </r>
  <r>
    <n v="8"/>
    <x v="3"/>
    <s v="All"/>
    <x v="3"/>
    <x v="3"/>
    <n v="0"/>
    <n v="0"/>
    <n v="0"/>
    <n v="61900"/>
  </r>
  <r>
    <n v="8"/>
    <x v="3"/>
    <s v="All"/>
    <x v="3"/>
    <x v="4"/>
    <n v="13"/>
    <n v="7"/>
    <n v="334"/>
    <n v="61900"/>
  </r>
  <r>
    <n v="8"/>
    <x v="3"/>
    <s v="All"/>
    <x v="3"/>
    <x v="5"/>
    <n v="0"/>
    <n v="0"/>
    <n v="0"/>
    <n v="61900"/>
  </r>
  <r>
    <n v="8"/>
    <x v="3"/>
    <s v="All"/>
    <x v="3"/>
    <x v="6"/>
    <n v="32"/>
    <n v="6"/>
    <n v="960"/>
    <n v="61900"/>
  </r>
  <r>
    <n v="8"/>
    <x v="3"/>
    <s v="All"/>
    <x v="3"/>
    <x v="7"/>
    <n v="0"/>
    <n v="0"/>
    <n v="0"/>
    <n v="61900"/>
  </r>
  <r>
    <n v="8"/>
    <x v="3"/>
    <s v="All"/>
    <x v="3"/>
    <x v="8"/>
    <n v="31"/>
    <n v="10"/>
    <n v="788"/>
    <n v="61900"/>
  </r>
  <r>
    <n v="8"/>
    <x v="4"/>
    <s v="All"/>
    <x v="0"/>
    <x v="0"/>
    <n v="0"/>
    <n v="0"/>
    <n v="0"/>
    <n v="20070"/>
  </r>
  <r>
    <n v="8"/>
    <x v="4"/>
    <s v="All"/>
    <x v="0"/>
    <x v="1"/>
    <n v="0"/>
    <n v="0"/>
    <n v="0"/>
    <n v="20070"/>
  </r>
  <r>
    <n v="8"/>
    <x v="4"/>
    <s v="All"/>
    <x v="0"/>
    <x v="2"/>
    <n v="0"/>
    <n v="0"/>
    <n v="0"/>
    <n v="20070"/>
  </r>
  <r>
    <n v="8"/>
    <x v="4"/>
    <s v="All"/>
    <x v="0"/>
    <x v="3"/>
    <n v="0"/>
    <n v="0"/>
    <n v="0"/>
    <n v="20070"/>
  </r>
  <r>
    <n v="8"/>
    <x v="4"/>
    <s v="All"/>
    <x v="0"/>
    <x v="4"/>
    <n v="2"/>
    <n v="1"/>
    <n v="24"/>
    <n v="20070"/>
  </r>
  <r>
    <n v="8"/>
    <x v="4"/>
    <s v="All"/>
    <x v="0"/>
    <x v="5"/>
    <n v="0"/>
    <n v="0"/>
    <n v="0"/>
    <n v="20070"/>
  </r>
  <r>
    <n v="8"/>
    <x v="4"/>
    <s v="All"/>
    <x v="0"/>
    <x v="6"/>
    <n v="0"/>
    <n v="0"/>
    <n v="0"/>
    <n v="20070"/>
  </r>
  <r>
    <n v="8"/>
    <x v="4"/>
    <s v="All"/>
    <x v="0"/>
    <x v="7"/>
    <n v="0"/>
    <n v="0"/>
    <n v="0"/>
    <n v="20070"/>
  </r>
  <r>
    <n v="8"/>
    <x v="4"/>
    <s v="All"/>
    <x v="0"/>
    <x v="8"/>
    <n v="39"/>
    <n v="24"/>
    <n v="759"/>
    <n v="20070"/>
  </r>
  <r>
    <n v="8"/>
    <x v="4"/>
    <s v="All"/>
    <x v="1"/>
    <x v="0"/>
    <n v="0"/>
    <n v="0"/>
    <n v="0"/>
    <n v="62182"/>
  </r>
  <r>
    <n v="8"/>
    <x v="4"/>
    <s v="All"/>
    <x v="1"/>
    <x v="1"/>
    <n v="0"/>
    <n v="0"/>
    <n v="0"/>
    <n v="62182"/>
  </r>
  <r>
    <n v="8"/>
    <x v="4"/>
    <s v="All"/>
    <x v="1"/>
    <x v="2"/>
    <n v="114"/>
    <n v="54"/>
    <n v="3423"/>
    <n v="62182"/>
  </r>
  <r>
    <n v="8"/>
    <x v="4"/>
    <s v="All"/>
    <x v="1"/>
    <x v="3"/>
    <n v="0"/>
    <n v="0"/>
    <n v="0"/>
    <n v="62182"/>
  </r>
  <r>
    <n v="8"/>
    <x v="4"/>
    <s v="All"/>
    <x v="1"/>
    <x v="4"/>
    <n v="17"/>
    <n v="11"/>
    <n v="300"/>
    <n v="62182"/>
  </r>
  <r>
    <n v="8"/>
    <x v="4"/>
    <s v="All"/>
    <x v="1"/>
    <x v="5"/>
    <n v="0"/>
    <n v="0"/>
    <n v="0"/>
    <n v="62182"/>
  </r>
  <r>
    <n v="8"/>
    <x v="4"/>
    <s v="All"/>
    <x v="1"/>
    <x v="6"/>
    <n v="296"/>
    <n v="35"/>
    <n v="10168"/>
    <n v="62182"/>
  </r>
  <r>
    <n v="8"/>
    <x v="4"/>
    <s v="All"/>
    <x v="1"/>
    <x v="7"/>
    <n v="0"/>
    <n v="0"/>
    <n v="0"/>
    <n v="62182"/>
  </r>
  <r>
    <n v="8"/>
    <x v="4"/>
    <s v="All"/>
    <x v="1"/>
    <x v="8"/>
    <n v="52"/>
    <n v="22"/>
    <n v="1207"/>
    <n v="62182"/>
  </r>
  <r>
    <n v="8"/>
    <x v="4"/>
    <s v="All"/>
    <x v="2"/>
    <x v="0"/>
    <n v="0"/>
    <n v="0"/>
    <n v="0"/>
    <n v="33534"/>
  </r>
  <r>
    <n v="8"/>
    <x v="4"/>
    <s v="All"/>
    <x v="2"/>
    <x v="1"/>
    <n v="0"/>
    <n v="0"/>
    <n v="0"/>
    <n v="33534"/>
  </r>
  <r>
    <n v="8"/>
    <x v="4"/>
    <s v="All"/>
    <x v="2"/>
    <x v="2"/>
    <n v="0"/>
    <n v="0"/>
    <n v="0"/>
    <n v="33534"/>
  </r>
  <r>
    <n v="8"/>
    <x v="4"/>
    <s v="All"/>
    <x v="2"/>
    <x v="3"/>
    <n v="0"/>
    <n v="0"/>
    <n v="0"/>
    <n v="33534"/>
  </r>
  <r>
    <n v="8"/>
    <x v="4"/>
    <s v="All"/>
    <x v="2"/>
    <x v="4"/>
    <n v="3"/>
    <n v="1"/>
    <n v="34"/>
    <n v="33534"/>
  </r>
  <r>
    <n v="8"/>
    <x v="4"/>
    <s v="All"/>
    <x v="2"/>
    <x v="5"/>
    <n v="0"/>
    <n v="0"/>
    <n v="0"/>
    <n v="33534"/>
  </r>
  <r>
    <n v="8"/>
    <x v="4"/>
    <s v="All"/>
    <x v="2"/>
    <x v="6"/>
    <n v="1"/>
    <n v="1"/>
    <n v="28"/>
    <n v="33534"/>
  </r>
  <r>
    <n v="8"/>
    <x v="4"/>
    <s v="All"/>
    <x v="2"/>
    <x v="7"/>
    <n v="0"/>
    <n v="0"/>
    <n v="0"/>
    <n v="33534"/>
  </r>
  <r>
    <n v="8"/>
    <x v="4"/>
    <s v="All"/>
    <x v="2"/>
    <x v="8"/>
    <n v="20"/>
    <n v="14"/>
    <n v="376"/>
    <n v="33534"/>
  </r>
  <r>
    <n v="8"/>
    <x v="4"/>
    <s v="All"/>
    <x v="3"/>
    <x v="0"/>
    <n v="0"/>
    <n v="0"/>
    <n v="0"/>
    <n v="59672"/>
  </r>
  <r>
    <n v="8"/>
    <x v="4"/>
    <s v="All"/>
    <x v="3"/>
    <x v="1"/>
    <n v="0"/>
    <n v="0"/>
    <n v="0"/>
    <n v="59672"/>
  </r>
  <r>
    <n v="8"/>
    <x v="4"/>
    <s v="All"/>
    <x v="3"/>
    <x v="2"/>
    <n v="39"/>
    <n v="12"/>
    <n v="1185"/>
    <n v="59672"/>
  </r>
  <r>
    <n v="8"/>
    <x v="4"/>
    <s v="All"/>
    <x v="3"/>
    <x v="3"/>
    <n v="0"/>
    <n v="0"/>
    <n v="0"/>
    <n v="59672"/>
  </r>
  <r>
    <n v="8"/>
    <x v="4"/>
    <s v="All"/>
    <x v="3"/>
    <x v="4"/>
    <n v="10"/>
    <n v="8"/>
    <n v="140"/>
    <n v="59672"/>
  </r>
  <r>
    <n v="8"/>
    <x v="4"/>
    <s v="All"/>
    <x v="3"/>
    <x v="5"/>
    <n v="0"/>
    <n v="0"/>
    <n v="0"/>
    <n v="59672"/>
  </r>
  <r>
    <n v="8"/>
    <x v="4"/>
    <s v="All"/>
    <x v="3"/>
    <x v="6"/>
    <n v="33"/>
    <n v="7"/>
    <n v="974"/>
    <n v="59672"/>
  </r>
  <r>
    <n v="8"/>
    <x v="4"/>
    <s v="All"/>
    <x v="3"/>
    <x v="7"/>
    <n v="0"/>
    <n v="0"/>
    <n v="0"/>
    <n v="59672"/>
  </r>
  <r>
    <n v="8"/>
    <x v="4"/>
    <s v="All"/>
    <x v="3"/>
    <x v="8"/>
    <n v="65"/>
    <n v="26"/>
    <n v="1532"/>
    <n v="59672"/>
  </r>
  <r>
    <n v="8"/>
    <x v="5"/>
    <s v="All"/>
    <x v="0"/>
    <x v="0"/>
    <n v="0"/>
    <n v="0"/>
    <n v="0"/>
    <n v="19548"/>
  </r>
  <r>
    <n v="8"/>
    <x v="5"/>
    <s v="All"/>
    <x v="0"/>
    <x v="1"/>
    <n v="0"/>
    <n v="0"/>
    <n v="0"/>
    <n v="19548"/>
  </r>
  <r>
    <n v="8"/>
    <x v="5"/>
    <s v="All"/>
    <x v="0"/>
    <x v="2"/>
    <n v="0"/>
    <n v="0"/>
    <n v="0"/>
    <n v="19548"/>
  </r>
  <r>
    <n v="8"/>
    <x v="5"/>
    <s v="All"/>
    <x v="0"/>
    <x v="3"/>
    <n v="0"/>
    <n v="0"/>
    <n v="0"/>
    <n v="19548"/>
  </r>
  <r>
    <n v="8"/>
    <x v="5"/>
    <s v="All"/>
    <x v="0"/>
    <x v="4"/>
    <n v="8"/>
    <n v="4"/>
    <n v="196"/>
    <n v="19548"/>
  </r>
  <r>
    <n v="8"/>
    <x v="5"/>
    <s v="All"/>
    <x v="0"/>
    <x v="5"/>
    <n v="0"/>
    <n v="0"/>
    <n v="0"/>
    <n v="19548"/>
  </r>
  <r>
    <n v="8"/>
    <x v="5"/>
    <s v="All"/>
    <x v="0"/>
    <x v="6"/>
    <n v="0"/>
    <n v="0"/>
    <n v="0"/>
    <n v="19548"/>
  </r>
  <r>
    <n v="8"/>
    <x v="5"/>
    <s v="All"/>
    <x v="0"/>
    <x v="7"/>
    <n v="2"/>
    <n v="1"/>
    <n v="60"/>
    <n v="19548"/>
  </r>
  <r>
    <n v="8"/>
    <x v="5"/>
    <s v="All"/>
    <x v="0"/>
    <x v="8"/>
    <n v="32"/>
    <n v="18"/>
    <n v="701"/>
    <n v="19548"/>
  </r>
  <r>
    <n v="8"/>
    <x v="5"/>
    <s v="All"/>
    <x v="1"/>
    <x v="0"/>
    <n v="0"/>
    <n v="0"/>
    <n v="0"/>
    <n v="60352"/>
  </r>
  <r>
    <n v="8"/>
    <x v="5"/>
    <s v="All"/>
    <x v="1"/>
    <x v="1"/>
    <n v="0"/>
    <n v="0"/>
    <n v="0"/>
    <n v="60352"/>
  </r>
  <r>
    <n v="8"/>
    <x v="5"/>
    <s v="All"/>
    <x v="1"/>
    <x v="2"/>
    <n v="99"/>
    <n v="43"/>
    <n v="3178"/>
    <n v="60352"/>
  </r>
  <r>
    <n v="8"/>
    <x v="5"/>
    <s v="All"/>
    <x v="1"/>
    <x v="3"/>
    <n v="0"/>
    <n v="0"/>
    <n v="0"/>
    <n v="60352"/>
  </r>
  <r>
    <n v="8"/>
    <x v="5"/>
    <s v="All"/>
    <x v="1"/>
    <x v="4"/>
    <n v="22"/>
    <n v="12"/>
    <n v="534"/>
    <n v="60352"/>
  </r>
  <r>
    <n v="8"/>
    <x v="5"/>
    <s v="All"/>
    <x v="1"/>
    <x v="5"/>
    <n v="0"/>
    <n v="0"/>
    <n v="0"/>
    <n v="60352"/>
  </r>
  <r>
    <n v="8"/>
    <x v="5"/>
    <s v="All"/>
    <x v="1"/>
    <x v="6"/>
    <n v="168"/>
    <n v="30"/>
    <n v="5705"/>
    <n v="60352"/>
  </r>
  <r>
    <n v="8"/>
    <x v="5"/>
    <s v="All"/>
    <x v="1"/>
    <x v="7"/>
    <n v="0"/>
    <n v="0"/>
    <n v="0"/>
    <n v="60352"/>
  </r>
  <r>
    <n v="8"/>
    <x v="5"/>
    <s v="All"/>
    <x v="1"/>
    <x v="8"/>
    <n v="30"/>
    <n v="19"/>
    <n v="772"/>
    <n v="60352"/>
  </r>
  <r>
    <n v="8"/>
    <x v="5"/>
    <s v="All"/>
    <x v="2"/>
    <x v="0"/>
    <n v="0"/>
    <n v="0"/>
    <n v="0"/>
    <n v="32087"/>
  </r>
  <r>
    <n v="8"/>
    <x v="5"/>
    <s v="All"/>
    <x v="2"/>
    <x v="1"/>
    <n v="0"/>
    <n v="0"/>
    <n v="0"/>
    <n v="32087"/>
  </r>
  <r>
    <n v="8"/>
    <x v="5"/>
    <s v="All"/>
    <x v="2"/>
    <x v="2"/>
    <n v="0"/>
    <n v="0"/>
    <n v="0"/>
    <n v="32087"/>
  </r>
  <r>
    <n v="8"/>
    <x v="5"/>
    <s v="All"/>
    <x v="2"/>
    <x v="3"/>
    <n v="0"/>
    <n v="0"/>
    <n v="0"/>
    <n v="32087"/>
  </r>
  <r>
    <n v="8"/>
    <x v="5"/>
    <s v="All"/>
    <x v="2"/>
    <x v="4"/>
    <n v="1"/>
    <n v="1"/>
    <n v="3"/>
    <n v="32087"/>
  </r>
  <r>
    <n v="8"/>
    <x v="5"/>
    <s v="All"/>
    <x v="2"/>
    <x v="5"/>
    <n v="0"/>
    <n v="0"/>
    <n v="0"/>
    <n v="32087"/>
  </r>
  <r>
    <n v="8"/>
    <x v="5"/>
    <s v="All"/>
    <x v="2"/>
    <x v="6"/>
    <n v="1"/>
    <n v="1"/>
    <n v="30"/>
    <n v="32087"/>
  </r>
  <r>
    <n v="8"/>
    <x v="5"/>
    <s v="All"/>
    <x v="2"/>
    <x v="7"/>
    <n v="0"/>
    <n v="0"/>
    <n v="0"/>
    <n v="32087"/>
  </r>
  <r>
    <n v="8"/>
    <x v="5"/>
    <s v="All"/>
    <x v="2"/>
    <x v="8"/>
    <n v="15"/>
    <n v="12"/>
    <n v="243"/>
    <n v="32087"/>
  </r>
  <r>
    <n v="8"/>
    <x v="5"/>
    <s v="All"/>
    <x v="3"/>
    <x v="0"/>
    <n v="0"/>
    <n v="0"/>
    <n v="0"/>
    <n v="58250"/>
  </r>
  <r>
    <n v="8"/>
    <x v="5"/>
    <s v="All"/>
    <x v="3"/>
    <x v="1"/>
    <n v="0"/>
    <n v="0"/>
    <n v="0"/>
    <n v="58250"/>
  </r>
  <r>
    <n v="8"/>
    <x v="5"/>
    <s v="All"/>
    <x v="3"/>
    <x v="2"/>
    <n v="28"/>
    <n v="14"/>
    <n v="812"/>
    <n v="58250"/>
  </r>
  <r>
    <n v="8"/>
    <x v="5"/>
    <s v="All"/>
    <x v="3"/>
    <x v="3"/>
    <n v="0"/>
    <n v="0"/>
    <n v="0"/>
    <n v="58250"/>
  </r>
  <r>
    <n v="8"/>
    <x v="5"/>
    <s v="All"/>
    <x v="3"/>
    <x v="4"/>
    <n v="4"/>
    <n v="4"/>
    <n v="84"/>
    <n v="58250"/>
  </r>
  <r>
    <n v="8"/>
    <x v="5"/>
    <s v="All"/>
    <x v="3"/>
    <x v="5"/>
    <n v="0"/>
    <n v="0"/>
    <n v="0"/>
    <n v="58250"/>
  </r>
  <r>
    <n v="8"/>
    <x v="5"/>
    <s v="All"/>
    <x v="3"/>
    <x v="6"/>
    <n v="27"/>
    <n v="4"/>
    <n v="811"/>
    <n v="58250"/>
  </r>
  <r>
    <n v="8"/>
    <x v="5"/>
    <s v="All"/>
    <x v="3"/>
    <x v="7"/>
    <n v="0"/>
    <n v="0"/>
    <n v="0"/>
    <n v="58250"/>
  </r>
  <r>
    <n v="8"/>
    <x v="5"/>
    <s v="All"/>
    <x v="3"/>
    <x v="8"/>
    <n v="10"/>
    <n v="7"/>
    <n v="196"/>
    <n v="58250"/>
  </r>
  <r>
    <n v="8"/>
    <x v="6"/>
    <s v="All"/>
    <x v="0"/>
    <x v="0"/>
    <n v="0"/>
    <n v="0"/>
    <n v="0"/>
    <n v="18956"/>
  </r>
  <r>
    <n v="8"/>
    <x v="6"/>
    <s v="All"/>
    <x v="0"/>
    <x v="1"/>
    <n v="0"/>
    <n v="0"/>
    <n v="0"/>
    <n v="18956"/>
  </r>
  <r>
    <n v="8"/>
    <x v="6"/>
    <s v="All"/>
    <x v="0"/>
    <x v="2"/>
    <n v="0"/>
    <n v="0"/>
    <n v="0"/>
    <n v="18956"/>
  </r>
  <r>
    <n v="8"/>
    <x v="6"/>
    <s v="All"/>
    <x v="0"/>
    <x v="3"/>
    <n v="0"/>
    <n v="0"/>
    <n v="0"/>
    <n v="18956"/>
  </r>
  <r>
    <n v="8"/>
    <x v="6"/>
    <s v="All"/>
    <x v="0"/>
    <x v="4"/>
    <n v="0"/>
    <n v="0"/>
    <n v="0"/>
    <n v="18956"/>
  </r>
  <r>
    <n v="8"/>
    <x v="6"/>
    <s v="All"/>
    <x v="0"/>
    <x v="5"/>
    <n v="0"/>
    <n v="0"/>
    <n v="0"/>
    <n v="18956"/>
  </r>
  <r>
    <n v="8"/>
    <x v="6"/>
    <s v="All"/>
    <x v="0"/>
    <x v="6"/>
    <n v="0"/>
    <n v="0"/>
    <n v="0"/>
    <n v="18956"/>
  </r>
  <r>
    <n v="8"/>
    <x v="6"/>
    <s v="All"/>
    <x v="0"/>
    <x v="7"/>
    <n v="9"/>
    <n v="4"/>
    <n v="276"/>
    <n v="18956"/>
  </r>
  <r>
    <n v="8"/>
    <x v="6"/>
    <s v="All"/>
    <x v="0"/>
    <x v="8"/>
    <n v="32"/>
    <n v="16"/>
    <n v="778"/>
    <n v="18956"/>
  </r>
  <r>
    <n v="8"/>
    <x v="6"/>
    <s v="All"/>
    <x v="1"/>
    <x v="0"/>
    <n v="0"/>
    <n v="0"/>
    <n v="0"/>
    <n v="57947"/>
  </r>
  <r>
    <n v="8"/>
    <x v="6"/>
    <s v="All"/>
    <x v="1"/>
    <x v="1"/>
    <n v="0"/>
    <n v="0"/>
    <n v="0"/>
    <n v="57947"/>
  </r>
  <r>
    <n v="8"/>
    <x v="6"/>
    <s v="All"/>
    <x v="1"/>
    <x v="2"/>
    <n v="60"/>
    <n v="43"/>
    <n v="1961"/>
    <n v="57947"/>
  </r>
  <r>
    <n v="8"/>
    <x v="6"/>
    <s v="All"/>
    <x v="1"/>
    <x v="3"/>
    <n v="0"/>
    <n v="0"/>
    <n v="0"/>
    <n v="57947"/>
  </r>
  <r>
    <n v="8"/>
    <x v="6"/>
    <s v="All"/>
    <x v="1"/>
    <x v="4"/>
    <n v="28"/>
    <n v="15"/>
    <n v="638"/>
    <n v="57947"/>
  </r>
  <r>
    <n v="8"/>
    <x v="6"/>
    <s v="All"/>
    <x v="1"/>
    <x v="5"/>
    <n v="0"/>
    <n v="0"/>
    <n v="0"/>
    <n v="57947"/>
  </r>
  <r>
    <n v="8"/>
    <x v="6"/>
    <s v="All"/>
    <x v="1"/>
    <x v="6"/>
    <n v="153"/>
    <n v="23"/>
    <n v="4982"/>
    <n v="57947"/>
  </r>
  <r>
    <n v="8"/>
    <x v="6"/>
    <s v="All"/>
    <x v="1"/>
    <x v="7"/>
    <n v="0"/>
    <n v="0"/>
    <n v="0"/>
    <n v="57947"/>
  </r>
  <r>
    <n v="8"/>
    <x v="6"/>
    <s v="All"/>
    <x v="1"/>
    <x v="8"/>
    <n v="30"/>
    <n v="23"/>
    <n v="612"/>
    <n v="57947"/>
  </r>
  <r>
    <n v="8"/>
    <x v="6"/>
    <s v="All"/>
    <x v="2"/>
    <x v="0"/>
    <n v="0"/>
    <n v="0"/>
    <n v="0"/>
    <n v="31170"/>
  </r>
  <r>
    <n v="8"/>
    <x v="6"/>
    <s v="All"/>
    <x v="2"/>
    <x v="1"/>
    <n v="0"/>
    <n v="0"/>
    <n v="0"/>
    <n v="31170"/>
  </r>
  <r>
    <n v="8"/>
    <x v="6"/>
    <s v="All"/>
    <x v="2"/>
    <x v="2"/>
    <n v="0"/>
    <n v="0"/>
    <n v="0"/>
    <n v="31170"/>
  </r>
  <r>
    <n v="8"/>
    <x v="6"/>
    <s v="All"/>
    <x v="2"/>
    <x v="3"/>
    <n v="0"/>
    <n v="0"/>
    <n v="0"/>
    <n v="31170"/>
  </r>
  <r>
    <n v="8"/>
    <x v="6"/>
    <s v="All"/>
    <x v="2"/>
    <x v="4"/>
    <n v="0"/>
    <n v="0"/>
    <n v="0"/>
    <n v="31170"/>
  </r>
  <r>
    <n v="8"/>
    <x v="6"/>
    <s v="All"/>
    <x v="2"/>
    <x v="5"/>
    <n v="0"/>
    <n v="0"/>
    <n v="0"/>
    <n v="31170"/>
  </r>
  <r>
    <n v="8"/>
    <x v="6"/>
    <s v="All"/>
    <x v="2"/>
    <x v="6"/>
    <n v="0"/>
    <n v="0"/>
    <n v="0"/>
    <n v="31170"/>
  </r>
  <r>
    <n v="8"/>
    <x v="6"/>
    <s v="All"/>
    <x v="2"/>
    <x v="7"/>
    <n v="0"/>
    <n v="0"/>
    <n v="0"/>
    <n v="31170"/>
  </r>
  <r>
    <n v="8"/>
    <x v="6"/>
    <s v="All"/>
    <x v="2"/>
    <x v="8"/>
    <n v="12"/>
    <n v="11"/>
    <n v="136"/>
    <n v="31170"/>
  </r>
  <r>
    <n v="8"/>
    <x v="6"/>
    <s v="All"/>
    <x v="3"/>
    <x v="0"/>
    <n v="0"/>
    <n v="0"/>
    <n v="0"/>
    <n v="55745"/>
  </r>
  <r>
    <n v="8"/>
    <x v="6"/>
    <s v="All"/>
    <x v="3"/>
    <x v="1"/>
    <n v="0"/>
    <n v="0"/>
    <n v="0"/>
    <n v="55745"/>
  </r>
  <r>
    <n v="8"/>
    <x v="6"/>
    <s v="All"/>
    <x v="3"/>
    <x v="2"/>
    <n v="19"/>
    <n v="12"/>
    <n v="572"/>
    <n v="55745"/>
  </r>
  <r>
    <n v="8"/>
    <x v="6"/>
    <s v="All"/>
    <x v="3"/>
    <x v="3"/>
    <n v="0"/>
    <n v="0"/>
    <n v="0"/>
    <n v="55745"/>
  </r>
  <r>
    <n v="8"/>
    <x v="6"/>
    <s v="All"/>
    <x v="3"/>
    <x v="4"/>
    <n v="5"/>
    <n v="5"/>
    <n v="130"/>
    <n v="55745"/>
  </r>
  <r>
    <n v="8"/>
    <x v="6"/>
    <s v="All"/>
    <x v="3"/>
    <x v="5"/>
    <n v="0"/>
    <n v="0"/>
    <n v="0"/>
    <n v="55745"/>
  </r>
  <r>
    <n v="8"/>
    <x v="6"/>
    <s v="All"/>
    <x v="3"/>
    <x v="6"/>
    <n v="34"/>
    <n v="8"/>
    <n v="1080"/>
    <n v="55745"/>
  </r>
  <r>
    <n v="8"/>
    <x v="6"/>
    <s v="All"/>
    <x v="3"/>
    <x v="7"/>
    <n v="2"/>
    <n v="1"/>
    <n v="24"/>
    <n v="55745"/>
  </r>
  <r>
    <n v="8"/>
    <x v="6"/>
    <s v="All"/>
    <x v="3"/>
    <x v="8"/>
    <n v="15"/>
    <n v="12"/>
    <n v="167"/>
    <n v="55745"/>
  </r>
  <r>
    <n v="8"/>
    <x v="7"/>
    <s v="All"/>
    <x v="0"/>
    <x v="0"/>
    <n v="0"/>
    <n v="0"/>
    <n v="0"/>
    <n v="18949"/>
  </r>
  <r>
    <n v="8"/>
    <x v="7"/>
    <s v="All"/>
    <x v="0"/>
    <x v="1"/>
    <n v="0"/>
    <n v="0"/>
    <n v="0"/>
    <n v="18949"/>
  </r>
  <r>
    <n v="8"/>
    <x v="7"/>
    <s v="All"/>
    <x v="0"/>
    <x v="2"/>
    <n v="0"/>
    <n v="0"/>
    <n v="0"/>
    <n v="18949"/>
  </r>
  <r>
    <n v="8"/>
    <x v="7"/>
    <s v="All"/>
    <x v="0"/>
    <x v="3"/>
    <n v="0"/>
    <n v="0"/>
    <n v="0"/>
    <n v="18949"/>
  </r>
  <r>
    <n v="8"/>
    <x v="7"/>
    <s v="All"/>
    <x v="0"/>
    <x v="4"/>
    <n v="0"/>
    <n v="0"/>
    <n v="0"/>
    <n v="18949"/>
  </r>
  <r>
    <n v="8"/>
    <x v="7"/>
    <s v="All"/>
    <x v="0"/>
    <x v="5"/>
    <n v="0"/>
    <n v="0"/>
    <n v="0"/>
    <n v="18949"/>
  </r>
  <r>
    <n v="8"/>
    <x v="7"/>
    <s v="All"/>
    <x v="0"/>
    <x v="6"/>
    <n v="4"/>
    <n v="1"/>
    <n v="120"/>
    <n v="18949"/>
  </r>
  <r>
    <n v="8"/>
    <x v="7"/>
    <s v="All"/>
    <x v="0"/>
    <x v="7"/>
    <n v="22"/>
    <n v="11"/>
    <n v="660"/>
    <n v="18949"/>
  </r>
  <r>
    <n v="8"/>
    <x v="7"/>
    <s v="All"/>
    <x v="0"/>
    <x v="8"/>
    <n v="23"/>
    <n v="15"/>
    <n v="466"/>
    <n v="18949"/>
  </r>
  <r>
    <n v="8"/>
    <x v="7"/>
    <s v="All"/>
    <x v="1"/>
    <x v="0"/>
    <n v="2"/>
    <n v="1"/>
    <n v="4"/>
    <n v="55254"/>
  </r>
  <r>
    <n v="8"/>
    <x v="7"/>
    <s v="All"/>
    <x v="1"/>
    <x v="1"/>
    <n v="0"/>
    <n v="0"/>
    <n v="0"/>
    <n v="55254"/>
  </r>
  <r>
    <n v="8"/>
    <x v="7"/>
    <s v="All"/>
    <x v="1"/>
    <x v="2"/>
    <n v="58"/>
    <n v="33"/>
    <n v="1789"/>
    <n v="55254"/>
  </r>
  <r>
    <n v="8"/>
    <x v="7"/>
    <s v="All"/>
    <x v="1"/>
    <x v="3"/>
    <n v="0"/>
    <n v="0"/>
    <n v="0"/>
    <n v="55254"/>
  </r>
  <r>
    <n v="8"/>
    <x v="7"/>
    <s v="All"/>
    <x v="1"/>
    <x v="4"/>
    <n v="28"/>
    <n v="19"/>
    <n v="750"/>
    <n v="55254"/>
  </r>
  <r>
    <n v="8"/>
    <x v="7"/>
    <s v="All"/>
    <x v="1"/>
    <x v="5"/>
    <n v="1"/>
    <n v="1"/>
    <n v="30"/>
    <n v="55254"/>
  </r>
  <r>
    <n v="8"/>
    <x v="7"/>
    <s v="All"/>
    <x v="1"/>
    <x v="6"/>
    <n v="117"/>
    <n v="19"/>
    <n v="3545"/>
    <n v="55254"/>
  </r>
  <r>
    <n v="8"/>
    <x v="7"/>
    <s v="All"/>
    <x v="1"/>
    <x v="7"/>
    <n v="0"/>
    <n v="0"/>
    <n v="0"/>
    <n v="55254"/>
  </r>
  <r>
    <n v="8"/>
    <x v="7"/>
    <s v="All"/>
    <x v="1"/>
    <x v="8"/>
    <n v="25"/>
    <n v="18"/>
    <n v="771"/>
    <n v="55254"/>
  </r>
  <r>
    <n v="8"/>
    <x v="7"/>
    <s v="All"/>
    <x v="2"/>
    <x v="0"/>
    <n v="0"/>
    <n v="0"/>
    <n v="0"/>
    <n v="30205"/>
  </r>
  <r>
    <n v="8"/>
    <x v="7"/>
    <s v="All"/>
    <x v="2"/>
    <x v="1"/>
    <n v="0"/>
    <n v="0"/>
    <n v="0"/>
    <n v="30205"/>
  </r>
  <r>
    <n v="8"/>
    <x v="7"/>
    <s v="All"/>
    <x v="2"/>
    <x v="2"/>
    <n v="1"/>
    <n v="1"/>
    <n v="30"/>
    <n v="30205"/>
  </r>
  <r>
    <n v="8"/>
    <x v="7"/>
    <s v="All"/>
    <x v="2"/>
    <x v="3"/>
    <n v="0"/>
    <n v="0"/>
    <n v="0"/>
    <n v="30205"/>
  </r>
  <r>
    <n v="8"/>
    <x v="7"/>
    <s v="All"/>
    <x v="2"/>
    <x v="4"/>
    <n v="2"/>
    <n v="2"/>
    <n v="10"/>
    <n v="30205"/>
  </r>
  <r>
    <n v="8"/>
    <x v="7"/>
    <s v="All"/>
    <x v="2"/>
    <x v="5"/>
    <n v="0"/>
    <n v="0"/>
    <n v="0"/>
    <n v="30205"/>
  </r>
  <r>
    <n v="8"/>
    <x v="7"/>
    <s v="All"/>
    <x v="2"/>
    <x v="6"/>
    <n v="5"/>
    <n v="2"/>
    <n v="150"/>
    <n v="30205"/>
  </r>
  <r>
    <n v="8"/>
    <x v="7"/>
    <s v="All"/>
    <x v="2"/>
    <x v="7"/>
    <n v="8"/>
    <n v="1"/>
    <n v="200"/>
    <n v="30205"/>
  </r>
  <r>
    <n v="8"/>
    <x v="7"/>
    <s v="All"/>
    <x v="2"/>
    <x v="8"/>
    <n v="12"/>
    <n v="10"/>
    <n v="237"/>
    <n v="30205"/>
  </r>
  <r>
    <n v="8"/>
    <x v="7"/>
    <s v="All"/>
    <x v="3"/>
    <x v="0"/>
    <n v="0"/>
    <n v="0"/>
    <n v="0"/>
    <n v="52757"/>
  </r>
  <r>
    <n v="8"/>
    <x v="7"/>
    <s v="All"/>
    <x v="3"/>
    <x v="1"/>
    <n v="0"/>
    <n v="0"/>
    <n v="0"/>
    <n v="52757"/>
  </r>
  <r>
    <n v="8"/>
    <x v="7"/>
    <s v="All"/>
    <x v="3"/>
    <x v="2"/>
    <n v="20"/>
    <n v="10"/>
    <n v="600"/>
    <n v="52757"/>
  </r>
  <r>
    <n v="8"/>
    <x v="7"/>
    <s v="All"/>
    <x v="3"/>
    <x v="3"/>
    <n v="0"/>
    <n v="0"/>
    <n v="0"/>
    <n v="52757"/>
  </r>
  <r>
    <n v="8"/>
    <x v="7"/>
    <s v="All"/>
    <x v="3"/>
    <x v="4"/>
    <n v="1"/>
    <n v="1"/>
    <n v="24"/>
    <n v="52757"/>
  </r>
  <r>
    <n v="8"/>
    <x v="7"/>
    <s v="All"/>
    <x v="3"/>
    <x v="5"/>
    <n v="13"/>
    <n v="2"/>
    <n v="390"/>
    <n v="52757"/>
  </r>
  <r>
    <n v="8"/>
    <x v="7"/>
    <s v="All"/>
    <x v="3"/>
    <x v="6"/>
    <n v="34"/>
    <n v="6"/>
    <n v="1320"/>
    <n v="52757"/>
  </r>
  <r>
    <n v="8"/>
    <x v="7"/>
    <s v="All"/>
    <x v="3"/>
    <x v="7"/>
    <n v="4"/>
    <n v="1"/>
    <n v="120"/>
    <n v="52757"/>
  </r>
  <r>
    <n v="8"/>
    <x v="7"/>
    <s v="All"/>
    <x v="3"/>
    <x v="8"/>
    <n v="22"/>
    <n v="16"/>
    <n v="478"/>
    <n v="52757"/>
  </r>
  <r>
    <n v="8"/>
    <x v="8"/>
    <s v="All"/>
    <x v="0"/>
    <x v="0"/>
    <n v="0"/>
    <n v="0"/>
    <n v="0"/>
    <n v="18923"/>
  </r>
  <r>
    <n v="8"/>
    <x v="8"/>
    <s v="All"/>
    <x v="0"/>
    <x v="1"/>
    <n v="0"/>
    <n v="0"/>
    <n v="0"/>
    <n v="18923"/>
  </r>
  <r>
    <n v="8"/>
    <x v="8"/>
    <s v="All"/>
    <x v="0"/>
    <x v="2"/>
    <n v="0"/>
    <n v="0"/>
    <n v="0"/>
    <n v="18923"/>
  </r>
  <r>
    <n v="8"/>
    <x v="8"/>
    <s v="All"/>
    <x v="0"/>
    <x v="3"/>
    <n v="0"/>
    <n v="0"/>
    <n v="0"/>
    <n v="18923"/>
  </r>
  <r>
    <n v="8"/>
    <x v="8"/>
    <s v="All"/>
    <x v="0"/>
    <x v="4"/>
    <n v="0"/>
    <n v="0"/>
    <n v="0"/>
    <n v="18923"/>
  </r>
  <r>
    <n v="8"/>
    <x v="8"/>
    <s v="All"/>
    <x v="0"/>
    <x v="5"/>
    <n v="0"/>
    <n v="0"/>
    <n v="0"/>
    <n v="18923"/>
  </r>
  <r>
    <n v="8"/>
    <x v="8"/>
    <s v="All"/>
    <x v="0"/>
    <x v="6"/>
    <n v="0"/>
    <n v="0"/>
    <n v="0"/>
    <n v="18923"/>
  </r>
  <r>
    <n v="8"/>
    <x v="8"/>
    <s v="All"/>
    <x v="0"/>
    <x v="7"/>
    <n v="39"/>
    <n v="12"/>
    <n v="1186"/>
    <n v="18923"/>
  </r>
  <r>
    <n v="8"/>
    <x v="8"/>
    <s v="All"/>
    <x v="0"/>
    <x v="8"/>
    <n v="31"/>
    <n v="17"/>
    <n v="628"/>
    <n v="18923"/>
  </r>
  <r>
    <n v="8"/>
    <x v="8"/>
    <s v="All"/>
    <x v="1"/>
    <x v="0"/>
    <n v="0"/>
    <n v="0"/>
    <n v="0"/>
    <n v="52183"/>
  </r>
  <r>
    <n v="8"/>
    <x v="8"/>
    <s v="All"/>
    <x v="1"/>
    <x v="1"/>
    <n v="0"/>
    <n v="0"/>
    <n v="0"/>
    <n v="52183"/>
  </r>
  <r>
    <n v="8"/>
    <x v="8"/>
    <s v="All"/>
    <x v="1"/>
    <x v="2"/>
    <n v="64"/>
    <n v="36"/>
    <n v="1976"/>
    <n v="52183"/>
  </r>
  <r>
    <n v="8"/>
    <x v="8"/>
    <s v="All"/>
    <x v="1"/>
    <x v="3"/>
    <n v="0"/>
    <n v="0"/>
    <n v="0"/>
    <n v="52183"/>
  </r>
  <r>
    <n v="8"/>
    <x v="8"/>
    <s v="All"/>
    <x v="1"/>
    <x v="4"/>
    <n v="25"/>
    <n v="14"/>
    <n v="324"/>
    <n v="52183"/>
  </r>
  <r>
    <n v="8"/>
    <x v="8"/>
    <s v="All"/>
    <x v="1"/>
    <x v="5"/>
    <n v="3"/>
    <n v="1"/>
    <n v="90"/>
    <n v="52183"/>
  </r>
  <r>
    <n v="8"/>
    <x v="8"/>
    <s v="All"/>
    <x v="1"/>
    <x v="6"/>
    <n v="76"/>
    <n v="20"/>
    <n v="2231"/>
    <n v="52183"/>
  </r>
  <r>
    <n v="8"/>
    <x v="8"/>
    <s v="All"/>
    <x v="1"/>
    <x v="7"/>
    <n v="0"/>
    <n v="0"/>
    <n v="0"/>
    <n v="52183"/>
  </r>
  <r>
    <n v="8"/>
    <x v="8"/>
    <s v="All"/>
    <x v="1"/>
    <x v="8"/>
    <n v="37"/>
    <n v="25"/>
    <n v="782"/>
    <n v="52183"/>
  </r>
  <r>
    <n v="8"/>
    <x v="8"/>
    <s v="All"/>
    <x v="2"/>
    <x v="0"/>
    <n v="0"/>
    <n v="0"/>
    <n v="0"/>
    <n v="28952"/>
  </r>
  <r>
    <n v="8"/>
    <x v="8"/>
    <s v="All"/>
    <x v="2"/>
    <x v="1"/>
    <n v="0"/>
    <n v="0"/>
    <n v="0"/>
    <n v="28952"/>
  </r>
  <r>
    <n v="8"/>
    <x v="8"/>
    <s v="All"/>
    <x v="2"/>
    <x v="2"/>
    <n v="3"/>
    <n v="1"/>
    <n v="90"/>
    <n v="28952"/>
  </r>
  <r>
    <n v="8"/>
    <x v="8"/>
    <s v="All"/>
    <x v="2"/>
    <x v="3"/>
    <n v="0"/>
    <n v="0"/>
    <n v="0"/>
    <n v="28952"/>
  </r>
  <r>
    <n v="8"/>
    <x v="8"/>
    <s v="All"/>
    <x v="2"/>
    <x v="4"/>
    <n v="2"/>
    <n v="2"/>
    <n v="14"/>
    <n v="28952"/>
  </r>
  <r>
    <n v="8"/>
    <x v="8"/>
    <s v="All"/>
    <x v="2"/>
    <x v="5"/>
    <n v="0"/>
    <n v="0"/>
    <n v="0"/>
    <n v="28952"/>
  </r>
  <r>
    <n v="8"/>
    <x v="8"/>
    <s v="All"/>
    <x v="2"/>
    <x v="6"/>
    <n v="8"/>
    <n v="2"/>
    <n v="240"/>
    <n v="28952"/>
  </r>
  <r>
    <n v="8"/>
    <x v="8"/>
    <s v="All"/>
    <x v="2"/>
    <x v="7"/>
    <n v="9"/>
    <n v="3"/>
    <n v="330"/>
    <n v="28952"/>
  </r>
  <r>
    <n v="8"/>
    <x v="8"/>
    <s v="All"/>
    <x v="2"/>
    <x v="8"/>
    <n v="17"/>
    <n v="12"/>
    <n v="191"/>
    <n v="28952"/>
  </r>
  <r>
    <n v="8"/>
    <x v="8"/>
    <s v="All"/>
    <x v="3"/>
    <x v="0"/>
    <n v="0"/>
    <n v="0"/>
    <n v="0"/>
    <n v="49840"/>
  </r>
  <r>
    <n v="8"/>
    <x v="8"/>
    <s v="All"/>
    <x v="3"/>
    <x v="1"/>
    <n v="0"/>
    <n v="0"/>
    <n v="0"/>
    <n v="49840"/>
  </r>
  <r>
    <n v="8"/>
    <x v="8"/>
    <s v="All"/>
    <x v="3"/>
    <x v="2"/>
    <n v="18"/>
    <n v="7"/>
    <n v="555"/>
    <n v="49840"/>
  </r>
  <r>
    <n v="8"/>
    <x v="8"/>
    <s v="All"/>
    <x v="3"/>
    <x v="3"/>
    <n v="0"/>
    <n v="0"/>
    <n v="0"/>
    <n v="49840"/>
  </r>
  <r>
    <n v="8"/>
    <x v="8"/>
    <s v="All"/>
    <x v="3"/>
    <x v="4"/>
    <n v="16"/>
    <n v="6"/>
    <n v="453"/>
    <n v="49840"/>
  </r>
  <r>
    <n v="8"/>
    <x v="8"/>
    <s v="All"/>
    <x v="3"/>
    <x v="5"/>
    <n v="16"/>
    <n v="2"/>
    <n v="480"/>
    <n v="49840"/>
  </r>
  <r>
    <n v="8"/>
    <x v="8"/>
    <s v="All"/>
    <x v="3"/>
    <x v="6"/>
    <n v="27"/>
    <n v="5"/>
    <n v="1130"/>
    <n v="49840"/>
  </r>
  <r>
    <n v="8"/>
    <x v="8"/>
    <s v="All"/>
    <x v="3"/>
    <x v="7"/>
    <n v="0"/>
    <n v="0"/>
    <n v="0"/>
    <n v="49840"/>
  </r>
  <r>
    <n v="8"/>
    <x v="8"/>
    <s v="All"/>
    <x v="3"/>
    <x v="8"/>
    <n v="41"/>
    <n v="16"/>
    <n v="959"/>
    <n v="49840"/>
  </r>
  <r>
    <n v="8"/>
    <x v="9"/>
    <s v="All"/>
    <x v="0"/>
    <x v="0"/>
    <n v="0"/>
    <n v="0"/>
    <n v="0"/>
    <n v="18631"/>
  </r>
  <r>
    <n v="8"/>
    <x v="9"/>
    <s v="All"/>
    <x v="0"/>
    <x v="1"/>
    <n v="0"/>
    <n v="0"/>
    <n v="0"/>
    <n v="18631"/>
  </r>
  <r>
    <n v="8"/>
    <x v="9"/>
    <s v="All"/>
    <x v="0"/>
    <x v="2"/>
    <n v="0"/>
    <n v="0"/>
    <n v="0"/>
    <n v="18631"/>
  </r>
  <r>
    <n v="8"/>
    <x v="9"/>
    <s v="All"/>
    <x v="0"/>
    <x v="3"/>
    <n v="0"/>
    <n v="0"/>
    <n v="0"/>
    <n v="18631"/>
  </r>
  <r>
    <n v="8"/>
    <x v="9"/>
    <s v="All"/>
    <x v="0"/>
    <x v="4"/>
    <n v="1"/>
    <n v="1"/>
    <n v="30"/>
    <n v="18631"/>
  </r>
  <r>
    <n v="8"/>
    <x v="9"/>
    <s v="All"/>
    <x v="0"/>
    <x v="5"/>
    <n v="0"/>
    <n v="0"/>
    <n v="0"/>
    <n v="18631"/>
  </r>
  <r>
    <n v="8"/>
    <x v="9"/>
    <s v="All"/>
    <x v="0"/>
    <x v="6"/>
    <n v="0"/>
    <n v="0"/>
    <n v="0"/>
    <n v="18631"/>
  </r>
  <r>
    <n v="8"/>
    <x v="9"/>
    <s v="All"/>
    <x v="0"/>
    <x v="7"/>
    <n v="46"/>
    <n v="12"/>
    <n v="1338"/>
    <n v="18631"/>
  </r>
  <r>
    <n v="8"/>
    <x v="9"/>
    <s v="All"/>
    <x v="0"/>
    <x v="8"/>
    <n v="18"/>
    <n v="11"/>
    <n v="306"/>
    <n v="18631"/>
  </r>
  <r>
    <n v="8"/>
    <x v="9"/>
    <s v="All"/>
    <x v="1"/>
    <x v="0"/>
    <n v="0"/>
    <n v="0"/>
    <n v="0"/>
    <n v="49138"/>
  </r>
  <r>
    <n v="8"/>
    <x v="9"/>
    <s v="All"/>
    <x v="1"/>
    <x v="1"/>
    <n v="0"/>
    <n v="0"/>
    <n v="0"/>
    <n v="49138"/>
  </r>
  <r>
    <n v="8"/>
    <x v="9"/>
    <s v="All"/>
    <x v="1"/>
    <x v="2"/>
    <n v="50"/>
    <n v="30"/>
    <n v="1546"/>
    <n v="49138"/>
  </r>
  <r>
    <n v="8"/>
    <x v="9"/>
    <s v="All"/>
    <x v="1"/>
    <x v="3"/>
    <n v="0"/>
    <n v="0"/>
    <n v="0"/>
    <n v="49138"/>
  </r>
  <r>
    <n v="8"/>
    <x v="9"/>
    <s v="All"/>
    <x v="1"/>
    <x v="4"/>
    <n v="38"/>
    <n v="24"/>
    <n v="830"/>
    <n v="49138"/>
  </r>
  <r>
    <n v="8"/>
    <x v="9"/>
    <s v="All"/>
    <x v="1"/>
    <x v="5"/>
    <n v="2"/>
    <n v="1"/>
    <n v="60"/>
    <n v="49138"/>
  </r>
  <r>
    <n v="8"/>
    <x v="9"/>
    <s v="All"/>
    <x v="1"/>
    <x v="6"/>
    <n v="85"/>
    <n v="21"/>
    <n v="3029"/>
    <n v="49138"/>
  </r>
  <r>
    <n v="8"/>
    <x v="9"/>
    <s v="All"/>
    <x v="1"/>
    <x v="7"/>
    <n v="0"/>
    <n v="0"/>
    <n v="0"/>
    <n v="49138"/>
  </r>
  <r>
    <n v="8"/>
    <x v="9"/>
    <s v="All"/>
    <x v="1"/>
    <x v="8"/>
    <n v="49"/>
    <n v="28"/>
    <n v="1000"/>
    <n v="49138"/>
  </r>
  <r>
    <n v="8"/>
    <x v="9"/>
    <s v="All"/>
    <x v="2"/>
    <x v="0"/>
    <n v="0"/>
    <n v="0"/>
    <n v="0"/>
    <n v="28519"/>
  </r>
  <r>
    <n v="8"/>
    <x v="9"/>
    <s v="All"/>
    <x v="2"/>
    <x v="1"/>
    <n v="0"/>
    <n v="0"/>
    <n v="0"/>
    <n v="28519"/>
  </r>
  <r>
    <n v="8"/>
    <x v="9"/>
    <s v="All"/>
    <x v="2"/>
    <x v="2"/>
    <n v="0"/>
    <n v="0"/>
    <n v="0"/>
    <n v="28519"/>
  </r>
  <r>
    <n v="8"/>
    <x v="9"/>
    <s v="All"/>
    <x v="2"/>
    <x v="3"/>
    <n v="0"/>
    <n v="0"/>
    <n v="0"/>
    <n v="28519"/>
  </r>
  <r>
    <n v="8"/>
    <x v="9"/>
    <s v="All"/>
    <x v="2"/>
    <x v="4"/>
    <n v="1"/>
    <n v="1"/>
    <n v="30"/>
    <n v="28519"/>
  </r>
  <r>
    <n v="8"/>
    <x v="9"/>
    <s v="All"/>
    <x v="2"/>
    <x v="5"/>
    <n v="0"/>
    <n v="0"/>
    <n v="0"/>
    <n v="28519"/>
  </r>
  <r>
    <n v="8"/>
    <x v="9"/>
    <s v="All"/>
    <x v="2"/>
    <x v="6"/>
    <n v="3"/>
    <n v="1"/>
    <n v="90"/>
    <n v="28519"/>
  </r>
  <r>
    <n v="8"/>
    <x v="9"/>
    <s v="All"/>
    <x v="2"/>
    <x v="7"/>
    <n v="0"/>
    <n v="0"/>
    <n v="0"/>
    <n v="28519"/>
  </r>
  <r>
    <n v="8"/>
    <x v="9"/>
    <s v="All"/>
    <x v="2"/>
    <x v="8"/>
    <n v="20"/>
    <n v="12"/>
    <n v="276"/>
    <n v="28519"/>
  </r>
  <r>
    <n v="8"/>
    <x v="9"/>
    <s v="All"/>
    <x v="3"/>
    <x v="0"/>
    <n v="1"/>
    <n v="1"/>
    <n v="20"/>
    <n v="47718"/>
  </r>
  <r>
    <n v="8"/>
    <x v="9"/>
    <s v="All"/>
    <x v="3"/>
    <x v="1"/>
    <n v="0"/>
    <n v="0"/>
    <n v="0"/>
    <n v="47718"/>
  </r>
  <r>
    <n v="8"/>
    <x v="9"/>
    <s v="All"/>
    <x v="3"/>
    <x v="2"/>
    <n v="26"/>
    <n v="7"/>
    <n v="780"/>
    <n v="47718"/>
  </r>
  <r>
    <n v="8"/>
    <x v="9"/>
    <s v="All"/>
    <x v="3"/>
    <x v="3"/>
    <n v="0"/>
    <n v="0"/>
    <n v="0"/>
    <n v="47718"/>
  </r>
  <r>
    <n v="8"/>
    <x v="9"/>
    <s v="All"/>
    <x v="3"/>
    <x v="4"/>
    <n v="27"/>
    <n v="13"/>
    <n v="646"/>
    <n v="47718"/>
  </r>
  <r>
    <n v="8"/>
    <x v="9"/>
    <s v="All"/>
    <x v="3"/>
    <x v="5"/>
    <n v="0"/>
    <n v="0"/>
    <n v="0"/>
    <n v="47718"/>
  </r>
  <r>
    <n v="8"/>
    <x v="9"/>
    <s v="All"/>
    <x v="3"/>
    <x v="6"/>
    <n v="35"/>
    <n v="4"/>
    <n v="1200"/>
    <n v="47718"/>
  </r>
  <r>
    <n v="8"/>
    <x v="9"/>
    <s v="All"/>
    <x v="3"/>
    <x v="7"/>
    <n v="13"/>
    <n v="5"/>
    <n v="450"/>
    <n v="47718"/>
  </r>
  <r>
    <n v="8"/>
    <x v="9"/>
    <s v="All"/>
    <x v="3"/>
    <x v="8"/>
    <n v="42"/>
    <n v="17"/>
    <n v="1073"/>
    <n v="47718"/>
  </r>
  <r>
    <n v="8"/>
    <x v="10"/>
    <s v="All"/>
    <x v="0"/>
    <x v="0"/>
    <n v="0"/>
    <n v="0"/>
    <n v="0"/>
    <n v="16276"/>
  </r>
  <r>
    <n v="8"/>
    <x v="10"/>
    <s v="All"/>
    <x v="0"/>
    <x v="1"/>
    <n v="0"/>
    <n v="0"/>
    <n v="0"/>
    <n v="16276"/>
  </r>
  <r>
    <n v="8"/>
    <x v="10"/>
    <s v="All"/>
    <x v="0"/>
    <x v="2"/>
    <n v="0"/>
    <n v="0"/>
    <n v="0"/>
    <n v="16276"/>
  </r>
  <r>
    <n v="8"/>
    <x v="10"/>
    <s v="All"/>
    <x v="0"/>
    <x v="3"/>
    <n v="0"/>
    <n v="0"/>
    <n v="0"/>
    <n v="16276"/>
  </r>
  <r>
    <n v="8"/>
    <x v="10"/>
    <s v="All"/>
    <x v="0"/>
    <x v="4"/>
    <n v="0"/>
    <n v="0"/>
    <n v="0"/>
    <n v="16276"/>
  </r>
  <r>
    <n v="8"/>
    <x v="10"/>
    <s v="All"/>
    <x v="0"/>
    <x v="5"/>
    <n v="0"/>
    <n v="0"/>
    <n v="0"/>
    <n v="16276"/>
  </r>
  <r>
    <n v="8"/>
    <x v="10"/>
    <s v="All"/>
    <x v="0"/>
    <x v="6"/>
    <n v="0"/>
    <n v="0"/>
    <n v="0"/>
    <n v="16276"/>
  </r>
  <r>
    <n v="8"/>
    <x v="10"/>
    <s v="All"/>
    <x v="0"/>
    <x v="7"/>
    <n v="3"/>
    <n v="1"/>
    <n v="90"/>
    <n v="16276"/>
  </r>
  <r>
    <n v="8"/>
    <x v="10"/>
    <s v="All"/>
    <x v="0"/>
    <x v="8"/>
    <n v="12"/>
    <n v="10"/>
    <n v="124"/>
    <n v="16276"/>
  </r>
  <r>
    <n v="8"/>
    <x v="10"/>
    <s v="All"/>
    <x v="1"/>
    <x v="0"/>
    <n v="0"/>
    <n v="0"/>
    <n v="0"/>
    <n v="42410"/>
  </r>
  <r>
    <n v="8"/>
    <x v="10"/>
    <s v="All"/>
    <x v="1"/>
    <x v="1"/>
    <n v="0"/>
    <n v="0"/>
    <n v="0"/>
    <n v="42410"/>
  </r>
  <r>
    <n v="8"/>
    <x v="10"/>
    <s v="All"/>
    <x v="1"/>
    <x v="2"/>
    <n v="36"/>
    <n v="23"/>
    <n v="1211"/>
    <n v="42410"/>
  </r>
  <r>
    <n v="8"/>
    <x v="10"/>
    <s v="All"/>
    <x v="1"/>
    <x v="3"/>
    <n v="0"/>
    <n v="0"/>
    <n v="0"/>
    <n v="42410"/>
  </r>
  <r>
    <n v="8"/>
    <x v="10"/>
    <s v="All"/>
    <x v="1"/>
    <x v="4"/>
    <n v="19"/>
    <n v="13"/>
    <n v="328"/>
    <n v="42410"/>
  </r>
  <r>
    <n v="8"/>
    <x v="10"/>
    <s v="All"/>
    <x v="1"/>
    <x v="5"/>
    <n v="0"/>
    <n v="0"/>
    <n v="0"/>
    <n v="42410"/>
  </r>
  <r>
    <n v="8"/>
    <x v="10"/>
    <s v="All"/>
    <x v="1"/>
    <x v="6"/>
    <n v="63"/>
    <n v="19"/>
    <n v="1980"/>
    <n v="42410"/>
  </r>
  <r>
    <n v="8"/>
    <x v="10"/>
    <s v="All"/>
    <x v="1"/>
    <x v="7"/>
    <n v="1"/>
    <n v="1"/>
    <n v="30"/>
    <n v="42410"/>
  </r>
  <r>
    <n v="8"/>
    <x v="10"/>
    <s v="All"/>
    <x v="1"/>
    <x v="8"/>
    <n v="36"/>
    <n v="22"/>
    <n v="872"/>
    <n v="42410"/>
  </r>
  <r>
    <n v="8"/>
    <x v="10"/>
    <s v="All"/>
    <x v="2"/>
    <x v="0"/>
    <n v="0"/>
    <n v="0"/>
    <n v="0"/>
    <n v="25424"/>
  </r>
  <r>
    <n v="8"/>
    <x v="10"/>
    <s v="All"/>
    <x v="2"/>
    <x v="1"/>
    <n v="0"/>
    <n v="0"/>
    <n v="0"/>
    <n v="25424"/>
  </r>
  <r>
    <n v="8"/>
    <x v="10"/>
    <s v="All"/>
    <x v="2"/>
    <x v="2"/>
    <n v="0"/>
    <n v="0"/>
    <n v="0"/>
    <n v="25424"/>
  </r>
  <r>
    <n v="8"/>
    <x v="10"/>
    <s v="All"/>
    <x v="2"/>
    <x v="3"/>
    <n v="0"/>
    <n v="0"/>
    <n v="0"/>
    <n v="25424"/>
  </r>
  <r>
    <n v="8"/>
    <x v="10"/>
    <s v="All"/>
    <x v="2"/>
    <x v="4"/>
    <n v="1"/>
    <n v="1"/>
    <n v="30"/>
    <n v="25424"/>
  </r>
  <r>
    <n v="8"/>
    <x v="10"/>
    <s v="All"/>
    <x v="2"/>
    <x v="5"/>
    <n v="0"/>
    <n v="0"/>
    <n v="0"/>
    <n v="25424"/>
  </r>
  <r>
    <n v="8"/>
    <x v="10"/>
    <s v="All"/>
    <x v="2"/>
    <x v="6"/>
    <n v="0"/>
    <n v="0"/>
    <n v="0"/>
    <n v="25424"/>
  </r>
  <r>
    <n v="8"/>
    <x v="10"/>
    <s v="All"/>
    <x v="2"/>
    <x v="7"/>
    <n v="0"/>
    <n v="0"/>
    <n v="0"/>
    <n v="25424"/>
  </r>
  <r>
    <n v="8"/>
    <x v="10"/>
    <s v="All"/>
    <x v="2"/>
    <x v="8"/>
    <n v="15"/>
    <n v="10"/>
    <n v="209"/>
    <n v="25424"/>
  </r>
  <r>
    <n v="8"/>
    <x v="10"/>
    <s v="All"/>
    <x v="3"/>
    <x v="0"/>
    <n v="0"/>
    <n v="0"/>
    <n v="0"/>
    <n v="41770"/>
  </r>
  <r>
    <n v="8"/>
    <x v="10"/>
    <s v="All"/>
    <x v="3"/>
    <x v="1"/>
    <n v="0"/>
    <n v="0"/>
    <n v="0"/>
    <n v="41770"/>
  </r>
  <r>
    <n v="8"/>
    <x v="10"/>
    <s v="All"/>
    <x v="3"/>
    <x v="2"/>
    <n v="25"/>
    <n v="11"/>
    <n v="920"/>
    <n v="41770"/>
  </r>
  <r>
    <n v="8"/>
    <x v="10"/>
    <s v="All"/>
    <x v="3"/>
    <x v="3"/>
    <n v="0"/>
    <n v="0"/>
    <n v="0"/>
    <n v="41770"/>
  </r>
  <r>
    <n v="8"/>
    <x v="10"/>
    <s v="All"/>
    <x v="3"/>
    <x v="4"/>
    <n v="5"/>
    <n v="4"/>
    <n v="103"/>
    <n v="41770"/>
  </r>
  <r>
    <n v="8"/>
    <x v="10"/>
    <s v="All"/>
    <x v="3"/>
    <x v="5"/>
    <n v="0"/>
    <n v="0"/>
    <n v="0"/>
    <n v="41770"/>
  </r>
  <r>
    <n v="8"/>
    <x v="10"/>
    <s v="All"/>
    <x v="3"/>
    <x v="6"/>
    <n v="43"/>
    <n v="7"/>
    <n v="1439"/>
    <n v="41770"/>
  </r>
  <r>
    <n v="8"/>
    <x v="10"/>
    <s v="All"/>
    <x v="3"/>
    <x v="7"/>
    <n v="0"/>
    <n v="0"/>
    <n v="0"/>
    <n v="41770"/>
  </r>
  <r>
    <n v="8"/>
    <x v="10"/>
    <s v="All"/>
    <x v="3"/>
    <x v="8"/>
    <n v="17"/>
    <n v="10"/>
    <n v="472"/>
    <n v="41770"/>
  </r>
  <r>
    <n v="8"/>
    <x v="11"/>
    <s v="All"/>
    <x v="0"/>
    <x v="0"/>
    <n v="0"/>
    <n v="0"/>
    <n v="0"/>
    <n v="0"/>
  </r>
  <r>
    <n v="8"/>
    <x v="11"/>
    <s v="All"/>
    <x v="0"/>
    <x v="1"/>
    <n v="0"/>
    <n v="0"/>
    <n v="0"/>
    <n v="0"/>
  </r>
  <r>
    <n v="8"/>
    <x v="11"/>
    <s v="All"/>
    <x v="0"/>
    <x v="2"/>
    <n v="0"/>
    <n v="0"/>
    <n v="0"/>
    <n v="0"/>
  </r>
  <r>
    <n v="8"/>
    <x v="11"/>
    <s v="All"/>
    <x v="0"/>
    <x v="3"/>
    <n v="0"/>
    <n v="0"/>
    <n v="0"/>
    <n v="0"/>
  </r>
  <r>
    <n v="8"/>
    <x v="11"/>
    <s v="All"/>
    <x v="0"/>
    <x v="4"/>
    <n v="0"/>
    <n v="0"/>
    <n v="0"/>
    <n v="0"/>
  </r>
  <r>
    <n v="8"/>
    <x v="11"/>
    <s v="All"/>
    <x v="0"/>
    <x v="5"/>
    <n v="0"/>
    <n v="0"/>
    <n v="0"/>
    <n v="0"/>
  </r>
  <r>
    <n v="8"/>
    <x v="11"/>
    <s v="All"/>
    <x v="0"/>
    <x v="6"/>
    <n v="0"/>
    <n v="0"/>
    <n v="0"/>
    <n v="0"/>
  </r>
  <r>
    <n v="8"/>
    <x v="11"/>
    <s v="All"/>
    <x v="0"/>
    <x v="7"/>
    <n v="0"/>
    <n v="0"/>
    <n v="0"/>
    <n v="0"/>
  </r>
  <r>
    <n v="8"/>
    <x v="11"/>
    <s v="All"/>
    <x v="0"/>
    <x v="8"/>
    <n v="0"/>
    <n v="0"/>
    <n v="0"/>
    <n v="0"/>
  </r>
  <r>
    <n v="8"/>
    <x v="11"/>
    <s v="All"/>
    <x v="1"/>
    <x v="0"/>
    <n v="0"/>
    <n v="0"/>
    <n v="0"/>
    <n v="0"/>
  </r>
  <r>
    <n v="8"/>
    <x v="11"/>
    <s v="All"/>
    <x v="1"/>
    <x v="1"/>
    <n v="0"/>
    <n v="0"/>
    <n v="0"/>
    <n v="0"/>
  </r>
  <r>
    <n v="8"/>
    <x v="11"/>
    <s v="All"/>
    <x v="1"/>
    <x v="2"/>
    <n v="0"/>
    <n v="0"/>
    <n v="0"/>
    <n v="0"/>
  </r>
  <r>
    <n v="8"/>
    <x v="11"/>
    <s v="All"/>
    <x v="1"/>
    <x v="3"/>
    <n v="0"/>
    <n v="0"/>
    <n v="0"/>
    <n v="0"/>
  </r>
  <r>
    <n v="8"/>
    <x v="11"/>
    <s v="All"/>
    <x v="1"/>
    <x v="4"/>
    <n v="0"/>
    <n v="0"/>
    <n v="0"/>
    <n v="0"/>
  </r>
  <r>
    <n v="8"/>
    <x v="11"/>
    <s v="All"/>
    <x v="1"/>
    <x v="5"/>
    <n v="0"/>
    <n v="0"/>
    <n v="0"/>
    <n v="0"/>
  </r>
  <r>
    <n v="8"/>
    <x v="11"/>
    <s v="All"/>
    <x v="1"/>
    <x v="6"/>
    <n v="0"/>
    <n v="0"/>
    <n v="0"/>
    <n v="0"/>
  </r>
  <r>
    <n v="8"/>
    <x v="11"/>
    <s v="All"/>
    <x v="1"/>
    <x v="7"/>
    <n v="0"/>
    <n v="0"/>
    <n v="0"/>
    <n v="0"/>
  </r>
  <r>
    <n v="8"/>
    <x v="11"/>
    <s v="All"/>
    <x v="1"/>
    <x v="8"/>
    <n v="0"/>
    <n v="0"/>
    <n v="0"/>
    <n v="0"/>
  </r>
  <r>
    <n v="8"/>
    <x v="11"/>
    <s v="All"/>
    <x v="2"/>
    <x v="0"/>
    <n v="0"/>
    <n v="0"/>
    <n v="0"/>
    <n v="0"/>
  </r>
  <r>
    <n v="8"/>
    <x v="11"/>
    <s v="All"/>
    <x v="2"/>
    <x v="1"/>
    <n v="0"/>
    <n v="0"/>
    <n v="0"/>
    <n v="0"/>
  </r>
  <r>
    <n v="8"/>
    <x v="11"/>
    <s v="All"/>
    <x v="2"/>
    <x v="2"/>
    <n v="0"/>
    <n v="0"/>
    <n v="0"/>
    <n v="0"/>
  </r>
  <r>
    <n v="8"/>
    <x v="11"/>
    <s v="All"/>
    <x v="2"/>
    <x v="3"/>
    <n v="0"/>
    <n v="0"/>
    <n v="0"/>
    <n v="0"/>
  </r>
  <r>
    <n v="8"/>
    <x v="11"/>
    <s v="All"/>
    <x v="2"/>
    <x v="4"/>
    <n v="0"/>
    <n v="0"/>
    <n v="0"/>
    <n v="0"/>
  </r>
  <r>
    <n v="8"/>
    <x v="11"/>
    <s v="All"/>
    <x v="2"/>
    <x v="5"/>
    <n v="0"/>
    <n v="0"/>
    <n v="0"/>
    <n v="0"/>
  </r>
  <r>
    <n v="8"/>
    <x v="11"/>
    <s v="All"/>
    <x v="2"/>
    <x v="6"/>
    <n v="0"/>
    <n v="0"/>
    <n v="0"/>
    <n v="0"/>
  </r>
  <r>
    <n v="8"/>
    <x v="11"/>
    <s v="All"/>
    <x v="2"/>
    <x v="7"/>
    <n v="0"/>
    <n v="0"/>
    <n v="0"/>
    <n v="0"/>
  </r>
  <r>
    <n v="8"/>
    <x v="11"/>
    <s v="All"/>
    <x v="2"/>
    <x v="8"/>
    <n v="0"/>
    <n v="0"/>
    <n v="0"/>
    <n v="0"/>
  </r>
  <r>
    <n v="8"/>
    <x v="11"/>
    <s v="All"/>
    <x v="3"/>
    <x v="0"/>
    <n v="0"/>
    <n v="0"/>
    <n v="0"/>
    <n v="0"/>
  </r>
  <r>
    <n v="8"/>
    <x v="11"/>
    <s v="All"/>
    <x v="3"/>
    <x v="1"/>
    <n v="0"/>
    <n v="0"/>
    <n v="0"/>
    <n v="0"/>
  </r>
  <r>
    <n v="8"/>
    <x v="11"/>
    <s v="All"/>
    <x v="3"/>
    <x v="2"/>
    <n v="0"/>
    <n v="0"/>
    <n v="0"/>
    <n v="0"/>
  </r>
  <r>
    <n v="8"/>
    <x v="11"/>
    <s v="All"/>
    <x v="3"/>
    <x v="3"/>
    <n v="0"/>
    <n v="0"/>
    <n v="0"/>
    <n v="0"/>
  </r>
  <r>
    <n v="8"/>
    <x v="11"/>
    <s v="All"/>
    <x v="3"/>
    <x v="4"/>
    <n v="0"/>
    <n v="0"/>
    <n v="0"/>
    <n v="0"/>
  </r>
  <r>
    <n v="8"/>
    <x v="11"/>
    <s v="All"/>
    <x v="3"/>
    <x v="5"/>
    <n v="0"/>
    <n v="0"/>
    <n v="0"/>
    <n v="0"/>
  </r>
  <r>
    <n v="8"/>
    <x v="11"/>
    <s v="All"/>
    <x v="3"/>
    <x v="6"/>
    <n v="0"/>
    <n v="0"/>
    <n v="0"/>
    <n v="0"/>
  </r>
  <r>
    <n v="8"/>
    <x v="11"/>
    <s v="All"/>
    <x v="3"/>
    <x v="7"/>
    <n v="0"/>
    <n v="0"/>
    <n v="0"/>
    <n v="0"/>
  </r>
  <r>
    <n v="8"/>
    <x v="11"/>
    <s v="All"/>
    <x v="3"/>
    <x v="8"/>
    <n v="0"/>
    <n v="0"/>
    <n v="0"/>
    <n v="0"/>
  </r>
  <r>
    <n v="9"/>
    <x v="0"/>
    <s v="All"/>
    <x v="0"/>
    <x v="0"/>
    <n v="0"/>
    <n v="0"/>
    <n v="0"/>
    <n v="0"/>
  </r>
  <r>
    <n v="9"/>
    <x v="0"/>
    <s v="All"/>
    <x v="0"/>
    <x v="1"/>
    <n v="0"/>
    <n v="0"/>
    <n v="0"/>
    <n v="0"/>
  </r>
  <r>
    <n v="9"/>
    <x v="0"/>
    <s v="All"/>
    <x v="0"/>
    <x v="2"/>
    <n v="0"/>
    <n v="0"/>
    <n v="0"/>
    <n v="0"/>
  </r>
  <r>
    <n v="9"/>
    <x v="0"/>
    <s v="All"/>
    <x v="0"/>
    <x v="3"/>
    <n v="0"/>
    <n v="0"/>
    <n v="0"/>
    <n v="0"/>
  </r>
  <r>
    <n v="9"/>
    <x v="0"/>
    <s v="All"/>
    <x v="0"/>
    <x v="4"/>
    <n v="0"/>
    <n v="0"/>
    <n v="0"/>
    <n v="0"/>
  </r>
  <r>
    <n v="9"/>
    <x v="0"/>
    <s v="All"/>
    <x v="0"/>
    <x v="5"/>
    <n v="0"/>
    <n v="0"/>
    <n v="0"/>
    <n v="0"/>
  </r>
  <r>
    <n v="9"/>
    <x v="0"/>
    <s v="All"/>
    <x v="0"/>
    <x v="6"/>
    <n v="0"/>
    <n v="0"/>
    <n v="0"/>
    <n v="0"/>
  </r>
  <r>
    <n v="9"/>
    <x v="0"/>
    <s v="All"/>
    <x v="0"/>
    <x v="7"/>
    <n v="0"/>
    <n v="0"/>
    <n v="0"/>
    <n v="0"/>
  </r>
  <r>
    <n v="9"/>
    <x v="0"/>
    <s v="All"/>
    <x v="0"/>
    <x v="8"/>
    <n v="0"/>
    <n v="0"/>
    <n v="0"/>
    <n v="0"/>
  </r>
  <r>
    <n v="9"/>
    <x v="0"/>
    <s v="All"/>
    <x v="1"/>
    <x v="0"/>
    <n v="0"/>
    <n v="0"/>
    <n v="0"/>
    <n v="0"/>
  </r>
  <r>
    <n v="9"/>
    <x v="0"/>
    <s v="All"/>
    <x v="1"/>
    <x v="1"/>
    <n v="0"/>
    <n v="0"/>
    <n v="0"/>
    <n v="0"/>
  </r>
  <r>
    <n v="9"/>
    <x v="0"/>
    <s v="All"/>
    <x v="1"/>
    <x v="2"/>
    <n v="0"/>
    <n v="0"/>
    <n v="0"/>
    <n v="0"/>
  </r>
  <r>
    <n v="9"/>
    <x v="0"/>
    <s v="All"/>
    <x v="1"/>
    <x v="3"/>
    <n v="0"/>
    <n v="0"/>
    <n v="0"/>
    <n v="0"/>
  </r>
  <r>
    <n v="9"/>
    <x v="0"/>
    <s v="All"/>
    <x v="1"/>
    <x v="4"/>
    <n v="0"/>
    <n v="0"/>
    <n v="0"/>
    <n v="0"/>
  </r>
  <r>
    <n v="9"/>
    <x v="0"/>
    <s v="All"/>
    <x v="1"/>
    <x v="5"/>
    <n v="0"/>
    <n v="0"/>
    <n v="0"/>
    <n v="0"/>
  </r>
  <r>
    <n v="9"/>
    <x v="0"/>
    <s v="All"/>
    <x v="1"/>
    <x v="6"/>
    <n v="0"/>
    <n v="0"/>
    <n v="0"/>
    <n v="0"/>
  </r>
  <r>
    <n v="9"/>
    <x v="0"/>
    <s v="All"/>
    <x v="1"/>
    <x v="7"/>
    <n v="0"/>
    <n v="0"/>
    <n v="0"/>
    <n v="0"/>
  </r>
  <r>
    <n v="9"/>
    <x v="0"/>
    <s v="All"/>
    <x v="1"/>
    <x v="8"/>
    <n v="0"/>
    <n v="0"/>
    <n v="0"/>
    <n v="0"/>
  </r>
  <r>
    <n v="9"/>
    <x v="0"/>
    <s v="All"/>
    <x v="2"/>
    <x v="0"/>
    <n v="0"/>
    <n v="0"/>
    <n v="0"/>
    <n v="0"/>
  </r>
  <r>
    <n v="9"/>
    <x v="0"/>
    <s v="All"/>
    <x v="2"/>
    <x v="1"/>
    <n v="0"/>
    <n v="0"/>
    <n v="0"/>
    <n v="0"/>
  </r>
  <r>
    <n v="9"/>
    <x v="0"/>
    <s v="All"/>
    <x v="2"/>
    <x v="2"/>
    <n v="0"/>
    <n v="0"/>
    <n v="0"/>
    <n v="0"/>
  </r>
  <r>
    <n v="9"/>
    <x v="0"/>
    <s v="All"/>
    <x v="2"/>
    <x v="3"/>
    <n v="0"/>
    <n v="0"/>
    <n v="0"/>
    <n v="0"/>
  </r>
  <r>
    <n v="9"/>
    <x v="0"/>
    <s v="All"/>
    <x v="2"/>
    <x v="4"/>
    <n v="0"/>
    <n v="0"/>
    <n v="0"/>
    <n v="0"/>
  </r>
  <r>
    <n v="9"/>
    <x v="0"/>
    <s v="All"/>
    <x v="2"/>
    <x v="5"/>
    <n v="0"/>
    <n v="0"/>
    <n v="0"/>
    <n v="0"/>
  </r>
  <r>
    <n v="9"/>
    <x v="0"/>
    <s v="All"/>
    <x v="2"/>
    <x v="6"/>
    <n v="0"/>
    <n v="0"/>
    <n v="0"/>
    <n v="0"/>
  </r>
  <r>
    <n v="9"/>
    <x v="0"/>
    <s v="All"/>
    <x v="2"/>
    <x v="7"/>
    <n v="0"/>
    <n v="0"/>
    <n v="0"/>
    <n v="0"/>
  </r>
  <r>
    <n v="9"/>
    <x v="0"/>
    <s v="All"/>
    <x v="2"/>
    <x v="8"/>
    <n v="0"/>
    <n v="0"/>
    <n v="0"/>
    <n v="0"/>
  </r>
  <r>
    <n v="9"/>
    <x v="0"/>
    <s v="All"/>
    <x v="3"/>
    <x v="0"/>
    <n v="0"/>
    <n v="0"/>
    <n v="0"/>
    <n v="0"/>
  </r>
  <r>
    <n v="9"/>
    <x v="0"/>
    <s v="All"/>
    <x v="3"/>
    <x v="1"/>
    <n v="0"/>
    <n v="0"/>
    <n v="0"/>
    <n v="0"/>
  </r>
  <r>
    <n v="9"/>
    <x v="0"/>
    <s v="All"/>
    <x v="3"/>
    <x v="2"/>
    <n v="0"/>
    <n v="0"/>
    <n v="0"/>
    <n v="0"/>
  </r>
  <r>
    <n v="9"/>
    <x v="0"/>
    <s v="All"/>
    <x v="3"/>
    <x v="3"/>
    <n v="0"/>
    <n v="0"/>
    <n v="0"/>
    <n v="0"/>
  </r>
  <r>
    <n v="9"/>
    <x v="0"/>
    <s v="All"/>
    <x v="3"/>
    <x v="4"/>
    <n v="0"/>
    <n v="0"/>
    <n v="0"/>
    <n v="0"/>
  </r>
  <r>
    <n v="9"/>
    <x v="0"/>
    <s v="All"/>
    <x v="3"/>
    <x v="5"/>
    <n v="0"/>
    <n v="0"/>
    <n v="0"/>
    <n v="0"/>
  </r>
  <r>
    <n v="9"/>
    <x v="0"/>
    <s v="All"/>
    <x v="3"/>
    <x v="6"/>
    <n v="0"/>
    <n v="0"/>
    <n v="0"/>
    <n v="0"/>
  </r>
  <r>
    <n v="9"/>
    <x v="0"/>
    <s v="All"/>
    <x v="3"/>
    <x v="7"/>
    <n v="0"/>
    <n v="0"/>
    <n v="0"/>
    <n v="0"/>
  </r>
  <r>
    <n v="9"/>
    <x v="0"/>
    <s v="All"/>
    <x v="3"/>
    <x v="8"/>
    <n v="0"/>
    <n v="0"/>
    <n v="0"/>
    <n v="0"/>
  </r>
  <r>
    <n v="9"/>
    <x v="1"/>
    <s v="All"/>
    <x v="0"/>
    <x v="0"/>
    <n v="0"/>
    <n v="0"/>
    <n v="0"/>
    <n v="0"/>
  </r>
  <r>
    <n v="9"/>
    <x v="1"/>
    <s v="All"/>
    <x v="0"/>
    <x v="1"/>
    <n v="0"/>
    <n v="0"/>
    <n v="0"/>
    <n v="0"/>
  </r>
  <r>
    <n v="9"/>
    <x v="1"/>
    <s v="All"/>
    <x v="0"/>
    <x v="2"/>
    <n v="0"/>
    <n v="0"/>
    <n v="0"/>
    <n v="0"/>
  </r>
  <r>
    <n v="9"/>
    <x v="1"/>
    <s v="All"/>
    <x v="0"/>
    <x v="3"/>
    <n v="0"/>
    <n v="0"/>
    <n v="0"/>
    <n v="0"/>
  </r>
  <r>
    <n v="9"/>
    <x v="1"/>
    <s v="All"/>
    <x v="0"/>
    <x v="4"/>
    <n v="0"/>
    <n v="0"/>
    <n v="0"/>
    <n v="0"/>
  </r>
  <r>
    <n v="9"/>
    <x v="1"/>
    <s v="All"/>
    <x v="0"/>
    <x v="5"/>
    <n v="0"/>
    <n v="0"/>
    <n v="0"/>
    <n v="0"/>
  </r>
  <r>
    <n v="9"/>
    <x v="1"/>
    <s v="All"/>
    <x v="0"/>
    <x v="6"/>
    <n v="0"/>
    <n v="0"/>
    <n v="0"/>
    <n v="0"/>
  </r>
  <r>
    <n v="9"/>
    <x v="1"/>
    <s v="All"/>
    <x v="0"/>
    <x v="7"/>
    <n v="0"/>
    <n v="0"/>
    <n v="0"/>
    <n v="0"/>
  </r>
  <r>
    <n v="9"/>
    <x v="1"/>
    <s v="All"/>
    <x v="0"/>
    <x v="8"/>
    <n v="0"/>
    <n v="0"/>
    <n v="0"/>
    <n v="0"/>
  </r>
  <r>
    <n v="9"/>
    <x v="1"/>
    <s v="All"/>
    <x v="1"/>
    <x v="0"/>
    <n v="0"/>
    <n v="0"/>
    <n v="0"/>
    <n v="0"/>
  </r>
  <r>
    <n v="9"/>
    <x v="1"/>
    <s v="All"/>
    <x v="1"/>
    <x v="1"/>
    <n v="0"/>
    <n v="0"/>
    <n v="0"/>
    <n v="0"/>
  </r>
  <r>
    <n v="9"/>
    <x v="1"/>
    <s v="All"/>
    <x v="1"/>
    <x v="2"/>
    <n v="0"/>
    <n v="0"/>
    <n v="0"/>
    <n v="0"/>
  </r>
  <r>
    <n v="9"/>
    <x v="1"/>
    <s v="All"/>
    <x v="1"/>
    <x v="3"/>
    <n v="0"/>
    <n v="0"/>
    <n v="0"/>
    <n v="0"/>
  </r>
  <r>
    <n v="9"/>
    <x v="1"/>
    <s v="All"/>
    <x v="1"/>
    <x v="4"/>
    <n v="0"/>
    <n v="0"/>
    <n v="0"/>
    <n v="0"/>
  </r>
  <r>
    <n v="9"/>
    <x v="1"/>
    <s v="All"/>
    <x v="1"/>
    <x v="5"/>
    <n v="0"/>
    <n v="0"/>
    <n v="0"/>
    <n v="0"/>
  </r>
  <r>
    <n v="9"/>
    <x v="1"/>
    <s v="All"/>
    <x v="1"/>
    <x v="6"/>
    <n v="0"/>
    <n v="0"/>
    <n v="0"/>
    <n v="0"/>
  </r>
  <r>
    <n v="9"/>
    <x v="1"/>
    <s v="All"/>
    <x v="1"/>
    <x v="7"/>
    <n v="0"/>
    <n v="0"/>
    <n v="0"/>
    <n v="0"/>
  </r>
  <r>
    <n v="9"/>
    <x v="1"/>
    <s v="All"/>
    <x v="1"/>
    <x v="8"/>
    <n v="0"/>
    <n v="0"/>
    <n v="0"/>
    <n v="0"/>
  </r>
  <r>
    <n v="9"/>
    <x v="1"/>
    <s v="All"/>
    <x v="2"/>
    <x v="0"/>
    <n v="0"/>
    <n v="0"/>
    <n v="0"/>
    <n v="0"/>
  </r>
  <r>
    <n v="9"/>
    <x v="1"/>
    <s v="All"/>
    <x v="2"/>
    <x v="1"/>
    <n v="0"/>
    <n v="0"/>
    <n v="0"/>
    <n v="0"/>
  </r>
  <r>
    <n v="9"/>
    <x v="1"/>
    <s v="All"/>
    <x v="2"/>
    <x v="2"/>
    <n v="0"/>
    <n v="0"/>
    <n v="0"/>
    <n v="0"/>
  </r>
  <r>
    <n v="9"/>
    <x v="1"/>
    <s v="All"/>
    <x v="2"/>
    <x v="3"/>
    <n v="0"/>
    <n v="0"/>
    <n v="0"/>
    <n v="0"/>
  </r>
  <r>
    <n v="9"/>
    <x v="1"/>
    <s v="All"/>
    <x v="2"/>
    <x v="4"/>
    <n v="0"/>
    <n v="0"/>
    <n v="0"/>
    <n v="0"/>
  </r>
  <r>
    <n v="9"/>
    <x v="1"/>
    <s v="All"/>
    <x v="2"/>
    <x v="5"/>
    <n v="0"/>
    <n v="0"/>
    <n v="0"/>
    <n v="0"/>
  </r>
  <r>
    <n v="9"/>
    <x v="1"/>
    <s v="All"/>
    <x v="2"/>
    <x v="6"/>
    <n v="0"/>
    <n v="0"/>
    <n v="0"/>
    <n v="0"/>
  </r>
  <r>
    <n v="9"/>
    <x v="1"/>
    <s v="All"/>
    <x v="2"/>
    <x v="7"/>
    <n v="0"/>
    <n v="0"/>
    <n v="0"/>
    <n v="0"/>
  </r>
  <r>
    <n v="9"/>
    <x v="1"/>
    <s v="All"/>
    <x v="2"/>
    <x v="8"/>
    <n v="0"/>
    <n v="0"/>
    <n v="0"/>
    <n v="0"/>
  </r>
  <r>
    <n v="9"/>
    <x v="1"/>
    <s v="All"/>
    <x v="3"/>
    <x v="0"/>
    <n v="0"/>
    <n v="0"/>
    <n v="0"/>
    <n v="0"/>
  </r>
  <r>
    <n v="9"/>
    <x v="1"/>
    <s v="All"/>
    <x v="3"/>
    <x v="1"/>
    <n v="0"/>
    <n v="0"/>
    <n v="0"/>
    <n v="0"/>
  </r>
  <r>
    <n v="9"/>
    <x v="1"/>
    <s v="All"/>
    <x v="3"/>
    <x v="2"/>
    <n v="0"/>
    <n v="0"/>
    <n v="0"/>
    <n v="0"/>
  </r>
  <r>
    <n v="9"/>
    <x v="1"/>
    <s v="All"/>
    <x v="3"/>
    <x v="3"/>
    <n v="0"/>
    <n v="0"/>
    <n v="0"/>
    <n v="0"/>
  </r>
  <r>
    <n v="9"/>
    <x v="1"/>
    <s v="All"/>
    <x v="3"/>
    <x v="4"/>
    <n v="0"/>
    <n v="0"/>
    <n v="0"/>
    <n v="0"/>
  </r>
  <r>
    <n v="9"/>
    <x v="1"/>
    <s v="All"/>
    <x v="3"/>
    <x v="5"/>
    <n v="0"/>
    <n v="0"/>
    <n v="0"/>
    <n v="0"/>
  </r>
  <r>
    <n v="9"/>
    <x v="1"/>
    <s v="All"/>
    <x v="3"/>
    <x v="6"/>
    <n v="0"/>
    <n v="0"/>
    <n v="0"/>
    <n v="0"/>
  </r>
  <r>
    <n v="9"/>
    <x v="1"/>
    <s v="All"/>
    <x v="3"/>
    <x v="7"/>
    <n v="0"/>
    <n v="0"/>
    <n v="0"/>
    <n v="0"/>
  </r>
  <r>
    <n v="9"/>
    <x v="1"/>
    <s v="All"/>
    <x v="3"/>
    <x v="8"/>
    <n v="0"/>
    <n v="0"/>
    <n v="0"/>
    <n v="0"/>
  </r>
  <r>
    <n v="9"/>
    <x v="2"/>
    <s v="All"/>
    <x v="0"/>
    <x v="0"/>
    <n v="0"/>
    <n v="0"/>
    <n v="0"/>
    <n v="0"/>
  </r>
  <r>
    <n v="9"/>
    <x v="2"/>
    <s v="All"/>
    <x v="0"/>
    <x v="1"/>
    <n v="0"/>
    <n v="0"/>
    <n v="0"/>
    <n v="0"/>
  </r>
  <r>
    <n v="9"/>
    <x v="2"/>
    <s v="All"/>
    <x v="0"/>
    <x v="2"/>
    <n v="0"/>
    <n v="0"/>
    <n v="0"/>
    <n v="0"/>
  </r>
  <r>
    <n v="9"/>
    <x v="2"/>
    <s v="All"/>
    <x v="0"/>
    <x v="3"/>
    <n v="0"/>
    <n v="0"/>
    <n v="0"/>
    <n v="0"/>
  </r>
  <r>
    <n v="9"/>
    <x v="2"/>
    <s v="All"/>
    <x v="0"/>
    <x v="4"/>
    <n v="0"/>
    <n v="0"/>
    <n v="0"/>
    <n v="0"/>
  </r>
  <r>
    <n v="9"/>
    <x v="2"/>
    <s v="All"/>
    <x v="0"/>
    <x v="5"/>
    <n v="0"/>
    <n v="0"/>
    <n v="0"/>
    <n v="0"/>
  </r>
  <r>
    <n v="9"/>
    <x v="2"/>
    <s v="All"/>
    <x v="0"/>
    <x v="6"/>
    <n v="0"/>
    <n v="0"/>
    <n v="0"/>
    <n v="0"/>
  </r>
  <r>
    <n v="9"/>
    <x v="2"/>
    <s v="All"/>
    <x v="0"/>
    <x v="7"/>
    <n v="0"/>
    <n v="0"/>
    <n v="0"/>
    <n v="0"/>
  </r>
  <r>
    <n v="9"/>
    <x v="2"/>
    <s v="All"/>
    <x v="0"/>
    <x v="8"/>
    <n v="0"/>
    <n v="0"/>
    <n v="0"/>
    <n v="0"/>
  </r>
  <r>
    <n v="9"/>
    <x v="2"/>
    <s v="All"/>
    <x v="1"/>
    <x v="0"/>
    <n v="0"/>
    <n v="0"/>
    <n v="0"/>
    <n v="0"/>
  </r>
  <r>
    <n v="9"/>
    <x v="2"/>
    <s v="All"/>
    <x v="1"/>
    <x v="1"/>
    <n v="0"/>
    <n v="0"/>
    <n v="0"/>
    <n v="0"/>
  </r>
  <r>
    <n v="9"/>
    <x v="2"/>
    <s v="All"/>
    <x v="1"/>
    <x v="2"/>
    <n v="0"/>
    <n v="0"/>
    <n v="0"/>
    <n v="0"/>
  </r>
  <r>
    <n v="9"/>
    <x v="2"/>
    <s v="All"/>
    <x v="1"/>
    <x v="3"/>
    <n v="0"/>
    <n v="0"/>
    <n v="0"/>
    <n v="0"/>
  </r>
  <r>
    <n v="9"/>
    <x v="2"/>
    <s v="All"/>
    <x v="1"/>
    <x v="4"/>
    <n v="0"/>
    <n v="0"/>
    <n v="0"/>
    <n v="0"/>
  </r>
  <r>
    <n v="9"/>
    <x v="2"/>
    <s v="All"/>
    <x v="1"/>
    <x v="5"/>
    <n v="0"/>
    <n v="0"/>
    <n v="0"/>
    <n v="0"/>
  </r>
  <r>
    <n v="9"/>
    <x v="2"/>
    <s v="All"/>
    <x v="1"/>
    <x v="6"/>
    <n v="0"/>
    <n v="0"/>
    <n v="0"/>
    <n v="0"/>
  </r>
  <r>
    <n v="9"/>
    <x v="2"/>
    <s v="All"/>
    <x v="1"/>
    <x v="7"/>
    <n v="0"/>
    <n v="0"/>
    <n v="0"/>
    <n v="0"/>
  </r>
  <r>
    <n v="9"/>
    <x v="2"/>
    <s v="All"/>
    <x v="1"/>
    <x v="8"/>
    <n v="0"/>
    <n v="0"/>
    <n v="0"/>
    <n v="0"/>
  </r>
  <r>
    <n v="9"/>
    <x v="2"/>
    <s v="All"/>
    <x v="2"/>
    <x v="0"/>
    <n v="0"/>
    <n v="0"/>
    <n v="0"/>
    <n v="0"/>
  </r>
  <r>
    <n v="9"/>
    <x v="2"/>
    <s v="All"/>
    <x v="2"/>
    <x v="1"/>
    <n v="0"/>
    <n v="0"/>
    <n v="0"/>
    <n v="0"/>
  </r>
  <r>
    <n v="9"/>
    <x v="2"/>
    <s v="All"/>
    <x v="2"/>
    <x v="2"/>
    <n v="0"/>
    <n v="0"/>
    <n v="0"/>
    <n v="0"/>
  </r>
  <r>
    <n v="9"/>
    <x v="2"/>
    <s v="All"/>
    <x v="2"/>
    <x v="3"/>
    <n v="0"/>
    <n v="0"/>
    <n v="0"/>
    <n v="0"/>
  </r>
  <r>
    <n v="9"/>
    <x v="2"/>
    <s v="All"/>
    <x v="2"/>
    <x v="4"/>
    <n v="0"/>
    <n v="0"/>
    <n v="0"/>
    <n v="0"/>
  </r>
  <r>
    <n v="9"/>
    <x v="2"/>
    <s v="All"/>
    <x v="2"/>
    <x v="5"/>
    <n v="0"/>
    <n v="0"/>
    <n v="0"/>
    <n v="0"/>
  </r>
  <r>
    <n v="9"/>
    <x v="2"/>
    <s v="All"/>
    <x v="2"/>
    <x v="6"/>
    <n v="0"/>
    <n v="0"/>
    <n v="0"/>
    <n v="0"/>
  </r>
  <r>
    <n v="9"/>
    <x v="2"/>
    <s v="All"/>
    <x v="2"/>
    <x v="7"/>
    <n v="0"/>
    <n v="0"/>
    <n v="0"/>
    <n v="0"/>
  </r>
  <r>
    <n v="9"/>
    <x v="2"/>
    <s v="All"/>
    <x v="2"/>
    <x v="8"/>
    <n v="0"/>
    <n v="0"/>
    <n v="0"/>
    <n v="0"/>
  </r>
  <r>
    <n v="9"/>
    <x v="2"/>
    <s v="All"/>
    <x v="3"/>
    <x v="0"/>
    <n v="0"/>
    <n v="0"/>
    <n v="0"/>
    <n v="0"/>
  </r>
  <r>
    <n v="9"/>
    <x v="2"/>
    <s v="All"/>
    <x v="3"/>
    <x v="1"/>
    <n v="0"/>
    <n v="0"/>
    <n v="0"/>
    <n v="0"/>
  </r>
  <r>
    <n v="9"/>
    <x v="2"/>
    <s v="All"/>
    <x v="3"/>
    <x v="2"/>
    <n v="0"/>
    <n v="0"/>
    <n v="0"/>
    <n v="0"/>
  </r>
  <r>
    <n v="9"/>
    <x v="2"/>
    <s v="All"/>
    <x v="3"/>
    <x v="3"/>
    <n v="0"/>
    <n v="0"/>
    <n v="0"/>
    <n v="0"/>
  </r>
  <r>
    <n v="9"/>
    <x v="2"/>
    <s v="All"/>
    <x v="3"/>
    <x v="4"/>
    <n v="0"/>
    <n v="0"/>
    <n v="0"/>
    <n v="0"/>
  </r>
  <r>
    <n v="9"/>
    <x v="2"/>
    <s v="All"/>
    <x v="3"/>
    <x v="5"/>
    <n v="0"/>
    <n v="0"/>
    <n v="0"/>
    <n v="0"/>
  </r>
  <r>
    <n v="9"/>
    <x v="2"/>
    <s v="All"/>
    <x v="3"/>
    <x v="6"/>
    <n v="0"/>
    <n v="0"/>
    <n v="0"/>
    <n v="0"/>
  </r>
  <r>
    <n v="9"/>
    <x v="2"/>
    <s v="All"/>
    <x v="3"/>
    <x v="7"/>
    <n v="0"/>
    <n v="0"/>
    <n v="0"/>
    <n v="0"/>
  </r>
  <r>
    <n v="9"/>
    <x v="2"/>
    <s v="All"/>
    <x v="3"/>
    <x v="8"/>
    <n v="0"/>
    <n v="0"/>
    <n v="0"/>
    <n v="0"/>
  </r>
  <r>
    <n v="9"/>
    <x v="3"/>
    <s v="All"/>
    <x v="0"/>
    <x v="0"/>
    <n v="0"/>
    <n v="0"/>
    <n v="0"/>
    <n v="0"/>
  </r>
  <r>
    <n v="9"/>
    <x v="3"/>
    <s v="All"/>
    <x v="0"/>
    <x v="1"/>
    <n v="0"/>
    <n v="0"/>
    <n v="0"/>
    <n v="0"/>
  </r>
  <r>
    <n v="9"/>
    <x v="3"/>
    <s v="All"/>
    <x v="0"/>
    <x v="2"/>
    <n v="0"/>
    <n v="0"/>
    <n v="0"/>
    <n v="0"/>
  </r>
  <r>
    <n v="9"/>
    <x v="3"/>
    <s v="All"/>
    <x v="0"/>
    <x v="3"/>
    <n v="0"/>
    <n v="0"/>
    <n v="0"/>
    <n v="0"/>
  </r>
  <r>
    <n v="9"/>
    <x v="3"/>
    <s v="All"/>
    <x v="0"/>
    <x v="4"/>
    <n v="0"/>
    <n v="0"/>
    <n v="0"/>
    <n v="0"/>
  </r>
  <r>
    <n v="9"/>
    <x v="3"/>
    <s v="All"/>
    <x v="0"/>
    <x v="5"/>
    <n v="0"/>
    <n v="0"/>
    <n v="0"/>
    <n v="0"/>
  </r>
  <r>
    <n v="9"/>
    <x v="3"/>
    <s v="All"/>
    <x v="0"/>
    <x v="6"/>
    <n v="0"/>
    <n v="0"/>
    <n v="0"/>
    <n v="0"/>
  </r>
  <r>
    <n v="9"/>
    <x v="3"/>
    <s v="All"/>
    <x v="0"/>
    <x v="7"/>
    <n v="0"/>
    <n v="0"/>
    <n v="0"/>
    <n v="0"/>
  </r>
  <r>
    <n v="9"/>
    <x v="3"/>
    <s v="All"/>
    <x v="0"/>
    <x v="8"/>
    <n v="0"/>
    <n v="0"/>
    <n v="0"/>
    <n v="0"/>
  </r>
  <r>
    <n v="9"/>
    <x v="3"/>
    <s v="All"/>
    <x v="1"/>
    <x v="0"/>
    <n v="0"/>
    <n v="0"/>
    <n v="0"/>
    <n v="0"/>
  </r>
  <r>
    <n v="9"/>
    <x v="3"/>
    <s v="All"/>
    <x v="1"/>
    <x v="1"/>
    <n v="0"/>
    <n v="0"/>
    <n v="0"/>
    <n v="0"/>
  </r>
  <r>
    <n v="9"/>
    <x v="3"/>
    <s v="All"/>
    <x v="1"/>
    <x v="2"/>
    <n v="0"/>
    <n v="0"/>
    <n v="0"/>
    <n v="0"/>
  </r>
  <r>
    <n v="9"/>
    <x v="3"/>
    <s v="All"/>
    <x v="1"/>
    <x v="3"/>
    <n v="0"/>
    <n v="0"/>
    <n v="0"/>
    <n v="0"/>
  </r>
  <r>
    <n v="9"/>
    <x v="3"/>
    <s v="All"/>
    <x v="1"/>
    <x v="4"/>
    <n v="0"/>
    <n v="0"/>
    <n v="0"/>
    <n v="0"/>
  </r>
  <r>
    <n v="9"/>
    <x v="3"/>
    <s v="All"/>
    <x v="1"/>
    <x v="5"/>
    <n v="0"/>
    <n v="0"/>
    <n v="0"/>
    <n v="0"/>
  </r>
  <r>
    <n v="9"/>
    <x v="3"/>
    <s v="All"/>
    <x v="1"/>
    <x v="6"/>
    <n v="0"/>
    <n v="0"/>
    <n v="0"/>
    <n v="0"/>
  </r>
  <r>
    <n v="9"/>
    <x v="3"/>
    <s v="All"/>
    <x v="1"/>
    <x v="7"/>
    <n v="0"/>
    <n v="0"/>
    <n v="0"/>
    <n v="0"/>
  </r>
  <r>
    <n v="9"/>
    <x v="3"/>
    <s v="All"/>
    <x v="1"/>
    <x v="8"/>
    <n v="0"/>
    <n v="0"/>
    <n v="0"/>
    <n v="0"/>
  </r>
  <r>
    <n v="9"/>
    <x v="3"/>
    <s v="All"/>
    <x v="2"/>
    <x v="0"/>
    <n v="0"/>
    <n v="0"/>
    <n v="0"/>
    <n v="0"/>
  </r>
  <r>
    <n v="9"/>
    <x v="3"/>
    <s v="All"/>
    <x v="2"/>
    <x v="1"/>
    <n v="0"/>
    <n v="0"/>
    <n v="0"/>
    <n v="0"/>
  </r>
  <r>
    <n v="9"/>
    <x v="3"/>
    <s v="All"/>
    <x v="2"/>
    <x v="2"/>
    <n v="0"/>
    <n v="0"/>
    <n v="0"/>
    <n v="0"/>
  </r>
  <r>
    <n v="9"/>
    <x v="3"/>
    <s v="All"/>
    <x v="2"/>
    <x v="3"/>
    <n v="0"/>
    <n v="0"/>
    <n v="0"/>
    <n v="0"/>
  </r>
  <r>
    <n v="9"/>
    <x v="3"/>
    <s v="All"/>
    <x v="2"/>
    <x v="4"/>
    <n v="0"/>
    <n v="0"/>
    <n v="0"/>
    <n v="0"/>
  </r>
  <r>
    <n v="9"/>
    <x v="3"/>
    <s v="All"/>
    <x v="2"/>
    <x v="5"/>
    <n v="0"/>
    <n v="0"/>
    <n v="0"/>
    <n v="0"/>
  </r>
  <r>
    <n v="9"/>
    <x v="3"/>
    <s v="All"/>
    <x v="2"/>
    <x v="6"/>
    <n v="0"/>
    <n v="0"/>
    <n v="0"/>
    <n v="0"/>
  </r>
  <r>
    <n v="9"/>
    <x v="3"/>
    <s v="All"/>
    <x v="2"/>
    <x v="7"/>
    <n v="0"/>
    <n v="0"/>
    <n v="0"/>
    <n v="0"/>
  </r>
  <r>
    <n v="9"/>
    <x v="3"/>
    <s v="All"/>
    <x v="2"/>
    <x v="8"/>
    <n v="0"/>
    <n v="0"/>
    <n v="0"/>
    <n v="0"/>
  </r>
  <r>
    <n v="9"/>
    <x v="3"/>
    <s v="All"/>
    <x v="3"/>
    <x v="0"/>
    <n v="0"/>
    <n v="0"/>
    <n v="0"/>
    <n v="0"/>
  </r>
  <r>
    <n v="9"/>
    <x v="3"/>
    <s v="All"/>
    <x v="3"/>
    <x v="1"/>
    <n v="0"/>
    <n v="0"/>
    <n v="0"/>
    <n v="0"/>
  </r>
  <r>
    <n v="9"/>
    <x v="3"/>
    <s v="All"/>
    <x v="3"/>
    <x v="2"/>
    <n v="0"/>
    <n v="0"/>
    <n v="0"/>
    <n v="0"/>
  </r>
  <r>
    <n v="9"/>
    <x v="3"/>
    <s v="All"/>
    <x v="3"/>
    <x v="3"/>
    <n v="0"/>
    <n v="0"/>
    <n v="0"/>
    <n v="0"/>
  </r>
  <r>
    <n v="9"/>
    <x v="3"/>
    <s v="All"/>
    <x v="3"/>
    <x v="4"/>
    <n v="0"/>
    <n v="0"/>
    <n v="0"/>
    <n v="0"/>
  </r>
  <r>
    <n v="9"/>
    <x v="3"/>
    <s v="All"/>
    <x v="3"/>
    <x v="5"/>
    <n v="0"/>
    <n v="0"/>
    <n v="0"/>
    <n v="0"/>
  </r>
  <r>
    <n v="9"/>
    <x v="3"/>
    <s v="All"/>
    <x v="3"/>
    <x v="6"/>
    <n v="0"/>
    <n v="0"/>
    <n v="0"/>
    <n v="0"/>
  </r>
  <r>
    <n v="9"/>
    <x v="3"/>
    <s v="All"/>
    <x v="3"/>
    <x v="7"/>
    <n v="0"/>
    <n v="0"/>
    <n v="0"/>
    <n v="0"/>
  </r>
  <r>
    <n v="9"/>
    <x v="3"/>
    <s v="All"/>
    <x v="3"/>
    <x v="8"/>
    <n v="0"/>
    <n v="0"/>
    <n v="0"/>
    <n v="0"/>
  </r>
  <r>
    <n v="9"/>
    <x v="4"/>
    <s v="All"/>
    <x v="0"/>
    <x v="0"/>
    <n v="0"/>
    <n v="0"/>
    <n v="0"/>
    <n v="0"/>
  </r>
  <r>
    <n v="9"/>
    <x v="4"/>
    <s v="All"/>
    <x v="0"/>
    <x v="1"/>
    <n v="0"/>
    <n v="0"/>
    <n v="0"/>
    <n v="0"/>
  </r>
  <r>
    <n v="9"/>
    <x v="4"/>
    <s v="All"/>
    <x v="0"/>
    <x v="2"/>
    <n v="0"/>
    <n v="0"/>
    <n v="0"/>
    <n v="0"/>
  </r>
  <r>
    <n v="9"/>
    <x v="4"/>
    <s v="All"/>
    <x v="0"/>
    <x v="3"/>
    <n v="0"/>
    <n v="0"/>
    <n v="0"/>
    <n v="0"/>
  </r>
  <r>
    <n v="9"/>
    <x v="4"/>
    <s v="All"/>
    <x v="0"/>
    <x v="4"/>
    <n v="0"/>
    <n v="0"/>
    <n v="0"/>
    <n v="0"/>
  </r>
  <r>
    <n v="9"/>
    <x v="4"/>
    <s v="All"/>
    <x v="0"/>
    <x v="5"/>
    <n v="0"/>
    <n v="0"/>
    <n v="0"/>
    <n v="0"/>
  </r>
  <r>
    <n v="9"/>
    <x v="4"/>
    <s v="All"/>
    <x v="0"/>
    <x v="6"/>
    <n v="0"/>
    <n v="0"/>
    <n v="0"/>
    <n v="0"/>
  </r>
  <r>
    <n v="9"/>
    <x v="4"/>
    <s v="All"/>
    <x v="0"/>
    <x v="7"/>
    <n v="0"/>
    <n v="0"/>
    <n v="0"/>
    <n v="0"/>
  </r>
  <r>
    <n v="9"/>
    <x v="4"/>
    <s v="All"/>
    <x v="0"/>
    <x v="8"/>
    <n v="0"/>
    <n v="0"/>
    <n v="0"/>
    <n v="0"/>
  </r>
  <r>
    <n v="9"/>
    <x v="4"/>
    <s v="All"/>
    <x v="1"/>
    <x v="0"/>
    <n v="0"/>
    <n v="0"/>
    <n v="0"/>
    <n v="0"/>
  </r>
  <r>
    <n v="9"/>
    <x v="4"/>
    <s v="All"/>
    <x v="1"/>
    <x v="1"/>
    <n v="0"/>
    <n v="0"/>
    <n v="0"/>
    <n v="0"/>
  </r>
  <r>
    <n v="9"/>
    <x v="4"/>
    <s v="All"/>
    <x v="1"/>
    <x v="2"/>
    <n v="0"/>
    <n v="0"/>
    <n v="0"/>
    <n v="0"/>
  </r>
  <r>
    <n v="9"/>
    <x v="4"/>
    <s v="All"/>
    <x v="1"/>
    <x v="3"/>
    <n v="0"/>
    <n v="0"/>
    <n v="0"/>
    <n v="0"/>
  </r>
  <r>
    <n v="9"/>
    <x v="4"/>
    <s v="All"/>
    <x v="1"/>
    <x v="4"/>
    <n v="0"/>
    <n v="0"/>
    <n v="0"/>
    <n v="0"/>
  </r>
  <r>
    <n v="9"/>
    <x v="4"/>
    <s v="All"/>
    <x v="1"/>
    <x v="5"/>
    <n v="0"/>
    <n v="0"/>
    <n v="0"/>
    <n v="0"/>
  </r>
  <r>
    <n v="9"/>
    <x v="4"/>
    <s v="All"/>
    <x v="1"/>
    <x v="6"/>
    <n v="0"/>
    <n v="0"/>
    <n v="0"/>
    <n v="0"/>
  </r>
  <r>
    <n v="9"/>
    <x v="4"/>
    <s v="All"/>
    <x v="1"/>
    <x v="7"/>
    <n v="0"/>
    <n v="0"/>
    <n v="0"/>
    <n v="0"/>
  </r>
  <r>
    <n v="9"/>
    <x v="4"/>
    <s v="All"/>
    <x v="1"/>
    <x v="8"/>
    <n v="0"/>
    <n v="0"/>
    <n v="0"/>
    <n v="0"/>
  </r>
  <r>
    <n v="9"/>
    <x v="4"/>
    <s v="All"/>
    <x v="2"/>
    <x v="0"/>
    <n v="0"/>
    <n v="0"/>
    <n v="0"/>
    <n v="0"/>
  </r>
  <r>
    <n v="9"/>
    <x v="4"/>
    <s v="All"/>
    <x v="2"/>
    <x v="1"/>
    <n v="0"/>
    <n v="0"/>
    <n v="0"/>
    <n v="0"/>
  </r>
  <r>
    <n v="9"/>
    <x v="4"/>
    <s v="All"/>
    <x v="2"/>
    <x v="2"/>
    <n v="0"/>
    <n v="0"/>
    <n v="0"/>
    <n v="0"/>
  </r>
  <r>
    <n v="9"/>
    <x v="4"/>
    <s v="All"/>
    <x v="2"/>
    <x v="3"/>
    <n v="0"/>
    <n v="0"/>
    <n v="0"/>
    <n v="0"/>
  </r>
  <r>
    <n v="9"/>
    <x v="4"/>
    <s v="All"/>
    <x v="2"/>
    <x v="4"/>
    <n v="0"/>
    <n v="0"/>
    <n v="0"/>
    <n v="0"/>
  </r>
  <r>
    <n v="9"/>
    <x v="4"/>
    <s v="All"/>
    <x v="2"/>
    <x v="5"/>
    <n v="0"/>
    <n v="0"/>
    <n v="0"/>
    <n v="0"/>
  </r>
  <r>
    <n v="9"/>
    <x v="4"/>
    <s v="All"/>
    <x v="2"/>
    <x v="6"/>
    <n v="0"/>
    <n v="0"/>
    <n v="0"/>
    <n v="0"/>
  </r>
  <r>
    <n v="9"/>
    <x v="4"/>
    <s v="All"/>
    <x v="2"/>
    <x v="7"/>
    <n v="0"/>
    <n v="0"/>
    <n v="0"/>
    <n v="0"/>
  </r>
  <r>
    <n v="9"/>
    <x v="4"/>
    <s v="All"/>
    <x v="2"/>
    <x v="8"/>
    <n v="0"/>
    <n v="0"/>
    <n v="0"/>
    <n v="0"/>
  </r>
  <r>
    <n v="9"/>
    <x v="4"/>
    <s v="All"/>
    <x v="3"/>
    <x v="0"/>
    <n v="0"/>
    <n v="0"/>
    <n v="0"/>
    <n v="0"/>
  </r>
  <r>
    <n v="9"/>
    <x v="4"/>
    <s v="All"/>
    <x v="3"/>
    <x v="1"/>
    <n v="0"/>
    <n v="0"/>
    <n v="0"/>
    <n v="0"/>
  </r>
  <r>
    <n v="9"/>
    <x v="4"/>
    <s v="All"/>
    <x v="3"/>
    <x v="2"/>
    <n v="0"/>
    <n v="0"/>
    <n v="0"/>
    <n v="0"/>
  </r>
  <r>
    <n v="9"/>
    <x v="4"/>
    <s v="All"/>
    <x v="3"/>
    <x v="3"/>
    <n v="0"/>
    <n v="0"/>
    <n v="0"/>
    <n v="0"/>
  </r>
  <r>
    <n v="9"/>
    <x v="4"/>
    <s v="All"/>
    <x v="3"/>
    <x v="4"/>
    <n v="0"/>
    <n v="0"/>
    <n v="0"/>
    <n v="0"/>
  </r>
  <r>
    <n v="9"/>
    <x v="4"/>
    <s v="All"/>
    <x v="3"/>
    <x v="5"/>
    <n v="0"/>
    <n v="0"/>
    <n v="0"/>
    <n v="0"/>
  </r>
  <r>
    <n v="9"/>
    <x v="4"/>
    <s v="All"/>
    <x v="3"/>
    <x v="6"/>
    <n v="0"/>
    <n v="0"/>
    <n v="0"/>
    <n v="0"/>
  </r>
  <r>
    <n v="9"/>
    <x v="4"/>
    <s v="All"/>
    <x v="3"/>
    <x v="7"/>
    <n v="0"/>
    <n v="0"/>
    <n v="0"/>
    <n v="0"/>
  </r>
  <r>
    <n v="9"/>
    <x v="4"/>
    <s v="All"/>
    <x v="3"/>
    <x v="8"/>
    <n v="0"/>
    <n v="0"/>
    <n v="0"/>
    <n v="0"/>
  </r>
  <r>
    <n v="9"/>
    <x v="5"/>
    <s v="All"/>
    <x v="0"/>
    <x v="0"/>
    <n v="0"/>
    <n v="0"/>
    <n v="0"/>
    <n v="0"/>
  </r>
  <r>
    <n v="9"/>
    <x v="5"/>
    <s v="All"/>
    <x v="0"/>
    <x v="1"/>
    <n v="0"/>
    <n v="0"/>
    <n v="0"/>
    <n v="0"/>
  </r>
  <r>
    <n v="9"/>
    <x v="5"/>
    <s v="All"/>
    <x v="0"/>
    <x v="2"/>
    <n v="0"/>
    <n v="0"/>
    <n v="0"/>
    <n v="0"/>
  </r>
  <r>
    <n v="9"/>
    <x v="5"/>
    <s v="All"/>
    <x v="0"/>
    <x v="3"/>
    <n v="0"/>
    <n v="0"/>
    <n v="0"/>
    <n v="0"/>
  </r>
  <r>
    <n v="9"/>
    <x v="5"/>
    <s v="All"/>
    <x v="0"/>
    <x v="4"/>
    <n v="0"/>
    <n v="0"/>
    <n v="0"/>
    <n v="0"/>
  </r>
  <r>
    <n v="9"/>
    <x v="5"/>
    <s v="All"/>
    <x v="0"/>
    <x v="5"/>
    <n v="0"/>
    <n v="0"/>
    <n v="0"/>
    <n v="0"/>
  </r>
  <r>
    <n v="9"/>
    <x v="5"/>
    <s v="All"/>
    <x v="0"/>
    <x v="6"/>
    <n v="0"/>
    <n v="0"/>
    <n v="0"/>
    <n v="0"/>
  </r>
  <r>
    <n v="9"/>
    <x v="5"/>
    <s v="All"/>
    <x v="0"/>
    <x v="7"/>
    <n v="0"/>
    <n v="0"/>
    <n v="0"/>
    <n v="0"/>
  </r>
  <r>
    <n v="9"/>
    <x v="5"/>
    <s v="All"/>
    <x v="0"/>
    <x v="8"/>
    <n v="0"/>
    <n v="0"/>
    <n v="0"/>
    <n v="0"/>
  </r>
  <r>
    <n v="9"/>
    <x v="5"/>
    <s v="All"/>
    <x v="1"/>
    <x v="0"/>
    <n v="0"/>
    <n v="0"/>
    <n v="0"/>
    <n v="0"/>
  </r>
  <r>
    <n v="9"/>
    <x v="5"/>
    <s v="All"/>
    <x v="1"/>
    <x v="1"/>
    <n v="0"/>
    <n v="0"/>
    <n v="0"/>
    <n v="0"/>
  </r>
  <r>
    <n v="9"/>
    <x v="5"/>
    <s v="All"/>
    <x v="1"/>
    <x v="2"/>
    <n v="0"/>
    <n v="0"/>
    <n v="0"/>
    <n v="0"/>
  </r>
  <r>
    <n v="9"/>
    <x v="5"/>
    <s v="All"/>
    <x v="1"/>
    <x v="3"/>
    <n v="0"/>
    <n v="0"/>
    <n v="0"/>
    <n v="0"/>
  </r>
  <r>
    <n v="9"/>
    <x v="5"/>
    <s v="All"/>
    <x v="1"/>
    <x v="4"/>
    <n v="0"/>
    <n v="0"/>
    <n v="0"/>
    <n v="0"/>
  </r>
  <r>
    <n v="9"/>
    <x v="5"/>
    <s v="All"/>
    <x v="1"/>
    <x v="5"/>
    <n v="0"/>
    <n v="0"/>
    <n v="0"/>
    <n v="0"/>
  </r>
  <r>
    <n v="9"/>
    <x v="5"/>
    <s v="All"/>
    <x v="1"/>
    <x v="6"/>
    <n v="0"/>
    <n v="0"/>
    <n v="0"/>
    <n v="0"/>
  </r>
  <r>
    <n v="9"/>
    <x v="5"/>
    <s v="All"/>
    <x v="1"/>
    <x v="7"/>
    <n v="0"/>
    <n v="0"/>
    <n v="0"/>
    <n v="0"/>
  </r>
  <r>
    <n v="9"/>
    <x v="5"/>
    <s v="All"/>
    <x v="1"/>
    <x v="8"/>
    <n v="0"/>
    <n v="0"/>
    <n v="0"/>
    <n v="0"/>
  </r>
  <r>
    <n v="9"/>
    <x v="5"/>
    <s v="All"/>
    <x v="2"/>
    <x v="0"/>
    <n v="0"/>
    <n v="0"/>
    <n v="0"/>
    <n v="0"/>
  </r>
  <r>
    <n v="9"/>
    <x v="5"/>
    <s v="All"/>
    <x v="2"/>
    <x v="1"/>
    <n v="0"/>
    <n v="0"/>
    <n v="0"/>
    <n v="0"/>
  </r>
  <r>
    <n v="9"/>
    <x v="5"/>
    <s v="All"/>
    <x v="2"/>
    <x v="2"/>
    <n v="0"/>
    <n v="0"/>
    <n v="0"/>
    <n v="0"/>
  </r>
  <r>
    <n v="9"/>
    <x v="5"/>
    <s v="All"/>
    <x v="2"/>
    <x v="3"/>
    <n v="0"/>
    <n v="0"/>
    <n v="0"/>
    <n v="0"/>
  </r>
  <r>
    <n v="9"/>
    <x v="5"/>
    <s v="All"/>
    <x v="2"/>
    <x v="4"/>
    <n v="0"/>
    <n v="0"/>
    <n v="0"/>
    <n v="0"/>
  </r>
  <r>
    <n v="9"/>
    <x v="5"/>
    <s v="All"/>
    <x v="2"/>
    <x v="5"/>
    <n v="0"/>
    <n v="0"/>
    <n v="0"/>
    <n v="0"/>
  </r>
  <r>
    <n v="9"/>
    <x v="5"/>
    <s v="All"/>
    <x v="2"/>
    <x v="6"/>
    <n v="0"/>
    <n v="0"/>
    <n v="0"/>
    <n v="0"/>
  </r>
  <r>
    <n v="9"/>
    <x v="5"/>
    <s v="All"/>
    <x v="2"/>
    <x v="7"/>
    <n v="0"/>
    <n v="0"/>
    <n v="0"/>
    <n v="0"/>
  </r>
  <r>
    <n v="9"/>
    <x v="5"/>
    <s v="All"/>
    <x v="2"/>
    <x v="8"/>
    <n v="0"/>
    <n v="0"/>
    <n v="0"/>
    <n v="0"/>
  </r>
  <r>
    <n v="9"/>
    <x v="5"/>
    <s v="All"/>
    <x v="3"/>
    <x v="0"/>
    <n v="0"/>
    <n v="0"/>
    <n v="0"/>
    <n v="0"/>
  </r>
  <r>
    <n v="9"/>
    <x v="5"/>
    <s v="All"/>
    <x v="3"/>
    <x v="1"/>
    <n v="0"/>
    <n v="0"/>
    <n v="0"/>
    <n v="0"/>
  </r>
  <r>
    <n v="9"/>
    <x v="5"/>
    <s v="All"/>
    <x v="3"/>
    <x v="2"/>
    <n v="0"/>
    <n v="0"/>
    <n v="0"/>
    <n v="0"/>
  </r>
  <r>
    <n v="9"/>
    <x v="5"/>
    <s v="All"/>
    <x v="3"/>
    <x v="3"/>
    <n v="0"/>
    <n v="0"/>
    <n v="0"/>
    <n v="0"/>
  </r>
  <r>
    <n v="9"/>
    <x v="5"/>
    <s v="All"/>
    <x v="3"/>
    <x v="4"/>
    <n v="0"/>
    <n v="0"/>
    <n v="0"/>
    <n v="0"/>
  </r>
  <r>
    <n v="9"/>
    <x v="5"/>
    <s v="All"/>
    <x v="3"/>
    <x v="5"/>
    <n v="0"/>
    <n v="0"/>
    <n v="0"/>
    <n v="0"/>
  </r>
  <r>
    <n v="9"/>
    <x v="5"/>
    <s v="All"/>
    <x v="3"/>
    <x v="6"/>
    <n v="0"/>
    <n v="0"/>
    <n v="0"/>
    <n v="0"/>
  </r>
  <r>
    <n v="9"/>
    <x v="5"/>
    <s v="All"/>
    <x v="3"/>
    <x v="7"/>
    <n v="0"/>
    <n v="0"/>
    <n v="0"/>
    <n v="0"/>
  </r>
  <r>
    <n v="9"/>
    <x v="5"/>
    <s v="All"/>
    <x v="3"/>
    <x v="8"/>
    <n v="0"/>
    <n v="0"/>
    <n v="0"/>
    <n v="0"/>
  </r>
  <r>
    <n v="9"/>
    <x v="6"/>
    <s v="All"/>
    <x v="0"/>
    <x v="0"/>
    <n v="0"/>
    <n v="0"/>
    <n v="0"/>
    <n v="0"/>
  </r>
  <r>
    <n v="9"/>
    <x v="6"/>
    <s v="All"/>
    <x v="0"/>
    <x v="1"/>
    <n v="0"/>
    <n v="0"/>
    <n v="0"/>
    <n v="0"/>
  </r>
  <r>
    <n v="9"/>
    <x v="6"/>
    <s v="All"/>
    <x v="0"/>
    <x v="2"/>
    <n v="0"/>
    <n v="0"/>
    <n v="0"/>
    <n v="0"/>
  </r>
  <r>
    <n v="9"/>
    <x v="6"/>
    <s v="All"/>
    <x v="0"/>
    <x v="3"/>
    <n v="0"/>
    <n v="0"/>
    <n v="0"/>
    <n v="0"/>
  </r>
  <r>
    <n v="9"/>
    <x v="6"/>
    <s v="All"/>
    <x v="0"/>
    <x v="4"/>
    <n v="0"/>
    <n v="0"/>
    <n v="0"/>
    <n v="0"/>
  </r>
  <r>
    <n v="9"/>
    <x v="6"/>
    <s v="All"/>
    <x v="0"/>
    <x v="5"/>
    <n v="0"/>
    <n v="0"/>
    <n v="0"/>
    <n v="0"/>
  </r>
  <r>
    <n v="9"/>
    <x v="6"/>
    <s v="All"/>
    <x v="0"/>
    <x v="6"/>
    <n v="0"/>
    <n v="0"/>
    <n v="0"/>
    <n v="0"/>
  </r>
  <r>
    <n v="9"/>
    <x v="6"/>
    <s v="All"/>
    <x v="0"/>
    <x v="7"/>
    <n v="0"/>
    <n v="0"/>
    <n v="0"/>
    <n v="0"/>
  </r>
  <r>
    <n v="9"/>
    <x v="6"/>
    <s v="All"/>
    <x v="0"/>
    <x v="8"/>
    <n v="0"/>
    <n v="0"/>
    <n v="0"/>
    <n v="0"/>
  </r>
  <r>
    <n v="9"/>
    <x v="6"/>
    <s v="All"/>
    <x v="1"/>
    <x v="0"/>
    <n v="0"/>
    <n v="0"/>
    <n v="0"/>
    <n v="0"/>
  </r>
  <r>
    <n v="9"/>
    <x v="6"/>
    <s v="All"/>
    <x v="1"/>
    <x v="1"/>
    <n v="0"/>
    <n v="0"/>
    <n v="0"/>
    <n v="0"/>
  </r>
  <r>
    <n v="9"/>
    <x v="6"/>
    <s v="All"/>
    <x v="1"/>
    <x v="2"/>
    <n v="0"/>
    <n v="0"/>
    <n v="0"/>
    <n v="0"/>
  </r>
  <r>
    <n v="9"/>
    <x v="6"/>
    <s v="All"/>
    <x v="1"/>
    <x v="3"/>
    <n v="0"/>
    <n v="0"/>
    <n v="0"/>
    <n v="0"/>
  </r>
  <r>
    <n v="9"/>
    <x v="6"/>
    <s v="All"/>
    <x v="1"/>
    <x v="4"/>
    <n v="0"/>
    <n v="0"/>
    <n v="0"/>
    <n v="0"/>
  </r>
  <r>
    <n v="9"/>
    <x v="6"/>
    <s v="All"/>
    <x v="1"/>
    <x v="5"/>
    <n v="0"/>
    <n v="0"/>
    <n v="0"/>
    <n v="0"/>
  </r>
  <r>
    <n v="9"/>
    <x v="6"/>
    <s v="All"/>
    <x v="1"/>
    <x v="6"/>
    <n v="0"/>
    <n v="0"/>
    <n v="0"/>
    <n v="0"/>
  </r>
  <r>
    <n v="9"/>
    <x v="6"/>
    <s v="All"/>
    <x v="1"/>
    <x v="7"/>
    <n v="0"/>
    <n v="0"/>
    <n v="0"/>
    <n v="0"/>
  </r>
  <r>
    <n v="9"/>
    <x v="6"/>
    <s v="All"/>
    <x v="1"/>
    <x v="8"/>
    <n v="0"/>
    <n v="0"/>
    <n v="0"/>
    <n v="0"/>
  </r>
  <r>
    <n v="9"/>
    <x v="6"/>
    <s v="All"/>
    <x v="2"/>
    <x v="0"/>
    <n v="0"/>
    <n v="0"/>
    <n v="0"/>
    <n v="0"/>
  </r>
  <r>
    <n v="9"/>
    <x v="6"/>
    <s v="All"/>
    <x v="2"/>
    <x v="1"/>
    <n v="0"/>
    <n v="0"/>
    <n v="0"/>
    <n v="0"/>
  </r>
  <r>
    <n v="9"/>
    <x v="6"/>
    <s v="All"/>
    <x v="2"/>
    <x v="2"/>
    <n v="0"/>
    <n v="0"/>
    <n v="0"/>
    <n v="0"/>
  </r>
  <r>
    <n v="9"/>
    <x v="6"/>
    <s v="All"/>
    <x v="2"/>
    <x v="3"/>
    <n v="0"/>
    <n v="0"/>
    <n v="0"/>
    <n v="0"/>
  </r>
  <r>
    <n v="9"/>
    <x v="6"/>
    <s v="All"/>
    <x v="2"/>
    <x v="4"/>
    <n v="0"/>
    <n v="0"/>
    <n v="0"/>
    <n v="0"/>
  </r>
  <r>
    <n v="9"/>
    <x v="6"/>
    <s v="All"/>
    <x v="2"/>
    <x v="5"/>
    <n v="0"/>
    <n v="0"/>
    <n v="0"/>
    <n v="0"/>
  </r>
  <r>
    <n v="9"/>
    <x v="6"/>
    <s v="All"/>
    <x v="2"/>
    <x v="6"/>
    <n v="0"/>
    <n v="0"/>
    <n v="0"/>
    <n v="0"/>
  </r>
  <r>
    <n v="9"/>
    <x v="6"/>
    <s v="All"/>
    <x v="2"/>
    <x v="7"/>
    <n v="0"/>
    <n v="0"/>
    <n v="0"/>
    <n v="0"/>
  </r>
  <r>
    <n v="9"/>
    <x v="6"/>
    <s v="All"/>
    <x v="2"/>
    <x v="8"/>
    <n v="0"/>
    <n v="0"/>
    <n v="0"/>
    <n v="0"/>
  </r>
  <r>
    <n v="9"/>
    <x v="6"/>
    <s v="All"/>
    <x v="3"/>
    <x v="0"/>
    <n v="0"/>
    <n v="0"/>
    <n v="0"/>
    <n v="0"/>
  </r>
  <r>
    <n v="9"/>
    <x v="6"/>
    <s v="All"/>
    <x v="3"/>
    <x v="1"/>
    <n v="0"/>
    <n v="0"/>
    <n v="0"/>
    <n v="0"/>
  </r>
  <r>
    <n v="9"/>
    <x v="6"/>
    <s v="All"/>
    <x v="3"/>
    <x v="2"/>
    <n v="0"/>
    <n v="0"/>
    <n v="0"/>
    <n v="0"/>
  </r>
  <r>
    <n v="9"/>
    <x v="6"/>
    <s v="All"/>
    <x v="3"/>
    <x v="3"/>
    <n v="0"/>
    <n v="0"/>
    <n v="0"/>
    <n v="0"/>
  </r>
  <r>
    <n v="9"/>
    <x v="6"/>
    <s v="All"/>
    <x v="3"/>
    <x v="4"/>
    <n v="0"/>
    <n v="0"/>
    <n v="0"/>
    <n v="0"/>
  </r>
  <r>
    <n v="9"/>
    <x v="6"/>
    <s v="All"/>
    <x v="3"/>
    <x v="5"/>
    <n v="0"/>
    <n v="0"/>
    <n v="0"/>
    <n v="0"/>
  </r>
  <r>
    <n v="9"/>
    <x v="6"/>
    <s v="All"/>
    <x v="3"/>
    <x v="6"/>
    <n v="0"/>
    <n v="0"/>
    <n v="0"/>
    <n v="0"/>
  </r>
  <r>
    <n v="9"/>
    <x v="6"/>
    <s v="All"/>
    <x v="3"/>
    <x v="7"/>
    <n v="0"/>
    <n v="0"/>
    <n v="0"/>
    <n v="0"/>
  </r>
  <r>
    <n v="9"/>
    <x v="6"/>
    <s v="All"/>
    <x v="3"/>
    <x v="8"/>
    <n v="0"/>
    <n v="0"/>
    <n v="0"/>
    <n v="0"/>
  </r>
  <r>
    <n v="9"/>
    <x v="7"/>
    <s v="All"/>
    <x v="0"/>
    <x v="0"/>
    <n v="0"/>
    <n v="0"/>
    <n v="0"/>
    <n v="0"/>
  </r>
  <r>
    <n v="9"/>
    <x v="7"/>
    <s v="All"/>
    <x v="0"/>
    <x v="1"/>
    <n v="0"/>
    <n v="0"/>
    <n v="0"/>
    <n v="0"/>
  </r>
  <r>
    <n v="9"/>
    <x v="7"/>
    <s v="All"/>
    <x v="0"/>
    <x v="2"/>
    <n v="0"/>
    <n v="0"/>
    <n v="0"/>
    <n v="0"/>
  </r>
  <r>
    <n v="9"/>
    <x v="7"/>
    <s v="All"/>
    <x v="0"/>
    <x v="3"/>
    <n v="0"/>
    <n v="0"/>
    <n v="0"/>
    <n v="0"/>
  </r>
  <r>
    <n v="9"/>
    <x v="7"/>
    <s v="All"/>
    <x v="0"/>
    <x v="4"/>
    <n v="4"/>
    <n v="4"/>
    <n v="52"/>
    <n v="0"/>
  </r>
  <r>
    <n v="9"/>
    <x v="7"/>
    <s v="All"/>
    <x v="0"/>
    <x v="5"/>
    <n v="0"/>
    <n v="0"/>
    <n v="0"/>
    <n v="0"/>
  </r>
  <r>
    <n v="9"/>
    <x v="7"/>
    <s v="All"/>
    <x v="0"/>
    <x v="6"/>
    <n v="0"/>
    <n v="0"/>
    <n v="0"/>
    <n v="0"/>
  </r>
  <r>
    <n v="9"/>
    <x v="7"/>
    <s v="All"/>
    <x v="0"/>
    <x v="7"/>
    <n v="792"/>
    <n v="386"/>
    <n v="24961"/>
    <n v="0"/>
  </r>
  <r>
    <n v="9"/>
    <x v="7"/>
    <s v="All"/>
    <x v="0"/>
    <x v="8"/>
    <n v="61"/>
    <n v="46"/>
    <n v="1382"/>
    <n v="0"/>
  </r>
  <r>
    <n v="9"/>
    <x v="7"/>
    <s v="All"/>
    <x v="1"/>
    <x v="0"/>
    <n v="1"/>
    <n v="1"/>
    <n v="1"/>
    <n v="0"/>
  </r>
  <r>
    <n v="9"/>
    <x v="7"/>
    <s v="All"/>
    <x v="1"/>
    <x v="1"/>
    <n v="0"/>
    <n v="0"/>
    <n v="0"/>
    <n v="0"/>
  </r>
  <r>
    <n v="9"/>
    <x v="7"/>
    <s v="All"/>
    <x v="1"/>
    <x v="2"/>
    <n v="111"/>
    <n v="75"/>
    <n v="3240"/>
    <n v="0"/>
  </r>
  <r>
    <n v="9"/>
    <x v="7"/>
    <s v="All"/>
    <x v="1"/>
    <x v="3"/>
    <n v="0"/>
    <n v="0"/>
    <n v="0"/>
    <n v="0"/>
  </r>
  <r>
    <n v="9"/>
    <x v="7"/>
    <s v="All"/>
    <x v="1"/>
    <x v="4"/>
    <n v="103"/>
    <n v="93"/>
    <n v="1478"/>
    <n v="0"/>
  </r>
  <r>
    <n v="9"/>
    <x v="7"/>
    <s v="All"/>
    <x v="1"/>
    <x v="5"/>
    <n v="4"/>
    <n v="2"/>
    <n v="75"/>
    <n v="0"/>
  </r>
  <r>
    <n v="9"/>
    <x v="7"/>
    <s v="All"/>
    <x v="1"/>
    <x v="6"/>
    <n v="182"/>
    <n v="51"/>
    <n v="5709"/>
    <n v="0"/>
  </r>
  <r>
    <n v="9"/>
    <x v="7"/>
    <s v="All"/>
    <x v="1"/>
    <x v="7"/>
    <n v="14"/>
    <n v="8"/>
    <n v="341"/>
    <n v="0"/>
  </r>
  <r>
    <n v="9"/>
    <x v="7"/>
    <s v="All"/>
    <x v="1"/>
    <x v="8"/>
    <n v="53"/>
    <n v="48"/>
    <n v="1116"/>
    <n v="0"/>
  </r>
  <r>
    <n v="9"/>
    <x v="7"/>
    <s v="All"/>
    <x v="2"/>
    <x v="0"/>
    <n v="0"/>
    <n v="0"/>
    <n v="0"/>
    <n v="0"/>
  </r>
  <r>
    <n v="9"/>
    <x v="7"/>
    <s v="All"/>
    <x v="2"/>
    <x v="1"/>
    <n v="0"/>
    <n v="0"/>
    <n v="0"/>
    <n v="0"/>
  </r>
  <r>
    <n v="9"/>
    <x v="7"/>
    <s v="All"/>
    <x v="2"/>
    <x v="2"/>
    <n v="0"/>
    <n v="0"/>
    <n v="0"/>
    <n v="0"/>
  </r>
  <r>
    <n v="9"/>
    <x v="7"/>
    <s v="All"/>
    <x v="2"/>
    <x v="3"/>
    <n v="0"/>
    <n v="0"/>
    <n v="0"/>
    <n v="0"/>
  </r>
  <r>
    <n v="9"/>
    <x v="7"/>
    <s v="All"/>
    <x v="2"/>
    <x v="4"/>
    <n v="19"/>
    <n v="18"/>
    <n v="218"/>
    <n v="0"/>
  </r>
  <r>
    <n v="9"/>
    <x v="7"/>
    <s v="All"/>
    <x v="2"/>
    <x v="5"/>
    <n v="0"/>
    <n v="0"/>
    <n v="0"/>
    <n v="0"/>
  </r>
  <r>
    <n v="9"/>
    <x v="7"/>
    <s v="All"/>
    <x v="2"/>
    <x v="6"/>
    <n v="9"/>
    <n v="3"/>
    <n v="330"/>
    <n v="0"/>
  </r>
  <r>
    <n v="9"/>
    <x v="7"/>
    <s v="All"/>
    <x v="2"/>
    <x v="7"/>
    <n v="56"/>
    <n v="28"/>
    <n v="1450"/>
    <n v="0"/>
  </r>
  <r>
    <n v="9"/>
    <x v="7"/>
    <s v="All"/>
    <x v="2"/>
    <x v="8"/>
    <n v="26"/>
    <n v="23"/>
    <n v="432"/>
    <n v="0"/>
  </r>
  <r>
    <n v="9"/>
    <x v="7"/>
    <s v="All"/>
    <x v="3"/>
    <x v="0"/>
    <n v="0"/>
    <n v="0"/>
    <n v="0"/>
    <n v="0"/>
  </r>
  <r>
    <n v="9"/>
    <x v="7"/>
    <s v="All"/>
    <x v="3"/>
    <x v="1"/>
    <n v="0"/>
    <n v="0"/>
    <n v="0"/>
    <n v="0"/>
  </r>
  <r>
    <n v="9"/>
    <x v="7"/>
    <s v="All"/>
    <x v="3"/>
    <x v="2"/>
    <n v="25"/>
    <n v="19"/>
    <n v="778"/>
    <n v="0"/>
  </r>
  <r>
    <n v="9"/>
    <x v="7"/>
    <s v="All"/>
    <x v="3"/>
    <x v="3"/>
    <n v="0"/>
    <n v="0"/>
    <n v="0"/>
    <n v="0"/>
  </r>
  <r>
    <n v="9"/>
    <x v="7"/>
    <s v="All"/>
    <x v="3"/>
    <x v="4"/>
    <n v="47"/>
    <n v="44"/>
    <n v="626"/>
    <n v="0"/>
  </r>
  <r>
    <n v="9"/>
    <x v="7"/>
    <s v="All"/>
    <x v="3"/>
    <x v="5"/>
    <n v="1"/>
    <n v="1"/>
    <n v="30"/>
    <n v="0"/>
  </r>
  <r>
    <n v="9"/>
    <x v="7"/>
    <s v="All"/>
    <x v="3"/>
    <x v="6"/>
    <n v="29"/>
    <n v="10"/>
    <n v="824"/>
    <n v="0"/>
  </r>
  <r>
    <n v="9"/>
    <x v="7"/>
    <s v="All"/>
    <x v="3"/>
    <x v="7"/>
    <n v="63"/>
    <n v="46"/>
    <n v="1716"/>
    <n v="0"/>
  </r>
  <r>
    <n v="9"/>
    <x v="7"/>
    <s v="All"/>
    <x v="3"/>
    <x v="8"/>
    <n v="54"/>
    <n v="42"/>
    <n v="1152"/>
    <n v="0"/>
  </r>
  <r>
    <n v="9"/>
    <x v="8"/>
    <s v="All"/>
    <x v="0"/>
    <x v="0"/>
    <n v="0"/>
    <n v="0"/>
    <n v="0"/>
    <n v="37741"/>
  </r>
  <r>
    <n v="9"/>
    <x v="8"/>
    <s v="All"/>
    <x v="0"/>
    <x v="1"/>
    <n v="0"/>
    <n v="0"/>
    <n v="0"/>
    <n v="37741"/>
  </r>
  <r>
    <n v="9"/>
    <x v="8"/>
    <s v="All"/>
    <x v="0"/>
    <x v="2"/>
    <n v="0"/>
    <n v="0"/>
    <n v="0"/>
    <n v="37741"/>
  </r>
  <r>
    <n v="9"/>
    <x v="8"/>
    <s v="All"/>
    <x v="0"/>
    <x v="3"/>
    <n v="0"/>
    <n v="0"/>
    <n v="0"/>
    <n v="37741"/>
  </r>
  <r>
    <n v="9"/>
    <x v="8"/>
    <s v="All"/>
    <x v="0"/>
    <x v="4"/>
    <n v="11"/>
    <n v="7"/>
    <n v="291"/>
    <n v="37741"/>
  </r>
  <r>
    <n v="9"/>
    <x v="8"/>
    <s v="All"/>
    <x v="0"/>
    <x v="5"/>
    <n v="0"/>
    <n v="0"/>
    <n v="0"/>
    <n v="37741"/>
  </r>
  <r>
    <n v="9"/>
    <x v="8"/>
    <s v="All"/>
    <x v="0"/>
    <x v="6"/>
    <n v="0"/>
    <n v="0"/>
    <n v="0"/>
    <n v="37741"/>
  </r>
  <r>
    <n v="9"/>
    <x v="8"/>
    <s v="All"/>
    <x v="0"/>
    <x v="7"/>
    <n v="845"/>
    <n v="413"/>
    <n v="26464"/>
    <n v="37741"/>
  </r>
  <r>
    <n v="9"/>
    <x v="8"/>
    <s v="All"/>
    <x v="0"/>
    <x v="8"/>
    <n v="67"/>
    <n v="44"/>
    <n v="1643"/>
    <n v="37741"/>
  </r>
  <r>
    <n v="9"/>
    <x v="8"/>
    <s v="All"/>
    <x v="1"/>
    <x v="0"/>
    <n v="2"/>
    <n v="2"/>
    <n v="4"/>
    <n v="118402"/>
  </r>
  <r>
    <n v="9"/>
    <x v="8"/>
    <s v="All"/>
    <x v="1"/>
    <x v="1"/>
    <n v="0"/>
    <n v="0"/>
    <n v="0"/>
    <n v="118402"/>
  </r>
  <r>
    <n v="9"/>
    <x v="8"/>
    <s v="All"/>
    <x v="1"/>
    <x v="2"/>
    <n v="68"/>
    <n v="44"/>
    <n v="2046"/>
    <n v="118402"/>
  </r>
  <r>
    <n v="9"/>
    <x v="8"/>
    <s v="All"/>
    <x v="1"/>
    <x v="3"/>
    <n v="0"/>
    <n v="0"/>
    <n v="0"/>
    <n v="118402"/>
  </r>
  <r>
    <n v="9"/>
    <x v="8"/>
    <s v="All"/>
    <x v="1"/>
    <x v="4"/>
    <n v="126"/>
    <n v="93"/>
    <n v="2413"/>
    <n v="118402"/>
  </r>
  <r>
    <n v="9"/>
    <x v="8"/>
    <s v="All"/>
    <x v="1"/>
    <x v="5"/>
    <n v="0"/>
    <n v="0"/>
    <n v="0"/>
    <n v="118402"/>
  </r>
  <r>
    <n v="9"/>
    <x v="8"/>
    <s v="All"/>
    <x v="1"/>
    <x v="6"/>
    <n v="167"/>
    <n v="43"/>
    <n v="5113"/>
    <n v="118402"/>
  </r>
  <r>
    <n v="9"/>
    <x v="8"/>
    <s v="All"/>
    <x v="1"/>
    <x v="7"/>
    <n v="14"/>
    <n v="6"/>
    <n v="420"/>
    <n v="118402"/>
  </r>
  <r>
    <n v="9"/>
    <x v="8"/>
    <s v="All"/>
    <x v="1"/>
    <x v="8"/>
    <n v="40"/>
    <n v="34"/>
    <n v="736"/>
    <n v="118402"/>
  </r>
  <r>
    <n v="9"/>
    <x v="8"/>
    <s v="All"/>
    <x v="2"/>
    <x v="0"/>
    <n v="0"/>
    <n v="0"/>
    <n v="0"/>
    <n v="61436"/>
  </r>
  <r>
    <n v="9"/>
    <x v="8"/>
    <s v="All"/>
    <x v="2"/>
    <x v="1"/>
    <n v="0"/>
    <n v="0"/>
    <n v="0"/>
    <n v="61436"/>
  </r>
  <r>
    <n v="9"/>
    <x v="8"/>
    <s v="All"/>
    <x v="2"/>
    <x v="2"/>
    <n v="0"/>
    <n v="0"/>
    <n v="0"/>
    <n v="61436"/>
  </r>
  <r>
    <n v="9"/>
    <x v="8"/>
    <s v="All"/>
    <x v="2"/>
    <x v="3"/>
    <n v="0"/>
    <n v="0"/>
    <n v="0"/>
    <n v="61436"/>
  </r>
  <r>
    <n v="9"/>
    <x v="8"/>
    <s v="All"/>
    <x v="2"/>
    <x v="4"/>
    <n v="6"/>
    <n v="6"/>
    <n v="74"/>
    <n v="61436"/>
  </r>
  <r>
    <n v="9"/>
    <x v="8"/>
    <s v="All"/>
    <x v="2"/>
    <x v="5"/>
    <n v="1"/>
    <n v="1"/>
    <n v="30"/>
    <n v="61436"/>
  </r>
  <r>
    <n v="9"/>
    <x v="8"/>
    <s v="All"/>
    <x v="2"/>
    <x v="6"/>
    <n v="1"/>
    <n v="1"/>
    <n v="30"/>
    <n v="61436"/>
  </r>
  <r>
    <n v="9"/>
    <x v="8"/>
    <s v="All"/>
    <x v="2"/>
    <x v="7"/>
    <n v="40"/>
    <n v="22"/>
    <n v="1353"/>
    <n v="61436"/>
  </r>
  <r>
    <n v="9"/>
    <x v="8"/>
    <s v="All"/>
    <x v="2"/>
    <x v="8"/>
    <n v="16"/>
    <n v="13"/>
    <n v="207"/>
    <n v="61436"/>
  </r>
  <r>
    <n v="9"/>
    <x v="8"/>
    <s v="All"/>
    <x v="3"/>
    <x v="0"/>
    <n v="0"/>
    <n v="0"/>
    <n v="0"/>
    <n v="110988"/>
  </r>
  <r>
    <n v="9"/>
    <x v="8"/>
    <s v="All"/>
    <x v="3"/>
    <x v="1"/>
    <n v="0"/>
    <n v="0"/>
    <n v="0"/>
    <n v="110988"/>
  </r>
  <r>
    <n v="9"/>
    <x v="8"/>
    <s v="All"/>
    <x v="3"/>
    <x v="2"/>
    <n v="18"/>
    <n v="14"/>
    <n v="474"/>
    <n v="110988"/>
  </r>
  <r>
    <n v="9"/>
    <x v="8"/>
    <s v="All"/>
    <x v="3"/>
    <x v="3"/>
    <n v="0"/>
    <n v="0"/>
    <n v="0"/>
    <n v="110988"/>
  </r>
  <r>
    <n v="9"/>
    <x v="8"/>
    <s v="All"/>
    <x v="3"/>
    <x v="4"/>
    <n v="53"/>
    <n v="49"/>
    <n v="616"/>
    <n v="110988"/>
  </r>
  <r>
    <n v="9"/>
    <x v="8"/>
    <s v="All"/>
    <x v="3"/>
    <x v="5"/>
    <n v="3"/>
    <n v="2"/>
    <n v="90"/>
    <n v="110988"/>
  </r>
  <r>
    <n v="9"/>
    <x v="8"/>
    <s v="All"/>
    <x v="3"/>
    <x v="6"/>
    <n v="25"/>
    <n v="11"/>
    <n v="810"/>
    <n v="110988"/>
  </r>
  <r>
    <n v="9"/>
    <x v="8"/>
    <s v="All"/>
    <x v="3"/>
    <x v="7"/>
    <n v="23"/>
    <n v="18"/>
    <n v="601"/>
    <n v="110988"/>
  </r>
  <r>
    <n v="9"/>
    <x v="8"/>
    <s v="All"/>
    <x v="3"/>
    <x v="8"/>
    <n v="24"/>
    <n v="23"/>
    <n v="507"/>
    <n v="110988"/>
  </r>
  <r>
    <n v="9"/>
    <x v="9"/>
    <s v="All"/>
    <x v="0"/>
    <x v="0"/>
    <n v="0"/>
    <n v="0"/>
    <n v="0"/>
    <n v="29488"/>
  </r>
  <r>
    <n v="9"/>
    <x v="9"/>
    <s v="All"/>
    <x v="0"/>
    <x v="1"/>
    <n v="0"/>
    <n v="0"/>
    <n v="0"/>
    <n v="29488"/>
  </r>
  <r>
    <n v="9"/>
    <x v="9"/>
    <s v="All"/>
    <x v="0"/>
    <x v="2"/>
    <n v="0"/>
    <n v="0"/>
    <n v="0"/>
    <n v="29488"/>
  </r>
  <r>
    <n v="9"/>
    <x v="9"/>
    <s v="All"/>
    <x v="0"/>
    <x v="3"/>
    <n v="0"/>
    <n v="0"/>
    <n v="0"/>
    <n v="29488"/>
  </r>
  <r>
    <n v="9"/>
    <x v="9"/>
    <s v="All"/>
    <x v="0"/>
    <x v="4"/>
    <n v="9"/>
    <n v="7"/>
    <n v="261"/>
    <n v="29488"/>
  </r>
  <r>
    <n v="9"/>
    <x v="9"/>
    <s v="All"/>
    <x v="0"/>
    <x v="5"/>
    <n v="0"/>
    <n v="0"/>
    <n v="0"/>
    <n v="29488"/>
  </r>
  <r>
    <n v="9"/>
    <x v="9"/>
    <s v="All"/>
    <x v="0"/>
    <x v="6"/>
    <n v="0"/>
    <n v="0"/>
    <n v="0"/>
    <n v="29488"/>
  </r>
  <r>
    <n v="9"/>
    <x v="9"/>
    <s v="All"/>
    <x v="0"/>
    <x v="7"/>
    <n v="612"/>
    <n v="283"/>
    <n v="19002"/>
    <n v="29488"/>
  </r>
  <r>
    <n v="9"/>
    <x v="9"/>
    <s v="All"/>
    <x v="0"/>
    <x v="8"/>
    <n v="61"/>
    <n v="43"/>
    <n v="1265"/>
    <n v="29488"/>
  </r>
  <r>
    <n v="9"/>
    <x v="9"/>
    <s v="All"/>
    <x v="1"/>
    <x v="0"/>
    <n v="0"/>
    <n v="0"/>
    <n v="0"/>
    <n v="96476"/>
  </r>
  <r>
    <n v="9"/>
    <x v="9"/>
    <s v="All"/>
    <x v="1"/>
    <x v="1"/>
    <n v="0"/>
    <n v="0"/>
    <n v="0"/>
    <n v="96476"/>
  </r>
  <r>
    <n v="9"/>
    <x v="9"/>
    <s v="All"/>
    <x v="1"/>
    <x v="2"/>
    <n v="61"/>
    <n v="39"/>
    <n v="1713"/>
    <n v="96476"/>
  </r>
  <r>
    <n v="9"/>
    <x v="9"/>
    <s v="All"/>
    <x v="1"/>
    <x v="3"/>
    <n v="2"/>
    <n v="1"/>
    <n v="60"/>
    <n v="96476"/>
  </r>
  <r>
    <n v="9"/>
    <x v="9"/>
    <s v="All"/>
    <x v="1"/>
    <x v="4"/>
    <n v="85"/>
    <n v="61"/>
    <n v="1616"/>
    <n v="96476"/>
  </r>
  <r>
    <n v="9"/>
    <x v="9"/>
    <s v="All"/>
    <x v="1"/>
    <x v="5"/>
    <n v="2"/>
    <n v="2"/>
    <n v="44"/>
    <n v="96476"/>
  </r>
  <r>
    <n v="9"/>
    <x v="9"/>
    <s v="All"/>
    <x v="1"/>
    <x v="6"/>
    <n v="119"/>
    <n v="30"/>
    <n v="3776"/>
    <n v="96476"/>
  </r>
  <r>
    <n v="9"/>
    <x v="9"/>
    <s v="All"/>
    <x v="1"/>
    <x v="7"/>
    <n v="11"/>
    <n v="5"/>
    <n v="300"/>
    <n v="96476"/>
  </r>
  <r>
    <n v="9"/>
    <x v="9"/>
    <s v="All"/>
    <x v="1"/>
    <x v="8"/>
    <n v="48"/>
    <n v="31"/>
    <n v="926"/>
    <n v="96476"/>
  </r>
  <r>
    <n v="9"/>
    <x v="9"/>
    <s v="All"/>
    <x v="2"/>
    <x v="0"/>
    <n v="0"/>
    <n v="0"/>
    <n v="0"/>
    <n v="47655"/>
  </r>
  <r>
    <n v="9"/>
    <x v="9"/>
    <s v="All"/>
    <x v="2"/>
    <x v="1"/>
    <n v="0"/>
    <n v="0"/>
    <n v="0"/>
    <n v="47655"/>
  </r>
  <r>
    <n v="9"/>
    <x v="9"/>
    <s v="All"/>
    <x v="2"/>
    <x v="2"/>
    <n v="0"/>
    <n v="0"/>
    <n v="0"/>
    <n v="47655"/>
  </r>
  <r>
    <n v="9"/>
    <x v="9"/>
    <s v="All"/>
    <x v="2"/>
    <x v="3"/>
    <n v="0"/>
    <n v="0"/>
    <n v="0"/>
    <n v="47655"/>
  </r>
  <r>
    <n v="9"/>
    <x v="9"/>
    <s v="All"/>
    <x v="2"/>
    <x v="4"/>
    <n v="4"/>
    <n v="4"/>
    <n v="15"/>
    <n v="47655"/>
  </r>
  <r>
    <n v="9"/>
    <x v="9"/>
    <s v="All"/>
    <x v="2"/>
    <x v="5"/>
    <n v="2"/>
    <n v="1"/>
    <n v="60"/>
    <n v="47655"/>
  </r>
  <r>
    <n v="9"/>
    <x v="9"/>
    <s v="All"/>
    <x v="2"/>
    <x v="6"/>
    <n v="0"/>
    <n v="0"/>
    <n v="0"/>
    <n v="47655"/>
  </r>
  <r>
    <n v="9"/>
    <x v="9"/>
    <s v="All"/>
    <x v="2"/>
    <x v="7"/>
    <n v="16"/>
    <n v="12"/>
    <n v="424"/>
    <n v="47655"/>
  </r>
  <r>
    <n v="9"/>
    <x v="9"/>
    <s v="All"/>
    <x v="2"/>
    <x v="8"/>
    <n v="14"/>
    <n v="14"/>
    <n v="152"/>
    <n v="47655"/>
  </r>
  <r>
    <n v="9"/>
    <x v="9"/>
    <s v="All"/>
    <x v="3"/>
    <x v="0"/>
    <n v="1"/>
    <n v="1"/>
    <n v="6"/>
    <n v="87868"/>
  </r>
  <r>
    <n v="9"/>
    <x v="9"/>
    <s v="All"/>
    <x v="3"/>
    <x v="1"/>
    <n v="0"/>
    <n v="0"/>
    <n v="0"/>
    <n v="87868"/>
  </r>
  <r>
    <n v="9"/>
    <x v="9"/>
    <s v="All"/>
    <x v="3"/>
    <x v="2"/>
    <n v="28"/>
    <n v="18"/>
    <n v="773"/>
    <n v="87868"/>
  </r>
  <r>
    <n v="9"/>
    <x v="9"/>
    <s v="All"/>
    <x v="3"/>
    <x v="3"/>
    <n v="0"/>
    <n v="0"/>
    <n v="0"/>
    <n v="87868"/>
  </r>
  <r>
    <n v="9"/>
    <x v="9"/>
    <s v="All"/>
    <x v="3"/>
    <x v="4"/>
    <n v="49"/>
    <n v="40"/>
    <n v="838"/>
    <n v="87868"/>
  </r>
  <r>
    <n v="9"/>
    <x v="9"/>
    <s v="All"/>
    <x v="3"/>
    <x v="5"/>
    <n v="1"/>
    <n v="1"/>
    <n v="30"/>
    <n v="87868"/>
  </r>
  <r>
    <n v="9"/>
    <x v="9"/>
    <s v="All"/>
    <x v="3"/>
    <x v="6"/>
    <n v="40"/>
    <n v="12"/>
    <n v="1226"/>
    <n v="87868"/>
  </r>
  <r>
    <n v="9"/>
    <x v="9"/>
    <s v="All"/>
    <x v="3"/>
    <x v="7"/>
    <n v="16"/>
    <n v="10"/>
    <n v="440"/>
    <n v="87868"/>
  </r>
  <r>
    <n v="9"/>
    <x v="9"/>
    <s v="All"/>
    <x v="3"/>
    <x v="8"/>
    <n v="22"/>
    <n v="16"/>
    <n v="448"/>
    <n v="87868"/>
  </r>
  <r>
    <n v="9"/>
    <x v="10"/>
    <s v="All"/>
    <x v="0"/>
    <x v="0"/>
    <n v="0"/>
    <n v="0"/>
    <n v="0"/>
    <n v="24855"/>
  </r>
  <r>
    <n v="9"/>
    <x v="10"/>
    <s v="All"/>
    <x v="0"/>
    <x v="1"/>
    <n v="0"/>
    <n v="0"/>
    <n v="0"/>
    <n v="24855"/>
  </r>
  <r>
    <n v="9"/>
    <x v="10"/>
    <s v="All"/>
    <x v="0"/>
    <x v="2"/>
    <n v="0"/>
    <n v="0"/>
    <n v="0"/>
    <n v="24855"/>
  </r>
  <r>
    <n v="9"/>
    <x v="10"/>
    <s v="All"/>
    <x v="0"/>
    <x v="3"/>
    <n v="0"/>
    <n v="0"/>
    <n v="0"/>
    <n v="24855"/>
  </r>
  <r>
    <n v="9"/>
    <x v="10"/>
    <s v="All"/>
    <x v="0"/>
    <x v="4"/>
    <n v="1"/>
    <n v="1"/>
    <n v="8"/>
    <n v="24855"/>
  </r>
  <r>
    <n v="9"/>
    <x v="10"/>
    <s v="All"/>
    <x v="0"/>
    <x v="5"/>
    <n v="0"/>
    <n v="0"/>
    <n v="0"/>
    <n v="24855"/>
  </r>
  <r>
    <n v="9"/>
    <x v="10"/>
    <s v="All"/>
    <x v="0"/>
    <x v="6"/>
    <n v="0"/>
    <n v="0"/>
    <n v="0"/>
    <n v="24855"/>
  </r>
  <r>
    <n v="9"/>
    <x v="10"/>
    <s v="All"/>
    <x v="0"/>
    <x v="7"/>
    <n v="544"/>
    <n v="233"/>
    <n v="16914"/>
    <n v="24855"/>
  </r>
  <r>
    <n v="9"/>
    <x v="10"/>
    <s v="All"/>
    <x v="0"/>
    <x v="8"/>
    <n v="60"/>
    <n v="33"/>
    <n v="1663"/>
    <n v="24855"/>
  </r>
  <r>
    <n v="9"/>
    <x v="10"/>
    <s v="All"/>
    <x v="1"/>
    <x v="0"/>
    <n v="0"/>
    <n v="0"/>
    <n v="0"/>
    <n v="84696"/>
  </r>
  <r>
    <n v="9"/>
    <x v="10"/>
    <s v="All"/>
    <x v="1"/>
    <x v="1"/>
    <n v="0"/>
    <n v="0"/>
    <n v="0"/>
    <n v="84696"/>
  </r>
  <r>
    <n v="9"/>
    <x v="10"/>
    <s v="All"/>
    <x v="1"/>
    <x v="2"/>
    <n v="31"/>
    <n v="24"/>
    <n v="942"/>
    <n v="84696"/>
  </r>
  <r>
    <n v="9"/>
    <x v="10"/>
    <s v="All"/>
    <x v="1"/>
    <x v="3"/>
    <n v="1"/>
    <n v="1"/>
    <n v="30"/>
    <n v="84696"/>
  </r>
  <r>
    <n v="9"/>
    <x v="10"/>
    <s v="All"/>
    <x v="1"/>
    <x v="4"/>
    <n v="82"/>
    <n v="76"/>
    <n v="1285"/>
    <n v="84696"/>
  </r>
  <r>
    <n v="9"/>
    <x v="10"/>
    <s v="All"/>
    <x v="1"/>
    <x v="5"/>
    <n v="5"/>
    <n v="3"/>
    <n v="150"/>
    <n v="84696"/>
  </r>
  <r>
    <n v="9"/>
    <x v="10"/>
    <s v="All"/>
    <x v="1"/>
    <x v="6"/>
    <n v="105"/>
    <n v="32"/>
    <n v="3630"/>
    <n v="84696"/>
  </r>
  <r>
    <n v="9"/>
    <x v="10"/>
    <s v="All"/>
    <x v="1"/>
    <x v="7"/>
    <n v="0"/>
    <n v="0"/>
    <n v="0"/>
    <n v="84696"/>
  </r>
  <r>
    <n v="9"/>
    <x v="10"/>
    <s v="All"/>
    <x v="1"/>
    <x v="8"/>
    <n v="53"/>
    <n v="38"/>
    <n v="993"/>
    <n v="84696"/>
  </r>
  <r>
    <n v="9"/>
    <x v="10"/>
    <s v="All"/>
    <x v="2"/>
    <x v="0"/>
    <n v="0"/>
    <n v="0"/>
    <n v="0"/>
    <n v="41102"/>
  </r>
  <r>
    <n v="9"/>
    <x v="10"/>
    <s v="All"/>
    <x v="2"/>
    <x v="1"/>
    <n v="0"/>
    <n v="0"/>
    <n v="0"/>
    <n v="41102"/>
  </r>
  <r>
    <n v="9"/>
    <x v="10"/>
    <s v="All"/>
    <x v="2"/>
    <x v="2"/>
    <n v="0"/>
    <n v="0"/>
    <n v="0"/>
    <n v="41102"/>
  </r>
  <r>
    <n v="9"/>
    <x v="10"/>
    <s v="All"/>
    <x v="2"/>
    <x v="3"/>
    <n v="0"/>
    <n v="0"/>
    <n v="0"/>
    <n v="41102"/>
  </r>
  <r>
    <n v="9"/>
    <x v="10"/>
    <s v="All"/>
    <x v="2"/>
    <x v="4"/>
    <n v="6"/>
    <n v="6"/>
    <n v="37"/>
    <n v="41102"/>
  </r>
  <r>
    <n v="9"/>
    <x v="10"/>
    <s v="All"/>
    <x v="2"/>
    <x v="5"/>
    <n v="0"/>
    <n v="0"/>
    <n v="0"/>
    <n v="41102"/>
  </r>
  <r>
    <n v="9"/>
    <x v="10"/>
    <s v="All"/>
    <x v="2"/>
    <x v="6"/>
    <n v="1"/>
    <n v="1"/>
    <n v="30"/>
    <n v="41102"/>
  </r>
  <r>
    <n v="9"/>
    <x v="10"/>
    <s v="All"/>
    <x v="2"/>
    <x v="7"/>
    <n v="15"/>
    <n v="9"/>
    <n v="526"/>
    <n v="41102"/>
  </r>
  <r>
    <n v="9"/>
    <x v="10"/>
    <s v="All"/>
    <x v="2"/>
    <x v="8"/>
    <n v="6"/>
    <n v="6"/>
    <n v="71"/>
    <n v="41102"/>
  </r>
  <r>
    <n v="9"/>
    <x v="10"/>
    <s v="All"/>
    <x v="3"/>
    <x v="0"/>
    <n v="0"/>
    <n v="0"/>
    <n v="0"/>
    <n v="76198"/>
  </r>
  <r>
    <n v="9"/>
    <x v="10"/>
    <s v="All"/>
    <x v="3"/>
    <x v="1"/>
    <n v="0"/>
    <n v="0"/>
    <n v="0"/>
    <n v="76198"/>
  </r>
  <r>
    <n v="9"/>
    <x v="10"/>
    <s v="All"/>
    <x v="3"/>
    <x v="2"/>
    <n v="8"/>
    <n v="6"/>
    <n v="224"/>
    <n v="76198"/>
  </r>
  <r>
    <n v="9"/>
    <x v="10"/>
    <s v="All"/>
    <x v="3"/>
    <x v="3"/>
    <n v="10"/>
    <n v="1"/>
    <n v="300"/>
    <n v="76198"/>
  </r>
  <r>
    <n v="9"/>
    <x v="10"/>
    <s v="All"/>
    <x v="3"/>
    <x v="4"/>
    <n v="46"/>
    <n v="37"/>
    <n v="640"/>
    <n v="76198"/>
  </r>
  <r>
    <n v="9"/>
    <x v="10"/>
    <s v="All"/>
    <x v="3"/>
    <x v="5"/>
    <n v="0"/>
    <n v="0"/>
    <n v="0"/>
    <n v="76198"/>
  </r>
  <r>
    <n v="9"/>
    <x v="10"/>
    <s v="All"/>
    <x v="3"/>
    <x v="6"/>
    <n v="22"/>
    <n v="6"/>
    <n v="693"/>
    <n v="76198"/>
  </r>
  <r>
    <n v="9"/>
    <x v="10"/>
    <s v="All"/>
    <x v="3"/>
    <x v="7"/>
    <n v="23"/>
    <n v="13"/>
    <n v="662"/>
    <n v="76198"/>
  </r>
  <r>
    <n v="9"/>
    <x v="10"/>
    <s v="All"/>
    <x v="3"/>
    <x v="8"/>
    <n v="21"/>
    <n v="20"/>
    <n v="350"/>
    <n v="76198"/>
  </r>
  <r>
    <n v="9"/>
    <x v="11"/>
    <s v="All"/>
    <x v="0"/>
    <x v="0"/>
    <n v="0"/>
    <n v="0"/>
    <n v="0"/>
    <n v="19870"/>
  </r>
  <r>
    <n v="9"/>
    <x v="11"/>
    <s v="All"/>
    <x v="0"/>
    <x v="1"/>
    <n v="0"/>
    <n v="0"/>
    <n v="0"/>
    <n v="19870"/>
  </r>
  <r>
    <n v="9"/>
    <x v="11"/>
    <s v="All"/>
    <x v="0"/>
    <x v="2"/>
    <n v="0"/>
    <n v="0"/>
    <n v="0"/>
    <n v="19870"/>
  </r>
  <r>
    <n v="9"/>
    <x v="11"/>
    <s v="All"/>
    <x v="0"/>
    <x v="3"/>
    <n v="0"/>
    <n v="0"/>
    <n v="0"/>
    <n v="19870"/>
  </r>
  <r>
    <n v="9"/>
    <x v="11"/>
    <s v="All"/>
    <x v="0"/>
    <x v="4"/>
    <n v="3"/>
    <n v="3"/>
    <n v="70"/>
    <n v="19870"/>
  </r>
  <r>
    <n v="9"/>
    <x v="11"/>
    <s v="All"/>
    <x v="0"/>
    <x v="5"/>
    <n v="0"/>
    <n v="0"/>
    <n v="0"/>
    <n v="19870"/>
  </r>
  <r>
    <n v="9"/>
    <x v="11"/>
    <s v="All"/>
    <x v="0"/>
    <x v="6"/>
    <n v="0"/>
    <n v="0"/>
    <n v="0"/>
    <n v="19870"/>
  </r>
  <r>
    <n v="9"/>
    <x v="11"/>
    <s v="All"/>
    <x v="0"/>
    <x v="7"/>
    <n v="497"/>
    <n v="213"/>
    <n v="15797"/>
    <n v="19870"/>
  </r>
  <r>
    <n v="9"/>
    <x v="11"/>
    <s v="All"/>
    <x v="0"/>
    <x v="8"/>
    <n v="46"/>
    <n v="36"/>
    <n v="999"/>
    <n v="19870"/>
  </r>
  <r>
    <n v="9"/>
    <x v="11"/>
    <s v="All"/>
    <x v="1"/>
    <x v="0"/>
    <n v="0"/>
    <n v="0"/>
    <n v="0"/>
    <n v="71796"/>
  </r>
  <r>
    <n v="9"/>
    <x v="11"/>
    <s v="All"/>
    <x v="1"/>
    <x v="1"/>
    <n v="0"/>
    <n v="0"/>
    <n v="0"/>
    <n v="71796"/>
  </r>
  <r>
    <n v="9"/>
    <x v="11"/>
    <s v="All"/>
    <x v="1"/>
    <x v="2"/>
    <n v="105"/>
    <n v="73"/>
    <n v="3141"/>
    <n v="71796"/>
  </r>
  <r>
    <n v="9"/>
    <x v="11"/>
    <s v="All"/>
    <x v="1"/>
    <x v="3"/>
    <n v="15"/>
    <n v="2"/>
    <n v="450"/>
    <n v="71796"/>
  </r>
  <r>
    <n v="9"/>
    <x v="11"/>
    <s v="All"/>
    <x v="1"/>
    <x v="4"/>
    <n v="155"/>
    <n v="118"/>
    <n v="2340"/>
    <n v="71796"/>
  </r>
  <r>
    <n v="9"/>
    <x v="11"/>
    <s v="All"/>
    <x v="1"/>
    <x v="5"/>
    <n v="11"/>
    <n v="4"/>
    <n v="330"/>
    <n v="71796"/>
  </r>
  <r>
    <n v="9"/>
    <x v="11"/>
    <s v="All"/>
    <x v="1"/>
    <x v="6"/>
    <n v="176"/>
    <n v="46"/>
    <n v="5968"/>
    <n v="71796"/>
  </r>
  <r>
    <n v="9"/>
    <x v="11"/>
    <s v="All"/>
    <x v="1"/>
    <x v="7"/>
    <n v="6"/>
    <n v="2"/>
    <n v="160"/>
    <n v="71796"/>
  </r>
  <r>
    <n v="9"/>
    <x v="11"/>
    <s v="All"/>
    <x v="1"/>
    <x v="8"/>
    <n v="70"/>
    <n v="51"/>
    <n v="1568"/>
    <n v="71796"/>
  </r>
  <r>
    <n v="9"/>
    <x v="11"/>
    <s v="All"/>
    <x v="2"/>
    <x v="0"/>
    <n v="0"/>
    <n v="0"/>
    <n v="0"/>
    <n v="33969"/>
  </r>
  <r>
    <n v="9"/>
    <x v="11"/>
    <s v="All"/>
    <x v="2"/>
    <x v="1"/>
    <n v="0"/>
    <n v="0"/>
    <n v="0"/>
    <n v="33969"/>
  </r>
  <r>
    <n v="9"/>
    <x v="11"/>
    <s v="All"/>
    <x v="2"/>
    <x v="2"/>
    <n v="1"/>
    <n v="1"/>
    <n v="30"/>
    <n v="33969"/>
  </r>
  <r>
    <n v="9"/>
    <x v="11"/>
    <s v="All"/>
    <x v="2"/>
    <x v="3"/>
    <n v="0"/>
    <n v="0"/>
    <n v="0"/>
    <n v="33969"/>
  </r>
  <r>
    <n v="9"/>
    <x v="11"/>
    <s v="All"/>
    <x v="2"/>
    <x v="4"/>
    <n v="5"/>
    <n v="5"/>
    <n v="36"/>
    <n v="33969"/>
  </r>
  <r>
    <n v="9"/>
    <x v="11"/>
    <s v="All"/>
    <x v="2"/>
    <x v="5"/>
    <n v="0"/>
    <n v="0"/>
    <n v="0"/>
    <n v="33969"/>
  </r>
  <r>
    <n v="9"/>
    <x v="11"/>
    <s v="All"/>
    <x v="2"/>
    <x v="6"/>
    <n v="10"/>
    <n v="2"/>
    <n v="300"/>
    <n v="33969"/>
  </r>
  <r>
    <n v="9"/>
    <x v="11"/>
    <s v="All"/>
    <x v="2"/>
    <x v="7"/>
    <n v="42"/>
    <n v="18"/>
    <n v="1277"/>
    <n v="33969"/>
  </r>
  <r>
    <n v="9"/>
    <x v="11"/>
    <s v="All"/>
    <x v="2"/>
    <x v="8"/>
    <n v="15"/>
    <n v="15"/>
    <n v="212"/>
    <n v="33969"/>
  </r>
  <r>
    <n v="9"/>
    <x v="11"/>
    <s v="All"/>
    <x v="3"/>
    <x v="0"/>
    <n v="0"/>
    <n v="0"/>
    <n v="0"/>
    <n v="63314"/>
  </r>
  <r>
    <n v="9"/>
    <x v="11"/>
    <s v="All"/>
    <x v="3"/>
    <x v="1"/>
    <n v="0"/>
    <n v="0"/>
    <n v="0"/>
    <n v="63314"/>
  </r>
  <r>
    <n v="9"/>
    <x v="11"/>
    <s v="All"/>
    <x v="3"/>
    <x v="2"/>
    <n v="48"/>
    <n v="30"/>
    <n v="1447"/>
    <n v="63314"/>
  </r>
  <r>
    <n v="9"/>
    <x v="11"/>
    <s v="All"/>
    <x v="3"/>
    <x v="3"/>
    <n v="6"/>
    <n v="3"/>
    <n v="180"/>
    <n v="63314"/>
  </r>
  <r>
    <n v="9"/>
    <x v="11"/>
    <s v="All"/>
    <x v="3"/>
    <x v="4"/>
    <n v="81"/>
    <n v="64"/>
    <n v="1484"/>
    <n v="63314"/>
  </r>
  <r>
    <n v="9"/>
    <x v="11"/>
    <s v="All"/>
    <x v="3"/>
    <x v="5"/>
    <n v="8"/>
    <n v="3"/>
    <n v="240"/>
    <n v="63314"/>
  </r>
  <r>
    <n v="9"/>
    <x v="11"/>
    <s v="All"/>
    <x v="3"/>
    <x v="6"/>
    <n v="31"/>
    <n v="8"/>
    <n v="1082"/>
    <n v="63314"/>
  </r>
  <r>
    <n v="9"/>
    <x v="11"/>
    <s v="All"/>
    <x v="3"/>
    <x v="7"/>
    <n v="28"/>
    <n v="16"/>
    <n v="939"/>
    <n v="63314"/>
  </r>
  <r>
    <n v="9"/>
    <x v="11"/>
    <s v="All"/>
    <x v="3"/>
    <x v="8"/>
    <n v="38"/>
    <n v="31"/>
    <n v="769"/>
    <n v="63314"/>
  </r>
  <r>
    <n v="11"/>
    <x v="0"/>
    <s v="All"/>
    <x v="0"/>
    <x v="0"/>
    <n v="0"/>
    <n v="0"/>
    <n v="0"/>
    <n v="8153"/>
  </r>
  <r>
    <n v="11"/>
    <x v="0"/>
    <s v="All"/>
    <x v="0"/>
    <x v="1"/>
    <n v="0"/>
    <n v="0"/>
    <n v="0"/>
    <n v="8153"/>
  </r>
  <r>
    <n v="11"/>
    <x v="0"/>
    <s v="All"/>
    <x v="0"/>
    <x v="2"/>
    <n v="0"/>
    <n v="0"/>
    <n v="0"/>
    <n v="8153"/>
  </r>
  <r>
    <n v="11"/>
    <x v="0"/>
    <s v="All"/>
    <x v="0"/>
    <x v="3"/>
    <n v="0"/>
    <n v="0"/>
    <n v="0"/>
    <n v="8153"/>
  </r>
  <r>
    <n v="11"/>
    <x v="0"/>
    <s v="All"/>
    <x v="0"/>
    <x v="4"/>
    <n v="0"/>
    <n v="0"/>
    <n v="0"/>
    <n v="8153"/>
  </r>
  <r>
    <n v="11"/>
    <x v="0"/>
    <s v="All"/>
    <x v="0"/>
    <x v="5"/>
    <n v="0"/>
    <n v="0"/>
    <n v="0"/>
    <n v="8153"/>
  </r>
  <r>
    <n v="11"/>
    <x v="0"/>
    <s v="All"/>
    <x v="0"/>
    <x v="6"/>
    <n v="0"/>
    <n v="0"/>
    <n v="0"/>
    <n v="8153"/>
  </r>
  <r>
    <n v="11"/>
    <x v="0"/>
    <s v="All"/>
    <x v="0"/>
    <x v="7"/>
    <n v="0"/>
    <n v="0"/>
    <n v="0"/>
    <n v="8153"/>
  </r>
  <r>
    <n v="11"/>
    <x v="0"/>
    <s v="All"/>
    <x v="0"/>
    <x v="8"/>
    <n v="16"/>
    <n v="13"/>
    <n v="455"/>
    <n v="8153"/>
  </r>
  <r>
    <n v="11"/>
    <x v="0"/>
    <s v="All"/>
    <x v="1"/>
    <x v="0"/>
    <n v="0"/>
    <n v="0"/>
    <n v="0"/>
    <n v="24263"/>
  </r>
  <r>
    <n v="11"/>
    <x v="0"/>
    <s v="All"/>
    <x v="1"/>
    <x v="1"/>
    <n v="0"/>
    <n v="0"/>
    <n v="0"/>
    <n v="24263"/>
  </r>
  <r>
    <n v="11"/>
    <x v="0"/>
    <s v="All"/>
    <x v="1"/>
    <x v="2"/>
    <n v="195"/>
    <n v="141"/>
    <n v="7631"/>
    <n v="24263"/>
  </r>
  <r>
    <n v="11"/>
    <x v="0"/>
    <s v="All"/>
    <x v="1"/>
    <x v="3"/>
    <n v="0"/>
    <n v="0"/>
    <n v="0"/>
    <n v="24263"/>
  </r>
  <r>
    <n v="11"/>
    <x v="0"/>
    <s v="All"/>
    <x v="1"/>
    <x v="4"/>
    <n v="47"/>
    <n v="32"/>
    <n v="1038"/>
    <n v="24263"/>
  </r>
  <r>
    <n v="11"/>
    <x v="0"/>
    <s v="All"/>
    <x v="1"/>
    <x v="5"/>
    <n v="0"/>
    <n v="0"/>
    <n v="0"/>
    <n v="24263"/>
  </r>
  <r>
    <n v="11"/>
    <x v="0"/>
    <s v="All"/>
    <x v="1"/>
    <x v="6"/>
    <n v="1"/>
    <n v="1"/>
    <n v="30"/>
    <n v="24263"/>
  </r>
  <r>
    <n v="11"/>
    <x v="0"/>
    <s v="All"/>
    <x v="1"/>
    <x v="7"/>
    <n v="0"/>
    <n v="0"/>
    <n v="0"/>
    <n v="24263"/>
  </r>
  <r>
    <n v="11"/>
    <x v="0"/>
    <s v="All"/>
    <x v="1"/>
    <x v="8"/>
    <n v="20"/>
    <n v="16"/>
    <n v="545"/>
    <n v="24263"/>
  </r>
  <r>
    <n v="11"/>
    <x v="0"/>
    <s v="All"/>
    <x v="2"/>
    <x v="0"/>
    <n v="0"/>
    <n v="0"/>
    <n v="0"/>
    <n v="11985"/>
  </r>
  <r>
    <n v="11"/>
    <x v="0"/>
    <s v="All"/>
    <x v="2"/>
    <x v="1"/>
    <n v="0"/>
    <n v="0"/>
    <n v="0"/>
    <n v="11985"/>
  </r>
  <r>
    <n v="11"/>
    <x v="0"/>
    <s v="All"/>
    <x v="2"/>
    <x v="2"/>
    <n v="4"/>
    <n v="2"/>
    <n v="180"/>
    <n v="11985"/>
  </r>
  <r>
    <n v="11"/>
    <x v="0"/>
    <s v="All"/>
    <x v="2"/>
    <x v="3"/>
    <n v="0"/>
    <n v="0"/>
    <n v="0"/>
    <n v="11985"/>
  </r>
  <r>
    <n v="11"/>
    <x v="0"/>
    <s v="All"/>
    <x v="2"/>
    <x v="4"/>
    <n v="2"/>
    <n v="2"/>
    <n v="25"/>
    <n v="11985"/>
  </r>
  <r>
    <n v="11"/>
    <x v="0"/>
    <s v="All"/>
    <x v="2"/>
    <x v="5"/>
    <n v="0"/>
    <n v="0"/>
    <n v="0"/>
    <n v="11985"/>
  </r>
  <r>
    <n v="11"/>
    <x v="0"/>
    <s v="All"/>
    <x v="2"/>
    <x v="6"/>
    <n v="0"/>
    <n v="0"/>
    <n v="0"/>
    <n v="11985"/>
  </r>
  <r>
    <n v="11"/>
    <x v="0"/>
    <s v="All"/>
    <x v="2"/>
    <x v="7"/>
    <n v="0"/>
    <n v="0"/>
    <n v="0"/>
    <n v="11985"/>
  </r>
  <r>
    <n v="11"/>
    <x v="0"/>
    <s v="All"/>
    <x v="2"/>
    <x v="8"/>
    <n v="6"/>
    <n v="5"/>
    <n v="130"/>
    <n v="11985"/>
  </r>
  <r>
    <n v="11"/>
    <x v="0"/>
    <s v="All"/>
    <x v="3"/>
    <x v="0"/>
    <n v="0"/>
    <n v="0"/>
    <n v="0"/>
    <n v="22473"/>
  </r>
  <r>
    <n v="11"/>
    <x v="0"/>
    <s v="All"/>
    <x v="3"/>
    <x v="1"/>
    <n v="0"/>
    <n v="0"/>
    <n v="0"/>
    <n v="22473"/>
  </r>
  <r>
    <n v="11"/>
    <x v="0"/>
    <s v="All"/>
    <x v="3"/>
    <x v="2"/>
    <n v="44"/>
    <n v="36"/>
    <n v="1813"/>
    <n v="22473"/>
  </r>
  <r>
    <n v="11"/>
    <x v="0"/>
    <s v="All"/>
    <x v="3"/>
    <x v="3"/>
    <n v="0"/>
    <n v="0"/>
    <n v="0"/>
    <n v="22473"/>
  </r>
  <r>
    <n v="11"/>
    <x v="0"/>
    <s v="All"/>
    <x v="3"/>
    <x v="4"/>
    <n v="4"/>
    <n v="4"/>
    <n v="102"/>
    <n v="22473"/>
  </r>
  <r>
    <n v="11"/>
    <x v="0"/>
    <s v="All"/>
    <x v="3"/>
    <x v="5"/>
    <n v="0"/>
    <n v="0"/>
    <n v="0"/>
    <n v="22473"/>
  </r>
  <r>
    <n v="11"/>
    <x v="0"/>
    <s v="All"/>
    <x v="3"/>
    <x v="6"/>
    <n v="2"/>
    <n v="1"/>
    <n v="60"/>
    <n v="22473"/>
  </r>
  <r>
    <n v="11"/>
    <x v="0"/>
    <s v="All"/>
    <x v="3"/>
    <x v="7"/>
    <n v="0"/>
    <n v="0"/>
    <n v="0"/>
    <n v="22473"/>
  </r>
  <r>
    <n v="11"/>
    <x v="0"/>
    <s v="All"/>
    <x v="3"/>
    <x v="8"/>
    <n v="12"/>
    <n v="10"/>
    <n v="448"/>
    <n v="22473"/>
  </r>
  <r>
    <n v="11"/>
    <x v="1"/>
    <s v="All"/>
    <x v="0"/>
    <x v="0"/>
    <n v="0"/>
    <n v="0"/>
    <n v="0"/>
    <n v="8744"/>
  </r>
  <r>
    <n v="11"/>
    <x v="1"/>
    <s v="All"/>
    <x v="0"/>
    <x v="1"/>
    <n v="0"/>
    <n v="0"/>
    <n v="0"/>
    <n v="8744"/>
  </r>
  <r>
    <n v="11"/>
    <x v="1"/>
    <s v="All"/>
    <x v="0"/>
    <x v="2"/>
    <n v="0"/>
    <n v="0"/>
    <n v="0"/>
    <n v="8744"/>
  </r>
  <r>
    <n v="11"/>
    <x v="1"/>
    <s v="All"/>
    <x v="0"/>
    <x v="3"/>
    <n v="0"/>
    <n v="0"/>
    <n v="0"/>
    <n v="8744"/>
  </r>
  <r>
    <n v="11"/>
    <x v="1"/>
    <s v="All"/>
    <x v="0"/>
    <x v="4"/>
    <n v="1"/>
    <n v="1"/>
    <n v="30"/>
    <n v="8744"/>
  </r>
  <r>
    <n v="11"/>
    <x v="1"/>
    <s v="All"/>
    <x v="0"/>
    <x v="5"/>
    <n v="0"/>
    <n v="0"/>
    <n v="0"/>
    <n v="8744"/>
  </r>
  <r>
    <n v="11"/>
    <x v="1"/>
    <s v="All"/>
    <x v="0"/>
    <x v="6"/>
    <n v="0"/>
    <n v="0"/>
    <n v="0"/>
    <n v="8744"/>
  </r>
  <r>
    <n v="11"/>
    <x v="1"/>
    <s v="All"/>
    <x v="0"/>
    <x v="7"/>
    <n v="0"/>
    <n v="0"/>
    <n v="0"/>
    <n v="8744"/>
  </r>
  <r>
    <n v="11"/>
    <x v="1"/>
    <s v="All"/>
    <x v="0"/>
    <x v="8"/>
    <n v="11"/>
    <n v="9"/>
    <n v="293"/>
    <n v="8744"/>
  </r>
  <r>
    <n v="11"/>
    <x v="1"/>
    <s v="All"/>
    <x v="1"/>
    <x v="0"/>
    <n v="0"/>
    <n v="0"/>
    <n v="0"/>
    <n v="25398"/>
  </r>
  <r>
    <n v="11"/>
    <x v="1"/>
    <s v="All"/>
    <x v="1"/>
    <x v="1"/>
    <n v="0"/>
    <n v="0"/>
    <n v="0"/>
    <n v="25398"/>
  </r>
  <r>
    <n v="11"/>
    <x v="1"/>
    <s v="All"/>
    <x v="1"/>
    <x v="2"/>
    <n v="73"/>
    <n v="54"/>
    <n v="3388"/>
    <n v="25398"/>
  </r>
  <r>
    <n v="11"/>
    <x v="1"/>
    <s v="All"/>
    <x v="1"/>
    <x v="3"/>
    <n v="0"/>
    <n v="0"/>
    <n v="0"/>
    <n v="25398"/>
  </r>
  <r>
    <n v="11"/>
    <x v="1"/>
    <s v="All"/>
    <x v="1"/>
    <x v="4"/>
    <n v="16"/>
    <n v="13"/>
    <n v="263"/>
    <n v="25398"/>
  </r>
  <r>
    <n v="11"/>
    <x v="1"/>
    <s v="All"/>
    <x v="1"/>
    <x v="5"/>
    <n v="0"/>
    <n v="0"/>
    <n v="0"/>
    <n v="25398"/>
  </r>
  <r>
    <n v="11"/>
    <x v="1"/>
    <s v="All"/>
    <x v="1"/>
    <x v="6"/>
    <n v="0"/>
    <n v="0"/>
    <n v="0"/>
    <n v="25398"/>
  </r>
  <r>
    <n v="11"/>
    <x v="1"/>
    <s v="All"/>
    <x v="1"/>
    <x v="7"/>
    <n v="0"/>
    <n v="0"/>
    <n v="0"/>
    <n v="25398"/>
  </r>
  <r>
    <n v="11"/>
    <x v="1"/>
    <s v="All"/>
    <x v="1"/>
    <x v="8"/>
    <n v="15"/>
    <n v="9"/>
    <n v="315"/>
    <n v="25398"/>
  </r>
  <r>
    <n v="11"/>
    <x v="1"/>
    <s v="All"/>
    <x v="2"/>
    <x v="0"/>
    <n v="0"/>
    <n v="0"/>
    <n v="0"/>
    <n v="12744"/>
  </r>
  <r>
    <n v="11"/>
    <x v="1"/>
    <s v="All"/>
    <x v="2"/>
    <x v="1"/>
    <n v="0"/>
    <n v="0"/>
    <n v="0"/>
    <n v="12744"/>
  </r>
  <r>
    <n v="11"/>
    <x v="1"/>
    <s v="All"/>
    <x v="2"/>
    <x v="2"/>
    <n v="1"/>
    <n v="1"/>
    <n v="60"/>
    <n v="12744"/>
  </r>
  <r>
    <n v="11"/>
    <x v="1"/>
    <s v="All"/>
    <x v="2"/>
    <x v="3"/>
    <n v="0"/>
    <n v="0"/>
    <n v="0"/>
    <n v="12744"/>
  </r>
  <r>
    <n v="11"/>
    <x v="1"/>
    <s v="All"/>
    <x v="2"/>
    <x v="4"/>
    <n v="2"/>
    <n v="2"/>
    <n v="22"/>
    <n v="12744"/>
  </r>
  <r>
    <n v="11"/>
    <x v="1"/>
    <s v="All"/>
    <x v="2"/>
    <x v="5"/>
    <n v="0"/>
    <n v="0"/>
    <n v="0"/>
    <n v="12744"/>
  </r>
  <r>
    <n v="11"/>
    <x v="1"/>
    <s v="All"/>
    <x v="2"/>
    <x v="6"/>
    <n v="0"/>
    <n v="0"/>
    <n v="0"/>
    <n v="12744"/>
  </r>
  <r>
    <n v="11"/>
    <x v="1"/>
    <s v="All"/>
    <x v="2"/>
    <x v="7"/>
    <n v="0"/>
    <n v="0"/>
    <n v="0"/>
    <n v="12744"/>
  </r>
  <r>
    <n v="11"/>
    <x v="1"/>
    <s v="All"/>
    <x v="2"/>
    <x v="8"/>
    <n v="0"/>
    <n v="0"/>
    <n v="0"/>
    <n v="12744"/>
  </r>
  <r>
    <n v="11"/>
    <x v="1"/>
    <s v="All"/>
    <x v="3"/>
    <x v="0"/>
    <n v="0"/>
    <n v="0"/>
    <n v="0"/>
    <n v="23118"/>
  </r>
  <r>
    <n v="11"/>
    <x v="1"/>
    <s v="All"/>
    <x v="3"/>
    <x v="1"/>
    <n v="0"/>
    <n v="0"/>
    <n v="0"/>
    <n v="23118"/>
  </r>
  <r>
    <n v="11"/>
    <x v="1"/>
    <s v="All"/>
    <x v="3"/>
    <x v="2"/>
    <n v="20"/>
    <n v="17"/>
    <n v="1133"/>
    <n v="23118"/>
  </r>
  <r>
    <n v="11"/>
    <x v="1"/>
    <s v="All"/>
    <x v="3"/>
    <x v="3"/>
    <n v="0"/>
    <n v="0"/>
    <n v="0"/>
    <n v="23118"/>
  </r>
  <r>
    <n v="11"/>
    <x v="1"/>
    <s v="All"/>
    <x v="3"/>
    <x v="4"/>
    <n v="2"/>
    <n v="1"/>
    <n v="14"/>
    <n v="23118"/>
  </r>
  <r>
    <n v="11"/>
    <x v="1"/>
    <s v="All"/>
    <x v="3"/>
    <x v="5"/>
    <n v="0"/>
    <n v="0"/>
    <n v="0"/>
    <n v="23118"/>
  </r>
  <r>
    <n v="11"/>
    <x v="1"/>
    <s v="All"/>
    <x v="3"/>
    <x v="6"/>
    <n v="0"/>
    <n v="0"/>
    <n v="0"/>
    <n v="23118"/>
  </r>
  <r>
    <n v="11"/>
    <x v="1"/>
    <s v="All"/>
    <x v="3"/>
    <x v="7"/>
    <n v="0"/>
    <n v="0"/>
    <n v="0"/>
    <n v="23118"/>
  </r>
  <r>
    <n v="11"/>
    <x v="1"/>
    <s v="All"/>
    <x v="3"/>
    <x v="8"/>
    <n v="0"/>
    <n v="0"/>
    <n v="0"/>
    <n v="23118"/>
  </r>
  <r>
    <n v="11"/>
    <x v="2"/>
    <s v="All"/>
    <x v="0"/>
    <x v="0"/>
    <n v="0"/>
    <n v="0"/>
    <n v="0"/>
    <n v="9516"/>
  </r>
  <r>
    <n v="11"/>
    <x v="2"/>
    <s v="All"/>
    <x v="0"/>
    <x v="1"/>
    <n v="0"/>
    <n v="0"/>
    <n v="0"/>
    <n v="9516"/>
  </r>
  <r>
    <n v="11"/>
    <x v="2"/>
    <s v="All"/>
    <x v="0"/>
    <x v="2"/>
    <n v="0"/>
    <n v="0"/>
    <n v="0"/>
    <n v="9516"/>
  </r>
  <r>
    <n v="11"/>
    <x v="2"/>
    <s v="All"/>
    <x v="0"/>
    <x v="3"/>
    <n v="0"/>
    <n v="0"/>
    <n v="0"/>
    <n v="9516"/>
  </r>
  <r>
    <n v="11"/>
    <x v="2"/>
    <s v="All"/>
    <x v="0"/>
    <x v="4"/>
    <n v="0"/>
    <n v="0"/>
    <n v="0"/>
    <n v="9516"/>
  </r>
  <r>
    <n v="11"/>
    <x v="2"/>
    <s v="All"/>
    <x v="0"/>
    <x v="5"/>
    <n v="0"/>
    <n v="0"/>
    <n v="0"/>
    <n v="9516"/>
  </r>
  <r>
    <n v="11"/>
    <x v="2"/>
    <s v="All"/>
    <x v="0"/>
    <x v="6"/>
    <n v="0"/>
    <n v="0"/>
    <n v="0"/>
    <n v="9516"/>
  </r>
  <r>
    <n v="11"/>
    <x v="2"/>
    <s v="All"/>
    <x v="0"/>
    <x v="7"/>
    <n v="0"/>
    <n v="0"/>
    <n v="0"/>
    <n v="9516"/>
  </r>
  <r>
    <n v="11"/>
    <x v="2"/>
    <s v="All"/>
    <x v="0"/>
    <x v="8"/>
    <n v="14"/>
    <n v="9"/>
    <n v="551"/>
    <n v="9516"/>
  </r>
  <r>
    <n v="11"/>
    <x v="2"/>
    <s v="All"/>
    <x v="1"/>
    <x v="0"/>
    <n v="0"/>
    <n v="0"/>
    <n v="0"/>
    <n v="28676"/>
  </r>
  <r>
    <n v="11"/>
    <x v="2"/>
    <s v="All"/>
    <x v="1"/>
    <x v="1"/>
    <n v="0"/>
    <n v="0"/>
    <n v="0"/>
    <n v="28676"/>
  </r>
  <r>
    <n v="11"/>
    <x v="2"/>
    <s v="All"/>
    <x v="1"/>
    <x v="2"/>
    <n v="77"/>
    <n v="58"/>
    <n v="3230"/>
    <n v="28676"/>
  </r>
  <r>
    <n v="11"/>
    <x v="2"/>
    <s v="All"/>
    <x v="1"/>
    <x v="3"/>
    <n v="0"/>
    <n v="0"/>
    <n v="0"/>
    <n v="28676"/>
  </r>
  <r>
    <n v="11"/>
    <x v="2"/>
    <s v="All"/>
    <x v="1"/>
    <x v="4"/>
    <n v="23"/>
    <n v="14"/>
    <n v="514"/>
    <n v="28676"/>
  </r>
  <r>
    <n v="11"/>
    <x v="2"/>
    <s v="All"/>
    <x v="1"/>
    <x v="5"/>
    <n v="0"/>
    <n v="0"/>
    <n v="0"/>
    <n v="28676"/>
  </r>
  <r>
    <n v="11"/>
    <x v="2"/>
    <s v="All"/>
    <x v="1"/>
    <x v="6"/>
    <n v="2"/>
    <n v="2"/>
    <n v="55"/>
    <n v="28676"/>
  </r>
  <r>
    <n v="11"/>
    <x v="2"/>
    <s v="All"/>
    <x v="1"/>
    <x v="7"/>
    <n v="0"/>
    <n v="0"/>
    <n v="0"/>
    <n v="28676"/>
  </r>
  <r>
    <n v="11"/>
    <x v="2"/>
    <s v="All"/>
    <x v="1"/>
    <x v="8"/>
    <n v="10"/>
    <n v="7"/>
    <n v="171"/>
    <n v="28676"/>
  </r>
  <r>
    <n v="11"/>
    <x v="2"/>
    <s v="All"/>
    <x v="2"/>
    <x v="0"/>
    <n v="0"/>
    <n v="0"/>
    <n v="0"/>
    <n v="14671"/>
  </r>
  <r>
    <n v="11"/>
    <x v="2"/>
    <s v="All"/>
    <x v="2"/>
    <x v="1"/>
    <n v="0"/>
    <n v="0"/>
    <n v="0"/>
    <n v="14671"/>
  </r>
  <r>
    <n v="11"/>
    <x v="2"/>
    <s v="All"/>
    <x v="2"/>
    <x v="2"/>
    <n v="0"/>
    <n v="0"/>
    <n v="0"/>
    <n v="14671"/>
  </r>
  <r>
    <n v="11"/>
    <x v="2"/>
    <s v="All"/>
    <x v="2"/>
    <x v="3"/>
    <n v="0"/>
    <n v="0"/>
    <n v="0"/>
    <n v="14671"/>
  </r>
  <r>
    <n v="11"/>
    <x v="2"/>
    <s v="All"/>
    <x v="2"/>
    <x v="4"/>
    <n v="0"/>
    <n v="0"/>
    <n v="0"/>
    <n v="14671"/>
  </r>
  <r>
    <n v="11"/>
    <x v="2"/>
    <s v="All"/>
    <x v="2"/>
    <x v="5"/>
    <n v="0"/>
    <n v="0"/>
    <n v="0"/>
    <n v="14671"/>
  </r>
  <r>
    <n v="11"/>
    <x v="2"/>
    <s v="All"/>
    <x v="2"/>
    <x v="6"/>
    <n v="0"/>
    <n v="0"/>
    <n v="0"/>
    <n v="14671"/>
  </r>
  <r>
    <n v="11"/>
    <x v="2"/>
    <s v="All"/>
    <x v="2"/>
    <x v="7"/>
    <n v="0"/>
    <n v="0"/>
    <n v="0"/>
    <n v="14671"/>
  </r>
  <r>
    <n v="11"/>
    <x v="2"/>
    <s v="All"/>
    <x v="2"/>
    <x v="8"/>
    <n v="1"/>
    <n v="1"/>
    <n v="30"/>
    <n v="14671"/>
  </r>
  <r>
    <n v="11"/>
    <x v="2"/>
    <s v="All"/>
    <x v="3"/>
    <x v="0"/>
    <n v="0"/>
    <n v="0"/>
    <n v="0"/>
    <n v="25721"/>
  </r>
  <r>
    <n v="11"/>
    <x v="2"/>
    <s v="All"/>
    <x v="3"/>
    <x v="1"/>
    <n v="0"/>
    <n v="0"/>
    <n v="0"/>
    <n v="25721"/>
  </r>
  <r>
    <n v="11"/>
    <x v="2"/>
    <s v="All"/>
    <x v="3"/>
    <x v="2"/>
    <n v="11"/>
    <n v="7"/>
    <n v="490"/>
    <n v="25721"/>
  </r>
  <r>
    <n v="11"/>
    <x v="2"/>
    <s v="All"/>
    <x v="3"/>
    <x v="3"/>
    <n v="0"/>
    <n v="0"/>
    <n v="0"/>
    <n v="25721"/>
  </r>
  <r>
    <n v="11"/>
    <x v="2"/>
    <s v="All"/>
    <x v="3"/>
    <x v="4"/>
    <n v="3"/>
    <n v="3"/>
    <n v="51"/>
    <n v="25721"/>
  </r>
  <r>
    <n v="11"/>
    <x v="2"/>
    <s v="All"/>
    <x v="3"/>
    <x v="5"/>
    <n v="0"/>
    <n v="0"/>
    <n v="0"/>
    <n v="25721"/>
  </r>
  <r>
    <n v="11"/>
    <x v="2"/>
    <s v="All"/>
    <x v="3"/>
    <x v="6"/>
    <n v="0"/>
    <n v="0"/>
    <n v="0"/>
    <n v="25721"/>
  </r>
  <r>
    <n v="11"/>
    <x v="2"/>
    <s v="All"/>
    <x v="3"/>
    <x v="7"/>
    <n v="0"/>
    <n v="0"/>
    <n v="0"/>
    <n v="25721"/>
  </r>
  <r>
    <n v="11"/>
    <x v="2"/>
    <s v="All"/>
    <x v="3"/>
    <x v="8"/>
    <n v="3"/>
    <n v="3"/>
    <n v="37"/>
    <n v="25721"/>
  </r>
  <r>
    <n v="11"/>
    <x v="3"/>
    <s v="All"/>
    <x v="0"/>
    <x v="0"/>
    <n v="0"/>
    <n v="0"/>
    <n v="0"/>
    <n v="8575"/>
  </r>
  <r>
    <n v="11"/>
    <x v="3"/>
    <s v="All"/>
    <x v="0"/>
    <x v="1"/>
    <n v="0"/>
    <n v="0"/>
    <n v="0"/>
    <n v="8575"/>
  </r>
  <r>
    <n v="11"/>
    <x v="3"/>
    <s v="All"/>
    <x v="0"/>
    <x v="2"/>
    <n v="0"/>
    <n v="0"/>
    <n v="0"/>
    <n v="8575"/>
  </r>
  <r>
    <n v="11"/>
    <x v="3"/>
    <s v="All"/>
    <x v="0"/>
    <x v="3"/>
    <n v="0"/>
    <n v="0"/>
    <n v="0"/>
    <n v="8575"/>
  </r>
  <r>
    <n v="11"/>
    <x v="3"/>
    <s v="All"/>
    <x v="0"/>
    <x v="4"/>
    <n v="0"/>
    <n v="0"/>
    <n v="0"/>
    <n v="8575"/>
  </r>
  <r>
    <n v="11"/>
    <x v="3"/>
    <s v="All"/>
    <x v="0"/>
    <x v="5"/>
    <n v="0"/>
    <n v="0"/>
    <n v="0"/>
    <n v="8575"/>
  </r>
  <r>
    <n v="11"/>
    <x v="3"/>
    <s v="All"/>
    <x v="0"/>
    <x v="6"/>
    <n v="0"/>
    <n v="0"/>
    <n v="0"/>
    <n v="8575"/>
  </r>
  <r>
    <n v="11"/>
    <x v="3"/>
    <s v="All"/>
    <x v="0"/>
    <x v="7"/>
    <n v="0"/>
    <n v="0"/>
    <n v="0"/>
    <n v="8575"/>
  </r>
  <r>
    <n v="11"/>
    <x v="3"/>
    <s v="All"/>
    <x v="0"/>
    <x v="8"/>
    <n v="6"/>
    <n v="5"/>
    <n v="164"/>
    <n v="8575"/>
  </r>
  <r>
    <n v="11"/>
    <x v="3"/>
    <s v="All"/>
    <x v="1"/>
    <x v="0"/>
    <n v="0"/>
    <n v="0"/>
    <n v="0"/>
    <n v="28000"/>
  </r>
  <r>
    <n v="11"/>
    <x v="3"/>
    <s v="All"/>
    <x v="1"/>
    <x v="1"/>
    <n v="0"/>
    <n v="0"/>
    <n v="0"/>
    <n v="28000"/>
  </r>
  <r>
    <n v="11"/>
    <x v="3"/>
    <s v="All"/>
    <x v="1"/>
    <x v="2"/>
    <n v="32"/>
    <n v="28"/>
    <n v="1412"/>
    <n v="28000"/>
  </r>
  <r>
    <n v="11"/>
    <x v="3"/>
    <s v="All"/>
    <x v="1"/>
    <x v="3"/>
    <n v="0"/>
    <n v="0"/>
    <n v="0"/>
    <n v="28000"/>
  </r>
  <r>
    <n v="11"/>
    <x v="3"/>
    <s v="All"/>
    <x v="1"/>
    <x v="4"/>
    <n v="23"/>
    <n v="17"/>
    <n v="448"/>
    <n v="28000"/>
  </r>
  <r>
    <n v="11"/>
    <x v="3"/>
    <s v="All"/>
    <x v="1"/>
    <x v="5"/>
    <n v="0"/>
    <n v="0"/>
    <n v="0"/>
    <n v="28000"/>
  </r>
  <r>
    <n v="11"/>
    <x v="3"/>
    <s v="All"/>
    <x v="1"/>
    <x v="6"/>
    <n v="1"/>
    <n v="1"/>
    <n v="60"/>
    <n v="28000"/>
  </r>
  <r>
    <n v="11"/>
    <x v="3"/>
    <s v="All"/>
    <x v="1"/>
    <x v="7"/>
    <n v="0"/>
    <n v="0"/>
    <n v="0"/>
    <n v="28000"/>
  </r>
  <r>
    <n v="11"/>
    <x v="3"/>
    <s v="All"/>
    <x v="1"/>
    <x v="8"/>
    <n v="2"/>
    <n v="1"/>
    <n v="65"/>
    <n v="28000"/>
  </r>
  <r>
    <n v="11"/>
    <x v="3"/>
    <s v="All"/>
    <x v="2"/>
    <x v="0"/>
    <n v="0"/>
    <n v="0"/>
    <n v="0"/>
    <n v="13564"/>
  </r>
  <r>
    <n v="11"/>
    <x v="3"/>
    <s v="All"/>
    <x v="2"/>
    <x v="1"/>
    <n v="0"/>
    <n v="0"/>
    <n v="0"/>
    <n v="13564"/>
  </r>
  <r>
    <n v="11"/>
    <x v="3"/>
    <s v="All"/>
    <x v="2"/>
    <x v="2"/>
    <n v="0"/>
    <n v="0"/>
    <n v="0"/>
    <n v="13564"/>
  </r>
  <r>
    <n v="11"/>
    <x v="3"/>
    <s v="All"/>
    <x v="2"/>
    <x v="3"/>
    <n v="0"/>
    <n v="0"/>
    <n v="0"/>
    <n v="13564"/>
  </r>
  <r>
    <n v="11"/>
    <x v="3"/>
    <s v="All"/>
    <x v="2"/>
    <x v="4"/>
    <n v="1"/>
    <n v="1"/>
    <n v="6"/>
    <n v="13564"/>
  </r>
  <r>
    <n v="11"/>
    <x v="3"/>
    <s v="All"/>
    <x v="2"/>
    <x v="5"/>
    <n v="0"/>
    <n v="0"/>
    <n v="0"/>
    <n v="13564"/>
  </r>
  <r>
    <n v="11"/>
    <x v="3"/>
    <s v="All"/>
    <x v="2"/>
    <x v="6"/>
    <n v="1"/>
    <n v="1"/>
    <n v="10"/>
    <n v="13564"/>
  </r>
  <r>
    <n v="11"/>
    <x v="3"/>
    <s v="All"/>
    <x v="2"/>
    <x v="7"/>
    <n v="0"/>
    <n v="0"/>
    <n v="0"/>
    <n v="13564"/>
  </r>
  <r>
    <n v="11"/>
    <x v="3"/>
    <s v="All"/>
    <x v="2"/>
    <x v="8"/>
    <n v="0"/>
    <n v="0"/>
    <n v="0"/>
    <n v="13564"/>
  </r>
  <r>
    <n v="11"/>
    <x v="3"/>
    <s v="All"/>
    <x v="3"/>
    <x v="0"/>
    <n v="0"/>
    <n v="0"/>
    <n v="0"/>
    <n v="24021"/>
  </r>
  <r>
    <n v="11"/>
    <x v="3"/>
    <s v="All"/>
    <x v="3"/>
    <x v="1"/>
    <n v="0"/>
    <n v="0"/>
    <n v="0"/>
    <n v="24021"/>
  </r>
  <r>
    <n v="11"/>
    <x v="3"/>
    <s v="All"/>
    <x v="3"/>
    <x v="2"/>
    <n v="8"/>
    <n v="6"/>
    <n v="404"/>
    <n v="24021"/>
  </r>
  <r>
    <n v="11"/>
    <x v="3"/>
    <s v="All"/>
    <x v="3"/>
    <x v="3"/>
    <n v="0"/>
    <n v="0"/>
    <n v="0"/>
    <n v="24021"/>
  </r>
  <r>
    <n v="11"/>
    <x v="3"/>
    <s v="All"/>
    <x v="3"/>
    <x v="4"/>
    <n v="5"/>
    <n v="5"/>
    <n v="163"/>
    <n v="24021"/>
  </r>
  <r>
    <n v="11"/>
    <x v="3"/>
    <s v="All"/>
    <x v="3"/>
    <x v="5"/>
    <n v="0"/>
    <n v="0"/>
    <n v="0"/>
    <n v="24021"/>
  </r>
  <r>
    <n v="11"/>
    <x v="3"/>
    <s v="All"/>
    <x v="3"/>
    <x v="6"/>
    <n v="0"/>
    <n v="0"/>
    <n v="0"/>
    <n v="24021"/>
  </r>
  <r>
    <n v="11"/>
    <x v="3"/>
    <s v="All"/>
    <x v="3"/>
    <x v="7"/>
    <n v="0"/>
    <n v="0"/>
    <n v="0"/>
    <n v="24021"/>
  </r>
  <r>
    <n v="11"/>
    <x v="3"/>
    <s v="All"/>
    <x v="3"/>
    <x v="8"/>
    <n v="3"/>
    <n v="2"/>
    <n v="42"/>
    <n v="24021"/>
  </r>
  <r>
    <n v="11"/>
    <x v="4"/>
    <s v="All"/>
    <x v="0"/>
    <x v="0"/>
    <n v="0"/>
    <n v="0"/>
    <n v="0"/>
    <n v="9083"/>
  </r>
  <r>
    <n v="11"/>
    <x v="4"/>
    <s v="All"/>
    <x v="0"/>
    <x v="1"/>
    <n v="0"/>
    <n v="0"/>
    <n v="0"/>
    <n v="9083"/>
  </r>
  <r>
    <n v="11"/>
    <x v="4"/>
    <s v="All"/>
    <x v="0"/>
    <x v="2"/>
    <n v="0"/>
    <n v="0"/>
    <n v="0"/>
    <n v="9083"/>
  </r>
  <r>
    <n v="11"/>
    <x v="4"/>
    <s v="All"/>
    <x v="0"/>
    <x v="3"/>
    <n v="0"/>
    <n v="0"/>
    <n v="0"/>
    <n v="9083"/>
  </r>
  <r>
    <n v="11"/>
    <x v="4"/>
    <s v="All"/>
    <x v="0"/>
    <x v="4"/>
    <n v="0"/>
    <n v="0"/>
    <n v="0"/>
    <n v="9083"/>
  </r>
  <r>
    <n v="11"/>
    <x v="4"/>
    <s v="All"/>
    <x v="0"/>
    <x v="5"/>
    <n v="0"/>
    <n v="0"/>
    <n v="0"/>
    <n v="9083"/>
  </r>
  <r>
    <n v="11"/>
    <x v="4"/>
    <s v="All"/>
    <x v="0"/>
    <x v="6"/>
    <n v="0"/>
    <n v="0"/>
    <n v="0"/>
    <n v="9083"/>
  </r>
  <r>
    <n v="11"/>
    <x v="4"/>
    <s v="All"/>
    <x v="0"/>
    <x v="7"/>
    <n v="0"/>
    <n v="0"/>
    <n v="0"/>
    <n v="9083"/>
  </r>
  <r>
    <n v="11"/>
    <x v="4"/>
    <s v="All"/>
    <x v="0"/>
    <x v="8"/>
    <n v="20"/>
    <n v="15"/>
    <n v="609"/>
    <n v="9083"/>
  </r>
  <r>
    <n v="11"/>
    <x v="4"/>
    <s v="All"/>
    <x v="1"/>
    <x v="0"/>
    <n v="0"/>
    <n v="0"/>
    <n v="0"/>
    <n v="28401"/>
  </r>
  <r>
    <n v="11"/>
    <x v="4"/>
    <s v="All"/>
    <x v="1"/>
    <x v="1"/>
    <n v="0"/>
    <n v="0"/>
    <n v="0"/>
    <n v="28401"/>
  </r>
  <r>
    <n v="11"/>
    <x v="4"/>
    <s v="All"/>
    <x v="1"/>
    <x v="2"/>
    <n v="62"/>
    <n v="34"/>
    <n v="2937"/>
    <n v="28401"/>
  </r>
  <r>
    <n v="11"/>
    <x v="4"/>
    <s v="All"/>
    <x v="1"/>
    <x v="3"/>
    <n v="0"/>
    <n v="0"/>
    <n v="0"/>
    <n v="28401"/>
  </r>
  <r>
    <n v="11"/>
    <x v="4"/>
    <s v="All"/>
    <x v="1"/>
    <x v="4"/>
    <n v="13"/>
    <n v="7"/>
    <n v="159"/>
    <n v="28401"/>
  </r>
  <r>
    <n v="11"/>
    <x v="4"/>
    <s v="All"/>
    <x v="1"/>
    <x v="5"/>
    <n v="0"/>
    <n v="0"/>
    <n v="0"/>
    <n v="28401"/>
  </r>
  <r>
    <n v="11"/>
    <x v="4"/>
    <s v="All"/>
    <x v="1"/>
    <x v="6"/>
    <n v="6"/>
    <n v="1"/>
    <n v="180"/>
    <n v="28401"/>
  </r>
  <r>
    <n v="11"/>
    <x v="4"/>
    <s v="All"/>
    <x v="1"/>
    <x v="7"/>
    <n v="0"/>
    <n v="0"/>
    <n v="0"/>
    <n v="28401"/>
  </r>
  <r>
    <n v="11"/>
    <x v="4"/>
    <s v="All"/>
    <x v="1"/>
    <x v="8"/>
    <n v="7"/>
    <n v="7"/>
    <n v="98"/>
    <n v="28401"/>
  </r>
  <r>
    <n v="11"/>
    <x v="4"/>
    <s v="All"/>
    <x v="2"/>
    <x v="0"/>
    <n v="0"/>
    <n v="0"/>
    <n v="0"/>
    <n v="13621"/>
  </r>
  <r>
    <n v="11"/>
    <x v="4"/>
    <s v="All"/>
    <x v="2"/>
    <x v="1"/>
    <n v="0"/>
    <n v="0"/>
    <n v="0"/>
    <n v="13621"/>
  </r>
  <r>
    <n v="11"/>
    <x v="4"/>
    <s v="All"/>
    <x v="2"/>
    <x v="2"/>
    <n v="0"/>
    <n v="0"/>
    <n v="0"/>
    <n v="13621"/>
  </r>
  <r>
    <n v="11"/>
    <x v="4"/>
    <s v="All"/>
    <x v="2"/>
    <x v="3"/>
    <n v="0"/>
    <n v="0"/>
    <n v="0"/>
    <n v="13621"/>
  </r>
  <r>
    <n v="11"/>
    <x v="4"/>
    <s v="All"/>
    <x v="2"/>
    <x v="4"/>
    <n v="1"/>
    <n v="1"/>
    <n v="30"/>
    <n v="13621"/>
  </r>
  <r>
    <n v="11"/>
    <x v="4"/>
    <s v="All"/>
    <x v="2"/>
    <x v="5"/>
    <n v="0"/>
    <n v="0"/>
    <n v="0"/>
    <n v="13621"/>
  </r>
  <r>
    <n v="11"/>
    <x v="4"/>
    <s v="All"/>
    <x v="2"/>
    <x v="6"/>
    <n v="0"/>
    <n v="0"/>
    <n v="0"/>
    <n v="13621"/>
  </r>
  <r>
    <n v="11"/>
    <x v="4"/>
    <s v="All"/>
    <x v="2"/>
    <x v="7"/>
    <n v="0"/>
    <n v="0"/>
    <n v="0"/>
    <n v="13621"/>
  </r>
  <r>
    <n v="11"/>
    <x v="4"/>
    <s v="All"/>
    <x v="2"/>
    <x v="8"/>
    <n v="1"/>
    <n v="1"/>
    <n v="15"/>
    <n v="13621"/>
  </r>
  <r>
    <n v="11"/>
    <x v="4"/>
    <s v="All"/>
    <x v="3"/>
    <x v="0"/>
    <n v="0"/>
    <n v="0"/>
    <n v="0"/>
    <n v="24302"/>
  </r>
  <r>
    <n v="11"/>
    <x v="4"/>
    <s v="All"/>
    <x v="3"/>
    <x v="1"/>
    <n v="0"/>
    <n v="0"/>
    <n v="0"/>
    <n v="24302"/>
  </r>
  <r>
    <n v="11"/>
    <x v="4"/>
    <s v="All"/>
    <x v="3"/>
    <x v="2"/>
    <n v="11"/>
    <n v="10"/>
    <n v="450"/>
    <n v="24302"/>
  </r>
  <r>
    <n v="11"/>
    <x v="4"/>
    <s v="All"/>
    <x v="3"/>
    <x v="3"/>
    <n v="0"/>
    <n v="0"/>
    <n v="0"/>
    <n v="24302"/>
  </r>
  <r>
    <n v="11"/>
    <x v="4"/>
    <s v="All"/>
    <x v="3"/>
    <x v="4"/>
    <n v="4"/>
    <n v="2"/>
    <n v="114"/>
    <n v="24302"/>
  </r>
  <r>
    <n v="11"/>
    <x v="4"/>
    <s v="All"/>
    <x v="3"/>
    <x v="5"/>
    <n v="0"/>
    <n v="0"/>
    <n v="0"/>
    <n v="24302"/>
  </r>
  <r>
    <n v="11"/>
    <x v="4"/>
    <s v="All"/>
    <x v="3"/>
    <x v="6"/>
    <n v="0"/>
    <n v="0"/>
    <n v="0"/>
    <n v="24302"/>
  </r>
  <r>
    <n v="11"/>
    <x v="4"/>
    <s v="All"/>
    <x v="3"/>
    <x v="7"/>
    <n v="0"/>
    <n v="0"/>
    <n v="0"/>
    <n v="24302"/>
  </r>
  <r>
    <n v="11"/>
    <x v="4"/>
    <s v="All"/>
    <x v="3"/>
    <x v="8"/>
    <n v="3"/>
    <n v="2"/>
    <n v="94"/>
    <n v="24302"/>
  </r>
  <r>
    <n v="11"/>
    <x v="5"/>
    <s v="All"/>
    <x v="0"/>
    <x v="0"/>
    <n v="0"/>
    <n v="0"/>
    <n v="0"/>
    <n v="9171"/>
  </r>
  <r>
    <n v="11"/>
    <x v="5"/>
    <s v="All"/>
    <x v="0"/>
    <x v="1"/>
    <n v="0"/>
    <n v="0"/>
    <n v="0"/>
    <n v="9171"/>
  </r>
  <r>
    <n v="11"/>
    <x v="5"/>
    <s v="All"/>
    <x v="0"/>
    <x v="2"/>
    <n v="0"/>
    <n v="0"/>
    <n v="0"/>
    <n v="9171"/>
  </r>
  <r>
    <n v="11"/>
    <x v="5"/>
    <s v="All"/>
    <x v="0"/>
    <x v="3"/>
    <n v="0"/>
    <n v="0"/>
    <n v="0"/>
    <n v="9171"/>
  </r>
  <r>
    <n v="11"/>
    <x v="5"/>
    <s v="All"/>
    <x v="0"/>
    <x v="4"/>
    <n v="0"/>
    <n v="0"/>
    <n v="0"/>
    <n v="9171"/>
  </r>
  <r>
    <n v="11"/>
    <x v="5"/>
    <s v="All"/>
    <x v="0"/>
    <x v="5"/>
    <n v="0"/>
    <n v="0"/>
    <n v="0"/>
    <n v="9171"/>
  </r>
  <r>
    <n v="11"/>
    <x v="5"/>
    <s v="All"/>
    <x v="0"/>
    <x v="6"/>
    <n v="0"/>
    <n v="0"/>
    <n v="0"/>
    <n v="9171"/>
  </r>
  <r>
    <n v="11"/>
    <x v="5"/>
    <s v="All"/>
    <x v="0"/>
    <x v="7"/>
    <n v="0"/>
    <n v="0"/>
    <n v="0"/>
    <n v="9171"/>
  </r>
  <r>
    <n v="11"/>
    <x v="5"/>
    <s v="All"/>
    <x v="0"/>
    <x v="8"/>
    <n v="20"/>
    <n v="9"/>
    <n v="675"/>
    <n v="9171"/>
  </r>
  <r>
    <n v="11"/>
    <x v="5"/>
    <s v="All"/>
    <x v="1"/>
    <x v="0"/>
    <n v="0"/>
    <n v="0"/>
    <n v="0"/>
    <n v="28503"/>
  </r>
  <r>
    <n v="11"/>
    <x v="5"/>
    <s v="All"/>
    <x v="1"/>
    <x v="1"/>
    <n v="0"/>
    <n v="0"/>
    <n v="0"/>
    <n v="28503"/>
  </r>
  <r>
    <n v="11"/>
    <x v="5"/>
    <s v="All"/>
    <x v="1"/>
    <x v="2"/>
    <n v="18"/>
    <n v="13"/>
    <n v="814"/>
    <n v="28503"/>
  </r>
  <r>
    <n v="11"/>
    <x v="5"/>
    <s v="All"/>
    <x v="1"/>
    <x v="3"/>
    <n v="0"/>
    <n v="0"/>
    <n v="0"/>
    <n v="28503"/>
  </r>
  <r>
    <n v="11"/>
    <x v="5"/>
    <s v="All"/>
    <x v="1"/>
    <x v="4"/>
    <n v="16"/>
    <n v="9"/>
    <n v="215"/>
    <n v="28503"/>
  </r>
  <r>
    <n v="11"/>
    <x v="5"/>
    <s v="All"/>
    <x v="1"/>
    <x v="5"/>
    <n v="0"/>
    <n v="0"/>
    <n v="0"/>
    <n v="28503"/>
  </r>
  <r>
    <n v="11"/>
    <x v="5"/>
    <s v="All"/>
    <x v="1"/>
    <x v="6"/>
    <n v="0"/>
    <n v="0"/>
    <n v="0"/>
    <n v="28503"/>
  </r>
  <r>
    <n v="11"/>
    <x v="5"/>
    <s v="All"/>
    <x v="1"/>
    <x v="7"/>
    <n v="0"/>
    <n v="0"/>
    <n v="0"/>
    <n v="28503"/>
  </r>
  <r>
    <n v="11"/>
    <x v="5"/>
    <s v="All"/>
    <x v="1"/>
    <x v="8"/>
    <n v="12"/>
    <n v="6"/>
    <n v="368"/>
    <n v="28503"/>
  </r>
  <r>
    <n v="11"/>
    <x v="5"/>
    <s v="All"/>
    <x v="2"/>
    <x v="0"/>
    <n v="0"/>
    <n v="0"/>
    <n v="0"/>
    <n v="14071"/>
  </r>
  <r>
    <n v="11"/>
    <x v="5"/>
    <s v="All"/>
    <x v="2"/>
    <x v="1"/>
    <n v="0"/>
    <n v="0"/>
    <n v="0"/>
    <n v="14071"/>
  </r>
  <r>
    <n v="11"/>
    <x v="5"/>
    <s v="All"/>
    <x v="2"/>
    <x v="2"/>
    <n v="1"/>
    <n v="1"/>
    <n v="30"/>
    <n v="14071"/>
  </r>
  <r>
    <n v="11"/>
    <x v="5"/>
    <s v="All"/>
    <x v="2"/>
    <x v="3"/>
    <n v="0"/>
    <n v="0"/>
    <n v="0"/>
    <n v="14071"/>
  </r>
  <r>
    <n v="11"/>
    <x v="5"/>
    <s v="All"/>
    <x v="2"/>
    <x v="4"/>
    <n v="0"/>
    <n v="0"/>
    <n v="0"/>
    <n v="14071"/>
  </r>
  <r>
    <n v="11"/>
    <x v="5"/>
    <s v="All"/>
    <x v="2"/>
    <x v="5"/>
    <n v="0"/>
    <n v="0"/>
    <n v="0"/>
    <n v="14071"/>
  </r>
  <r>
    <n v="11"/>
    <x v="5"/>
    <s v="All"/>
    <x v="2"/>
    <x v="6"/>
    <n v="0"/>
    <n v="0"/>
    <n v="0"/>
    <n v="14071"/>
  </r>
  <r>
    <n v="11"/>
    <x v="5"/>
    <s v="All"/>
    <x v="2"/>
    <x v="7"/>
    <n v="0"/>
    <n v="0"/>
    <n v="0"/>
    <n v="14071"/>
  </r>
  <r>
    <n v="11"/>
    <x v="5"/>
    <s v="All"/>
    <x v="2"/>
    <x v="8"/>
    <n v="0"/>
    <n v="0"/>
    <n v="0"/>
    <n v="14071"/>
  </r>
  <r>
    <n v="11"/>
    <x v="5"/>
    <s v="All"/>
    <x v="3"/>
    <x v="0"/>
    <n v="0"/>
    <n v="0"/>
    <n v="0"/>
    <n v="25036"/>
  </r>
  <r>
    <n v="11"/>
    <x v="5"/>
    <s v="All"/>
    <x v="3"/>
    <x v="1"/>
    <n v="0"/>
    <n v="0"/>
    <n v="0"/>
    <n v="25036"/>
  </r>
  <r>
    <n v="11"/>
    <x v="5"/>
    <s v="All"/>
    <x v="3"/>
    <x v="2"/>
    <n v="5"/>
    <n v="4"/>
    <n v="300"/>
    <n v="25036"/>
  </r>
  <r>
    <n v="11"/>
    <x v="5"/>
    <s v="All"/>
    <x v="3"/>
    <x v="3"/>
    <n v="0"/>
    <n v="0"/>
    <n v="0"/>
    <n v="25036"/>
  </r>
  <r>
    <n v="11"/>
    <x v="5"/>
    <s v="All"/>
    <x v="3"/>
    <x v="4"/>
    <n v="3"/>
    <n v="2"/>
    <n v="22"/>
    <n v="25036"/>
  </r>
  <r>
    <n v="11"/>
    <x v="5"/>
    <s v="All"/>
    <x v="3"/>
    <x v="5"/>
    <n v="0"/>
    <n v="0"/>
    <n v="0"/>
    <n v="25036"/>
  </r>
  <r>
    <n v="11"/>
    <x v="5"/>
    <s v="All"/>
    <x v="3"/>
    <x v="6"/>
    <n v="0"/>
    <n v="0"/>
    <n v="0"/>
    <n v="25036"/>
  </r>
  <r>
    <n v="11"/>
    <x v="5"/>
    <s v="All"/>
    <x v="3"/>
    <x v="7"/>
    <n v="0"/>
    <n v="0"/>
    <n v="0"/>
    <n v="25036"/>
  </r>
  <r>
    <n v="11"/>
    <x v="5"/>
    <s v="All"/>
    <x v="3"/>
    <x v="8"/>
    <n v="5"/>
    <n v="4"/>
    <n v="73"/>
    <n v="25036"/>
  </r>
  <r>
    <n v="11"/>
    <x v="6"/>
    <s v="All"/>
    <x v="0"/>
    <x v="0"/>
    <n v="0"/>
    <n v="0"/>
    <n v="0"/>
    <n v="9419"/>
  </r>
  <r>
    <n v="11"/>
    <x v="6"/>
    <s v="All"/>
    <x v="0"/>
    <x v="1"/>
    <n v="0"/>
    <n v="0"/>
    <n v="0"/>
    <n v="9419"/>
  </r>
  <r>
    <n v="11"/>
    <x v="6"/>
    <s v="All"/>
    <x v="0"/>
    <x v="2"/>
    <n v="0"/>
    <n v="0"/>
    <n v="0"/>
    <n v="9419"/>
  </r>
  <r>
    <n v="11"/>
    <x v="6"/>
    <s v="All"/>
    <x v="0"/>
    <x v="3"/>
    <n v="0"/>
    <n v="0"/>
    <n v="0"/>
    <n v="9419"/>
  </r>
  <r>
    <n v="11"/>
    <x v="6"/>
    <s v="All"/>
    <x v="0"/>
    <x v="4"/>
    <n v="0"/>
    <n v="0"/>
    <n v="0"/>
    <n v="9419"/>
  </r>
  <r>
    <n v="11"/>
    <x v="6"/>
    <s v="All"/>
    <x v="0"/>
    <x v="5"/>
    <n v="0"/>
    <n v="0"/>
    <n v="0"/>
    <n v="9419"/>
  </r>
  <r>
    <n v="11"/>
    <x v="6"/>
    <s v="All"/>
    <x v="0"/>
    <x v="6"/>
    <n v="0"/>
    <n v="0"/>
    <n v="0"/>
    <n v="9419"/>
  </r>
  <r>
    <n v="11"/>
    <x v="6"/>
    <s v="All"/>
    <x v="0"/>
    <x v="7"/>
    <n v="0"/>
    <n v="0"/>
    <n v="0"/>
    <n v="9419"/>
  </r>
  <r>
    <n v="11"/>
    <x v="6"/>
    <s v="All"/>
    <x v="0"/>
    <x v="8"/>
    <n v="14"/>
    <n v="10"/>
    <n v="615"/>
    <n v="9419"/>
  </r>
  <r>
    <n v="11"/>
    <x v="6"/>
    <s v="All"/>
    <x v="1"/>
    <x v="0"/>
    <n v="0"/>
    <n v="0"/>
    <n v="0"/>
    <n v="29346"/>
  </r>
  <r>
    <n v="11"/>
    <x v="6"/>
    <s v="All"/>
    <x v="1"/>
    <x v="1"/>
    <n v="0"/>
    <n v="0"/>
    <n v="0"/>
    <n v="29346"/>
  </r>
  <r>
    <n v="11"/>
    <x v="6"/>
    <s v="All"/>
    <x v="1"/>
    <x v="2"/>
    <n v="6"/>
    <n v="5"/>
    <n v="250"/>
    <n v="29346"/>
  </r>
  <r>
    <n v="11"/>
    <x v="6"/>
    <s v="All"/>
    <x v="1"/>
    <x v="3"/>
    <n v="0"/>
    <n v="0"/>
    <n v="0"/>
    <n v="29346"/>
  </r>
  <r>
    <n v="11"/>
    <x v="6"/>
    <s v="All"/>
    <x v="1"/>
    <x v="4"/>
    <n v="25"/>
    <n v="21"/>
    <n v="652"/>
    <n v="29346"/>
  </r>
  <r>
    <n v="11"/>
    <x v="6"/>
    <s v="All"/>
    <x v="1"/>
    <x v="5"/>
    <n v="0"/>
    <n v="0"/>
    <n v="0"/>
    <n v="29346"/>
  </r>
  <r>
    <n v="11"/>
    <x v="6"/>
    <s v="All"/>
    <x v="1"/>
    <x v="6"/>
    <n v="19"/>
    <n v="4"/>
    <n v="780"/>
    <n v="29346"/>
  </r>
  <r>
    <n v="11"/>
    <x v="6"/>
    <s v="All"/>
    <x v="1"/>
    <x v="7"/>
    <n v="0"/>
    <n v="0"/>
    <n v="0"/>
    <n v="29346"/>
  </r>
  <r>
    <n v="11"/>
    <x v="6"/>
    <s v="All"/>
    <x v="1"/>
    <x v="8"/>
    <n v="12"/>
    <n v="9"/>
    <n v="400"/>
    <n v="29346"/>
  </r>
  <r>
    <n v="11"/>
    <x v="6"/>
    <s v="All"/>
    <x v="2"/>
    <x v="0"/>
    <n v="0"/>
    <n v="0"/>
    <n v="0"/>
    <n v="14797"/>
  </r>
  <r>
    <n v="11"/>
    <x v="6"/>
    <s v="All"/>
    <x v="2"/>
    <x v="1"/>
    <n v="0"/>
    <n v="0"/>
    <n v="0"/>
    <n v="14797"/>
  </r>
  <r>
    <n v="11"/>
    <x v="6"/>
    <s v="All"/>
    <x v="2"/>
    <x v="2"/>
    <n v="0"/>
    <n v="0"/>
    <n v="0"/>
    <n v="14797"/>
  </r>
  <r>
    <n v="11"/>
    <x v="6"/>
    <s v="All"/>
    <x v="2"/>
    <x v="3"/>
    <n v="0"/>
    <n v="0"/>
    <n v="0"/>
    <n v="14797"/>
  </r>
  <r>
    <n v="11"/>
    <x v="6"/>
    <s v="All"/>
    <x v="2"/>
    <x v="4"/>
    <n v="0"/>
    <n v="0"/>
    <n v="0"/>
    <n v="14797"/>
  </r>
  <r>
    <n v="11"/>
    <x v="6"/>
    <s v="All"/>
    <x v="2"/>
    <x v="5"/>
    <n v="0"/>
    <n v="0"/>
    <n v="0"/>
    <n v="14797"/>
  </r>
  <r>
    <n v="11"/>
    <x v="6"/>
    <s v="All"/>
    <x v="2"/>
    <x v="6"/>
    <n v="0"/>
    <n v="0"/>
    <n v="0"/>
    <n v="14797"/>
  </r>
  <r>
    <n v="11"/>
    <x v="6"/>
    <s v="All"/>
    <x v="2"/>
    <x v="7"/>
    <n v="0"/>
    <n v="0"/>
    <n v="0"/>
    <n v="14797"/>
  </r>
  <r>
    <n v="11"/>
    <x v="6"/>
    <s v="All"/>
    <x v="2"/>
    <x v="8"/>
    <n v="1"/>
    <n v="1"/>
    <n v="60"/>
    <n v="14797"/>
  </r>
  <r>
    <n v="11"/>
    <x v="6"/>
    <s v="All"/>
    <x v="3"/>
    <x v="0"/>
    <n v="0"/>
    <n v="0"/>
    <n v="0"/>
    <n v="26204"/>
  </r>
  <r>
    <n v="11"/>
    <x v="6"/>
    <s v="All"/>
    <x v="3"/>
    <x v="1"/>
    <n v="0"/>
    <n v="0"/>
    <n v="0"/>
    <n v="26204"/>
  </r>
  <r>
    <n v="11"/>
    <x v="6"/>
    <s v="All"/>
    <x v="3"/>
    <x v="2"/>
    <n v="1"/>
    <n v="1"/>
    <n v="60"/>
    <n v="26204"/>
  </r>
  <r>
    <n v="11"/>
    <x v="6"/>
    <s v="All"/>
    <x v="3"/>
    <x v="3"/>
    <n v="0"/>
    <n v="0"/>
    <n v="0"/>
    <n v="26204"/>
  </r>
  <r>
    <n v="11"/>
    <x v="6"/>
    <s v="All"/>
    <x v="3"/>
    <x v="4"/>
    <n v="5"/>
    <n v="3"/>
    <n v="150"/>
    <n v="26204"/>
  </r>
  <r>
    <n v="11"/>
    <x v="6"/>
    <s v="All"/>
    <x v="3"/>
    <x v="5"/>
    <n v="0"/>
    <n v="0"/>
    <n v="0"/>
    <n v="26204"/>
  </r>
  <r>
    <n v="11"/>
    <x v="6"/>
    <s v="All"/>
    <x v="3"/>
    <x v="6"/>
    <n v="0"/>
    <n v="0"/>
    <n v="0"/>
    <n v="26204"/>
  </r>
  <r>
    <n v="11"/>
    <x v="6"/>
    <s v="All"/>
    <x v="3"/>
    <x v="7"/>
    <n v="0"/>
    <n v="0"/>
    <n v="0"/>
    <n v="26204"/>
  </r>
  <r>
    <n v="11"/>
    <x v="6"/>
    <s v="All"/>
    <x v="3"/>
    <x v="8"/>
    <n v="4"/>
    <n v="4"/>
    <n v="56"/>
    <n v="26204"/>
  </r>
  <r>
    <n v="11"/>
    <x v="7"/>
    <s v="All"/>
    <x v="0"/>
    <x v="0"/>
    <n v="0"/>
    <n v="0"/>
    <n v="0"/>
    <n v="9921"/>
  </r>
  <r>
    <n v="11"/>
    <x v="7"/>
    <s v="All"/>
    <x v="0"/>
    <x v="1"/>
    <n v="0"/>
    <n v="0"/>
    <n v="0"/>
    <n v="9921"/>
  </r>
  <r>
    <n v="11"/>
    <x v="7"/>
    <s v="All"/>
    <x v="0"/>
    <x v="2"/>
    <n v="0"/>
    <n v="0"/>
    <n v="0"/>
    <n v="9921"/>
  </r>
  <r>
    <n v="11"/>
    <x v="7"/>
    <s v="All"/>
    <x v="0"/>
    <x v="3"/>
    <n v="0"/>
    <n v="0"/>
    <n v="0"/>
    <n v="9921"/>
  </r>
  <r>
    <n v="11"/>
    <x v="7"/>
    <s v="All"/>
    <x v="0"/>
    <x v="4"/>
    <n v="0"/>
    <n v="0"/>
    <n v="0"/>
    <n v="9921"/>
  </r>
  <r>
    <n v="11"/>
    <x v="7"/>
    <s v="All"/>
    <x v="0"/>
    <x v="5"/>
    <n v="0"/>
    <n v="0"/>
    <n v="0"/>
    <n v="9921"/>
  </r>
  <r>
    <n v="11"/>
    <x v="7"/>
    <s v="All"/>
    <x v="0"/>
    <x v="6"/>
    <n v="0"/>
    <n v="0"/>
    <n v="0"/>
    <n v="9921"/>
  </r>
  <r>
    <n v="11"/>
    <x v="7"/>
    <s v="All"/>
    <x v="0"/>
    <x v="7"/>
    <n v="1"/>
    <n v="1"/>
    <n v="60"/>
    <n v="9921"/>
  </r>
  <r>
    <n v="11"/>
    <x v="7"/>
    <s v="All"/>
    <x v="0"/>
    <x v="8"/>
    <n v="15"/>
    <n v="13"/>
    <n v="421"/>
    <n v="9921"/>
  </r>
  <r>
    <n v="11"/>
    <x v="7"/>
    <s v="All"/>
    <x v="1"/>
    <x v="0"/>
    <n v="0"/>
    <n v="0"/>
    <n v="0"/>
    <n v="29606"/>
  </r>
  <r>
    <n v="11"/>
    <x v="7"/>
    <s v="All"/>
    <x v="1"/>
    <x v="1"/>
    <n v="0"/>
    <n v="0"/>
    <n v="0"/>
    <n v="29606"/>
  </r>
  <r>
    <n v="11"/>
    <x v="7"/>
    <s v="All"/>
    <x v="1"/>
    <x v="2"/>
    <n v="9"/>
    <n v="7"/>
    <n v="366"/>
    <n v="29606"/>
  </r>
  <r>
    <n v="11"/>
    <x v="7"/>
    <s v="All"/>
    <x v="1"/>
    <x v="3"/>
    <n v="0"/>
    <n v="0"/>
    <n v="0"/>
    <n v="29606"/>
  </r>
  <r>
    <n v="11"/>
    <x v="7"/>
    <s v="All"/>
    <x v="1"/>
    <x v="4"/>
    <n v="22"/>
    <n v="19"/>
    <n v="389"/>
    <n v="29606"/>
  </r>
  <r>
    <n v="11"/>
    <x v="7"/>
    <s v="All"/>
    <x v="1"/>
    <x v="5"/>
    <n v="0"/>
    <n v="0"/>
    <n v="0"/>
    <n v="29606"/>
  </r>
  <r>
    <n v="11"/>
    <x v="7"/>
    <s v="All"/>
    <x v="1"/>
    <x v="6"/>
    <n v="12"/>
    <n v="4"/>
    <n v="360"/>
    <n v="29606"/>
  </r>
  <r>
    <n v="11"/>
    <x v="7"/>
    <s v="All"/>
    <x v="1"/>
    <x v="7"/>
    <n v="0"/>
    <n v="0"/>
    <n v="0"/>
    <n v="29606"/>
  </r>
  <r>
    <n v="11"/>
    <x v="7"/>
    <s v="All"/>
    <x v="1"/>
    <x v="8"/>
    <n v="18"/>
    <n v="16"/>
    <n v="523"/>
    <n v="29606"/>
  </r>
  <r>
    <n v="11"/>
    <x v="7"/>
    <s v="All"/>
    <x v="2"/>
    <x v="0"/>
    <n v="0"/>
    <n v="0"/>
    <n v="0"/>
    <n v="15272"/>
  </r>
  <r>
    <n v="11"/>
    <x v="7"/>
    <s v="All"/>
    <x v="2"/>
    <x v="1"/>
    <n v="0"/>
    <n v="0"/>
    <n v="0"/>
    <n v="15272"/>
  </r>
  <r>
    <n v="11"/>
    <x v="7"/>
    <s v="All"/>
    <x v="2"/>
    <x v="2"/>
    <n v="0"/>
    <n v="0"/>
    <n v="0"/>
    <n v="15272"/>
  </r>
  <r>
    <n v="11"/>
    <x v="7"/>
    <s v="All"/>
    <x v="2"/>
    <x v="3"/>
    <n v="0"/>
    <n v="0"/>
    <n v="0"/>
    <n v="15272"/>
  </r>
  <r>
    <n v="11"/>
    <x v="7"/>
    <s v="All"/>
    <x v="2"/>
    <x v="4"/>
    <n v="1"/>
    <n v="1"/>
    <n v="15"/>
    <n v="15272"/>
  </r>
  <r>
    <n v="11"/>
    <x v="7"/>
    <s v="All"/>
    <x v="2"/>
    <x v="5"/>
    <n v="0"/>
    <n v="0"/>
    <n v="0"/>
    <n v="15272"/>
  </r>
  <r>
    <n v="11"/>
    <x v="7"/>
    <s v="All"/>
    <x v="2"/>
    <x v="6"/>
    <n v="0"/>
    <n v="0"/>
    <n v="0"/>
    <n v="15272"/>
  </r>
  <r>
    <n v="11"/>
    <x v="7"/>
    <s v="All"/>
    <x v="2"/>
    <x v="7"/>
    <n v="0"/>
    <n v="0"/>
    <n v="0"/>
    <n v="15272"/>
  </r>
  <r>
    <n v="11"/>
    <x v="7"/>
    <s v="All"/>
    <x v="2"/>
    <x v="8"/>
    <n v="2"/>
    <n v="2"/>
    <n v="27"/>
    <n v="15272"/>
  </r>
  <r>
    <n v="11"/>
    <x v="7"/>
    <s v="All"/>
    <x v="3"/>
    <x v="0"/>
    <n v="0"/>
    <n v="0"/>
    <n v="0"/>
    <n v="26814"/>
  </r>
  <r>
    <n v="11"/>
    <x v="7"/>
    <s v="All"/>
    <x v="3"/>
    <x v="1"/>
    <n v="0"/>
    <n v="0"/>
    <n v="0"/>
    <n v="26814"/>
  </r>
  <r>
    <n v="11"/>
    <x v="7"/>
    <s v="All"/>
    <x v="3"/>
    <x v="2"/>
    <n v="1"/>
    <n v="1"/>
    <n v="60"/>
    <n v="26814"/>
  </r>
  <r>
    <n v="11"/>
    <x v="7"/>
    <s v="All"/>
    <x v="3"/>
    <x v="3"/>
    <n v="0"/>
    <n v="0"/>
    <n v="0"/>
    <n v="26814"/>
  </r>
  <r>
    <n v="11"/>
    <x v="7"/>
    <s v="All"/>
    <x v="3"/>
    <x v="4"/>
    <n v="3"/>
    <n v="3"/>
    <n v="85"/>
    <n v="26814"/>
  </r>
  <r>
    <n v="11"/>
    <x v="7"/>
    <s v="All"/>
    <x v="3"/>
    <x v="5"/>
    <n v="0"/>
    <n v="0"/>
    <n v="0"/>
    <n v="26814"/>
  </r>
  <r>
    <n v="11"/>
    <x v="7"/>
    <s v="All"/>
    <x v="3"/>
    <x v="6"/>
    <n v="3"/>
    <n v="1"/>
    <n v="180"/>
    <n v="26814"/>
  </r>
  <r>
    <n v="11"/>
    <x v="7"/>
    <s v="All"/>
    <x v="3"/>
    <x v="7"/>
    <n v="6"/>
    <n v="1"/>
    <n v="360"/>
    <n v="26814"/>
  </r>
  <r>
    <n v="11"/>
    <x v="7"/>
    <s v="All"/>
    <x v="3"/>
    <x v="8"/>
    <n v="6"/>
    <n v="4"/>
    <n v="112"/>
    <n v="26814"/>
  </r>
  <r>
    <n v="11"/>
    <x v="8"/>
    <s v="All"/>
    <x v="0"/>
    <x v="0"/>
    <n v="0"/>
    <n v="0"/>
    <n v="0"/>
    <n v="9861"/>
  </r>
  <r>
    <n v="11"/>
    <x v="8"/>
    <s v="All"/>
    <x v="0"/>
    <x v="1"/>
    <n v="0"/>
    <n v="0"/>
    <n v="0"/>
    <n v="9861"/>
  </r>
  <r>
    <n v="11"/>
    <x v="8"/>
    <s v="All"/>
    <x v="0"/>
    <x v="2"/>
    <n v="0"/>
    <n v="0"/>
    <n v="0"/>
    <n v="9861"/>
  </r>
  <r>
    <n v="11"/>
    <x v="8"/>
    <s v="All"/>
    <x v="0"/>
    <x v="3"/>
    <n v="0"/>
    <n v="0"/>
    <n v="0"/>
    <n v="9861"/>
  </r>
  <r>
    <n v="11"/>
    <x v="8"/>
    <s v="All"/>
    <x v="0"/>
    <x v="4"/>
    <n v="0"/>
    <n v="0"/>
    <n v="0"/>
    <n v="9861"/>
  </r>
  <r>
    <n v="11"/>
    <x v="8"/>
    <s v="All"/>
    <x v="0"/>
    <x v="5"/>
    <n v="0"/>
    <n v="0"/>
    <n v="0"/>
    <n v="9861"/>
  </r>
  <r>
    <n v="11"/>
    <x v="8"/>
    <s v="All"/>
    <x v="0"/>
    <x v="6"/>
    <n v="3"/>
    <n v="1"/>
    <n v="180"/>
    <n v="9861"/>
  </r>
  <r>
    <n v="11"/>
    <x v="8"/>
    <s v="All"/>
    <x v="0"/>
    <x v="7"/>
    <n v="0"/>
    <n v="0"/>
    <n v="0"/>
    <n v="9861"/>
  </r>
  <r>
    <n v="11"/>
    <x v="8"/>
    <s v="All"/>
    <x v="0"/>
    <x v="8"/>
    <n v="12"/>
    <n v="10"/>
    <n v="360"/>
    <n v="9861"/>
  </r>
  <r>
    <n v="11"/>
    <x v="8"/>
    <s v="All"/>
    <x v="1"/>
    <x v="0"/>
    <n v="0"/>
    <n v="0"/>
    <n v="0"/>
    <n v="29082"/>
  </r>
  <r>
    <n v="11"/>
    <x v="8"/>
    <s v="All"/>
    <x v="1"/>
    <x v="1"/>
    <n v="0"/>
    <n v="0"/>
    <n v="0"/>
    <n v="29082"/>
  </r>
  <r>
    <n v="11"/>
    <x v="8"/>
    <s v="All"/>
    <x v="1"/>
    <x v="2"/>
    <n v="2"/>
    <n v="2"/>
    <n v="60"/>
    <n v="29082"/>
  </r>
  <r>
    <n v="11"/>
    <x v="8"/>
    <s v="All"/>
    <x v="1"/>
    <x v="3"/>
    <n v="0"/>
    <n v="0"/>
    <n v="0"/>
    <n v="29082"/>
  </r>
  <r>
    <n v="11"/>
    <x v="8"/>
    <s v="All"/>
    <x v="1"/>
    <x v="4"/>
    <n v="15"/>
    <n v="11"/>
    <n v="536"/>
    <n v="29082"/>
  </r>
  <r>
    <n v="11"/>
    <x v="8"/>
    <s v="All"/>
    <x v="1"/>
    <x v="5"/>
    <n v="0"/>
    <n v="0"/>
    <n v="0"/>
    <n v="29082"/>
  </r>
  <r>
    <n v="11"/>
    <x v="8"/>
    <s v="All"/>
    <x v="1"/>
    <x v="6"/>
    <n v="12"/>
    <n v="2"/>
    <n v="480"/>
    <n v="29082"/>
  </r>
  <r>
    <n v="11"/>
    <x v="8"/>
    <s v="All"/>
    <x v="1"/>
    <x v="7"/>
    <n v="0"/>
    <n v="0"/>
    <n v="0"/>
    <n v="29082"/>
  </r>
  <r>
    <n v="11"/>
    <x v="8"/>
    <s v="All"/>
    <x v="1"/>
    <x v="8"/>
    <n v="13"/>
    <n v="13"/>
    <n v="401"/>
    <n v="29082"/>
  </r>
  <r>
    <n v="11"/>
    <x v="8"/>
    <s v="All"/>
    <x v="2"/>
    <x v="0"/>
    <n v="0"/>
    <n v="0"/>
    <n v="0"/>
    <n v="15205"/>
  </r>
  <r>
    <n v="11"/>
    <x v="8"/>
    <s v="All"/>
    <x v="2"/>
    <x v="1"/>
    <n v="0"/>
    <n v="0"/>
    <n v="0"/>
    <n v="15205"/>
  </r>
  <r>
    <n v="11"/>
    <x v="8"/>
    <s v="All"/>
    <x v="2"/>
    <x v="2"/>
    <n v="0"/>
    <n v="0"/>
    <n v="0"/>
    <n v="15205"/>
  </r>
  <r>
    <n v="11"/>
    <x v="8"/>
    <s v="All"/>
    <x v="2"/>
    <x v="3"/>
    <n v="0"/>
    <n v="0"/>
    <n v="0"/>
    <n v="15205"/>
  </r>
  <r>
    <n v="11"/>
    <x v="8"/>
    <s v="All"/>
    <x v="2"/>
    <x v="4"/>
    <n v="0"/>
    <n v="0"/>
    <n v="0"/>
    <n v="15205"/>
  </r>
  <r>
    <n v="11"/>
    <x v="8"/>
    <s v="All"/>
    <x v="2"/>
    <x v="5"/>
    <n v="0"/>
    <n v="0"/>
    <n v="0"/>
    <n v="15205"/>
  </r>
  <r>
    <n v="11"/>
    <x v="8"/>
    <s v="All"/>
    <x v="2"/>
    <x v="6"/>
    <n v="0"/>
    <n v="0"/>
    <n v="0"/>
    <n v="15205"/>
  </r>
  <r>
    <n v="11"/>
    <x v="8"/>
    <s v="All"/>
    <x v="2"/>
    <x v="7"/>
    <n v="0"/>
    <n v="0"/>
    <n v="0"/>
    <n v="15205"/>
  </r>
  <r>
    <n v="11"/>
    <x v="8"/>
    <s v="All"/>
    <x v="2"/>
    <x v="8"/>
    <n v="3"/>
    <n v="2"/>
    <n v="134"/>
    <n v="15205"/>
  </r>
  <r>
    <n v="11"/>
    <x v="8"/>
    <s v="All"/>
    <x v="3"/>
    <x v="0"/>
    <n v="0"/>
    <n v="0"/>
    <n v="0"/>
    <n v="26863"/>
  </r>
  <r>
    <n v="11"/>
    <x v="8"/>
    <s v="All"/>
    <x v="3"/>
    <x v="1"/>
    <n v="0"/>
    <n v="0"/>
    <n v="0"/>
    <n v="26863"/>
  </r>
  <r>
    <n v="11"/>
    <x v="8"/>
    <s v="All"/>
    <x v="3"/>
    <x v="2"/>
    <n v="0"/>
    <n v="0"/>
    <n v="0"/>
    <n v="26863"/>
  </r>
  <r>
    <n v="11"/>
    <x v="8"/>
    <s v="All"/>
    <x v="3"/>
    <x v="3"/>
    <n v="0"/>
    <n v="0"/>
    <n v="0"/>
    <n v="26863"/>
  </r>
  <r>
    <n v="11"/>
    <x v="8"/>
    <s v="All"/>
    <x v="3"/>
    <x v="4"/>
    <n v="4"/>
    <n v="4"/>
    <n v="61"/>
    <n v="26863"/>
  </r>
  <r>
    <n v="11"/>
    <x v="8"/>
    <s v="All"/>
    <x v="3"/>
    <x v="5"/>
    <n v="0"/>
    <n v="0"/>
    <n v="0"/>
    <n v="26863"/>
  </r>
  <r>
    <n v="11"/>
    <x v="8"/>
    <s v="All"/>
    <x v="3"/>
    <x v="6"/>
    <n v="1"/>
    <n v="1"/>
    <n v="30"/>
    <n v="26863"/>
  </r>
  <r>
    <n v="11"/>
    <x v="8"/>
    <s v="All"/>
    <x v="3"/>
    <x v="7"/>
    <n v="7"/>
    <n v="1"/>
    <n v="420"/>
    <n v="26863"/>
  </r>
  <r>
    <n v="11"/>
    <x v="8"/>
    <s v="All"/>
    <x v="3"/>
    <x v="8"/>
    <n v="12"/>
    <n v="10"/>
    <n v="192"/>
    <n v="26863"/>
  </r>
  <r>
    <n v="11"/>
    <x v="9"/>
    <s v="All"/>
    <x v="0"/>
    <x v="0"/>
    <n v="0"/>
    <n v="0"/>
    <n v="0"/>
    <n v="10236"/>
  </r>
  <r>
    <n v="11"/>
    <x v="9"/>
    <s v="All"/>
    <x v="0"/>
    <x v="1"/>
    <n v="0"/>
    <n v="0"/>
    <n v="0"/>
    <n v="10236"/>
  </r>
  <r>
    <n v="11"/>
    <x v="9"/>
    <s v="All"/>
    <x v="0"/>
    <x v="2"/>
    <n v="0"/>
    <n v="0"/>
    <n v="0"/>
    <n v="10236"/>
  </r>
  <r>
    <n v="11"/>
    <x v="9"/>
    <s v="All"/>
    <x v="0"/>
    <x v="3"/>
    <n v="0"/>
    <n v="0"/>
    <n v="0"/>
    <n v="10236"/>
  </r>
  <r>
    <n v="11"/>
    <x v="9"/>
    <s v="All"/>
    <x v="0"/>
    <x v="4"/>
    <n v="0"/>
    <n v="0"/>
    <n v="0"/>
    <n v="10236"/>
  </r>
  <r>
    <n v="11"/>
    <x v="9"/>
    <s v="All"/>
    <x v="0"/>
    <x v="5"/>
    <n v="0"/>
    <n v="0"/>
    <n v="0"/>
    <n v="10236"/>
  </r>
  <r>
    <n v="11"/>
    <x v="9"/>
    <s v="All"/>
    <x v="0"/>
    <x v="6"/>
    <n v="0"/>
    <n v="0"/>
    <n v="0"/>
    <n v="10236"/>
  </r>
  <r>
    <n v="11"/>
    <x v="9"/>
    <s v="All"/>
    <x v="0"/>
    <x v="7"/>
    <n v="0"/>
    <n v="0"/>
    <n v="0"/>
    <n v="10236"/>
  </r>
  <r>
    <n v="11"/>
    <x v="9"/>
    <s v="All"/>
    <x v="0"/>
    <x v="8"/>
    <n v="20"/>
    <n v="17"/>
    <n v="583"/>
    <n v="10236"/>
  </r>
  <r>
    <n v="11"/>
    <x v="9"/>
    <s v="All"/>
    <x v="1"/>
    <x v="0"/>
    <n v="0"/>
    <n v="0"/>
    <n v="0"/>
    <n v="29844"/>
  </r>
  <r>
    <n v="11"/>
    <x v="9"/>
    <s v="All"/>
    <x v="1"/>
    <x v="1"/>
    <n v="0"/>
    <n v="0"/>
    <n v="0"/>
    <n v="29844"/>
  </r>
  <r>
    <n v="11"/>
    <x v="9"/>
    <s v="All"/>
    <x v="1"/>
    <x v="2"/>
    <n v="2"/>
    <n v="1"/>
    <n v="60"/>
    <n v="29844"/>
  </r>
  <r>
    <n v="11"/>
    <x v="9"/>
    <s v="All"/>
    <x v="1"/>
    <x v="3"/>
    <n v="0"/>
    <n v="0"/>
    <n v="0"/>
    <n v="29844"/>
  </r>
  <r>
    <n v="11"/>
    <x v="9"/>
    <s v="All"/>
    <x v="1"/>
    <x v="4"/>
    <n v="10"/>
    <n v="6"/>
    <n v="256"/>
    <n v="29844"/>
  </r>
  <r>
    <n v="11"/>
    <x v="9"/>
    <s v="All"/>
    <x v="1"/>
    <x v="5"/>
    <n v="0"/>
    <n v="0"/>
    <n v="0"/>
    <n v="29844"/>
  </r>
  <r>
    <n v="11"/>
    <x v="9"/>
    <s v="All"/>
    <x v="1"/>
    <x v="6"/>
    <n v="30"/>
    <n v="6"/>
    <n v="1150"/>
    <n v="29844"/>
  </r>
  <r>
    <n v="11"/>
    <x v="9"/>
    <s v="All"/>
    <x v="1"/>
    <x v="7"/>
    <n v="0"/>
    <n v="0"/>
    <n v="0"/>
    <n v="29844"/>
  </r>
  <r>
    <n v="11"/>
    <x v="9"/>
    <s v="All"/>
    <x v="1"/>
    <x v="8"/>
    <n v="18"/>
    <n v="15"/>
    <n v="399"/>
    <n v="29844"/>
  </r>
  <r>
    <n v="11"/>
    <x v="9"/>
    <s v="All"/>
    <x v="2"/>
    <x v="0"/>
    <n v="0"/>
    <n v="0"/>
    <n v="0"/>
    <n v="15936"/>
  </r>
  <r>
    <n v="11"/>
    <x v="9"/>
    <s v="All"/>
    <x v="2"/>
    <x v="1"/>
    <n v="0"/>
    <n v="0"/>
    <n v="0"/>
    <n v="15936"/>
  </r>
  <r>
    <n v="11"/>
    <x v="9"/>
    <s v="All"/>
    <x v="2"/>
    <x v="2"/>
    <n v="0"/>
    <n v="0"/>
    <n v="0"/>
    <n v="15936"/>
  </r>
  <r>
    <n v="11"/>
    <x v="9"/>
    <s v="All"/>
    <x v="2"/>
    <x v="3"/>
    <n v="0"/>
    <n v="0"/>
    <n v="0"/>
    <n v="15936"/>
  </r>
  <r>
    <n v="11"/>
    <x v="9"/>
    <s v="All"/>
    <x v="2"/>
    <x v="4"/>
    <n v="1"/>
    <n v="1"/>
    <n v="30"/>
    <n v="15936"/>
  </r>
  <r>
    <n v="11"/>
    <x v="9"/>
    <s v="All"/>
    <x v="2"/>
    <x v="5"/>
    <n v="0"/>
    <n v="0"/>
    <n v="0"/>
    <n v="15936"/>
  </r>
  <r>
    <n v="11"/>
    <x v="9"/>
    <s v="All"/>
    <x v="2"/>
    <x v="6"/>
    <n v="8"/>
    <n v="1"/>
    <n v="240"/>
    <n v="15936"/>
  </r>
  <r>
    <n v="11"/>
    <x v="9"/>
    <s v="All"/>
    <x v="2"/>
    <x v="7"/>
    <n v="0"/>
    <n v="0"/>
    <n v="0"/>
    <n v="15936"/>
  </r>
  <r>
    <n v="11"/>
    <x v="9"/>
    <s v="All"/>
    <x v="2"/>
    <x v="8"/>
    <n v="3"/>
    <n v="3"/>
    <n v="80"/>
    <n v="15936"/>
  </r>
  <r>
    <n v="11"/>
    <x v="9"/>
    <s v="All"/>
    <x v="3"/>
    <x v="0"/>
    <n v="0"/>
    <n v="0"/>
    <n v="0"/>
    <n v="28011"/>
  </r>
  <r>
    <n v="11"/>
    <x v="9"/>
    <s v="All"/>
    <x v="3"/>
    <x v="1"/>
    <n v="0"/>
    <n v="0"/>
    <n v="0"/>
    <n v="28011"/>
  </r>
  <r>
    <n v="11"/>
    <x v="9"/>
    <s v="All"/>
    <x v="3"/>
    <x v="2"/>
    <n v="0"/>
    <n v="0"/>
    <n v="0"/>
    <n v="28011"/>
  </r>
  <r>
    <n v="11"/>
    <x v="9"/>
    <s v="All"/>
    <x v="3"/>
    <x v="3"/>
    <n v="0"/>
    <n v="0"/>
    <n v="0"/>
    <n v="28011"/>
  </r>
  <r>
    <n v="11"/>
    <x v="9"/>
    <s v="All"/>
    <x v="3"/>
    <x v="4"/>
    <n v="1"/>
    <n v="1"/>
    <n v="30"/>
    <n v="28011"/>
  </r>
  <r>
    <n v="11"/>
    <x v="9"/>
    <s v="All"/>
    <x v="3"/>
    <x v="5"/>
    <n v="0"/>
    <n v="0"/>
    <n v="0"/>
    <n v="28011"/>
  </r>
  <r>
    <n v="11"/>
    <x v="9"/>
    <s v="All"/>
    <x v="3"/>
    <x v="6"/>
    <n v="1"/>
    <n v="1"/>
    <n v="30"/>
    <n v="28011"/>
  </r>
  <r>
    <n v="11"/>
    <x v="9"/>
    <s v="All"/>
    <x v="3"/>
    <x v="7"/>
    <n v="1"/>
    <n v="1"/>
    <n v="30"/>
    <n v="28011"/>
  </r>
  <r>
    <n v="11"/>
    <x v="9"/>
    <s v="All"/>
    <x v="3"/>
    <x v="8"/>
    <n v="11"/>
    <n v="8"/>
    <n v="265"/>
    <n v="28011"/>
  </r>
  <r>
    <n v="11"/>
    <x v="10"/>
    <s v="All"/>
    <x v="0"/>
    <x v="0"/>
    <n v="0"/>
    <n v="0"/>
    <n v="0"/>
    <n v="10771"/>
  </r>
  <r>
    <n v="11"/>
    <x v="10"/>
    <s v="All"/>
    <x v="0"/>
    <x v="1"/>
    <n v="0"/>
    <n v="0"/>
    <n v="0"/>
    <n v="10771"/>
  </r>
  <r>
    <n v="11"/>
    <x v="10"/>
    <s v="All"/>
    <x v="0"/>
    <x v="2"/>
    <n v="0"/>
    <n v="0"/>
    <n v="0"/>
    <n v="10771"/>
  </r>
  <r>
    <n v="11"/>
    <x v="10"/>
    <s v="All"/>
    <x v="0"/>
    <x v="3"/>
    <n v="0"/>
    <n v="0"/>
    <n v="0"/>
    <n v="10771"/>
  </r>
  <r>
    <n v="11"/>
    <x v="10"/>
    <s v="All"/>
    <x v="0"/>
    <x v="4"/>
    <n v="1"/>
    <n v="1"/>
    <n v="60"/>
    <n v="10771"/>
  </r>
  <r>
    <n v="11"/>
    <x v="10"/>
    <s v="All"/>
    <x v="0"/>
    <x v="5"/>
    <n v="0"/>
    <n v="0"/>
    <n v="0"/>
    <n v="10771"/>
  </r>
  <r>
    <n v="11"/>
    <x v="10"/>
    <s v="All"/>
    <x v="0"/>
    <x v="6"/>
    <n v="0"/>
    <n v="0"/>
    <n v="0"/>
    <n v="10771"/>
  </r>
  <r>
    <n v="11"/>
    <x v="10"/>
    <s v="All"/>
    <x v="0"/>
    <x v="7"/>
    <n v="1"/>
    <n v="1"/>
    <n v="30"/>
    <n v="10771"/>
  </r>
  <r>
    <n v="11"/>
    <x v="10"/>
    <s v="All"/>
    <x v="0"/>
    <x v="8"/>
    <n v="14"/>
    <n v="13"/>
    <n v="382"/>
    <n v="10771"/>
  </r>
  <r>
    <n v="11"/>
    <x v="10"/>
    <s v="All"/>
    <x v="1"/>
    <x v="0"/>
    <n v="0"/>
    <n v="0"/>
    <n v="0"/>
    <n v="32138"/>
  </r>
  <r>
    <n v="11"/>
    <x v="10"/>
    <s v="All"/>
    <x v="1"/>
    <x v="1"/>
    <n v="0"/>
    <n v="0"/>
    <n v="0"/>
    <n v="32138"/>
  </r>
  <r>
    <n v="11"/>
    <x v="10"/>
    <s v="All"/>
    <x v="1"/>
    <x v="2"/>
    <n v="0"/>
    <n v="0"/>
    <n v="0"/>
    <n v="32138"/>
  </r>
  <r>
    <n v="11"/>
    <x v="10"/>
    <s v="All"/>
    <x v="1"/>
    <x v="3"/>
    <n v="0"/>
    <n v="0"/>
    <n v="0"/>
    <n v="32138"/>
  </r>
  <r>
    <n v="11"/>
    <x v="10"/>
    <s v="All"/>
    <x v="1"/>
    <x v="4"/>
    <n v="27"/>
    <n v="21"/>
    <n v="657"/>
    <n v="32138"/>
  </r>
  <r>
    <n v="11"/>
    <x v="10"/>
    <s v="All"/>
    <x v="1"/>
    <x v="5"/>
    <n v="0"/>
    <n v="0"/>
    <n v="0"/>
    <n v="32138"/>
  </r>
  <r>
    <n v="11"/>
    <x v="10"/>
    <s v="All"/>
    <x v="1"/>
    <x v="6"/>
    <n v="25"/>
    <n v="3"/>
    <n v="810"/>
    <n v="32138"/>
  </r>
  <r>
    <n v="11"/>
    <x v="10"/>
    <s v="All"/>
    <x v="1"/>
    <x v="7"/>
    <n v="0"/>
    <n v="0"/>
    <n v="0"/>
    <n v="32138"/>
  </r>
  <r>
    <n v="11"/>
    <x v="10"/>
    <s v="All"/>
    <x v="1"/>
    <x v="8"/>
    <n v="14"/>
    <n v="13"/>
    <n v="414"/>
    <n v="32138"/>
  </r>
  <r>
    <n v="11"/>
    <x v="10"/>
    <s v="All"/>
    <x v="2"/>
    <x v="0"/>
    <n v="0"/>
    <n v="0"/>
    <n v="0"/>
    <n v="17063"/>
  </r>
  <r>
    <n v="11"/>
    <x v="10"/>
    <s v="All"/>
    <x v="2"/>
    <x v="1"/>
    <n v="0"/>
    <n v="0"/>
    <n v="0"/>
    <n v="17063"/>
  </r>
  <r>
    <n v="11"/>
    <x v="10"/>
    <s v="All"/>
    <x v="2"/>
    <x v="2"/>
    <n v="0"/>
    <n v="0"/>
    <n v="0"/>
    <n v="17063"/>
  </r>
  <r>
    <n v="11"/>
    <x v="10"/>
    <s v="All"/>
    <x v="2"/>
    <x v="3"/>
    <n v="0"/>
    <n v="0"/>
    <n v="0"/>
    <n v="17063"/>
  </r>
  <r>
    <n v="11"/>
    <x v="10"/>
    <s v="All"/>
    <x v="2"/>
    <x v="4"/>
    <n v="0"/>
    <n v="0"/>
    <n v="0"/>
    <n v="17063"/>
  </r>
  <r>
    <n v="11"/>
    <x v="10"/>
    <s v="All"/>
    <x v="2"/>
    <x v="5"/>
    <n v="0"/>
    <n v="0"/>
    <n v="0"/>
    <n v="17063"/>
  </r>
  <r>
    <n v="11"/>
    <x v="10"/>
    <s v="All"/>
    <x v="2"/>
    <x v="6"/>
    <n v="6"/>
    <n v="1"/>
    <n v="180"/>
    <n v="17063"/>
  </r>
  <r>
    <n v="11"/>
    <x v="10"/>
    <s v="All"/>
    <x v="2"/>
    <x v="7"/>
    <n v="0"/>
    <n v="0"/>
    <n v="0"/>
    <n v="17063"/>
  </r>
  <r>
    <n v="11"/>
    <x v="10"/>
    <s v="All"/>
    <x v="2"/>
    <x v="8"/>
    <n v="1"/>
    <n v="1"/>
    <n v="20"/>
    <n v="17063"/>
  </r>
  <r>
    <n v="11"/>
    <x v="10"/>
    <s v="All"/>
    <x v="3"/>
    <x v="0"/>
    <n v="0"/>
    <n v="0"/>
    <n v="0"/>
    <n v="30225"/>
  </r>
  <r>
    <n v="11"/>
    <x v="10"/>
    <s v="All"/>
    <x v="3"/>
    <x v="1"/>
    <n v="0"/>
    <n v="0"/>
    <n v="0"/>
    <n v="30225"/>
  </r>
  <r>
    <n v="11"/>
    <x v="10"/>
    <s v="All"/>
    <x v="3"/>
    <x v="2"/>
    <n v="0"/>
    <n v="0"/>
    <n v="0"/>
    <n v="30225"/>
  </r>
  <r>
    <n v="11"/>
    <x v="10"/>
    <s v="All"/>
    <x v="3"/>
    <x v="3"/>
    <n v="0"/>
    <n v="0"/>
    <n v="0"/>
    <n v="30225"/>
  </r>
  <r>
    <n v="11"/>
    <x v="10"/>
    <s v="All"/>
    <x v="3"/>
    <x v="4"/>
    <n v="2"/>
    <n v="2"/>
    <n v="9"/>
    <n v="30225"/>
  </r>
  <r>
    <n v="11"/>
    <x v="10"/>
    <s v="All"/>
    <x v="3"/>
    <x v="5"/>
    <n v="0"/>
    <n v="0"/>
    <n v="0"/>
    <n v="30225"/>
  </r>
  <r>
    <n v="11"/>
    <x v="10"/>
    <s v="All"/>
    <x v="3"/>
    <x v="6"/>
    <n v="0"/>
    <n v="0"/>
    <n v="0"/>
    <n v="30225"/>
  </r>
  <r>
    <n v="11"/>
    <x v="10"/>
    <s v="All"/>
    <x v="3"/>
    <x v="7"/>
    <n v="0"/>
    <n v="0"/>
    <n v="0"/>
    <n v="30225"/>
  </r>
  <r>
    <n v="11"/>
    <x v="10"/>
    <s v="All"/>
    <x v="3"/>
    <x v="8"/>
    <n v="14"/>
    <n v="12"/>
    <n v="275"/>
    <n v="30225"/>
  </r>
  <r>
    <n v="11"/>
    <x v="11"/>
    <s v="All"/>
    <x v="0"/>
    <x v="0"/>
    <n v="0"/>
    <n v="0"/>
    <n v="0"/>
    <n v="10527"/>
  </r>
  <r>
    <n v="11"/>
    <x v="11"/>
    <s v="All"/>
    <x v="0"/>
    <x v="1"/>
    <n v="0"/>
    <n v="0"/>
    <n v="0"/>
    <n v="10527"/>
  </r>
  <r>
    <n v="11"/>
    <x v="11"/>
    <s v="All"/>
    <x v="0"/>
    <x v="2"/>
    <n v="0"/>
    <n v="0"/>
    <n v="0"/>
    <n v="10527"/>
  </r>
  <r>
    <n v="11"/>
    <x v="11"/>
    <s v="All"/>
    <x v="0"/>
    <x v="3"/>
    <n v="0"/>
    <n v="0"/>
    <n v="0"/>
    <n v="10527"/>
  </r>
  <r>
    <n v="11"/>
    <x v="11"/>
    <s v="All"/>
    <x v="0"/>
    <x v="4"/>
    <n v="0"/>
    <n v="0"/>
    <n v="0"/>
    <n v="10527"/>
  </r>
  <r>
    <n v="11"/>
    <x v="11"/>
    <s v="All"/>
    <x v="0"/>
    <x v="5"/>
    <n v="0"/>
    <n v="0"/>
    <n v="0"/>
    <n v="10527"/>
  </r>
  <r>
    <n v="11"/>
    <x v="11"/>
    <s v="All"/>
    <x v="0"/>
    <x v="6"/>
    <n v="0"/>
    <n v="0"/>
    <n v="0"/>
    <n v="10527"/>
  </r>
  <r>
    <n v="11"/>
    <x v="11"/>
    <s v="All"/>
    <x v="0"/>
    <x v="7"/>
    <n v="0"/>
    <n v="0"/>
    <n v="0"/>
    <n v="10527"/>
  </r>
  <r>
    <n v="11"/>
    <x v="11"/>
    <s v="All"/>
    <x v="0"/>
    <x v="8"/>
    <n v="12"/>
    <n v="9"/>
    <n v="330"/>
    <n v="10527"/>
  </r>
  <r>
    <n v="11"/>
    <x v="11"/>
    <s v="All"/>
    <x v="1"/>
    <x v="0"/>
    <n v="2"/>
    <n v="1"/>
    <n v="4"/>
    <n v="32940"/>
  </r>
  <r>
    <n v="11"/>
    <x v="11"/>
    <s v="All"/>
    <x v="1"/>
    <x v="1"/>
    <n v="0"/>
    <n v="0"/>
    <n v="0"/>
    <n v="32940"/>
  </r>
  <r>
    <n v="11"/>
    <x v="11"/>
    <s v="All"/>
    <x v="1"/>
    <x v="2"/>
    <n v="4"/>
    <n v="1"/>
    <n v="120"/>
    <n v="32940"/>
  </r>
  <r>
    <n v="11"/>
    <x v="11"/>
    <s v="All"/>
    <x v="1"/>
    <x v="3"/>
    <n v="0"/>
    <n v="0"/>
    <n v="0"/>
    <n v="32940"/>
  </r>
  <r>
    <n v="11"/>
    <x v="11"/>
    <s v="All"/>
    <x v="1"/>
    <x v="4"/>
    <n v="43"/>
    <n v="36"/>
    <n v="1043"/>
    <n v="32940"/>
  </r>
  <r>
    <n v="11"/>
    <x v="11"/>
    <s v="All"/>
    <x v="1"/>
    <x v="5"/>
    <n v="0"/>
    <n v="0"/>
    <n v="0"/>
    <n v="32940"/>
  </r>
  <r>
    <n v="11"/>
    <x v="11"/>
    <s v="All"/>
    <x v="1"/>
    <x v="6"/>
    <n v="38"/>
    <n v="9"/>
    <n v="1320"/>
    <n v="32940"/>
  </r>
  <r>
    <n v="11"/>
    <x v="11"/>
    <s v="All"/>
    <x v="1"/>
    <x v="7"/>
    <n v="0"/>
    <n v="0"/>
    <n v="0"/>
    <n v="32940"/>
  </r>
  <r>
    <n v="11"/>
    <x v="11"/>
    <s v="All"/>
    <x v="1"/>
    <x v="8"/>
    <n v="44"/>
    <n v="37"/>
    <n v="1089"/>
    <n v="32940"/>
  </r>
  <r>
    <n v="11"/>
    <x v="11"/>
    <s v="All"/>
    <x v="2"/>
    <x v="0"/>
    <n v="0"/>
    <n v="0"/>
    <n v="0"/>
    <n v="17735"/>
  </r>
  <r>
    <n v="11"/>
    <x v="11"/>
    <s v="All"/>
    <x v="2"/>
    <x v="1"/>
    <n v="0"/>
    <n v="0"/>
    <n v="0"/>
    <n v="17735"/>
  </r>
  <r>
    <n v="11"/>
    <x v="11"/>
    <s v="All"/>
    <x v="2"/>
    <x v="2"/>
    <n v="0"/>
    <n v="0"/>
    <n v="0"/>
    <n v="17735"/>
  </r>
  <r>
    <n v="11"/>
    <x v="11"/>
    <s v="All"/>
    <x v="2"/>
    <x v="3"/>
    <n v="0"/>
    <n v="0"/>
    <n v="0"/>
    <n v="17735"/>
  </r>
  <r>
    <n v="11"/>
    <x v="11"/>
    <s v="All"/>
    <x v="2"/>
    <x v="4"/>
    <n v="1"/>
    <n v="1"/>
    <n v="30"/>
    <n v="17735"/>
  </r>
  <r>
    <n v="11"/>
    <x v="11"/>
    <s v="All"/>
    <x v="2"/>
    <x v="5"/>
    <n v="0"/>
    <n v="0"/>
    <n v="0"/>
    <n v="17735"/>
  </r>
  <r>
    <n v="11"/>
    <x v="11"/>
    <s v="All"/>
    <x v="2"/>
    <x v="6"/>
    <n v="2"/>
    <n v="1"/>
    <n v="60"/>
    <n v="17735"/>
  </r>
  <r>
    <n v="11"/>
    <x v="11"/>
    <s v="All"/>
    <x v="2"/>
    <x v="7"/>
    <n v="0"/>
    <n v="0"/>
    <n v="0"/>
    <n v="17735"/>
  </r>
  <r>
    <n v="11"/>
    <x v="11"/>
    <s v="All"/>
    <x v="2"/>
    <x v="8"/>
    <n v="10"/>
    <n v="3"/>
    <n v="271"/>
    <n v="17735"/>
  </r>
  <r>
    <n v="11"/>
    <x v="11"/>
    <s v="All"/>
    <x v="3"/>
    <x v="0"/>
    <n v="0"/>
    <n v="0"/>
    <n v="0"/>
    <n v="30802"/>
  </r>
  <r>
    <n v="11"/>
    <x v="11"/>
    <s v="All"/>
    <x v="3"/>
    <x v="1"/>
    <n v="0"/>
    <n v="0"/>
    <n v="0"/>
    <n v="30802"/>
  </r>
  <r>
    <n v="11"/>
    <x v="11"/>
    <s v="All"/>
    <x v="3"/>
    <x v="2"/>
    <n v="1"/>
    <n v="1"/>
    <n v="30"/>
    <n v="30802"/>
  </r>
  <r>
    <n v="11"/>
    <x v="11"/>
    <s v="All"/>
    <x v="3"/>
    <x v="3"/>
    <n v="0"/>
    <n v="0"/>
    <n v="0"/>
    <n v="30802"/>
  </r>
  <r>
    <n v="11"/>
    <x v="11"/>
    <s v="All"/>
    <x v="3"/>
    <x v="4"/>
    <n v="8"/>
    <n v="7"/>
    <n v="240"/>
    <n v="30802"/>
  </r>
  <r>
    <n v="11"/>
    <x v="11"/>
    <s v="All"/>
    <x v="3"/>
    <x v="5"/>
    <n v="0"/>
    <n v="0"/>
    <n v="0"/>
    <n v="30802"/>
  </r>
  <r>
    <n v="11"/>
    <x v="11"/>
    <s v="All"/>
    <x v="3"/>
    <x v="6"/>
    <n v="7"/>
    <n v="2"/>
    <n v="460"/>
    <n v="30802"/>
  </r>
  <r>
    <n v="11"/>
    <x v="11"/>
    <s v="All"/>
    <x v="3"/>
    <x v="7"/>
    <n v="0"/>
    <n v="0"/>
    <n v="0"/>
    <n v="30802"/>
  </r>
  <r>
    <n v="11"/>
    <x v="11"/>
    <s v="All"/>
    <x v="3"/>
    <x v="8"/>
    <n v="10"/>
    <n v="10"/>
    <n v="223"/>
    <n v="30802"/>
  </r>
  <r>
    <n v="12"/>
    <x v="0"/>
    <s v="All"/>
    <x v="0"/>
    <x v="0"/>
    <n v="0"/>
    <n v="0"/>
    <n v="0"/>
    <n v="63219"/>
  </r>
  <r>
    <n v="12"/>
    <x v="0"/>
    <s v="All"/>
    <x v="0"/>
    <x v="1"/>
    <n v="0"/>
    <n v="0"/>
    <n v="0"/>
    <n v="63219"/>
  </r>
  <r>
    <n v="12"/>
    <x v="0"/>
    <s v="All"/>
    <x v="0"/>
    <x v="2"/>
    <n v="0"/>
    <n v="0"/>
    <n v="0"/>
    <n v="63219"/>
  </r>
  <r>
    <n v="12"/>
    <x v="0"/>
    <s v="All"/>
    <x v="0"/>
    <x v="3"/>
    <n v="0"/>
    <n v="0"/>
    <n v="0"/>
    <n v="63219"/>
  </r>
  <r>
    <n v="12"/>
    <x v="0"/>
    <s v="All"/>
    <x v="0"/>
    <x v="4"/>
    <n v="13"/>
    <n v="9"/>
    <n v="684"/>
    <n v="63219"/>
  </r>
  <r>
    <n v="12"/>
    <x v="0"/>
    <s v="All"/>
    <x v="0"/>
    <x v="5"/>
    <n v="0"/>
    <n v="0"/>
    <n v="0"/>
    <n v="63219"/>
  </r>
  <r>
    <n v="12"/>
    <x v="0"/>
    <s v="All"/>
    <x v="0"/>
    <x v="6"/>
    <n v="1"/>
    <n v="1"/>
    <n v="33"/>
    <n v="63219"/>
  </r>
  <r>
    <n v="12"/>
    <x v="0"/>
    <s v="All"/>
    <x v="0"/>
    <x v="7"/>
    <n v="0"/>
    <n v="0"/>
    <n v="0"/>
    <n v="63219"/>
  </r>
  <r>
    <n v="12"/>
    <x v="0"/>
    <s v="All"/>
    <x v="0"/>
    <x v="8"/>
    <n v="12"/>
    <n v="5"/>
    <n v="515"/>
    <n v="63219"/>
  </r>
  <r>
    <n v="12"/>
    <x v="0"/>
    <s v="All"/>
    <x v="1"/>
    <x v="0"/>
    <n v="0"/>
    <n v="0"/>
    <n v="0"/>
    <n v="203363"/>
  </r>
  <r>
    <n v="12"/>
    <x v="0"/>
    <s v="All"/>
    <x v="1"/>
    <x v="1"/>
    <n v="0"/>
    <n v="0"/>
    <n v="0"/>
    <n v="203363"/>
  </r>
  <r>
    <n v="12"/>
    <x v="0"/>
    <s v="All"/>
    <x v="1"/>
    <x v="2"/>
    <n v="792"/>
    <n v="592"/>
    <n v="28292"/>
    <n v="203363"/>
  </r>
  <r>
    <n v="12"/>
    <x v="0"/>
    <s v="All"/>
    <x v="1"/>
    <x v="3"/>
    <n v="0"/>
    <n v="0"/>
    <n v="0"/>
    <n v="203363"/>
  </r>
  <r>
    <n v="12"/>
    <x v="0"/>
    <s v="All"/>
    <x v="1"/>
    <x v="4"/>
    <n v="107"/>
    <n v="89"/>
    <n v="1707"/>
    <n v="203363"/>
  </r>
  <r>
    <n v="12"/>
    <x v="0"/>
    <s v="All"/>
    <x v="1"/>
    <x v="5"/>
    <n v="0"/>
    <n v="0"/>
    <n v="0"/>
    <n v="203363"/>
  </r>
  <r>
    <n v="12"/>
    <x v="0"/>
    <s v="All"/>
    <x v="1"/>
    <x v="6"/>
    <n v="163"/>
    <n v="35"/>
    <n v="7643"/>
    <n v="203363"/>
  </r>
  <r>
    <n v="12"/>
    <x v="0"/>
    <s v="All"/>
    <x v="1"/>
    <x v="7"/>
    <n v="3"/>
    <n v="1"/>
    <n v="64"/>
    <n v="203363"/>
  </r>
  <r>
    <n v="12"/>
    <x v="0"/>
    <s v="All"/>
    <x v="1"/>
    <x v="8"/>
    <n v="38"/>
    <n v="18"/>
    <n v="1155"/>
    <n v="203363"/>
  </r>
  <r>
    <n v="12"/>
    <x v="0"/>
    <s v="All"/>
    <x v="2"/>
    <x v="0"/>
    <n v="0"/>
    <n v="0"/>
    <n v="0"/>
    <n v="105780"/>
  </r>
  <r>
    <n v="12"/>
    <x v="0"/>
    <s v="All"/>
    <x v="2"/>
    <x v="1"/>
    <n v="0"/>
    <n v="0"/>
    <n v="0"/>
    <n v="105780"/>
  </r>
  <r>
    <n v="12"/>
    <x v="0"/>
    <s v="All"/>
    <x v="2"/>
    <x v="2"/>
    <n v="3"/>
    <n v="3"/>
    <n v="165"/>
    <n v="105780"/>
  </r>
  <r>
    <n v="12"/>
    <x v="0"/>
    <s v="All"/>
    <x v="2"/>
    <x v="3"/>
    <n v="0"/>
    <n v="0"/>
    <n v="0"/>
    <n v="105780"/>
  </r>
  <r>
    <n v="12"/>
    <x v="0"/>
    <s v="All"/>
    <x v="2"/>
    <x v="4"/>
    <n v="19"/>
    <n v="19"/>
    <n v="670"/>
    <n v="105780"/>
  </r>
  <r>
    <n v="12"/>
    <x v="0"/>
    <s v="All"/>
    <x v="2"/>
    <x v="5"/>
    <n v="0"/>
    <n v="0"/>
    <n v="0"/>
    <n v="105780"/>
  </r>
  <r>
    <n v="12"/>
    <x v="0"/>
    <s v="All"/>
    <x v="2"/>
    <x v="6"/>
    <n v="12"/>
    <n v="3"/>
    <n v="629"/>
    <n v="105780"/>
  </r>
  <r>
    <n v="12"/>
    <x v="0"/>
    <s v="All"/>
    <x v="2"/>
    <x v="7"/>
    <n v="0"/>
    <n v="0"/>
    <n v="0"/>
    <n v="105780"/>
  </r>
  <r>
    <n v="12"/>
    <x v="0"/>
    <s v="All"/>
    <x v="2"/>
    <x v="8"/>
    <n v="19"/>
    <n v="5"/>
    <n v="841"/>
    <n v="105780"/>
  </r>
  <r>
    <n v="12"/>
    <x v="0"/>
    <s v="All"/>
    <x v="3"/>
    <x v="0"/>
    <n v="0"/>
    <n v="0"/>
    <n v="0"/>
    <n v="197965"/>
  </r>
  <r>
    <n v="12"/>
    <x v="0"/>
    <s v="All"/>
    <x v="3"/>
    <x v="1"/>
    <n v="0"/>
    <n v="0"/>
    <n v="0"/>
    <n v="197965"/>
  </r>
  <r>
    <n v="12"/>
    <x v="0"/>
    <s v="All"/>
    <x v="3"/>
    <x v="2"/>
    <n v="171"/>
    <n v="121"/>
    <n v="6549"/>
    <n v="197965"/>
  </r>
  <r>
    <n v="12"/>
    <x v="0"/>
    <s v="All"/>
    <x v="3"/>
    <x v="3"/>
    <n v="0"/>
    <n v="0"/>
    <n v="0"/>
    <n v="197965"/>
  </r>
  <r>
    <n v="12"/>
    <x v="0"/>
    <s v="All"/>
    <x v="3"/>
    <x v="4"/>
    <n v="53"/>
    <n v="52"/>
    <n v="1470"/>
    <n v="197965"/>
  </r>
  <r>
    <n v="12"/>
    <x v="0"/>
    <s v="All"/>
    <x v="3"/>
    <x v="5"/>
    <n v="0"/>
    <n v="0"/>
    <n v="0"/>
    <n v="197965"/>
  </r>
  <r>
    <n v="12"/>
    <x v="0"/>
    <s v="All"/>
    <x v="3"/>
    <x v="6"/>
    <n v="19"/>
    <n v="6"/>
    <n v="630"/>
    <n v="197965"/>
  </r>
  <r>
    <n v="12"/>
    <x v="0"/>
    <s v="All"/>
    <x v="3"/>
    <x v="7"/>
    <n v="0"/>
    <n v="0"/>
    <n v="0"/>
    <n v="197965"/>
  </r>
  <r>
    <n v="12"/>
    <x v="0"/>
    <s v="All"/>
    <x v="3"/>
    <x v="8"/>
    <n v="25"/>
    <n v="12"/>
    <n v="806"/>
    <n v="197965"/>
  </r>
  <r>
    <n v="12"/>
    <x v="1"/>
    <s v="All"/>
    <x v="0"/>
    <x v="0"/>
    <n v="0"/>
    <n v="0"/>
    <n v="0"/>
    <n v="65908"/>
  </r>
  <r>
    <n v="12"/>
    <x v="1"/>
    <s v="All"/>
    <x v="0"/>
    <x v="1"/>
    <n v="0"/>
    <n v="0"/>
    <n v="0"/>
    <n v="65908"/>
  </r>
  <r>
    <n v="12"/>
    <x v="1"/>
    <s v="All"/>
    <x v="0"/>
    <x v="2"/>
    <n v="0"/>
    <n v="0"/>
    <n v="0"/>
    <n v="65908"/>
  </r>
  <r>
    <n v="12"/>
    <x v="1"/>
    <s v="All"/>
    <x v="0"/>
    <x v="3"/>
    <n v="0"/>
    <n v="0"/>
    <n v="0"/>
    <n v="65908"/>
  </r>
  <r>
    <n v="12"/>
    <x v="1"/>
    <s v="All"/>
    <x v="0"/>
    <x v="4"/>
    <n v="13"/>
    <n v="9"/>
    <n v="389"/>
    <n v="65908"/>
  </r>
  <r>
    <n v="12"/>
    <x v="1"/>
    <s v="All"/>
    <x v="0"/>
    <x v="5"/>
    <n v="0"/>
    <n v="0"/>
    <n v="0"/>
    <n v="65908"/>
  </r>
  <r>
    <n v="12"/>
    <x v="1"/>
    <s v="All"/>
    <x v="0"/>
    <x v="6"/>
    <n v="1"/>
    <n v="1"/>
    <n v="30"/>
    <n v="65908"/>
  </r>
  <r>
    <n v="12"/>
    <x v="1"/>
    <s v="All"/>
    <x v="0"/>
    <x v="7"/>
    <n v="0"/>
    <n v="0"/>
    <n v="0"/>
    <n v="65908"/>
  </r>
  <r>
    <n v="12"/>
    <x v="1"/>
    <s v="All"/>
    <x v="0"/>
    <x v="8"/>
    <n v="0"/>
    <n v="0"/>
    <n v="0"/>
    <n v="65908"/>
  </r>
  <r>
    <n v="12"/>
    <x v="1"/>
    <s v="All"/>
    <x v="1"/>
    <x v="0"/>
    <n v="0"/>
    <n v="0"/>
    <n v="0"/>
    <n v="213195"/>
  </r>
  <r>
    <n v="12"/>
    <x v="1"/>
    <s v="All"/>
    <x v="1"/>
    <x v="1"/>
    <n v="0"/>
    <n v="0"/>
    <n v="0"/>
    <n v="213195"/>
  </r>
  <r>
    <n v="12"/>
    <x v="1"/>
    <s v="All"/>
    <x v="1"/>
    <x v="2"/>
    <n v="184"/>
    <n v="128"/>
    <n v="6794"/>
    <n v="213195"/>
  </r>
  <r>
    <n v="12"/>
    <x v="1"/>
    <s v="All"/>
    <x v="1"/>
    <x v="3"/>
    <n v="0"/>
    <n v="0"/>
    <n v="0"/>
    <n v="213195"/>
  </r>
  <r>
    <n v="12"/>
    <x v="1"/>
    <s v="All"/>
    <x v="1"/>
    <x v="4"/>
    <n v="26"/>
    <n v="23"/>
    <n v="400"/>
    <n v="213195"/>
  </r>
  <r>
    <n v="12"/>
    <x v="1"/>
    <s v="All"/>
    <x v="1"/>
    <x v="5"/>
    <n v="0"/>
    <n v="0"/>
    <n v="0"/>
    <n v="213195"/>
  </r>
  <r>
    <n v="12"/>
    <x v="1"/>
    <s v="All"/>
    <x v="1"/>
    <x v="6"/>
    <n v="40"/>
    <n v="13"/>
    <n v="2119"/>
    <n v="213195"/>
  </r>
  <r>
    <n v="12"/>
    <x v="1"/>
    <s v="All"/>
    <x v="1"/>
    <x v="7"/>
    <n v="0"/>
    <n v="0"/>
    <n v="0"/>
    <n v="213195"/>
  </r>
  <r>
    <n v="12"/>
    <x v="1"/>
    <s v="All"/>
    <x v="1"/>
    <x v="8"/>
    <n v="6"/>
    <n v="3"/>
    <n v="167"/>
    <n v="213195"/>
  </r>
  <r>
    <n v="12"/>
    <x v="1"/>
    <s v="All"/>
    <x v="2"/>
    <x v="0"/>
    <n v="0"/>
    <n v="0"/>
    <n v="0"/>
    <n v="108614"/>
  </r>
  <r>
    <n v="12"/>
    <x v="1"/>
    <s v="All"/>
    <x v="2"/>
    <x v="1"/>
    <n v="0"/>
    <n v="0"/>
    <n v="0"/>
    <n v="108614"/>
  </r>
  <r>
    <n v="12"/>
    <x v="1"/>
    <s v="All"/>
    <x v="2"/>
    <x v="2"/>
    <n v="0"/>
    <n v="0"/>
    <n v="0"/>
    <n v="108614"/>
  </r>
  <r>
    <n v="12"/>
    <x v="1"/>
    <s v="All"/>
    <x v="2"/>
    <x v="3"/>
    <n v="0"/>
    <n v="0"/>
    <n v="0"/>
    <n v="108614"/>
  </r>
  <r>
    <n v="12"/>
    <x v="1"/>
    <s v="All"/>
    <x v="2"/>
    <x v="4"/>
    <n v="8"/>
    <n v="7"/>
    <n v="220"/>
    <n v="108614"/>
  </r>
  <r>
    <n v="12"/>
    <x v="1"/>
    <s v="All"/>
    <x v="2"/>
    <x v="5"/>
    <n v="0"/>
    <n v="0"/>
    <n v="0"/>
    <n v="108614"/>
  </r>
  <r>
    <n v="12"/>
    <x v="1"/>
    <s v="All"/>
    <x v="2"/>
    <x v="6"/>
    <n v="6"/>
    <n v="1"/>
    <n v="360"/>
    <n v="108614"/>
  </r>
  <r>
    <n v="12"/>
    <x v="1"/>
    <s v="All"/>
    <x v="2"/>
    <x v="7"/>
    <n v="0"/>
    <n v="0"/>
    <n v="0"/>
    <n v="108614"/>
  </r>
  <r>
    <n v="12"/>
    <x v="1"/>
    <s v="All"/>
    <x v="2"/>
    <x v="8"/>
    <n v="11"/>
    <n v="4"/>
    <n v="425"/>
    <n v="108614"/>
  </r>
  <r>
    <n v="12"/>
    <x v="1"/>
    <s v="All"/>
    <x v="3"/>
    <x v="0"/>
    <n v="0"/>
    <n v="0"/>
    <n v="0"/>
    <n v="201018"/>
  </r>
  <r>
    <n v="12"/>
    <x v="1"/>
    <s v="All"/>
    <x v="3"/>
    <x v="1"/>
    <n v="0"/>
    <n v="0"/>
    <n v="0"/>
    <n v="201018"/>
  </r>
  <r>
    <n v="12"/>
    <x v="1"/>
    <s v="All"/>
    <x v="3"/>
    <x v="2"/>
    <n v="34"/>
    <n v="30"/>
    <n v="1176"/>
    <n v="201018"/>
  </r>
  <r>
    <n v="12"/>
    <x v="1"/>
    <s v="All"/>
    <x v="3"/>
    <x v="3"/>
    <n v="0"/>
    <n v="0"/>
    <n v="0"/>
    <n v="201018"/>
  </r>
  <r>
    <n v="12"/>
    <x v="1"/>
    <s v="All"/>
    <x v="3"/>
    <x v="4"/>
    <n v="14"/>
    <n v="14"/>
    <n v="524"/>
    <n v="201018"/>
  </r>
  <r>
    <n v="12"/>
    <x v="1"/>
    <s v="All"/>
    <x v="3"/>
    <x v="5"/>
    <n v="0"/>
    <n v="0"/>
    <n v="0"/>
    <n v="201018"/>
  </r>
  <r>
    <n v="12"/>
    <x v="1"/>
    <s v="All"/>
    <x v="3"/>
    <x v="6"/>
    <n v="2"/>
    <n v="1"/>
    <n v="100"/>
    <n v="201018"/>
  </r>
  <r>
    <n v="12"/>
    <x v="1"/>
    <s v="All"/>
    <x v="3"/>
    <x v="7"/>
    <n v="0"/>
    <n v="0"/>
    <n v="0"/>
    <n v="201018"/>
  </r>
  <r>
    <n v="12"/>
    <x v="1"/>
    <s v="All"/>
    <x v="3"/>
    <x v="8"/>
    <n v="3"/>
    <n v="3"/>
    <n v="87"/>
    <n v="201018"/>
  </r>
  <r>
    <n v="12"/>
    <x v="2"/>
    <s v="All"/>
    <x v="0"/>
    <x v="0"/>
    <n v="0"/>
    <n v="0"/>
    <n v="0"/>
    <n v="67205"/>
  </r>
  <r>
    <n v="12"/>
    <x v="2"/>
    <s v="All"/>
    <x v="0"/>
    <x v="1"/>
    <n v="0"/>
    <n v="0"/>
    <n v="0"/>
    <n v="67205"/>
  </r>
  <r>
    <n v="12"/>
    <x v="2"/>
    <s v="All"/>
    <x v="0"/>
    <x v="2"/>
    <n v="0"/>
    <n v="0"/>
    <n v="0"/>
    <n v="67205"/>
  </r>
  <r>
    <n v="12"/>
    <x v="2"/>
    <s v="All"/>
    <x v="0"/>
    <x v="3"/>
    <n v="0"/>
    <n v="0"/>
    <n v="0"/>
    <n v="67205"/>
  </r>
  <r>
    <n v="12"/>
    <x v="2"/>
    <s v="All"/>
    <x v="0"/>
    <x v="4"/>
    <n v="10"/>
    <n v="7"/>
    <n v="300"/>
    <n v="67205"/>
  </r>
  <r>
    <n v="12"/>
    <x v="2"/>
    <s v="All"/>
    <x v="0"/>
    <x v="5"/>
    <n v="0"/>
    <n v="0"/>
    <n v="0"/>
    <n v="67205"/>
  </r>
  <r>
    <n v="12"/>
    <x v="2"/>
    <s v="All"/>
    <x v="0"/>
    <x v="6"/>
    <n v="0"/>
    <n v="0"/>
    <n v="0"/>
    <n v="67205"/>
  </r>
  <r>
    <n v="12"/>
    <x v="2"/>
    <s v="All"/>
    <x v="0"/>
    <x v="7"/>
    <n v="0"/>
    <n v="0"/>
    <n v="0"/>
    <n v="67205"/>
  </r>
  <r>
    <n v="12"/>
    <x v="2"/>
    <s v="All"/>
    <x v="0"/>
    <x v="8"/>
    <n v="9"/>
    <n v="8"/>
    <n v="253"/>
    <n v="67205"/>
  </r>
  <r>
    <n v="12"/>
    <x v="2"/>
    <s v="All"/>
    <x v="1"/>
    <x v="0"/>
    <n v="0"/>
    <n v="0"/>
    <n v="0"/>
    <n v="220996"/>
  </r>
  <r>
    <n v="12"/>
    <x v="2"/>
    <s v="All"/>
    <x v="1"/>
    <x v="1"/>
    <n v="0"/>
    <n v="0"/>
    <n v="0"/>
    <n v="220996"/>
  </r>
  <r>
    <n v="12"/>
    <x v="2"/>
    <s v="All"/>
    <x v="1"/>
    <x v="2"/>
    <n v="158"/>
    <n v="124"/>
    <n v="5396"/>
    <n v="220996"/>
  </r>
  <r>
    <n v="12"/>
    <x v="2"/>
    <s v="All"/>
    <x v="1"/>
    <x v="3"/>
    <n v="0"/>
    <n v="0"/>
    <n v="0"/>
    <n v="220996"/>
  </r>
  <r>
    <n v="12"/>
    <x v="2"/>
    <s v="All"/>
    <x v="1"/>
    <x v="4"/>
    <n v="39"/>
    <n v="35"/>
    <n v="746"/>
    <n v="220996"/>
  </r>
  <r>
    <n v="12"/>
    <x v="2"/>
    <s v="All"/>
    <x v="1"/>
    <x v="5"/>
    <n v="0"/>
    <n v="0"/>
    <n v="0"/>
    <n v="220996"/>
  </r>
  <r>
    <n v="12"/>
    <x v="2"/>
    <s v="All"/>
    <x v="1"/>
    <x v="6"/>
    <n v="30"/>
    <n v="14"/>
    <n v="1531"/>
    <n v="220996"/>
  </r>
  <r>
    <n v="12"/>
    <x v="2"/>
    <s v="All"/>
    <x v="1"/>
    <x v="7"/>
    <n v="0"/>
    <n v="0"/>
    <n v="0"/>
    <n v="220996"/>
  </r>
  <r>
    <n v="12"/>
    <x v="2"/>
    <s v="All"/>
    <x v="1"/>
    <x v="8"/>
    <n v="12"/>
    <n v="10"/>
    <n v="365"/>
    <n v="220996"/>
  </r>
  <r>
    <n v="12"/>
    <x v="2"/>
    <s v="All"/>
    <x v="2"/>
    <x v="0"/>
    <n v="0"/>
    <n v="0"/>
    <n v="0"/>
    <n v="109444"/>
  </r>
  <r>
    <n v="12"/>
    <x v="2"/>
    <s v="All"/>
    <x v="2"/>
    <x v="1"/>
    <n v="0"/>
    <n v="0"/>
    <n v="0"/>
    <n v="109444"/>
  </r>
  <r>
    <n v="12"/>
    <x v="2"/>
    <s v="All"/>
    <x v="2"/>
    <x v="2"/>
    <n v="2"/>
    <n v="2"/>
    <n v="130"/>
    <n v="109444"/>
  </r>
  <r>
    <n v="12"/>
    <x v="2"/>
    <s v="All"/>
    <x v="2"/>
    <x v="3"/>
    <n v="0"/>
    <n v="0"/>
    <n v="0"/>
    <n v="109444"/>
  </r>
  <r>
    <n v="12"/>
    <x v="2"/>
    <s v="All"/>
    <x v="2"/>
    <x v="4"/>
    <n v="16"/>
    <n v="16"/>
    <n v="405"/>
    <n v="109444"/>
  </r>
  <r>
    <n v="12"/>
    <x v="2"/>
    <s v="All"/>
    <x v="2"/>
    <x v="5"/>
    <n v="0"/>
    <n v="0"/>
    <n v="0"/>
    <n v="109444"/>
  </r>
  <r>
    <n v="12"/>
    <x v="2"/>
    <s v="All"/>
    <x v="2"/>
    <x v="6"/>
    <n v="0"/>
    <n v="0"/>
    <n v="0"/>
    <n v="109444"/>
  </r>
  <r>
    <n v="12"/>
    <x v="2"/>
    <s v="All"/>
    <x v="2"/>
    <x v="7"/>
    <n v="0"/>
    <n v="0"/>
    <n v="0"/>
    <n v="109444"/>
  </r>
  <r>
    <n v="12"/>
    <x v="2"/>
    <s v="All"/>
    <x v="2"/>
    <x v="8"/>
    <n v="13"/>
    <n v="9"/>
    <n v="645"/>
    <n v="109444"/>
  </r>
  <r>
    <n v="12"/>
    <x v="2"/>
    <s v="All"/>
    <x v="3"/>
    <x v="0"/>
    <n v="0"/>
    <n v="0"/>
    <n v="0"/>
    <n v="201937"/>
  </r>
  <r>
    <n v="12"/>
    <x v="2"/>
    <s v="All"/>
    <x v="3"/>
    <x v="1"/>
    <n v="0"/>
    <n v="0"/>
    <n v="0"/>
    <n v="201937"/>
  </r>
  <r>
    <n v="12"/>
    <x v="2"/>
    <s v="All"/>
    <x v="3"/>
    <x v="2"/>
    <n v="25"/>
    <n v="22"/>
    <n v="926"/>
    <n v="201937"/>
  </r>
  <r>
    <n v="12"/>
    <x v="2"/>
    <s v="All"/>
    <x v="3"/>
    <x v="3"/>
    <n v="0"/>
    <n v="0"/>
    <n v="0"/>
    <n v="201937"/>
  </r>
  <r>
    <n v="12"/>
    <x v="2"/>
    <s v="All"/>
    <x v="3"/>
    <x v="4"/>
    <n v="29"/>
    <n v="26"/>
    <n v="781"/>
    <n v="201937"/>
  </r>
  <r>
    <n v="12"/>
    <x v="2"/>
    <s v="All"/>
    <x v="3"/>
    <x v="5"/>
    <n v="0"/>
    <n v="0"/>
    <n v="0"/>
    <n v="201937"/>
  </r>
  <r>
    <n v="12"/>
    <x v="2"/>
    <s v="All"/>
    <x v="3"/>
    <x v="6"/>
    <n v="8"/>
    <n v="4"/>
    <n v="359"/>
    <n v="201937"/>
  </r>
  <r>
    <n v="12"/>
    <x v="2"/>
    <s v="All"/>
    <x v="3"/>
    <x v="7"/>
    <n v="0"/>
    <n v="0"/>
    <n v="0"/>
    <n v="201937"/>
  </r>
  <r>
    <n v="12"/>
    <x v="2"/>
    <s v="All"/>
    <x v="3"/>
    <x v="8"/>
    <n v="4"/>
    <n v="4"/>
    <n v="97"/>
    <n v="201937"/>
  </r>
  <r>
    <n v="12"/>
    <x v="3"/>
    <s v="All"/>
    <x v="0"/>
    <x v="0"/>
    <n v="0"/>
    <n v="0"/>
    <n v="0"/>
    <n v="66985"/>
  </r>
  <r>
    <n v="12"/>
    <x v="3"/>
    <s v="All"/>
    <x v="0"/>
    <x v="1"/>
    <n v="0"/>
    <n v="0"/>
    <n v="0"/>
    <n v="66985"/>
  </r>
  <r>
    <n v="12"/>
    <x v="3"/>
    <s v="All"/>
    <x v="0"/>
    <x v="2"/>
    <n v="0"/>
    <n v="0"/>
    <n v="0"/>
    <n v="66985"/>
  </r>
  <r>
    <n v="12"/>
    <x v="3"/>
    <s v="All"/>
    <x v="0"/>
    <x v="3"/>
    <n v="0"/>
    <n v="0"/>
    <n v="0"/>
    <n v="66985"/>
  </r>
  <r>
    <n v="12"/>
    <x v="3"/>
    <s v="All"/>
    <x v="0"/>
    <x v="4"/>
    <n v="8"/>
    <n v="7"/>
    <n v="272"/>
    <n v="66985"/>
  </r>
  <r>
    <n v="12"/>
    <x v="3"/>
    <s v="All"/>
    <x v="0"/>
    <x v="5"/>
    <n v="0"/>
    <n v="0"/>
    <n v="0"/>
    <n v="66985"/>
  </r>
  <r>
    <n v="12"/>
    <x v="3"/>
    <s v="All"/>
    <x v="0"/>
    <x v="6"/>
    <n v="0"/>
    <n v="0"/>
    <n v="0"/>
    <n v="66985"/>
  </r>
  <r>
    <n v="12"/>
    <x v="3"/>
    <s v="All"/>
    <x v="0"/>
    <x v="7"/>
    <n v="0"/>
    <n v="0"/>
    <n v="0"/>
    <n v="66985"/>
  </r>
  <r>
    <n v="12"/>
    <x v="3"/>
    <s v="All"/>
    <x v="0"/>
    <x v="8"/>
    <n v="10"/>
    <n v="10"/>
    <n v="139"/>
    <n v="66985"/>
  </r>
  <r>
    <n v="12"/>
    <x v="3"/>
    <s v="All"/>
    <x v="1"/>
    <x v="0"/>
    <n v="0"/>
    <n v="0"/>
    <n v="0"/>
    <n v="223610"/>
  </r>
  <r>
    <n v="12"/>
    <x v="3"/>
    <s v="All"/>
    <x v="1"/>
    <x v="1"/>
    <n v="0"/>
    <n v="0"/>
    <n v="0"/>
    <n v="223610"/>
  </r>
  <r>
    <n v="12"/>
    <x v="3"/>
    <s v="All"/>
    <x v="1"/>
    <x v="2"/>
    <n v="167"/>
    <n v="130"/>
    <n v="5631"/>
    <n v="223610"/>
  </r>
  <r>
    <n v="12"/>
    <x v="3"/>
    <s v="All"/>
    <x v="1"/>
    <x v="3"/>
    <n v="0"/>
    <n v="0"/>
    <n v="0"/>
    <n v="223610"/>
  </r>
  <r>
    <n v="12"/>
    <x v="3"/>
    <s v="All"/>
    <x v="1"/>
    <x v="4"/>
    <n v="55"/>
    <n v="49"/>
    <n v="860"/>
    <n v="223610"/>
  </r>
  <r>
    <n v="12"/>
    <x v="3"/>
    <s v="All"/>
    <x v="1"/>
    <x v="5"/>
    <n v="0"/>
    <n v="0"/>
    <n v="0"/>
    <n v="223610"/>
  </r>
  <r>
    <n v="12"/>
    <x v="3"/>
    <s v="All"/>
    <x v="1"/>
    <x v="6"/>
    <n v="43"/>
    <n v="13"/>
    <n v="2245"/>
    <n v="223610"/>
  </r>
  <r>
    <n v="12"/>
    <x v="3"/>
    <s v="All"/>
    <x v="1"/>
    <x v="7"/>
    <n v="0"/>
    <n v="0"/>
    <n v="0"/>
    <n v="223610"/>
  </r>
  <r>
    <n v="12"/>
    <x v="3"/>
    <s v="All"/>
    <x v="1"/>
    <x v="8"/>
    <n v="4"/>
    <n v="4"/>
    <n v="130"/>
    <n v="223610"/>
  </r>
  <r>
    <n v="12"/>
    <x v="3"/>
    <s v="All"/>
    <x v="2"/>
    <x v="0"/>
    <n v="0"/>
    <n v="0"/>
    <n v="0"/>
    <n v="108951"/>
  </r>
  <r>
    <n v="12"/>
    <x v="3"/>
    <s v="All"/>
    <x v="2"/>
    <x v="1"/>
    <n v="0"/>
    <n v="0"/>
    <n v="0"/>
    <n v="108951"/>
  </r>
  <r>
    <n v="12"/>
    <x v="3"/>
    <s v="All"/>
    <x v="2"/>
    <x v="2"/>
    <n v="0"/>
    <n v="0"/>
    <n v="0"/>
    <n v="108951"/>
  </r>
  <r>
    <n v="12"/>
    <x v="3"/>
    <s v="All"/>
    <x v="2"/>
    <x v="3"/>
    <n v="0"/>
    <n v="0"/>
    <n v="0"/>
    <n v="108951"/>
  </r>
  <r>
    <n v="12"/>
    <x v="3"/>
    <s v="All"/>
    <x v="2"/>
    <x v="4"/>
    <n v="8"/>
    <n v="8"/>
    <n v="198"/>
    <n v="108951"/>
  </r>
  <r>
    <n v="12"/>
    <x v="3"/>
    <s v="All"/>
    <x v="2"/>
    <x v="5"/>
    <n v="0"/>
    <n v="0"/>
    <n v="0"/>
    <n v="108951"/>
  </r>
  <r>
    <n v="12"/>
    <x v="3"/>
    <s v="All"/>
    <x v="2"/>
    <x v="6"/>
    <n v="3"/>
    <n v="2"/>
    <n v="190"/>
    <n v="108951"/>
  </r>
  <r>
    <n v="12"/>
    <x v="3"/>
    <s v="All"/>
    <x v="2"/>
    <x v="7"/>
    <n v="0"/>
    <n v="0"/>
    <n v="0"/>
    <n v="108951"/>
  </r>
  <r>
    <n v="12"/>
    <x v="3"/>
    <s v="All"/>
    <x v="2"/>
    <x v="8"/>
    <n v="7"/>
    <n v="7"/>
    <n v="82"/>
    <n v="108951"/>
  </r>
  <r>
    <n v="12"/>
    <x v="3"/>
    <s v="All"/>
    <x v="3"/>
    <x v="0"/>
    <n v="0"/>
    <n v="0"/>
    <n v="0"/>
    <n v="198348"/>
  </r>
  <r>
    <n v="12"/>
    <x v="3"/>
    <s v="All"/>
    <x v="3"/>
    <x v="1"/>
    <n v="0"/>
    <n v="0"/>
    <n v="0"/>
    <n v="198348"/>
  </r>
  <r>
    <n v="12"/>
    <x v="3"/>
    <s v="All"/>
    <x v="3"/>
    <x v="2"/>
    <n v="20"/>
    <n v="18"/>
    <n v="863"/>
    <n v="198348"/>
  </r>
  <r>
    <n v="12"/>
    <x v="3"/>
    <s v="All"/>
    <x v="3"/>
    <x v="3"/>
    <n v="0"/>
    <n v="0"/>
    <n v="0"/>
    <n v="198348"/>
  </r>
  <r>
    <n v="12"/>
    <x v="3"/>
    <s v="All"/>
    <x v="3"/>
    <x v="4"/>
    <n v="20"/>
    <n v="20"/>
    <n v="613"/>
    <n v="198348"/>
  </r>
  <r>
    <n v="12"/>
    <x v="3"/>
    <s v="All"/>
    <x v="3"/>
    <x v="5"/>
    <n v="0"/>
    <n v="0"/>
    <n v="0"/>
    <n v="198348"/>
  </r>
  <r>
    <n v="12"/>
    <x v="3"/>
    <s v="All"/>
    <x v="3"/>
    <x v="6"/>
    <n v="20"/>
    <n v="5"/>
    <n v="1335"/>
    <n v="198348"/>
  </r>
  <r>
    <n v="12"/>
    <x v="3"/>
    <s v="All"/>
    <x v="3"/>
    <x v="7"/>
    <n v="0"/>
    <n v="0"/>
    <n v="0"/>
    <n v="198348"/>
  </r>
  <r>
    <n v="12"/>
    <x v="3"/>
    <s v="All"/>
    <x v="3"/>
    <x v="8"/>
    <n v="5"/>
    <n v="5"/>
    <n v="217"/>
    <n v="198348"/>
  </r>
  <r>
    <n v="12"/>
    <x v="4"/>
    <s v="All"/>
    <x v="0"/>
    <x v="0"/>
    <n v="0"/>
    <n v="0"/>
    <n v="0"/>
    <n v="65588"/>
  </r>
  <r>
    <n v="12"/>
    <x v="4"/>
    <s v="All"/>
    <x v="0"/>
    <x v="1"/>
    <n v="0"/>
    <n v="0"/>
    <n v="0"/>
    <n v="65588"/>
  </r>
  <r>
    <n v="12"/>
    <x v="4"/>
    <s v="All"/>
    <x v="0"/>
    <x v="2"/>
    <n v="0"/>
    <n v="0"/>
    <n v="0"/>
    <n v="65588"/>
  </r>
  <r>
    <n v="12"/>
    <x v="4"/>
    <s v="All"/>
    <x v="0"/>
    <x v="3"/>
    <n v="0"/>
    <n v="0"/>
    <n v="0"/>
    <n v="65588"/>
  </r>
  <r>
    <n v="12"/>
    <x v="4"/>
    <s v="All"/>
    <x v="0"/>
    <x v="4"/>
    <n v="8"/>
    <n v="8"/>
    <n v="255"/>
    <n v="65588"/>
  </r>
  <r>
    <n v="12"/>
    <x v="4"/>
    <s v="All"/>
    <x v="0"/>
    <x v="5"/>
    <n v="0"/>
    <n v="0"/>
    <n v="0"/>
    <n v="65588"/>
  </r>
  <r>
    <n v="12"/>
    <x v="4"/>
    <s v="All"/>
    <x v="0"/>
    <x v="6"/>
    <n v="0"/>
    <n v="0"/>
    <n v="0"/>
    <n v="65588"/>
  </r>
  <r>
    <n v="12"/>
    <x v="4"/>
    <s v="All"/>
    <x v="0"/>
    <x v="7"/>
    <n v="0"/>
    <n v="0"/>
    <n v="0"/>
    <n v="65588"/>
  </r>
  <r>
    <n v="12"/>
    <x v="4"/>
    <s v="All"/>
    <x v="0"/>
    <x v="8"/>
    <n v="12"/>
    <n v="11"/>
    <n v="565"/>
    <n v="65588"/>
  </r>
  <r>
    <n v="12"/>
    <x v="4"/>
    <s v="All"/>
    <x v="1"/>
    <x v="0"/>
    <n v="0"/>
    <n v="0"/>
    <n v="0"/>
    <n v="215311"/>
  </r>
  <r>
    <n v="12"/>
    <x v="4"/>
    <s v="All"/>
    <x v="1"/>
    <x v="1"/>
    <n v="0"/>
    <n v="0"/>
    <n v="0"/>
    <n v="215311"/>
  </r>
  <r>
    <n v="12"/>
    <x v="4"/>
    <s v="All"/>
    <x v="1"/>
    <x v="2"/>
    <n v="383"/>
    <n v="293"/>
    <n v="15231"/>
    <n v="215311"/>
  </r>
  <r>
    <n v="12"/>
    <x v="4"/>
    <s v="All"/>
    <x v="1"/>
    <x v="3"/>
    <n v="0"/>
    <n v="0"/>
    <n v="0"/>
    <n v="215311"/>
  </r>
  <r>
    <n v="12"/>
    <x v="4"/>
    <s v="All"/>
    <x v="1"/>
    <x v="4"/>
    <n v="110"/>
    <n v="91"/>
    <n v="1338"/>
    <n v="215311"/>
  </r>
  <r>
    <n v="12"/>
    <x v="4"/>
    <s v="All"/>
    <x v="1"/>
    <x v="5"/>
    <n v="0"/>
    <n v="0"/>
    <n v="0"/>
    <n v="215311"/>
  </r>
  <r>
    <n v="12"/>
    <x v="4"/>
    <s v="All"/>
    <x v="1"/>
    <x v="6"/>
    <n v="176"/>
    <n v="51"/>
    <n v="10275"/>
    <n v="215311"/>
  </r>
  <r>
    <n v="12"/>
    <x v="4"/>
    <s v="All"/>
    <x v="1"/>
    <x v="7"/>
    <n v="3"/>
    <n v="1"/>
    <n v="300"/>
    <n v="215311"/>
  </r>
  <r>
    <n v="12"/>
    <x v="4"/>
    <s v="All"/>
    <x v="1"/>
    <x v="8"/>
    <n v="28"/>
    <n v="20"/>
    <n v="525"/>
    <n v="215311"/>
  </r>
  <r>
    <n v="12"/>
    <x v="4"/>
    <s v="All"/>
    <x v="2"/>
    <x v="0"/>
    <n v="0"/>
    <n v="0"/>
    <n v="0"/>
    <n v="103402"/>
  </r>
  <r>
    <n v="12"/>
    <x v="4"/>
    <s v="All"/>
    <x v="2"/>
    <x v="1"/>
    <n v="0"/>
    <n v="0"/>
    <n v="0"/>
    <n v="103402"/>
  </r>
  <r>
    <n v="12"/>
    <x v="4"/>
    <s v="All"/>
    <x v="2"/>
    <x v="2"/>
    <n v="1"/>
    <n v="1"/>
    <n v="2"/>
    <n v="103402"/>
  </r>
  <r>
    <n v="12"/>
    <x v="4"/>
    <s v="All"/>
    <x v="2"/>
    <x v="3"/>
    <n v="0"/>
    <n v="0"/>
    <n v="0"/>
    <n v="103402"/>
  </r>
  <r>
    <n v="12"/>
    <x v="4"/>
    <s v="All"/>
    <x v="2"/>
    <x v="4"/>
    <n v="31"/>
    <n v="24"/>
    <n v="447"/>
    <n v="103402"/>
  </r>
  <r>
    <n v="12"/>
    <x v="4"/>
    <s v="All"/>
    <x v="2"/>
    <x v="5"/>
    <n v="0"/>
    <n v="0"/>
    <n v="0"/>
    <n v="103402"/>
  </r>
  <r>
    <n v="12"/>
    <x v="4"/>
    <s v="All"/>
    <x v="2"/>
    <x v="6"/>
    <n v="19"/>
    <n v="5"/>
    <n v="870"/>
    <n v="103402"/>
  </r>
  <r>
    <n v="12"/>
    <x v="4"/>
    <s v="All"/>
    <x v="2"/>
    <x v="7"/>
    <n v="0"/>
    <n v="0"/>
    <n v="0"/>
    <n v="103402"/>
  </r>
  <r>
    <n v="12"/>
    <x v="4"/>
    <s v="All"/>
    <x v="2"/>
    <x v="8"/>
    <n v="14"/>
    <n v="11"/>
    <n v="761"/>
    <n v="103402"/>
  </r>
  <r>
    <n v="12"/>
    <x v="4"/>
    <s v="All"/>
    <x v="3"/>
    <x v="0"/>
    <n v="0"/>
    <n v="0"/>
    <n v="0"/>
    <n v="187812"/>
  </r>
  <r>
    <n v="12"/>
    <x v="4"/>
    <s v="All"/>
    <x v="3"/>
    <x v="1"/>
    <n v="0"/>
    <n v="0"/>
    <n v="0"/>
    <n v="187812"/>
  </r>
  <r>
    <n v="12"/>
    <x v="4"/>
    <s v="All"/>
    <x v="3"/>
    <x v="2"/>
    <n v="94"/>
    <n v="72"/>
    <n v="4240"/>
    <n v="187812"/>
  </r>
  <r>
    <n v="12"/>
    <x v="4"/>
    <s v="All"/>
    <x v="3"/>
    <x v="3"/>
    <n v="0"/>
    <n v="0"/>
    <n v="0"/>
    <n v="187812"/>
  </r>
  <r>
    <n v="12"/>
    <x v="4"/>
    <s v="All"/>
    <x v="3"/>
    <x v="4"/>
    <n v="74"/>
    <n v="65"/>
    <n v="1189"/>
    <n v="187812"/>
  </r>
  <r>
    <n v="12"/>
    <x v="4"/>
    <s v="All"/>
    <x v="3"/>
    <x v="5"/>
    <n v="0"/>
    <n v="0"/>
    <n v="0"/>
    <n v="187812"/>
  </r>
  <r>
    <n v="12"/>
    <x v="4"/>
    <s v="All"/>
    <x v="3"/>
    <x v="6"/>
    <n v="59"/>
    <n v="19"/>
    <n v="2863"/>
    <n v="187812"/>
  </r>
  <r>
    <n v="12"/>
    <x v="4"/>
    <s v="All"/>
    <x v="3"/>
    <x v="7"/>
    <n v="0"/>
    <n v="0"/>
    <n v="0"/>
    <n v="187812"/>
  </r>
  <r>
    <n v="12"/>
    <x v="4"/>
    <s v="All"/>
    <x v="3"/>
    <x v="8"/>
    <n v="12"/>
    <n v="6"/>
    <n v="450"/>
    <n v="187812"/>
  </r>
  <r>
    <n v="12"/>
    <x v="5"/>
    <s v="All"/>
    <x v="0"/>
    <x v="0"/>
    <n v="0"/>
    <n v="0"/>
    <n v="0"/>
    <n v="65772"/>
  </r>
  <r>
    <n v="12"/>
    <x v="5"/>
    <s v="All"/>
    <x v="0"/>
    <x v="1"/>
    <n v="0"/>
    <n v="0"/>
    <n v="0"/>
    <n v="65772"/>
  </r>
  <r>
    <n v="12"/>
    <x v="5"/>
    <s v="All"/>
    <x v="0"/>
    <x v="2"/>
    <n v="0"/>
    <n v="0"/>
    <n v="0"/>
    <n v="65772"/>
  </r>
  <r>
    <n v="12"/>
    <x v="5"/>
    <s v="All"/>
    <x v="0"/>
    <x v="3"/>
    <n v="0"/>
    <n v="0"/>
    <n v="0"/>
    <n v="65772"/>
  </r>
  <r>
    <n v="12"/>
    <x v="5"/>
    <s v="All"/>
    <x v="0"/>
    <x v="4"/>
    <n v="2"/>
    <n v="2"/>
    <n v="16"/>
    <n v="65772"/>
  </r>
  <r>
    <n v="12"/>
    <x v="5"/>
    <s v="All"/>
    <x v="0"/>
    <x v="5"/>
    <n v="0"/>
    <n v="0"/>
    <n v="0"/>
    <n v="65772"/>
  </r>
  <r>
    <n v="12"/>
    <x v="5"/>
    <s v="All"/>
    <x v="0"/>
    <x v="6"/>
    <n v="2"/>
    <n v="1"/>
    <n v="60"/>
    <n v="65772"/>
  </r>
  <r>
    <n v="12"/>
    <x v="5"/>
    <s v="All"/>
    <x v="0"/>
    <x v="7"/>
    <n v="0"/>
    <n v="0"/>
    <n v="0"/>
    <n v="65772"/>
  </r>
  <r>
    <n v="12"/>
    <x v="5"/>
    <s v="All"/>
    <x v="0"/>
    <x v="8"/>
    <n v="10"/>
    <n v="10"/>
    <n v="148"/>
    <n v="65772"/>
  </r>
  <r>
    <n v="12"/>
    <x v="5"/>
    <s v="All"/>
    <x v="1"/>
    <x v="0"/>
    <n v="0"/>
    <n v="0"/>
    <n v="0"/>
    <n v="213481"/>
  </r>
  <r>
    <n v="12"/>
    <x v="5"/>
    <s v="All"/>
    <x v="1"/>
    <x v="1"/>
    <n v="0"/>
    <n v="0"/>
    <n v="0"/>
    <n v="213481"/>
  </r>
  <r>
    <n v="12"/>
    <x v="5"/>
    <s v="All"/>
    <x v="1"/>
    <x v="2"/>
    <n v="306"/>
    <n v="233"/>
    <n v="12866"/>
    <n v="213481"/>
  </r>
  <r>
    <n v="12"/>
    <x v="5"/>
    <s v="All"/>
    <x v="1"/>
    <x v="3"/>
    <n v="0"/>
    <n v="0"/>
    <n v="0"/>
    <n v="213481"/>
  </r>
  <r>
    <n v="12"/>
    <x v="5"/>
    <s v="All"/>
    <x v="1"/>
    <x v="4"/>
    <n v="127"/>
    <n v="107"/>
    <n v="2166"/>
    <n v="213481"/>
  </r>
  <r>
    <n v="12"/>
    <x v="5"/>
    <s v="All"/>
    <x v="1"/>
    <x v="5"/>
    <n v="0"/>
    <n v="0"/>
    <n v="0"/>
    <n v="213481"/>
  </r>
  <r>
    <n v="12"/>
    <x v="5"/>
    <s v="All"/>
    <x v="1"/>
    <x v="6"/>
    <n v="223"/>
    <n v="61"/>
    <n v="10927"/>
    <n v="213481"/>
  </r>
  <r>
    <n v="12"/>
    <x v="5"/>
    <s v="All"/>
    <x v="1"/>
    <x v="7"/>
    <n v="3"/>
    <n v="1"/>
    <n v="140"/>
    <n v="213481"/>
  </r>
  <r>
    <n v="12"/>
    <x v="5"/>
    <s v="All"/>
    <x v="1"/>
    <x v="8"/>
    <n v="29"/>
    <n v="21"/>
    <n v="829"/>
    <n v="213481"/>
  </r>
  <r>
    <n v="12"/>
    <x v="5"/>
    <s v="All"/>
    <x v="2"/>
    <x v="0"/>
    <n v="0"/>
    <n v="0"/>
    <n v="0"/>
    <n v="103999"/>
  </r>
  <r>
    <n v="12"/>
    <x v="5"/>
    <s v="All"/>
    <x v="2"/>
    <x v="1"/>
    <n v="0"/>
    <n v="0"/>
    <n v="0"/>
    <n v="103999"/>
  </r>
  <r>
    <n v="12"/>
    <x v="5"/>
    <s v="All"/>
    <x v="2"/>
    <x v="2"/>
    <n v="0"/>
    <n v="0"/>
    <n v="0"/>
    <n v="103999"/>
  </r>
  <r>
    <n v="12"/>
    <x v="5"/>
    <s v="All"/>
    <x v="2"/>
    <x v="3"/>
    <n v="0"/>
    <n v="0"/>
    <n v="0"/>
    <n v="103999"/>
  </r>
  <r>
    <n v="12"/>
    <x v="5"/>
    <s v="All"/>
    <x v="2"/>
    <x v="4"/>
    <n v="24"/>
    <n v="23"/>
    <n v="232"/>
    <n v="103999"/>
  </r>
  <r>
    <n v="12"/>
    <x v="5"/>
    <s v="All"/>
    <x v="2"/>
    <x v="5"/>
    <n v="0"/>
    <n v="0"/>
    <n v="0"/>
    <n v="103999"/>
  </r>
  <r>
    <n v="12"/>
    <x v="5"/>
    <s v="All"/>
    <x v="2"/>
    <x v="6"/>
    <n v="29"/>
    <n v="8"/>
    <n v="1621"/>
    <n v="103999"/>
  </r>
  <r>
    <n v="12"/>
    <x v="5"/>
    <s v="All"/>
    <x v="2"/>
    <x v="7"/>
    <n v="0"/>
    <n v="0"/>
    <n v="0"/>
    <n v="103999"/>
  </r>
  <r>
    <n v="12"/>
    <x v="5"/>
    <s v="All"/>
    <x v="2"/>
    <x v="8"/>
    <n v="7"/>
    <n v="7"/>
    <n v="298"/>
    <n v="103999"/>
  </r>
  <r>
    <n v="12"/>
    <x v="5"/>
    <s v="All"/>
    <x v="3"/>
    <x v="0"/>
    <n v="0"/>
    <n v="0"/>
    <n v="0"/>
    <n v="186592"/>
  </r>
  <r>
    <n v="12"/>
    <x v="5"/>
    <s v="All"/>
    <x v="3"/>
    <x v="1"/>
    <n v="0"/>
    <n v="0"/>
    <n v="0"/>
    <n v="186592"/>
  </r>
  <r>
    <n v="12"/>
    <x v="5"/>
    <s v="All"/>
    <x v="3"/>
    <x v="2"/>
    <n v="64"/>
    <n v="51"/>
    <n v="2994"/>
    <n v="186592"/>
  </r>
  <r>
    <n v="12"/>
    <x v="5"/>
    <s v="All"/>
    <x v="3"/>
    <x v="3"/>
    <n v="0"/>
    <n v="0"/>
    <n v="0"/>
    <n v="186592"/>
  </r>
  <r>
    <n v="12"/>
    <x v="5"/>
    <s v="All"/>
    <x v="3"/>
    <x v="4"/>
    <n v="62"/>
    <n v="62"/>
    <n v="640"/>
    <n v="186592"/>
  </r>
  <r>
    <n v="12"/>
    <x v="5"/>
    <s v="All"/>
    <x v="3"/>
    <x v="5"/>
    <n v="0"/>
    <n v="0"/>
    <n v="0"/>
    <n v="186592"/>
  </r>
  <r>
    <n v="12"/>
    <x v="5"/>
    <s v="All"/>
    <x v="3"/>
    <x v="6"/>
    <n v="39"/>
    <n v="15"/>
    <n v="2132"/>
    <n v="186592"/>
  </r>
  <r>
    <n v="12"/>
    <x v="5"/>
    <s v="All"/>
    <x v="3"/>
    <x v="7"/>
    <n v="0"/>
    <n v="0"/>
    <n v="0"/>
    <n v="186592"/>
  </r>
  <r>
    <n v="12"/>
    <x v="5"/>
    <s v="All"/>
    <x v="3"/>
    <x v="8"/>
    <n v="8"/>
    <n v="6"/>
    <n v="420"/>
    <n v="186592"/>
  </r>
  <r>
    <n v="12"/>
    <x v="6"/>
    <s v="All"/>
    <x v="0"/>
    <x v="0"/>
    <n v="0"/>
    <n v="0"/>
    <n v="0"/>
    <n v="66367"/>
  </r>
  <r>
    <n v="12"/>
    <x v="6"/>
    <s v="All"/>
    <x v="0"/>
    <x v="1"/>
    <n v="0"/>
    <n v="0"/>
    <n v="0"/>
    <n v="66367"/>
  </r>
  <r>
    <n v="12"/>
    <x v="6"/>
    <s v="All"/>
    <x v="0"/>
    <x v="2"/>
    <n v="0"/>
    <n v="0"/>
    <n v="0"/>
    <n v="66367"/>
  </r>
  <r>
    <n v="12"/>
    <x v="6"/>
    <s v="All"/>
    <x v="0"/>
    <x v="3"/>
    <n v="0"/>
    <n v="0"/>
    <n v="0"/>
    <n v="66367"/>
  </r>
  <r>
    <n v="12"/>
    <x v="6"/>
    <s v="All"/>
    <x v="0"/>
    <x v="4"/>
    <n v="4"/>
    <n v="4"/>
    <n v="142"/>
    <n v="66367"/>
  </r>
  <r>
    <n v="12"/>
    <x v="6"/>
    <s v="All"/>
    <x v="0"/>
    <x v="5"/>
    <n v="0"/>
    <n v="0"/>
    <n v="0"/>
    <n v="66367"/>
  </r>
  <r>
    <n v="12"/>
    <x v="6"/>
    <s v="All"/>
    <x v="0"/>
    <x v="6"/>
    <n v="2"/>
    <n v="1"/>
    <n v="160"/>
    <n v="66367"/>
  </r>
  <r>
    <n v="12"/>
    <x v="6"/>
    <s v="All"/>
    <x v="0"/>
    <x v="7"/>
    <n v="0"/>
    <n v="0"/>
    <n v="0"/>
    <n v="66367"/>
  </r>
  <r>
    <n v="12"/>
    <x v="6"/>
    <s v="All"/>
    <x v="0"/>
    <x v="8"/>
    <n v="2"/>
    <n v="2"/>
    <n v="45"/>
    <n v="66367"/>
  </r>
  <r>
    <n v="12"/>
    <x v="6"/>
    <s v="All"/>
    <x v="1"/>
    <x v="0"/>
    <n v="0"/>
    <n v="0"/>
    <n v="0"/>
    <n v="213003"/>
  </r>
  <r>
    <n v="12"/>
    <x v="6"/>
    <s v="All"/>
    <x v="1"/>
    <x v="1"/>
    <n v="0"/>
    <n v="0"/>
    <n v="0"/>
    <n v="213003"/>
  </r>
  <r>
    <n v="12"/>
    <x v="6"/>
    <s v="All"/>
    <x v="1"/>
    <x v="2"/>
    <n v="183"/>
    <n v="142"/>
    <n v="8313"/>
    <n v="213003"/>
  </r>
  <r>
    <n v="12"/>
    <x v="6"/>
    <s v="All"/>
    <x v="1"/>
    <x v="3"/>
    <n v="0"/>
    <n v="0"/>
    <n v="0"/>
    <n v="213003"/>
  </r>
  <r>
    <n v="12"/>
    <x v="6"/>
    <s v="All"/>
    <x v="1"/>
    <x v="4"/>
    <n v="87"/>
    <n v="81"/>
    <n v="1259"/>
    <n v="213003"/>
  </r>
  <r>
    <n v="12"/>
    <x v="6"/>
    <s v="All"/>
    <x v="1"/>
    <x v="5"/>
    <n v="0"/>
    <n v="0"/>
    <n v="0"/>
    <n v="213003"/>
  </r>
  <r>
    <n v="12"/>
    <x v="6"/>
    <s v="All"/>
    <x v="1"/>
    <x v="6"/>
    <n v="242"/>
    <n v="65"/>
    <n v="13159"/>
    <n v="213003"/>
  </r>
  <r>
    <n v="12"/>
    <x v="6"/>
    <s v="All"/>
    <x v="1"/>
    <x v="7"/>
    <n v="0"/>
    <n v="0"/>
    <n v="0"/>
    <n v="213003"/>
  </r>
  <r>
    <n v="12"/>
    <x v="6"/>
    <s v="All"/>
    <x v="1"/>
    <x v="8"/>
    <n v="26"/>
    <n v="17"/>
    <n v="879"/>
    <n v="213003"/>
  </r>
  <r>
    <n v="12"/>
    <x v="6"/>
    <s v="All"/>
    <x v="2"/>
    <x v="0"/>
    <n v="0"/>
    <n v="0"/>
    <n v="0"/>
    <n v="105853"/>
  </r>
  <r>
    <n v="12"/>
    <x v="6"/>
    <s v="All"/>
    <x v="2"/>
    <x v="1"/>
    <n v="0"/>
    <n v="0"/>
    <n v="0"/>
    <n v="105853"/>
  </r>
  <r>
    <n v="12"/>
    <x v="6"/>
    <s v="All"/>
    <x v="2"/>
    <x v="2"/>
    <n v="1"/>
    <n v="1"/>
    <n v="30"/>
    <n v="105853"/>
  </r>
  <r>
    <n v="12"/>
    <x v="6"/>
    <s v="All"/>
    <x v="2"/>
    <x v="3"/>
    <n v="0"/>
    <n v="0"/>
    <n v="0"/>
    <n v="105853"/>
  </r>
  <r>
    <n v="12"/>
    <x v="6"/>
    <s v="All"/>
    <x v="2"/>
    <x v="4"/>
    <n v="17"/>
    <n v="16"/>
    <n v="233"/>
    <n v="105853"/>
  </r>
  <r>
    <n v="12"/>
    <x v="6"/>
    <s v="All"/>
    <x v="2"/>
    <x v="5"/>
    <n v="0"/>
    <n v="0"/>
    <n v="0"/>
    <n v="105853"/>
  </r>
  <r>
    <n v="12"/>
    <x v="6"/>
    <s v="All"/>
    <x v="2"/>
    <x v="6"/>
    <n v="8"/>
    <n v="5"/>
    <n v="560"/>
    <n v="105853"/>
  </r>
  <r>
    <n v="12"/>
    <x v="6"/>
    <s v="All"/>
    <x v="2"/>
    <x v="7"/>
    <n v="0"/>
    <n v="0"/>
    <n v="0"/>
    <n v="105853"/>
  </r>
  <r>
    <n v="12"/>
    <x v="6"/>
    <s v="All"/>
    <x v="2"/>
    <x v="8"/>
    <n v="7"/>
    <n v="5"/>
    <n v="381"/>
    <n v="105853"/>
  </r>
  <r>
    <n v="12"/>
    <x v="6"/>
    <s v="All"/>
    <x v="3"/>
    <x v="0"/>
    <n v="0"/>
    <n v="0"/>
    <n v="0"/>
    <n v="188266"/>
  </r>
  <r>
    <n v="12"/>
    <x v="6"/>
    <s v="All"/>
    <x v="3"/>
    <x v="1"/>
    <n v="0"/>
    <n v="0"/>
    <n v="0"/>
    <n v="188266"/>
  </r>
  <r>
    <n v="12"/>
    <x v="6"/>
    <s v="All"/>
    <x v="3"/>
    <x v="2"/>
    <n v="48"/>
    <n v="36"/>
    <n v="2467"/>
    <n v="188266"/>
  </r>
  <r>
    <n v="12"/>
    <x v="6"/>
    <s v="All"/>
    <x v="3"/>
    <x v="3"/>
    <n v="0"/>
    <n v="0"/>
    <n v="0"/>
    <n v="188266"/>
  </r>
  <r>
    <n v="12"/>
    <x v="6"/>
    <s v="All"/>
    <x v="3"/>
    <x v="4"/>
    <n v="44"/>
    <n v="40"/>
    <n v="659"/>
    <n v="188266"/>
  </r>
  <r>
    <n v="12"/>
    <x v="6"/>
    <s v="All"/>
    <x v="3"/>
    <x v="5"/>
    <n v="0"/>
    <n v="0"/>
    <n v="0"/>
    <n v="188266"/>
  </r>
  <r>
    <n v="12"/>
    <x v="6"/>
    <s v="All"/>
    <x v="3"/>
    <x v="6"/>
    <n v="42"/>
    <n v="14"/>
    <n v="1929"/>
    <n v="188266"/>
  </r>
  <r>
    <n v="12"/>
    <x v="6"/>
    <s v="All"/>
    <x v="3"/>
    <x v="7"/>
    <n v="0"/>
    <n v="0"/>
    <n v="0"/>
    <n v="188266"/>
  </r>
  <r>
    <n v="12"/>
    <x v="6"/>
    <s v="All"/>
    <x v="3"/>
    <x v="8"/>
    <n v="6"/>
    <n v="5"/>
    <n v="207"/>
    <n v="188266"/>
  </r>
  <r>
    <n v="12"/>
    <x v="7"/>
    <s v="All"/>
    <x v="0"/>
    <x v="0"/>
    <n v="0"/>
    <n v="0"/>
    <n v="0"/>
    <n v="69012"/>
  </r>
  <r>
    <n v="12"/>
    <x v="7"/>
    <s v="All"/>
    <x v="0"/>
    <x v="1"/>
    <n v="0"/>
    <n v="0"/>
    <n v="0"/>
    <n v="69012"/>
  </r>
  <r>
    <n v="12"/>
    <x v="7"/>
    <s v="All"/>
    <x v="0"/>
    <x v="2"/>
    <n v="1"/>
    <n v="1"/>
    <n v="90"/>
    <n v="69012"/>
  </r>
  <r>
    <n v="12"/>
    <x v="7"/>
    <s v="All"/>
    <x v="0"/>
    <x v="3"/>
    <n v="0"/>
    <n v="0"/>
    <n v="0"/>
    <n v="69012"/>
  </r>
  <r>
    <n v="12"/>
    <x v="7"/>
    <s v="All"/>
    <x v="0"/>
    <x v="4"/>
    <n v="4"/>
    <n v="4"/>
    <n v="119"/>
    <n v="69012"/>
  </r>
  <r>
    <n v="12"/>
    <x v="7"/>
    <s v="All"/>
    <x v="0"/>
    <x v="5"/>
    <n v="0"/>
    <n v="0"/>
    <n v="0"/>
    <n v="69012"/>
  </r>
  <r>
    <n v="12"/>
    <x v="7"/>
    <s v="All"/>
    <x v="0"/>
    <x v="6"/>
    <n v="1"/>
    <n v="1"/>
    <n v="33"/>
    <n v="69012"/>
  </r>
  <r>
    <n v="12"/>
    <x v="7"/>
    <s v="All"/>
    <x v="0"/>
    <x v="7"/>
    <n v="0"/>
    <n v="0"/>
    <n v="0"/>
    <n v="69012"/>
  </r>
  <r>
    <n v="12"/>
    <x v="7"/>
    <s v="All"/>
    <x v="0"/>
    <x v="8"/>
    <n v="3"/>
    <n v="3"/>
    <n v="145"/>
    <n v="69012"/>
  </r>
  <r>
    <n v="12"/>
    <x v="7"/>
    <s v="All"/>
    <x v="1"/>
    <x v="0"/>
    <n v="2"/>
    <n v="2"/>
    <n v="31"/>
    <n v="213301"/>
  </r>
  <r>
    <n v="12"/>
    <x v="7"/>
    <s v="All"/>
    <x v="1"/>
    <x v="1"/>
    <n v="0"/>
    <n v="0"/>
    <n v="0"/>
    <n v="213301"/>
  </r>
  <r>
    <n v="12"/>
    <x v="7"/>
    <s v="All"/>
    <x v="1"/>
    <x v="2"/>
    <n v="149"/>
    <n v="114"/>
    <n v="8098"/>
    <n v="213301"/>
  </r>
  <r>
    <n v="12"/>
    <x v="7"/>
    <s v="All"/>
    <x v="1"/>
    <x v="3"/>
    <n v="0"/>
    <n v="0"/>
    <n v="0"/>
    <n v="213301"/>
  </r>
  <r>
    <n v="12"/>
    <x v="7"/>
    <s v="All"/>
    <x v="1"/>
    <x v="4"/>
    <n v="83"/>
    <n v="72"/>
    <n v="1554"/>
    <n v="213301"/>
  </r>
  <r>
    <n v="12"/>
    <x v="7"/>
    <s v="All"/>
    <x v="1"/>
    <x v="5"/>
    <n v="0"/>
    <n v="0"/>
    <n v="0"/>
    <n v="213301"/>
  </r>
  <r>
    <n v="12"/>
    <x v="7"/>
    <s v="All"/>
    <x v="1"/>
    <x v="6"/>
    <n v="269"/>
    <n v="87"/>
    <n v="14418"/>
    <n v="213301"/>
  </r>
  <r>
    <n v="12"/>
    <x v="7"/>
    <s v="All"/>
    <x v="1"/>
    <x v="7"/>
    <n v="1"/>
    <n v="1"/>
    <n v="18"/>
    <n v="213301"/>
  </r>
  <r>
    <n v="12"/>
    <x v="7"/>
    <s v="All"/>
    <x v="1"/>
    <x v="8"/>
    <n v="39"/>
    <n v="24"/>
    <n v="1224"/>
    <n v="213301"/>
  </r>
  <r>
    <n v="12"/>
    <x v="7"/>
    <s v="All"/>
    <x v="2"/>
    <x v="0"/>
    <n v="0"/>
    <n v="0"/>
    <n v="0"/>
    <n v="108656"/>
  </r>
  <r>
    <n v="12"/>
    <x v="7"/>
    <s v="All"/>
    <x v="2"/>
    <x v="1"/>
    <n v="0"/>
    <n v="0"/>
    <n v="0"/>
    <n v="108656"/>
  </r>
  <r>
    <n v="12"/>
    <x v="7"/>
    <s v="All"/>
    <x v="2"/>
    <x v="2"/>
    <n v="0"/>
    <n v="0"/>
    <n v="0"/>
    <n v="108656"/>
  </r>
  <r>
    <n v="12"/>
    <x v="7"/>
    <s v="All"/>
    <x v="2"/>
    <x v="3"/>
    <n v="0"/>
    <n v="0"/>
    <n v="0"/>
    <n v="108656"/>
  </r>
  <r>
    <n v="12"/>
    <x v="7"/>
    <s v="All"/>
    <x v="2"/>
    <x v="4"/>
    <n v="16"/>
    <n v="16"/>
    <n v="227"/>
    <n v="108656"/>
  </r>
  <r>
    <n v="12"/>
    <x v="7"/>
    <s v="All"/>
    <x v="2"/>
    <x v="5"/>
    <n v="0"/>
    <n v="0"/>
    <n v="0"/>
    <n v="108656"/>
  </r>
  <r>
    <n v="12"/>
    <x v="7"/>
    <s v="All"/>
    <x v="2"/>
    <x v="6"/>
    <n v="2"/>
    <n v="2"/>
    <n v="113"/>
    <n v="108656"/>
  </r>
  <r>
    <n v="12"/>
    <x v="7"/>
    <s v="All"/>
    <x v="2"/>
    <x v="7"/>
    <n v="0"/>
    <n v="0"/>
    <n v="0"/>
    <n v="108656"/>
  </r>
  <r>
    <n v="12"/>
    <x v="7"/>
    <s v="All"/>
    <x v="2"/>
    <x v="8"/>
    <n v="5"/>
    <n v="5"/>
    <n v="126"/>
    <n v="108656"/>
  </r>
  <r>
    <n v="12"/>
    <x v="7"/>
    <s v="All"/>
    <x v="3"/>
    <x v="0"/>
    <n v="0"/>
    <n v="0"/>
    <n v="0"/>
    <n v="191556"/>
  </r>
  <r>
    <n v="12"/>
    <x v="7"/>
    <s v="All"/>
    <x v="3"/>
    <x v="1"/>
    <n v="0"/>
    <n v="0"/>
    <n v="0"/>
    <n v="191556"/>
  </r>
  <r>
    <n v="12"/>
    <x v="7"/>
    <s v="All"/>
    <x v="3"/>
    <x v="2"/>
    <n v="25"/>
    <n v="21"/>
    <n v="1542"/>
    <n v="191556"/>
  </r>
  <r>
    <n v="12"/>
    <x v="7"/>
    <s v="All"/>
    <x v="3"/>
    <x v="3"/>
    <n v="0"/>
    <n v="0"/>
    <n v="0"/>
    <n v="191556"/>
  </r>
  <r>
    <n v="12"/>
    <x v="7"/>
    <s v="All"/>
    <x v="3"/>
    <x v="4"/>
    <n v="42"/>
    <n v="40"/>
    <n v="540"/>
    <n v="191556"/>
  </r>
  <r>
    <n v="12"/>
    <x v="7"/>
    <s v="All"/>
    <x v="3"/>
    <x v="5"/>
    <n v="0"/>
    <n v="0"/>
    <n v="0"/>
    <n v="191556"/>
  </r>
  <r>
    <n v="12"/>
    <x v="7"/>
    <s v="All"/>
    <x v="3"/>
    <x v="6"/>
    <n v="72"/>
    <n v="21"/>
    <n v="4068"/>
    <n v="191556"/>
  </r>
  <r>
    <n v="12"/>
    <x v="7"/>
    <s v="All"/>
    <x v="3"/>
    <x v="7"/>
    <n v="0"/>
    <n v="0"/>
    <n v="0"/>
    <n v="191556"/>
  </r>
  <r>
    <n v="12"/>
    <x v="7"/>
    <s v="All"/>
    <x v="3"/>
    <x v="8"/>
    <n v="14"/>
    <n v="10"/>
    <n v="461"/>
    <n v="191556"/>
  </r>
  <r>
    <n v="12"/>
    <x v="8"/>
    <s v="All"/>
    <x v="0"/>
    <x v="0"/>
    <n v="0"/>
    <n v="0"/>
    <n v="0"/>
    <n v="71951"/>
  </r>
  <r>
    <n v="12"/>
    <x v="8"/>
    <s v="All"/>
    <x v="0"/>
    <x v="1"/>
    <n v="0"/>
    <n v="0"/>
    <n v="0"/>
    <n v="71951"/>
  </r>
  <r>
    <n v="12"/>
    <x v="8"/>
    <s v="All"/>
    <x v="0"/>
    <x v="2"/>
    <n v="2"/>
    <n v="1"/>
    <n v="180"/>
    <n v="71951"/>
  </r>
  <r>
    <n v="12"/>
    <x v="8"/>
    <s v="All"/>
    <x v="0"/>
    <x v="3"/>
    <n v="0"/>
    <n v="0"/>
    <n v="0"/>
    <n v="71951"/>
  </r>
  <r>
    <n v="12"/>
    <x v="8"/>
    <s v="All"/>
    <x v="0"/>
    <x v="4"/>
    <n v="2"/>
    <n v="2"/>
    <n v="12"/>
    <n v="71951"/>
  </r>
  <r>
    <n v="12"/>
    <x v="8"/>
    <s v="All"/>
    <x v="0"/>
    <x v="5"/>
    <n v="0"/>
    <n v="0"/>
    <n v="0"/>
    <n v="71951"/>
  </r>
  <r>
    <n v="12"/>
    <x v="8"/>
    <s v="All"/>
    <x v="0"/>
    <x v="6"/>
    <n v="0"/>
    <n v="0"/>
    <n v="0"/>
    <n v="71951"/>
  </r>
  <r>
    <n v="12"/>
    <x v="8"/>
    <s v="All"/>
    <x v="0"/>
    <x v="7"/>
    <n v="1"/>
    <n v="1"/>
    <n v="48"/>
    <n v="71951"/>
  </r>
  <r>
    <n v="12"/>
    <x v="8"/>
    <s v="All"/>
    <x v="0"/>
    <x v="8"/>
    <n v="6"/>
    <n v="5"/>
    <n v="279"/>
    <n v="71951"/>
  </r>
  <r>
    <n v="12"/>
    <x v="8"/>
    <s v="All"/>
    <x v="1"/>
    <x v="0"/>
    <n v="7"/>
    <n v="3"/>
    <n v="81"/>
    <n v="214938"/>
  </r>
  <r>
    <n v="12"/>
    <x v="8"/>
    <s v="All"/>
    <x v="1"/>
    <x v="1"/>
    <n v="0"/>
    <n v="0"/>
    <n v="0"/>
    <n v="214938"/>
  </r>
  <r>
    <n v="12"/>
    <x v="8"/>
    <s v="All"/>
    <x v="1"/>
    <x v="2"/>
    <n v="57"/>
    <n v="41"/>
    <n v="2723"/>
    <n v="214938"/>
  </r>
  <r>
    <n v="12"/>
    <x v="8"/>
    <s v="All"/>
    <x v="1"/>
    <x v="3"/>
    <n v="0"/>
    <n v="0"/>
    <n v="0"/>
    <n v="214938"/>
  </r>
  <r>
    <n v="12"/>
    <x v="8"/>
    <s v="All"/>
    <x v="1"/>
    <x v="4"/>
    <n v="100"/>
    <n v="79"/>
    <n v="1959"/>
    <n v="214938"/>
  </r>
  <r>
    <n v="12"/>
    <x v="8"/>
    <s v="All"/>
    <x v="1"/>
    <x v="5"/>
    <n v="3"/>
    <n v="1"/>
    <n v="110"/>
    <n v="214938"/>
  </r>
  <r>
    <n v="12"/>
    <x v="8"/>
    <s v="All"/>
    <x v="1"/>
    <x v="6"/>
    <n v="234"/>
    <n v="76"/>
    <n v="12870"/>
    <n v="214938"/>
  </r>
  <r>
    <n v="12"/>
    <x v="8"/>
    <s v="All"/>
    <x v="1"/>
    <x v="7"/>
    <n v="0"/>
    <n v="0"/>
    <n v="0"/>
    <n v="214938"/>
  </r>
  <r>
    <n v="12"/>
    <x v="8"/>
    <s v="All"/>
    <x v="1"/>
    <x v="8"/>
    <n v="35"/>
    <n v="22"/>
    <n v="1281"/>
    <n v="214938"/>
  </r>
  <r>
    <n v="12"/>
    <x v="8"/>
    <s v="All"/>
    <x v="2"/>
    <x v="0"/>
    <n v="0"/>
    <n v="0"/>
    <n v="0"/>
    <n v="112238"/>
  </r>
  <r>
    <n v="12"/>
    <x v="8"/>
    <s v="All"/>
    <x v="2"/>
    <x v="1"/>
    <n v="0"/>
    <n v="0"/>
    <n v="0"/>
    <n v="112238"/>
  </r>
  <r>
    <n v="12"/>
    <x v="8"/>
    <s v="All"/>
    <x v="2"/>
    <x v="2"/>
    <n v="0"/>
    <n v="0"/>
    <n v="0"/>
    <n v="112238"/>
  </r>
  <r>
    <n v="12"/>
    <x v="8"/>
    <s v="All"/>
    <x v="2"/>
    <x v="3"/>
    <n v="0"/>
    <n v="0"/>
    <n v="0"/>
    <n v="112238"/>
  </r>
  <r>
    <n v="12"/>
    <x v="8"/>
    <s v="All"/>
    <x v="2"/>
    <x v="4"/>
    <n v="6"/>
    <n v="5"/>
    <n v="72"/>
    <n v="112238"/>
  </r>
  <r>
    <n v="12"/>
    <x v="8"/>
    <s v="All"/>
    <x v="2"/>
    <x v="5"/>
    <n v="0"/>
    <n v="0"/>
    <n v="0"/>
    <n v="112238"/>
  </r>
  <r>
    <n v="12"/>
    <x v="8"/>
    <s v="All"/>
    <x v="2"/>
    <x v="6"/>
    <n v="4"/>
    <n v="2"/>
    <n v="290"/>
    <n v="112238"/>
  </r>
  <r>
    <n v="12"/>
    <x v="8"/>
    <s v="All"/>
    <x v="2"/>
    <x v="7"/>
    <n v="0"/>
    <n v="0"/>
    <n v="0"/>
    <n v="112238"/>
  </r>
  <r>
    <n v="12"/>
    <x v="8"/>
    <s v="All"/>
    <x v="2"/>
    <x v="8"/>
    <n v="8"/>
    <n v="7"/>
    <n v="266"/>
    <n v="112238"/>
  </r>
  <r>
    <n v="12"/>
    <x v="8"/>
    <s v="All"/>
    <x v="3"/>
    <x v="0"/>
    <n v="0"/>
    <n v="0"/>
    <n v="0"/>
    <n v="196409"/>
  </r>
  <r>
    <n v="12"/>
    <x v="8"/>
    <s v="All"/>
    <x v="3"/>
    <x v="1"/>
    <n v="0"/>
    <n v="0"/>
    <n v="0"/>
    <n v="196409"/>
  </r>
  <r>
    <n v="12"/>
    <x v="8"/>
    <s v="All"/>
    <x v="3"/>
    <x v="2"/>
    <n v="18"/>
    <n v="14"/>
    <n v="871"/>
    <n v="196409"/>
  </r>
  <r>
    <n v="12"/>
    <x v="8"/>
    <s v="All"/>
    <x v="3"/>
    <x v="3"/>
    <n v="0"/>
    <n v="0"/>
    <n v="0"/>
    <n v="196409"/>
  </r>
  <r>
    <n v="12"/>
    <x v="8"/>
    <s v="All"/>
    <x v="3"/>
    <x v="4"/>
    <n v="27"/>
    <n v="25"/>
    <n v="395"/>
    <n v="196409"/>
  </r>
  <r>
    <n v="12"/>
    <x v="8"/>
    <s v="All"/>
    <x v="3"/>
    <x v="5"/>
    <n v="0"/>
    <n v="0"/>
    <n v="0"/>
    <n v="196409"/>
  </r>
  <r>
    <n v="12"/>
    <x v="8"/>
    <s v="All"/>
    <x v="3"/>
    <x v="6"/>
    <n v="66"/>
    <n v="22"/>
    <n v="3961"/>
    <n v="196409"/>
  </r>
  <r>
    <n v="12"/>
    <x v="8"/>
    <s v="All"/>
    <x v="3"/>
    <x v="7"/>
    <n v="0"/>
    <n v="0"/>
    <n v="0"/>
    <n v="196409"/>
  </r>
  <r>
    <n v="12"/>
    <x v="8"/>
    <s v="All"/>
    <x v="3"/>
    <x v="8"/>
    <n v="15"/>
    <n v="8"/>
    <n v="471"/>
    <n v="196409"/>
  </r>
  <r>
    <n v="12"/>
    <x v="9"/>
    <s v="All"/>
    <x v="0"/>
    <x v="0"/>
    <n v="0"/>
    <n v="0"/>
    <n v="0"/>
    <n v="70508"/>
  </r>
  <r>
    <n v="12"/>
    <x v="9"/>
    <s v="All"/>
    <x v="0"/>
    <x v="1"/>
    <n v="0"/>
    <n v="0"/>
    <n v="0"/>
    <n v="70508"/>
  </r>
  <r>
    <n v="12"/>
    <x v="9"/>
    <s v="All"/>
    <x v="0"/>
    <x v="2"/>
    <n v="0"/>
    <n v="0"/>
    <n v="0"/>
    <n v="70508"/>
  </r>
  <r>
    <n v="12"/>
    <x v="9"/>
    <s v="All"/>
    <x v="0"/>
    <x v="3"/>
    <n v="0"/>
    <n v="0"/>
    <n v="0"/>
    <n v="70508"/>
  </r>
  <r>
    <n v="12"/>
    <x v="9"/>
    <s v="All"/>
    <x v="0"/>
    <x v="4"/>
    <n v="1"/>
    <n v="1"/>
    <n v="33"/>
    <n v="70508"/>
  </r>
  <r>
    <n v="12"/>
    <x v="9"/>
    <s v="All"/>
    <x v="0"/>
    <x v="5"/>
    <n v="0"/>
    <n v="0"/>
    <n v="0"/>
    <n v="70508"/>
  </r>
  <r>
    <n v="12"/>
    <x v="9"/>
    <s v="All"/>
    <x v="0"/>
    <x v="6"/>
    <n v="1"/>
    <n v="1"/>
    <n v="33"/>
    <n v="70508"/>
  </r>
  <r>
    <n v="12"/>
    <x v="9"/>
    <s v="All"/>
    <x v="0"/>
    <x v="7"/>
    <n v="7"/>
    <n v="3"/>
    <n v="240"/>
    <n v="70508"/>
  </r>
  <r>
    <n v="12"/>
    <x v="9"/>
    <s v="All"/>
    <x v="0"/>
    <x v="8"/>
    <n v="11"/>
    <n v="7"/>
    <n v="446"/>
    <n v="70508"/>
  </r>
  <r>
    <n v="12"/>
    <x v="9"/>
    <s v="All"/>
    <x v="1"/>
    <x v="0"/>
    <n v="1"/>
    <n v="1"/>
    <n v="2"/>
    <n v="211989"/>
  </r>
  <r>
    <n v="12"/>
    <x v="9"/>
    <s v="All"/>
    <x v="1"/>
    <x v="1"/>
    <n v="0"/>
    <n v="0"/>
    <n v="0"/>
    <n v="211989"/>
  </r>
  <r>
    <n v="12"/>
    <x v="9"/>
    <s v="All"/>
    <x v="1"/>
    <x v="2"/>
    <n v="40"/>
    <n v="32"/>
    <n v="2209"/>
    <n v="211989"/>
  </r>
  <r>
    <n v="12"/>
    <x v="9"/>
    <s v="All"/>
    <x v="1"/>
    <x v="3"/>
    <n v="0"/>
    <n v="0"/>
    <n v="0"/>
    <n v="211989"/>
  </r>
  <r>
    <n v="12"/>
    <x v="9"/>
    <s v="All"/>
    <x v="1"/>
    <x v="4"/>
    <n v="104"/>
    <n v="90"/>
    <n v="2067"/>
    <n v="211989"/>
  </r>
  <r>
    <n v="12"/>
    <x v="9"/>
    <s v="All"/>
    <x v="1"/>
    <x v="5"/>
    <n v="5"/>
    <n v="1"/>
    <n v="150"/>
    <n v="211989"/>
  </r>
  <r>
    <n v="12"/>
    <x v="9"/>
    <s v="All"/>
    <x v="1"/>
    <x v="6"/>
    <n v="202"/>
    <n v="63"/>
    <n v="10732"/>
    <n v="211989"/>
  </r>
  <r>
    <n v="12"/>
    <x v="9"/>
    <s v="All"/>
    <x v="1"/>
    <x v="7"/>
    <n v="0"/>
    <n v="0"/>
    <n v="0"/>
    <n v="211989"/>
  </r>
  <r>
    <n v="12"/>
    <x v="9"/>
    <s v="All"/>
    <x v="1"/>
    <x v="8"/>
    <n v="46"/>
    <n v="28"/>
    <n v="1428"/>
    <n v="211989"/>
  </r>
  <r>
    <n v="12"/>
    <x v="9"/>
    <s v="All"/>
    <x v="2"/>
    <x v="0"/>
    <n v="0"/>
    <n v="0"/>
    <n v="0"/>
    <n v="112177"/>
  </r>
  <r>
    <n v="12"/>
    <x v="9"/>
    <s v="All"/>
    <x v="2"/>
    <x v="1"/>
    <n v="0"/>
    <n v="0"/>
    <n v="0"/>
    <n v="112177"/>
  </r>
  <r>
    <n v="12"/>
    <x v="9"/>
    <s v="All"/>
    <x v="2"/>
    <x v="2"/>
    <n v="0"/>
    <n v="0"/>
    <n v="0"/>
    <n v="112177"/>
  </r>
  <r>
    <n v="12"/>
    <x v="9"/>
    <s v="All"/>
    <x v="2"/>
    <x v="3"/>
    <n v="0"/>
    <n v="0"/>
    <n v="0"/>
    <n v="112177"/>
  </r>
  <r>
    <n v="12"/>
    <x v="9"/>
    <s v="All"/>
    <x v="2"/>
    <x v="4"/>
    <n v="4"/>
    <n v="4"/>
    <n v="23"/>
    <n v="112177"/>
  </r>
  <r>
    <n v="12"/>
    <x v="9"/>
    <s v="All"/>
    <x v="2"/>
    <x v="5"/>
    <n v="0"/>
    <n v="0"/>
    <n v="0"/>
    <n v="112177"/>
  </r>
  <r>
    <n v="12"/>
    <x v="9"/>
    <s v="All"/>
    <x v="2"/>
    <x v="6"/>
    <n v="6"/>
    <n v="2"/>
    <n v="335"/>
    <n v="112177"/>
  </r>
  <r>
    <n v="12"/>
    <x v="9"/>
    <s v="All"/>
    <x v="2"/>
    <x v="7"/>
    <n v="0"/>
    <n v="0"/>
    <n v="0"/>
    <n v="112177"/>
  </r>
  <r>
    <n v="12"/>
    <x v="9"/>
    <s v="All"/>
    <x v="2"/>
    <x v="8"/>
    <n v="7"/>
    <n v="6"/>
    <n v="253"/>
    <n v="112177"/>
  </r>
  <r>
    <n v="12"/>
    <x v="9"/>
    <s v="All"/>
    <x v="3"/>
    <x v="0"/>
    <n v="0"/>
    <n v="0"/>
    <n v="0"/>
    <n v="194810"/>
  </r>
  <r>
    <n v="12"/>
    <x v="9"/>
    <s v="All"/>
    <x v="3"/>
    <x v="1"/>
    <n v="0"/>
    <n v="0"/>
    <n v="0"/>
    <n v="194810"/>
  </r>
  <r>
    <n v="12"/>
    <x v="9"/>
    <s v="All"/>
    <x v="3"/>
    <x v="2"/>
    <n v="6"/>
    <n v="5"/>
    <n v="379"/>
    <n v="194810"/>
  </r>
  <r>
    <n v="12"/>
    <x v="9"/>
    <s v="All"/>
    <x v="3"/>
    <x v="3"/>
    <n v="0"/>
    <n v="0"/>
    <n v="0"/>
    <n v="194810"/>
  </r>
  <r>
    <n v="12"/>
    <x v="9"/>
    <s v="All"/>
    <x v="3"/>
    <x v="4"/>
    <n v="42"/>
    <n v="39"/>
    <n v="797"/>
    <n v="194810"/>
  </r>
  <r>
    <n v="12"/>
    <x v="9"/>
    <s v="All"/>
    <x v="3"/>
    <x v="5"/>
    <n v="0"/>
    <n v="0"/>
    <n v="0"/>
    <n v="194810"/>
  </r>
  <r>
    <n v="12"/>
    <x v="9"/>
    <s v="All"/>
    <x v="3"/>
    <x v="6"/>
    <n v="88"/>
    <n v="24"/>
    <n v="4918"/>
    <n v="194810"/>
  </r>
  <r>
    <n v="12"/>
    <x v="9"/>
    <s v="All"/>
    <x v="3"/>
    <x v="7"/>
    <n v="0"/>
    <n v="0"/>
    <n v="0"/>
    <n v="194810"/>
  </r>
  <r>
    <n v="12"/>
    <x v="9"/>
    <s v="All"/>
    <x v="3"/>
    <x v="8"/>
    <n v="24"/>
    <n v="15"/>
    <n v="736"/>
    <n v="194810"/>
  </r>
  <r>
    <n v="12"/>
    <x v="10"/>
    <s v="All"/>
    <x v="0"/>
    <x v="0"/>
    <n v="0"/>
    <n v="0"/>
    <n v="0"/>
    <n v="69727"/>
  </r>
  <r>
    <n v="12"/>
    <x v="10"/>
    <s v="All"/>
    <x v="0"/>
    <x v="1"/>
    <n v="0"/>
    <n v="0"/>
    <n v="0"/>
    <n v="69727"/>
  </r>
  <r>
    <n v="12"/>
    <x v="10"/>
    <s v="All"/>
    <x v="0"/>
    <x v="2"/>
    <n v="0"/>
    <n v="0"/>
    <n v="0"/>
    <n v="69727"/>
  </r>
  <r>
    <n v="12"/>
    <x v="10"/>
    <s v="All"/>
    <x v="0"/>
    <x v="3"/>
    <n v="0"/>
    <n v="0"/>
    <n v="0"/>
    <n v="69727"/>
  </r>
  <r>
    <n v="12"/>
    <x v="10"/>
    <s v="All"/>
    <x v="0"/>
    <x v="4"/>
    <n v="0"/>
    <n v="0"/>
    <n v="0"/>
    <n v="69727"/>
  </r>
  <r>
    <n v="12"/>
    <x v="10"/>
    <s v="All"/>
    <x v="0"/>
    <x v="5"/>
    <n v="0"/>
    <n v="0"/>
    <n v="0"/>
    <n v="69727"/>
  </r>
  <r>
    <n v="12"/>
    <x v="10"/>
    <s v="All"/>
    <x v="0"/>
    <x v="6"/>
    <n v="0"/>
    <n v="0"/>
    <n v="0"/>
    <n v="69727"/>
  </r>
  <r>
    <n v="12"/>
    <x v="10"/>
    <s v="All"/>
    <x v="0"/>
    <x v="7"/>
    <n v="3"/>
    <n v="1"/>
    <n v="130"/>
    <n v="69727"/>
  </r>
  <r>
    <n v="12"/>
    <x v="10"/>
    <s v="All"/>
    <x v="0"/>
    <x v="8"/>
    <n v="6"/>
    <n v="2"/>
    <n v="550"/>
    <n v="69727"/>
  </r>
  <r>
    <n v="12"/>
    <x v="10"/>
    <s v="All"/>
    <x v="1"/>
    <x v="0"/>
    <n v="7"/>
    <n v="4"/>
    <n v="35"/>
    <n v="213981"/>
  </r>
  <r>
    <n v="12"/>
    <x v="10"/>
    <s v="All"/>
    <x v="1"/>
    <x v="1"/>
    <n v="0"/>
    <n v="0"/>
    <n v="0"/>
    <n v="213981"/>
  </r>
  <r>
    <n v="12"/>
    <x v="10"/>
    <s v="All"/>
    <x v="1"/>
    <x v="2"/>
    <n v="10"/>
    <n v="7"/>
    <n v="651"/>
    <n v="213981"/>
  </r>
  <r>
    <n v="12"/>
    <x v="10"/>
    <s v="All"/>
    <x v="1"/>
    <x v="3"/>
    <n v="0"/>
    <n v="0"/>
    <n v="0"/>
    <n v="213981"/>
  </r>
  <r>
    <n v="12"/>
    <x v="10"/>
    <s v="All"/>
    <x v="1"/>
    <x v="4"/>
    <n v="59"/>
    <n v="52"/>
    <n v="1569"/>
    <n v="213981"/>
  </r>
  <r>
    <n v="12"/>
    <x v="10"/>
    <s v="All"/>
    <x v="1"/>
    <x v="5"/>
    <n v="0"/>
    <n v="0"/>
    <n v="0"/>
    <n v="213981"/>
  </r>
  <r>
    <n v="12"/>
    <x v="10"/>
    <s v="All"/>
    <x v="1"/>
    <x v="6"/>
    <n v="78"/>
    <n v="31"/>
    <n v="4338"/>
    <n v="213981"/>
  </r>
  <r>
    <n v="12"/>
    <x v="10"/>
    <s v="All"/>
    <x v="1"/>
    <x v="7"/>
    <n v="0"/>
    <n v="0"/>
    <n v="0"/>
    <n v="213981"/>
  </r>
  <r>
    <n v="12"/>
    <x v="10"/>
    <s v="All"/>
    <x v="1"/>
    <x v="8"/>
    <n v="20"/>
    <n v="16"/>
    <n v="651"/>
    <n v="213981"/>
  </r>
  <r>
    <n v="12"/>
    <x v="10"/>
    <s v="All"/>
    <x v="2"/>
    <x v="0"/>
    <n v="0"/>
    <n v="0"/>
    <n v="0"/>
    <n v="115984"/>
  </r>
  <r>
    <n v="12"/>
    <x v="10"/>
    <s v="All"/>
    <x v="2"/>
    <x v="1"/>
    <n v="0"/>
    <n v="0"/>
    <n v="0"/>
    <n v="115984"/>
  </r>
  <r>
    <n v="12"/>
    <x v="10"/>
    <s v="All"/>
    <x v="2"/>
    <x v="2"/>
    <n v="0"/>
    <n v="0"/>
    <n v="0"/>
    <n v="115984"/>
  </r>
  <r>
    <n v="12"/>
    <x v="10"/>
    <s v="All"/>
    <x v="2"/>
    <x v="3"/>
    <n v="0"/>
    <n v="0"/>
    <n v="0"/>
    <n v="115984"/>
  </r>
  <r>
    <n v="12"/>
    <x v="10"/>
    <s v="All"/>
    <x v="2"/>
    <x v="4"/>
    <n v="4"/>
    <n v="4"/>
    <n v="51"/>
    <n v="115984"/>
  </r>
  <r>
    <n v="12"/>
    <x v="10"/>
    <s v="All"/>
    <x v="2"/>
    <x v="5"/>
    <n v="0"/>
    <n v="0"/>
    <n v="0"/>
    <n v="115984"/>
  </r>
  <r>
    <n v="12"/>
    <x v="10"/>
    <s v="All"/>
    <x v="2"/>
    <x v="6"/>
    <n v="0"/>
    <n v="0"/>
    <n v="0"/>
    <n v="115984"/>
  </r>
  <r>
    <n v="12"/>
    <x v="10"/>
    <s v="All"/>
    <x v="2"/>
    <x v="7"/>
    <n v="0"/>
    <n v="0"/>
    <n v="0"/>
    <n v="115984"/>
  </r>
  <r>
    <n v="12"/>
    <x v="10"/>
    <s v="All"/>
    <x v="2"/>
    <x v="8"/>
    <n v="4"/>
    <n v="3"/>
    <n v="163"/>
    <n v="115984"/>
  </r>
  <r>
    <n v="12"/>
    <x v="10"/>
    <s v="All"/>
    <x v="3"/>
    <x v="0"/>
    <n v="0"/>
    <n v="0"/>
    <n v="0"/>
    <n v="198467"/>
  </r>
  <r>
    <n v="12"/>
    <x v="10"/>
    <s v="All"/>
    <x v="3"/>
    <x v="1"/>
    <n v="0"/>
    <n v="0"/>
    <n v="0"/>
    <n v="198467"/>
  </r>
  <r>
    <n v="12"/>
    <x v="10"/>
    <s v="All"/>
    <x v="3"/>
    <x v="2"/>
    <n v="2"/>
    <n v="2"/>
    <n v="190"/>
    <n v="198467"/>
  </r>
  <r>
    <n v="12"/>
    <x v="10"/>
    <s v="All"/>
    <x v="3"/>
    <x v="3"/>
    <n v="0"/>
    <n v="0"/>
    <n v="0"/>
    <n v="198467"/>
  </r>
  <r>
    <n v="12"/>
    <x v="10"/>
    <s v="All"/>
    <x v="3"/>
    <x v="4"/>
    <n v="25"/>
    <n v="20"/>
    <n v="527"/>
    <n v="198467"/>
  </r>
  <r>
    <n v="12"/>
    <x v="10"/>
    <s v="All"/>
    <x v="3"/>
    <x v="5"/>
    <n v="0"/>
    <n v="0"/>
    <n v="0"/>
    <n v="198467"/>
  </r>
  <r>
    <n v="12"/>
    <x v="10"/>
    <s v="All"/>
    <x v="3"/>
    <x v="6"/>
    <n v="32"/>
    <n v="9"/>
    <n v="1761"/>
    <n v="198467"/>
  </r>
  <r>
    <n v="12"/>
    <x v="10"/>
    <s v="All"/>
    <x v="3"/>
    <x v="7"/>
    <n v="0"/>
    <n v="0"/>
    <n v="0"/>
    <n v="198467"/>
  </r>
  <r>
    <n v="12"/>
    <x v="10"/>
    <s v="All"/>
    <x v="3"/>
    <x v="8"/>
    <n v="4"/>
    <n v="3"/>
    <n v="110"/>
    <n v="198467"/>
  </r>
  <r>
    <n v="12"/>
    <x v="11"/>
    <s v="All"/>
    <x v="0"/>
    <x v="0"/>
    <n v="0"/>
    <n v="0"/>
    <n v="0"/>
    <n v="68793"/>
  </r>
  <r>
    <n v="12"/>
    <x v="11"/>
    <s v="All"/>
    <x v="0"/>
    <x v="1"/>
    <n v="0"/>
    <n v="0"/>
    <n v="0"/>
    <n v="68793"/>
  </r>
  <r>
    <n v="12"/>
    <x v="11"/>
    <s v="All"/>
    <x v="0"/>
    <x v="2"/>
    <n v="0"/>
    <n v="0"/>
    <n v="0"/>
    <n v="68793"/>
  </r>
  <r>
    <n v="12"/>
    <x v="11"/>
    <s v="All"/>
    <x v="0"/>
    <x v="3"/>
    <n v="0"/>
    <n v="0"/>
    <n v="0"/>
    <n v="68793"/>
  </r>
  <r>
    <n v="12"/>
    <x v="11"/>
    <s v="All"/>
    <x v="0"/>
    <x v="4"/>
    <n v="1"/>
    <n v="1"/>
    <n v="4"/>
    <n v="68793"/>
  </r>
  <r>
    <n v="12"/>
    <x v="11"/>
    <s v="All"/>
    <x v="0"/>
    <x v="5"/>
    <n v="0"/>
    <n v="0"/>
    <n v="0"/>
    <n v="68793"/>
  </r>
  <r>
    <n v="12"/>
    <x v="11"/>
    <s v="All"/>
    <x v="0"/>
    <x v="6"/>
    <n v="1"/>
    <n v="1"/>
    <n v="30"/>
    <n v="68793"/>
  </r>
  <r>
    <n v="12"/>
    <x v="11"/>
    <s v="All"/>
    <x v="0"/>
    <x v="7"/>
    <n v="4"/>
    <n v="2"/>
    <n v="72"/>
    <n v="68793"/>
  </r>
  <r>
    <n v="12"/>
    <x v="11"/>
    <s v="All"/>
    <x v="0"/>
    <x v="8"/>
    <n v="12"/>
    <n v="8"/>
    <n v="582"/>
    <n v="68793"/>
  </r>
  <r>
    <n v="12"/>
    <x v="11"/>
    <s v="All"/>
    <x v="1"/>
    <x v="0"/>
    <n v="13"/>
    <n v="5"/>
    <n v="46"/>
    <n v="216392"/>
  </r>
  <r>
    <n v="12"/>
    <x v="11"/>
    <s v="All"/>
    <x v="1"/>
    <x v="1"/>
    <n v="0"/>
    <n v="0"/>
    <n v="0"/>
    <n v="216392"/>
  </r>
  <r>
    <n v="12"/>
    <x v="11"/>
    <s v="All"/>
    <x v="1"/>
    <x v="2"/>
    <n v="15"/>
    <n v="10"/>
    <n v="1080"/>
    <n v="216392"/>
  </r>
  <r>
    <n v="12"/>
    <x v="11"/>
    <s v="All"/>
    <x v="1"/>
    <x v="3"/>
    <n v="1"/>
    <n v="1"/>
    <n v="60"/>
    <n v="216392"/>
  </r>
  <r>
    <n v="12"/>
    <x v="11"/>
    <s v="All"/>
    <x v="1"/>
    <x v="4"/>
    <n v="152"/>
    <n v="126"/>
    <n v="4420"/>
    <n v="216392"/>
  </r>
  <r>
    <n v="12"/>
    <x v="11"/>
    <s v="All"/>
    <x v="1"/>
    <x v="5"/>
    <n v="12"/>
    <n v="3"/>
    <n v="360"/>
    <n v="216392"/>
  </r>
  <r>
    <n v="12"/>
    <x v="11"/>
    <s v="All"/>
    <x v="1"/>
    <x v="6"/>
    <n v="219"/>
    <n v="72"/>
    <n v="13050"/>
    <n v="216392"/>
  </r>
  <r>
    <n v="12"/>
    <x v="11"/>
    <s v="All"/>
    <x v="1"/>
    <x v="7"/>
    <n v="0"/>
    <n v="0"/>
    <n v="0"/>
    <n v="216392"/>
  </r>
  <r>
    <n v="12"/>
    <x v="11"/>
    <s v="All"/>
    <x v="1"/>
    <x v="8"/>
    <n v="45"/>
    <n v="33"/>
    <n v="1653"/>
    <n v="216392"/>
  </r>
  <r>
    <n v="12"/>
    <x v="11"/>
    <s v="All"/>
    <x v="2"/>
    <x v="0"/>
    <n v="0"/>
    <n v="0"/>
    <n v="0"/>
    <n v="117169"/>
  </r>
  <r>
    <n v="12"/>
    <x v="11"/>
    <s v="All"/>
    <x v="2"/>
    <x v="1"/>
    <n v="0"/>
    <n v="0"/>
    <n v="0"/>
    <n v="117169"/>
  </r>
  <r>
    <n v="12"/>
    <x v="11"/>
    <s v="All"/>
    <x v="2"/>
    <x v="2"/>
    <n v="0"/>
    <n v="0"/>
    <n v="0"/>
    <n v="117169"/>
  </r>
  <r>
    <n v="12"/>
    <x v="11"/>
    <s v="All"/>
    <x v="2"/>
    <x v="3"/>
    <n v="0"/>
    <n v="0"/>
    <n v="0"/>
    <n v="117169"/>
  </r>
  <r>
    <n v="12"/>
    <x v="11"/>
    <s v="All"/>
    <x v="2"/>
    <x v="4"/>
    <n v="3"/>
    <n v="3"/>
    <n v="60"/>
    <n v="117169"/>
  </r>
  <r>
    <n v="12"/>
    <x v="11"/>
    <s v="All"/>
    <x v="2"/>
    <x v="5"/>
    <n v="0"/>
    <n v="0"/>
    <n v="0"/>
    <n v="117169"/>
  </r>
  <r>
    <n v="12"/>
    <x v="11"/>
    <s v="All"/>
    <x v="2"/>
    <x v="6"/>
    <n v="4"/>
    <n v="2"/>
    <n v="150"/>
    <n v="117169"/>
  </r>
  <r>
    <n v="12"/>
    <x v="11"/>
    <s v="All"/>
    <x v="2"/>
    <x v="7"/>
    <n v="0"/>
    <n v="0"/>
    <n v="0"/>
    <n v="117169"/>
  </r>
  <r>
    <n v="12"/>
    <x v="11"/>
    <s v="All"/>
    <x v="2"/>
    <x v="8"/>
    <n v="14"/>
    <n v="3"/>
    <n v="538"/>
    <n v="117169"/>
  </r>
  <r>
    <n v="12"/>
    <x v="11"/>
    <s v="All"/>
    <x v="3"/>
    <x v="0"/>
    <n v="3"/>
    <n v="1"/>
    <n v="9"/>
    <n v="201576"/>
  </r>
  <r>
    <n v="12"/>
    <x v="11"/>
    <s v="All"/>
    <x v="3"/>
    <x v="1"/>
    <n v="0"/>
    <n v="0"/>
    <n v="0"/>
    <n v="201576"/>
  </r>
  <r>
    <n v="12"/>
    <x v="11"/>
    <s v="All"/>
    <x v="3"/>
    <x v="2"/>
    <n v="2"/>
    <n v="2"/>
    <n v="83"/>
    <n v="201576"/>
  </r>
  <r>
    <n v="12"/>
    <x v="11"/>
    <s v="All"/>
    <x v="3"/>
    <x v="3"/>
    <n v="0"/>
    <n v="0"/>
    <n v="0"/>
    <n v="201576"/>
  </r>
  <r>
    <n v="12"/>
    <x v="11"/>
    <s v="All"/>
    <x v="3"/>
    <x v="4"/>
    <n v="37"/>
    <n v="36"/>
    <n v="629"/>
    <n v="201576"/>
  </r>
  <r>
    <n v="12"/>
    <x v="11"/>
    <s v="All"/>
    <x v="3"/>
    <x v="5"/>
    <n v="0"/>
    <n v="0"/>
    <n v="0"/>
    <n v="201576"/>
  </r>
  <r>
    <n v="12"/>
    <x v="11"/>
    <s v="All"/>
    <x v="3"/>
    <x v="6"/>
    <n v="76"/>
    <n v="27"/>
    <n v="4651"/>
    <n v="201576"/>
  </r>
  <r>
    <n v="12"/>
    <x v="11"/>
    <s v="All"/>
    <x v="3"/>
    <x v="7"/>
    <n v="0"/>
    <n v="0"/>
    <n v="0"/>
    <n v="201576"/>
  </r>
  <r>
    <n v="12"/>
    <x v="11"/>
    <s v="All"/>
    <x v="3"/>
    <x v="8"/>
    <n v="22"/>
    <n v="17"/>
    <n v="972"/>
    <n v="201576"/>
  </r>
  <r>
    <n v="13"/>
    <x v="0"/>
    <s v="All"/>
    <x v="0"/>
    <x v="0"/>
    <n v="0"/>
    <n v="0"/>
    <n v="0"/>
    <n v="10457"/>
  </r>
  <r>
    <n v="13"/>
    <x v="0"/>
    <s v="All"/>
    <x v="0"/>
    <x v="1"/>
    <n v="0"/>
    <n v="0"/>
    <n v="0"/>
    <n v="10457"/>
  </r>
  <r>
    <n v="13"/>
    <x v="0"/>
    <s v="All"/>
    <x v="0"/>
    <x v="2"/>
    <n v="0"/>
    <n v="0"/>
    <n v="0"/>
    <n v="10457"/>
  </r>
  <r>
    <n v="13"/>
    <x v="0"/>
    <s v="All"/>
    <x v="0"/>
    <x v="3"/>
    <n v="0"/>
    <n v="0"/>
    <n v="0"/>
    <n v="10457"/>
  </r>
  <r>
    <n v="13"/>
    <x v="0"/>
    <s v="All"/>
    <x v="0"/>
    <x v="4"/>
    <n v="6"/>
    <n v="2"/>
    <n v="87"/>
    <n v="10457"/>
  </r>
  <r>
    <n v="13"/>
    <x v="0"/>
    <s v="All"/>
    <x v="0"/>
    <x v="5"/>
    <n v="0"/>
    <n v="0"/>
    <n v="0"/>
    <n v="10457"/>
  </r>
  <r>
    <n v="13"/>
    <x v="0"/>
    <s v="All"/>
    <x v="0"/>
    <x v="6"/>
    <n v="0"/>
    <n v="0"/>
    <n v="0"/>
    <n v="10457"/>
  </r>
  <r>
    <n v="13"/>
    <x v="0"/>
    <s v="All"/>
    <x v="0"/>
    <x v="7"/>
    <n v="0"/>
    <n v="0"/>
    <n v="0"/>
    <n v="10457"/>
  </r>
  <r>
    <n v="13"/>
    <x v="0"/>
    <s v="All"/>
    <x v="0"/>
    <x v="8"/>
    <n v="1"/>
    <n v="1"/>
    <n v="6"/>
    <n v="10457"/>
  </r>
  <r>
    <n v="13"/>
    <x v="0"/>
    <s v="All"/>
    <x v="1"/>
    <x v="0"/>
    <n v="0"/>
    <n v="0"/>
    <n v="0"/>
    <n v="30506"/>
  </r>
  <r>
    <n v="13"/>
    <x v="0"/>
    <s v="All"/>
    <x v="1"/>
    <x v="1"/>
    <n v="0"/>
    <n v="0"/>
    <n v="0"/>
    <n v="30506"/>
  </r>
  <r>
    <n v="13"/>
    <x v="0"/>
    <s v="All"/>
    <x v="1"/>
    <x v="2"/>
    <n v="335"/>
    <n v="233"/>
    <n v="11732"/>
    <n v="30506"/>
  </r>
  <r>
    <n v="13"/>
    <x v="0"/>
    <s v="All"/>
    <x v="1"/>
    <x v="3"/>
    <n v="0"/>
    <n v="0"/>
    <n v="0"/>
    <n v="30506"/>
  </r>
  <r>
    <n v="13"/>
    <x v="0"/>
    <s v="All"/>
    <x v="1"/>
    <x v="4"/>
    <n v="39"/>
    <n v="34"/>
    <n v="487"/>
    <n v="30506"/>
  </r>
  <r>
    <n v="13"/>
    <x v="0"/>
    <s v="All"/>
    <x v="1"/>
    <x v="5"/>
    <n v="0"/>
    <n v="0"/>
    <n v="0"/>
    <n v="30506"/>
  </r>
  <r>
    <n v="13"/>
    <x v="0"/>
    <s v="All"/>
    <x v="1"/>
    <x v="6"/>
    <n v="61"/>
    <n v="13"/>
    <n v="2038"/>
    <n v="30506"/>
  </r>
  <r>
    <n v="13"/>
    <x v="0"/>
    <s v="All"/>
    <x v="1"/>
    <x v="7"/>
    <n v="0"/>
    <n v="0"/>
    <n v="0"/>
    <n v="30506"/>
  </r>
  <r>
    <n v="13"/>
    <x v="0"/>
    <s v="All"/>
    <x v="1"/>
    <x v="8"/>
    <n v="9"/>
    <n v="6"/>
    <n v="80"/>
    <n v="30506"/>
  </r>
  <r>
    <n v="13"/>
    <x v="0"/>
    <s v="All"/>
    <x v="2"/>
    <x v="0"/>
    <n v="0"/>
    <n v="0"/>
    <n v="0"/>
    <n v="15788"/>
  </r>
  <r>
    <n v="13"/>
    <x v="0"/>
    <s v="All"/>
    <x v="2"/>
    <x v="1"/>
    <n v="0"/>
    <n v="0"/>
    <n v="0"/>
    <n v="15788"/>
  </r>
  <r>
    <n v="13"/>
    <x v="0"/>
    <s v="All"/>
    <x v="2"/>
    <x v="2"/>
    <n v="0"/>
    <n v="0"/>
    <n v="0"/>
    <n v="15788"/>
  </r>
  <r>
    <n v="13"/>
    <x v="0"/>
    <s v="All"/>
    <x v="2"/>
    <x v="3"/>
    <n v="0"/>
    <n v="0"/>
    <n v="0"/>
    <n v="15788"/>
  </r>
  <r>
    <n v="13"/>
    <x v="0"/>
    <s v="All"/>
    <x v="2"/>
    <x v="4"/>
    <n v="5"/>
    <n v="2"/>
    <n v="85"/>
    <n v="15788"/>
  </r>
  <r>
    <n v="13"/>
    <x v="0"/>
    <s v="All"/>
    <x v="2"/>
    <x v="5"/>
    <n v="0"/>
    <n v="0"/>
    <n v="0"/>
    <n v="15788"/>
  </r>
  <r>
    <n v="13"/>
    <x v="0"/>
    <s v="All"/>
    <x v="2"/>
    <x v="6"/>
    <n v="2"/>
    <n v="1"/>
    <n v="102"/>
    <n v="15788"/>
  </r>
  <r>
    <n v="13"/>
    <x v="0"/>
    <s v="All"/>
    <x v="2"/>
    <x v="7"/>
    <n v="0"/>
    <n v="0"/>
    <n v="0"/>
    <n v="15788"/>
  </r>
  <r>
    <n v="13"/>
    <x v="0"/>
    <s v="All"/>
    <x v="2"/>
    <x v="8"/>
    <n v="0"/>
    <n v="0"/>
    <n v="0"/>
    <n v="15788"/>
  </r>
  <r>
    <n v="13"/>
    <x v="0"/>
    <s v="All"/>
    <x v="3"/>
    <x v="0"/>
    <n v="0"/>
    <n v="0"/>
    <n v="0"/>
    <n v="28674"/>
  </r>
  <r>
    <n v="13"/>
    <x v="0"/>
    <s v="All"/>
    <x v="3"/>
    <x v="1"/>
    <n v="0"/>
    <n v="0"/>
    <n v="0"/>
    <n v="28674"/>
  </r>
  <r>
    <n v="13"/>
    <x v="0"/>
    <s v="All"/>
    <x v="3"/>
    <x v="2"/>
    <n v="95"/>
    <n v="73"/>
    <n v="2896"/>
    <n v="28674"/>
  </r>
  <r>
    <n v="13"/>
    <x v="0"/>
    <s v="All"/>
    <x v="3"/>
    <x v="3"/>
    <n v="0"/>
    <n v="0"/>
    <n v="0"/>
    <n v="28674"/>
  </r>
  <r>
    <n v="13"/>
    <x v="0"/>
    <s v="All"/>
    <x v="3"/>
    <x v="4"/>
    <n v="23"/>
    <n v="17"/>
    <n v="237"/>
    <n v="28674"/>
  </r>
  <r>
    <n v="13"/>
    <x v="0"/>
    <s v="All"/>
    <x v="3"/>
    <x v="5"/>
    <n v="0"/>
    <n v="0"/>
    <n v="0"/>
    <n v="28674"/>
  </r>
  <r>
    <n v="13"/>
    <x v="0"/>
    <s v="All"/>
    <x v="3"/>
    <x v="6"/>
    <n v="36"/>
    <n v="4"/>
    <n v="1334"/>
    <n v="28674"/>
  </r>
  <r>
    <n v="13"/>
    <x v="0"/>
    <s v="All"/>
    <x v="3"/>
    <x v="7"/>
    <n v="0"/>
    <n v="0"/>
    <n v="0"/>
    <n v="28674"/>
  </r>
  <r>
    <n v="13"/>
    <x v="0"/>
    <s v="All"/>
    <x v="3"/>
    <x v="8"/>
    <n v="0"/>
    <n v="0"/>
    <n v="0"/>
    <n v="28674"/>
  </r>
  <r>
    <n v="13"/>
    <x v="1"/>
    <s v="All"/>
    <x v="0"/>
    <x v="0"/>
    <n v="0"/>
    <n v="0"/>
    <n v="0"/>
    <n v="9906"/>
  </r>
  <r>
    <n v="13"/>
    <x v="1"/>
    <s v="All"/>
    <x v="0"/>
    <x v="1"/>
    <n v="0"/>
    <n v="0"/>
    <n v="0"/>
    <n v="9906"/>
  </r>
  <r>
    <n v="13"/>
    <x v="1"/>
    <s v="All"/>
    <x v="0"/>
    <x v="2"/>
    <n v="0"/>
    <n v="0"/>
    <n v="0"/>
    <n v="9906"/>
  </r>
  <r>
    <n v="13"/>
    <x v="1"/>
    <s v="All"/>
    <x v="0"/>
    <x v="3"/>
    <n v="0"/>
    <n v="0"/>
    <n v="0"/>
    <n v="9906"/>
  </r>
  <r>
    <n v="13"/>
    <x v="1"/>
    <s v="All"/>
    <x v="0"/>
    <x v="4"/>
    <n v="1"/>
    <n v="1"/>
    <n v="10"/>
    <n v="9906"/>
  </r>
  <r>
    <n v="13"/>
    <x v="1"/>
    <s v="All"/>
    <x v="0"/>
    <x v="5"/>
    <n v="0"/>
    <n v="0"/>
    <n v="0"/>
    <n v="9906"/>
  </r>
  <r>
    <n v="13"/>
    <x v="1"/>
    <s v="All"/>
    <x v="0"/>
    <x v="6"/>
    <n v="0"/>
    <n v="0"/>
    <n v="0"/>
    <n v="9906"/>
  </r>
  <r>
    <n v="13"/>
    <x v="1"/>
    <s v="All"/>
    <x v="0"/>
    <x v="7"/>
    <n v="0"/>
    <n v="0"/>
    <n v="0"/>
    <n v="9906"/>
  </r>
  <r>
    <n v="13"/>
    <x v="1"/>
    <s v="All"/>
    <x v="0"/>
    <x v="8"/>
    <n v="1"/>
    <n v="1"/>
    <n v="20"/>
    <n v="9906"/>
  </r>
  <r>
    <n v="13"/>
    <x v="1"/>
    <s v="All"/>
    <x v="1"/>
    <x v="0"/>
    <n v="0"/>
    <n v="0"/>
    <n v="0"/>
    <n v="30005"/>
  </r>
  <r>
    <n v="13"/>
    <x v="1"/>
    <s v="All"/>
    <x v="1"/>
    <x v="1"/>
    <n v="0"/>
    <n v="0"/>
    <n v="0"/>
    <n v="30005"/>
  </r>
  <r>
    <n v="13"/>
    <x v="1"/>
    <s v="All"/>
    <x v="1"/>
    <x v="2"/>
    <n v="43"/>
    <n v="32"/>
    <n v="1193"/>
    <n v="30005"/>
  </r>
  <r>
    <n v="13"/>
    <x v="1"/>
    <s v="All"/>
    <x v="1"/>
    <x v="3"/>
    <n v="0"/>
    <n v="0"/>
    <n v="0"/>
    <n v="30005"/>
  </r>
  <r>
    <n v="13"/>
    <x v="1"/>
    <s v="All"/>
    <x v="1"/>
    <x v="4"/>
    <n v="9"/>
    <n v="9"/>
    <n v="125"/>
    <n v="30005"/>
  </r>
  <r>
    <n v="13"/>
    <x v="1"/>
    <s v="All"/>
    <x v="1"/>
    <x v="5"/>
    <n v="0"/>
    <n v="0"/>
    <n v="0"/>
    <n v="30005"/>
  </r>
  <r>
    <n v="13"/>
    <x v="1"/>
    <s v="All"/>
    <x v="1"/>
    <x v="6"/>
    <n v="14"/>
    <n v="5"/>
    <n v="379"/>
    <n v="30005"/>
  </r>
  <r>
    <n v="13"/>
    <x v="1"/>
    <s v="All"/>
    <x v="1"/>
    <x v="7"/>
    <n v="0"/>
    <n v="0"/>
    <n v="0"/>
    <n v="30005"/>
  </r>
  <r>
    <n v="13"/>
    <x v="1"/>
    <s v="All"/>
    <x v="1"/>
    <x v="8"/>
    <n v="4"/>
    <n v="3"/>
    <n v="90"/>
    <n v="30005"/>
  </r>
  <r>
    <n v="13"/>
    <x v="1"/>
    <s v="All"/>
    <x v="2"/>
    <x v="0"/>
    <n v="0"/>
    <n v="0"/>
    <n v="0"/>
    <n v="14900"/>
  </r>
  <r>
    <n v="13"/>
    <x v="1"/>
    <s v="All"/>
    <x v="2"/>
    <x v="1"/>
    <n v="0"/>
    <n v="0"/>
    <n v="0"/>
    <n v="14900"/>
  </r>
  <r>
    <n v="13"/>
    <x v="1"/>
    <s v="All"/>
    <x v="2"/>
    <x v="2"/>
    <n v="0"/>
    <n v="0"/>
    <n v="0"/>
    <n v="14900"/>
  </r>
  <r>
    <n v="13"/>
    <x v="1"/>
    <s v="All"/>
    <x v="2"/>
    <x v="3"/>
    <n v="0"/>
    <n v="0"/>
    <n v="0"/>
    <n v="14900"/>
  </r>
  <r>
    <n v="13"/>
    <x v="1"/>
    <s v="All"/>
    <x v="2"/>
    <x v="4"/>
    <n v="1"/>
    <n v="1"/>
    <n v="5"/>
    <n v="14900"/>
  </r>
  <r>
    <n v="13"/>
    <x v="1"/>
    <s v="All"/>
    <x v="2"/>
    <x v="5"/>
    <n v="0"/>
    <n v="0"/>
    <n v="0"/>
    <n v="14900"/>
  </r>
  <r>
    <n v="13"/>
    <x v="1"/>
    <s v="All"/>
    <x v="2"/>
    <x v="6"/>
    <n v="0"/>
    <n v="0"/>
    <n v="0"/>
    <n v="14900"/>
  </r>
  <r>
    <n v="13"/>
    <x v="1"/>
    <s v="All"/>
    <x v="2"/>
    <x v="7"/>
    <n v="0"/>
    <n v="0"/>
    <n v="0"/>
    <n v="14900"/>
  </r>
  <r>
    <n v="13"/>
    <x v="1"/>
    <s v="All"/>
    <x v="2"/>
    <x v="8"/>
    <n v="0"/>
    <n v="0"/>
    <n v="0"/>
    <n v="14900"/>
  </r>
  <r>
    <n v="13"/>
    <x v="1"/>
    <s v="All"/>
    <x v="3"/>
    <x v="0"/>
    <n v="0"/>
    <n v="0"/>
    <n v="0"/>
    <n v="27028"/>
  </r>
  <r>
    <n v="13"/>
    <x v="1"/>
    <s v="All"/>
    <x v="3"/>
    <x v="1"/>
    <n v="0"/>
    <n v="0"/>
    <n v="0"/>
    <n v="27028"/>
  </r>
  <r>
    <n v="13"/>
    <x v="1"/>
    <s v="All"/>
    <x v="3"/>
    <x v="2"/>
    <n v="17"/>
    <n v="12"/>
    <n v="520"/>
    <n v="27028"/>
  </r>
  <r>
    <n v="13"/>
    <x v="1"/>
    <s v="All"/>
    <x v="3"/>
    <x v="3"/>
    <n v="0"/>
    <n v="0"/>
    <n v="0"/>
    <n v="27028"/>
  </r>
  <r>
    <n v="13"/>
    <x v="1"/>
    <s v="All"/>
    <x v="3"/>
    <x v="4"/>
    <n v="1"/>
    <n v="1"/>
    <n v="20"/>
    <n v="27028"/>
  </r>
  <r>
    <n v="13"/>
    <x v="1"/>
    <s v="All"/>
    <x v="3"/>
    <x v="5"/>
    <n v="0"/>
    <n v="0"/>
    <n v="0"/>
    <n v="27028"/>
  </r>
  <r>
    <n v="13"/>
    <x v="1"/>
    <s v="All"/>
    <x v="3"/>
    <x v="6"/>
    <n v="0"/>
    <n v="0"/>
    <n v="0"/>
    <n v="27028"/>
  </r>
  <r>
    <n v="13"/>
    <x v="1"/>
    <s v="All"/>
    <x v="3"/>
    <x v="7"/>
    <n v="0"/>
    <n v="0"/>
    <n v="0"/>
    <n v="27028"/>
  </r>
  <r>
    <n v="13"/>
    <x v="1"/>
    <s v="All"/>
    <x v="3"/>
    <x v="8"/>
    <n v="0"/>
    <n v="0"/>
    <n v="0"/>
    <n v="27028"/>
  </r>
  <r>
    <n v="13"/>
    <x v="2"/>
    <s v="All"/>
    <x v="0"/>
    <x v="0"/>
    <n v="0"/>
    <n v="0"/>
    <n v="0"/>
    <n v="9628"/>
  </r>
  <r>
    <n v="13"/>
    <x v="2"/>
    <s v="All"/>
    <x v="0"/>
    <x v="1"/>
    <n v="0"/>
    <n v="0"/>
    <n v="0"/>
    <n v="9628"/>
  </r>
  <r>
    <n v="13"/>
    <x v="2"/>
    <s v="All"/>
    <x v="0"/>
    <x v="2"/>
    <n v="0"/>
    <n v="0"/>
    <n v="0"/>
    <n v="9628"/>
  </r>
  <r>
    <n v="13"/>
    <x v="2"/>
    <s v="All"/>
    <x v="0"/>
    <x v="3"/>
    <n v="0"/>
    <n v="0"/>
    <n v="0"/>
    <n v="9628"/>
  </r>
  <r>
    <n v="13"/>
    <x v="2"/>
    <s v="All"/>
    <x v="0"/>
    <x v="4"/>
    <n v="1"/>
    <n v="1"/>
    <n v="30"/>
    <n v="9628"/>
  </r>
  <r>
    <n v="13"/>
    <x v="2"/>
    <s v="All"/>
    <x v="0"/>
    <x v="5"/>
    <n v="0"/>
    <n v="0"/>
    <n v="0"/>
    <n v="9628"/>
  </r>
  <r>
    <n v="13"/>
    <x v="2"/>
    <s v="All"/>
    <x v="0"/>
    <x v="6"/>
    <n v="0"/>
    <n v="0"/>
    <n v="0"/>
    <n v="9628"/>
  </r>
  <r>
    <n v="13"/>
    <x v="2"/>
    <s v="All"/>
    <x v="0"/>
    <x v="7"/>
    <n v="0"/>
    <n v="0"/>
    <n v="0"/>
    <n v="9628"/>
  </r>
  <r>
    <n v="13"/>
    <x v="2"/>
    <s v="All"/>
    <x v="0"/>
    <x v="8"/>
    <n v="3"/>
    <n v="2"/>
    <n v="149"/>
    <n v="9628"/>
  </r>
  <r>
    <n v="13"/>
    <x v="2"/>
    <s v="All"/>
    <x v="1"/>
    <x v="0"/>
    <n v="0"/>
    <n v="0"/>
    <n v="0"/>
    <n v="31433"/>
  </r>
  <r>
    <n v="13"/>
    <x v="2"/>
    <s v="All"/>
    <x v="1"/>
    <x v="1"/>
    <n v="0"/>
    <n v="0"/>
    <n v="0"/>
    <n v="31433"/>
  </r>
  <r>
    <n v="13"/>
    <x v="2"/>
    <s v="All"/>
    <x v="1"/>
    <x v="2"/>
    <n v="117"/>
    <n v="73"/>
    <n v="4126"/>
    <n v="31433"/>
  </r>
  <r>
    <n v="13"/>
    <x v="2"/>
    <s v="All"/>
    <x v="1"/>
    <x v="3"/>
    <n v="0"/>
    <n v="0"/>
    <n v="0"/>
    <n v="31433"/>
  </r>
  <r>
    <n v="13"/>
    <x v="2"/>
    <s v="All"/>
    <x v="1"/>
    <x v="4"/>
    <n v="31"/>
    <n v="27"/>
    <n v="479"/>
    <n v="31433"/>
  </r>
  <r>
    <n v="13"/>
    <x v="2"/>
    <s v="All"/>
    <x v="1"/>
    <x v="5"/>
    <n v="0"/>
    <n v="0"/>
    <n v="0"/>
    <n v="31433"/>
  </r>
  <r>
    <n v="13"/>
    <x v="2"/>
    <s v="All"/>
    <x v="1"/>
    <x v="6"/>
    <n v="36"/>
    <n v="11"/>
    <n v="1764"/>
    <n v="31433"/>
  </r>
  <r>
    <n v="13"/>
    <x v="2"/>
    <s v="All"/>
    <x v="1"/>
    <x v="7"/>
    <n v="0"/>
    <n v="0"/>
    <n v="0"/>
    <n v="31433"/>
  </r>
  <r>
    <n v="13"/>
    <x v="2"/>
    <s v="All"/>
    <x v="1"/>
    <x v="8"/>
    <n v="4"/>
    <n v="3"/>
    <n v="79"/>
    <n v="31433"/>
  </r>
  <r>
    <n v="13"/>
    <x v="2"/>
    <s v="All"/>
    <x v="2"/>
    <x v="0"/>
    <n v="0"/>
    <n v="0"/>
    <n v="0"/>
    <n v="15033"/>
  </r>
  <r>
    <n v="13"/>
    <x v="2"/>
    <s v="All"/>
    <x v="2"/>
    <x v="1"/>
    <n v="0"/>
    <n v="0"/>
    <n v="0"/>
    <n v="15033"/>
  </r>
  <r>
    <n v="13"/>
    <x v="2"/>
    <s v="All"/>
    <x v="2"/>
    <x v="2"/>
    <n v="1"/>
    <n v="1"/>
    <n v="30"/>
    <n v="15033"/>
  </r>
  <r>
    <n v="13"/>
    <x v="2"/>
    <s v="All"/>
    <x v="2"/>
    <x v="3"/>
    <n v="0"/>
    <n v="0"/>
    <n v="0"/>
    <n v="15033"/>
  </r>
  <r>
    <n v="13"/>
    <x v="2"/>
    <s v="All"/>
    <x v="2"/>
    <x v="4"/>
    <n v="2"/>
    <n v="1"/>
    <n v="50"/>
    <n v="15033"/>
  </r>
  <r>
    <n v="13"/>
    <x v="2"/>
    <s v="All"/>
    <x v="2"/>
    <x v="5"/>
    <n v="0"/>
    <n v="0"/>
    <n v="0"/>
    <n v="15033"/>
  </r>
  <r>
    <n v="13"/>
    <x v="2"/>
    <s v="All"/>
    <x v="2"/>
    <x v="6"/>
    <n v="0"/>
    <n v="0"/>
    <n v="0"/>
    <n v="15033"/>
  </r>
  <r>
    <n v="13"/>
    <x v="2"/>
    <s v="All"/>
    <x v="2"/>
    <x v="7"/>
    <n v="0"/>
    <n v="0"/>
    <n v="0"/>
    <n v="15033"/>
  </r>
  <r>
    <n v="13"/>
    <x v="2"/>
    <s v="All"/>
    <x v="2"/>
    <x v="8"/>
    <n v="0"/>
    <n v="0"/>
    <n v="0"/>
    <n v="15033"/>
  </r>
  <r>
    <n v="13"/>
    <x v="2"/>
    <s v="All"/>
    <x v="3"/>
    <x v="0"/>
    <n v="0"/>
    <n v="0"/>
    <n v="0"/>
    <n v="27323"/>
  </r>
  <r>
    <n v="13"/>
    <x v="2"/>
    <s v="All"/>
    <x v="3"/>
    <x v="1"/>
    <n v="0"/>
    <n v="0"/>
    <n v="0"/>
    <n v="27323"/>
  </r>
  <r>
    <n v="13"/>
    <x v="2"/>
    <s v="All"/>
    <x v="3"/>
    <x v="2"/>
    <n v="47"/>
    <n v="30"/>
    <n v="1435"/>
    <n v="27323"/>
  </r>
  <r>
    <n v="13"/>
    <x v="2"/>
    <s v="All"/>
    <x v="3"/>
    <x v="3"/>
    <n v="0"/>
    <n v="0"/>
    <n v="0"/>
    <n v="27323"/>
  </r>
  <r>
    <n v="13"/>
    <x v="2"/>
    <s v="All"/>
    <x v="3"/>
    <x v="4"/>
    <n v="6"/>
    <n v="3"/>
    <n v="131"/>
    <n v="27323"/>
  </r>
  <r>
    <n v="13"/>
    <x v="2"/>
    <s v="All"/>
    <x v="3"/>
    <x v="5"/>
    <n v="0"/>
    <n v="0"/>
    <n v="0"/>
    <n v="27323"/>
  </r>
  <r>
    <n v="13"/>
    <x v="2"/>
    <s v="All"/>
    <x v="3"/>
    <x v="6"/>
    <n v="14"/>
    <n v="5"/>
    <n v="615"/>
    <n v="27323"/>
  </r>
  <r>
    <n v="13"/>
    <x v="2"/>
    <s v="All"/>
    <x v="3"/>
    <x v="7"/>
    <n v="0"/>
    <n v="0"/>
    <n v="0"/>
    <n v="27323"/>
  </r>
  <r>
    <n v="13"/>
    <x v="2"/>
    <s v="All"/>
    <x v="3"/>
    <x v="8"/>
    <n v="1"/>
    <n v="1"/>
    <n v="30"/>
    <n v="27323"/>
  </r>
  <r>
    <n v="13"/>
    <x v="3"/>
    <s v="All"/>
    <x v="0"/>
    <x v="0"/>
    <n v="0"/>
    <n v="0"/>
    <n v="0"/>
    <n v="8937"/>
  </r>
  <r>
    <n v="13"/>
    <x v="3"/>
    <s v="All"/>
    <x v="0"/>
    <x v="1"/>
    <n v="0"/>
    <n v="0"/>
    <n v="0"/>
    <n v="8937"/>
  </r>
  <r>
    <n v="13"/>
    <x v="3"/>
    <s v="All"/>
    <x v="0"/>
    <x v="2"/>
    <n v="0"/>
    <n v="0"/>
    <n v="0"/>
    <n v="8937"/>
  </r>
  <r>
    <n v="13"/>
    <x v="3"/>
    <s v="All"/>
    <x v="0"/>
    <x v="3"/>
    <n v="0"/>
    <n v="0"/>
    <n v="0"/>
    <n v="8937"/>
  </r>
  <r>
    <n v="13"/>
    <x v="3"/>
    <s v="All"/>
    <x v="0"/>
    <x v="4"/>
    <n v="0"/>
    <n v="0"/>
    <n v="0"/>
    <n v="8937"/>
  </r>
  <r>
    <n v="13"/>
    <x v="3"/>
    <s v="All"/>
    <x v="0"/>
    <x v="5"/>
    <n v="0"/>
    <n v="0"/>
    <n v="0"/>
    <n v="8937"/>
  </r>
  <r>
    <n v="13"/>
    <x v="3"/>
    <s v="All"/>
    <x v="0"/>
    <x v="6"/>
    <n v="0"/>
    <n v="0"/>
    <n v="0"/>
    <n v="8937"/>
  </r>
  <r>
    <n v="13"/>
    <x v="3"/>
    <s v="All"/>
    <x v="0"/>
    <x v="7"/>
    <n v="0"/>
    <n v="0"/>
    <n v="0"/>
    <n v="8937"/>
  </r>
  <r>
    <n v="13"/>
    <x v="3"/>
    <s v="All"/>
    <x v="0"/>
    <x v="8"/>
    <n v="1"/>
    <n v="1"/>
    <n v="5"/>
    <n v="8937"/>
  </r>
  <r>
    <n v="13"/>
    <x v="3"/>
    <s v="All"/>
    <x v="1"/>
    <x v="0"/>
    <n v="0"/>
    <n v="0"/>
    <n v="0"/>
    <n v="31000"/>
  </r>
  <r>
    <n v="13"/>
    <x v="3"/>
    <s v="All"/>
    <x v="1"/>
    <x v="1"/>
    <n v="0"/>
    <n v="0"/>
    <n v="0"/>
    <n v="31000"/>
  </r>
  <r>
    <n v="13"/>
    <x v="3"/>
    <s v="All"/>
    <x v="1"/>
    <x v="2"/>
    <n v="34"/>
    <n v="23"/>
    <n v="1203"/>
    <n v="31000"/>
  </r>
  <r>
    <n v="13"/>
    <x v="3"/>
    <s v="All"/>
    <x v="1"/>
    <x v="3"/>
    <n v="0"/>
    <n v="0"/>
    <n v="0"/>
    <n v="31000"/>
  </r>
  <r>
    <n v="13"/>
    <x v="3"/>
    <s v="All"/>
    <x v="1"/>
    <x v="4"/>
    <n v="10"/>
    <n v="9"/>
    <n v="185"/>
    <n v="31000"/>
  </r>
  <r>
    <n v="13"/>
    <x v="3"/>
    <s v="All"/>
    <x v="1"/>
    <x v="5"/>
    <n v="0"/>
    <n v="0"/>
    <n v="0"/>
    <n v="31000"/>
  </r>
  <r>
    <n v="13"/>
    <x v="3"/>
    <s v="All"/>
    <x v="1"/>
    <x v="6"/>
    <n v="38"/>
    <n v="9"/>
    <n v="1170"/>
    <n v="31000"/>
  </r>
  <r>
    <n v="13"/>
    <x v="3"/>
    <s v="All"/>
    <x v="1"/>
    <x v="7"/>
    <n v="0"/>
    <n v="0"/>
    <n v="0"/>
    <n v="31000"/>
  </r>
  <r>
    <n v="13"/>
    <x v="3"/>
    <s v="All"/>
    <x v="1"/>
    <x v="8"/>
    <n v="3"/>
    <n v="2"/>
    <n v="75"/>
    <n v="31000"/>
  </r>
  <r>
    <n v="13"/>
    <x v="3"/>
    <s v="All"/>
    <x v="2"/>
    <x v="0"/>
    <n v="0"/>
    <n v="0"/>
    <n v="0"/>
    <n v="14654"/>
  </r>
  <r>
    <n v="13"/>
    <x v="3"/>
    <s v="All"/>
    <x v="2"/>
    <x v="1"/>
    <n v="0"/>
    <n v="0"/>
    <n v="0"/>
    <n v="14654"/>
  </r>
  <r>
    <n v="13"/>
    <x v="3"/>
    <s v="All"/>
    <x v="2"/>
    <x v="2"/>
    <n v="0"/>
    <n v="0"/>
    <n v="0"/>
    <n v="14654"/>
  </r>
  <r>
    <n v="13"/>
    <x v="3"/>
    <s v="All"/>
    <x v="2"/>
    <x v="3"/>
    <n v="0"/>
    <n v="0"/>
    <n v="0"/>
    <n v="14654"/>
  </r>
  <r>
    <n v="13"/>
    <x v="3"/>
    <s v="All"/>
    <x v="2"/>
    <x v="4"/>
    <n v="0"/>
    <n v="0"/>
    <n v="0"/>
    <n v="14654"/>
  </r>
  <r>
    <n v="13"/>
    <x v="3"/>
    <s v="All"/>
    <x v="2"/>
    <x v="5"/>
    <n v="0"/>
    <n v="0"/>
    <n v="0"/>
    <n v="14654"/>
  </r>
  <r>
    <n v="13"/>
    <x v="3"/>
    <s v="All"/>
    <x v="2"/>
    <x v="6"/>
    <n v="0"/>
    <n v="0"/>
    <n v="0"/>
    <n v="14654"/>
  </r>
  <r>
    <n v="13"/>
    <x v="3"/>
    <s v="All"/>
    <x v="2"/>
    <x v="7"/>
    <n v="0"/>
    <n v="0"/>
    <n v="0"/>
    <n v="14654"/>
  </r>
  <r>
    <n v="13"/>
    <x v="3"/>
    <s v="All"/>
    <x v="2"/>
    <x v="8"/>
    <n v="0"/>
    <n v="0"/>
    <n v="0"/>
    <n v="14654"/>
  </r>
  <r>
    <n v="13"/>
    <x v="3"/>
    <s v="All"/>
    <x v="3"/>
    <x v="0"/>
    <n v="0"/>
    <n v="0"/>
    <n v="0"/>
    <n v="26323"/>
  </r>
  <r>
    <n v="13"/>
    <x v="3"/>
    <s v="All"/>
    <x v="3"/>
    <x v="1"/>
    <n v="0"/>
    <n v="0"/>
    <n v="0"/>
    <n v="26323"/>
  </r>
  <r>
    <n v="13"/>
    <x v="3"/>
    <s v="All"/>
    <x v="3"/>
    <x v="2"/>
    <n v="32"/>
    <n v="11"/>
    <n v="909"/>
    <n v="26323"/>
  </r>
  <r>
    <n v="13"/>
    <x v="3"/>
    <s v="All"/>
    <x v="3"/>
    <x v="3"/>
    <n v="0"/>
    <n v="0"/>
    <n v="0"/>
    <n v="26323"/>
  </r>
  <r>
    <n v="13"/>
    <x v="3"/>
    <s v="All"/>
    <x v="3"/>
    <x v="4"/>
    <n v="3"/>
    <n v="3"/>
    <n v="47"/>
    <n v="26323"/>
  </r>
  <r>
    <n v="13"/>
    <x v="3"/>
    <s v="All"/>
    <x v="3"/>
    <x v="5"/>
    <n v="0"/>
    <n v="0"/>
    <n v="0"/>
    <n v="26323"/>
  </r>
  <r>
    <n v="13"/>
    <x v="3"/>
    <s v="All"/>
    <x v="3"/>
    <x v="6"/>
    <n v="1"/>
    <n v="1"/>
    <n v="30"/>
    <n v="26323"/>
  </r>
  <r>
    <n v="13"/>
    <x v="3"/>
    <s v="All"/>
    <x v="3"/>
    <x v="7"/>
    <n v="0"/>
    <n v="0"/>
    <n v="0"/>
    <n v="26323"/>
  </r>
  <r>
    <n v="13"/>
    <x v="3"/>
    <s v="All"/>
    <x v="3"/>
    <x v="8"/>
    <n v="0"/>
    <n v="0"/>
    <n v="0"/>
    <n v="26323"/>
  </r>
  <r>
    <n v="13"/>
    <x v="4"/>
    <s v="All"/>
    <x v="0"/>
    <x v="0"/>
    <n v="0"/>
    <n v="0"/>
    <n v="0"/>
    <n v="8465"/>
  </r>
  <r>
    <n v="13"/>
    <x v="4"/>
    <s v="All"/>
    <x v="0"/>
    <x v="1"/>
    <n v="0"/>
    <n v="0"/>
    <n v="0"/>
    <n v="8465"/>
  </r>
  <r>
    <n v="13"/>
    <x v="4"/>
    <s v="All"/>
    <x v="0"/>
    <x v="2"/>
    <n v="0"/>
    <n v="0"/>
    <n v="0"/>
    <n v="8465"/>
  </r>
  <r>
    <n v="13"/>
    <x v="4"/>
    <s v="All"/>
    <x v="0"/>
    <x v="3"/>
    <n v="0"/>
    <n v="0"/>
    <n v="0"/>
    <n v="8465"/>
  </r>
  <r>
    <n v="13"/>
    <x v="4"/>
    <s v="All"/>
    <x v="0"/>
    <x v="4"/>
    <n v="0"/>
    <n v="0"/>
    <n v="0"/>
    <n v="8465"/>
  </r>
  <r>
    <n v="13"/>
    <x v="4"/>
    <s v="All"/>
    <x v="0"/>
    <x v="5"/>
    <n v="0"/>
    <n v="0"/>
    <n v="0"/>
    <n v="8465"/>
  </r>
  <r>
    <n v="13"/>
    <x v="4"/>
    <s v="All"/>
    <x v="0"/>
    <x v="6"/>
    <n v="0"/>
    <n v="0"/>
    <n v="0"/>
    <n v="8465"/>
  </r>
  <r>
    <n v="13"/>
    <x v="4"/>
    <s v="All"/>
    <x v="0"/>
    <x v="7"/>
    <n v="0"/>
    <n v="0"/>
    <n v="0"/>
    <n v="8465"/>
  </r>
  <r>
    <n v="13"/>
    <x v="4"/>
    <s v="All"/>
    <x v="0"/>
    <x v="8"/>
    <n v="1"/>
    <n v="1"/>
    <n v="10"/>
    <n v="8465"/>
  </r>
  <r>
    <n v="13"/>
    <x v="4"/>
    <s v="All"/>
    <x v="1"/>
    <x v="0"/>
    <n v="0"/>
    <n v="0"/>
    <n v="0"/>
    <n v="29076"/>
  </r>
  <r>
    <n v="13"/>
    <x v="4"/>
    <s v="All"/>
    <x v="1"/>
    <x v="1"/>
    <n v="0"/>
    <n v="0"/>
    <n v="0"/>
    <n v="29076"/>
  </r>
  <r>
    <n v="13"/>
    <x v="4"/>
    <s v="All"/>
    <x v="1"/>
    <x v="2"/>
    <n v="16"/>
    <n v="7"/>
    <n v="524"/>
    <n v="29076"/>
  </r>
  <r>
    <n v="13"/>
    <x v="4"/>
    <s v="All"/>
    <x v="1"/>
    <x v="3"/>
    <n v="0"/>
    <n v="0"/>
    <n v="0"/>
    <n v="29076"/>
  </r>
  <r>
    <n v="13"/>
    <x v="4"/>
    <s v="All"/>
    <x v="1"/>
    <x v="4"/>
    <n v="9"/>
    <n v="5"/>
    <n v="102"/>
    <n v="29076"/>
  </r>
  <r>
    <n v="13"/>
    <x v="4"/>
    <s v="All"/>
    <x v="1"/>
    <x v="5"/>
    <n v="0"/>
    <n v="0"/>
    <n v="0"/>
    <n v="29076"/>
  </r>
  <r>
    <n v="13"/>
    <x v="4"/>
    <s v="All"/>
    <x v="1"/>
    <x v="6"/>
    <n v="19"/>
    <n v="4"/>
    <n v="750"/>
    <n v="29076"/>
  </r>
  <r>
    <n v="13"/>
    <x v="4"/>
    <s v="All"/>
    <x v="1"/>
    <x v="7"/>
    <n v="0"/>
    <n v="0"/>
    <n v="0"/>
    <n v="29076"/>
  </r>
  <r>
    <n v="13"/>
    <x v="4"/>
    <s v="All"/>
    <x v="1"/>
    <x v="8"/>
    <n v="0"/>
    <n v="0"/>
    <n v="0"/>
    <n v="29076"/>
  </r>
  <r>
    <n v="13"/>
    <x v="4"/>
    <s v="All"/>
    <x v="2"/>
    <x v="0"/>
    <n v="0"/>
    <n v="0"/>
    <n v="0"/>
    <n v="13446"/>
  </r>
  <r>
    <n v="13"/>
    <x v="4"/>
    <s v="All"/>
    <x v="2"/>
    <x v="1"/>
    <n v="0"/>
    <n v="0"/>
    <n v="0"/>
    <n v="13446"/>
  </r>
  <r>
    <n v="13"/>
    <x v="4"/>
    <s v="All"/>
    <x v="2"/>
    <x v="2"/>
    <n v="0"/>
    <n v="0"/>
    <n v="0"/>
    <n v="13446"/>
  </r>
  <r>
    <n v="13"/>
    <x v="4"/>
    <s v="All"/>
    <x v="2"/>
    <x v="3"/>
    <n v="0"/>
    <n v="0"/>
    <n v="0"/>
    <n v="13446"/>
  </r>
  <r>
    <n v="13"/>
    <x v="4"/>
    <s v="All"/>
    <x v="2"/>
    <x v="4"/>
    <n v="0"/>
    <n v="0"/>
    <n v="0"/>
    <n v="13446"/>
  </r>
  <r>
    <n v="13"/>
    <x v="4"/>
    <s v="All"/>
    <x v="2"/>
    <x v="5"/>
    <n v="0"/>
    <n v="0"/>
    <n v="0"/>
    <n v="13446"/>
  </r>
  <r>
    <n v="13"/>
    <x v="4"/>
    <s v="All"/>
    <x v="2"/>
    <x v="6"/>
    <n v="0"/>
    <n v="0"/>
    <n v="0"/>
    <n v="13446"/>
  </r>
  <r>
    <n v="13"/>
    <x v="4"/>
    <s v="All"/>
    <x v="2"/>
    <x v="7"/>
    <n v="0"/>
    <n v="0"/>
    <n v="0"/>
    <n v="13446"/>
  </r>
  <r>
    <n v="13"/>
    <x v="4"/>
    <s v="All"/>
    <x v="2"/>
    <x v="8"/>
    <n v="0"/>
    <n v="0"/>
    <n v="0"/>
    <n v="13446"/>
  </r>
  <r>
    <n v="13"/>
    <x v="4"/>
    <s v="All"/>
    <x v="3"/>
    <x v="0"/>
    <n v="0"/>
    <n v="0"/>
    <n v="0"/>
    <n v="24743"/>
  </r>
  <r>
    <n v="13"/>
    <x v="4"/>
    <s v="All"/>
    <x v="3"/>
    <x v="1"/>
    <n v="0"/>
    <n v="0"/>
    <n v="0"/>
    <n v="24743"/>
  </r>
  <r>
    <n v="13"/>
    <x v="4"/>
    <s v="All"/>
    <x v="3"/>
    <x v="2"/>
    <n v="6"/>
    <n v="4"/>
    <n v="225"/>
    <n v="24743"/>
  </r>
  <r>
    <n v="13"/>
    <x v="4"/>
    <s v="All"/>
    <x v="3"/>
    <x v="3"/>
    <n v="0"/>
    <n v="0"/>
    <n v="0"/>
    <n v="24743"/>
  </r>
  <r>
    <n v="13"/>
    <x v="4"/>
    <s v="All"/>
    <x v="3"/>
    <x v="4"/>
    <n v="5"/>
    <n v="5"/>
    <n v="87"/>
    <n v="24743"/>
  </r>
  <r>
    <n v="13"/>
    <x v="4"/>
    <s v="All"/>
    <x v="3"/>
    <x v="5"/>
    <n v="0"/>
    <n v="0"/>
    <n v="0"/>
    <n v="24743"/>
  </r>
  <r>
    <n v="13"/>
    <x v="4"/>
    <s v="All"/>
    <x v="3"/>
    <x v="6"/>
    <n v="0"/>
    <n v="0"/>
    <n v="0"/>
    <n v="24743"/>
  </r>
  <r>
    <n v="13"/>
    <x v="4"/>
    <s v="All"/>
    <x v="3"/>
    <x v="7"/>
    <n v="0"/>
    <n v="0"/>
    <n v="0"/>
    <n v="24743"/>
  </r>
  <r>
    <n v="13"/>
    <x v="4"/>
    <s v="All"/>
    <x v="3"/>
    <x v="8"/>
    <n v="0"/>
    <n v="0"/>
    <n v="0"/>
    <n v="24743"/>
  </r>
  <r>
    <n v="13"/>
    <x v="5"/>
    <s v="All"/>
    <x v="0"/>
    <x v="0"/>
    <n v="0"/>
    <n v="0"/>
    <n v="0"/>
    <n v="8921"/>
  </r>
  <r>
    <n v="13"/>
    <x v="5"/>
    <s v="All"/>
    <x v="0"/>
    <x v="1"/>
    <n v="0"/>
    <n v="0"/>
    <n v="0"/>
    <n v="8921"/>
  </r>
  <r>
    <n v="13"/>
    <x v="5"/>
    <s v="All"/>
    <x v="0"/>
    <x v="2"/>
    <n v="0"/>
    <n v="0"/>
    <n v="0"/>
    <n v="8921"/>
  </r>
  <r>
    <n v="13"/>
    <x v="5"/>
    <s v="All"/>
    <x v="0"/>
    <x v="3"/>
    <n v="0"/>
    <n v="0"/>
    <n v="0"/>
    <n v="8921"/>
  </r>
  <r>
    <n v="13"/>
    <x v="5"/>
    <s v="All"/>
    <x v="0"/>
    <x v="4"/>
    <n v="0"/>
    <n v="0"/>
    <n v="0"/>
    <n v="8921"/>
  </r>
  <r>
    <n v="13"/>
    <x v="5"/>
    <s v="All"/>
    <x v="0"/>
    <x v="5"/>
    <n v="0"/>
    <n v="0"/>
    <n v="0"/>
    <n v="8921"/>
  </r>
  <r>
    <n v="13"/>
    <x v="5"/>
    <s v="All"/>
    <x v="0"/>
    <x v="6"/>
    <n v="0"/>
    <n v="0"/>
    <n v="0"/>
    <n v="8921"/>
  </r>
  <r>
    <n v="13"/>
    <x v="5"/>
    <s v="All"/>
    <x v="0"/>
    <x v="7"/>
    <n v="0"/>
    <n v="0"/>
    <n v="0"/>
    <n v="8921"/>
  </r>
  <r>
    <n v="13"/>
    <x v="5"/>
    <s v="All"/>
    <x v="0"/>
    <x v="8"/>
    <n v="0"/>
    <n v="0"/>
    <n v="0"/>
    <n v="8921"/>
  </r>
  <r>
    <n v="13"/>
    <x v="5"/>
    <s v="All"/>
    <x v="1"/>
    <x v="0"/>
    <n v="0"/>
    <n v="0"/>
    <n v="0"/>
    <n v="30065"/>
  </r>
  <r>
    <n v="13"/>
    <x v="5"/>
    <s v="All"/>
    <x v="1"/>
    <x v="1"/>
    <n v="0"/>
    <n v="0"/>
    <n v="0"/>
    <n v="30065"/>
  </r>
  <r>
    <n v="13"/>
    <x v="5"/>
    <s v="All"/>
    <x v="1"/>
    <x v="2"/>
    <n v="14"/>
    <n v="11"/>
    <n v="521"/>
    <n v="30065"/>
  </r>
  <r>
    <n v="13"/>
    <x v="5"/>
    <s v="All"/>
    <x v="1"/>
    <x v="3"/>
    <n v="0"/>
    <n v="0"/>
    <n v="0"/>
    <n v="30065"/>
  </r>
  <r>
    <n v="13"/>
    <x v="5"/>
    <s v="All"/>
    <x v="1"/>
    <x v="4"/>
    <n v="13"/>
    <n v="8"/>
    <n v="240"/>
    <n v="30065"/>
  </r>
  <r>
    <n v="13"/>
    <x v="5"/>
    <s v="All"/>
    <x v="1"/>
    <x v="5"/>
    <n v="0"/>
    <n v="0"/>
    <n v="0"/>
    <n v="30065"/>
  </r>
  <r>
    <n v="13"/>
    <x v="5"/>
    <s v="All"/>
    <x v="1"/>
    <x v="6"/>
    <n v="37"/>
    <n v="10"/>
    <n v="1702"/>
    <n v="30065"/>
  </r>
  <r>
    <n v="13"/>
    <x v="5"/>
    <s v="All"/>
    <x v="1"/>
    <x v="7"/>
    <n v="0"/>
    <n v="0"/>
    <n v="0"/>
    <n v="30065"/>
  </r>
  <r>
    <n v="13"/>
    <x v="5"/>
    <s v="All"/>
    <x v="1"/>
    <x v="8"/>
    <n v="0"/>
    <n v="0"/>
    <n v="0"/>
    <n v="30065"/>
  </r>
  <r>
    <n v="13"/>
    <x v="5"/>
    <s v="All"/>
    <x v="2"/>
    <x v="0"/>
    <n v="0"/>
    <n v="0"/>
    <n v="0"/>
    <n v="14084"/>
  </r>
  <r>
    <n v="13"/>
    <x v="5"/>
    <s v="All"/>
    <x v="2"/>
    <x v="1"/>
    <n v="0"/>
    <n v="0"/>
    <n v="0"/>
    <n v="14084"/>
  </r>
  <r>
    <n v="13"/>
    <x v="5"/>
    <s v="All"/>
    <x v="2"/>
    <x v="2"/>
    <n v="0"/>
    <n v="0"/>
    <n v="0"/>
    <n v="14084"/>
  </r>
  <r>
    <n v="13"/>
    <x v="5"/>
    <s v="All"/>
    <x v="2"/>
    <x v="3"/>
    <n v="0"/>
    <n v="0"/>
    <n v="0"/>
    <n v="14084"/>
  </r>
  <r>
    <n v="13"/>
    <x v="5"/>
    <s v="All"/>
    <x v="2"/>
    <x v="4"/>
    <n v="0"/>
    <n v="0"/>
    <n v="0"/>
    <n v="14084"/>
  </r>
  <r>
    <n v="13"/>
    <x v="5"/>
    <s v="All"/>
    <x v="2"/>
    <x v="5"/>
    <n v="0"/>
    <n v="0"/>
    <n v="0"/>
    <n v="14084"/>
  </r>
  <r>
    <n v="13"/>
    <x v="5"/>
    <s v="All"/>
    <x v="2"/>
    <x v="6"/>
    <n v="0"/>
    <n v="0"/>
    <n v="0"/>
    <n v="14084"/>
  </r>
  <r>
    <n v="13"/>
    <x v="5"/>
    <s v="All"/>
    <x v="2"/>
    <x v="7"/>
    <n v="0"/>
    <n v="0"/>
    <n v="0"/>
    <n v="14084"/>
  </r>
  <r>
    <n v="13"/>
    <x v="5"/>
    <s v="All"/>
    <x v="2"/>
    <x v="8"/>
    <n v="0"/>
    <n v="0"/>
    <n v="0"/>
    <n v="14084"/>
  </r>
  <r>
    <n v="13"/>
    <x v="5"/>
    <s v="All"/>
    <x v="3"/>
    <x v="0"/>
    <n v="0"/>
    <n v="0"/>
    <n v="0"/>
    <n v="26390"/>
  </r>
  <r>
    <n v="13"/>
    <x v="5"/>
    <s v="All"/>
    <x v="3"/>
    <x v="1"/>
    <n v="0"/>
    <n v="0"/>
    <n v="0"/>
    <n v="26390"/>
  </r>
  <r>
    <n v="13"/>
    <x v="5"/>
    <s v="All"/>
    <x v="3"/>
    <x v="2"/>
    <n v="10"/>
    <n v="6"/>
    <n v="296"/>
    <n v="26390"/>
  </r>
  <r>
    <n v="13"/>
    <x v="5"/>
    <s v="All"/>
    <x v="3"/>
    <x v="3"/>
    <n v="0"/>
    <n v="0"/>
    <n v="0"/>
    <n v="26390"/>
  </r>
  <r>
    <n v="13"/>
    <x v="5"/>
    <s v="All"/>
    <x v="3"/>
    <x v="4"/>
    <n v="1"/>
    <n v="1"/>
    <n v="10"/>
    <n v="26390"/>
  </r>
  <r>
    <n v="13"/>
    <x v="5"/>
    <s v="All"/>
    <x v="3"/>
    <x v="5"/>
    <n v="0"/>
    <n v="0"/>
    <n v="0"/>
    <n v="26390"/>
  </r>
  <r>
    <n v="13"/>
    <x v="5"/>
    <s v="All"/>
    <x v="3"/>
    <x v="6"/>
    <n v="3"/>
    <n v="1"/>
    <n v="120"/>
    <n v="26390"/>
  </r>
  <r>
    <n v="13"/>
    <x v="5"/>
    <s v="All"/>
    <x v="3"/>
    <x v="7"/>
    <n v="0"/>
    <n v="0"/>
    <n v="0"/>
    <n v="26390"/>
  </r>
  <r>
    <n v="13"/>
    <x v="5"/>
    <s v="All"/>
    <x v="3"/>
    <x v="8"/>
    <n v="0"/>
    <n v="0"/>
    <n v="0"/>
    <n v="26390"/>
  </r>
  <r>
    <n v="13"/>
    <x v="6"/>
    <s v="All"/>
    <x v="0"/>
    <x v="0"/>
    <n v="0"/>
    <n v="0"/>
    <n v="0"/>
    <n v="9639"/>
  </r>
  <r>
    <n v="13"/>
    <x v="6"/>
    <s v="All"/>
    <x v="0"/>
    <x v="1"/>
    <n v="0"/>
    <n v="0"/>
    <n v="0"/>
    <n v="9639"/>
  </r>
  <r>
    <n v="13"/>
    <x v="6"/>
    <s v="All"/>
    <x v="0"/>
    <x v="2"/>
    <n v="0"/>
    <n v="0"/>
    <n v="0"/>
    <n v="9639"/>
  </r>
  <r>
    <n v="13"/>
    <x v="6"/>
    <s v="All"/>
    <x v="0"/>
    <x v="3"/>
    <n v="0"/>
    <n v="0"/>
    <n v="0"/>
    <n v="9639"/>
  </r>
  <r>
    <n v="13"/>
    <x v="6"/>
    <s v="All"/>
    <x v="0"/>
    <x v="4"/>
    <n v="0"/>
    <n v="0"/>
    <n v="0"/>
    <n v="9639"/>
  </r>
  <r>
    <n v="13"/>
    <x v="6"/>
    <s v="All"/>
    <x v="0"/>
    <x v="5"/>
    <n v="0"/>
    <n v="0"/>
    <n v="0"/>
    <n v="9639"/>
  </r>
  <r>
    <n v="13"/>
    <x v="6"/>
    <s v="All"/>
    <x v="0"/>
    <x v="6"/>
    <n v="0"/>
    <n v="0"/>
    <n v="0"/>
    <n v="9639"/>
  </r>
  <r>
    <n v="13"/>
    <x v="6"/>
    <s v="All"/>
    <x v="0"/>
    <x v="7"/>
    <n v="1"/>
    <n v="1"/>
    <n v="30"/>
    <n v="9639"/>
  </r>
  <r>
    <n v="13"/>
    <x v="6"/>
    <s v="All"/>
    <x v="0"/>
    <x v="8"/>
    <n v="2"/>
    <n v="2"/>
    <n v="20"/>
    <n v="9639"/>
  </r>
  <r>
    <n v="13"/>
    <x v="6"/>
    <s v="All"/>
    <x v="1"/>
    <x v="0"/>
    <n v="0"/>
    <n v="0"/>
    <n v="0"/>
    <n v="31296"/>
  </r>
  <r>
    <n v="13"/>
    <x v="6"/>
    <s v="All"/>
    <x v="1"/>
    <x v="1"/>
    <n v="0"/>
    <n v="0"/>
    <n v="0"/>
    <n v="31296"/>
  </r>
  <r>
    <n v="13"/>
    <x v="6"/>
    <s v="All"/>
    <x v="1"/>
    <x v="2"/>
    <n v="9"/>
    <n v="6"/>
    <n v="255"/>
    <n v="31296"/>
  </r>
  <r>
    <n v="13"/>
    <x v="6"/>
    <s v="All"/>
    <x v="1"/>
    <x v="3"/>
    <n v="0"/>
    <n v="0"/>
    <n v="0"/>
    <n v="31296"/>
  </r>
  <r>
    <n v="13"/>
    <x v="6"/>
    <s v="All"/>
    <x v="1"/>
    <x v="4"/>
    <n v="13"/>
    <n v="12"/>
    <n v="177"/>
    <n v="31296"/>
  </r>
  <r>
    <n v="13"/>
    <x v="6"/>
    <s v="All"/>
    <x v="1"/>
    <x v="5"/>
    <n v="0"/>
    <n v="0"/>
    <n v="0"/>
    <n v="31296"/>
  </r>
  <r>
    <n v="13"/>
    <x v="6"/>
    <s v="All"/>
    <x v="1"/>
    <x v="6"/>
    <n v="25"/>
    <n v="9"/>
    <n v="930"/>
    <n v="31296"/>
  </r>
  <r>
    <n v="13"/>
    <x v="6"/>
    <s v="All"/>
    <x v="1"/>
    <x v="7"/>
    <n v="0"/>
    <n v="0"/>
    <n v="0"/>
    <n v="31296"/>
  </r>
  <r>
    <n v="13"/>
    <x v="6"/>
    <s v="All"/>
    <x v="1"/>
    <x v="8"/>
    <n v="3"/>
    <n v="3"/>
    <n v="49"/>
    <n v="31296"/>
  </r>
  <r>
    <n v="13"/>
    <x v="6"/>
    <s v="All"/>
    <x v="2"/>
    <x v="0"/>
    <n v="0"/>
    <n v="0"/>
    <n v="0"/>
    <n v="14982"/>
  </r>
  <r>
    <n v="13"/>
    <x v="6"/>
    <s v="All"/>
    <x v="2"/>
    <x v="1"/>
    <n v="0"/>
    <n v="0"/>
    <n v="0"/>
    <n v="14982"/>
  </r>
  <r>
    <n v="13"/>
    <x v="6"/>
    <s v="All"/>
    <x v="2"/>
    <x v="2"/>
    <n v="1"/>
    <n v="1"/>
    <n v="30"/>
    <n v="14982"/>
  </r>
  <r>
    <n v="13"/>
    <x v="6"/>
    <s v="All"/>
    <x v="2"/>
    <x v="3"/>
    <n v="0"/>
    <n v="0"/>
    <n v="0"/>
    <n v="14982"/>
  </r>
  <r>
    <n v="13"/>
    <x v="6"/>
    <s v="All"/>
    <x v="2"/>
    <x v="4"/>
    <n v="0"/>
    <n v="0"/>
    <n v="0"/>
    <n v="14982"/>
  </r>
  <r>
    <n v="13"/>
    <x v="6"/>
    <s v="All"/>
    <x v="2"/>
    <x v="5"/>
    <n v="0"/>
    <n v="0"/>
    <n v="0"/>
    <n v="14982"/>
  </r>
  <r>
    <n v="13"/>
    <x v="6"/>
    <s v="All"/>
    <x v="2"/>
    <x v="6"/>
    <n v="0"/>
    <n v="0"/>
    <n v="0"/>
    <n v="14982"/>
  </r>
  <r>
    <n v="13"/>
    <x v="6"/>
    <s v="All"/>
    <x v="2"/>
    <x v="7"/>
    <n v="0"/>
    <n v="0"/>
    <n v="0"/>
    <n v="14982"/>
  </r>
  <r>
    <n v="13"/>
    <x v="6"/>
    <s v="All"/>
    <x v="2"/>
    <x v="8"/>
    <n v="0"/>
    <n v="0"/>
    <n v="0"/>
    <n v="14982"/>
  </r>
  <r>
    <n v="13"/>
    <x v="6"/>
    <s v="All"/>
    <x v="3"/>
    <x v="0"/>
    <n v="0"/>
    <n v="0"/>
    <n v="0"/>
    <n v="28569"/>
  </r>
  <r>
    <n v="13"/>
    <x v="6"/>
    <s v="All"/>
    <x v="3"/>
    <x v="1"/>
    <n v="0"/>
    <n v="0"/>
    <n v="0"/>
    <n v="28569"/>
  </r>
  <r>
    <n v="13"/>
    <x v="6"/>
    <s v="All"/>
    <x v="3"/>
    <x v="2"/>
    <n v="4"/>
    <n v="4"/>
    <n v="120"/>
    <n v="28569"/>
  </r>
  <r>
    <n v="13"/>
    <x v="6"/>
    <s v="All"/>
    <x v="3"/>
    <x v="3"/>
    <n v="0"/>
    <n v="0"/>
    <n v="0"/>
    <n v="28569"/>
  </r>
  <r>
    <n v="13"/>
    <x v="6"/>
    <s v="All"/>
    <x v="3"/>
    <x v="4"/>
    <n v="1"/>
    <n v="1"/>
    <n v="30"/>
    <n v="28569"/>
  </r>
  <r>
    <n v="13"/>
    <x v="6"/>
    <s v="All"/>
    <x v="3"/>
    <x v="5"/>
    <n v="0"/>
    <n v="0"/>
    <n v="0"/>
    <n v="28569"/>
  </r>
  <r>
    <n v="13"/>
    <x v="6"/>
    <s v="All"/>
    <x v="3"/>
    <x v="6"/>
    <n v="0"/>
    <n v="0"/>
    <n v="0"/>
    <n v="28569"/>
  </r>
  <r>
    <n v="13"/>
    <x v="6"/>
    <s v="All"/>
    <x v="3"/>
    <x v="7"/>
    <n v="0"/>
    <n v="0"/>
    <n v="0"/>
    <n v="28569"/>
  </r>
  <r>
    <n v="13"/>
    <x v="6"/>
    <s v="All"/>
    <x v="3"/>
    <x v="8"/>
    <n v="0"/>
    <n v="0"/>
    <n v="0"/>
    <n v="28569"/>
  </r>
  <r>
    <n v="13"/>
    <x v="7"/>
    <s v="All"/>
    <x v="0"/>
    <x v="0"/>
    <n v="0"/>
    <n v="0"/>
    <n v="0"/>
    <n v="9475"/>
  </r>
  <r>
    <n v="13"/>
    <x v="7"/>
    <s v="All"/>
    <x v="0"/>
    <x v="1"/>
    <n v="0"/>
    <n v="0"/>
    <n v="0"/>
    <n v="9475"/>
  </r>
  <r>
    <n v="13"/>
    <x v="7"/>
    <s v="All"/>
    <x v="0"/>
    <x v="2"/>
    <n v="0"/>
    <n v="0"/>
    <n v="0"/>
    <n v="9475"/>
  </r>
  <r>
    <n v="13"/>
    <x v="7"/>
    <s v="All"/>
    <x v="0"/>
    <x v="3"/>
    <n v="0"/>
    <n v="0"/>
    <n v="0"/>
    <n v="9475"/>
  </r>
  <r>
    <n v="13"/>
    <x v="7"/>
    <s v="All"/>
    <x v="0"/>
    <x v="4"/>
    <n v="0"/>
    <n v="0"/>
    <n v="0"/>
    <n v="9475"/>
  </r>
  <r>
    <n v="13"/>
    <x v="7"/>
    <s v="All"/>
    <x v="0"/>
    <x v="5"/>
    <n v="0"/>
    <n v="0"/>
    <n v="0"/>
    <n v="9475"/>
  </r>
  <r>
    <n v="13"/>
    <x v="7"/>
    <s v="All"/>
    <x v="0"/>
    <x v="6"/>
    <n v="0"/>
    <n v="0"/>
    <n v="0"/>
    <n v="9475"/>
  </r>
  <r>
    <n v="13"/>
    <x v="7"/>
    <s v="All"/>
    <x v="0"/>
    <x v="7"/>
    <n v="24"/>
    <n v="12"/>
    <n v="710"/>
    <n v="9475"/>
  </r>
  <r>
    <n v="13"/>
    <x v="7"/>
    <s v="All"/>
    <x v="0"/>
    <x v="8"/>
    <n v="0"/>
    <n v="0"/>
    <n v="0"/>
    <n v="9475"/>
  </r>
  <r>
    <n v="13"/>
    <x v="7"/>
    <s v="All"/>
    <x v="1"/>
    <x v="0"/>
    <n v="0"/>
    <n v="0"/>
    <n v="0"/>
    <n v="30652"/>
  </r>
  <r>
    <n v="13"/>
    <x v="7"/>
    <s v="All"/>
    <x v="1"/>
    <x v="1"/>
    <n v="0"/>
    <n v="0"/>
    <n v="0"/>
    <n v="30652"/>
  </r>
  <r>
    <n v="13"/>
    <x v="7"/>
    <s v="All"/>
    <x v="1"/>
    <x v="2"/>
    <n v="19"/>
    <n v="15"/>
    <n v="570"/>
    <n v="30652"/>
  </r>
  <r>
    <n v="13"/>
    <x v="7"/>
    <s v="All"/>
    <x v="1"/>
    <x v="3"/>
    <n v="0"/>
    <n v="0"/>
    <n v="0"/>
    <n v="30652"/>
  </r>
  <r>
    <n v="13"/>
    <x v="7"/>
    <s v="All"/>
    <x v="1"/>
    <x v="4"/>
    <n v="9"/>
    <n v="9"/>
    <n v="131"/>
    <n v="30652"/>
  </r>
  <r>
    <n v="13"/>
    <x v="7"/>
    <s v="All"/>
    <x v="1"/>
    <x v="5"/>
    <n v="0"/>
    <n v="0"/>
    <n v="0"/>
    <n v="30652"/>
  </r>
  <r>
    <n v="13"/>
    <x v="7"/>
    <s v="All"/>
    <x v="1"/>
    <x v="6"/>
    <n v="23"/>
    <n v="7"/>
    <n v="870"/>
    <n v="30652"/>
  </r>
  <r>
    <n v="13"/>
    <x v="7"/>
    <s v="All"/>
    <x v="1"/>
    <x v="7"/>
    <n v="0"/>
    <n v="0"/>
    <n v="0"/>
    <n v="30652"/>
  </r>
  <r>
    <n v="13"/>
    <x v="7"/>
    <s v="All"/>
    <x v="1"/>
    <x v="8"/>
    <n v="10"/>
    <n v="8"/>
    <n v="300"/>
    <n v="30652"/>
  </r>
  <r>
    <n v="13"/>
    <x v="7"/>
    <s v="All"/>
    <x v="2"/>
    <x v="0"/>
    <n v="0"/>
    <n v="0"/>
    <n v="0"/>
    <n v="14490"/>
  </r>
  <r>
    <n v="13"/>
    <x v="7"/>
    <s v="All"/>
    <x v="2"/>
    <x v="1"/>
    <n v="0"/>
    <n v="0"/>
    <n v="0"/>
    <n v="14490"/>
  </r>
  <r>
    <n v="13"/>
    <x v="7"/>
    <s v="All"/>
    <x v="2"/>
    <x v="2"/>
    <n v="0"/>
    <n v="0"/>
    <n v="0"/>
    <n v="14490"/>
  </r>
  <r>
    <n v="13"/>
    <x v="7"/>
    <s v="All"/>
    <x v="2"/>
    <x v="3"/>
    <n v="0"/>
    <n v="0"/>
    <n v="0"/>
    <n v="14490"/>
  </r>
  <r>
    <n v="13"/>
    <x v="7"/>
    <s v="All"/>
    <x v="2"/>
    <x v="4"/>
    <n v="0"/>
    <n v="0"/>
    <n v="0"/>
    <n v="14490"/>
  </r>
  <r>
    <n v="13"/>
    <x v="7"/>
    <s v="All"/>
    <x v="2"/>
    <x v="5"/>
    <n v="0"/>
    <n v="0"/>
    <n v="0"/>
    <n v="14490"/>
  </r>
  <r>
    <n v="13"/>
    <x v="7"/>
    <s v="All"/>
    <x v="2"/>
    <x v="6"/>
    <n v="0"/>
    <n v="0"/>
    <n v="0"/>
    <n v="14490"/>
  </r>
  <r>
    <n v="13"/>
    <x v="7"/>
    <s v="All"/>
    <x v="2"/>
    <x v="7"/>
    <n v="0"/>
    <n v="0"/>
    <n v="0"/>
    <n v="14490"/>
  </r>
  <r>
    <n v="13"/>
    <x v="7"/>
    <s v="All"/>
    <x v="2"/>
    <x v="8"/>
    <n v="0"/>
    <n v="0"/>
    <n v="0"/>
    <n v="14490"/>
  </r>
  <r>
    <n v="13"/>
    <x v="7"/>
    <s v="All"/>
    <x v="3"/>
    <x v="0"/>
    <n v="0"/>
    <n v="0"/>
    <n v="0"/>
    <n v="27858"/>
  </r>
  <r>
    <n v="13"/>
    <x v="7"/>
    <s v="All"/>
    <x v="3"/>
    <x v="1"/>
    <n v="0"/>
    <n v="0"/>
    <n v="0"/>
    <n v="27858"/>
  </r>
  <r>
    <n v="13"/>
    <x v="7"/>
    <s v="All"/>
    <x v="3"/>
    <x v="2"/>
    <n v="5"/>
    <n v="3"/>
    <n v="136"/>
    <n v="27858"/>
  </r>
  <r>
    <n v="13"/>
    <x v="7"/>
    <s v="All"/>
    <x v="3"/>
    <x v="3"/>
    <n v="0"/>
    <n v="0"/>
    <n v="0"/>
    <n v="27858"/>
  </r>
  <r>
    <n v="13"/>
    <x v="7"/>
    <s v="All"/>
    <x v="3"/>
    <x v="4"/>
    <n v="0"/>
    <n v="0"/>
    <n v="0"/>
    <n v="27858"/>
  </r>
  <r>
    <n v="13"/>
    <x v="7"/>
    <s v="All"/>
    <x v="3"/>
    <x v="5"/>
    <n v="0"/>
    <n v="0"/>
    <n v="0"/>
    <n v="27858"/>
  </r>
  <r>
    <n v="13"/>
    <x v="7"/>
    <s v="All"/>
    <x v="3"/>
    <x v="6"/>
    <n v="19"/>
    <n v="5"/>
    <n v="660"/>
    <n v="27858"/>
  </r>
  <r>
    <n v="13"/>
    <x v="7"/>
    <s v="All"/>
    <x v="3"/>
    <x v="7"/>
    <n v="1"/>
    <n v="1"/>
    <n v="30"/>
    <n v="27858"/>
  </r>
  <r>
    <n v="13"/>
    <x v="7"/>
    <s v="All"/>
    <x v="3"/>
    <x v="8"/>
    <n v="0"/>
    <n v="0"/>
    <n v="0"/>
    <n v="27858"/>
  </r>
  <r>
    <n v="13"/>
    <x v="8"/>
    <s v="All"/>
    <x v="0"/>
    <x v="0"/>
    <n v="0"/>
    <n v="0"/>
    <n v="0"/>
    <n v="9627"/>
  </r>
  <r>
    <n v="13"/>
    <x v="8"/>
    <s v="All"/>
    <x v="0"/>
    <x v="1"/>
    <n v="0"/>
    <n v="0"/>
    <n v="0"/>
    <n v="9627"/>
  </r>
  <r>
    <n v="13"/>
    <x v="8"/>
    <s v="All"/>
    <x v="0"/>
    <x v="2"/>
    <n v="0"/>
    <n v="0"/>
    <n v="0"/>
    <n v="9627"/>
  </r>
  <r>
    <n v="13"/>
    <x v="8"/>
    <s v="All"/>
    <x v="0"/>
    <x v="3"/>
    <n v="0"/>
    <n v="0"/>
    <n v="0"/>
    <n v="9627"/>
  </r>
  <r>
    <n v="13"/>
    <x v="8"/>
    <s v="All"/>
    <x v="0"/>
    <x v="4"/>
    <n v="0"/>
    <n v="0"/>
    <n v="0"/>
    <n v="9627"/>
  </r>
  <r>
    <n v="13"/>
    <x v="8"/>
    <s v="All"/>
    <x v="0"/>
    <x v="5"/>
    <n v="0"/>
    <n v="0"/>
    <n v="0"/>
    <n v="9627"/>
  </r>
  <r>
    <n v="13"/>
    <x v="8"/>
    <s v="All"/>
    <x v="0"/>
    <x v="6"/>
    <n v="0"/>
    <n v="0"/>
    <n v="0"/>
    <n v="9627"/>
  </r>
  <r>
    <n v="13"/>
    <x v="8"/>
    <s v="All"/>
    <x v="0"/>
    <x v="7"/>
    <n v="21"/>
    <n v="8"/>
    <n v="630"/>
    <n v="9627"/>
  </r>
  <r>
    <n v="13"/>
    <x v="8"/>
    <s v="All"/>
    <x v="0"/>
    <x v="8"/>
    <n v="0"/>
    <n v="0"/>
    <n v="0"/>
    <n v="9627"/>
  </r>
  <r>
    <n v="13"/>
    <x v="8"/>
    <s v="All"/>
    <x v="1"/>
    <x v="0"/>
    <n v="0"/>
    <n v="0"/>
    <n v="0"/>
    <n v="31005"/>
  </r>
  <r>
    <n v="13"/>
    <x v="8"/>
    <s v="All"/>
    <x v="1"/>
    <x v="1"/>
    <n v="0"/>
    <n v="0"/>
    <n v="0"/>
    <n v="31005"/>
  </r>
  <r>
    <n v="13"/>
    <x v="8"/>
    <s v="All"/>
    <x v="1"/>
    <x v="2"/>
    <n v="5"/>
    <n v="4"/>
    <n v="150"/>
    <n v="31005"/>
  </r>
  <r>
    <n v="13"/>
    <x v="8"/>
    <s v="All"/>
    <x v="1"/>
    <x v="3"/>
    <n v="0"/>
    <n v="0"/>
    <n v="0"/>
    <n v="31005"/>
  </r>
  <r>
    <n v="13"/>
    <x v="8"/>
    <s v="All"/>
    <x v="1"/>
    <x v="4"/>
    <n v="16"/>
    <n v="12"/>
    <n v="386"/>
    <n v="31005"/>
  </r>
  <r>
    <n v="13"/>
    <x v="8"/>
    <s v="All"/>
    <x v="1"/>
    <x v="5"/>
    <n v="0"/>
    <n v="0"/>
    <n v="0"/>
    <n v="31005"/>
  </r>
  <r>
    <n v="13"/>
    <x v="8"/>
    <s v="All"/>
    <x v="1"/>
    <x v="6"/>
    <n v="20"/>
    <n v="6"/>
    <n v="885"/>
    <n v="31005"/>
  </r>
  <r>
    <n v="13"/>
    <x v="8"/>
    <s v="All"/>
    <x v="1"/>
    <x v="7"/>
    <n v="0"/>
    <n v="0"/>
    <n v="0"/>
    <n v="31005"/>
  </r>
  <r>
    <n v="13"/>
    <x v="8"/>
    <s v="All"/>
    <x v="1"/>
    <x v="8"/>
    <n v="5"/>
    <n v="4"/>
    <n v="118"/>
    <n v="31005"/>
  </r>
  <r>
    <n v="13"/>
    <x v="8"/>
    <s v="All"/>
    <x v="2"/>
    <x v="0"/>
    <n v="0"/>
    <n v="0"/>
    <n v="0"/>
    <n v="14537"/>
  </r>
  <r>
    <n v="13"/>
    <x v="8"/>
    <s v="All"/>
    <x v="2"/>
    <x v="1"/>
    <n v="0"/>
    <n v="0"/>
    <n v="0"/>
    <n v="14537"/>
  </r>
  <r>
    <n v="13"/>
    <x v="8"/>
    <s v="All"/>
    <x v="2"/>
    <x v="2"/>
    <n v="0"/>
    <n v="0"/>
    <n v="0"/>
    <n v="14537"/>
  </r>
  <r>
    <n v="13"/>
    <x v="8"/>
    <s v="All"/>
    <x v="2"/>
    <x v="3"/>
    <n v="0"/>
    <n v="0"/>
    <n v="0"/>
    <n v="14537"/>
  </r>
  <r>
    <n v="13"/>
    <x v="8"/>
    <s v="All"/>
    <x v="2"/>
    <x v="4"/>
    <n v="0"/>
    <n v="0"/>
    <n v="0"/>
    <n v="14537"/>
  </r>
  <r>
    <n v="13"/>
    <x v="8"/>
    <s v="All"/>
    <x v="2"/>
    <x v="5"/>
    <n v="0"/>
    <n v="0"/>
    <n v="0"/>
    <n v="14537"/>
  </r>
  <r>
    <n v="13"/>
    <x v="8"/>
    <s v="All"/>
    <x v="2"/>
    <x v="6"/>
    <n v="0"/>
    <n v="0"/>
    <n v="0"/>
    <n v="14537"/>
  </r>
  <r>
    <n v="13"/>
    <x v="8"/>
    <s v="All"/>
    <x v="2"/>
    <x v="7"/>
    <n v="0"/>
    <n v="0"/>
    <n v="0"/>
    <n v="14537"/>
  </r>
  <r>
    <n v="13"/>
    <x v="8"/>
    <s v="All"/>
    <x v="2"/>
    <x v="8"/>
    <n v="0"/>
    <n v="0"/>
    <n v="0"/>
    <n v="14537"/>
  </r>
  <r>
    <n v="13"/>
    <x v="8"/>
    <s v="All"/>
    <x v="3"/>
    <x v="0"/>
    <n v="0"/>
    <n v="0"/>
    <n v="0"/>
    <n v="28165"/>
  </r>
  <r>
    <n v="13"/>
    <x v="8"/>
    <s v="All"/>
    <x v="3"/>
    <x v="1"/>
    <n v="0"/>
    <n v="0"/>
    <n v="0"/>
    <n v="28165"/>
  </r>
  <r>
    <n v="13"/>
    <x v="8"/>
    <s v="All"/>
    <x v="3"/>
    <x v="2"/>
    <n v="0"/>
    <n v="0"/>
    <n v="0"/>
    <n v="28165"/>
  </r>
  <r>
    <n v="13"/>
    <x v="8"/>
    <s v="All"/>
    <x v="3"/>
    <x v="3"/>
    <n v="0"/>
    <n v="0"/>
    <n v="0"/>
    <n v="28165"/>
  </r>
  <r>
    <n v="13"/>
    <x v="8"/>
    <s v="All"/>
    <x v="3"/>
    <x v="4"/>
    <n v="2"/>
    <n v="1"/>
    <n v="20"/>
    <n v="28165"/>
  </r>
  <r>
    <n v="13"/>
    <x v="8"/>
    <s v="All"/>
    <x v="3"/>
    <x v="5"/>
    <n v="0"/>
    <n v="0"/>
    <n v="0"/>
    <n v="28165"/>
  </r>
  <r>
    <n v="13"/>
    <x v="8"/>
    <s v="All"/>
    <x v="3"/>
    <x v="6"/>
    <n v="0"/>
    <n v="0"/>
    <n v="0"/>
    <n v="28165"/>
  </r>
  <r>
    <n v="13"/>
    <x v="8"/>
    <s v="All"/>
    <x v="3"/>
    <x v="7"/>
    <n v="0"/>
    <n v="0"/>
    <n v="0"/>
    <n v="28165"/>
  </r>
  <r>
    <n v="13"/>
    <x v="8"/>
    <s v="All"/>
    <x v="3"/>
    <x v="8"/>
    <n v="0"/>
    <n v="0"/>
    <n v="0"/>
    <n v="28165"/>
  </r>
  <r>
    <n v="13"/>
    <x v="9"/>
    <s v="All"/>
    <x v="0"/>
    <x v="0"/>
    <n v="0"/>
    <n v="0"/>
    <n v="0"/>
    <n v="9203"/>
  </r>
  <r>
    <n v="13"/>
    <x v="9"/>
    <s v="All"/>
    <x v="0"/>
    <x v="1"/>
    <n v="0"/>
    <n v="0"/>
    <n v="0"/>
    <n v="9203"/>
  </r>
  <r>
    <n v="13"/>
    <x v="9"/>
    <s v="All"/>
    <x v="0"/>
    <x v="2"/>
    <n v="0"/>
    <n v="0"/>
    <n v="0"/>
    <n v="9203"/>
  </r>
  <r>
    <n v="13"/>
    <x v="9"/>
    <s v="All"/>
    <x v="0"/>
    <x v="3"/>
    <n v="0"/>
    <n v="0"/>
    <n v="0"/>
    <n v="9203"/>
  </r>
  <r>
    <n v="13"/>
    <x v="9"/>
    <s v="All"/>
    <x v="0"/>
    <x v="4"/>
    <n v="0"/>
    <n v="0"/>
    <n v="0"/>
    <n v="9203"/>
  </r>
  <r>
    <n v="13"/>
    <x v="9"/>
    <s v="All"/>
    <x v="0"/>
    <x v="5"/>
    <n v="0"/>
    <n v="0"/>
    <n v="0"/>
    <n v="9203"/>
  </r>
  <r>
    <n v="13"/>
    <x v="9"/>
    <s v="All"/>
    <x v="0"/>
    <x v="6"/>
    <n v="0"/>
    <n v="0"/>
    <n v="0"/>
    <n v="9203"/>
  </r>
  <r>
    <n v="13"/>
    <x v="9"/>
    <s v="All"/>
    <x v="0"/>
    <x v="7"/>
    <n v="29"/>
    <n v="6"/>
    <n v="854"/>
    <n v="9203"/>
  </r>
  <r>
    <n v="13"/>
    <x v="9"/>
    <s v="All"/>
    <x v="0"/>
    <x v="8"/>
    <n v="0"/>
    <n v="0"/>
    <n v="0"/>
    <n v="9203"/>
  </r>
  <r>
    <n v="13"/>
    <x v="9"/>
    <s v="All"/>
    <x v="1"/>
    <x v="0"/>
    <n v="0"/>
    <n v="0"/>
    <n v="0"/>
    <n v="31053"/>
  </r>
  <r>
    <n v="13"/>
    <x v="9"/>
    <s v="All"/>
    <x v="1"/>
    <x v="1"/>
    <n v="0"/>
    <n v="0"/>
    <n v="0"/>
    <n v="31053"/>
  </r>
  <r>
    <n v="13"/>
    <x v="9"/>
    <s v="All"/>
    <x v="1"/>
    <x v="2"/>
    <n v="5"/>
    <n v="5"/>
    <n v="150"/>
    <n v="31053"/>
  </r>
  <r>
    <n v="13"/>
    <x v="9"/>
    <s v="All"/>
    <x v="1"/>
    <x v="3"/>
    <n v="0"/>
    <n v="0"/>
    <n v="0"/>
    <n v="31053"/>
  </r>
  <r>
    <n v="13"/>
    <x v="9"/>
    <s v="All"/>
    <x v="1"/>
    <x v="4"/>
    <n v="21"/>
    <n v="13"/>
    <n v="685"/>
    <n v="31053"/>
  </r>
  <r>
    <n v="13"/>
    <x v="9"/>
    <s v="All"/>
    <x v="1"/>
    <x v="5"/>
    <n v="0"/>
    <n v="0"/>
    <n v="0"/>
    <n v="31053"/>
  </r>
  <r>
    <n v="13"/>
    <x v="9"/>
    <s v="All"/>
    <x v="1"/>
    <x v="6"/>
    <n v="39"/>
    <n v="8"/>
    <n v="1541"/>
    <n v="31053"/>
  </r>
  <r>
    <n v="13"/>
    <x v="9"/>
    <s v="All"/>
    <x v="1"/>
    <x v="7"/>
    <n v="0"/>
    <n v="0"/>
    <n v="0"/>
    <n v="31053"/>
  </r>
  <r>
    <n v="13"/>
    <x v="9"/>
    <s v="All"/>
    <x v="1"/>
    <x v="8"/>
    <n v="9"/>
    <n v="6"/>
    <n v="330"/>
    <n v="31053"/>
  </r>
  <r>
    <n v="13"/>
    <x v="9"/>
    <s v="All"/>
    <x v="2"/>
    <x v="0"/>
    <n v="0"/>
    <n v="0"/>
    <n v="0"/>
    <n v="14600"/>
  </r>
  <r>
    <n v="13"/>
    <x v="9"/>
    <s v="All"/>
    <x v="2"/>
    <x v="1"/>
    <n v="0"/>
    <n v="0"/>
    <n v="0"/>
    <n v="14600"/>
  </r>
  <r>
    <n v="13"/>
    <x v="9"/>
    <s v="All"/>
    <x v="2"/>
    <x v="2"/>
    <n v="0"/>
    <n v="0"/>
    <n v="0"/>
    <n v="14600"/>
  </r>
  <r>
    <n v="13"/>
    <x v="9"/>
    <s v="All"/>
    <x v="2"/>
    <x v="3"/>
    <n v="0"/>
    <n v="0"/>
    <n v="0"/>
    <n v="14600"/>
  </r>
  <r>
    <n v="13"/>
    <x v="9"/>
    <s v="All"/>
    <x v="2"/>
    <x v="4"/>
    <n v="1"/>
    <n v="1"/>
    <n v="30"/>
    <n v="14600"/>
  </r>
  <r>
    <n v="13"/>
    <x v="9"/>
    <s v="All"/>
    <x v="2"/>
    <x v="5"/>
    <n v="0"/>
    <n v="0"/>
    <n v="0"/>
    <n v="14600"/>
  </r>
  <r>
    <n v="13"/>
    <x v="9"/>
    <s v="All"/>
    <x v="2"/>
    <x v="6"/>
    <n v="0"/>
    <n v="0"/>
    <n v="0"/>
    <n v="14600"/>
  </r>
  <r>
    <n v="13"/>
    <x v="9"/>
    <s v="All"/>
    <x v="2"/>
    <x v="7"/>
    <n v="0"/>
    <n v="0"/>
    <n v="0"/>
    <n v="14600"/>
  </r>
  <r>
    <n v="13"/>
    <x v="9"/>
    <s v="All"/>
    <x v="2"/>
    <x v="8"/>
    <n v="0"/>
    <n v="0"/>
    <n v="0"/>
    <n v="14600"/>
  </r>
  <r>
    <n v="13"/>
    <x v="9"/>
    <s v="All"/>
    <x v="3"/>
    <x v="0"/>
    <n v="0"/>
    <n v="0"/>
    <n v="0"/>
    <n v="27578"/>
  </r>
  <r>
    <n v="13"/>
    <x v="9"/>
    <s v="All"/>
    <x v="3"/>
    <x v="1"/>
    <n v="0"/>
    <n v="0"/>
    <n v="0"/>
    <n v="27578"/>
  </r>
  <r>
    <n v="13"/>
    <x v="9"/>
    <s v="All"/>
    <x v="3"/>
    <x v="2"/>
    <n v="1"/>
    <n v="1"/>
    <n v="30"/>
    <n v="27578"/>
  </r>
  <r>
    <n v="13"/>
    <x v="9"/>
    <s v="All"/>
    <x v="3"/>
    <x v="3"/>
    <n v="0"/>
    <n v="0"/>
    <n v="0"/>
    <n v="27578"/>
  </r>
  <r>
    <n v="13"/>
    <x v="9"/>
    <s v="All"/>
    <x v="3"/>
    <x v="4"/>
    <n v="8"/>
    <n v="7"/>
    <n v="200"/>
    <n v="27578"/>
  </r>
  <r>
    <n v="13"/>
    <x v="9"/>
    <s v="All"/>
    <x v="3"/>
    <x v="5"/>
    <n v="0"/>
    <n v="0"/>
    <n v="0"/>
    <n v="27578"/>
  </r>
  <r>
    <n v="13"/>
    <x v="9"/>
    <s v="All"/>
    <x v="3"/>
    <x v="6"/>
    <n v="3"/>
    <n v="1"/>
    <n v="90"/>
    <n v="27578"/>
  </r>
  <r>
    <n v="13"/>
    <x v="9"/>
    <s v="All"/>
    <x v="3"/>
    <x v="7"/>
    <n v="1"/>
    <n v="1"/>
    <n v="30"/>
    <n v="27578"/>
  </r>
  <r>
    <n v="13"/>
    <x v="9"/>
    <s v="All"/>
    <x v="3"/>
    <x v="8"/>
    <n v="0"/>
    <n v="0"/>
    <n v="0"/>
    <n v="27578"/>
  </r>
  <r>
    <n v="13"/>
    <x v="10"/>
    <s v="All"/>
    <x v="0"/>
    <x v="0"/>
    <n v="0"/>
    <n v="0"/>
    <n v="0"/>
    <n v="8841"/>
  </r>
  <r>
    <n v="13"/>
    <x v="10"/>
    <s v="All"/>
    <x v="0"/>
    <x v="1"/>
    <n v="0"/>
    <n v="0"/>
    <n v="0"/>
    <n v="8841"/>
  </r>
  <r>
    <n v="13"/>
    <x v="10"/>
    <s v="All"/>
    <x v="0"/>
    <x v="2"/>
    <n v="0"/>
    <n v="0"/>
    <n v="0"/>
    <n v="8841"/>
  </r>
  <r>
    <n v="13"/>
    <x v="10"/>
    <s v="All"/>
    <x v="0"/>
    <x v="3"/>
    <n v="0"/>
    <n v="0"/>
    <n v="0"/>
    <n v="8841"/>
  </r>
  <r>
    <n v="13"/>
    <x v="10"/>
    <s v="All"/>
    <x v="0"/>
    <x v="4"/>
    <n v="0"/>
    <n v="0"/>
    <n v="0"/>
    <n v="8841"/>
  </r>
  <r>
    <n v="13"/>
    <x v="10"/>
    <s v="All"/>
    <x v="0"/>
    <x v="5"/>
    <n v="0"/>
    <n v="0"/>
    <n v="0"/>
    <n v="8841"/>
  </r>
  <r>
    <n v="13"/>
    <x v="10"/>
    <s v="All"/>
    <x v="0"/>
    <x v="6"/>
    <n v="0"/>
    <n v="0"/>
    <n v="0"/>
    <n v="8841"/>
  </r>
  <r>
    <n v="13"/>
    <x v="10"/>
    <s v="All"/>
    <x v="0"/>
    <x v="7"/>
    <n v="6"/>
    <n v="3"/>
    <n v="175"/>
    <n v="8841"/>
  </r>
  <r>
    <n v="13"/>
    <x v="10"/>
    <s v="All"/>
    <x v="0"/>
    <x v="8"/>
    <n v="1"/>
    <n v="1"/>
    <n v="10"/>
    <n v="8841"/>
  </r>
  <r>
    <n v="13"/>
    <x v="10"/>
    <s v="All"/>
    <x v="1"/>
    <x v="0"/>
    <n v="0"/>
    <n v="0"/>
    <n v="0"/>
    <n v="31308"/>
  </r>
  <r>
    <n v="13"/>
    <x v="10"/>
    <s v="All"/>
    <x v="1"/>
    <x v="1"/>
    <n v="0"/>
    <n v="0"/>
    <n v="0"/>
    <n v="31308"/>
  </r>
  <r>
    <n v="13"/>
    <x v="10"/>
    <s v="All"/>
    <x v="1"/>
    <x v="2"/>
    <n v="3"/>
    <n v="2"/>
    <n v="90"/>
    <n v="31308"/>
  </r>
  <r>
    <n v="13"/>
    <x v="10"/>
    <s v="All"/>
    <x v="1"/>
    <x v="3"/>
    <n v="0"/>
    <n v="0"/>
    <n v="0"/>
    <n v="31308"/>
  </r>
  <r>
    <n v="13"/>
    <x v="10"/>
    <s v="All"/>
    <x v="1"/>
    <x v="4"/>
    <n v="19"/>
    <n v="11"/>
    <n v="346"/>
    <n v="31308"/>
  </r>
  <r>
    <n v="13"/>
    <x v="10"/>
    <s v="All"/>
    <x v="1"/>
    <x v="5"/>
    <n v="0"/>
    <n v="0"/>
    <n v="0"/>
    <n v="31308"/>
  </r>
  <r>
    <n v="13"/>
    <x v="10"/>
    <s v="All"/>
    <x v="1"/>
    <x v="6"/>
    <n v="23"/>
    <n v="6"/>
    <n v="798"/>
    <n v="31308"/>
  </r>
  <r>
    <n v="13"/>
    <x v="10"/>
    <s v="All"/>
    <x v="1"/>
    <x v="7"/>
    <n v="0"/>
    <n v="0"/>
    <n v="0"/>
    <n v="31308"/>
  </r>
  <r>
    <n v="13"/>
    <x v="10"/>
    <s v="All"/>
    <x v="1"/>
    <x v="8"/>
    <n v="4"/>
    <n v="3"/>
    <n v="92"/>
    <n v="31308"/>
  </r>
  <r>
    <n v="13"/>
    <x v="10"/>
    <s v="All"/>
    <x v="2"/>
    <x v="0"/>
    <n v="0"/>
    <n v="0"/>
    <n v="0"/>
    <n v="14640"/>
  </r>
  <r>
    <n v="13"/>
    <x v="10"/>
    <s v="All"/>
    <x v="2"/>
    <x v="1"/>
    <n v="0"/>
    <n v="0"/>
    <n v="0"/>
    <n v="14640"/>
  </r>
  <r>
    <n v="13"/>
    <x v="10"/>
    <s v="All"/>
    <x v="2"/>
    <x v="2"/>
    <n v="0"/>
    <n v="0"/>
    <n v="0"/>
    <n v="14640"/>
  </r>
  <r>
    <n v="13"/>
    <x v="10"/>
    <s v="All"/>
    <x v="2"/>
    <x v="3"/>
    <n v="0"/>
    <n v="0"/>
    <n v="0"/>
    <n v="14640"/>
  </r>
  <r>
    <n v="13"/>
    <x v="10"/>
    <s v="All"/>
    <x v="2"/>
    <x v="4"/>
    <n v="1"/>
    <n v="1"/>
    <n v="30"/>
    <n v="14640"/>
  </r>
  <r>
    <n v="13"/>
    <x v="10"/>
    <s v="All"/>
    <x v="2"/>
    <x v="5"/>
    <n v="0"/>
    <n v="0"/>
    <n v="0"/>
    <n v="14640"/>
  </r>
  <r>
    <n v="13"/>
    <x v="10"/>
    <s v="All"/>
    <x v="2"/>
    <x v="6"/>
    <n v="0"/>
    <n v="0"/>
    <n v="0"/>
    <n v="14640"/>
  </r>
  <r>
    <n v="13"/>
    <x v="10"/>
    <s v="All"/>
    <x v="2"/>
    <x v="7"/>
    <n v="0"/>
    <n v="0"/>
    <n v="0"/>
    <n v="14640"/>
  </r>
  <r>
    <n v="13"/>
    <x v="10"/>
    <s v="All"/>
    <x v="2"/>
    <x v="8"/>
    <n v="1"/>
    <n v="1"/>
    <n v="5"/>
    <n v="14640"/>
  </r>
  <r>
    <n v="13"/>
    <x v="10"/>
    <s v="All"/>
    <x v="3"/>
    <x v="0"/>
    <n v="0"/>
    <n v="0"/>
    <n v="0"/>
    <n v="27305"/>
  </r>
  <r>
    <n v="13"/>
    <x v="10"/>
    <s v="All"/>
    <x v="3"/>
    <x v="1"/>
    <n v="0"/>
    <n v="0"/>
    <n v="0"/>
    <n v="27305"/>
  </r>
  <r>
    <n v="13"/>
    <x v="10"/>
    <s v="All"/>
    <x v="3"/>
    <x v="2"/>
    <n v="2"/>
    <n v="1"/>
    <n v="120"/>
    <n v="27305"/>
  </r>
  <r>
    <n v="13"/>
    <x v="10"/>
    <s v="All"/>
    <x v="3"/>
    <x v="3"/>
    <n v="0"/>
    <n v="0"/>
    <n v="0"/>
    <n v="27305"/>
  </r>
  <r>
    <n v="13"/>
    <x v="10"/>
    <s v="All"/>
    <x v="3"/>
    <x v="4"/>
    <n v="5"/>
    <n v="5"/>
    <n v="96"/>
    <n v="27305"/>
  </r>
  <r>
    <n v="13"/>
    <x v="10"/>
    <s v="All"/>
    <x v="3"/>
    <x v="5"/>
    <n v="0"/>
    <n v="0"/>
    <n v="0"/>
    <n v="27305"/>
  </r>
  <r>
    <n v="13"/>
    <x v="10"/>
    <s v="All"/>
    <x v="3"/>
    <x v="6"/>
    <n v="10"/>
    <n v="1"/>
    <n v="140"/>
    <n v="27305"/>
  </r>
  <r>
    <n v="13"/>
    <x v="10"/>
    <s v="All"/>
    <x v="3"/>
    <x v="7"/>
    <n v="0"/>
    <n v="0"/>
    <n v="0"/>
    <n v="27305"/>
  </r>
  <r>
    <n v="13"/>
    <x v="10"/>
    <s v="All"/>
    <x v="3"/>
    <x v="8"/>
    <n v="2"/>
    <n v="2"/>
    <n v="33"/>
    <n v="27305"/>
  </r>
  <r>
    <n v="13"/>
    <x v="11"/>
    <s v="All"/>
    <x v="0"/>
    <x v="0"/>
    <n v="0"/>
    <n v="0"/>
    <n v="0"/>
    <n v="8998"/>
  </r>
  <r>
    <n v="13"/>
    <x v="11"/>
    <s v="All"/>
    <x v="0"/>
    <x v="1"/>
    <n v="0"/>
    <n v="0"/>
    <n v="0"/>
    <n v="8998"/>
  </r>
  <r>
    <n v="13"/>
    <x v="11"/>
    <s v="All"/>
    <x v="0"/>
    <x v="2"/>
    <n v="0"/>
    <n v="0"/>
    <n v="0"/>
    <n v="8998"/>
  </r>
  <r>
    <n v="13"/>
    <x v="11"/>
    <s v="All"/>
    <x v="0"/>
    <x v="3"/>
    <n v="0"/>
    <n v="0"/>
    <n v="0"/>
    <n v="8998"/>
  </r>
  <r>
    <n v="13"/>
    <x v="11"/>
    <s v="All"/>
    <x v="0"/>
    <x v="4"/>
    <n v="0"/>
    <n v="0"/>
    <n v="0"/>
    <n v="8998"/>
  </r>
  <r>
    <n v="13"/>
    <x v="11"/>
    <s v="All"/>
    <x v="0"/>
    <x v="5"/>
    <n v="0"/>
    <n v="0"/>
    <n v="0"/>
    <n v="8998"/>
  </r>
  <r>
    <n v="13"/>
    <x v="11"/>
    <s v="All"/>
    <x v="0"/>
    <x v="6"/>
    <n v="0"/>
    <n v="0"/>
    <n v="0"/>
    <n v="8998"/>
  </r>
  <r>
    <n v="13"/>
    <x v="11"/>
    <s v="All"/>
    <x v="0"/>
    <x v="7"/>
    <n v="2"/>
    <n v="1"/>
    <n v="120"/>
    <n v="8998"/>
  </r>
  <r>
    <n v="13"/>
    <x v="11"/>
    <s v="All"/>
    <x v="0"/>
    <x v="8"/>
    <n v="5"/>
    <n v="4"/>
    <n v="125"/>
    <n v="8998"/>
  </r>
  <r>
    <n v="13"/>
    <x v="11"/>
    <s v="All"/>
    <x v="1"/>
    <x v="0"/>
    <n v="0"/>
    <n v="0"/>
    <n v="0"/>
    <n v="30448"/>
  </r>
  <r>
    <n v="13"/>
    <x v="11"/>
    <s v="All"/>
    <x v="1"/>
    <x v="1"/>
    <n v="0"/>
    <n v="0"/>
    <n v="0"/>
    <n v="30448"/>
  </r>
  <r>
    <n v="13"/>
    <x v="11"/>
    <s v="All"/>
    <x v="1"/>
    <x v="2"/>
    <n v="1"/>
    <n v="1"/>
    <n v="45"/>
    <n v="30448"/>
  </r>
  <r>
    <n v="13"/>
    <x v="11"/>
    <s v="All"/>
    <x v="1"/>
    <x v="3"/>
    <n v="2"/>
    <n v="1"/>
    <n v="180"/>
    <n v="30448"/>
  </r>
  <r>
    <n v="13"/>
    <x v="11"/>
    <s v="All"/>
    <x v="1"/>
    <x v="4"/>
    <n v="13"/>
    <n v="6"/>
    <n v="348"/>
    <n v="30448"/>
  </r>
  <r>
    <n v="13"/>
    <x v="11"/>
    <s v="All"/>
    <x v="1"/>
    <x v="5"/>
    <n v="0"/>
    <n v="0"/>
    <n v="0"/>
    <n v="30448"/>
  </r>
  <r>
    <n v="13"/>
    <x v="11"/>
    <s v="All"/>
    <x v="1"/>
    <x v="6"/>
    <n v="7"/>
    <n v="3"/>
    <n v="570"/>
    <n v="30448"/>
  </r>
  <r>
    <n v="13"/>
    <x v="11"/>
    <s v="All"/>
    <x v="1"/>
    <x v="7"/>
    <n v="0"/>
    <n v="0"/>
    <n v="0"/>
    <n v="30448"/>
  </r>
  <r>
    <n v="13"/>
    <x v="11"/>
    <s v="All"/>
    <x v="1"/>
    <x v="8"/>
    <n v="5"/>
    <n v="5"/>
    <n v="71"/>
    <n v="30448"/>
  </r>
  <r>
    <n v="13"/>
    <x v="11"/>
    <s v="All"/>
    <x v="2"/>
    <x v="0"/>
    <n v="0"/>
    <n v="0"/>
    <n v="0"/>
    <n v="14786"/>
  </r>
  <r>
    <n v="13"/>
    <x v="11"/>
    <s v="All"/>
    <x v="2"/>
    <x v="1"/>
    <n v="0"/>
    <n v="0"/>
    <n v="0"/>
    <n v="14786"/>
  </r>
  <r>
    <n v="13"/>
    <x v="11"/>
    <s v="All"/>
    <x v="2"/>
    <x v="2"/>
    <n v="0"/>
    <n v="0"/>
    <n v="0"/>
    <n v="14786"/>
  </r>
  <r>
    <n v="13"/>
    <x v="11"/>
    <s v="All"/>
    <x v="2"/>
    <x v="3"/>
    <n v="0"/>
    <n v="0"/>
    <n v="0"/>
    <n v="14786"/>
  </r>
  <r>
    <n v="13"/>
    <x v="11"/>
    <s v="All"/>
    <x v="2"/>
    <x v="4"/>
    <n v="1"/>
    <n v="1"/>
    <n v="30"/>
    <n v="14786"/>
  </r>
  <r>
    <n v="13"/>
    <x v="11"/>
    <s v="All"/>
    <x v="2"/>
    <x v="5"/>
    <n v="0"/>
    <n v="0"/>
    <n v="0"/>
    <n v="14786"/>
  </r>
  <r>
    <n v="13"/>
    <x v="11"/>
    <s v="All"/>
    <x v="2"/>
    <x v="6"/>
    <n v="0"/>
    <n v="0"/>
    <n v="0"/>
    <n v="14786"/>
  </r>
  <r>
    <n v="13"/>
    <x v="11"/>
    <s v="All"/>
    <x v="2"/>
    <x v="7"/>
    <n v="7"/>
    <n v="1"/>
    <n v="190"/>
    <n v="14786"/>
  </r>
  <r>
    <n v="13"/>
    <x v="11"/>
    <s v="All"/>
    <x v="2"/>
    <x v="8"/>
    <n v="0"/>
    <n v="0"/>
    <n v="0"/>
    <n v="14786"/>
  </r>
  <r>
    <n v="13"/>
    <x v="11"/>
    <s v="All"/>
    <x v="3"/>
    <x v="0"/>
    <n v="0"/>
    <n v="0"/>
    <n v="0"/>
    <n v="26122"/>
  </r>
  <r>
    <n v="13"/>
    <x v="11"/>
    <s v="All"/>
    <x v="3"/>
    <x v="1"/>
    <n v="0"/>
    <n v="0"/>
    <n v="0"/>
    <n v="26122"/>
  </r>
  <r>
    <n v="13"/>
    <x v="11"/>
    <s v="All"/>
    <x v="3"/>
    <x v="2"/>
    <n v="0"/>
    <n v="0"/>
    <n v="0"/>
    <n v="26122"/>
  </r>
  <r>
    <n v="13"/>
    <x v="11"/>
    <s v="All"/>
    <x v="3"/>
    <x v="3"/>
    <n v="0"/>
    <n v="0"/>
    <n v="0"/>
    <n v="26122"/>
  </r>
  <r>
    <n v="13"/>
    <x v="11"/>
    <s v="All"/>
    <x v="3"/>
    <x v="4"/>
    <n v="0"/>
    <n v="0"/>
    <n v="0"/>
    <n v="26122"/>
  </r>
  <r>
    <n v="13"/>
    <x v="11"/>
    <s v="All"/>
    <x v="3"/>
    <x v="5"/>
    <n v="0"/>
    <n v="0"/>
    <n v="0"/>
    <n v="26122"/>
  </r>
  <r>
    <n v="13"/>
    <x v="11"/>
    <s v="All"/>
    <x v="3"/>
    <x v="6"/>
    <n v="6"/>
    <n v="1"/>
    <n v="180"/>
    <n v="26122"/>
  </r>
  <r>
    <n v="13"/>
    <x v="11"/>
    <s v="All"/>
    <x v="3"/>
    <x v="7"/>
    <n v="0"/>
    <n v="0"/>
    <n v="0"/>
    <n v="26122"/>
  </r>
  <r>
    <n v="13"/>
    <x v="11"/>
    <s v="All"/>
    <x v="3"/>
    <x v="8"/>
    <n v="3"/>
    <n v="3"/>
    <n v="70"/>
    <n v="26122"/>
  </r>
  <r>
    <n v="14"/>
    <x v="0"/>
    <s v="All"/>
    <x v="0"/>
    <x v="0"/>
    <n v="0"/>
    <n v="0"/>
    <n v="0"/>
    <n v="4637"/>
  </r>
  <r>
    <n v="14"/>
    <x v="0"/>
    <s v="All"/>
    <x v="0"/>
    <x v="1"/>
    <n v="0"/>
    <n v="0"/>
    <n v="0"/>
    <n v="4637"/>
  </r>
  <r>
    <n v="14"/>
    <x v="0"/>
    <s v="All"/>
    <x v="0"/>
    <x v="2"/>
    <n v="0"/>
    <n v="0"/>
    <n v="0"/>
    <n v="4637"/>
  </r>
  <r>
    <n v="14"/>
    <x v="0"/>
    <s v="All"/>
    <x v="0"/>
    <x v="3"/>
    <n v="0"/>
    <n v="0"/>
    <n v="0"/>
    <n v="4637"/>
  </r>
  <r>
    <n v="14"/>
    <x v="0"/>
    <s v="All"/>
    <x v="0"/>
    <x v="4"/>
    <n v="0"/>
    <n v="0"/>
    <n v="0"/>
    <n v="4637"/>
  </r>
  <r>
    <n v="14"/>
    <x v="0"/>
    <s v="All"/>
    <x v="0"/>
    <x v="5"/>
    <n v="0"/>
    <n v="0"/>
    <n v="0"/>
    <n v="4637"/>
  </r>
  <r>
    <n v="14"/>
    <x v="0"/>
    <s v="All"/>
    <x v="0"/>
    <x v="6"/>
    <n v="0"/>
    <n v="0"/>
    <n v="0"/>
    <n v="4637"/>
  </r>
  <r>
    <n v="14"/>
    <x v="0"/>
    <s v="All"/>
    <x v="0"/>
    <x v="7"/>
    <n v="0"/>
    <n v="0"/>
    <n v="0"/>
    <n v="4637"/>
  </r>
  <r>
    <n v="14"/>
    <x v="0"/>
    <s v="All"/>
    <x v="0"/>
    <x v="8"/>
    <n v="3"/>
    <n v="3"/>
    <n v="42"/>
    <n v="4637"/>
  </r>
  <r>
    <n v="14"/>
    <x v="0"/>
    <s v="All"/>
    <x v="1"/>
    <x v="0"/>
    <n v="0"/>
    <n v="0"/>
    <n v="0"/>
    <n v="13405"/>
  </r>
  <r>
    <n v="14"/>
    <x v="0"/>
    <s v="All"/>
    <x v="1"/>
    <x v="1"/>
    <n v="0"/>
    <n v="0"/>
    <n v="0"/>
    <n v="13405"/>
  </r>
  <r>
    <n v="14"/>
    <x v="0"/>
    <s v="All"/>
    <x v="1"/>
    <x v="2"/>
    <n v="38"/>
    <n v="36"/>
    <n v="755"/>
    <n v="13405"/>
  </r>
  <r>
    <n v="14"/>
    <x v="0"/>
    <s v="All"/>
    <x v="1"/>
    <x v="3"/>
    <n v="0"/>
    <n v="0"/>
    <n v="0"/>
    <n v="13405"/>
  </r>
  <r>
    <n v="14"/>
    <x v="0"/>
    <s v="All"/>
    <x v="1"/>
    <x v="4"/>
    <n v="16"/>
    <n v="15"/>
    <n v="89"/>
    <n v="13405"/>
  </r>
  <r>
    <n v="14"/>
    <x v="0"/>
    <s v="All"/>
    <x v="1"/>
    <x v="5"/>
    <n v="0"/>
    <n v="0"/>
    <n v="0"/>
    <n v="13405"/>
  </r>
  <r>
    <n v="14"/>
    <x v="0"/>
    <s v="All"/>
    <x v="1"/>
    <x v="6"/>
    <n v="0"/>
    <n v="0"/>
    <n v="0"/>
    <n v="13405"/>
  </r>
  <r>
    <n v="14"/>
    <x v="0"/>
    <s v="All"/>
    <x v="1"/>
    <x v="7"/>
    <n v="0"/>
    <n v="0"/>
    <n v="0"/>
    <n v="13405"/>
  </r>
  <r>
    <n v="14"/>
    <x v="0"/>
    <s v="All"/>
    <x v="1"/>
    <x v="8"/>
    <n v="5"/>
    <n v="3"/>
    <n v="96"/>
    <n v="13405"/>
  </r>
  <r>
    <n v="14"/>
    <x v="0"/>
    <s v="All"/>
    <x v="2"/>
    <x v="0"/>
    <n v="0"/>
    <n v="0"/>
    <n v="0"/>
    <n v="7240"/>
  </r>
  <r>
    <n v="14"/>
    <x v="0"/>
    <s v="All"/>
    <x v="2"/>
    <x v="1"/>
    <n v="0"/>
    <n v="0"/>
    <n v="0"/>
    <n v="7240"/>
  </r>
  <r>
    <n v="14"/>
    <x v="0"/>
    <s v="All"/>
    <x v="2"/>
    <x v="2"/>
    <n v="0"/>
    <n v="0"/>
    <n v="0"/>
    <n v="7240"/>
  </r>
  <r>
    <n v="14"/>
    <x v="0"/>
    <s v="All"/>
    <x v="2"/>
    <x v="3"/>
    <n v="0"/>
    <n v="0"/>
    <n v="0"/>
    <n v="7240"/>
  </r>
  <r>
    <n v="14"/>
    <x v="0"/>
    <s v="All"/>
    <x v="2"/>
    <x v="4"/>
    <n v="0"/>
    <n v="0"/>
    <n v="0"/>
    <n v="7240"/>
  </r>
  <r>
    <n v="14"/>
    <x v="0"/>
    <s v="All"/>
    <x v="2"/>
    <x v="5"/>
    <n v="0"/>
    <n v="0"/>
    <n v="0"/>
    <n v="7240"/>
  </r>
  <r>
    <n v="14"/>
    <x v="0"/>
    <s v="All"/>
    <x v="2"/>
    <x v="6"/>
    <n v="0"/>
    <n v="0"/>
    <n v="0"/>
    <n v="7240"/>
  </r>
  <r>
    <n v="14"/>
    <x v="0"/>
    <s v="All"/>
    <x v="2"/>
    <x v="7"/>
    <n v="0"/>
    <n v="0"/>
    <n v="0"/>
    <n v="7240"/>
  </r>
  <r>
    <n v="14"/>
    <x v="0"/>
    <s v="All"/>
    <x v="2"/>
    <x v="8"/>
    <n v="14"/>
    <n v="3"/>
    <n v="397"/>
    <n v="7240"/>
  </r>
  <r>
    <n v="14"/>
    <x v="0"/>
    <s v="All"/>
    <x v="3"/>
    <x v="0"/>
    <n v="0"/>
    <n v="0"/>
    <n v="0"/>
    <n v="13412"/>
  </r>
  <r>
    <n v="14"/>
    <x v="0"/>
    <s v="All"/>
    <x v="3"/>
    <x v="1"/>
    <n v="0"/>
    <n v="0"/>
    <n v="0"/>
    <n v="13412"/>
  </r>
  <r>
    <n v="14"/>
    <x v="0"/>
    <s v="All"/>
    <x v="3"/>
    <x v="2"/>
    <n v="0"/>
    <n v="0"/>
    <n v="0"/>
    <n v="13412"/>
  </r>
  <r>
    <n v="14"/>
    <x v="0"/>
    <s v="All"/>
    <x v="3"/>
    <x v="3"/>
    <n v="0"/>
    <n v="0"/>
    <n v="0"/>
    <n v="13412"/>
  </r>
  <r>
    <n v="14"/>
    <x v="0"/>
    <s v="All"/>
    <x v="3"/>
    <x v="4"/>
    <n v="5"/>
    <n v="5"/>
    <n v="21"/>
    <n v="13412"/>
  </r>
  <r>
    <n v="14"/>
    <x v="0"/>
    <s v="All"/>
    <x v="3"/>
    <x v="5"/>
    <n v="0"/>
    <n v="0"/>
    <n v="0"/>
    <n v="13412"/>
  </r>
  <r>
    <n v="14"/>
    <x v="0"/>
    <s v="All"/>
    <x v="3"/>
    <x v="6"/>
    <n v="11"/>
    <n v="1"/>
    <n v="330"/>
    <n v="13412"/>
  </r>
  <r>
    <n v="14"/>
    <x v="0"/>
    <s v="All"/>
    <x v="3"/>
    <x v="7"/>
    <n v="0"/>
    <n v="0"/>
    <n v="0"/>
    <n v="13412"/>
  </r>
  <r>
    <n v="14"/>
    <x v="0"/>
    <s v="All"/>
    <x v="3"/>
    <x v="8"/>
    <n v="1"/>
    <n v="1"/>
    <n v="7"/>
    <n v="13412"/>
  </r>
  <r>
    <n v="14"/>
    <x v="1"/>
    <s v="All"/>
    <x v="0"/>
    <x v="0"/>
    <n v="0"/>
    <n v="0"/>
    <n v="0"/>
    <n v="4879"/>
  </r>
  <r>
    <n v="14"/>
    <x v="1"/>
    <s v="All"/>
    <x v="0"/>
    <x v="1"/>
    <n v="0"/>
    <n v="0"/>
    <n v="0"/>
    <n v="4879"/>
  </r>
  <r>
    <n v="14"/>
    <x v="1"/>
    <s v="All"/>
    <x v="0"/>
    <x v="2"/>
    <n v="0"/>
    <n v="0"/>
    <n v="0"/>
    <n v="4879"/>
  </r>
  <r>
    <n v="14"/>
    <x v="1"/>
    <s v="All"/>
    <x v="0"/>
    <x v="3"/>
    <n v="0"/>
    <n v="0"/>
    <n v="0"/>
    <n v="4879"/>
  </r>
  <r>
    <n v="14"/>
    <x v="1"/>
    <s v="All"/>
    <x v="0"/>
    <x v="4"/>
    <n v="0"/>
    <n v="0"/>
    <n v="0"/>
    <n v="4879"/>
  </r>
  <r>
    <n v="14"/>
    <x v="1"/>
    <s v="All"/>
    <x v="0"/>
    <x v="5"/>
    <n v="0"/>
    <n v="0"/>
    <n v="0"/>
    <n v="4879"/>
  </r>
  <r>
    <n v="14"/>
    <x v="1"/>
    <s v="All"/>
    <x v="0"/>
    <x v="6"/>
    <n v="0"/>
    <n v="0"/>
    <n v="0"/>
    <n v="4879"/>
  </r>
  <r>
    <n v="14"/>
    <x v="1"/>
    <s v="All"/>
    <x v="0"/>
    <x v="7"/>
    <n v="0"/>
    <n v="0"/>
    <n v="0"/>
    <n v="4879"/>
  </r>
  <r>
    <n v="14"/>
    <x v="1"/>
    <s v="All"/>
    <x v="0"/>
    <x v="8"/>
    <n v="1"/>
    <n v="1"/>
    <n v="6"/>
    <n v="4879"/>
  </r>
  <r>
    <n v="14"/>
    <x v="1"/>
    <s v="All"/>
    <x v="1"/>
    <x v="0"/>
    <n v="0"/>
    <n v="0"/>
    <n v="0"/>
    <n v="14154"/>
  </r>
  <r>
    <n v="14"/>
    <x v="1"/>
    <s v="All"/>
    <x v="1"/>
    <x v="1"/>
    <n v="0"/>
    <n v="0"/>
    <n v="0"/>
    <n v="14154"/>
  </r>
  <r>
    <n v="14"/>
    <x v="1"/>
    <s v="All"/>
    <x v="1"/>
    <x v="2"/>
    <n v="9"/>
    <n v="8"/>
    <n v="204"/>
    <n v="14154"/>
  </r>
  <r>
    <n v="14"/>
    <x v="1"/>
    <s v="All"/>
    <x v="1"/>
    <x v="3"/>
    <n v="0"/>
    <n v="0"/>
    <n v="0"/>
    <n v="14154"/>
  </r>
  <r>
    <n v="14"/>
    <x v="1"/>
    <s v="All"/>
    <x v="1"/>
    <x v="4"/>
    <n v="9"/>
    <n v="9"/>
    <n v="73"/>
    <n v="14154"/>
  </r>
  <r>
    <n v="14"/>
    <x v="1"/>
    <s v="All"/>
    <x v="1"/>
    <x v="5"/>
    <n v="0"/>
    <n v="0"/>
    <n v="0"/>
    <n v="14154"/>
  </r>
  <r>
    <n v="14"/>
    <x v="1"/>
    <s v="All"/>
    <x v="1"/>
    <x v="6"/>
    <n v="0"/>
    <n v="0"/>
    <n v="0"/>
    <n v="14154"/>
  </r>
  <r>
    <n v="14"/>
    <x v="1"/>
    <s v="All"/>
    <x v="1"/>
    <x v="7"/>
    <n v="0"/>
    <n v="0"/>
    <n v="0"/>
    <n v="14154"/>
  </r>
  <r>
    <n v="14"/>
    <x v="1"/>
    <s v="All"/>
    <x v="1"/>
    <x v="8"/>
    <n v="6"/>
    <n v="1"/>
    <n v="144"/>
    <n v="14154"/>
  </r>
  <r>
    <n v="14"/>
    <x v="1"/>
    <s v="All"/>
    <x v="2"/>
    <x v="0"/>
    <n v="0"/>
    <n v="0"/>
    <n v="0"/>
    <n v="7617"/>
  </r>
  <r>
    <n v="14"/>
    <x v="1"/>
    <s v="All"/>
    <x v="2"/>
    <x v="1"/>
    <n v="0"/>
    <n v="0"/>
    <n v="0"/>
    <n v="7617"/>
  </r>
  <r>
    <n v="14"/>
    <x v="1"/>
    <s v="All"/>
    <x v="2"/>
    <x v="2"/>
    <n v="0"/>
    <n v="0"/>
    <n v="0"/>
    <n v="7617"/>
  </r>
  <r>
    <n v="14"/>
    <x v="1"/>
    <s v="All"/>
    <x v="2"/>
    <x v="3"/>
    <n v="0"/>
    <n v="0"/>
    <n v="0"/>
    <n v="7617"/>
  </r>
  <r>
    <n v="14"/>
    <x v="1"/>
    <s v="All"/>
    <x v="2"/>
    <x v="4"/>
    <n v="0"/>
    <n v="0"/>
    <n v="0"/>
    <n v="7617"/>
  </r>
  <r>
    <n v="14"/>
    <x v="1"/>
    <s v="All"/>
    <x v="2"/>
    <x v="5"/>
    <n v="0"/>
    <n v="0"/>
    <n v="0"/>
    <n v="7617"/>
  </r>
  <r>
    <n v="14"/>
    <x v="1"/>
    <s v="All"/>
    <x v="2"/>
    <x v="6"/>
    <n v="0"/>
    <n v="0"/>
    <n v="0"/>
    <n v="7617"/>
  </r>
  <r>
    <n v="14"/>
    <x v="1"/>
    <s v="All"/>
    <x v="2"/>
    <x v="7"/>
    <n v="0"/>
    <n v="0"/>
    <n v="0"/>
    <n v="7617"/>
  </r>
  <r>
    <n v="14"/>
    <x v="1"/>
    <s v="All"/>
    <x v="2"/>
    <x v="8"/>
    <n v="0"/>
    <n v="0"/>
    <n v="0"/>
    <n v="7617"/>
  </r>
  <r>
    <n v="14"/>
    <x v="1"/>
    <s v="All"/>
    <x v="3"/>
    <x v="0"/>
    <n v="0"/>
    <n v="0"/>
    <n v="0"/>
    <n v="13565"/>
  </r>
  <r>
    <n v="14"/>
    <x v="1"/>
    <s v="All"/>
    <x v="3"/>
    <x v="1"/>
    <n v="0"/>
    <n v="0"/>
    <n v="0"/>
    <n v="13565"/>
  </r>
  <r>
    <n v="14"/>
    <x v="1"/>
    <s v="All"/>
    <x v="3"/>
    <x v="2"/>
    <n v="4"/>
    <n v="3"/>
    <n v="90"/>
    <n v="13565"/>
  </r>
  <r>
    <n v="14"/>
    <x v="1"/>
    <s v="All"/>
    <x v="3"/>
    <x v="3"/>
    <n v="0"/>
    <n v="0"/>
    <n v="0"/>
    <n v="13565"/>
  </r>
  <r>
    <n v="14"/>
    <x v="1"/>
    <s v="All"/>
    <x v="3"/>
    <x v="4"/>
    <n v="1"/>
    <n v="1"/>
    <n v="3"/>
    <n v="13565"/>
  </r>
  <r>
    <n v="14"/>
    <x v="1"/>
    <s v="All"/>
    <x v="3"/>
    <x v="5"/>
    <n v="0"/>
    <n v="0"/>
    <n v="0"/>
    <n v="13565"/>
  </r>
  <r>
    <n v="14"/>
    <x v="1"/>
    <s v="All"/>
    <x v="3"/>
    <x v="6"/>
    <n v="0"/>
    <n v="0"/>
    <n v="0"/>
    <n v="13565"/>
  </r>
  <r>
    <n v="14"/>
    <x v="1"/>
    <s v="All"/>
    <x v="3"/>
    <x v="7"/>
    <n v="0"/>
    <n v="0"/>
    <n v="0"/>
    <n v="13565"/>
  </r>
  <r>
    <n v="14"/>
    <x v="1"/>
    <s v="All"/>
    <x v="3"/>
    <x v="8"/>
    <n v="0"/>
    <n v="0"/>
    <n v="0"/>
    <n v="13565"/>
  </r>
  <r>
    <n v="14"/>
    <x v="2"/>
    <s v="All"/>
    <x v="0"/>
    <x v="0"/>
    <n v="0"/>
    <n v="0"/>
    <n v="0"/>
    <n v="5173"/>
  </r>
  <r>
    <n v="14"/>
    <x v="2"/>
    <s v="All"/>
    <x v="0"/>
    <x v="1"/>
    <n v="0"/>
    <n v="0"/>
    <n v="0"/>
    <n v="5173"/>
  </r>
  <r>
    <n v="14"/>
    <x v="2"/>
    <s v="All"/>
    <x v="0"/>
    <x v="2"/>
    <n v="0"/>
    <n v="0"/>
    <n v="0"/>
    <n v="5173"/>
  </r>
  <r>
    <n v="14"/>
    <x v="2"/>
    <s v="All"/>
    <x v="0"/>
    <x v="3"/>
    <n v="0"/>
    <n v="0"/>
    <n v="0"/>
    <n v="5173"/>
  </r>
  <r>
    <n v="14"/>
    <x v="2"/>
    <s v="All"/>
    <x v="0"/>
    <x v="4"/>
    <n v="0"/>
    <n v="0"/>
    <n v="0"/>
    <n v="5173"/>
  </r>
  <r>
    <n v="14"/>
    <x v="2"/>
    <s v="All"/>
    <x v="0"/>
    <x v="5"/>
    <n v="0"/>
    <n v="0"/>
    <n v="0"/>
    <n v="5173"/>
  </r>
  <r>
    <n v="14"/>
    <x v="2"/>
    <s v="All"/>
    <x v="0"/>
    <x v="6"/>
    <n v="0"/>
    <n v="0"/>
    <n v="0"/>
    <n v="5173"/>
  </r>
  <r>
    <n v="14"/>
    <x v="2"/>
    <s v="All"/>
    <x v="0"/>
    <x v="7"/>
    <n v="0"/>
    <n v="0"/>
    <n v="0"/>
    <n v="5173"/>
  </r>
  <r>
    <n v="14"/>
    <x v="2"/>
    <s v="All"/>
    <x v="0"/>
    <x v="8"/>
    <n v="6"/>
    <n v="2"/>
    <n v="180"/>
    <n v="5173"/>
  </r>
  <r>
    <n v="14"/>
    <x v="2"/>
    <s v="All"/>
    <x v="1"/>
    <x v="0"/>
    <n v="0"/>
    <n v="0"/>
    <n v="0"/>
    <n v="15020"/>
  </r>
  <r>
    <n v="14"/>
    <x v="2"/>
    <s v="All"/>
    <x v="1"/>
    <x v="1"/>
    <n v="0"/>
    <n v="0"/>
    <n v="0"/>
    <n v="15020"/>
  </r>
  <r>
    <n v="14"/>
    <x v="2"/>
    <s v="All"/>
    <x v="1"/>
    <x v="2"/>
    <n v="3"/>
    <n v="3"/>
    <n v="67"/>
    <n v="15020"/>
  </r>
  <r>
    <n v="14"/>
    <x v="2"/>
    <s v="All"/>
    <x v="1"/>
    <x v="3"/>
    <n v="0"/>
    <n v="0"/>
    <n v="0"/>
    <n v="15020"/>
  </r>
  <r>
    <n v="14"/>
    <x v="2"/>
    <s v="All"/>
    <x v="1"/>
    <x v="4"/>
    <n v="7"/>
    <n v="7"/>
    <n v="43"/>
    <n v="15020"/>
  </r>
  <r>
    <n v="14"/>
    <x v="2"/>
    <s v="All"/>
    <x v="1"/>
    <x v="5"/>
    <n v="0"/>
    <n v="0"/>
    <n v="0"/>
    <n v="15020"/>
  </r>
  <r>
    <n v="14"/>
    <x v="2"/>
    <s v="All"/>
    <x v="1"/>
    <x v="6"/>
    <n v="0"/>
    <n v="0"/>
    <n v="0"/>
    <n v="15020"/>
  </r>
  <r>
    <n v="14"/>
    <x v="2"/>
    <s v="All"/>
    <x v="1"/>
    <x v="7"/>
    <n v="0"/>
    <n v="0"/>
    <n v="0"/>
    <n v="15020"/>
  </r>
  <r>
    <n v="14"/>
    <x v="2"/>
    <s v="All"/>
    <x v="1"/>
    <x v="8"/>
    <n v="0"/>
    <n v="0"/>
    <n v="0"/>
    <n v="15020"/>
  </r>
  <r>
    <n v="14"/>
    <x v="2"/>
    <s v="All"/>
    <x v="2"/>
    <x v="0"/>
    <n v="0"/>
    <n v="0"/>
    <n v="0"/>
    <n v="7704"/>
  </r>
  <r>
    <n v="14"/>
    <x v="2"/>
    <s v="All"/>
    <x v="2"/>
    <x v="1"/>
    <n v="0"/>
    <n v="0"/>
    <n v="0"/>
    <n v="7704"/>
  </r>
  <r>
    <n v="14"/>
    <x v="2"/>
    <s v="All"/>
    <x v="2"/>
    <x v="2"/>
    <n v="0"/>
    <n v="0"/>
    <n v="0"/>
    <n v="7704"/>
  </r>
  <r>
    <n v="14"/>
    <x v="2"/>
    <s v="All"/>
    <x v="2"/>
    <x v="3"/>
    <n v="0"/>
    <n v="0"/>
    <n v="0"/>
    <n v="7704"/>
  </r>
  <r>
    <n v="14"/>
    <x v="2"/>
    <s v="All"/>
    <x v="2"/>
    <x v="4"/>
    <n v="0"/>
    <n v="0"/>
    <n v="0"/>
    <n v="7704"/>
  </r>
  <r>
    <n v="14"/>
    <x v="2"/>
    <s v="All"/>
    <x v="2"/>
    <x v="5"/>
    <n v="0"/>
    <n v="0"/>
    <n v="0"/>
    <n v="7704"/>
  </r>
  <r>
    <n v="14"/>
    <x v="2"/>
    <s v="All"/>
    <x v="2"/>
    <x v="6"/>
    <n v="0"/>
    <n v="0"/>
    <n v="0"/>
    <n v="7704"/>
  </r>
  <r>
    <n v="14"/>
    <x v="2"/>
    <s v="All"/>
    <x v="2"/>
    <x v="7"/>
    <n v="0"/>
    <n v="0"/>
    <n v="0"/>
    <n v="7704"/>
  </r>
  <r>
    <n v="14"/>
    <x v="2"/>
    <s v="All"/>
    <x v="2"/>
    <x v="8"/>
    <n v="0"/>
    <n v="0"/>
    <n v="0"/>
    <n v="7704"/>
  </r>
  <r>
    <n v="14"/>
    <x v="2"/>
    <s v="All"/>
    <x v="3"/>
    <x v="0"/>
    <n v="0"/>
    <n v="0"/>
    <n v="0"/>
    <n v="13968"/>
  </r>
  <r>
    <n v="14"/>
    <x v="2"/>
    <s v="All"/>
    <x v="3"/>
    <x v="1"/>
    <n v="0"/>
    <n v="0"/>
    <n v="0"/>
    <n v="13968"/>
  </r>
  <r>
    <n v="14"/>
    <x v="2"/>
    <s v="All"/>
    <x v="3"/>
    <x v="2"/>
    <n v="1"/>
    <n v="1"/>
    <n v="15"/>
    <n v="13968"/>
  </r>
  <r>
    <n v="14"/>
    <x v="2"/>
    <s v="All"/>
    <x v="3"/>
    <x v="3"/>
    <n v="0"/>
    <n v="0"/>
    <n v="0"/>
    <n v="13968"/>
  </r>
  <r>
    <n v="14"/>
    <x v="2"/>
    <s v="All"/>
    <x v="3"/>
    <x v="4"/>
    <n v="2"/>
    <n v="2"/>
    <n v="10"/>
    <n v="13968"/>
  </r>
  <r>
    <n v="14"/>
    <x v="2"/>
    <s v="All"/>
    <x v="3"/>
    <x v="5"/>
    <n v="0"/>
    <n v="0"/>
    <n v="0"/>
    <n v="13968"/>
  </r>
  <r>
    <n v="14"/>
    <x v="2"/>
    <s v="All"/>
    <x v="3"/>
    <x v="6"/>
    <n v="5"/>
    <n v="1"/>
    <n v="150"/>
    <n v="13968"/>
  </r>
  <r>
    <n v="14"/>
    <x v="2"/>
    <s v="All"/>
    <x v="3"/>
    <x v="7"/>
    <n v="0"/>
    <n v="0"/>
    <n v="0"/>
    <n v="13968"/>
  </r>
  <r>
    <n v="14"/>
    <x v="2"/>
    <s v="All"/>
    <x v="3"/>
    <x v="8"/>
    <n v="0"/>
    <n v="0"/>
    <n v="0"/>
    <n v="13968"/>
  </r>
  <r>
    <n v="14"/>
    <x v="3"/>
    <s v="All"/>
    <x v="0"/>
    <x v="0"/>
    <n v="0"/>
    <n v="0"/>
    <n v="0"/>
    <n v="5150"/>
  </r>
  <r>
    <n v="14"/>
    <x v="3"/>
    <s v="All"/>
    <x v="0"/>
    <x v="1"/>
    <n v="0"/>
    <n v="0"/>
    <n v="0"/>
    <n v="5150"/>
  </r>
  <r>
    <n v="14"/>
    <x v="3"/>
    <s v="All"/>
    <x v="0"/>
    <x v="2"/>
    <n v="0"/>
    <n v="0"/>
    <n v="0"/>
    <n v="5150"/>
  </r>
  <r>
    <n v="14"/>
    <x v="3"/>
    <s v="All"/>
    <x v="0"/>
    <x v="3"/>
    <n v="0"/>
    <n v="0"/>
    <n v="0"/>
    <n v="5150"/>
  </r>
  <r>
    <n v="14"/>
    <x v="3"/>
    <s v="All"/>
    <x v="0"/>
    <x v="4"/>
    <n v="1"/>
    <n v="1"/>
    <n v="2"/>
    <n v="5150"/>
  </r>
  <r>
    <n v="14"/>
    <x v="3"/>
    <s v="All"/>
    <x v="0"/>
    <x v="5"/>
    <n v="0"/>
    <n v="0"/>
    <n v="0"/>
    <n v="5150"/>
  </r>
  <r>
    <n v="14"/>
    <x v="3"/>
    <s v="All"/>
    <x v="0"/>
    <x v="6"/>
    <n v="0"/>
    <n v="0"/>
    <n v="0"/>
    <n v="5150"/>
  </r>
  <r>
    <n v="14"/>
    <x v="3"/>
    <s v="All"/>
    <x v="0"/>
    <x v="7"/>
    <n v="0"/>
    <n v="0"/>
    <n v="0"/>
    <n v="5150"/>
  </r>
  <r>
    <n v="14"/>
    <x v="3"/>
    <s v="All"/>
    <x v="0"/>
    <x v="8"/>
    <n v="10"/>
    <n v="3"/>
    <n v="241"/>
    <n v="5150"/>
  </r>
  <r>
    <n v="14"/>
    <x v="3"/>
    <s v="All"/>
    <x v="1"/>
    <x v="0"/>
    <n v="0"/>
    <n v="0"/>
    <n v="0"/>
    <n v="15320"/>
  </r>
  <r>
    <n v="14"/>
    <x v="3"/>
    <s v="All"/>
    <x v="1"/>
    <x v="1"/>
    <n v="0"/>
    <n v="0"/>
    <n v="0"/>
    <n v="15320"/>
  </r>
  <r>
    <n v="14"/>
    <x v="3"/>
    <s v="All"/>
    <x v="1"/>
    <x v="2"/>
    <n v="0"/>
    <n v="0"/>
    <n v="0"/>
    <n v="15320"/>
  </r>
  <r>
    <n v="14"/>
    <x v="3"/>
    <s v="All"/>
    <x v="1"/>
    <x v="3"/>
    <n v="0"/>
    <n v="0"/>
    <n v="0"/>
    <n v="15320"/>
  </r>
  <r>
    <n v="14"/>
    <x v="3"/>
    <s v="All"/>
    <x v="1"/>
    <x v="4"/>
    <n v="9"/>
    <n v="8"/>
    <n v="86"/>
    <n v="15320"/>
  </r>
  <r>
    <n v="14"/>
    <x v="3"/>
    <s v="All"/>
    <x v="1"/>
    <x v="5"/>
    <n v="0"/>
    <n v="0"/>
    <n v="0"/>
    <n v="15320"/>
  </r>
  <r>
    <n v="14"/>
    <x v="3"/>
    <s v="All"/>
    <x v="1"/>
    <x v="6"/>
    <n v="1"/>
    <n v="1"/>
    <n v="30"/>
    <n v="15320"/>
  </r>
  <r>
    <n v="14"/>
    <x v="3"/>
    <s v="All"/>
    <x v="1"/>
    <x v="7"/>
    <n v="0"/>
    <n v="0"/>
    <n v="0"/>
    <n v="15320"/>
  </r>
  <r>
    <n v="14"/>
    <x v="3"/>
    <s v="All"/>
    <x v="1"/>
    <x v="8"/>
    <n v="6"/>
    <n v="2"/>
    <n v="117"/>
    <n v="15320"/>
  </r>
  <r>
    <n v="14"/>
    <x v="3"/>
    <s v="All"/>
    <x v="2"/>
    <x v="0"/>
    <n v="0"/>
    <n v="0"/>
    <n v="0"/>
    <n v="7998"/>
  </r>
  <r>
    <n v="14"/>
    <x v="3"/>
    <s v="All"/>
    <x v="2"/>
    <x v="1"/>
    <n v="0"/>
    <n v="0"/>
    <n v="0"/>
    <n v="7998"/>
  </r>
  <r>
    <n v="14"/>
    <x v="3"/>
    <s v="All"/>
    <x v="2"/>
    <x v="2"/>
    <n v="0"/>
    <n v="0"/>
    <n v="0"/>
    <n v="7998"/>
  </r>
  <r>
    <n v="14"/>
    <x v="3"/>
    <s v="All"/>
    <x v="2"/>
    <x v="3"/>
    <n v="0"/>
    <n v="0"/>
    <n v="0"/>
    <n v="7998"/>
  </r>
  <r>
    <n v="14"/>
    <x v="3"/>
    <s v="All"/>
    <x v="2"/>
    <x v="4"/>
    <n v="0"/>
    <n v="0"/>
    <n v="0"/>
    <n v="7998"/>
  </r>
  <r>
    <n v="14"/>
    <x v="3"/>
    <s v="All"/>
    <x v="2"/>
    <x v="5"/>
    <n v="0"/>
    <n v="0"/>
    <n v="0"/>
    <n v="7998"/>
  </r>
  <r>
    <n v="14"/>
    <x v="3"/>
    <s v="All"/>
    <x v="2"/>
    <x v="6"/>
    <n v="0"/>
    <n v="0"/>
    <n v="0"/>
    <n v="7998"/>
  </r>
  <r>
    <n v="14"/>
    <x v="3"/>
    <s v="All"/>
    <x v="2"/>
    <x v="7"/>
    <n v="0"/>
    <n v="0"/>
    <n v="0"/>
    <n v="7998"/>
  </r>
  <r>
    <n v="14"/>
    <x v="3"/>
    <s v="All"/>
    <x v="2"/>
    <x v="8"/>
    <n v="0"/>
    <n v="0"/>
    <n v="0"/>
    <n v="7998"/>
  </r>
  <r>
    <n v="14"/>
    <x v="3"/>
    <s v="All"/>
    <x v="3"/>
    <x v="0"/>
    <n v="0"/>
    <n v="0"/>
    <n v="0"/>
    <n v="14026"/>
  </r>
  <r>
    <n v="14"/>
    <x v="3"/>
    <s v="All"/>
    <x v="3"/>
    <x v="1"/>
    <n v="0"/>
    <n v="0"/>
    <n v="0"/>
    <n v="14026"/>
  </r>
  <r>
    <n v="14"/>
    <x v="3"/>
    <s v="All"/>
    <x v="3"/>
    <x v="2"/>
    <n v="0"/>
    <n v="0"/>
    <n v="0"/>
    <n v="14026"/>
  </r>
  <r>
    <n v="14"/>
    <x v="3"/>
    <s v="All"/>
    <x v="3"/>
    <x v="3"/>
    <n v="0"/>
    <n v="0"/>
    <n v="0"/>
    <n v="14026"/>
  </r>
  <r>
    <n v="14"/>
    <x v="3"/>
    <s v="All"/>
    <x v="3"/>
    <x v="4"/>
    <n v="3"/>
    <n v="3"/>
    <n v="15"/>
    <n v="14026"/>
  </r>
  <r>
    <n v="14"/>
    <x v="3"/>
    <s v="All"/>
    <x v="3"/>
    <x v="5"/>
    <n v="0"/>
    <n v="0"/>
    <n v="0"/>
    <n v="14026"/>
  </r>
  <r>
    <n v="14"/>
    <x v="3"/>
    <s v="All"/>
    <x v="3"/>
    <x v="6"/>
    <n v="0"/>
    <n v="0"/>
    <n v="0"/>
    <n v="14026"/>
  </r>
  <r>
    <n v="14"/>
    <x v="3"/>
    <s v="All"/>
    <x v="3"/>
    <x v="7"/>
    <n v="0"/>
    <n v="0"/>
    <n v="0"/>
    <n v="14026"/>
  </r>
  <r>
    <n v="14"/>
    <x v="3"/>
    <s v="All"/>
    <x v="3"/>
    <x v="8"/>
    <n v="0"/>
    <n v="0"/>
    <n v="0"/>
    <n v="14026"/>
  </r>
  <r>
    <n v="14"/>
    <x v="4"/>
    <s v="All"/>
    <x v="0"/>
    <x v="0"/>
    <n v="0"/>
    <n v="0"/>
    <n v="0"/>
    <n v="5339"/>
  </r>
  <r>
    <n v="14"/>
    <x v="4"/>
    <s v="All"/>
    <x v="0"/>
    <x v="1"/>
    <n v="0"/>
    <n v="0"/>
    <n v="0"/>
    <n v="5339"/>
  </r>
  <r>
    <n v="14"/>
    <x v="4"/>
    <s v="All"/>
    <x v="0"/>
    <x v="2"/>
    <n v="0"/>
    <n v="0"/>
    <n v="0"/>
    <n v="5339"/>
  </r>
  <r>
    <n v="14"/>
    <x v="4"/>
    <s v="All"/>
    <x v="0"/>
    <x v="3"/>
    <n v="0"/>
    <n v="0"/>
    <n v="0"/>
    <n v="5339"/>
  </r>
  <r>
    <n v="14"/>
    <x v="4"/>
    <s v="All"/>
    <x v="0"/>
    <x v="4"/>
    <n v="0"/>
    <n v="0"/>
    <n v="0"/>
    <n v="5339"/>
  </r>
  <r>
    <n v="14"/>
    <x v="4"/>
    <s v="All"/>
    <x v="0"/>
    <x v="5"/>
    <n v="0"/>
    <n v="0"/>
    <n v="0"/>
    <n v="5339"/>
  </r>
  <r>
    <n v="14"/>
    <x v="4"/>
    <s v="All"/>
    <x v="0"/>
    <x v="6"/>
    <n v="0"/>
    <n v="0"/>
    <n v="0"/>
    <n v="5339"/>
  </r>
  <r>
    <n v="14"/>
    <x v="4"/>
    <s v="All"/>
    <x v="0"/>
    <x v="7"/>
    <n v="1"/>
    <n v="1"/>
    <n v="18"/>
    <n v="5339"/>
  </r>
  <r>
    <n v="14"/>
    <x v="4"/>
    <s v="All"/>
    <x v="0"/>
    <x v="8"/>
    <n v="2"/>
    <n v="1"/>
    <n v="60"/>
    <n v="5339"/>
  </r>
  <r>
    <n v="14"/>
    <x v="4"/>
    <s v="All"/>
    <x v="1"/>
    <x v="0"/>
    <n v="0"/>
    <n v="0"/>
    <n v="0"/>
    <n v="15310"/>
  </r>
  <r>
    <n v="14"/>
    <x v="4"/>
    <s v="All"/>
    <x v="1"/>
    <x v="1"/>
    <n v="0"/>
    <n v="0"/>
    <n v="0"/>
    <n v="15310"/>
  </r>
  <r>
    <n v="14"/>
    <x v="4"/>
    <s v="All"/>
    <x v="1"/>
    <x v="2"/>
    <n v="1"/>
    <n v="1"/>
    <n v="30"/>
    <n v="15310"/>
  </r>
  <r>
    <n v="14"/>
    <x v="4"/>
    <s v="All"/>
    <x v="1"/>
    <x v="3"/>
    <n v="0"/>
    <n v="0"/>
    <n v="0"/>
    <n v="15310"/>
  </r>
  <r>
    <n v="14"/>
    <x v="4"/>
    <s v="All"/>
    <x v="1"/>
    <x v="4"/>
    <n v="11"/>
    <n v="11"/>
    <n v="69"/>
    <n v="15310"/>
  </r>
  <r>
    <n v="14"/>
    <x v="4"/>
    <s v="All"/>
    <x v="1"/>
    <x v="5"/>
    <n v="0"/>
    <n v="0"/>
    <n v="0"/>
    <n v="15310"/>
  </r>
  <r>
    <n v="14"/>
    <x v="4"/>
    <s v="All"/>
    <x v="1"/>
    <x v="6"/>
    <n v="0"/>
    <n v="0"/>
    <n v="0"/>
    <n v="15310"/>
  </r>
  <r>
    <n v="14"/>
    <x v="4"/>
    <s v="All"/>
    <x v="1"/>
    <x v="7"/>
    <n v="0"/>
    <n v="0"/>
    <n v="0"/>
    <n v="15310"/>
  </r>
  <r>
    <n v="14"/>
    <x v="4"/>
    <s v="All"/>
    <x v="1"/>
    <x v="8"/>
    <n v="0"/>
    <n v="0"/>
    <n v="0"/>
    <n v="15310"/>
  </r>
  <r>
    <n v="14"/>
    <x v="4"/>
    <s v="All"/>
    <x v="2"/>
    <x v="0"/>
    <n v="0"/>
    <n v="0"/>
    <n v="0"/>
    <n v="7989"/>
  </r>
  <r>
    <n v="14"/>
    <x v="4"/>
    <s v="All"/>
    <x v="2"/>
    <x v="1"/>
    <n v="0"/>
    <n v="0"/>
    <n v="0"/>
    <n v="7989"/>
  </r>
  <r>
    <n v="14"/>
    <x v="4"/>
    <s v="All"/>
    <x v="2"/>
    <x v="2"/>
    <n v="0"/>
    <n v="0"/>
    <n v="0"/>
    <n v="7989"/>
  </r>
  <r>
    <n v="14"/>
    <x v="4"/>
    <s v="All"/>
    <x v="2"/>
    <x v="3"/>
    <n v="0"/>
    <n v="0"/>
    <n v="0"/>
    <n v="7989"/>
  </r>
  <r>
    <n v="14"/>
    <x v="4"/>
    <s v="All"/>
    <x v="2"/>
    <x v="4"/>
    <n v="2"/>
    <n v="2"/>
    <n v="7"/>
    <n v="7989"/>
  </r>
  <r>
    <n v="14"/>
    <x v="4"/>
    <s v="All"/>
    <x v="2"/>
    <x v="5"/>
    <n v="0"/>
    <n v="0"/>
    <n v="0"/>
    <n v="7989"/>
  </r>
  <r>
    <n v="14"/>
    <x v="4"/>
    <s v="All"/>
    <x v="2"/>
    <x v="6"/>
    <n v="0"/>
    <n v="0"/>
    <n v="0"/>
    <n v="7989"/>
  </r>
  <r>
    <n v="14"/>
    <x v="4"/>
    <s v="All"/>
    <x v="2"/>
    <x v="7"/>
    <n v="0"/>
    <n v="0"/>
    <n v="0"/>
    <n v="7989"/>
  </r>
  <r>
    <n v="14"/>
    <x v="4"/>
    <s v="All"/>
    <x v="2"/>
    <x v="8"/>
    <n v="1"/>
    <n v="1"/>
    <n v="42"/>
    <n v="7989"/>
  </r>
  <r>
    <n v="14"/>
    <x v="4"/>
    <s v="All"/>
    <x v="3"/>
    <x v="0"/>
    <n v="0"/>
    <n v="0"/>
    <n v="0"/>
    <n v="13730"/>
  </r>
  <r>
    <n v="14"/>
    <x v="4"/>
    <s v="All"/>
    <x v="3"/>
    <x v="1"/>
    <n v="0"/>
    <n v="0"/>
    <n v="0"/>
    <n v="13730"/>
  </r>
  <r>
    <n v="14"/>
    <x v="4"/>
    <s v="All"/>
    <x v="3"/>
    <x v="2"/>
    <n v="0"/>
    <n v="0"/>
    <n v="0"/>
    <n v="13730"/>
  </r>
  <r>
    <n v="14"/>
    <x v="4"/>
    <s v="All"/>
    <x v="3"/>
    <x v="3"/>
    <n v="0"/>
    <n v="0"/>
    <n v="0"/>
    <n v="13730"/>
  </r>
  <r>
    <n v="14"/>
    <x v="4"/>
    <s v="All"/>
    <x v="3"/>
    <x v="4"/>
    <n v="2"/>
    <n v="2"/>
    <n v="11"/>
    <n v="13730"/>
  </r>
  <r>
    <n v="14"/>
    <x v="4"/>
    <s v="All"/>
    <x v="3"/>
    <x v="5"/>
    <n v="0"/>
    <n v="0"/>
    <n v="0"/>
    <n v="13730"/>
  </r>
  <r>
    <n v="14"/>
    <x v="4"/>
    <s v="All"/>
    <x v="3"/>
    <x v="6"/>
    <n v="0"/>
    <n v="0"/>
    <n v="0"/>
    <n v="13730"/>
  </r>
  <r>
    <n v="14"/>
    <x v="4"/>
    <s v="All"/>
    <x v="3"/>
    <x v="7"/>
    <n v="0"/>
    <n v="0"/>
    <n v="0"/>
    <n v="13730"/>
  </r>
  <r>
    <n v="14"/>
    <x v="4"/>
    <s v="All"/>
    <x v="3"/>
    <x v="8"/>
    <n v="0"/>
    <n v="0"/>
    <n v="0"/>
    <n v="13730"/>
  </r>
  <r>
    <n v="14"/>
    <x v="5"/>
    <s v="All"/>
    <x v="0"/>
    <x v="0"/>
    <n v="0"/>
    <n v="0"/>
    <n v="0"/>
    <n v="5160"/>
  </r>
  <r>
    <n v="14"/>
    <x v="5"/>
    <s v="All"/>
    <x v="0"/>
    <x v="1"/>
    <n v="0"/>
    <n v="0"/>
    <n v="0"/>
    <n v="5160"/>
  </r>
  <r>
    <n v="14"/>
    <x v="5"/>
    <s v="All"/>
    <x v="0"/>
    <x v="2"/>
    <n v="0"/>
    <n v="0"/>
    <n v="0"/>
    <n v="5160"/>
  </r>
  <r>
    <n v="14"/>
    <x v="5"/>
    <s v="All"/>
    <x v="0"/>
    <x v="3"/>
    <n v="0"/>
    <n v="0"/>
    <n v="0"/>
    <n v="5160"/>
  </r>
  <r>
    <n v="14"/>
    <x v="5"/>
    <s v="All"/>
    <x v="0"/>
    <x v="4"/>
    <n v="0"/>
    <n v="0"/>
    <n v="0"/>
    <n v="5160"/>
  </r>
  <r>
    <n v="14"/>
    <x v="5"/>
    <s v="All"/>
    <x v="0"/>
    <x v="5"/>
    <n v="0"/>
    <n v="0"/>
    <n v="0"/>
    <n v="5160"/>
  </r>
  <r>
    <n v="14"/>
    <x v="5"/>
    <s v="All"/>
    <x v="0"/>
    <x v="6"/>
    <n v="0"/>
    <n v="0"/>
    <n v="0"/>
    <n v="5160"/>
  </r>
  <r>
    <n v="14"/>
    <x v="5"/>
    <s v="All"/>
    <x v="0"/>
    <x v="7"/>
    <n v="1"/>
    <n v="1"/>
    <n v="90"/>
    <n v="5160"/>
  </r>
  <r>
    <n v="14"/>
    <x v="5"/>
    <s v="All"/>
    <x v="0"/>
    <x v="8"/>
    <n v="1"/>
    <n v="1"/>
    <n v="30"/>
    <n v="5160"/>
  </r>
  <r>
    <n v="14"/>
    <x v="5"/>
    <s v="All"/>
    <x v="1"/>
    <x v="0"/>
    <n v="0"/>
    <n v="0"/>
    <n v="0"/>
    <n v="14789"/>
  </r>
  <r>
    <n v="14"/>
    <x v="5"/>
    <s v="All"/>
    <x v="1"/>
    <x v="1"/>
    <n v="0"/>
    <n v="0"/>
    <n v="0"/>
    <n v="14789"/>
  </r>
  <r>
    <n v="14"/>
    <x v="5"/>
    <s v="All"/>
    <x v="1"/>
    <x v="2"/>
    <n v="0"/>
    <n v="0"/>
    <n v="0"/>
    <n v="14789"/>
  </r>
  <r>
    <n v="14"/>
    <x v="5"/>
    <s v="All"/>
    <x v="1"/>
    <x v="3"/>
    <n v="0"/>
    <n v="0"/>
    <n v="0"/>
    <n v="14789"/>
  </r>
  <r>
    <n v="14"/>
    <x v="5"/>
    <s v="All"/>
    <x v="1"/>
    <x v="4"/>
    <n v="7"/>
    <n v="5"/>
    <n v="71"/>
    <n v="14789"/>
  </r>
  <r>
    <n v="14"/>
    <x v="5"/>
    <s v="All"/>
    <x v="1"/>
    <x v="5"/>
    <n v="0"/>
    <n v="0"/>
    <n v="0"/>
    <n v="14789"/>
  </r>
  <r>
    <n v="14"/>
    <x v="5"/>
    <s v="All"/>
    <x v="1"/>
    <x v="6"/>
    <n v="11"/>
    <n v="1"/>
    <n v="330"/>
    <n v="14789"/>
  </r>
  <r>
    <n v="14"/>
    <x v="5"/>
    <s v="All"/>
    <x v="1"/>
    <x v="7"/>
    <n v="0"/>
    <n v="0"/>
    <n v="0"/>
    <n v="14789"/>
  </r>
  <r>
    <n v="14"/>
    <x v="5"/>
    <s v="All"/>
    <x v="1"/>
    <x v="8"/>
    <n v="0"/>
    <n v="0"/>
    <n v="0"/>
    <n v="14789"/>
  </r>
  <r>
    <n v="14"/>
    <x v="5"/>
    <s v="All"/>
    <x v="2"/>
    <x v="0"/>
    <n v="0"/>
    <n v="0"/>
    <n v="0"/>
    <n v="7937"/>
  </r>
  <r>
    <n v="14"/>
    <x v="5"/>
    <s v="All"/>
    <x v="2"/>
    <x v="1"/>
    <n v="0"/>
    <n v="0"/>
    <n v="0"/>
    <n v="7937"/>
  </r>
  <r>
    <n v="14"/>
    <x v="5"/>
    <s v="All"/>
    <x v="2"/>
    <x v="2"/>
    <n v="0"/>
    <n v="0"/>
    <n v="0"/>
    <n v="7937"/>
  </r>
  <r>
    <n v="14"/>
    <x v="5"/>
    <s v="All"/>
    <x v="2"/>
    <x v="3"/>
    <n v="0"/>
    <n v="0"/>
    <n v="0"/>
    <n v="7937"/>
  </r>
  <r>
    <n v="14"/>
    <x v="5"/>
    <s v="All"/>
    <x v="2"/>
    <x v="4"/>
    <n v="1"/>
    <n v="1"/>
    <n v="4"/>
    <n v="7937"/>
  </r>
  <r>
    <n v="14"/>
    <x v="5"/>
    <s v="All"/>
    <x v="2"/>
    <x v="5"/>
    <n v="0"/>
    <n v="0"/>
    <n v="0"/>
    <n v="7937"/>
  </r>
  <r>
    <n v="14"/>
    <x v="5"/>
    <s v="All"/>
    <x v="2"/>
    <x v="6"/>
    <n v="4"/>
    <n v="1"/>
    <n v="120"/>
    <n v="7937"/>
  </r>
  <r>
    <n v="14"/>
    <x v="5"/>
    <s v="All"/>
    <x v="2"/>
    <x v="7"/>
    <n v="0"/>
    <n v="0"/>
    <n v="0"/>
    <n v="7937"/>
  </r>
  <r>
    <n v="14"/>
    <x v="5"/>
    <s v="All"/>
    <x v="2"/>
    <x v="8"/>
    <n v="0"/>
    <n v="0"/>
    <n v="0"/>
    <n v="7937"/>
  </r>
  <r>
    <n v="14"/>
    <x v="5"/>
    <s v="All"/>
    <x v="3"/>
    <x v="0"/>
    <n v="0"/>
    <n v="0"/>
    <n v="0"/>
    <n v="13318"/>
  </r>
  <r>
    <n v="14"/>
    <x v="5"/>
    <s v="All"/>
    <x v="3"/>
    <x v="1"/>
    <n v="0"/>
    <n v="0"/>
    <n v="0"/>
    <n v="13318"/>
  </r>
  <r>
    <n v="14"/>
    <x v="5"/>
    <s v="All"/>
    <x v="3"/>
    <x v="2"/>
    <n v="0"/>
    <n v="0"/>
    <n v="0"/>
    <n v="13318"/>
  </r>
  <r>
    <n v="14"/>
    <x v="5"/>
    <s v="All"/>
    <x v="3"/>
    <x v="3"/>
    <n v="0"/>
    <n v="0"/>
    <n v="0"/>
    <n v="13318"/>
  </r>
  <r>
    <n v="14"/>
    <x v="5"/>
    <s v="All"/>
    <x v="3"/>
    <x v="4"/>
    <n v="5"/>
    <n v="5"/>
    <n v="15"/>
    <n v="13318"/>
  </r>
  <r>
    <n v="14"/>
    <x v="5"/>
    <s v="All"/>
    <x v="3"/>
    <x v="5"/>
    <n v="0"/>
    <n v="0"/>
    <n v="0"/>
    <n v="13318"/>
  </r>
  <r>
    <n v="14"/>
    <x v="5"/>
    <s v="All"/>
    <x v="3"/>
    <x v="6"/>
    <n v="0"/>
    <n v="0"/>
    <n v="0"/>
    <n v="13318"/>
  </r>
  <r>
    <n v="14"/>
    <x v="5"/>
    <s v="All"/>
    <x v="3"/>
    <x v="7"/>
    <n v="0"/>
    <n v="0"/>
    <n v="0"/>
    <n v="13318"/>
  </r>
  <r>
    <n v="14"/>
    <x v="5"/>
    <s v="All"/>
    <x v="3"/>
    <x v="8"/>
    <n v="0"/>
    <n v="0"/>
    <n v="0"/>
    <n v="13318"/>
  </r>
  <r>
    <n v="14"/>
    <x v="6"/>
    <s v="All"/>
    <x v="0"/>
    <x v="0"/>
    <n v="0"/>
    <n v="0"/>
    <n v="0"/>
    <n v="4972"/>
  </r>
  <r>
    <n v="14"/>
    <x v="6"/>
    <s v="All"/>
    <x v="0"/>
    <x v="1"/>
    <n v="0"/>
    <n v="0"/>
    <n v="0"/>
    <n v="4972"/>
  </r>
  <r>
    <n v="14"/>
    <x v="6"/>
    <s v="All"/>
    <x v="0"/>
    <x v="2"/>
    <n v="0"/>
    <n v="0"/>
    <n v="0"/>
    <n v="4972"/>
  </r>
  <r>
    <n v="14"/>
    <x v="6"/>
    <s v="All"/>
    <x v="0"/>
    <x v="3"/>
    <n v="0"/>
    <n v="0"/>
    <n v="0"/>
    <n v="4972"/>
  </r>
  <r>
    <n v="14"/>
    <x v="6"/>
    <s v="All"/>
    <x v="0"/>
    <x v="4"/>
    <n v="0"/>
    <n v="0"/>
    <n v="0"/>
    <n v="4972"/>
  </r>
  <r>
    <n v="14"/>
    <x v="6"/>
    <s v="All"/>
    <x v="0"/>
    <x v="5"/>
    <n v="0"/>
    <n v="0"/>
    <n v="0"/>
    <n v="4972"/>
  </r>
  <r>
    <n v="14"/>
    <x v="6"/>
    <s v="All"/>
    <x v="0"/>
    <x v="6"/>
    <n v="0"/>
    <n v="0"/>
    <n v="0"/>
    <n v="4972"/>
  </r>
  <r>
    <n v="14"/>
    <x v="6"/>
    <s v="All"/>
    <x v="0"/>
    <x v="7"/>
    <n v="0"/>
    <n v="0"/>
    <n v="0"/>
    <n v="4972"/>
  </r>
  <r>
    <n v="14"/>
    <x v="6"/>
    <s v="All"/>
    <x v="0"/>
    <x v="8"/>
    <n v="0"/>
    <n v="0"/>
    <n v="0"/>
    <n v="4972"/>
  </r>
  <r>
    <n v="14"/>
    <x v="6"/>
    <s v="All"/>
    <x v="1"/>
    <x v="0"/>
    <n v="0"/>
    <n v="0"/>
    <n v="0"/>
    <n v="14091"/>
  </r>
  <r>
    <n v="14"/>
    <x v="6"/>
    <s v="All"/>
    <x v="1"/>
    <x v="1"/>
    <n v="0"/>
    <n v="0"/>
    <n v="0"/>
    <n v="14091"/>
  </r>
  <r>
    <n v="14"/>
    <x v="6"/>
    <s v="All"/>
    <x v="1"/>
    <x v="2"/>
    <n v="0"/>
    <n v="0"/>
    <n v="0"/>
    <n v="14091"/>
  </r>
  <r>
    <n v="14"/>
    <x v="6"/>
    <s v="All"/>
    <x v="1"/>
    <x v="3"/>
    <n v="0"/>
    <n v="0"/>
    <n v="0"/>
    <n v="14091"/>
  </r>
  <r>
    <n v="14"/>
    <x v="6"/>
    <s v="All"/>
    <x v="1"/>
    <x v="4"/>
    <n v="20"/>
    <n v="18"/>
    <n v="179"/>
    <n v="14091"/>
  </r>
  <r>
    <n v="14"/>
    <x v="6"/>
    <s v="All"/>
    <x v="1"/>
    <x v="5"/>
    <n v="0"/>
    <n v="0"/>
    <n v="0"/>
    <n v="14091"/>
  </r>
  <r>
    <n v="14"/>
    <x v="6"/>
    <s v="All"/>
    <x v="1"/>
    <x v="6"/>
    <n v="3"/>
    <n v="1"/>
    <n v="90"/>
    <n v="14091"/>
  </r>
  <r>
    <n v="14"/>
    <x v="6"/>
    <s v="All"/>
    <x v="1"/>
    <x v="7"/>
    <n v="0"/>
    <n v="0"/>
    <n v="0"/>
    <n v="14091"/>
  </r>
  <r>
    <n v="14"/>
    <x v="6"/>
    <s v="All"/>
    <x v="1"/>
    <x v="8"/>
    <n v="14"/>
    <n v="1"/>
    <n v="415"/>
    <n v="14091"/>
  </r>
  <r>
    <n v="14"/>
    <x v="6"/>
    <s v="All"/>
    <x v="2"/>
    <x v="0"/>
    <n v="0"/>
    <n v="0"/>
    <n v="0"/>
    <n v="7672"/>
  </r>
  <r>
    <n v="14"/>
    <x v="6"/>
    <s v="All"/>
    <x v="2"/>
    <x v="1"/>
    <n v="0"/>
    <n v="0"/>
    <n v="0"/>
    <n v="7672"/>
  </r>
  <r>
    <n v="14"/>
    <x v="6"/>
    <s v="All"/>
    <x v="2"/>
    <x v="2"/>
    <n v="0"/>
    <n v="0"/>
    <n v="0"/>
    <n v="7672"/>
  </r>
  <r>
    <n v="14"/>
    <x v="6"/>
    <s v="All"/>
    <x v="2"/>
    <x v="3"/>
    <n v="0"/>
    <n v="0"/>
    <n v="0"/>
    <n v="7672"/>
  </r>
  <r>
    <n v="14"/>
    <x v="6"/>
    <s v="All"/>
    <x v="2"/>
    <x v="4"/>
    <n v="0"/>
    <n v="0"/>
    <n v="0"/>
    <n v="7672"/>
  </r>
  <r>
    <n v="14"/>
    <x v="6"/>
    <s v="All"/>
    <x v="2"/>
    <x v="5"/>
    <n v="0"/>
    <n v="0"/>
    <n v="0"/>
    <n v="7672"/>
  </r>
  <r>
    <n v="14"/>
    <x v="6"/>
    <s v="All"/>
    <x v="2"/>
    <x v="6"/>
    <n v="3"/>
    <n v="1"/>
    <n v="90"/>
    <n v="7672"/>
  </r>
  <r>
    <n v="14"/>
    <x v="6"/>
    <s v="All"/>
    <x v="2"/>
    <x v="7"/>
    <n v="0"/>
    <n v="0"/>
    <n v="0"/>
    <n v="7672"/>
  </r>
  <r>
    <n v="14"/>
    <x v="6"/>
    <s v="All"/>
    <x v="2"/>
    <x v="8"/>
    <n v="0"/>
    <n v="0"/>
    <n v="0"/>
    <n v="7672"/>
  </r>
  <r>
    <n v="14"/>
    <x v="6"/>
    <s v="All"/>
    <x v="3"/>
    <x v="0"/>
    <n v="0"/>
    <n v="0"/>
    <n v="0"/>
    <n v="13085"/>
  </r>
  <r>
    <n v="14"/>
    <x v="6"/>
    <s v="All"/>
    <x v="3"/>
    <x v="1"/>
    <n v="0"/>
    <n v="0"/>
    <n v="0"/>
    <n v="13085"/>
  </r>
  <r>
    <n v="14"/>
    <x v="6"/>
    <s v="All"/>
    <x v="3"/>
    <x v="2"/>
    <n v="0"/>
    <n v="0"/>
    <n v="0"/>
    <n v="13085"/>
  </r>
  <r>
    <n v="14"/>
    <x v="6"/>
    <s v="All"/>
    <x v="3"/>
    <x v="3"/>
    <n v="0"/>
    <n v="0"/>
    <n v="0"/>
    <n v="13085"/>
  </r>
  <r>
    <n v="14"/>
    <x v="6"/>
    <s v="All"/>
    <x v="3"/>
    <x v="4"/>
    <n v="6"/>
    <n v="6"/>
    <n v="56"/>
    <n v="13085"/>
  </r>
  <r>
    <n v="14"/>
    <x v="6"/>
    <s v="All"/>
    <x v="3"/>
    <x v="5"/>
    <n v="0"/>
    <n v="0"/>
    <n v="0"/>
    <n v="13085"/>
  </r>
  <r>
    <n v="14"/>
    <x v="6"/>
    <s v="All"/>
    <x v="3"/>
    <x v="6"/>
    <n v="0"/>
    <n v="0"/>
    <n v="0"/>
    <n v="13085"/>
  </r>
  <r>
    <n v="14"/>
    <x v="6"/>
    <s v="All"/>
    <x v="3"/>
    <x v="7"/>
    <n v="0"/>
    <n v="0"/>
    <n v="0"/>
    <n v="13085"/>
  </r>
  <r>
    <n v="14"/>
    <x v="6"/>
    <s v="All"/>
    <x v="3"/>
    <x v="8"/>
    <n v="0"/>
    <n v="0"/>
    <n v="0"/>
    <n v="13085"/>
  </r>
  <r>
    <n v="14"/>
    <x v="7"/>
    <s v="All"/>
    <x v="0"/>
    <x v="0"/>
    <n v="0"/>
    <n v="0"/>
    <n v="0"/>
    <n v="4977"/>
  </r>
  <r>
    <n v="14"/>
    <x v="7"/>
    <s v="All"/>
    <x v="0"/>
    <x v="1"/>
    <n v="0"/>
    <n v="0"/>
    <n v="0"/>
    <n v="4977"/>
  </r>
  <r>
    <n v="14"/>
    <x v="7"/>
    <s v="All"/>
    <x v="0"/>
    <x v="2"/>
    <n v="0"/>
    <n v="0"/>
    <n v="0"/>
    <n v="4977"/>
  </r>
  <r>
    <n v="14"/>
    <x v="7"/>
    <s v="All"/>
    <x v="0"/>
    <x v="3"/>
    <n v="0"/>
    <n v="0"/>
    <n v="0"/>
    <n v="4977"/>
  </r>
  <r>
    <n v="14"/>
    <x v="7"/>
    <s v="All"/>
    <x v="0"/>
    <x v="4"/>
    <n v="0"/>
    <n v="0"/>
    <n v="0"/>
    <n v="4977"/>
  </r>
  <r>
    <n v="14"/>
    <x v="7"/>
    <s v="All"/>
    <x v="0"/>
    <x v="5"/>
    <n v="0"/>
    <n v="0"/>
    <n v="0"/>
    <n v="4977"/>
  </r>
  <r>
    <n v="14"/>
    <x v="7"/>
    <s v="All"/>
    <x v="0"/>
    <x v="6"/>
    <n v="0"/>
    <n v="0"/>
    <n v="0"/>
    <n v="4977"/>
  </r>
  <r>
    <n v="14"/>
    <x v="7"/>
    <s v="All"/>
    <x v="0"/>
    <x v="7"/>
    <n v="0"/>
    <n v="0"/>
    <n v="0"/>
    <n v="4977"/>
  </r>
  <r>
    <n v="14"/>
    <x v="7"/>
    <s v="All"/>
    <x v="0"/>
    <x v="8"/>
    <n v="0"/>
    <n v="0"/>
    <n v="0"/>
    <n v="4977"/>
  </r>
  <r>
    <n v="14"/>
    <x v="7"/>
    <s v="All"/>
    <x v="1"/>
    <x v="0"/>
    <n v="0"/>
    <n v="0"/>
    <n v="0"/>
    <n v="13581"/>
  </r>
  <r>
    <n v="14"/>
    <x v="7"/>
    <s v="All"/>
    <x v="1"/>
    <x v="1"/>
    <n v="0"/>
    <n v="0"/>
    <n v="0"/>
    <n v="13581"/>
  </r>
  <r>
    <n v="14"/>
    <x v="7"/>
    <s v="All"/>
    <x v="1"/>
    <x v="2"/>
    <n v="0"/>
    <n v="0"/>
    <n v="0"/>
    <n v="13581"/>
  </r>
  <r>
    <n v="14"/>
    <x v="7"/>
    <s v="All"/>
    <x v="1"/>
    <x v="3"/>
    <n v="0"/>
    <n v="0"/>
    <n v="0"/>
    <n v="13581"/>
  </r>
  <r>
    <n v="14"/>
    <x v="7"/>
    <s v="All"/>
    <x v="1"/>
    <x v="4"/>
    <n v="5"/>
    <n v="5"/>
    <n v="32"/>
    <n v="13581"/>
  </r>
  <r>
    <n v="14"/>
    <x v="7"/>
    <s v="All"/>
    <x v="1"/>
    <x v="5"/>
    <n v="0"/>
    <n v="0"/>
    <n v="0"/>
    <n v="13581"/>
  </r>
  <r>
    <n v="14"/>
    <x v="7"/>
    <s v="All"/>
    <x v="1"/>
    <x v="6"/>
    <n v="0"/>
    <n v="0"/>
    <n v="0"/>
    <n v="13581"/>
  </r>
  <r>
    <n v="14"/>
    <x v="7"/>
    <s v="All"/>
    <x v="1"/>
    <x v="7"/>
    <n v="0"/>
    <n v="0"/>
    <n v="0"/>
    <n v="13581"/>
  </r>
  <r>
    <n v="14"/>
    <x v="7"/>
    <s v="All"/>
    <x v="1"/>
    <x v="8"/>
    <n v="12"/>
    <n v="1"/>
    <n v="375"/>
    <n v="13581"/>
  </r>
  <r>
    <n v="14"/>
    <x v="7"/>
    <s v="All"/>
    <x v="2"/>
    <x v="0"/>
    <n v="0"/>
    <n v="0"/>
    <n v="0"/>
    <n v="7423"/>
  </r>
  <r>
    <n v="14"/>
    <x v="7"/>
    <s v="All"/>
    <x v="2"/>
    <x v="1"/>
    <n v="0"/>
    <n v="0"/>
    <n v="0"/>
    <n v="7423"/>
  </r>
  <r>
    <n v="14"/>
    <x v="7"/>
    <s v="All"/>
    <x v="2"/>
    <x v="2"/>
    <n v="0"/>
    <n v="0"/>
    <n v="0"/>
    <n v="7423"/>
  </r>
  <r>
    <n v="14"/>
    <x v="7"/>
    <s v="All"/>
    <x v="2"/>
    <x v="3"/>
    <n v="0"/>
    <n v="0"/>
    <n v="0"/>
    <n v="7423"/>
  </r>
  <r>
    <n v="14"/>
    <x v="7"/>
    <s v="All"/>
    <x v="2"/>
    <x v="4"/>
    <n v="1"/>
    <n v="1"/>
    <n v="10"/>
    <n v="7423"/>
  </r>
  <r>
    <n v="14"/>
    <x v="7"/>
    <s v="All"/>
    <x v="2"/>
    <x v="5"/>
    <n v="0"/>
    <n v="0"/>
    <n v="0"/>
    <n v="7423"/>
  </r>
  <r>
    <n v="14"/>
    <x v="7"/>
    <s v="All"/>
    <x v="2"/>
    <x v="6"/>
    <n v="0"/>
    <n v="0"/>
    <n v="0"/>
    <n v="7423"/>
  </r>
  <r>
    <n v="14"/>
    <x v="7"/>
    <s v="All"/>
    <x v="2"/>
    <x v="7"/>
    <n v="0"/>
    <n v="0"/>
    <n v="0"/>
    <n v="7423"/>
  </r>
  <r>
    <n v="14"/>
    <x v="7"/>
    <s v="All"/>
    <x v="2"/>
    <x v="8"/>
    <n v="0"/>
    <n v="0"/>
    <n v="0"/>
    <n v="7423"/>
  </r>
  <r>
    <n v="14"/>
    <x v="7"/>
    <s v="All"/>
    <x v="3"/>
    <x v="0"/>
    <n v="0"/>
    <n v="0"/>
    <n v="0"/>
    <n v="12523"/>
  </r>
  <r>
    <n v="14"/>
    <x v="7"/>
    <s v="All"/>
    <x v="3"/>
    <x v="1"/>
    <n v="0"/>
    <n v="0"/>
    <n v="0"/>
    <n v="12523"/>
  </r>
  <r>
    <n v="14"/>
    <x v="7"/>
    <s v="All"/>
    <x v="3"/>
    <x v="2"/>
    <n v="0"/>
    <n v="0"/>
    <n v="0"/>
    <n v="12523"/>
  </r>
  <r>
    <n v="14"/>
    <x v="7"/>
    <s v="All"/>
    <x v="3"/>
    <x v="3"/>
    <n v="0"/>
    <n v="0"/>
    <n v="0"/>
    <n v="12523"/>
  </r>
  <r>
    <n v="14"/>
    <x v="7"/>
    <s v="All"/>
    <x v="3"/>
    <x v="4"/>
    <n v="0"/>
    <n v="0"/>
    <n v="0"/>
    <n v="12523"/>
  </r>
  <r>
    <n v="14"/>
    <x v="7"/>
    <s v="All"/>
    <x v="3"/>
    <x v="5"/>
    <n v="0"/>
    <n v="0"/>
    <n v="0"/>
    <n v="12523"/>
  </r>
  <r>
    <n v="14"/>
    <x v="7"/>
    <s v="All"/>
    <x v="3"/>
    <x v="6"/>
    <n v="0"/>
    <n v="0"/>
    <n v="0"/>
    <n v="12523"/>
  </r>
  <r>
    <n v="14"/>
    <x v="7"/>
    <s v="All"/>
    <x v="3"/>
    <x v="7"/>
    <n v="0"/>
    <n v="0"/>
    <n v="0"/>
    <n v="12523"/>
  </r>
  <r>
    <n v="14"/>
    <x v="7"/>
    <s v="All"/>
    <x v="3"/>
    <x v="8"/>
    <n v="0"/>
    <n v="0"/>
    <n v="0"/>
    <n v="12523"/>
  </r>
  <r>
    <n v="14"/>
    <x v="8"/>
    <s v="All"/>
    <x v="0"/>
    <x v="0"/>
    <n v="0"/>
    <n v="0"/>
    <n v="0"/>
    <n v="5088"/>
  </r>
  <r>
    <n v="14"/>
    <x v="8"/>
    <s v="All"/>
    <x v="0"/>
    <x v="1"/>
    <n v="0"/>
    <n v="0"/>
    <n v="0"/>
    <n v="5088"/>
  </r>
  <r>
    <n v="14"/>
    <x v="8"/>
    <s v="All"/>
    <x v="0"/>
    <x v="2"/>
    <n v="0"/>
    <n v="0"/>
    <n v="0"/>
    <n v="5088"/>
  </r>
  <r>
    <n v="14"/>
    <x v="8"/>
    <s v="All"/>
    <x v="0"/>
    <x v="3"/>
    <n v="0"/>
    <n v="0"/>
    <n v="0"/>
    <n v="5088"/>
  </r>
  <r>
    <n v="14"/>
    <x v="8"/>
    <s v="All"/>
    <x v="0"/>
    <x v="4"/>
    <n v="0"/>
    <n v="0"/>
    <n v="0"/>
    <n v="5088"/>
  </r>
  <r>
    <n v="14"/>
    <x v="8"/>
    <s v="All"/>
    <x v="0"/>
    <x v="5"/>
    <n v="0"/>
    <n v="0"/>
    <n v="0"/>
    <n v="5088"/>
  </r>
  <r>
    <n v="14"/>
    <x v="8"/>
    <s v="All"/>
    <x v="0"/>
    <x v="6"/>
    <n v="0"/>
    <n v="0"/>
    <n v="0"/>
    <n v="5088"/>
  </r>
  <r>
    <n v="14"/>
    <x v="8"/>
    <s v="All"/>
    <x v="0"/>
    <x v="7"/>
    <n v="0"/>
    <n v="0"/>
    <n v="0"/>
    <n v="5088"/>
  </r>
  <r>
    <n v="14"/>
    <x v="8"/>
    <s v="All"/>
    <x v="0"/>
    <x v="8"/>
    <n v="0"/>
    <n v="0"/>
    <n v="0"/>
    <n v="5088"/>
  </r>
  <r>
    <n v="14"/>
    <x v="8"/>
    <s v="All"/>
    <x v="1"/>
    <x v="0"/>
    <n v="0"/>
    <n v="0"/>
    <n v="0"/>
    <n v="13237"/>
  </r>
  <r>
    <n v="14"/>
    <x v="8"/>
    <s v="All"/>
    <x v="1"/>
    <x v="1"/>
    <n v="0"/>
    <n v="0"/>
    <n v="0"/>
    <n v="13237"/>
  </r>
  <r>
    <n v="14"/>
    <x v="8"/>
    <s v="All"/>
    <x v="1"/>
    <x v="2"/>
    <n v="0"/>
    <n v="0"/>
    <n v="0"/>
    <n v="13237"/>
  </r>
  <r>
    <n v="14"/>
    <x v="8"/>
    <s v="All"/>
    <x v="1"/>
    <x v="3"/>
    <n v="0"/>
    <n v="0"/>
    <n v="0"/>
    <n v="13237"/>
  </r>
  <r>
    <n v="14"/>
    <x v="8"/>
    <s v="All"/>
    <x v="1"/>
    <x v="4"/>
    <n v="6"/>
    <n v="6"/>
    <n v="53"/>
    <n v="13237"/>
  </r>
  <r>
    <n v="14"/>
    <x v="8"/>
    <s v="All"/>
    <x v="1"/>
    <x v="5"/>
    <n v="0"/>
    <n v="0"/>
    <n v="0"/>
    <n v="13237"/>
  </r>
  <r>
    <n v="14"/>
    <x v="8"/>
    <s v="All"/>
    <x v="1"/>
    <x v="6"/>
    <n v="0"/>
    <n v="0"/>
    <n v="0"/>
    <n v="13237"/>
  </r>
  <r>
    <n v="14"/>
    <x v="8"/>
    <s v="All"/>
    <x v="1"/>
    <x v="7"/>
    <n v="0"/>
    <n v="0"/>
    <n v="0"/>
    <n v="13237"/>
  </r>
  <r>
    <n v="14"/>
    <x v="8"/>
    <s v="All"/>
    <x v="1"/>
    <x v="8"/>
    <n v="0"/>
    <n v="0"/>
    <n v="0"/>
    <n v="13237"/>
  </r>
  <r>
    <n v="14"/>
    <x v="8"/>
    <s v="All"/>
    <x v="2"/>
    <x v="0"/>
    <n v="0"/>
    <n v="0"/>
    <n v="0"/>
    <n v="7232"/>
  </r>
  <r>
    <n v="14"/>
    <x v="8"/>
    <s v="All"/>
    <x v="2"/>
    <x v="1"/>
    <n v="0"/>
    <n v="0"/>
    <n v="0"/>
    <n v="7232"/>
  </r>
  <r>
    <n v="14"/>
    <x v="8"/>
    <s v="All"/>
    <x v="2"/>
    <x v="2"/>
    <n v="0"/>
    <n v="0"/>
    <n v="0"/>
    <n v="7232"/>
  </r>
  <r>
    <n v="14"/>
    <x v="8"/>
    <s v="All"/>
    <x v="2"/>
    <x v="3"/>
    <n v="0"/>
    <n v="0"/>
    <n v="0"/>
    <n v="7232"/>
  </r>
  <r>
    <n v="14"/>
    <x v="8"/>
    <s v="All"/>
    <x v="2"/>
    <x v="4"/>
    <n v="0"/>
    <n v="0"/>
    <n v="0"/>
    <n v="7232"/>
  </r>
  <r>
    <n v="14"/>
    <x v="8"/>
    <s v="All"/>
    <x v="2"/>
    <x v="5"/>
    <n v="0"/>
    <n v="0"/>
    <n v="0"/>
    <n v="7232"/>
  </r>
  <r>
    <n v="14"/>
    <x v="8"/>
    <s v="All"/>
    <x v="2"/>
    <x v="6"/>
    <n v="0"/>
    <n v="0"/>
    <n v="0"/>
    <n v="7232"/>
  </r>
  <r>
    <n v="14"/>
    <x v="8"/>
    <s v="All"/>
    <x v="2"/>
    <x v="7"/>
    <n v="0"/>
    <n v="0"/>
    <n v="0"/>
    <n v="7232"/>
  </r>
  <r>
    <n v="14"/>
    <x v="8"/>
    <s v="All"/>
    <x v="2"/>
    <x v="8"/>
    <n v="0"/>
    <n v="0"/>
    <n v="0"/>
    <n v="7232"/>
  </r>
  <r>
    <n v="14"/>
    <x v="8"/>
    <s v="All"/>
    <x v="3"/>
    <x v="0"/>
    <n v="0"/>
    <n v="0"/>
    <n v="0"/>
    <n v="12529"/>
  </r>
  <r>
    <n v="14"/>
    <x v="8"/>
    <s v="All"/>
    <x v="3"/>
    <x v="1"/>
    <n v="0"/>
    <n v="0"/>
    <n v="0"/>
    <n v="12529"/>
  </r>
  <r>
    <n v="14"/>
    <x v="8"/>
    <s v="All"/>
    <x v="3"/>
    <x v="2"/>
    <n v="0"/>
    <n v="0"/>
    <n v="0"/>
    <n v="12529"/>
  </r>
  <r>
    <n v="14"/>
    <x v="8"/>
    <s v="All"/>
    <x v="3"/>
    <x v="3"/>
    <n v="0"/>
    <n v="0"/>
    <n v="0"/>
    <n v="12529"/>
  </r>
  <r>
    <n v="14"/>
    <x v="8"/>
    <s v="All"/>
    <x v="3"/>
    <x v="4"/>
    <n v="0"/>
    <n v="0"/>
    <n v="0"/>
    <n v="12529"/>
  </r>
  <r>
    <n v="14"/>
    <x v="8"/>
    <s v="All"/>
    <x v="3"/>
    <x v="5"/>
    <n v="0"/>
    <n v="0"/>
    <n v="0"/>
    <n v="12529"/>
  </r>
  <r>
    <n v="14"/>
    <x v="8"/>
    <s v="All"/>
    <x v="3"/>
    <x v="6"/>
    <n v="0"/>
    <n v="0"/>
    <n v="0"/>
    <n v="12529"/>
  </r>
  <r>
    <n v="14"/>
    <x v="8"/>
    <s v="All"/>
    <x v="3"/>
    <x v="7"/>
    <n v="0"/>
    <n v="0"/>
    <n v="0"/>
    <n v="12529"/>
  </r>
  <r>
    <n v="14"/>
    <x v="8"/>
    <s v="All"/>
    <x v="3"/>
    <x v="8"/>
    <n v="0"/>
    <n v="0"/>
    <n v="0"/>
    <n v="12529"/>
  </r>
  <r>
    <n v="14"/>
    <x v="9"/>
    <s v="All"/>
    <x v="0"/>
    <x v="0"/>
    <n v="0"/>
    <n v="0"/>
    <n v="0"/>
    <n v="5139"/>
  </r>
  <r>
    <n v="14"/>
    <x v="9"/>
    <s v="All"/>
    <x v="0"/>
    <x v="1"/>
    <n v="0"/>
    <n v="0"/>
    <n v="0"/>
    <n v="5139"/>
  </r>
  <r>
    <n v="14"/>
    <x v="9"/>
    <s v="All"/>
    <x v="0"/>
    <x v="2"/>
    <n v="0"/>
    <n v="0"/>
    <n v="0"/>
    <n v="5139"/>
  </r>
  <r>
    <n v="14"/>
    <x v="9"/>
    <s v="All"/>
    <x v="0"/>
    <x v="3"/>
    <n v="0"/>
    <n v="0"/>
    <n v="0"/>
    <n v="5139"/>
  </r>
  <r>
    <n v="14"/>
    <x v="9"/>
    <s v="All"/>
    <x v="0"/>
    <x v="4"/>
    <n v="0"/>
    <n v="0"/>
    <n v="0"/>
    <n v="5139"/>
  </r>
  <r>
    <n v="14"/>
    <x v="9"/>
    <s v="All"/>
    <x v="0"/>
    <x v="5"/>
    <n v="0"/>
    <n v="0"/>
    <n v="0"/>
    <n v="5139"/>
  </r>
  <r>
    <n v="14"/>
    <x v="9"/>
    <s v="All"/>
    <x v="0"/>
    <x v="6"/>
    <n v="0"/>
    <n v="0"/>
    <n v="0"/>
    <n v="5139"/>
  </r>
  <r>
    <n v="14"/>
    <x v="9"/>
    <s v="All"/>
    <x v="0"/>
    <x v="7"/>
    <n v="0"/>
    <n v="0"/>
    <n v="0"/>
    <n v="5139"/>
  </r>
  <r>
    <n v="14"/>
    <x v="9"/>
    <s v="All"/>
    <x v="0"/>
    <x v="8"/>
    <n v="0"/>
    <n v="0"/>
    <n v="0"/>
    <n v="5139"/>
  </r>
  <r>
    <n v="14"/>
    <x v="9"/>
    <s v="All"/>
    <x v="1"/>
    <x v="0"/>
    <n v="0"/>
    <n v="0"/>
    <n v="0"/>
    <n v="13246"/>
  </r>
  <r>
    <n v="14"/>
    <x v="9"/>
    <s v="All"/>
    <x v="1"/>
    <x v="1"/>
    <n v="0"/>
    <n v="0"/>
    <n v="0"/>
    <n v="13246"/>
  </r>
  <r>
    <n v="14"/>
    <x v="9"/>
    <s v="All"/>
    <x v="1"/>
    <x v="2"/>
    <n v="0"/>
    <n v="0"/>
    <n v="0"/>
    <n v="13246"/>
  </r>
  <r>
    <n v="14"/>
    <x v="9"/>
    <s v="All"/>
    <x v="1"/>
    <x v="3"/>
    <n v="0"/>
    <n v="0"/>
    <n v="0"/>
    <n v="13246"/>
  </r>
  <r>
    <n v="14"/>
    <x v="9"/>
    <s v="All"/>
    <x v="1"/>
    <x v="4"/>
    <n v="4"/>
    <n v="4"/>
    <n v="31"/>
    <n v="13246"/>
  </r>
  <r>
    <n v="14"/>
    <x v="9"/>
    <s v="All"/>
    <x v="1"/>
    <x v="5"/>
    <n v="0"/>
    <n v="0"/>
    <n v="0"/>
    <n v="13246"/>
  </r>
  <r>
    <n v="14"/>
    <x v="9"/>
    <s v="All"/>
    <x v="1"/>
    <x v="6"/>
    <n v="0"/>
    <n v="0"/>
    <n v="0"/>
    <n v="13246"/>
  </r>
  <r>
    <n v="14"/>
    <x v="9"/>
    <s v="All"/>
    <x v="1"/>
    <x v="7"/>
    <n v="0"/>
    <n v="0"/>
    <n v="0"/>
    <n v="13246"/>
  </r>
  <r>
    <n v="14"/>
    <x v="9"/>
    <s v="All"/>
    <x v="1"/>
    <x v="8"/>
    <n v="0"/>
    <n v="0"/>
    <n v="0"/>
    <n v="13246"/>
  </r>
  <r>
    <n v="14"/>
    <x v="9"/>
    <s v="All"/>
    <x v="2"/>
    <x v="0"/>
    <n v="0"/>
    <n v="0"/>
    <n v="0"/>
    <n v="7492"/>
  </r>
  <r>
    <n v="14"/>
    <x v="9"/>
    <s v="All"/>
    <x v="2"/>
    <x v="1"/>
    <n v="0"/>
    <n v="0"/>
    <n v="0"/>
    <n v="7492"/>
  </r>
  <r>
    <n v="14"/>
    <x v="9"/>
    <s v="All"/>
    <x v="2"/>
    <x v="2"/>
    <n v="0"/>
    <n v="0"/>
    <n v="0"/>
    <n v="7492"/>
  </r>
  <r>
    <n v="14"/>
    <x v="9"/>
    <s v="All"/>
    <x v="2"/>
    <x v="3"/>
    <n v="0"/>
    <n v="0"/>
    <n v="0"/>
    <n v="7492"/>
  </r>
  <r>
    <n v="14"/>
    <x v="9"/>
    <s v="All"/>
    <x v="2"/>
    <x v="4"/>
    <n v="0"/>
    <n v="0"/>
    <n v="0"/>
    <n v="7492"/>
  </r>
  <r>
    <n v="14"/>
    <x v="9"/>
    <s v="All"/>
    <x v="2"/>
    <x v="5"/>
    <n v="0"/>
    <n v="0"/>
    <n v="0"/>
    <n v="7492"/>
  </r>
  <r>
    <n v="14"/>
    <x v="9"/>
    <s v="All"/>
    <x v="2"/>
    <x v="6"/>
    <n v="0"/>
    <n v="0"/>
    <n v="0"/>
    <n v="7492"/>
  </r>
  <r>
    <n v="14"/>
    <x v="9"/>
    <s v="All"/>
    <x v="2"/>
    <x v="7"/>
    <n v="0"/>
    <n v="0"/>
    <n v="0"/>
    <n v="7492"/>
  </r>
  <r>
    <n v="14"/>
    <x v="9"/>
    <s v="All"/>
    <x v="2"/>
    <x v="8"/>
    <n v="0"/>
    <n v="0"/>
    <n v="0"/>
    <n v="7492"/>
  </r>
  <r>
    <n v="14"/>
    <x v="9"/>
    <s v="All"/>
    <x v="3"/>
    <x v="0"/>
    <n v="0"/>
    <n v="0"/>
    <n v="0"/>
    <n v="12856"/>
  </r>
  <r>
    <n v="14"/>
    <x v="9"/>
    <s v="All"/>
    <x v="3"/>
    <x v="1"/>
    <n v="0"/>
    <n v="0"/>
    <n v="0"/>
    <n v="12856"/>
  </r>
  <r>
    <n v="14"/>
    <x v="9"/>
    <s v="All"/>
    <x v="3"/>
    <x v="2"/>
    <n v="0"/>
    <n v="0"/>
    <n v="0"/>
    <n v="12856"/>
  </r>
  <r>
    <n v="14"/>
    <x v="9"/>
    <s v="All"/>
    <x v="3"/>
    <x v="3"/>
    <n v="0"/>
    <n v="0"/>
    <n v="0"/>
    <n v="12856"/>
  </r>
  <r>
    <n v="14"/>
    <x v="9"/>
    <s v="All"/>
    <x v="3"/>
    <x v="4"/>
    <n v="1"/>
    <n v="1"/>
    <n v="4"/>
    <n v="12856"/>
  </r>
  <r>
    <n v="14"/>
    <x v="9"/>
    <s v="All"/>
    <x v="3"/>
    <x v="5"/>
    <n v="0"/>
    <n v="0"/>
    <n v="0"/>
    <n v="12856"/>
  </r>
  <r>
    <n v="14"/>
    <x v="9"/>
    <s v="All"/>
    <x v="3"/>
    <x v="6"/>
    <n v="0"/>
    <n v="0"/>
    <n v="0"/>
    <n v="12856"/>
  </r>
  <r>
    <n v="14"/>
    <x v="9"/>
    <s v="All"/>
    <x v="3"/>
    <x v="7"/>
    <n v="0"/>
    <n v="0"/>
    <n v="0"/>
    <n v="12856"/>
  </r>
  <r>
    <n v="14"/>
    <x v="9"/>
    <s v="All"/>
    <x v="3"/>
    <x v="8"/>
    <n v="0"/>
    <n v="0"/>
    <n v="0"/>
    <n v="12856"/>
  </r>
  <r>
    <n v="14"/>
    <x v="10"/>
    <s v="All"/>
    <x v="0"/>
    <x v="0"/>
    <n v="0"/>
    <n v="0"/>
    <n v="0"/>
    <n v="5243"/>
  </r>
  <r>
    <n v="14"/>
    <x v="10"/>
    <s v="All"/>
    <x v="0"/>
    <x v="1"/>
    <n v="0"/>
    <n v="0"/>
    <n v="0"/>
    <n v="5243"/>
  </r>
  <r>
    <n v="14"/>
    <x v="10"/>
    <s v="All"/>
    <x v="0"/>
    <x v="2"/>
    <n v="0"/>
    <n v="0"/>
    <n v="0"/>
    <n v="5243"/>
  </r>
  <r>
    <n v="14"/>
    <x v="10"/>
    <s v="All"/>
    <x v="0"/>
    <x v="3"/>
    <n v="0"/>
    <n v="0"/>
    <n v="0"/>
    <n v="5243"/>
  </r>
  <r>
    <n v="14"/>
    <x v="10"/>
    <s v="All"/>
    <x v="0"/>
    <x v="4"/>
    <n v="0"/>
    <n v="0"/>
    <n v="0"/>
    <n v="5243"/>
  </r>
  <r>
    <n v="14"/>
    <x v="10"/>
    <s v="All"/>
    <x v="0"/>
    <x v="5"/>
    <n v="0"/>
    <n v="0"/>
    <n v="0"/>
    <n v="5243"/>
  </r>
  <r>
    <n v="14"/>
    <x v="10"/>
    <s v="All"/>
    <x v="0"/>
    <x v="6"/>
    <n v="0"/>
    <n v="0"/>
    <n v="0"/>
    <n v="5243"/>
  </r>
  <r>
    <n v="14"/>
    <x v="10"/>
    <s v="All"/>
    <x v="0"/>
    <x v="7"/>
    <n v="0"/>
    <n v="0"/>
    <n v="0"/>
    <n v="5243"/>
  </r>
  <r>
    <n v="14"/>
    <x v="10"/>
    <s v="All"/>
    <x v="0"/>
    <x v="8"/>
    <n v="0"/>
    <n v="0"/>
    <n v="0"/>
    <n v="5243"/>
  </r>
  <r>
    <n v="14"/>
    <x v="10"/>
    <s v="All"/>
    <x v="1"/>
    <x v="0"/>
    <n v="0"/>
    <n v="0"/>
    <n v="0"/>
    <n v="13276"/>
  </r>
  <r>
    <n v="14"/>
    <x v="10"/>
    <s v="All"/>
    <x v="1"/>
    <x v="1"/>
    <n v="0"/>
    <n v="0"/>
    <n v="0"/>
    <n v="13276"/>
  </r>
  <r>
    <n v="14"/>
    <x v="10"/>
    <s v="All"/>
    <x v="1"/>
    <x v="2"/>
    <n v="0"/>
    <n v="0"/>
    <n v="0"/>
    <n v="13276"/>
  </r>
  <r>
    <n v="14"/>
    <x v="10"/>
    <s v="All"/>
    <x v="1"/>
    <x v="3"/>
    <n v="0"/>
    <n v="0"/>
    <n v="0"/>
    <n v="13276"/>
  </r>
  <r>
    <n v="14"/>
    <x v="10"/>
    <s v="All"/>
    <x v="1"/>
    <x v="4"/>
    <n v="7"/>
    <n v="4"/>
    <n v="92"/>
    <n v="13276"/>
  </r>
  <r>
    <n v="14"/>
    <x v="10"/>
    <s v="All"/>
    <x v="1"/>
    <x v="5"/>
    <n v="0"/>
    <n v="0"/>
    <n v="0"/>
    <n v="13276"/>
  </r>
  <r>
    <n v="14"/>
    <x v="10"/>
    <s v="All"/>
    <x v="1"/>
    <x v="6"/>
    <n v="0"/>
    <n v="0"/>
    <n v="0"/>
    <n v="13276"/>
  </r>
  <r>
    <n v="14"/>
    <x v="10"/>
    <s v="All"/>
    <x v="1"/>
    <x v="7"/>
    <n v="0"/>
    <n v="0"/>
    <n v="0"/>
    <n v="13276"/>
  </r>
  <r>
    <n v="14"/>
    <x v="10"/>
    <s v="All"/>
    <x v="1"/>
    <x v="8"/>
    <n v="1"/>
    <n v="1"/>
    <n v="30"/>
    <n v="13276"/>
  </r>
  <r>
    <n v="14"/>
    <x v="10"/>
    <s v="All"/>
    <x v="2"/>
    <x v="0"/>
    <n v="0"/>
    <n v="0"/>
    <n v="0"/>
    <n v="7796"/>
  </r>
  <r>
    <n v="14"/>
    <x v="10"/>
    <s v="All"/>
    <x v="2"/>
    <x v="1"/>
    <n v="0"/>
    <n v="0"/>
    <n v="0"/>
    <n v="7796"/>
  </r>
  <r>
    <n v="14"/>
    <x v="10"/>
    <s v="All"/>
    <x v="2"/>
    <x v="2"/>
    <n v="0"/>
    <n v="0"/>
    <n v="0"/>
    <n v="7796"/>
  </r>
  <r>
    <n v="14"/>
    <x v="10"/>
    <s v="All"/>
    <x v="2"/>
    <x v="3"/>
    <n v="0"/>
    <n v="0"/>
    <n v="0"/>
    <n v="7796"/>
  </r>
  <r>
    <n v="14"/>
    <x v="10"/>
    <s v="All"/>
    <x v="2"/>
    <x v="4"/>
    <n v="0"/>
    <n v="0"/>
    <n v="0"/>
    <n v="7796"/>
  </r>
  <r>
    <n v="14"/>
    <x v="10"/>
    <s v="All"/>
    <x v="2"/>
    <x v="5"/>
    <n v="0"/>
    <n v="0"/>
    <n v="0"/>
    <n v="7796"/>
  </r>
  <r>
    <n v="14"/>
    <x v="10"/>
    <s v="All"/>
    <x v="2"/>
    <x v="6"/>
    <n v="0"/>
    <n v="0"/>
    <n v="0"/>
    <n v="7796"/>
  </r>
  <r>
    <n v="14"/>
    <x v="10"/>
    <s v="All"/>
    <x v="2"/>
    <x v="7"/>
    <n v="0"/>
    <n v="0"/>
    <n v="0"/>
    <n v="7796"/>
  </r>
  <r>
    <n v="14"/>
    <x v="10"/>
    <s v="All"/>
    <x v="2"/>
    <x v="8"/>
    <n v="0"/>
    <n v="0"/>
    <n v="0"/>
    <n v="7796"/>
  </r>
  <r>
    <n v="14"/>
    <x v="10"/>
    <s v="All"/>
    <x v="3"/>
    <x v="0"/>
    <n v="0"/>
    <n v="0"/>
    <n v="0"/>
    <n v="13176"/>
  </r>
  <r>
    <n v="14"/>
    <x v="10"/>
    <s v="All"/>
    <x v="3"/>
    <x v="1"/>
    <n v="0"/>
    <n v="0"/>
    <n v="0"/>
    <n v="13176"/>
  </r>
  <r>
    <n v="14"/>
    <x v="10"/>
    <s v="All"/>
    <x v="3"/>
    <x v="2"/>
    <n v="0"/>
    <n v="0"/>
    <n v="0"/>
    <n v="13176"/>
  </r>
  <r>
    <n v="14"/>
    <x v="10"/>
    <s v="All"/>
    <x v="3"/>
    <x v="3"/>
    <n v="0"/>
    <n v="0"/>
    <n v="0"/>
    <n v="13176"/>
  </r>
  <r>
    <n v="14"/>
    <x v="10"/>
    <s v="All"/>
    <x v="3"/>
    <x v="4"/>
    <n v="2"/>
    <n v="2"/>
    <n v="16"/>
    <n v="13176"/>
  </r>
  <r>
    <n v="14"/>
    <x v="10"/>
    <s v="All"/>
    <x v="3"/>
    <x v="5"/>
    <n v="0"/>
    <n v="0"/>
    <n v="0"/>
    <n v="13176"/>
  </r>
  <r>
    <n v="14"/>
    <x v="10"/>
    <s v="All"/>
    <x v="3"/>
    <x v="6"/>
    <n v="0"/>
    <n v="0"/>
    <n v="0"/>
    <n v="13176"/>
  </r>
  <r>
    <n v="14"/>
    <x v="10"/>
    <s v="All"/>
    <x v="3"/>
    <x v="7"/>
    <n v="0"/>
    <n v="0"/>
    <n v="0"/>
    <n v="13176"/>
  </r>
  <r>
    <n v="14"/>
    <x v="10"/>
    <s v="All"/>
    <x v="3"/>
    <x v="8"/>
    <n v="0"/>
    <n v="0"/>
    <n v="0"/>
    <n v="13176"/>
  </r>
  <r>
    <n v="14"/>
    <x v="11"/>
    <s v="All"/>
    <x v="0"/>
    <x v="0"/>
    <n v="0"/>
    <n v="0"/>
    <n v="0"/>
    <n v="5148"/>
  </r>
  <r>
    <n v="14"/>
    <x v="11"/>
    <s v="All"/>
    <x v="0"/>
    <x v="1"/>
    <n v="0"/>
    <n v="0"/>
    <n v="0"/>
    <n v="5148"/>
  </r>
  <r>
    <n v="14"/>
    <x v="11"/>
    <s v="All"/>
    <x v="0"/>
    <x v="2"/>
    <n v="0"/>
    <n v="0"/>
    <n v="0"/>
    <n v="5148"/>
  </r>
  <r>
    <n v="14"/>
    <x v="11"/>
    <s v="All"/>
    <x v="0"/>
    <x v="3"/>
    <n v="0"/>
    <n v="0"/>
    <n v="0"/>
    <n v="5148"/>
  </r>
  <r>
    <n v="14"/>
    <x v="11"/>
    <s v="All"/>
    <x v="0"/>
    <x v="4"/>
    <n v="0"/>
    <n v="0"/>
    <n v="0"/>
    <n v="5148"/>
  </r>
  <r>
    <n v="14"/>
    <x v="11"/>
    <s v="All"/>
    <x v="0"/>
    <x v="5"/>
    <n v="0"/>
    <n v="0"/>
    <n v="0"/>
    <n v="5148"/>
  </r>
  <r>
    <n v="14"/>
    <x v="11"/>
    <s v="All"/>
    <x v="0"/>
    <x v="6"/>
    <n v="0"/>
    <n v="0"/>
    <n v="0"/>
    <n v="5148"/>
  </r>
  <r>
    <n v="14"/>
    <x v="11"/>
    <s v="All"/>
    <x v="0"/>
    <x v="7"/>
    <n v="0"/>
    <n v="0"/>
    <n v="0"/>
    <n v="5148"/>
  </r>
  <r>
    <n v="14"/>
    <x v="11"/>
    <s v="All"/>
    <x v="0"/>
    <x v="8"/>
    <n v="0"/>
    <n v="0"/>
    <n v="0"/>
    <n v="5148"/>
  </r>
  <r>
    <n v="14"/>
    <x v="11"/>
    <s v="All"/>
    <x v="1"/>
    <x v="0"/>
    <n v="0"/>
    <n v="0"/>
    <n v="0"/>
    <n v="13654"/>
  </r>
  <r>
    <n v="14"/>
    <x v="11"/>
    <s v="All"/>
    <x v="1"/>
    <x v="1"/>
    <n v="0"/>
    <n v="0"/>
    <n v="0"/>
    <n v="13654"/>
  </r>
  <r>
    <n v="14"/>
    <x v="11"/>
    <s v="All"/>
    <x v="1"/>
    <x v="2"/>
    <n v="0"/>
    <n v="0"/>
    <n v="0"/>
    <n v="13654"/>
  </r>
  <r>
    <n v="14"/>
    <x v="11"/>
    <s v="All"/>
    <x v="1"/>
    <x v="3"/>
    <n v="0"/>
    <n v="0"/>
    <n v="0"/>
    <n v="13654"/>
  </r>
  <r>
    <n v="14"/>
    <x v="11"/>
    <s v="All"/>
    <x v="1"/>
    <x v="4"/>
    <n v="2"/>
    <n v="1"/>
    <n v="10"/>
    <n v="13654"/>
  </r>
  <r>
    <n v="14"/>
    <x v="11"/>
    <s v="All"/>
    <x v="1"/>
    <x v="5"/>
    <n v="0"/>
    <n v="0"/>
    <n v="0"/>
    <n v="13654"/>
  </r>
  <r>
    <n v="14"/>
    <x v="11"/>
    <s v="All"/>
    <x v="1"/>
    <x v="6"/>
    <n v="12"/>
    <n v="2"/>
    <n v="390"/>
    <n v="13654"/>
  </r>
  <r>
    <n v="14"/>
    <x v="11"/>
    <s v="All"/>
    <x v="1"/>
    <x v="7"/>
    <n v="0"/>
    <n v="0"/>
    <n v="0"/>
    <n v="13654"/>
  </r>
  <r>
    <n v="14"/>
    <x v="11"/>
    <s v="All"/>
    <x v="1"/>
    <x v="8"/>
    <n v="1"/>
    <n v="1"/>
    <n v="20"/>
    <n v="13654"/>
  </r>
  <r>
    <n v="14"/>
    <x v="11"/>
    <s v="All"/>
    <x v="2"/>
    <x v="0"/>
    <n v="0"/>
    <n v="0"/>
    <n v="0"/>
    <n v="8215"/>
  </r>
  <r>
    <n v="14"/>
    <x v="11"/>
    <s v="All"/>
    <x v="2"/>
    <x v="1"/>
    <n v="0"/>
    <n v="0"/>
    <n v="0"/>
    <n v="8215"/>
  </r>
  <r>
    <n v="14"/>
    <x v="11"/>
    <s v="All"/>
    <x v="2"/>
    <x v="2"/>
    <n v="0"/>
    <n v="0"/>
    <n v="0"/>
    <n v="8215"/>
  </r>
  <r>
    <n v="14"/>
    <x v="11"/>
    <s v="All"/>
    <x v="2"/>
    <x v="3"/>
    <n v="0"/>
    <n v="0"/>
    <n v="0"/>
    <n v="8215"/>
  </r>
  <r>
    <n v="14"/>
    <x v="11"/>
    <s v="All"/>
    <x v="2"/>
    <x v="4"/>
    <n v="0"/>
    <n v="0"/>
    <n v="0"/>
    <n v="8215"/>
  </r>
  <r>
    <n v="14"/>
    <x v="11"/>
    <s v="All"/>
    <x v="2"/>
    <x v="5"/>
    <n v="0"/>
    <n v="0"/>
    <n v="0"/>
    <n v="8215"/>
  </r>
  <r>
    <n v="14"/>
    <x v="11"/>
    <s v="All"/>
    <x v="2"/>
    <x v="6"/>
    <n v="0"/>
    <n v="0"/>
    <n v="0"/>
    <n v="8215"/>
  </r>
  <r>
    <n v="14"/>
    <x v="11"/>
    <s v="All"/>
    <x v="2"/>
    <x v="7"/>
    <n v="0"/>
    <n v="0"/>
    <n v="0"/>
    <n v="8215"/>
  </r>
  <r>
    <n v="14"/>
    <x v="11"/>
    <s v="All"/>
    <x v="2"/>
    <x v="8"/>
    <n v="0"/>
    <n v="0"/>
    <n v="0"/>
    <n v="8215"/>
  </r>
  <r>
    <n v="14"/>
    <x v="11"/>
    <s v="All"/>
    <x v="3"/>
    <x v="0"/>
    <n v="0"/>
    <n v="0"/>
    <n v="0"/>
    <n v="13198"/>
  </r>
  <r>
    <n v="14"/>
    <x v="11"/>
    <s v="All"/>
    <x v="3"/>
    <x v="1"/>
    <n v="0"/>
    <n v="0"/>
    <n v="0"/>
    <n v="13198"/>
  </r>
  <r>
    <n v="14"/>
    <x v="11"/>
    <s v="All"/>
    <x v="3"/>
    <x v="2"/>
    <n v="0"/>
    <n v="0"/>
    <n v="0"/>
    <n v="13198"/>
  </r>
  <r>
    <n v="14"/>
    <x v="11"/>
    <s v="All"/>
    <x v="3"/>
    <x v="3"/>
    <n v="0"/>
    <n v="0"/>
    <n v="0"/>
    <n v="13198"/>
  </r>
  <r>
    <n v="14"/>
    <x v="11"/>
    <s v="All"/>
    <x v="3"/>
    <x v="4"/>
    <n v="1"/>
    <n v="1"/>
    <n v="10"/>
    <n v="13198"/>
  </r>
  <r>
    <n v="14"/>
    <x v="11"/>
    <s v="All"/>
    <x v="3"/>
    <x v="5"/>
    <n v="0"/>
    <n v="0"/>
    <n v="0"/>
    <n v="13198"/>
  </r>
  <r>
    <n v="14"/>
    <x v="11"/>
    <s v="All"/>
    <x v="3"/>
    <x v="6"/>
    <n v="1"/>
    <n v="1"/>
    <n v="60"/>
    <n v="13198"/>
  </r>
  <r>
    <n v="14"/>
    <x v="11"/>
    <s v="All"/>
    <x v="3"/>
    <x v="7"/>
    <n v="0"/>
    <n v="0"/>
    <n v="0"/>
    <n v="13198"/>
  </r>
  <r>
    <n v="14"/>
    <x v="11"/>
    <s v="All"/>
    <x v="3"/>
    <x v="8"/>
    <n v="2"/>
    <n v="1"/>
    <n v="3"/>
    <n v="13198"/>
  </r>
  <r>
    <n v="15"/>
    <x v="0"/>
    <s v="All"/>
    <x v="0"/>
    <x v="0"/>
    <n v="0"/>
    <n v="0"/>
    <n v="0"/>
    <n v="7419"/>
  </r>
  <r>
    <n v="15"/>
    <x v="0"/>
    <s v="All"/>
    <x v="0"/>
    <x v="1"/>
    <n v="0"/>
    <n v="0"/>
    <n v="0"/>
    <n v="7419"/>
  </r>
  <r>
    <n v="15"/>
    <x v="0"/>
    <s v="All"/>
    <x v="0"/>
    <x v="2"/>
    <n v="0"/>
    <n v="0"/>
    <n v="0"/>
    <n v="7419"/>
  </r>
  <r>
    <n v="15"/>
    <x v="0"/>
    <s v="All"/>
    <x v="0"/>
    <x v="3"/>
    <n v="0"/>
    <n v="0"/>
    <n v="0"/>
    <n v="7419"/>
  </r>
  <r>
    <n v="15"/>
    <x v="0"/>
    <s v="All"/>
    <x v="0"/>
    <x v="4"/>
    <n v="1"/>
    <n v="1"/>
    <n v="4"/>
    <n v="7419"/>
  </r>
  <r>
    <n v="15"/>
    <x v="0"/>
    <s v="All"/>
    <x v="0"/>
    <x v="5"/>
    <n v="0"/>
    <n v="0"/>
    <n v="0"/>
    <n v="7419"/>
  </r>
  <r>
    <n v="15"/>
    <x v="0"/>
    <s v="All"/>
    <x v="0"/>
    <x v="6"/>
    <n v="0"/>
    <n v="0"/>
    <n v="0"/>
    <n v="7419"/>
  </r>
  <r>
    <n v="15"/>
    <x v="0"/>
    <s v="All"/>
    <x v="0"/>
    <x v="7"/>
    <n v="0"/>
    <n v="0"/>
    <n v="0"/>
    <n v="7419"/>
  </r>
  <r>
    <n v="15"/>
    <x v="0"/>
    <s v="All"/>
    <x v="0"/>
    <x v="8"/>
    <n v="3"/>
    <n v="3"/>
    <n v="90"/>
    <n v="7419"/>
  </r>
  <r>
    <n v="15"/>
    <x v="0"/>
    <s v="All"/>
    <x v="1"/>
    <x v="0"/>
    <n v="0"/>
    <n v="0"/>
    <n v="0"/>
    <n v="21580"/>
  </r>
  <r>
    <n v="15"/>
    <x v="0"/>
    <s v="All"/>
    <x v="1"/>
    <x v="1"/>
    <n v="0"/>
    <n v="0"/>
    <n v="0"/>
    <n v="21580"/>
  </r>
  <r>
    <n v="15"/>
    <x v="0"/>
    <s v="All"/>
    <x v="1"/>
    <x v="2"/>
    <n v="72"/>
    <n v="60"/>
    <n v="2133"/>
    <n v="21580"/>
  </r>
  <r>
    <n v="15"/>
    <x v="0"/>
    <s v="All"/>
    <x v="1"/>
    <x v="3"/>
    <n v="0"/>
    <n v="0"/>
    <n v="0"/>
    <n v="21580"/>
  </r>
  <r>
    <n v="15"/>
    <x v="0"/>
    <s v="All"/>
    <x v="1"/>
    <x v="4"/>
    <n v="19"/>
    <n v="16"/>
    <n v="231"/>
    <n v="21580"/>
  </r>
  <r>
    <n v="15"/>
    <x v="0"/>
    <s v="All"/>
    <x v="1"/>
    <x v="5"/>
    <n v="0"/>
    <n v="0"/>
    <n v="0"/>
    <n v="21580"/>
  </r>
  <r>
    <n v="15"/>
    <x v="0"/>
    <s v="All"/>
    <x v="1"/>
    <x v="6"/>
    <n v="26"/>
    <n v="4"/>
    <n v="810"/>
    <n v="21580"/>
  </r>
  <r>
    <n v="15"/>
    <x v="0"/>
    <s v="All"/>
    <x v="1"/>
    <x v="7"/>
    <n v="0"/>
    <n v="0"/>
    <n v="0"/>
    <n v="21580"/>
  </r>
  <r>
    <n v="15"/>
    <x v="0"/>
    <s v="All"/>
    <x v="1"/>
    <x v="8"/>
    <n v="6"/>
    <n v="5"/>
    <n v="154"/>
    <n v="21580"/>
  </r>
  <r>
    <n v="15"/>
    <x v="0"/>
    <s v="All"/>
    <x v="2"/>
    <x v="0"/>
    <n v="0"/>
    <n v="0"/>
    <n v="0"/>
    <n v="11425"/>
  </r>
  <r>
    <n v="15"/>
    <x v="0"/>
    <s v="All"/>
    <x v="2"/>
    <x v="1"/>
    <n v="0"/>
    <n v="0"/>
    <n v="0"/>
    <n v="11425"/>
  </r>
  <r>
    <n v="15"/>
    <x v="0"/>
    <s v="All"/>
    <x v="2"/>
    <x v="2"/>
    <n v="0"/>
    <n v="0"/>
    <n v="0"/>
    <n v="11425"/>
  </r>
  <r>
    <n v="15"/>
    <x v="0"/>
    <s v="All"/>
    <x v="2"/>
    <x v="3"/>
    <n v="0"/>
    <n v="0"/>
    <n v="0"/>
    <n v="11425"/>
  </r>
  <r>
    <n v="15"/>
    <x v="0"/>
    <s v="All"/>
    <x v="2"/>
    <x v="4"/>
    <n v="3"/>
    <n v="3"/>
    <n v="18"/>
    <n v="11425"/>
  </r>
  <r>
    <n v="15"/>
    <x v="0"/>
    <s v="All"/>
    <x v="2"/>
    <x v="5"/>
    <n v="0"/>
    <n v="0"/>
    <n v="0"/>
    <n v="11425"/>
  </r>
  <r>
    <n v="15"/>
    <x v="0"/>
    <s v="All"/>
    <x v="2"/>
    <x v="6"/>
    <n v="0"/>
    <n v="0"/>
    <n v="0"/>
    <n v="11425"/>
  </r>
  <r>
    <n v="15"/>
    <x v="0"/>
    <s v="All"/>
    <x v="2"/>
    <x v="7"/>
    <n v="0"/>
    <n v="0"/>
    <n v="0"/>
    <n v="11425"/>
  </r>
  <r>
    <n v="15"/>
    <x v="0"/>
    <s v="All"/>
    <x v="2"/>
    <x v="8"/>
    <n v="4"/>
    <n v="3"/>
    <n v="120"/>
    <n v="11425"/>
  </r>
  <r>
    <n v="15"/>
    <x v="0"/>
    <s v="All"/>
    <x v="3"/>
    <x v="0"/>
    <n v="0"/>
    <n v="0"/>
    <n v="0"/>
    <n v="20869"/>
  </r>
  <r>
    <n v="15"/>
    <x v="0"/>
    <s v="All"/>
    <x v="3"/>
    <x v="1"/>
    <n v="0"/>
    <n v="0"/>
    <n v="0"/>
    <n v="20869"/>
  </r>
  <r>
    <n v="15"/>
    <x v="0"/>
    <s v="All"/>
    <x v="3"/>
    <x v="2"/>
    <n v="26"/>
    <n v="19"/>
    <n v="802"/>
    <n v="20869"/>
  </r>
  <r>
    <n v="15"/>
    <x v="0"/>
    <s v="All"/>
    <x v="3"/>
    <x v="3"/>
    <n v="0"/>
    <n v="0"/>
    <n v="0"/>
    <n v="20869"/>
  </r>
  <r>
    <n v="15"/>
    <x v="0"/>
    <s v="All"/>
    <x v="3"/>
    <x v="4"/>
    <n v="28"/>
    <n v="26"/>
    <n v="328"/>
    <n v="20869"/>
  </r>
  <r>
    <n v="15"/>
    <x v="0"/>
    <s v="All"/>
    <x v="3"/>
    <x v="5"/>
    <n v="0"/>
    <n v="0"/>
    <n v="0"/>
    <n v="20869"/>
  </r>
  <r>
    <n v="15"/>
    <x v="0"/>
    <s v="All"/>
    <x v="3"/>
    <x v="6"/>
    <n v="8"/>
    <n v="1"/>
    <n v="240"/>
    <n v="20869"/>
  </r>
  <r>
    <n v="15"/>
    <x v="0"/>
    <s v="All"/>
    <x v="3"/>
    <x v="7"/>
    <n v="0"/>
    <n v="0"/>
    <n v="0"/>
    <n v="20869"/>
  </r>
  <r>
    <n v="15"/>
    <x v="0"/>
    <s v="All"/>
    <x v="3"/>
    <x v="8"/>
    <n v="6"/>
    <n v="3"/>
    <n v="180"/>
    <n v="20869"/>
  </r>
  <r>
    <n v="15"/>
    <x v="1"/>
    <s v="All"/>
    <x v="0"/>
    <x v="0"/>
    <n v="0"/>
    <n v="0"/>
    <n v="0"/>
    <n v="7393"/>
  </r>
  <r>
    <n v="15"/>
    <x v="1"/>
    <s v="All"/>
    <x v="0"/>
    <x v="1"/>
    <n v="0"/>
    <n v="0"/>
    <n v="0"/>
    <n v="7393"/>
  </r>
  <r>
    <n v="15"/>
    <x v="1"/>
    <s v="All"/>
    <x v="0"/>
    <x v="2"/>
    <n v="0"/>
    <n v="0"/>
    <n v="0"/>
    <n v="7393"/>
  </r>
  <r>
    <n v="15"/>
    <x v="1"/>
    <s v="All"/>
    <x v="0"/>
    <x v="3"/>
    <n v="0"/>
    <n v="0"/>
    <n v="0"/>
    <n v="7393"/>
  </r>
  <r>
    <n v="15"/>
    <x v="1"/>
    <s v="All"/>
    <x v="0"/>
    <x v="4"/>
    <n v="1"/>
    <n v="1"/>
    <n v="5"/>
    <n v="7393"/>
  </r>
  <r>
    <n v="15"/>
    <x v="1"/>
    <s v="All"/>
    <x v="0"/>
    <x v="5"/>
    <n v="0"/>
    <n v="0"/>
    <n v="0"/>
    <n v="7393"/>
  </r>
  <r>
    <n v="15"/>
    <x v="1"/>
    <s v="All"/>
    <x v="0"/>
    <x v="6"/>
    <n v="0"/>
    <n v="0"/>
    <n v="0"/>
    <n v="7393"/>
  </r>
  <r>
    <n v="15"/>
    <x v="1"/>
    <s v="All"/>
    <x v="0"/>
    <x v="7"/>
    <n v="0"/>
    <n v="0"/>
    <n v="0"/>
    <n v="7393"/>
  </r>
  <r>
    <n v="15"/>
    <x v="1"/>
    <s v="All"/>
    <x v="0"/>
    <x v="8"/>
    <n v="0"/>
    <n v="0"/>
    <n v="0"/>
    <n v="7393"/>
  </r>
  <r>
    <n v="15"/>
    <x v="1"/>
    <s v="All"/>
    <x v="1"/>
    <x v="0"/>
    <n v="0"/>
    <n v="0"/>
    <n v="0"/>
    <n v="22778"/>
  </r>
  <r>
    <n v="15"/>
    <x v="1"/>
    <s v="All"/>
    <x v="1"/>
    <x v="1"/>
    <n v="0"/>
    <n v="0"/>
    <n v="0"/>
    <n v="22778"/>
  </r>
  <r>
    <n v="15"/>
    <x v="1"/>
    <s v="All"/>
    <x v="1"/>
    <x v="2"/>
    <n v="24"/>
    <n v="19"/>
    <n v="658"/>
    <n v="22778"/>
  </r>
  <r>
    <n v="15"/>
    <x v="1"/>
    <s v="All"/>
    <x v="1"/>
    <x v="3"/>
    <n v="0"/>
    <n v="0"/>
    <n v="0"/>
    <n v="22778"/>
  </r>
  <r>
    <n v="15"/>
    <x v="1"/>
    <s v="All"/>
    <x v="1"/>
    <x v="4"/>
    <n v="7"/>
    <n v="6"/>
    <n v="59"/>
    <n v="22778"/>
  </r>
  <r>
    <n v="15"/>
    <x v="1"/>
    <s v="All"/>
    <x v="1"/>
    <x v="5"/>
    <n v="0"/>
    <n v="0"/>
    <n v="0"/>
    <n v="22778"/>
  </r>
  <r>
    <n v="15"/>
    <x v="1"/>
    <s v="All"/>
    <x v="1"/>
    <x v="6"/>
    <n v="17"/>
    <n v="3"/>
    <n v="510"/>
    <n v="22778"/>
  </r>
  <r>
    <n v="15"/>
    <x v="1"/>
    <s v="All"/>
    <x v="1"/>
    <x v="7"/>
    <n v="0"/>
    <n v="0"/>
    <n v="0"/>
    <n v="22778"/>
  </r>
  <r>
    <n v="15"/>
    <x v="1"/>
    <s v="All"/>
    <x v="1"/>
    <x v="8"/>
    <n v="0"/>
    <n v="0"/>
    <n v="0"/>
    <n v="22778"/>
  </r>
  <r>
    <n v="15"/>
    <x v="1"/>
    <s v="All"/>
    <x v="2"/>
    <x v="0"/>
    <n v="0"/>
    <n v="0"/>
    <n v="0"/>
    <n v="11603"/>
  </r>
  <r>
    <n v="15"/>
    <x v="1"/>
    <s v="All"/>
    <x v="2"/>
    <x v="1"/>
    <n v="0"/>
    <n v="0"/>
    <n v="0"/>
    <n v="11603"/>
  </r>
  <r>
    <n v="15"/>
    <x v="1"/>
    <s v="All"/>
    <x v="2"/>
    <x v="2"/>
    <n v="0"/>
    <n v="0"/>
    <n v="0"/>
    <n v="11603"/>
  </r>
  <r>
    <n v="15"/>
    <x v="1"/>
    <s v="All"/>
    <x v="2"/>
    <x v="3"/>
    <n v="0"/>
    <n v="0"/>
    <n v="0"/>
    <n v="11603"/>
  </r>
  <r>
    <n v="15"/>
    <x v="1"/>
    <s v="All"/>
    <x v="2"/>
    <x v="4"/>
    <n v="1"/>
    <n v="1"/>
    <n v="30"/>
    <n v="11603"/>
  </r>
  <r>
    <n v="15"/>
    <x v="1"/>
    <s v="All"/>
    <x v="2"/>
    <x v="5"/>
    <n v="0"/>
    <n v="0"/>
    <n v="0"/>
    <n v="11603"/>
  </r>
  <r>
    <n v="15"/>
    <x v="1"/>
    <s v="All"/>
    <x v="2"/>
    <x v="6"/>
    <n v="1"/>
    <n v="1"/>
    <n v="30"/>
    <n v="11603"/>
  </r>
  <r>
    <n v="15"/>
    <x v="1"/>
    <s v="All"/>
    <x v="2"/>
    <x v="7"/>
    <n v="0"/>
    <n v="0"/>
    <n v="0"/>
    <n v="11603"/>
  </r>
  <r>
    <n v="15"/>
    <x v="1"/>
    <s v="All"/>
    <x v="2"/>
    <x v="8"/>
    <n v="1"/>
    <n v="1"/>
    <n v="30"/>
    <n v="11603"/>
  </r>
  <r>
    <n v="15"/>
    <x v="1"/>
    <s v="All"/>
    <x v="3"/>
    <x v="0"/>
    <n v="0"/>
    <n v="0"/>
    <n v="0"/>
    <n v="20878"/>
  </r>
  <r>
    <n v="15"/>
    <x v="1"/>
    <s v="All"/>
    <x v="3"/>
    <x v="1"/>
    <n v="0"/>
    <n v="0"/>
    <n v="0"/>
    <n v="20878"/>
  </r>
  <r>
    <n v="15"/>
    <x v="1"/>
    <s v="All"/>
    <x v="3"/>
    <x v="2"/>
    <n v="2"/>
    <n v="2"/>
    <n v="60"/>
    <n v="20878"/>
  </r>
  <r>
    <n v="15"/>
    <x v="1"/>
    <s v="All"/>
    <x v="3"/>
    <x v="3"/>
    <n v="0"/>
    <n v="0"/>
    <n v="0"/>
    <n v="20878"/>
  </r>
  <r>
    <n v="15"/>
    <x v="1"/>
    <s v="All"/>
    <x v="3"/>
    <x v="4"/>
    <n v="12"/>
    <n v="11"/>
    <n v="126"/>
    <n v="20878"/>
  </r>
  <r>
    <n v="15"/>
    <x v="1"/>
    <s v="All"/>
    <x v="3"/>
    <x v="5"/>
    <n v="0"/>
    <n v="0"/>
    <n v="0"/>
    <n v="20878"/>
  </r>
  <r>
    <n v="15"/>
    <x v="1"/>
    <s v="All"/>
    <x v="3"/>
    <x v="6"/>
    <n v="4"/>
    <n v="1"/>
    <n v="120"/>
    <n v="20878"/>
  </r>
  <r>
    <n v="15"/>
    <x v="1"/>
    <s v="All"/>
    <x v="3"/>
    <x v="7"/>
    <n v="0"/>
    <n v="0"/>
    <n v="0"/>
    <n v="20878"/>
  </r>
  <r>
    <n v="15"/>
    <x v="1"/>
    <s v="All"/>
    <x v="3"/>
    <x v="8"/>
    <n v="0"/>
    <n v="0"/>
    <n v="0"/>
    <n v="20878"/>
  </r>
  <r>
    <n v="15"/>
    <x v="2"/>
    <s v="All"/>
    <x v="0"/>
    <x v="0"/>
    <n v="0"/>
    <n v="0"/>
    <n v="0"/>
    <n v="7159"/>
  </r>
  <r>
    <n v="15"/>
    <x v="2"/>
    <s v="All"/>
    <x v="0"/>
    <x v="1"/>
    <n v="0"/>
    <n v="0"/>
    <n v="0"/>
    <n v="7159"/>
  </r>
  <r>
    <n v="15"/>
    <x v="2"/>
    <s v="All"/>
    <x v="0"/>
    <x v="2"/>
    <n v="0"/>
    <n v="0"/>
    <n v="0"/>
    <n v="7159"/>
  </r>
  <r>
    <n v="15"/>
    <x v="2"/>
    <s v="All"/>
    <x v="0"/>
    <x v="3"/>
    <n v="0"/>
    <n v="0"/>
    <n v="0"/>
    <n v="7159"/>
  </r>
  <r>
    <n v="15"/>
    <x v="2"/>
    <s v="All"/>
    <x v="0"/>
    <x v="4"/>
    <n v="2"/>
    <n v="2"/>
    <n v="40"/>
    <n v="7159"/>
  </r>
  <r>
    <n v="15"/>
    <x v="2"/>
    <s v="All"/>
    <x v="0"/>
    <x v="5"/>
    <n v="0"/>
    <n v="0"/>
    <n v="0"/>
    <n v="7159"/>
  </r>
  <r>
    <n v="15"/>
    <x v="2"/>
    <s v="All"/>
    <x v="0"/>
    <x v="6"/>
    <n v="0"/>
    <n v="0"/>
    <n v="0"/>
    <n v="7159"/>
  </r>
  <r>
    <n v="15"/>
    <x v="2"/>
    <s v="All"/>
    <x v="0"/>
    <x v="7"/>
    <n v="0"/>
    <n v="0"/>
    <n v="0"/>
    <n v="7159"/>
  </r>
  <r>
    <n v="15"/>
    <x v="2"/>
    <s v="All"/>
    <x v="0"/>
    <x v="8"/>
    <n v="0"/>
    <n v="0"/>
    <n v="0"/>
    <n v="7159"/>
  </r>
  <r>
    <n v="15"/>
    <x v="2"/>
    <s v="All"/>
    <x v="1"/>
    <x v="0"/>
    <n v="0"/>
    <n v="0"/>
    <n v="0"/>
    <n v="23136"/>
  </r>
  <r>
    <n v="15"/>
    <x v="2"/>
    <s v="All"/>
    <x v="1"/>
    <x v="1"/>
    <n v="0"/>
    <n v="0"/>
    <n v="0"/>
    <n v="23136"/>
  </r>
  <r>
    <n v="15"/>
    <x v="2"/>
    <s v="All"/>
    <x v="1"/>
    <x v="2"/>
    <n v="30"/>
    <n v="19"/>
    <n v="865"/>
    <n v="23136"/>
  </r>
  <r>
    <n v="15"/>
    <x v="2"/>
    <s v="All"/>
    <x v="1"/>
    <x v="3"/>
    <n v="0"/>
    <n v="0"/>
    <n v="0"/>
    <n v="23136"/>
  </r>
  <r>
    <n v="15"/>
    <x v="2"/>
    <s v="All"/>
    <x v="1"/>
    <x v="4"/>
    <n v="11"/>
    <n v="7"/>
    <n v="203"/>
    <n v="23136"/>
  </r>
  <r>
    <n v="15"/>
    <x v="2"/>
    <s v="All"/>
    <x v="1"/>
    <x v="5"/>
    <n v="0"/>
    <n v="0"/>
    <n v="0"/>
    <n v="23136"/>
  </r>
  <r>
    <n v="15"/>
    <x v="2"/>
    <s v="All"/>
    <x v="1"/>
    <x v="6"/>
    <n v="5"/>
    <n v="1"/>
    <n v="150"/>
    <n v="23136"/>
  </r>
  <r>
    <n v="15"/>
    <x v="2"/>
    <s v="All"/>
    <x v="1"/>
    <x v="7"/>
    <n v="0"/>
    <n v="0"/>
    <n v="0"/>
    <n v="23136"/>
  </r>
  <r>
    <n v="15"/>
    <x v="2"/>
    <s v="All"/>
    <x v="1"/>
    <x v="8"/>
    <n v="2"/>
    <n v="2"/>
    <n v="60"/>
    <n v="23136"/>
  </r>
  <r>
    <n v="15"/>
    <x v="2"/>
    <s v="All"/>
    <x v="2"/>
    <x v="0"/>
    <n v="0"/>
    <n v="0"/>
    <n v="0"/>
    <n v="11444"/>
  </r>
  <r>
    <n v="15"/>
    <x v="2"/>
    <s v="All"/>
    <x v="2"/>
    <x v="1"/>
    <n v="0"/>
    <n v="0"/>
    <n v="0"/>
    <n v="11444"/>
  </r>
  <r>
    <n v="15"/>
    <x v="2"/>
    <s v="All"/>
    <x v="2"/>
    <x v="2"/>
    <n v="0"/>
    <n v="0"/>
    <n v="0"/>
    <n v="11444"/>
  </r>
  <r>
    <n v="15"/>
    <x v="2"/>
    <s v="All"/>
    <x v="2"/>
    <x v="3"/>
    <n v="0"/>
    <n v="0"/>
    <n v="0"/>
    <n v="11444"/>
  </r>
  <r>
    <n v="15"/>
    <x v="2"/>
    <s v="All"/>
    <x v="2"/>
    <x v="4"/>
    <n v="3"/>
    <n v="3"/>
    <n v="75"/>
    <n v="11444"/>
  </r>
  <r>
    <n v="15"/>
    <x v="2"/>
    <s v="All"/>
    <x v="2"/>
    <x v="5"/>
    <n v="0"/>
    <n v="0"/>
    <n v="0"/>
    <n v="11444"/>
  </r>
  <r>
    <n v="15"/>
    <x v="2"/>
    <s v="All"/>
    <x v="2"/>
    <x v="6"/>
    <n v="0"/>
    <n v="0"/>
    <n v="0"/>
    <n v="11444"/>
  </r>
  <r>
    <n v="15"/>
    <x v="2"/>
    <s v="All"/>
    <x v="2"/>
    <x v="7"/>
    <n v="0"/>
    <n v="0"/>
    <n v="0"/>
    <n v="11444"/>
  </r>
  <r>
    <n v="15"/>
    <x v="2"/>
    <s v="All"/>
    <x v="2"/>
    <x v="8"/>
    <n v="0"/>
    <n v="0"/>
    <n v="0"/>
    <n v="11444"/>
  </r>
  <r>
    <n v="15"/>
    <x v="2"/>
    <s v="All"/>
    <x v="3"/>
    <x v="0"/>
    <n v="0"/>
    <n v="0"/>
    <n v="0"/>
    <n v="20712"/>
  </r>
  <r>
    <n v="15"/>
    <x v="2"/>
    <s v="All"/>
    <x v="3"/>
    <x v="1"/>
    <n v="0"/>
    <n v="0"/>
    <n v="0"/>
    <n v="20712"/>
  </r>
  <r>
    <n v="15"/>
    <x v="2"/>
    <s v="All"/>
    <x v="3"/>
    <x v="2"/>
    <n v="7"/>
    <n v="5"/>
    <n v="175"/>
    <n v="20712"/>
  </r>
  <r>
    <n v="15"/>
    <x v="2"/>
    <s v="All"/>
    <x v="3"/>
    <x v="3"/>
    <n v="0"/>
    <n v="0"/>
    <n v="0"/>
    <n v="20712"/>
  </r>
  <r>
    <n v="15"/>
    <x v="2"/>
    <s v="All"/>
    <x v="3"/>
    <x v="4"/>
    <n v="7"/>
    <n v="7"/>
    <n v="72"/>
    <n v="20712"/>
  </r>
  <r>
    <n v="15"/>
    <x v="2"/>
    <s v="All"/>
    <x v="3"/>
    <x v="5"/>
    <n v="0"/>
    <n v="0"/>
    <n v="0"/>
    <n v="20712"/>
  </r>
  <r>
    <n v="15"/>
    <x v="2"/>
    <s v="All"/>
    <x v="3"/>
    <x v="6"/>
    <n v="8"/>
    <n v="2"/>
    <n v="270"/>
    <n v="20712"/>
  </r>
  <r>
    <n v="15"/>
    <x v="2"/>
    <s v="All"/>
    <x v="3"/>
    <x v="7"/>
    <n v="0"/>
    <n v="0"/>
    <n v="0"/>
    <n v="20712"/>
  </r>
  <r>
    <n v="15"/>
    <x v="2"/>
    <s v="All"/>
    <x v="3"/>
    <x v="8"/>
    <n v="0"/>
    <n v="0"/>
    <n v="0"/>
    <n v="20712"/>
  </r>
  <r>
    <n v="15"/>
    <x v="3"/>
    <s v="All"/>
    <x v="0"/>
    <x v="0"/>
    <n v="0"/>
    <n v="0"/>
    <n v="0"/>
    <n v="6404"/>
  </r>
  <r>
    <n v="15"/>
    <x v="3"/>
    <s v="All"/>
    <x v="0"/>
    <x v="1"/>
    <n v="0"/>
    <n v="0"/>
    <n v="0"/>
    <n v="6404"/>
  </r>
  <r>
    <n v="15"/>
    <x v="3"/>
    <s v="All"/>
    <x v="0"/>
    <x v="2"/>
    <n v="0"/>
    <n v="0"/>
    <n v="0"/>
    <n v="6404"/>
  </r>
  <r>
    <n v="15"/>
    <x v="3"/>
    <s v="All"/>
    <x v="0"/>
    <x v="3"/>
    <n v="0"/>
    <n v="0"/>
    <n v="0"/>
    <n v="6404"/>
  </r>
  <r>
    <n v="15"/>
    <x v="3"/>
    <s v="All"/>
    <x v="0"/>
    <x v="4"/>
    <n v="2"/>
    <n v="2"/>
    <n v="12"/>
    <n v="6404"/>
  </r>
  <r>
    <n v="15"/>
    <x v="3"/>
    <s v="All"/>
    <x v="0"/>
    <x v="5"/>
    <n v="0"/>
    <n v="0"/>
    <n v="0"/>
    <n v="6404"/>
  </r>
  <r>
    <n v="15"/>
    <x v="3"/>
    <s v="All"/>
    <x v="0"/>
    <x v="6"/>
    <n v="0"/>
    <n v="0"/>
    <n v="0"/>
    <n v="6404"/>
  </r>
  <r>
    <n v="15"/>
    <x v="3"/>
    <s v="All"/>
    <x v="0"/>
    <x v="7"/>
    <n v="0"/>
    <n v="0"/>
    <n v="0"/>
    <n v="6404"/>
  </r>
  <r>
    <n v="15"/>
    <x v="3"/>
    <s v="All"/>
    <x v="0"/>
    <x v="8"/>
    <n v="1"/>
    <n v="1"/>
    <n v="30"/>
    <n v="6404"/>
  </r>
  <r>
    <n v="15"/>
    <x v="3"/>
    <s v="All"/>
    <x v="1"/>
    <x v="0"/>
    <n v="0"/>
    <n v="0"/>
    <n v="0"/>
    <n v="22444"/>
  </r>
  <r>
    <n v="15"/>
    <x v="3"/>
    <s v="All"/>
    <x v="1"/>
    <x v="1"/>
    <n v="0"/>
    <n v="0"/>
    <n v="0"/>
    <n v="22444"/>
  </r>
  <r>
    <n v="15"/>
    <x v="3"/>
    <s v="All"/>
    <x v="1"/>
    <x v="2"/>
    <n v="16"/>
    <n v="13"/>
    <n v="602"/>
    <n v="22444"/>
  </r>
  <r>
    <n v="15"/>
    <x v="3"/>
    <s v="All"/>
    <x v="1"/>
    <x v="3"/>
    <n v="0"/>
    <n v="0"/>
    <n v="0"/>
    <n v="22444"/>
  </r>
  <r>
    <n v="15"/>
    <x v="3"/>
    <s v="All"/>
    <x v="1"/>
    <x v="4"/>
    <n v="17"/>
    <n v="15"/>
    <n v="372"/>
    <n v="22444"/>
  </r>
  <r>
    <n v="15"/>
    <x v="3"/>
    <s v="All"/>
    <x v="1"/>
    <x v="5"/>
    <n v="0"/>
    <n v="0"/>
    <n v="0"/>
    <n v="22444"/>
  </r>
  <r>
    <n v="15"/>
    <x v="3"/>
    <s v="All"/>
    <x v="1"/>
    <x v="6"/>
    <n v="5"/>
    <n v="1"/>
    <n v="210"/>
    <n v="22444"/>
  </r>
  <r>
    <n v="15"/>
    <x v="3"/>
    <s v="All"/>
    <x v="1"/>
    <x v="7"/>
    <n v="0"/>
    <n v="0"/>
    <n v="0"/>
    <n v="22444"/>
  </r>
  <r>
    <n v="15"/>
    <x v="3"/>
    <s v="All"/>
    <x v="1"/>
    <x v="8"/>
    <n v="0"/>
    <n v="0"/>
    <n v="0"/>
    <n v="22444"/>
  </r>
  <r>
    <n v="15"/>
    <x v="3"/>
    <s v="All"/>
    <x v="2"/>
    <x v="0"/>
    <n v="0"/>
    <n v="0"/>
    <n v="0"/>
    <n v="10675"/>
  </r>
  <r>
    <n v="15"/>
    <x v="3"/>
    <s v="All"/>
    <x v="2"/>
    <x v="1"/>
    <n v="0"/>
    <n v="0"/>
    <n v="0"/>
    <n v="10675"/>
  </r>
  <r>
    <n v="15"/>
    <x v="3"/>
    <s v="All"/>
    <x v="2"/>
    <x v="2"/>
    <n v="0"/>
    <n v="0"/>
    <n v="0"/>
    <n v="10675"/>
  </r>
  <r>
    <n v="15"/>
    <x v="3"/>
    <s v="All"/>
    <x v="2"/>
    <x v="3"/>
    <n v="0"/>
    <n v="0"/>
    <n v="0"/>
    <n v="10675"/>
  </r>
  <r>
    <n v="15"/>
    <x v="3"/>
    <s v="All"/>
    <x v="2"/>
    <x v="4"/>
    <n v="1"/>
    <n v="1"/>
    <n v="10"/>
    <n v="10675"/>
  </r>
  <r>
    <n v="15"/>
    <x v="3"/>
    <s v="All"/>
    <x v="2"/>
    <x v="5"/>
    <n v="0"/>
    <n v="0"/>
    <n v="0"/>
    <n v="10675"/>
  </r>
  <r>
    <n v="15"/>
    <x v="3"/>
    <s v="All"/>
    <x v="2"/>
    <x v="6"/>
    <n v="0"/>
    <n v="0"/>
    <n v="0"/>
    <n v="10675"/>
  </r>
  <r>
    <n v="15"/>
    <x v="3"/>
    <s v="All"/>
    <x v="2"/>
    <x v="7"/>
    <n v="0"/>
    <n v="0"/>
    <n v="0"/>
    <n v="10675"/>
  </r>
  <r>
    <n v="15"/>
    <x v="3"/>
    <s v="All"/>
    <x v="2"/>
    <x v="8"/>
    <n v="0"/>
    <n v="0"/>
    <n v="0"/>
    <n v="10675"/>
  </r>
  <r>
    <n v="15"/>
    <x v="3"/>
    <s v="All"/>
    <x v="3"/>
    <x v="0"/>
    <n v="0"/>
    <n v="0"/>
    <n v="0"/>
    <n v="19473"/>
  </r>
  <r>
    <n v="15"/>
    <x v="3"/>
    <s v="All"/>
    <x v="3"/>
    <x v="1"/>
    <n v="0"/>
    <n v="0"/>
    <n v="0"/>
    <n v="19473"/>
  </r>
  <r>
    <n v="15"/>
    <x v="3"/>
    <s v="All"/>
    <x v="3"/>
    <x v="2"/>
    <n v="8"/>
    <n v="4"/>
    <n v="240"/>
    <n v="19473"/>
  </r>
  <r>
    <n v="15"/>
    <x v="3"/>
    <s v="All"/>
    <x v="3"/>
    <x v="3"/>
    <n v="0"/>
    <n v="0"/>
    <n v="0"/>
    <n v="19473"/>
  </r>
  <r>
    <n v="15"/>
    <x v="3"/>
    <s v="All"/>
    <x v="3"/>
    <x v="4"/>
    <n v="3"/>
    <n v="3"/>
    <n v="23"/>
    <n v="19473"/>
  </r>
  <r>
    <n v="15"/>
    <x v="3"/>
    <s v="All"/>
    <x v="3"/>
    <x v="5"/>
    <n v="0"/>
    <n v="0"/>
    <n v="0"/>
    <n v="19473"/>
  </r>
  <r>
    <n v="15"/>
    <x v="3"/>
    <s v="All"/>
    <x v="3"/>
    <x v="6"/>
    <n v="0"/>
    <n v="0"/>
    <n v="0"/>
    <n v="19473"/>
  </r>
  <r>
    <n v="15"/>
    <x v="3"/>
    <s v="All"/>
    <x v="3"/>
    <x v="7"/>
    <n v="0"/>
    <n v="0"/>
    <n v="0"/>
    <n v="19473"/>
  </r>
  <r>
    <n v="15"/>
    <x v="3"/>
    <s v="All"/>
    <x v="3"/>
    <x v="8"/>
    <n v="1"/>
    <n v="1"/>
    <n v="30"/>
    <n v="19473"/>
  </r>
  <r>
    <n v="15"/>
    <x v="4"/>
    <s v="All"/>
    <x v="0"/>
    <x v="0"/>
    <n v="0"/>
    <n v="0"/>
    <n v="0"/>
    <n v="6120"/>
  </r>
  <r>
    <n v="15"/>
    <x v="4"/>
    <s v="All"/>
    <x v="0"/>
    <x v="1"/>
    <n v="0"/>
    <n v="0"/>
    <n v="0"/>
    <n v="6120"/>
  </r>
  <r>
    <n v="15"/>
    <x v="4"/>
    <s v="All"/>
    <x v="0"/>
    <x v="2"/>
    <n v="0"/>
    <n v="0"/>
    <n v="0"/>
    <n v="6120"/>
  </r>
  <r>
    <n v="15"/>
    <x v="4"/>
    <s v="All"/>
    <x v="0"/>
    <x v="3"/>
    <n v="0"/>
    <n v="0"/>
    <n v="0"/>
    <n v="6120"/>
  </r>
  <r>
    <n v="15"/>
    <x v="4"/>
    <s v="All"/>
    <x v="0"/>
    <x v="4"/>
    <n v="0"/>
    <n v="0"/>
    <n v="0"/>
    <n v="6120"/>
  </r>
  <r>
    <n v="15"/>
    <x v="4"/>
    <s v="All"/>
    <x v="0"/>
    <x v="5"/>
    <n v="0"/>
    <n v="0"/>
    <n v="0"/>
    <n v="6120"/>
  </r>
  <r>
    <n v="15"/>
    <x v="4"/>
    <s v="All"/>
    <x v="0"/>
    <x v="6"/>
    <n v="0"/>
    <n v="0"/>
    <n v="0"/>
    <n v="6120"/>
  </r>
  <r>
    <n v="15"/>
    <x v="4"/>
    <s v="All"/>
    <x v="0"/>
    <x v="7"/>
    <n v="0"/>
    <n v="0"/>
    <n v="0"/>
    <n v="6120"/>
  </r>
  <r>
    <n v="15"/>
    <x v="4"/>
    <s v="All"/>
    <x v="0"/>
    <x v="8"/>
    <n v="0"/>
    <n v="0"/>
    <n v="0"/>
    <n v="6120"/>
  </r>
  <r>
    <n v="15"/>
    <x v="4"/>
    <s v="All"/>
    <x v="1"/>
    <x v="0"/>
    <n v="0"/>
    <n v="0"/>
    <n v="0"/>
    <n v="21727"/>
  </r>
  <r>
    <n v="15"/>
    <x v="4"/>
    <s v="All"/>
    <x v="1"/>
    <x v="1"/>
    <n v="0"/>
    <n v="0"/>
    <n v="0"/>
    <n v="21727"/>
  </r>
  <r>
    <n v="15"/>
    <x v="4"/>
    <s v="All"/>
    <x v="1"/>
    <x v="2"/>
    <n v="5"/>
    <n v="4"/>
    <n v="180"/>
    <n v="21727"/>
  </r>
  <r>
    <n v="15"/>
    <x v="4"/>
    <s v="All"/>
    <x v="1"/>
    <x v="3"/>
    <n v="0"/>
    <n v="0"/>
    <n v="0"/>
    <n v="21727"/>
  </r>
  <r>
    <n v="15"/>
    <x v="4"/>
    <s v="All"/>
    <x v="1"/>
    <x v="4"/>
    <n v="5"/>
    <n v="5"/>
    <n v="69"/>
    <n v="21727"/>
  </r>
  <r>
    <n v="15"/>
    <x v="4"/>
    <s v="All"/>
    <x v="1"/>
    <x v="5"/>
    <n v="0"/>
    <n v="0"/>
    <n v="0"/>
    <n v="21727"/>
  </r>
  <r>
    <n v="15"/>
    <x v="4"/>
    <s v="All"/>
    <x v="1"/>
    <x v="6"/>
    <n v="5"/>
    <n v="1"/>
    <n v="180"/>
    <n v="21727"/>
  </r>
  <r>
    <n v="15"/>
    <x v="4"/>
    <s v="All"/>
    <x v="1"/>
    <x v="7"/>
    <n v="0"/>
    <n v="0"/>
    <n v="0"/>
    <n v="21727"/>
  </r>
  <r>
    <n v="15"/>
    <x v="4"/>
    <s v="All"/>
    <x v="1"/>
    <x v="8"/>
    <n v="2"/>
    <n v="2"/>
    <n v="50"/>
    <n v="21727"/>
  </r>
  <r>
    <n v="15"/>
    <x v="4"/>
    <s v="All"/>
    <x v="2"/>
    <x v="0"/>
    <n v="0"/>
    <n v="0"/>
    <n v="0"/>
    <n v="9960"/>
  </r>
  <r>
    <n v="15"/>
    <x v="4"/>
    <s v="All"/>
    <x v="2"/>
    <x v="1"/>
    <n v="0"/>
    <n v="0"/>
    <n v="0"/>
    <n v="9960"/>
  </r>
  <r>
    <n v="15"/>
    <x v="4"/>
    <s v="All"/>
    <x v="2"/>
    <x v="2"/>
    <n v="0"/>
    <n v="0"/>
    <n v="0"/>
    <n v="9960"/>
  </r>
  <r>
    <n v="15"/>
    <x v="4"/>
    <s v="All"/>
    <x v="2"/>
    <x v="3"/>
    <n v="0"/>
    <n v="0"/>
    <n v="0"/>
    <n v="9960"/>
  </r>
  <r>
    <n v="15"/>
    <x v="4"/>
    <s v="All"/>
    <x v="2"/>
    <x v="4"/>
    <n v="3"/>
    <n v="3"/>
    <n v="64"/>
    <n v="9960"/>
  </r>
  <r>
    <n v="15"/>
    <x v="4"/>
    <s v="All"/>
    <x v="2"/>
    <x v="5"/>
    <n v="0"/>
    <n v="0"/>
    <n v="0"/>
    <n v="9960"/>
  </r>
  <r>
    <n v="15"/>
    <x v="4"/>
    <s v="All"/>
    <x v="2"/>
    <x v="6"/>
    <n v="0"/>
    <n v="0"/>
    <n v="0"/>
    <n v="9960"/>
  </r>
  <r>
    <n v="15"/>
    <x v="4"/>
    <s v="All"/>
    <x v="2"/>
    <x v="7"/>
    <n v="0"/>
    <n v="0"/>
    <n v="0"/>
    <n v="9960"/>
  </r>
  <r>
    <n v="15"/>
    <x v="4"/>
    <s v="All"/>
    <x v="2"/>
    <x v="8"/>
    <n v="1"/>
    <n v="1"/>
    <n v="30"/>
    <n v="9960"/>
  </r>
  <r>
    <n v="15"/>
    <x v="4"/>
    <s v="All"/>
    <x v="3"/>
    <x v="0"/>
    <n v="0"/>
    <n v="0"/>
    <n v="0"/>
    <n v="18592"/>
  </r>
  <r>
    <n v="15"/>
    <x v="4"/>
    <s v="All"/>
    <x v="3"/>
    <x v="1"/>
    <n v="0"/>
    <n v="0"/>
    <n v="0"/>
    <n v="18592"/>
  </r>
  <r>
    <n v="15"/>
    <x v="4"/>
    <s v="All"/>
    <x v="3"/>
    <x v="2"/>
    <n v="0"/>
    <n v="0"/>
    <n v="0"/>
    <n v="18592"/>
  </r>
  <r>
    <n v="15"/>
    <x v="4"/>
    <s v="All"/>
    <x v="3"/>
    <x v="3"/>
    <n v="0"/>
    <n v="0"/>
    <n v="0"/>
    <n v="18592"/>
  </r>
  <r>
    <n v="15"/>
    <x v="4"/>
    <s v="All"/>
    <x v="3"/>
    <x v="4"/>
    <n v="5"/>
    <n v="5"/>
    <n v="75"/>
    <n v="18592"/>
  </r>
  <r>
    <n v="15"/>
    <x v="4"/>
    <s v="All"/>
    <x v="3"/>
    <x v="5"/>
    <n v="0"/>
    <n v="0"/>
    <n v="0"/>
    <n v="18592"/>
  </r>
  <r>
    <n v="15"/>
    <x v="4"/>
    <s v="All"/>
    <x v="3"/>
    <x v="6"/>
    <n v="0"/>
    <n v="0"/>
    <n v="0"/>
    <n v="18592"/>
  </r>
  <r>
    <n v="15"/>
    <x v="4"/>
    <s v="All"/>
    <x v="3"/>
    <x v="7"/>
    <n v="0"/>
    <n v="0"/>
    <n v="0"/>
    <n v="18592"/>
  </r>
  <r>
    <n v="15"/>
    <x v="4"/>
    <s v="All"/>
    <x v="3"/>
    <x v="8"/>
    <n v="1"/>
    <n v="1"/>
    <n v="30"/>
    <n v="18592"/>
  </r>
  <r>
    <n v="15"/>
    <x v="5"/>
    <s v="All"/>
    <x v="0"/>
    <x v="0"/>
    <n v="0"/>
    <n v="0"/>
    <n v="0"/>
    <n v="5930"/>
  </r>
  <r>
    <n v="15"/>
    <x v="5"/>
    <s v="All"/>
    <x v="0"/>
    <x v="1"/>
    <n v="0"/>
    <n v="0"/>
    <n v="0"/>
    <n v="5930"/>
  </r>
  <r>
    <n v="15"/>
    <x v="5"/>
    <s v="All"/>
    <x v="0"/>
    <x v="2"/>
    <n v="0"/>
    <n v="0"/>
    <n v="0"/>
    <n v="5930"/>
  </r>
  <r>
    <n v="15"/>
    <x v="5"/>
    <s v="All"/>
    <x v="0"/>
    <x v="3"/>
    <n v="0"/>
    <n v="0"/>
    <n v="0"/>
    <n v="5930"/>
  </r>
  <r>
    <n v="15"/>
    <x v="5"/>
    <s v="All"/>
    <x v="0"/>
    <x v="4"/>
    <n v="0"/>
    <n v="0"/>
    <n v="0"/>
    <n v="5930"/>
  </r>
  <r>
    <n v="15"/>
    <x v="5"/>
    <s v="All"/>
    <x v="0"/>
    <x v="5"/>
    <n v="0"/>
    <n v="0"/>
    <n v="0"/>
    <n v="5930"/>
  </r>
  <r>
    <n v="15"/>
    <x v="5"/>
    <s v="All"/>
    <x v="0"/>
    <x v="6"/>
    <n v="0"/>
    <n v="0"/>
    <n v="0"/>
    <n v="5930"/>
  </r>
  <r>
    <n v="15"/>
    <x v="5"/>
    <s v="All"/>
    <x v="0"/>
    <x v="7"/>
    <n v="0"/>
    <n v="0"/>
    <n v="0"/>
    <n v="5930"/>
  </r>
  <r>
    <n v="15"/>
    <x v="5"/>
    <s v="All"/>
    <x v="0"/>
    <x v="8"/>
    <n v="1"/>
    <n v="1"/>
    <n v="30"/>
    <n v="5930"/>
  </r>
  <r>
    <n v="15"/>
    <x v="5"/>
    <s v="All"/>
    <x v="1"/>
    <x v="0"/>
    <n v="0"/>
    <n v="0"/>
    <n v="0"/>
    <n v="20755"/>
  </r>
  <r>
    <n v="15"/>
    <x v="5"/>
    <s v="All"/>
    <x v="1"/>
    <x v="1"/>
    <n v="0"/>
    <n v="0"/>
    <n v="0"/>
    <n v="20755"/>
  </r>
  <r>
    <n v="15"/>
    <x v="5"/>
    <s v="All"/>
    <x v="1"/>
    <x v="2"/>
    <n v="8"/>
    <n v="6"/>
    <n v="255"/>
    <n v="20755"/>
  </r>
  <r>
    <n v="15"/>
    <x v="5"/>
    <s v="All"/>
    <x v="1"/>
    <x v="3"/>
    <n v="0"/>
    <n v="0"/>
    <n v="0"/>
    <n v="20755"/>
  </r>
  <r>
    <n v="15"/>
    <x v="5"/>
    <s v="All"/>
    <x v="1"/>
    <x v="4"/>
    <n v="7"/>
    <n v="6"/>
    <n v="41"/>
    <n v="20755"/>
  </r>
  <r>
    <n v="15"/>
    <x v="5"/>
    <s v="All"/>
    <x v="1"/>
    <x v="5"/>
    <n v="0"/>
    <n v="0"/>
    <n v="0"/>
    <n v="20755"/>
  </r>
  <r>
    <n v="15"/>
    <x v="5"/>
    <s v="All"/>
    <x v="1"/>
    <x v="6"/>
    <n v="4"/>
    <n v="2"/>
    <n v="104"/>
    <n v="20755"/>
  </r>
  <r>
    <n v="15"/>
    <x v="5"/>
    <s v="All"/>
    <x v="1"/>
    <x v="7"/>
    <n v="0"/>
    <n v="0"/>
    <n v="0"/>
    <n v="20755"/>
  </r>
  <r>
    <n v="15"/>
    <x v="5"/>
    <s v="All"/>
    <x v="1"/>
    <x v="8"/>
    <n v="1"/>
    <n v="1"/>
    <n v="8"/>
    <n v="20755"/>
  </r>
  <r>
    <n v="15"/>
    <x v="5"/>
    <s v="All"/>
    <x v="2"/>
    <x v="0"/>
    <n v="0"/>
    <n v="0"/>
    <n v="0"/>
    <n v="9455"/>
  </r>
  <r>
    <n v="15"/>
    <x v="5"/>
    <s v="All"/>
    <x v="2"/>
    <x v="1"/>
    <n v="0"/>
    <n v="0"/>
    <n v="0"/>
    <n v="9455"/>
  </r>
  <r>
    <n v="15"/>
    <x v="5"/>
    <s v="All"/>
    <x v="2"/>
    <x v="2"/>
    <n v="0"/>
    <n v="0"/>
    <n v="0"/>
    <n v="9455"/>
  </r>
  <r>
    <n v="15"/>
    <x v="5"/>
    <s v="All"/>
    <x v="2"/>
    <x v="3"/>
    <n v="0"/>
    <n v="0"/>
    <n v="0"/>
    <n v="9455"/>
  </r>
  <r>
    <n v="15"/>
    <x v="5"/>
    <s v="All"/>
    <x v="2"/>
    <x v="4"/>
    <n v="2"/>
    <n v="2"/>
    <n v="37"/>
    <n v="9455"/>
  </r>
  <r>
    <n v="15"/>
    <x v="5"/>
    <s v="All"/>
    <x v="2"/>
    <x v="5"/>
    <n v="0"/>
    <n v="0"/>
    <n v="0"/>
    <n v="9455"/>
  </r>
  <r>
    <n v="15"/>
    <x v="5"/>
    <s v="All"/>
    <x v="2"/>
    <x v="6"/>
    <n v="0"/>
    <n v="0"/>
    <n v="0"/>
    <n v="9455"/>
  </r>
  <r>
    <n v="15"/>
    <x v="5"/>
    <s v="All"/>
    <x v="2"/>
    <x v="7"/>
    <n v="0"/>
    <n v="0"/>
    <n v="0"/>
    <n v="9455"/>
  </r>
  <r>
    <n v="15"/>
    <x v="5"/>
    <s v="All"/>
    <x v="2"/>
    <x v="8"/>
    <n v="0"/>
    <n v="0"/>
    <n v="0"/>
    <n v="9455"/>
  </r>
  <r>
    <n v="15"/>
    <x v="5"/>
    <s v="All"/>
    <x v="3"/>
    <x v="0"/>
    <n v="0"/>
    <n v="0"/>
    <n v="0"/>
    <n v="17672"/>
  </r>
  <r>
    <n v="15"/>
    <x v="5"/>
    <s v="All"/>
    <x v="3"/>
    <x v="1"/>
    <n v="0"/>
    <n v="0"/>
    <n v="0"/>
    <n v="17672"/>
  </r>
  <r>
    <n v="15"/>
    <x v="5"/>
    <s v="All"/>
    <x v="3"/>
    <x v="2"/>
    <n v="2"/>
    <n v="2"/>
    <n v="60"/>
    <n v="17672"/>
  </r>
  <r>
    <n v="15"/>
    <x v="5"/>
    <s v="All"/>
    <x v="3"/>
    <x v="3"/>
    <n v="0"/>
    <n v="0"/>
    <n v="0"/>
    <n v="17672"/>
  </r>
  <r>
    <n v="15"/>
    <x v="5"/>
    <s v="All"/>
    <x v="3"/>
    <x v="4"/>
    <n v="7"/>
    <n v="7"/>
    <n v="56"/>
    <n v="17672"/>
  </r>
  <r>
    <n v="15"/>
    <x v="5"/>
    <s v="All"/>
    <x v="3"/>
    <x v="5"/>
    <n v="0"/>
    <n v="0"/>
    <n v="0"/>
    <n v="17672"/>
  </r>
  <r>
    <n v="15"/>
    <x v="5"/>
    <s v="All"/>
    <x v="3"/>
    <x v="6"/>
    <n v="0"/>
    <n v="0"/>
    <n v="0"/>
    <n v="17672"/>
  </r>
  <r>
    <n v="15"/>
    <x v="5"/>
    <s v="All"/>
    <x v="3"/>
    <x v="7"/>
    <n v="0"/>
    <n v="0"/>
    <n v="0"/>
    <n v="17672"/>
  </r>
  <r>
    <n v="15"/>
    <x v="5"/>
    <s v="All"/>
    <x v="3"/>
    <x v="8"/>
    <n v="1"/>
    <n v="1"/>
    <n v="6"/>
    <n v="17672"/>
  </r>
  <r>
    <n v="15"/>
    <x v="6"/>
    <s v="All"/>
    <x v="0"/>
    <x v="0"/>
    <n v="0"/>
    <n v="0"/>
    <n v="0"/>
    <n v="6367"/>
  </r>
  <r>
    <n v="15"/>
    <x v="6"/>
    <s v="All"/>
    <x v="0"/>
    <x v="1"/>
    <n v="0"/>
    <n v="0"/>
    <n v="0"/>
    <n v="6367"/>
  </r>
  <r>
    <n v="15"/>
    <x v="6"/>
    <s v="All"/>
    <x v="0"/>
    <x v="2"/>
    <n v="0"/>
    <n v="0"/>
    <n v="0"/>
    <n v="6367"/>
  </r>
  <r>
    <n v="15"/>
    <x v="6"/>
    <s v="All"/>
    <x v="0"/>
    <x v="3"/>
    <n v="0"/>
    <n v="0"/>
    <n v="0"/>
    <n v="6367"/>
  </r>
  <r>
    <n v="15"/>
    <x v="6"/>
    <s v="All"/>
    <x v="0"/>
    <x v="4"/>
    <n v="0"/>
    <n v="0"/>
    <n v="0"/>
    <n v="6367"/>
  </r>
  <r>
    <n v="15"/>
    <x v="6"/>
    <s v="All"/>
    <x v="0"/>
    <x v="5"/>
    <n v="0"/>
    <n v="0"/>
    <n v="0"/>
    <n v="6367"/>
  </r>
  <r>
    <n v="15"/>
    <x v="6"/>
    <s v="All"/>
    <x v="0"/>
    <x v="6"/>
    <n v="0"/>
    <n v="0"/>
    <n v="0"/>
    <n v="6367"/>
  </r>
  <r>
    <n v="15"/>
    <x v="6"/>
    <s v="All"/>
    <x v="0"/>
    <x v="7"/>
    <n v="2"/>
    <n v="2"/>
    <n v="47"/>
    <n v="6367"/>
  </r>
  <r>
    <n v="15"/>
    <x v="6"/>
    <s v="All"/>
    <x v="0"/>
    <x v="8"/>
    <n v="3"/>
    <n v="3"/>
    <n v="75"/>
    <n v="6367"/>
  </r>
  <r>
    <n v="15"/>
    <x v="6"/>
    <s v="All"/>
    <x v="1"/>
    <x v="0"/>
    <n v="0"/>
    <n v="0"/>
    <n v="0"/>
    <n v="21048"/>
  </r>
  <r>
    <n v="15"/>
    <x v="6"/>
    <s v="All"/>
    <x v="1"/>
    <x v="1"/>
    <n v="0"/>
    <n v="0"/>
    <n v="0"/>
    <n v="21048"/>
  </r>
  <r>
    <n v="15"/>
    <x v="6"/>
    <s v="All"/>
    <x v="1"/>
    <x v="2"/>
    <n v="22"/>
    <n v="14"/>
    <n v="600"/>
    <n v="21048"/>
  </r>
  <r>
    <n v="15"/>
    <x v="6"/>
    <s v="All"/>
    <x v="1"/>
    <x v="3"/>
    <n v="0"/>
    <n v="0"/>
    <n v="0"/>
    <n v="21048"/>
  </r>
  <r>
    <n v="15"/>
    <x v="6"/>
    <s v="All"/>
    <x v="1"/>
    <x v="4"/>
    <n v="20"/>
    <n v="16"/>
    <n v="176"/>
    <n v="21048"/>
  </r>
  <r>
    <n v="15"/>
    <x v="6"/>
    <s v="All"/>
    <x v="1"/>
    <x v="5"/>
    <n v="0"/>
    <n v="0"/>
    <n v="0"/>
    <n v="21048"/>
  </r>
  <r>
    <n v="15"/>
    <x v="6"/>
    <s v="All"/>
    <x v="1"/>
    <x v="6"/>
    <n v="14"/>
    <n v="3"/>
    <n v="358"/>
    <n v="21048"/>
  </r>
  <r>
    <n v="15"/>
    <x v="6"/>
    <s v="All"/>
    <x v="1"/>
    <x v="7"/>
    <n v="0"/>
    <n v="0"/>
    <n v="0"/>
    <n v="21048"/>
  </r>
  <r>
    <n v="15"/>
    <x v="6"/>
    <s v="All"/>
    <x v="1"/>
    <x v="8"/>
    <n v="4"/>
    <n v="4"/>
    <n v="78"/>
    <n v="21048"/>
  </r>
  <r>
    <n v="15"/>
    <x v="6"/>
    <s v="All"/>
    <x v="2"/>
    <x v="0"/>
    <n v="0"/>
    <n v="0"/>
    <n v="0"/>
    <n v="9903"/>
  </r>
  <r>
    <n v="15"/>
    <x v="6"/>
    <s v="All"/>
    <x v="2"/>
    <x v="1"/>
    <n v="0"/>
    <n v="0"/>
    <n v="0"/>
    <n v="9903"/>
  </r>
  <r>
    <n v="15"/>
    <x v="6"/>
    <s v="All"/>
    <x v="2"/>
    <x v="2"/>
    <n v="0"/>
    <n v="0"/>
    <n v="0"/>
    <n v="9903"/>
  </r>
  <r>
    <n v="15"/>
    <x v="6"/>
    <s v="All"/>
    <x v="2"/>
    <x v="3"/>
    <n v="0"/>
    <n v="0"/>
    <n v="0"/>
    <n v="9903"/>
  </r>
  <r>
    <n v="15"/>
    <x v="6"/>
    <s v="All"/>
    <x v="2"/>
    <x v="4"/>
    <n v="5"/>
    <n v="5"/>
    <n v="70"/>
    <n v="9903"/>
  </r>
  <r>
    <n v="15"/>
    <x v="6"/>
    <s v="All"/>
    <x v="2"/>
    <x v="5"/>
    <n v="0"/>
    <n v="0"/>
    <n v="0"/>
    <n v="9903"/>
  </r>
  <r>
    <n v="15"/>
    <x v="6"/>
    <s v="All"/>
    <x v="2"/>
    <x v="6"/>
    <n v="0"/>
    <n v="0"/>
    <n v="0"/>
    <n v="9903"/>
  </r>
  <r>
    <n v="15"/>
    <x v="6"/>
    <s v="All"/>
    <x v="2"/>
    <x v="7"/>
    <n v="2"/>
    <n v="1"/>
    <n v="60"/>
    <n v="9903"/>
  </r>
  <r>
    <n v="15"/>
    <x v="6"/>
    <s v="All"/>
    <x v="2"/>
    <x v="8"/>
    <n v="8"/>
    <n v="3"/>
    <n v="239"/>
    <n v="9903"/>
  </r>
  <r>
    <n v="15"/>
    <x v="6"/>
    <s v="All"/>
    <x v="3"/>
    <x v="0"/>
    <n v="0"/>
    <n v="0"/>
    <n v="0"/>
    <n v="18463"/>
  </r>
  <r>
    <n v="15"/>
    <x v="6"/>
    <s v="All"/>
    <x v="3"/>
    <x v="1"/>
    <n v="0"/>
    <n v="0"/>
    <n v="0"/>
    <n v="18463"/>
  </r>
  <r>
    <n v="15"/>
    <x v="6"/>
    <s v="All"/>
    <x v="3"/>
    <x v="2"/>
    <n v="4"/>
    <n v="3"/>
    <n v="120"/>
    <n v="18463"/>
  </r>
  <r>
    <n v="15"/>
    <x v="6"/>
    <s v="All"/>
    <x v="3"/>
    <x v="3"/>
    <n v="0"/>
    <n v="0"/>
    <n v="0"/>
    <n v="18463"/>
  </r>
  <r>
    <n v="15"/>
    <x v="6"/>
    <s v="All"/>
    <x v="3"/>
    <x v="4"/>
    <n v="8"/>
    <n v="8"/>
    <n v="107"/>
    <n v="18463"/>
  </r>
  <r>
    <n v="15"/>
    <x v="6"/>
    <s v="All"/>
    <x v="3"/>
    <x v="5"/>
    <n v="0"/>
    <n v="0"/>
    <n v="0"/>
    <n v="18463"/>
  </r>
  <r>
    <n v="15"/>
    <x v="6"/>
    <s v="All"/>
    <x v="3"/>
    <x v="6"/>
    <n v="0"/>
    <n v="0"/>
    <n v="0"/>
    <n v="18463"/>
  </r>
  <r>
    <n v="15"/>
    <x v="6"/>
    <s v="All"/>
    <x v="3"/>
    <x v="7"/>
    <n v="0"/>
    <n v="0"/>
    <n v="0"/>
    <n v="18463"/>
  </r>
  <r>
    <n v="15"/>
    <x v="6"/>
    <s v="All"/>
    <x v="3"/>
    <x v="8"/>
    <n v="7"/>
    <n v="3"/>
    <n v="114"/>
    <n v="18463"/>
  </r>
  <r>
    <n v="15"/>
    <x v="7"/>
    <s v="All"/>
    <x v="0"/>
    <x v="0"/>
    <n v="0"/>
    <n v="0"/>
    <n v="0"/>
    <n v="6308"/>
  </r>
  <r>
    <n v="15"/>
    <x v="7"/>
    <s v="All"/>
    <x v="0"/>
    <x v="1"/>
    <n v="0"/>
    <n v="0"/>
    <n v="0"/>
    <n v="6308"/>
  </r>
  <r>
    <n v="15"/>
    <x v="7"/>
    <s v="All"/>
    <x v="0"/>
    <x v="2"/>
    <n v="0"/>
    <n v="0"/>
    <n v="0"/>
    <n v="6308"/>
  </r>
  <r>
    <n v="15"/>
    <x v="7"/>
    <s v="All"/>
    <x v="0"/>
    <x v="3"/>
    <n v="0"/>
    <n v="0"/>
    <n v="0"/>
    <n v="6308"/>
  </r>
  <r>
    <n v="15"/>
    <x v="7"/>
    <s v="All"/>
    <x v="0"/>
    <x v="4"/>
    <n v="0"/>
    <n v="0"/>
    <n v="0"/>
    <n v="6308"/>
  </r>
  <r>
    <n v="15"/>
    <x v="7"/>
    <s v="All"/>
    <x v="0"/>
    <x v="5"/>
    <n v="0"/>
    <n v="0"/>
    <n v="0"/>
    <n v="6308"/>
  </r>
  <r>
    <n v="15"/>
    <x v="7"/>
    <s v="All"/>
    <x v="0"/>
    <x v="6"/>
    <n v="0"/>
    <n v="0"/>
    <n v="0"/>
    <n v="6308"/>
  </r>
  <r>
    <n v="15"/>
    <x v="7"/>
    <s v="All"/>
    <x v="0"/>
    <x v="7"/>
    <n v="6"/>
    <n v="4"/>
    <n v="180"/>
    <n v="6308"/>
  </r>
  <r>
    <n v="15"/>
    <x v="7"/>
    <s v="All"/>
    <x v="0"/>
    <x v="8"/>
    <n v="3"/>
    <n v="3"/>
    <n v="72"/>
    <n v="6308"/>
  </r>
  <r>
    <n v="15"/>
    <x v="7"/>
    <s v="All"/>
    <x v="1"/>
    <x v="0"/>
    <n v="0"/>
    <n v="0"/>
    <n v="0"/>
    <n v="20148"/>
  </r>
  <r>
    <n v="15"/>
    <x v="7"/>
    <s v="All"/>
    <x v="1"/>
    <x v="1"/>
    <n v="0"/>
    <n v="0"/>
    <n v="0"/>
    <n v="20148"/>
  </r>
  <r>
    <n v="15"/>
    <x v="7"/>
    <s v="All"/>
    <x v="1"/>
    <x v="2"/>
    <n v="12"/>
    <n v="7"/>
    <n v="345"/>
    <n v="20148"/>
  </r>
  <r>
    <n v="15"/>
    <x v="7"/>
    <s v="All"/>
    <x v="1"/>
    <x v="3"/>
    <n v="0"/>
    <n v="0"/>
    <n v="0"/>
    <n v="20148"/>
  </r>
  <r>
    <n v="15"/>
    <x v="7"/>
    <s v="All"/>
    <x v="1"/>
    <x v="4"/>
    <n v="7"/>
    <n v="6"/>
    <n v="88"/>
    <n v="20148"/>
  </r>
  <r>
    <n v="15"/>
    <x v="7"/>
    <s v="All"/>
    <x v="1"/>
    <x v="5"/>
    <n v="0"/>
    <n v="0"/>
    <n v="0"/>
    <n v="20148"/>
  </r>
  <r>
    <n v="15"/>
    <x v="7"/>
    <s v="All"/>
    <x v="1"/>
    <x v="6"/>
    <n v="28"/>
    <n v="5"/>
    <n v="1074"/>
    <n v="20148"/>
  </r>
  <r>
    <n v="15"/>
    <x v="7"/>
    <s v="All"/>
    <x v="1"/>
    <x v="7"/>
    <n v="0"/>
    <n v="0"/>
    <n v="0"/>
    <n v="20148"/>
  </r>
  <r>
    <n v="15"/>
    <x v="7"/>
    <s v="All"/>
    <x v="1"/>
    <x v="8"/>
    <n v="8"/>
    <n v="3"/>
    <n v="195"/>
    <n v="20148"/>
  </r>
  <r>
    <n v="15"/>
    <x v="7"/>
    <s v="All"/>
    <x v="2"/>
    <x v="0"/>
    <n v="0"/>
    <n v="0"/>
    <n v="0"/>
    <n v="9768"/>
  </r>
  <r>
    <n v="15"/>
    <x v="7"/>
    <s v="All"/>
    <x v="2"/>
    <x v="1"/>
    <n v="0"/>
    <n v="0"/>
    <n v="0"/>
    <n v="9768"/>
  </r>
  <r>
    <n v="15"/>
    <x v="7"/>
    <s v="All"/>
    <x v="2"/>
    <x v="2"/>
    <n v="0"/>
    <n v="0"/>
    <n v="0"/>
    <n v="9768"/>
  </r>
  <r>
    <n v="15"/>
    <x v="7"/>
    <s v="All"/>
    <x v="2"/>
    <x v="3"/>
    <n v="0"/>
    <n v="0"/>
    <n v="0"/>
    <n v="9768"/>
  </r>
  <r>
    <n v="15"/>
    <x v="7"/>
    <s v="All"/>
    <x v="2"/>
    <x v="4"/>
    <n v="0"/>
    <n v="0"/>
    <n v="0"/>
    <n v="9768"/>
  </r>
  <r>
    <n v="15"/>
    <x v="7"/>
    <s v="All"/>
    <x v="2"/>
    <x v="5"/>
    <n v="0"/>
    <n v="0"/>
    <n v="0"/>
    <n v="9768"/>
  </r>
  <r>
    <n v="15"/>
    <x v="7"/>
    <s v="All"/>
    <x v="2"/>
    <x v="6"/>
    <n v="0"/>
    <n v="0"/>
    <n v="0"/>
    <n v="9768"/>
  </r>
  <r>
    <n v="15"/>
    <x v="7"/>
    <s v="All"/>
    <x v="2"/>
    <x v="7"/>
    <n v="6"/>
    <n v="2"/>
    <n v="175"/>
    <n v="9768"/>
  </r>
  <r>
    <n v="15"/>
    <x v="7"/>
    <s v="All"/>
    <x v="2"/>
    <x v="8"/>
    <n v="0"/>
    <n v="0"/>
    <n v="0"/>
    <n v="9768"/>
  </r>
  <r>
    <n v="15"/>
    <x v="7"/>
    <s v="All"/>
    <x v="3"/>
    <x v="0"/>
    <n v="0"/>
    <n v="0"/>
    <n v="0"/>
    <n v="17937"/>
  </r>
  <r>
    <n v="15"/>
    <x v="7"/>
    <s v="All"/>
    <x v="3"/>
    <x v="1"/>
    <n v="0"/>
    <n v="0"/>
    <n v="0"/>
    <n v="17937"/>
  </r>
  <r>
    <n v="15"/>
    <x v="7"/>
    <s v="All"/>
    <x v="3"/>
    <x v="2"/>
    <n v="1"/>
    <n v="1"/>
    <n v="30"/>
    <n v="17937"/>
  </r>
  <r>
    <n v="15"/>
    <x v="7"/>
    <s v="All"/>
    <x v="3"/>
    <x v="3"/>
    <n v="0"/>
    <n v="0"/>
    <n v="0"/>
    <n v="17937"/>
  </r>
  <r>
    <n v="15"/>
    <x v="7"/>
    <s v="All"/>
    <x v="3"/>
    <x v="4"/>
    <n v="2"/>
    <n v="2"/>
    <n v="40"/>
    <n v="17937"/>
  </r>
  <r>
    <n v="15"/>
    <x v="7"/>
    <s v="All"/>
    <x v="3"/>
    <x v="5"/>
    <n v="0"/>
    <n v="0"/>
    <n v="0"/>
    <n v="17937"/>
  </r>
  <r>
    <n v="15"/>
    <x v="7"/>
    <s v="All"/>
    <x v="3"/>
    <x v="6"/>
    <n v="0"/>
    <n v="0"/>
    <n v="0"/>
    <n v="17937"/>
  </r>
  <r>
    <n v="15"/>
    <x v="7"/>
    <s v="All"/>
    <x v="3"/>
    <x v="7"/>
    <n v="0"/>
    <n v="0"/>
    <n v="0"/>
    <n v="17937"/>
  </r>
  <r>
    <n v="15"/>
    <x v="7"/>
    <s v="All"/>
    <x v="3"/>
    <x v="8"/>
    <n v="4"/>
    <n v="2"/>
    <n v="71"/>
    <n v="17937"/>
  </r>
  <r>
    <n v="15"/>
    <x v="8"/>
    <s v="All"/>
    <x v="0"/>
    <x v="0"/>
    <n v="0"/>
    <n v="0"/>
    <n v="0"/>
    <n v="6509"/>
  </r>
  <r>
    <n v="15"/>
    <x v="8"/>
    <s v="All"/>
    <x v="0"/>
    <x v="1"/>
    <n v="0"/>
    <n v="0"/>
    <n v="0"/>
    <n v="6509"/>
  </r>
  <r>
    <n v="15"/>
    <x v="8"/>
    <s v="All"/>
    <x v="0"/>
    <x v="2"/>
    <n v="0"/>
    <n v="0"/>
    <n v="0"/>
    <n v="6509"/>
  </r>
  <r>
    <n v="15"/>
    <x v="8"/>
    <s v="All"/>
    <x v="0"/>
    <x v="3"/>
    <n v="0"/>
    <n v="0"/>
    <n v="0"/>
    <n v="6509"/>
  </r>
  <r>
    <n v="15"/>
    <x v="8"/>
    <s v="All"/>
    <x v="0"/>
    <x v="4"/>
    <n v="0"/>
    <n v="0"/>
    <n v="0"/>
    <n v="6509"/>
  </r>
  <r>
    <n v="15"/>
    <x v="8"/>
    <s v="All"/>
    <x v="0"/>
    <x v="5"/>
    <n v="0"/>
    <n v="0"/>
    <n v="0"/>
    <n v="6509"/>
  </r>
  <r>
    <n v="15"/>
    <x v="8"/>
    <s v="All"/>
    <x v="0"/>
    <x v="6"/>
    <n v="0"/>
    <n v="0"/>
    <n v="0"/>
    <n v="6509"/>
  </r>
  <r>
    <n v="15"/>
    <x v="8"/>
    <s v="All"/>
    <x v="0"/>
    <x v="7"/>
    <n v="8"/>
    <n v="4"/>
    <n v="177"/>
    <n v="6509"/>
  </r>
  <r>
    <n v="15"/>
    <x v="8"/>
    <s v="All"/>
    <x v="0"/>
    <x v="8"/>
    <n v="2"/>
    <n v="2"/>
    <n v="44"/>
    <n v="6509"/>
  </r>
  <r>
    <n v="15"/>
    <x v="8"/>
    <s v="All"/>
    <x v="1"/>
    <x v="0"/>
    <n v="0"/>
    <n v="0"/>
    <n v="0"/>
    <n v="19959"/>
  </r>
  <r>
    <n v="15"/>
    <x v="8"/>
    <s v="All"/>
    <x v="1"/>
    <x v="1"/>
    <n v="0"/>
    <n v="0"/>
    <n v="0"/>
    <n v="19959"/>
  </r>
  <r>
    <n v="15"/>
    <x v="8"/>
    <s v="All"/>
    <x v="1"/>
    <x v="2"/>
    <n v="8"/>
    <n v="5"/>
    <n v="145"/>
    <n v="19959"/>
  </r>
  <r>
    <n v="15"/>
    <x v="8"/>
    <s v="All"/>
    <x v="1"/>
    <x v="3"/>
    <n v="0"/>
    <n v="0"/>
    <n v="0"/>
    <n v="19959"/>
  </r>
  <r>
    <n v="15"/>
    <x v="8"/>
    <s v="All"/>
    <x v="1"/>
    <x v="4"/>
    <n v="7"/>
    <n v="7"/>
    <n v="95"/>
    <n v="19959"/>
  </r>
  <r>
    <n v="15"/>
    <x v="8"/>
    <s v="All"/>
    <x v="1"/>
    <x v="5"/>
    <n v="1"/>
    <n v="1"/>
    <n v="30"/>
    <n v="19959"/>
  </r>
  <r>
    <n v="15"/>
    <x v="8"/>
    <s v="All"/>
    <x v="1"/>
    <x v="6"/>
    <n v="13"/>
    <n v="4"/>
    <n v="390"/>
    <n v="19959"/>
  </r>
  <r>
    <n v="15"/>
    <x v="8"/>
    <s v="All"/>
    <x v="1"/>
    <x v="7"/>
    <n v="1"/>
    <n v="1"/>
    <n v="30"/>
    <n v="19959"/>
  </r>
  <r>
    <n v="15"/>
    <x v="8"/>
    <s v="All"/>
    <x v="1"/>
    <x v="8"/>
    <n v="4"/>
    <n v="4"/>
    <n v="84"/>
    <n v="19959"/>
  </r>
  <r>
    <n v="15"/>
    <x v="8"/>
    <s v="All"/>
    <x v="2"/>
    <x v="0"/>
    <n v="0"/>
    <n v="0"/>
    <n v="0"/>
    <n v="9702"/>
  </r>
  <r>
    <n v="15"/>
    <x v="8"/>
    <s v="All"/>
    <x v="2"/>
    <x v="1"/>
    <n v="0"/>
    <n v="0"/>
    <n v="0"/>
    <n v="9702"/>
  </r>
  <r>
    <n v="15"/>
    <x v="8"/>
    <s v="All"/>
    <x v="2"/>
    <x v="2"/>
    <n v="0"/>
    <n v="0"/>
    <n v="0"/>
    <n v="9702"/>
  </r>
  <r>
    <n v="15"/>
    <x v="8"/>
    <s v="All"/>
    <x v="2"/>
    <x v="3"/>
    <n v="0"/>
    <n v="0"/>
    <n v="0"/>
    <n v="9702"/>
  </r>
  <r>
    <n v="15"/>
    <x v="8"/>
    <s v="All"/>
    <x v="2"/>
    <x v="4"/>
    <n v="0"/>
    <n v="0"/>
    <n v="0"/>
    <n v="9702"/>
  </r>
  <r>
    <n v="15"/>
    <x v="8"/>
    <s v="All"/>
    <x v="2"/>
    <x v="5"/>
    <n v="0"/>
    <n v="0"/>
    <n v="0"/>
    <n v="9702"/>
  </r>
  <r>
    <n v="15"/>
    <x v="8"/>
    <s v="All"/>
    <x v="2"/>
    <x v="6"/>
    <n v="0"/>
    <n v="0"/>
    <n v="0"/>
    <n v="9702"/>
  </r>
  <r>
    <n v="15"/>
    <x v="8"/>
    <s v="All"/>
    <x v="2"/>
    <x v="7"/>
    <n v="0"/>
    <n v="0"/>
    <n v="0"/>
    <n v="9702"/>
  </r>
  <r>
    <n v="15"/>
    <x v="8"/>
    <s v="All"/>
    <x v="2"/>
    <x v="8"/>
    <n v="1"/>
    <n v="1"/>
    <n v="8"/>
    <n v="9702"/>
  </r>
  <r>
    <n v="15"/>
    <x v="8"/>
    <s v="All"/>
    <x v="3"/>
    <x v="0"/>
    <n v="0"/>
    <n v="0"/>
    <n v="0"/>
    <n v="17475"/>
  </r>
  <r>
    <n v="15"/>
    <x v="8"/>
    <s v="All"/>
    <x v="3"/>
    <x v="1"/>
    <n v="0"/>
    <n v="0"/>
    <n v="0"/>
    <n v="17475"/>
  </r>
  <r>
    <n v="15"/>
    <x v="8"/>
    <s v="All"/>
    <x v="3"/>
    <x v="2"/>
    <n v="0"/>
    <n v="0"/>
    <n v="0"/>
    <n v="17475"/>
  </r>
  <r>
    <n v="15"/>
    <x v="8"/>
    <s v="All"/>
    <x v="3"/>
    <x v="3"/>
    <n v="0"/>
    <n v="0"/>
    <n v="0"/>
    <n v="17475"/>
  </r>
  <r>
    <n v="15"/>
    <x v="8"/>
    <s v="All"/>
    <x v="3"/>
    <x v="4"/>
    <n v="6"/>
    <n v="6"/>
    <n v="55"/>
    <n v="17475"/>
  </r>
  <r>
    <n v="15"/>
    <x v="8"/>
    <s v="All"/>
    <x v="3"/>
    <x v="5"/>
    <n v="0"/>
    <n v="0"/>
    <n v="0"/>
    <n v="17475"/>
  </r>
  <r>
    <n v="15"/>
    <x v="8"/>
    <s v="All"/>
    <x v="3"/>
    <x v="6"/>
    <n v="0"/>
    <n v="0"/>
    <n v="0"/>
    <n v="17475"/>
  </r>
  <r>
    <n v="15"/>
    <x v="8"/>
    <s v="All"/>
    <x v="3"/>
    <x v="7"/>
    <n v="0"/>
    <n v="0"/>
    <n v="0"/>
    <n v="17475"/>
  </r>
  <r>
    <n v="15"/>
    <x v="8"/>
    <s v="All"/>
    <x v="3"/>
    <x v="8"/>
    <n v="0"/>
    <n v="0"/>
    <n v="0"/>
    <n v="17475"/>
  </r>
  <r>
    <n v="15"/>
    <x v="9"/>
    <s v="All"/>
    <x v="0"/>
    <x v="0"/>
    <n v="0"/>
    <n v="0"/>
    <n v="0"/>
    <n v="6001"/>
  </r>
  <r>
    <n v="15"/>
    <x v="9"/>
    <s v="All"/>
    <x v="0"/>
    <x v="1"/>
    <n v="0"/>
    <n v="0"/>
    <n v="0"/>
    <n v="6001"/>
  </r>
  <r>
    <n v="15"/>
    <x v="9"/>
    <s v="All"/>
    <x v="0"/>
    <x v="2"/>
    <n v="0"/>
    <n v="0"/>
    <n v="0"/>
    <n v="6001"/>
  </r>
  <r>
    <n v="15"/>
    <x v="9"/>
    <s v="All"/>
    <x v="0"/>
    <x v="3"/>
    <n v="0"/>
    <n v="0"/>
    <n v="0"/>
    <n v="6001"/>
  </r>
  <r>
    <n v="15"/>
    <x v="9"/>
    <s v="All"/>
    <x v="0"/>
    <x v="4"/>
    <n v="0"/>
    <n v="0"/>
    <n v="0"/>
    <n v="6001"/>
  </r>
  <r>
    <n v="15"/>
    <x v="9"/>
    <s v="All"/>
    <x v="0"/>
    <x v="5"/>
    <n v="0"/>
    <n v="0"/>
    <n v="0"/>
    <n v="6001"/>
  </r>
  <r>
    <n v="15"/>
    <x v="9"/>
    <s v="All"/>
    <x v="0"/>
    <x v="6"/>
    <n v="0"/>
    <n v="0"/>
    <n v="0"/>
    <n v="6001"/>
  </r>
  <r>
    <n v="15"/>
    <x v="9"/>
    <s v="All"/>
    <x v="0"/>
    <x v="7"/>
    <n v="11"/>
    <n v="5"/>
    <n v="330"/>
    <n v="6001"/>
  </r>
  <r>
    <n v="15"/>
    <x v="9"/>
    <s v="All"/>
    <x v="0"/>
    <x v="8"/>
    <n v="0"/>
    <n v="0"/>
    <n v="0"/>
    <n v="6001"/>
  </r>
  <r>
    <n v="15"/>
    <x v="9"/>
    <s v="All"/>
    <x v="1"/>
    <x v="0"/>
    <n v="0"/>
    <n v="0"/>
    <n v="0"/>
    <n v="19143"/>
  </r>
  <r>
    <n v="15"/>
    <x v="9"/>
    <s v="All"/>
    <x v="1"/>
    <x v="1"/>
    <n v="0"/>
    <n v="0"/>
    <n v="0"/>
    <n v="19143"/>
  </r>
  <r>
    <n v="15"/>
    <x v="9"/>
    <s v="All"/>
    <x v="1"/>
    <x v="2"/>
    <n v="8"/>
    <n v="5"/>
    <n v="270"/>
    <n v="19143"/>
  </r>
  <r>
    <n v="15"/>
    <x v="9"/>
    <s v="All"/>
    <x v="1"/>
    <x v="3"/>
    <n v="0"/>
    <n v="0"/>
    <n v="0"/>
    <n v="19143"/>
  </r>
  <r>
    <n v="15"/>
    <x v="9"/>
    <s v="All"/>
    <x v="1"/>
    <x v="4"/>
    <n v="6"/>
    <n v="6"/>
    <n v="56"/>
    <n v="19143"/>
  </r>
  <r>
    <n v="15"/>
    <x v="9"/>
    <s v="All"/>
    <x v="1"/>
    <x v="5"/>
    <n v="3"/>
    <n v="1"/>
    <n v="90"/>
    <n v="19143"/>
  </r>
  <r>
    <n v="15"/>
    <x v="9"/>
    <s v="All"/>
    <x v="1"/>
    <x v="6"/>
    <n v="5"/>
    <n v="2"/>
    <n v="180"/>
    <n v="19143"/>
  </r>
  <r>
    <n v="15"/>
    <x v="9"/>
    <s v="All"/>
    <x v="1"/>
    <x v="7"/>
    <n v="0"/>
    <n v="0"/>
    <n v="0"/>
    <n v="19143"/>
  </r>
  <r>
    <n v="15"/>
    <x v="9"/>
    <s v="All"/>
    <x v="1"/>
    <x v="8"/>
    <n v="4"/>
    <n v="2"/>
    <n v="90"/>
    <n v="19143"/>
  </r>
  <r>
    <n v="15"/>
    <x v="9"/>
    <s v="All"/>
    <x v="2"/>
    <x v="0"/>
    <n v="0"/>
    <n v="0"/>
    <n v="0"/>
    <n v="9202"/>
  </r>
  <r>
    <n v="15"/>
    <x v="9"/>
    <s v="All"/>
    <x v="2"/>
    <x v="1"/>
    <n v="0"/>
    <n v="0"/>
    <n v="0"/>
    <n v="9202"/>
  </r>
  <r>
    <n v="15"/>
    <x v="9"/>
    <s v="All"/>
    <x v="2"/>
    <x v="2"/>
    <n v="0"/>
    <n v="0"/>
    <n v="0"/>
    <n v="9202"/>
  </r>
  <r>
    <n v="15"/>
    <x v="9"/>
    <s v="All"/>
    <x v="2"/>
    <x v="3"/>
    <n v="0"/>
    <n v="0"/>
    <n v="0"/>
    <n v="9202"/>
  </r>
  <r>
    <n v="15"/>
    <x v="9"/>
    <s v="All"/>
    <x v="2"/>
    <x v="4"/>
    <n v="0"/>
    <n v="0"/>
    <n v="0"/>
    <n v="9202"/>
  </r>
  <r>
    <n v="15"/>
    <x v="9"/>
    <s v="All"/>
    <x v="2"/>
    <x v="5"/>
    <n v="0"/>
    <n v="0"/>
    <n v="0"/>
    <n v="9202"/>
  </r>
  <r>
    <n v="15"/>
    <x v="9"/>
    <s v="All"/>
    <x v="2"/>
    <x v="6"/>
    <n v="0"/>
    <n v="0"/>
    <n v="0"/>
    <n v="9202"/>
  </r>
  <r>
    <n v="15"/>
    <x v="9"/>
    <s v="All"/>
    <x v="2"/>
    <x v="7"/>
    <n v="0"/>
    <n v="0"/>
    <n v="0"/>
    <n v="9202"/>
  </r>
  <r>
    <n v="15"/>
    <x v="9"/>
    <s v="All"/>
    <x v="2"/>
    <x v="8"/>
    <n v="1"/>
    <n v="1"/>
    <n v="10"/>
    <n v="9202"/>
  </r>
  <r>
    <n v="15"/>
    <x v="9"/>
    <s v="All"/>
    <x v="3"/>
    <x v="0"/>
    <n v="0"/>
    <n v="0"/>
    <n v="0"/>
    <n v="16777"/>
  </r>
  <r>
    <n v="15"/>
    <x v="9"/>
    <s v="All"/>
    <x v="3"/>
    <x v="1"/>
    <n v="0"/>
    <n v="0"/>
    <n v="0"/>
    <n v="16777"/>
  </r>
  <r>
    <n v="15"/>
    <x v="9"/>
    <s v="All"/>
    <x v="3"/>
    <x v="2"/>
    <n v="2"/>
    <n v="2"/>
    <n v="90"/>
    <n v="16777"/>
  </r>
  <r>
    <n v="15"/>
    <x v="9"/>
    <s v="All"/>
    <x v="3"/>
    <x v="3"/>
    <n v="0"/>
    <n v="0"/>
    <n v="0"/>
    <n v="16777"/>
  </r>
  <r>
    <n v="15"/>
    <x v="9"/>
    <s v="All"/>
    <x v="3"/>
    <x v="4"/>
    <n v="3"/>
    <n v="3"/>
    <n v="44"/>
    <n v="16777"/>
  </r>
  <r>
    <n v="15"/>
    <x v="9"/>
    <s v="All"/>
    <x v="3"/>
    <x v="5"/>
    <n v="0"/>
    <n v="0"/>
    <n v="0"/>
    <n v="16777"/>
  </r>
  <r>
    <n v="15"/>
    <x v="9"/>
    <s v="All"/>
    <x v="3"/>
    <x v="6"/>
    <n v="1"/>
    <n v="1"/>
    <n v="30"/>
    <n v="16777"/>
  </r>
  <r>
    <n v="15"/>
    <x v="9"/>
    <s v="All"/>
    <x v="3"/>
    <x v="7"/>
    <n v="7"/>
    <n v="2"/>
    <n v="195"/>
    <n v="16777"/>
  </r>
  <r>
    <n v="15"/>
    <x v="9"/>
    <s v="All"/>
    <x v="3"/>
    <x v="8"/>
    <n v="0"/>
    <n v="0"/>
    <n v="0"/>
    <n v="16777"/>
  </r>
  <r>
    <n v="15"/>
    <x v="10"/>
    <s v="All"/>
    <x v="0"/>
    <x v="0"/>
    <n v="0"/>
    <n v="0"/>
    <n v="0"/>
    <n v="4754"/>
  </r>
  <r>
    <n v="15"/>
    <x v="10"/>
    <s v="All"/>
    <x v="0"/>
    <x v="1"/>
    <n v="0"/>
    <n v="0"/>
    <n v="0"/>
    <n v="4754"/>
  </r>
  <r>
    <n v="15"/>
    <x v="10"/>
    <s v="All"/>
    <x v="0"/>
    <x v="2"/>
    <n v="0"/>
    <n v="0"/>
    <n v="0"/>
    <n v="4754"/>
  </r>
  <r>
    <n v="15"/>
    <x v="10"/>
    <s v="All"/>
    <x v="0"/>
    <x v="3"/>
    <n v="0"/>
    <n v="0"/>
    <n v="0"/>
    <n v="4754"/>
  </r>
  <r>
    <n v="15"/>
    <x v="10"/>
    <s v="All"/>
    <x v="0"/>
    <x v="4"/>
    <n v="0"/>
    <n v="0"/>
    <n v="0"/>
    <n v="4754"/>
  </r>
  <r>
    <n v="15"/>
    <x v="10"/>
    <s v="All"/>
    <x v="0"/>
    <x v="5"/>
    <n v="0"/>
    <n v="0"/>
    <n v="0"/>
    <n v="4754"/>
  </r>
  <r>
    <n v="15"/>
    <x v="10"/>
    <s v="All"/>
    <x v="0"/>
    <x v="6"/>
    <n v="0"/>
    <n v="0"/>
    <n v="0"/>
    <n v="4754"/>
  </r>
  <r>
    <n v="15"/>
    <x v="10"/>
    <s v="All"/>
    <x v="0"/>
    <x v="7"/>
    <n v="29"/>
    <n v="6"/>
    <n v="845"/>
    <n v="4754"/>
  </r>
  <r>
    <n v="15"/>
    <x v="10"/>
    <s v="All"/>
    <x v="0"/>
    <x v="8"/>
    <n v="1"/>
    <n v="1"/>
    <n v="8"/>
    <n v="4754"/>
  </r>
  <r>
    <n v="15"/>
    <x v="10"/>
    <s v="All"/>
    <x v="1"/>
    <x v="0"/>
    <n v="0"/>
    <n v="0"/>
    <n v="0"/>
    <n v="15858"/>
  </r>
  <r>
    <n v="15"/>
    <x v="10"/>
    <s v="All"/>
    <x v="1"/>
    <x v="1"/>
    <n v="0"/>
    <n v="0"/>
    <n v="0"/>
    <n v="15858"/>
  </r>
  <r>
    <n v="15"/>
    <x v="10"/>
    <s v="All"/>
    <x v="1"/>
    <x v="2"/>
    <n v="0"/>
    <n v="0"/>
    <n v="0"/>
    <n v="15858"/>
  </r>
  <r>
    <n v="15"/>
    <x v="10"/>
    <s v="All"/>
    <x v="1"/>
    <x v="3"/>
    <n v="0"/>
    <n v="0"/>
    <n v="0"/>
    <n v="15858"/>
  </r>
  <r>
    <n v="15"/>
    <x v="10"/>
    <s v="All"/>
    <x v="1"/>
    <x v="4"/>
    <n v="6"/>
    <n v="6"/>
    <n v="67"/>
    <n v="15858"/>
  </r>
  <r>
    <n v="15"/>
    <x v="10"/>
    <s v="All"/>
    <x v="1"/>
    <x v="5"/>
    <n v="0"/>
    <n v="0"/>
    <n v="0"/>
    <n v="15858"/>
  </r>
  <r>
    <n v="15"/>
    <x v="10"/>
    <s v="All"/>
    <x v="1"/>
    <x v="6"/>
    <n v="3"/>
    <n v="2"/>
    <n v="90"/>
    <n v="15858"/>
  </r>
  <r>
    <n v="15"/>
    <x v="10"/>
    <s v="All"/>
    <x v="1"/>
    <x v="7"/>
    <n v="0"/>
    <n v="0"/>
    <n v="0"/>
    <n v="15858"/>
  </r>
  <r>
    <n v="15"/>
    <x v="10"/>
    <s v="All"/>
    <x v="1"/>
    <x v="8"/>
    <n v="9"/>
    <n v="6"/>
    <n v="185"/>
    <n v="15858"/>
  </r>
  <r>
    <n v="15"/>
    <x v="10"/>
    <s v="All"/>
    <x v="2"/>
    <x v="0"/>
    <n v="0"/>
    <n v="0"/>
    <n v="0"/>
    <n v="7742"/>
  </r>
  <r>
    <n v="15"/>
    <x v="10"/>
    <s v="All"/>
    <x v="2"/>
    <x v="1"/>
    <n v="0"/>
    <n v="0"/>
    <n v="0"/>
    <n v="7742"/>
  </r>
  <r>
    <n v="15"/>
    <x v="10"/>
    <s v="All"/>
    <x v="2"/>
    <x v="2"/>
    <n v="0"/>
    <n v="0"/>
    <n v="0"/>
    <n v="7742"/>
  </r>
  <r>
    <n v="15"/>
    <x v="10"/>
    <s v="All"/>
    <x v="2"/>
    <x v="3"/>
    <n v="0"/>
    <n v="0"/>
    <n v="0"/>
    <n v="7742"/>
  </r>
  <r>
    <n v="15"/>
    <x v="10"/>
    <s v="All"/>
    <x v="2"/>
    <x v="4"/>
    <n v="1"/>
    <n v="1"/>
    <n v="5"/>
    <n v="7742"/>
  </r>
  <r>
    <n v="15"/>
    <x v="10"/>
    <s v="All"/>
    <x v="2"/>
    <x v="5"/>
    <n v="0"/>
    <n v="0"/>
    <n v="0"/>
    <n v="7742"/>
  </r>
  <r>
    <n v="15"/>
    <x v="10"/>
    <s v="All"/>
    <x v="2"/>
    <x v="6"/>
    <n v="1"/>
    <n v="1"/>
    <n v="30"/>
    <n v="7742"/>
  </r>
  <r>
    <n v="15"/>
    <x v="10"/>
    <s v="All"/>
    <x v="2"/>
    <x v="7"/>
    <n v="0"/>
    <n v="0"/>
    <n v="0"/>
    <n v="7742"/>
  </r>
  <r>
    <n v="15"/>
    <x v="10"/>
    <s v="All"/>
    <x v="2"/>
    <x v="8"/>
    <n v="1"/>
    <n v="1"/>
    <n v="10"/>
    <n v="7742"/>
  </r>
  <r>
    <n v="15"/>
    <x v="10"/>
    <s v="All"/>
    <x v="3"/>
    <x v="0"/>
    <n v="0"/>
    <n v="0"/>
    <n v="0"/>
    <n v="13990"/>
  </r>
  <r>
    <n v="15"/>
    <x v="10"/>
    <s v="All"/>
    <x v="3"/>
    <x v="1"/>
    <n v="0"/>
    <n v="0"/>
    <n v="0"/>
    <n v="13990"/>
  </r>
  <r>
    <n v="15"/>
    <x v="10"/>
    <s v="All"/>
    <x v="3"/>
    <x v="2"/>
    <n v="0"/>
    <n v="0"/>
    <n v="0"/>
    <n v="13990"/>
  </r>
  <r>
    <n v="15"/>
    <x v="10"/>
    <s v="All"/>
    <x v="3"/>
    <x v="3"/>
    <n v="0"/>
    <n v="0"/>
    <n v="0"/>
    <n v="13990"/>
  </r>
  <r>
    <n v="15"/>
    <x v="10"/>
    <s v="All"/>
    <x v="3"/>
    <x v="4"/>
    <n v="3"/>
    <n v="3"/>
    <n v="63"/>
    <n v="13990"/>
  </r>
  <r>
    <n v="15"/>
    <x v="10"/>
    <s v="All"/>
    <x v="3"/>
    <x v="5"/>
    <n v="0"/>
    <n v="0"/>
    <n v="0"/>
    <n v="13990"/>
  </r>
  <r>
    <n v="15"/>
    <x v="10"/>
    <s v="All"/>
    <x v="3"/>
    <x v="6"/>
    <n v="0"/>
    <n v="0"/>
    <n v="0"/>
    <n v="13990"/>
  </r>
  <r>
    <n v="15"/>
    <x v="10"/>
    <s v="All"/>
    <x v="3"/>
    <x v="7"/>
    <n v="0"/>
    <n v="0"/>
    <n v="0"/>
    <n v="13990"/>
  </r>
  <r>
    <n v="15"/>
    <x v="10"/>
    <s v="All"/>
    <x v="3"/>
    <x v="8"/>
    <n v="3"/>
    <n v="3"/>
    <n v="65"/>
    <n v="13990"/>
  </r>
  <r>
    <n v="15"/>
    <x v="11"/>
    <s v="All"/>
    <x v="0"/>
    <x v="0"/>
    <n v="0"/>
    <n v="0"/>
    <n v="0"/>
    <n v="5401"/>
  </r>
  <r>
    <n v="15"/>
    <x v="11"/>
    <s v="All"/>
    <x v="0"/>
    <x v="1"/>
    <n v="0"/>
    <n v="0"/>
    <n v="0"/>
    <n v="5401"/>
  </r>
  <r>
    <n v="15"/>
    <x v="11"/>
    <s v="All"/>
    <x v="0"/>
    <x v="2"/>
    <n v="0"/>
    <n v="0"/>
    <n v="0"/>
    <n v="5401"/>
  </r>
  <r>
    <n v="15"/>
    <x v="11"/>
    <s v="All"/>
    <x v="0"/>
    <x v="3"/>
    <n v="0"/>
    <n v="0"/>
    <n v="0"/>
    <n v="5401"/>
  </r>
  <r>
    <n v="15"/>
    <x v="11"/>
    <s v="All"/>
    <x v="0"/>
    <x v="4"/>
    <n v="0"/>
    <n v="0"/>
    <n v="0"/>
    <n v="5401"/>
  </r>
  <r>
    <n v="15"/>
    <x v="11"/>
    <s v="All"/>
    <x v="0"/>
    <x v="5"/>
    <n v="0"/>
    <n v="0"/>
    <n v="0"/>
    <n v="5401"/>
  </r>
  <r>
    <n v="15"/>
    <x v="11"/>
    <s v="All"/>
    <x v="0"/>
    <x v="6"/>
    <n v="0"/>
    <n v="0"/>
    <n v="0"/>
    <n v="5401"/>
  </r>
  <r>
    <n v="15"/>
    <x v="11"/>
    <s v="All"/>
    <x v="0"/>
    <x v="7"/>
    <n v="5"/>
    <n v="1"/>
    <n v="126"/>
    <n v="5401"/>
  </r>
  <r>
    <n v="15"/>
    <x v="11"/>
    <s v="All"/>
    <x v="0"/>
    <x v="8"/>
    <n v="0"/>
    <n v="0"/>
    <n v="0"/>
    <n v="5401"/>
  </r>
  <r>
    <n v="15"/>
    <x v="11"/>
    <s v="All"/>
    <x v="1"/>
    <x v="0"/>
    <n v="0"/>
    <n v="0"/>
    <n v="0"/>
    <n v="16890"/>
  </r>
  <r>
    <n v="15"/>
    <x v="11"/>
    <s v="All"/>
    <x v="1"/>
    <x v="1"/>
    <n v="0"/>
    <n v="0"/>
    <n v="0"/>
    <n v="16890"/>
  </r>
  <r>
    <n v="15"/>
    <x v="11"/>
    <s v="All"/>
    <x v="1"/>
    <x v="2"/>
    <n v="3"/>
    <n v="3"/>
    <n v="75"/>
    <n v="16890"/>
  </r>
  <r>
    <n v="15"/>
    <x v="11"/>
    <s v="All"/>
    <x v="1"/>
    <x v="3"/>
    <n v="0"/>
    <n v="0"/>
    <n v="0"/>
    <n v="16890"/>
  </r>
  <r>
    <n v="15"/>
    <x v="11"/>
    <s v="All"/>
    <x v="1"/>
    <x v="4"/>
    <n v="10"/>
    <n v="8"/>
    <n v="163"/>
    <n v="16890"/>
  </r>
  <r>
    <n v="15"/>
    <x v="11"/>
    <s v="All"/>
    <x v="1"/>
    <x v="5"/>
    <n v="0"/>
    <n v="0"/>
    <n v="0"/>
    <n v="16890"/>
  </r>
  <r>
    <n v="15"/>
    <x v="11"/>
    <s v="All"/>
    <x v="1"/>
    <x v="6"/>
    <n v="0"/>
    <n v="0"/>
    <n v="0"/>
    <n v="16890"/>
  </r>
  <r>
    <n v="15"/>
    <x v="11"/>
    <s v="All"/>
    <x v="1"/>
    <x v="7"/>
    <n v="0"/>
    <n v="0"/>
    <n v="0"/>
    <n v="16890"/>
  </r>
  <r>
    <n v="15"/>
    <x v="11"/>
    <s v="All"/>
    <x v="1"/>
    <x v="8"/>
    <n v="2"/>
    <n v="2"/>
    <n v="12"/>
    <n v="16890"/>
  </r>
  <r>
    <n v="15"/>
    <x v="11"/>
    <s v="All"/>
    <x v="2"/>
    <x v="0"/>
    <n v="0"/>
    <n v="0"/>
    <n v="0"/>
    <n v="8048"/>
  </r>
  <r>
    <n v="15"/>
    <x v="11"/>
    <s v="All"/>
    <x v="2"/>
    <x v="1"/>
    <n v="0"/>
    <n v="0"/>
    <n v="0"/>
    <n v="8048"/>
  </r>
  <r>
    <n v="15"/>
    <x v="11"/>
    <s v="All"/>
    <x v="2"/>
    <x v="2"/>
    <n v="0"/>
    <n v="0"/>
    <n v="0"/>
    <n v="8048"/>
  </r>
  <r>
    <n v="15"/>
    <x v="11"/>
    <s v="All"/>
    <x v="2"/>
    <x v="3"/>
    <n v="0"/>
    <n v="0"/>
    <n v="0"/>
    <n v="8048"/>
  </r>
  <r>
    <n v="15"/>
    <x v="11"/>
    <s v="All"/>
    <x v="2"/>
    <x v="4"/>
    <n v="1"/>
    <n v="1"/>
    <n v="5"/>
    <n v="8048"/>
  </r>
  <r>
    <n v="15"/>
    <x v="11"/>
    <s v="All"/>
    <x v="2"/>
    <x v="5"/>
    <n v="0"/>
    <n v="0"/>
    <n v="0"/>
    <n v="8048"/>
  </r>
  <r>
    <n v="15"/>
    <x v="11"/>
    <s v="All"/>
    <x v="2"/>
    <x v="6"/>
    <n v="12"/>
    <n v="1"/>
    <n v="360"/>
    <n v="8048"/>
  </r>
  <r>
    <n v="15"/>
    <x v="11"/>
    <s v="All"/>
    <x v="2"/>
    <x v="7"/>
    <n v="0"/>
    <n v="0"/>
    <n v="0"/>
    <n v="8048"/>
  </r>
  <r>
    <n v="15"/>
    <x v="11"/>
    <s v="All"/>
    <x v="2"/>
    <x v="8"/>
    <n v="0"/>
    <n v="0"/>
    <n v="0"/>
    <n v="8048"/>
  </r>
  <r>
    <n v="15"/>
    <x v="11"/>
    <s v="All"/>
    <x v="3"/>
    <x v="0"/>
    <n v="0"/>
    <n v="0"/>
    <n v="0"/>
    <n v="14512"/>
  </r>
  <r>
    <n v="15"/>
    <x v="11"/>
    <s v="All"/>
    <x v="3"/>
    <x v="1"/>
    <n v="0"/>
    <n v="0"/>
    <n v="0"/>
    <n v="14512"/>
  </r>
  <r>
    <n v="15"/>
    <x v="11"/>
    <s v="All"/>
    <x v="3"/>
    <x v="2"/>
    <n v="0"/>
    <n v="0"/>
    <n v="0"/>
    <n v="14512"/>
  </r>
  <r>
    <n v="15"/>
    <x v="11"/>
    <s v="All"/>
    <x v="3"/>
    <x v="3"/>
    <n v="0"/>
    <n v="0"/>
    <n v="0"/>
    <n v="14512"/>
  </r>
  <r>
    <n v="15"/>
    <x v="11"/>
    <s v="All"/>
    <x v="3"/>
    <x v="4"/>
    <n v="6"/>
    <n v="4"/>
    <n v="80"/>
    <n v="14512"/>
  </r>
  <r>
    <n v="15"/>
    <x v="11"/>
    <s v="All"/>
    <x v="3"/>
    <x v="5"/>
    <n v="0"/>
    <n v="0"/>
    <n v="0"/>
    <n v="14512"/>
  </r>
  <r>
    <n v="15"/>
    <x v="11"/>
    <s v="All"/>
    <x v="3"/>
    <x v="6"/>
    <n v="0"/>
    <n v="0"/>
    <n v="0"/>
    <n v="14512"/>
  </r>
  <r>
    <n v="15"/>
    <x v="11"/>
    <s v="All"/>
    <x v="3"/>
    <x v="7"/>
    <n v="0"/>
    <n v="0"/>
    <n v="0"/>
    <n v="14512"/>
  </r>
  <r>
    <n v="15"/>
    <x v="11"/>
    <s v="All"/>
    <x v="3"/>
    <x v="8"/>
    <n v="3"/>
    <n v="3"/>
    <n v="28"/>
    <n v="14512"/>
  </r>
  <r>
    <n v="20"/>
    <x v="0"/>
    <s v="All"/>
    <x v="0"/>
    <x v="0"/>
    <n v="0"/>
    <n v="0"/>
    <n v="0"/>
    <n v="2820"/>
  </r>
  <r>
    <n v="20"/>
    <x v="0"/>
    <s v="All"/>
    <x v="0"/>
    <x v="1"/>
    <n v="0"/>
    <n v="0"/>
    <n v="0"/>
    <n v="2820"/>
  </r>
  <r>
    <n v="20"/>
    <x v="0"/>
    <s v="All"/>
    <x v="0"/>
    <x v="2"/>
    <n v="0"/>
    <n v="0"/>
    <n v="0"/>
    <n v="2820"/>
  </r>
  <r>
    <n v="20"/>
    <x v="0"/>
    <s v="All"/>
    <x v="0"/>
    <x v="3"/>
    <n v="0"/>
    <n v="0"/>
    <n v="0"/>
    <n v="2820"/>
  </r>
  <r>
    <n v="20"/>
    <x v="0"/>
    <s v="All"/>
    <x v="0"/>
    <x v="4"/>
    <n v="0"/>
    <n v="0"/>
    <n v="0"/>
    <n v="2820"/>
  </r>
  <r>
    <n v="20"/>
    <x v="0"/>
    <s v="All"/>
    <x v="0"/>
    <x v="5"/>
    <n v="0"/>
    <n v="0"/>
    <n v="0"/>
    <n v="2820"/>
  </r>
  <r>
    <n v="20"/>
    <x v="0"/>
    <s v="All"/>
    <x v="0"/>
    <x v="6"/>
    <n v="0"/>
    <n v="0"/>
    <n v="0"/>
    <n v="2820"/>
  </r>
  <r>
    <n v="20"/>
    <x v="0"/>
    <s v="All"/>
    <x v="0"/>
    <x v="7"/>
    <n v="0"/>
    <n v="0"/>
    <n v="0"/>
    <n v="2820"/>
  </r>
  <r>
    <n v="20"/>
    <x v="0"/>
    <s v="All"/>
    <x v="0"/>
    <x v="8"/>
    <n v="5"/>
    <n v="3"/>
    <n v="97"/>
    <n v="2820"/>
  </r>
  <r>
    <n v="20"/>
    <x v="0"/>
    <s v="All"/>
    <x v="1"/>
    <x v="0"/>
    <n v="0"/>
    <n v="0"/>
    <n v="0"/>
    <n v="6263"/>
  </r>
  <r>
    <n v="20"/>
    <x v="0"/>
    <s v="All"/>
    <x v="1"/>
    <x v="1"/>
    <n v="0"/>
    <n v="0"/>
    <n v="0"/>
    <n v="6263"/>
  </r>
  <r>
    <n v="20"/>
    <x v="0"/>
    <s v="All"/>
    <x v="1"/>
    <x v="2"/>
    <n v="36"/>
    <n v="20"/>
    <n v="1156"/>
    <n v="6263"/>
  </r>
  <r>
    <n v="20"/>
    <x v="0"/>
    <s v="All"/>
    <x v="1"/>
    <x v="3"/>
    <n v="0"/>
    <n v="0"/>
    <n v="0"/>
    <n v="6263"/>
  </r>
  <r>
    <n v="20"/>
    <x v="0"/>
    <s v="All"/>
    <x v="1"/>
    <x v="4"/>
    <n v="5"/>
    <n v="3"/>
    <n v="70"/>
    <n v="6263"/>
  </r>
  <r>
    <n v="20"/>
    <x v="0"/>
    <s v="All"/>
    <x v="1"/>
    <x v="5"/>
    <n v="0"/>
    <n v="0"/>
    <n v="0"/>
    <n v="6263"/>
  </r>
  <r>
    <n v="20"/>
    <x v="0"/>
    <s v="All"/>
    <x v="1"/>
    <x v="6"/>
    <n v="22"/>
    <n v="5"/>
    <n v="801"/>
    <n v="6263"/>
  </r>
  <r>
    <n v="20"/>
    <x v="0"/>
    <s v="All"/>
    <x v="1"/>
    <x v="7"/>
    <n v="2"/>
    <n v="1"/>
    <n v="60"/>
    <n v="6263"/>
  </r>
  <r>
    <n v="20"/>
    <x v="0"/>
    <s v="All"/>
    <x v="1"/>
    <x v="8"/>
    <n v="4"/>
    <n v="4"/>
    <n v="36"/>
    <n v="6263"/>
  </r>
  <r>
    <n v="20"/>
    <x v="0"/>
    <s v="All"/>
    <x v="2"/>
    <x v="0"/>
    <n v="0"/>
    <n v="0"/>
    <n v="0"/>
    <n v="3639"/>
  </r>
  <r>
    <n v="20"/>
    <x v="0"/>
    <s v="All"/>
    <x v="2"/>
    <x v="1"/>
    <n v="0"/>
    <n v="0"/>
    <n v="0"/>
    <n v="3639"/>
  </r>
  <r>
    <n v="20"/>
    <x v="0"/>
    <s v="All"/>
    <x v="2"/>
    <x v="2"/>
    <n v="1"/>
    <n v="1"/>
    <n v="30"/>
    <n v="3639"/>
  </r>
  <r>
    <n v="20"/>
    <x v="0"/>
    <s v="All"/>
    <x v="2"/>
    <x v="3"/>
    <n v="0"/>
    <n v="0"/>
    <n v="0"/>
    <n v="3639"/>
  </r>
  <r>
    <n v="20"/>
    <x v="0"/>
    <s v="All"/>
    <x v="2"/>
    <x v="4"/>
    <n v="0"/>
    <n v="0"/>
    <n v="0"/>
    <n v="3639"/>
  </r>
  <r>
    <n v="20"/>
    <x v="0"/>
    <s v="All"/>
    <x v="2"/>
    <x v="5"/>
    <n v="0"/>
    <n v="0"/>
    <n v="0"/>
    <n v="3639"/>
  </r>
  <r>
    <n v="20"/>
    <x v="0"/>
    <s v="All"/>
    <x v="2"/>
    <x v="6"/>
    <n v="0"/>
    <n v="0"/>
    <n v="0"/>
    <n v="3639"/>
  </r>
  <r>
    <n v="20"/>
    <x v="0"/>
    <s v="All"/>
    <x v="2"/>
    <x v="7"/>
    <n v="0"/>
    <n v="0"/>
    <n v="0"/>
    <n v="3639"/>
  </r>
  <r>
    <n v="20"/>
    <x v="0"/>
    <s v="All"/>
    <x v="2"/>
    <x v="8"/>
    <n v="2"/>
    <n v="2"/>
    <n v="27"/>
    <n v="3639"/>
  </r>
  <r>
    <n v="20"/>
    <x v="0"/>
    <s v="All"/>
    <x v="3"/>
    <x v="0"/>
    <n v="0"/>
    <n v="0"/>
    <n v="0"/>
    <n v="5999"/>
  </r>
  <r>
    <n v="20"/>
    <x v="0"/>
    <s v="All"/>
    <x v="3"/>
    <x v="1"/>
    <n v="0"/>
    <n v="0"/>
    <n v="0"/>
    <n v="5999"/>
  </r>
  <r>
    <n v="20"/>
    <x v="0"/>
    <s v="All"/>
    <x v="3"/>
    <x v="2"/>
    <n v="11"/>
    <n v="6"/>
    <n v="425"/>
    <n v="5999"/>
  </r>
  <r>
    <n v="20"/>
    <x v="0"/>
    <s v="All"/>
    <x v="3"/>
    <x v="3"/>
    <n v="0"/>
    <n v="0"/>
    <n v="0"/>
    <n v="5999"/>
  </r>
  <r>
    <n v="20"/>
    <x v="0"/>
    <s v="All"/>
    <x v="3"/>
    <x v="4"/>
    <n v="2"/>
    <n v="2"/>
    <n v="26"/>
    <n v="5999"/>
  </r>
  <r>
    <n v="20"/>
    <x v="0"/>
    <s v="All"/>
    <x v="3"/>
    <x v="5"/>
    <n v="0"/>
    <n v="0"/>
    <n v="0"/>
    <n v="5999"/>
  </r>
  <r>
    <n v="20"/>
    <x v="0"/>
    <s v="All"/>
    <x v="3"/>
    <x v="6"/>
    <n v="7"/>
    <n v="1"/>
    <n v="210"/>
    <n v="5999"/>
  </r>
  <r>
    <n v="20"/>
    <x v="0"/>
    <s v="All"/>
    <x v="3"/>
    <x v="7"/>
    <n v="0"/>
    <n v="0"/>
    <n v="0"/>
    <n v="5999"/>
  </r>
  <r>
    <n v="20"/>
    <x v="0"/>
    <s v="All"/>
    <x v="3"/>
    <x v="8"/>
    <n v="3"/>
    <n v="2"/>
    <n v="12"/>
    <n v="5999"/>
  </r>
  <r>
    <n v="20"/>
    <x v="1"/>
    <s v="All"/>
    <x v="0"/>
    <x v="0"/>
    <n v="0"/>
    <n v="0"/>
    <n v="0"/>
    <n v="2698"/>
  </r>
  <r>
    <n v="20"/>
    <x v="1"/>
    <s v="All"/>
    <x v="0"/>
    <x v="1"/>
    <n v="0"/>
    <n v="0"/>
    <n v="0"/>
    <n v="2698"/>
  </r>
  <r>
    <n v="20"/>
    <x v="1"/>
    <s v="All"/>
    <x v="0"/>
    <x v="2"/>
    <n v="0"/>
    <n v="0"/>
    <n v="0"/>
    <n v="2698"/>
  </r>
  <r>
    <n v="20"/>
    <x v="1"/>
    <s v="All"/>
    <x v="0"/>
    <x v="3"/>
    <n v="0"/>
    <n v="0"/>
    <n v="0"/>
    <n v="2698"/>
  </r>
  <r>
    <n v="20"/>
    <x v="1"/>
    <s v="All"/>
    <x v="0"/>
    <x v="4"/>
    <n v="1"/>
    <n v="1"/>
    <n v="14"/>
    <n v="2698"/>
  </r>
  <r>
    <n v="20"/>
    <x v="1"/>
    <s v="All"/>
    <x v="0"/>
    <x v="5"/>
    <n v="0"/>
    <n v="0"/>
    <n v="0"/>
    <n v="2698"/>
  </r>
  <r>
    <n v="20"/>
    <x v="1"/>
    <s v="All"/>
    <x v="0"/>
    <x v="6"/>
    <n v="0"/>
    <n v="0"/>
    <n v="0"/>
    <n v="2698"/>
  </r>
  <r>
    <n v="20"/>
    <x v="1"/>
    <s v="All"/>
    <x v="0"/>
    <x v="7"/>
    <n v="0"/>
    <n v="0"/>
    <n v="0"/>
    <n v="2698"/>
  </r>
  <r>
    <n v="20"/>
    <x v="1"/>
    <s v="All"/>
    <x v="0"/>
    <x v="8"/>
    <n v="2"/>
    <n v="2"/>
    <n v="45"/>
    <n v="2698"/>
  </r>
  <r>
    <n v="20"/>
    <x v="1"/>
    <s v="All"/>
    <x v="1"/>
    <x v="0"/>
    <n v="0"/>
    <n v="0"/>
    <n v="0"/>
    <n v="6390"/>
  </r>
  <r>
    <n v="20"/>
    <x v="1"/>
    <s v="All"/>
    <x v="1"/>
    <x v="1"/>
    <n v="0"/>
    <n v="0"/>
    <n v="0"/>
    <n v="6390"/>
  </r>
  <r>
    <n v="20"/>
    <x v="1"/>
    <s v="All"/>
    <x v="1"/>
    <x v="2"/>
    <n v="38"/>
    <n v="24"/>
    <n v="1104"/>
    <n v="6390"/>
  </r>
  <r>
    <n v="20"/>
    <x v="1"/>
    <s v="All"/>
    <x v="1"/>
    <x v="3"/>
    <n v="0"/>
    <n v="0"/>
    <n v="0"/>
    <n v="6390"/>
  </r>
  <r>
    <n v="20"/>
    <x v="1"/>
    <s v="All"/>
    <x v="1"/>
    <x v="4"/>
    <n v="1"/>
    <n v="1"/>
    <n v="2"/>
    <n v="6390"/>
  </r>
  <r>
    <n v="20"/>
    <x v="1"/>
    <s v="All"/>
    <x v="1"/>
    <x v="5"/>
    <n v="0"/>
    <n v="0"/>
    <n v="0"/>
    <n v="6390"/>
  </r>
  <r>
    <n v="20"/>
    <x v="1"/>
    <s v="All"/>
    <x v="1"/>
    <x v="6"/>
    <n v="29"/>
    <n v="8"/>
    <n v="874"/>
    <n v="6390"/>
  </r>
  <r>
    <n v="20"/>
    <x v="1"/>
    <s v="All"/>
    <x v="1"/>
    <x v="7"/>
    <n v="1"/>
    <n v="1"/>
    <n v="15"/>
    <n v="6390"/>
  </r>
  <r>
    <n v="20"/>
    <x v="1"/>
    <s v="All"/>
    <x v="1"/>
    <x v="8"/>
    <n v="11"/>
    <n v="7"/>
    <n v="235"/>
    <n v="6390"/>
  </r>
  <r>
    <n v="20"/>
    <x v="1"/>
    <s v="All"/>
    <x v="2"/>
    <x v="0"/>
    <n v="0"/>
    <n v="0"/>
    <n v="0"/>
    <n v="3810"/>
  </r>
  <r>
    <n v="20"/>
    <x v="1"/>
    <s v="All"/>
    <x v="2"/>
    <x v="1"/>
    <n v="0"/>
    <n v="0"/>
    <n v="0"/>
    <n v="3810"/>
  </r>
  <r>
    <n v="20"/>
    <x v="1"/>
    <s v="All"/>
    <x v="2"/>
    <x v="2"/>
    <n v="0"/>
    <n v="0"/>
    <n v="0"/>
    <n v="3810"/>
  </r>
  <r>
    <n v="20"/>
    <x v="1"/>
    <s v="All"/>
    <x v="2"/>
    <x v="3"/>
    <n v="0"/>
    <n v="0"/>
    <n v="0"/>
    <n v="3810"/>
  </r>
  <r>
    <n v="20"/>
    <x v="1"/>
    <s v="All"/>
    <x v="2"/>
    <x v="4"/>
    <n v="0"/>
    <n v="0"/>
    <n v="0"/>
    <n v="3810"/>
  </r>
  <r>
    <n v="20"/>
    <x v="1"/>
    <s v="All"/>
    <x v="2"/>
    <x v="5"/>
    <n v="0"/>
    <n v="0"/>
    <n v="0"/>
    <n v="3810"/>
  </r>
  <r>
    <n v="20"/>
    <x v="1"/>
    <s v="All"/>
    <x v="2"/>
    <x v="6"/>
    <n v="5"/>
    <n v="1"/>
    <n v="150"/>
    <n v="3810"/>
  </r>
  <r>
    <n v="20"/>
    <x v="1"/>
    <s v="All"/>
    <x v="2"/>
    <x v="7"/>
    <n v="0"/>
    <n v="0"/>
    <n v="0"/>
    <n v="3810"/>
  </r>
  <r>
    <n v="20"/>
    <x v="1"/>
    <s v="All"/>
    <x v="2"/>
    <x v="8"/>
    <n v="1"/>
    <n v="1"/>
    <n v="30"/>
    <n v="3810"/>
  </r>
  <r>
    <n v="20"/>
    <x v="1"/>
    <s v="All"/>
    <x v="3"/>
    <x v="0"/>
    <n v="0"/>
    <n v="0"/>
    <n v="0"/>
    <n v="6152"/>
  </r>
  <r>
    <n v="20"/>
    <x v="1"/>
    <s v="All"/>
    <x v="3"/>
    <x v="1"/>
    <n v="0"/>
    <n v="0"/>
    <n v="0"/>
    <n v="6152"/>
  </r>
  <r>
    <n v="20"/>
    <x v="1"/>
    <s v="All"/>
    <x v="3"/>
    <x v="2"/>
    <n v="8"/>
    <n v="5"/>
    <n v="221"/>
    <n v="6152"/>
  </r>
  <r>
    <n v="20"/>
    <x v="1"/>
    <s v="All"/>
    <x v="3"/>
    <x v="3"/>
    <n v="0"/>
    <n v="0"/>
    <n v="0"/>
    <n v="6152"/>
  </r>
  <r>
    <n v="20"/>
    <x v="1"/>
    <s v="All"/>
    <x v="3"/>
    <x v="4"/>
    <n v="0"/>
    <n v="0"/>
    <n v="0"/>
    <n v="6152"/>
  </r>
  <r>
    <n v="20"/>
    <x v="1"/>
    <s v="All"/>
    <x v="3"/>
    <x v="5"/>
    <n v="0"/>
    <n v="0"/>
    <n v="0"/>
    <n v="6152"/>
  </r>
  <r>
    <n v="20"/>
    <x v="1"/>
    <s v="All"/>
    <x v="3"/>
    <x v="6"/>
    <n v="0"/>
    <n v="0"/>
    <n v="0"/>
    <n v="6152"/>
  </r>
  <r>
    <n v="20"/>
    <x v="1"/>
    <s v="All"/>
    <x v="3"/>
    <x v="7"/>
    <n v="0"/>
    <n v="0"/>
    <n v="0"/>
    <n v="6152"/>
  </r>
  <r>
    <n v="20"/>
    <x v="1"/>
    <s v="All"/>
    <x v="3"/>
    <x v="8"/>
    <n v="1"/>
    <n v="1"/>
    <n v="15"/>
    <n v="6152"/>
  </r>
  <r>
    <n v="20"/>
    <x v="2"/>
    <s v="All"/>
    <x v="0"/>
    <x v="0"/>
    <n v="0"/>
    <n v="0"/>
    <n v="0"/>
    <n v="2922"/>
  </r>
  <r>
    <n v="20"/>
    <x v="2"/>
    <s v="All"/>
    <x v="0"/>
    <x v="1"/>
    <n v="0"/>
    <n v="0"/>
    <n v="0"/>
    <n v="2922"/>
  </r>
  <r>
    <n v="20"/>
    <x v="2"/>
    <s v="All"/>
    <x v="0"/>
    <x v="2"/>
    <n v="0"/>
    <n v="0"/>
    <n v="0"/>
    <n v="2922"/>
  </r>
  <r>
    <n v="20"/>
    <x v="2"/>
    <s v="All"/>
    <x v="0"/>
    <x v="3"/>
    <n v="0"/>
    <n v="0"/>
    <n v="0"/>
    <n v="2922"/>
  </r>
  <r>
    <n v="20"/>
    <x v="2"/>
    <s v="All"/>
    <x v="0"/>
    <x v="4"/>
    <n v="0"/>
    <n v="0"/>
    <n v="0"/>
    <n v="2922"/>
  </r>
  <r>
    <n v="20"/>
    <x v="2"/>
    <s v="All"/>
    <x v="0"/>
    <x v="5"/>
    <n v="0"/>
    <n v="0"/>
    <n v="0"/>
    <n v="2922"/>
  </r>
  <r>
    <n v="20"/>
    <x v="2"/>
    <s v="All"/>
    <x v="0"/>
    <x v="6"/>
    <n v="0"/>
    <n v="0"/>
    <n v="0"/>
    <n v="2922"/>
  </r>
  <r>
    <n v="20"/>
    <x v="2"/>
    <s v="All"/>
    <x v="0"/>
    <x v="7"/>
    <n v="0"/>
    <n v="0"/>
    <n v="0"/>
    <n v="2922"/>
  </r>
  <r>
    <n v="20"/>
    <x v="2"/>
    <s v="All"/>
    <x v="0"/>
    <x v="8"/>
    <n v="1"/>
    <n v="1"/>
    <n v="3"/>
    <n v="2922"/>
  </r>
  <r>
    <n v="20"/>
    <x v="2"/>
    <s v="All"/>
    <x v="1"/>
    <x v="0"/>
    <n v="0"/>
    <n v="0"/>
    <n v="0"/>
    <n v="6553"/>
  </r>
  <r>
    <n v="20"/>
    <x v="2"/>
    <s v="All"/>
    <x v="1"/>
    <x v="1"/>
    <n v="0"/>
    <n v="0"/>
    <n v="0"/>
    <n v="6553"/>
  </r>
  <r>
    <n v="20"/>
    <x v="2"/>
    <s v="All"/>
    <x v="1"/>
    <x v="2"/>
    <n v="26"/>
    <n v="14"/>
    <n v="873"/>
    <n v="6553"/>
  </r>
  <r>
    <n v="20"/>
    <x v="2"/>
    <s v="All"/>
    <x v="1"/>
    <x v="3"/>
    <n v="0"/>
    <n v="0"/>
    <n v="0"/>
    <n v="6553"/>
  </r>
  <r>
    <n v="20"/>
    <x v="2"/>
    <s v="All"/>
    <x v="1"/>
    <x v="4"/>
    <n v="4"/>
    <n v="2"/>
    <n v="45"/>
    <n v="6553"/>
  </r>
  <r>
    <n v="20"/>
    <x v="2"/>
    <s v="All"/>
    <x v="1"/>
    <x v="5"/>
    <n v="0"/>
    <n v="0"/>
    <n v="0"/>
    <n v="6553"/>
  </r>
  <r>
    <n v="20"/>
    <x v="2"/>
    <s v="All"/>
    <x v="1"/>
    <x v="6"/>
    <n v="54"/>
    <n v="7"/>
    <n v="1494"/>
    <n v="6553"/>
  </r>
  <r>
    <n v="20"/>
    <x v="2"/>
    <s v="All"/>
    <x v="1"/>
    <x v="7"/>
    <n v="5"/>
    <n v="2"/>
    <n v="150"/>
    <n v="6553"/>
  </r>
  <r>
    <n v="20"/>
    <x v="2"/>
    <s v="All"/>
    <x v="1"/>
    <x v="8"/>
    <n v="4"/>
    <n v="3"/>
    <n v="74"/>
    <n v="6553"/>
  </r>
  <r>
    <n v="20"/>
    <x v="2"/>
    <s v="All"/>
    <x v="2"/>
    <x v="0"/>
    <n v="0"/>
    <n v="0"/>
    <n v="0"/>
    <n v="4093"/>
  </r>
  <r>
    <n v="20"/>
    <x v="2"/>
    <s v="All"/>
    <x v="2"/>
    <x v="1"/>
    <n v="0"/>
    <n v="0"/>
    <n v="0"/>
    <n v="4093"/>
  </r>
  <r>
    <n v="20"/>
    <x v="2"/>
    <s v="All"/>
    <x v="2"/>
    <x v="2"/>
    <n v="0"/>
    <n v="0"/>
    <n v="0"/>
    <n v="4093"/>
  </r>
  <r>
    <n v="20"/>
    <x v="2"/>
    <s v="All"/>
    <x v="2"/>
    <x v="3"/>
    <n v="0"/>
    <n v="0"/>
    <n v="0"/>
    <n v="4093"/>
  </r>
  <r>
    <n v="20"/>
    <x v="2"/>
    <s v="All"/>
    <x v="2"/>
    <x v="4"/>
    <n v="0"/>
    <n v="0"/>
    <n v="0"/>
    <n v="4093"/>
  </r>
  <r>
    <n v="20"/>
    <x v="2"/>
    <s v="All"/>
    <x v="2"/>
    <x v="5"/>
    <n v="0"/>
    <n v="0"/>
    <n v="0"/>
    <n v="4093"/>
  </r>
  <r>
    <n v="20"/>
    <x v="2"/>
    <s v="All"/>
    <x v="2"/>
    <x v="6"/>
    <n v="0"/>
    <n v="0"/>
    <n v="0"/>
    <n v="4093"/>
  </r>
  <r>
    <n v="20"/>
    <x v="2"/>
    <s v="All"/>
    <x v="2"/>
    <x v="7"/>
    <n v="0"/>
    <n v="0"/>
    <n v="0"/>
    <n v="4093"/>
  </r>
  <r>
    <n v="20"/>
    <x v="2"/>
    <s v="All"/>
    <x v="2"/>
    <x v="8"/>
    <n v="7"/>
    <n v="4"/>
    <n v="77"/>
    <n v="4093"/>
  </r>
  <r>
    <n v="20"/>
    <x v="2"/>
    <s v="All"/>
    <x v="3"/>
    <x v="0"/>
    <n v="0"/>
    <n v="0"/>
    <n v="0"/>
    <n v="6254"/>
  </r>
  <r>
    <n v="20"/>
    <x v="2"/>
    <s v="All"/>
    <x v="3"/>
    <x v="1"/>
    <n v="0"/>
    <n v="0"/>
    <n v="0"/>
    <n v="6254"/>
  </r>
  <r>
    <n v="20"/>
    <x v="2"/>
    <s v="All"/>
    <x v="3"/>
    <x v="2"/>
    <n v="15"/>
    <n v="6"/>
    <n v="452"/>
    <n v="6254"/>
  </r>
  <r>
    <n v="20"/>
    <x v="2"/>
    <s v="All"/>
    <x v="3"/>
    <x v="3"/>
    <n v="0"/>
    <n v="0"/>
    <n v="0"/>
    <n v="6254"/>
  </r>
  <r>
    <n v="20"/>
    <x v="2"/>
    <s v="All"/>
    <x v="3"/>
    <x v="4"/>
    <n v="0"/>
    <n v="0"/>
    <n v="0"/>
    <n v="6254"/>
  </r>
  <r>
    <n v="20"/>
    <x v="2"/>
    <s v="All"/>
    <x v="3"/>
    <x v="5"/>
    <n v="0"/>
    <n v="0"/>
    <n v="0"/>
    <n v="6254"/>
  </r>
  <r>
    <n v="20"/>
    <x v="2"/>
    <s v="All"/>
    <x v="3"/>
    <x v="6"/>
    <n v="0"/>
    <n v="0"/>
    <n v="0"/>
    <n v="6254"/>
  </r>
  <r>
    <n v="20"/>
    <x v="2"/>
    <s v="All"/>
    <x v="3"/>
    <x v="7"/>
    <n v="0"/>
    <n v="0"/>
    <n v="0"/>
    <n v="6254"/>
  </r>
  <r>
    <n v="20"/>
    <x v="2"/>
    <s v="All"/>
    <x v="3"/>
    <x v="8"/>
    <n v="1"/>
    <n v="1"/>
    <n v="6"/>
    <n v="6254"/>
  </r>
  <r>
    <n v="20"/>
    <x v="3"/>
    <s v="All"/>
    <x v="0"/>
    <x v="0"/>
    <n v="0"/>
    <n v="0"/>
    <n v="0"/>
    <n v="2797"/>
  </r>
  <r>
    <n v="20"/>
    <x v="3"/>
    <s v="All"/>
    <x v="0"/>
    <x v="1"/>
    <n v="0"/>
    <n v="0"/>
    <n v="0"/>
    <n v="2797"/>
  </r>
  <r>
    <n v="20"/>
    <x v="3"/>
    <s v="All"/>
    <x v="0"/>
    <x v="2"/>
    <n v="0"/>
    <n v="0"/>
    <n v="0"/>
    <n v="2797"/>
  </r>
  <r>
    <n v="20"/>
    <x v="3"/>
    <s v="All"/>
    <x v="0"/>
    <x v="3"/>
    <n v="0"/>
    <n v="0"/>
    <n v="0"/>
    <n v="2797"/>
  </r>
  <r>
    <n v="20"/>
    <x v="3"/>
    <s v="All"/>
    <x v="0"/>
    <x v="4"/>
    <n v="0"/>
    <n v="0"/>
    <n v="0"/>
    <n v="2797"/>
  </r>
  <r>
    <n v="20"/>
    <x v="3"/>
    <s v="All"/>
    <x v="0"/>
    <x v="5"/>
    <n v="0"/>
    <n v="0"/>
    <n v="0"/>
    <n v="2797"/>
  </r>
  <r>
    <n v="20"/>
    <x v="3"/>
    <s v="All"/>
    <x v="0"/>
    <x v="6"/>
    <n v="1"/>
    <n v="1"/>
    <n v="13"/>
    <n v="2797"/>
  </r>
  <r>
    <n v="20"/>
    <x v="3"/>
    <s v="All"/>
    <x v="0"/>
    <x v="7"/>
    <n v="0"/>
    <n v="0"/>
    <n v="0"/>
    <n v="2797"/>
  </r>
  <r>
    <n v="20"/>
    <x v="3"/>
    <s v="All"/>
    <x v="0"/>
    <x v="8"/>
    <n v="8"/>
    <n v="6"/>
    <n v="151"/>
    <n v="2797"/>
  </r>
  <r>
    <n v="20"/>
    <x v="3"/>
    <s v="All"/>
    <x v="1"/>
    <x v="0"/>
    <n v="0"/>
    <n v="0"/>
    <n v="0"/>
    <n v="6701"/>
  </r>
  <r>
    <n v="20"/>
    <x v="3"/>
    <s v="All"/>
    <x v="1"/>
    <x v="1"/>
    <n v="0"/>
    <n v="0"/>
    <n v="0"/>
    <n v="6701"/>
  </r>
  <r>
    <n v="20"/>
    <x v="3"/>
    <s v="All"/>
    <x v="1"/>
    <x v="2"/>
    <n v="17"/>
    <n v="14"/>
    <n v="501"/>
    <n v="6701"/>
  </r>
  <r>
    <n v="20"/>
    <x v="3"/>
    <s v="All"/>
    <x v="1"/>
    <x v="3"/>
    <n v="0"/>
    <n v="0"/>
    <n v="0"/>
    <n v="6701"/>
  </r>
  <r>
    <n v="20"/>
    <x v="3"/>
    <s v="All"/>
    <x v="1"/>
    <x v="4"/>
    <n v="5"/>
    <n v="5"/>
    <n v="43"/>
    <n v="6701"/>
  </r>
  <r>
    <n v="20"/>
    <x v="3"/>
    <s v="All"/>
    <x v="1"/>
    <x v="5"/>
    <n v="0"/>
    <n v="0"/>
    <n v="0"/>
    <n v="6701"/>
  </r>
  <r>
    <n v="20"/>
    <x v="3"/>
    <s v="All"/>
    <x v="1"/>
    <x v="6"/>
    <n v="20"/>
    <n v="7"/>
    <n v="535"/>
    <n v="6701"/>
  </r>
  <r>
    <n v="20"/>
    <x v="3"/>
    <s v="All"/>
    <x v="1"/>
    <x v="7"/>
    <n v="0"/>
    <n v="0"/>
    <n v="0"/>
    <n v="6701"/>
  </r>
  <r>
    <n v="20"/>
    <x v="3"/>
    <s v="All"/>
    <x v="1"/>
    <x v="8"/>
    <n v="13"/>
    <n v="9"/>
    <n v="231"/>
    <n v="6701"/>
  </r>
  <r>
    <n v="20"/>
    <x v="3"/>
    <s v="All"/>
    <x v="2"/>
    <x v="0"/>
    <n v="0"/>
    <n v="0"/>
    <n v="0"/>
    <n v="4096"/>
  </r>
  <r>
    <n v="20"/>
    <x v="3"/>
    <s v="All"/>
    <x v="2"/>
    <x v="1"/>
    <n v="0"/>
    <n v="0"/>
    <n v="0"/>
    <n v="4096"/>
  </r>
  <r>
    <n v="20"/>
    <x v="3"/>
    <s v="All"/>
    <x v="2"/>
    <x v="2"/>
    <n v="0"/>
    <n v="0"/>
    <n v="0"/>
    <n v="4096"/>
  </r>
  <r>
    <n v="20"/>
    <x v="3"/>
    <s v="All"/>
    <x v="2"/>
    <x v="3"/>
    <n v="0"/>
    <n v="0"/>
    <n v="0"/>
    <n v="4096"/>
  </r>
  <r>
    <n v="20"/>
    <x v="3"/>
    <s v="All"/>
    <x v="2"/>
    <x v="4"/>
    <n v="0"/>
    <n v="0"/>
    <n v="0"/>
    <n v="4096"/>
  </r>
  <r>
    <n v="20"/>
    <x v="3"/>
    <s v="All"/>
    <x v="2"/>
    <x v="5"/>
    <n v="0"/>
    <n v="0"/>
    <n v="0"/>
    <n v="4096"/>
  </r>
  <r>
    <n v="20"/>
    <x v="3"/>
    <s v="All"/>
    <x v="2"/>
    <x v="6"/>
    <n v="1"/>
    <n v="1"/>
    <n v="30"/>
    <n v="4096"/>
  </r>
  <r>
    <n v="20"/>
    <x v="3"/>
    <s v="All"/>
    <x v="2"/>
    <x v="7"/>
    <n v="0"/>
    <n v="0"/>
    <n v="0"/>
    <n v="4096"/>
  </r>
  <r>
    <n v="20"/>
    <x v="3"/>
    <s v="All"/>
    <x v="2"/>
    <x v="8"/>
    <n v="1"/>
    <n v="1"/>
    <n v="5"/>
    <n v="4096"/>
  </r>
  <r>
    <n v="20"/>
    <x v="3"/>
    <s v="All"/>
    <x v="3"/>
    <x v="0"/>
    <n v="0"/>
    <n v="0"/>
    <n v="0"/>
    <n v="6348"/>
  </r>
  <r>
    <n v="20"/>
    <x v="3"/>
    <s v="All"/>
    <x v="3"/>
    <x v="1"/>
    <n v="0"/>
    <n v="0"/>
    <n v="0"/>
    <n v="6348"/>
  </r>
  <r>
    <n v="20"/>
    <x v="3"/>
    <s v="All"/>
    <x v="3"/>
    <x v="2"/>
    <n v="13"/>
    <n v="5"/>
    <n v="393"/>
    <n v="6348"/>
  </r>
  <r>
    <n v="20"/>
    <x v="3"/>
    <s v="All"/>
    <x v="3"/>
    <x v="3"/>
    <n v="0"/>
    <n v="0"/>
    <n v="0"/>
    <n v="6348"/>
  </r>
  <r>
    <n v="20"/>
    <x v="3"/>
    <s v="All"/>
    <x v="3"/>
    <x v="4"/>
    <n v="3"/>
    <n v="3"/>
    <n v="27"/>
    <n v="6348"/>
  </r>
  <r>
    <n v="20"/>
    <x v="3"/>
    <s v="All"/>
    <x v="3"/>
    <x v="5"/>
    <n v="0"/>
    <n v="0"/>
    <n v="0"/>
    <n v="6348"/>
  </r>
  <r>
    <n v="20"/>
    <x v="3"/>
    <s v="All"/>
    <x v="3"/>
    <x v="6"/>
    <n v="3"/>
    <n v="2"/>
    <n v="66"/>
    <n v="6348"/>
  </r>
  <r>
    <n v="20"/>
    <x v="3"/>
    <s v="All"/>
    <x v="3"/>
    <x v="7"/>
    <n v="2"/>
    <n v="1"/>
    <n v="30"/>
    <n v="6348"/>
  </r>
  <r>
    <n v="20"/>
    <x v="3"/>
    <s v="All"/>
    <x v="3"/>
    <x v="8"/>
    <n v="15"/>
    <n v="6"/>
    <n v="153"/>
    <n v="6348"/>
  </r>
  <r>
    <n v="20"/>
    <x v="4"/>
    <s v="All"/>
    <x v="0"/>
    <x v="0"/>
    <n v="0"/>
    <n v="0"/>
    <n v="0"/>
    <n v="2672"/>
  </r>
  <r>
    <n v="20"/>
    <x v="4"/>
    <s v="All"/>
    <x v="0"/>
    <x v="1"/>
    <n v="0"/>
    <n v="0"/>
    <n v="0"/>
    <n v="2672"/>
  </r>
  <r>
    <n v="20"/>
    <x v="4"/>
    <s v="All"/>
    <x v="0"/>
    <x v="2"/>
    <n v="0"/>
    <n v="0"/>
    <n v="0"/>
    <n v="2672"/>
  </r>
  <r>
    <n v="20"/>
    <x v="4"/>
    <s v="All"/>
    <x v="0"/>
    <x v="3"/>
    <n v="0"/>
    <n v="0"/>
    <n v="0"/>
    <n v="2672"/>
  </r>
  <r>
    <n v="20"/>
    <x v="4"/>
    <s v="All"/>
    <x v="0"/>
    <x v="4"/>
    <n v="0"/>
    <n v="0"/>
    <n v="0"/>
    <n v="2672"/>
  </r>
  <r>
    <n v="20"/>
    <x v="4"/>
    <s v="All"/>
    <x v="0"/>
    <x v="5"/>
    <n v="0"/>
    <n v="0"/>
    <n v="0"/>
    <n v="2672"/>
  </r>
  <r>
    <n v="20"/>
    <x v="4"/>
    <s v="All"/>
    <x v="0"/>
    <x v="6"/>
    <n v="0"/>
    <n v="0"/>
    <n v="0"/>
    <n v="2672"/>
  </r>
  <r>
    <n v="20"/>
    <x v="4"/>
    <s v="All"/>
    <x v="0"/>
    <x v="7"/>
    <n v="0"/>
    <n v="0"/>
    <n v="0"/>
    <n v="2672"/>
  </r>
  <r>
    <n v="20"/>
    <x v="4"/>
    <s v="All"/>
    <x v="0"/>
    <x v="8"/>
    <n v="13"/>
    <n v="3"/>
    <n v="276"/>
    <n v="2672"/>
  </r>
  <r>
    <n v="20"/>
    <x v="4"/>
    <s v="All"/>
    <x v="1"/>
    <x v="0"/>
    <n v="0"/>
    <n v="0"/>
    <n v="0"/>
    <n v="6849"/>
  </r>
  <r>
    <n v="20"/>
    <x v="4"/>
    <s v="All"/>
    <x v="1"/>
    <x v="1"/>
    <n v="0"/>
    <n v="0"/>
    <n v="0"/>
    <n v="6849"/>
  </r>
  <r>
    <n v="20"/>
    <x v="4"/>
    <s v="All"/>
    <x v="1"/>
    <x v="2"/>
    <n v="18"/>
    <n v="11"/>
    <n v="533"/>
    <n v="6849"/>
  </r>
  <r>
    <n v="20"/>
    <x v="4"/>
    <s v="All"/>
    <x v="1"/>
    <x v="3"/>
    <n v="0"/>
    <n v="0"/>
    <n v="0"/>
    <n v="6849"/>
  </r>
  <r>
    <n v="20"/>
    <x v="4"/>
    <s v="All"/>
    <x v="1"/>
    <x v="4"/>
    <n v="1"/>
    <n v="1"/>
    <n v="5"/>
    <n v="6849"/>
  </r>
  <r>
    <n v="20"/>
    <x v="4"/>
    <s v="All"/>
    <x v="1"/>
    <x v="5"/>
    <n v="0"/>
    <n v="0"/>
    <n v="0"/>
    <n v="6849"/>
  </r>
  <r>
    <n v="20"/>
    <x v="4"/>
    <s v="All"/>
    <x v="1"/>
    <x v="6"/>
    <n v="34"/>
    <n v="7"/>
    <n v="990"/>
    <n v="6849"/>
  </r>
  <r>
    <n v="20"/>
    <x v="4"/>
    <s v="All"/>
    <x v="1"/>
    <x v="7"/>
    <n v="0"/>
    <n v="0"/>
    <n v="0"/>
    <n v="6849"/>
  </r>
  <r>
    <n v="20"/>
    <x v="4"/>
    <s v="All"/>
    <x v="1"/>
    <x v="8"/>
    <n v="8"/>
    <n v="7"/>
    <n v="158"/>
    <n v="6849"/>
  </r>
  <r>
    <n v="20"/>
    <x v="4"/>
    <s v="All"/>
    <x v="2"/>
    <x v="0"/>
    <n v="0"/>
    <n v="0"/>
    <n v="0"/>
    <n v="4203"/>
  </r>
  <r>
    <n v="20"/>
    <x v="4"/>
    <s v="All"/>
    <x v="2"/>
    <x v="1"/>
    <n v="0"/>
    <n v="0"/>
    <n v="0"/>
    <n v="4203"/>
  </r>
  <r>
    <n v="20"/>
    <x v="4"/>
    <s v="All"/>
    <x v="2"/>
    <x v="2"/>
    <n v="0"/>
    <n v="0"/>
    <n v="0"/>
    <n v="4203"/>
  </r>
  <r>
    <n v="20"/>
    <x v="4"/>
    <s v="All"/>
    <x v="2"/>
    <x v="3"/>
    <n v="0"/>
    <n v="0"/>
    <n v="0"/>
    <n v="4203"/>
  </r>
  <r>
    <n v="20"/>
    <x v="4"/>
    <s v="All"/>
    <x v="2"/>
    <x v="4"/>
    <n v="0"/>
    <n v="0"/>
    <n v="0"/>
    <n v="4203"/>
  </r>
  <r>
    <n v="20"/>
    <x v="4"/>
    <s v="All"/>
    <x v="2"/>
    <x v="5"/>
    <n v="0"/>
    <n v="0"/>
    <n v="0"/>
    <n v="4203"/>
  </r>
  <r>
    <n v="20"/>
    <x v="4"/>
    <s v="All"/>
    <x v="2"/>
    <x v="6"/>
    <n v="0"/>
    <n v="0"/>
    <n v="0"/>
    <n v="4203"/>
  </r>
  <r>
    <n v="20"/>
    <x v="4"/>
    <s v="All"/>
    <x v="2"/>
    <x v="7"/>
    <n v="0"/>
    <n v="0"/>
    <n v="0"/>
    <n v="4203"/>
  </r>
  <r>
    <n v="20"/>
    <x v="4"/>
    <s v="All"/>
    <x v="2"/>
    <x v="8"/>
    <n v="2"/>
    <n v="2"/>
    <n v="45"/>
    <n v="4203"/>
  </r>
  <r>
    <n v="20"/>
    <x v="4"/>
    <s v="All"/>
    <x v="3"/>
    <x v="0"/>
    <n v="0"/>
    <n v="0"/>
    <n v="0"/>
    <n v="6556"/>
  </r>
  <r>
    <n v="20"/>
    <x v="4"/>
    <s v="All"/>
    <x v="3"/>
    <x v="1"/>
    <n v="0"/>
    <n v="0"/>
    <n v="0"/>
    <n v="6556"/>
  </r>
  <r>
    <n v="20"/>
    <x v="4"/>
    <s v="All"/>
    <x v="3"/>
    <x v="2"/>
    <n v="2"/>
    <n v="2"/>
    <n v="45"/>
    <n v="6556"/>
  </r>
  <r>
    <n v="20"/>
    <x v="4"/>
    <s v="All"/>
    <x v="3"/>
    <x v="3"/>
    <n v="0"/>
    <n v="0"/>
    <n v="0"/>
    <n v="6556"/>
  </r>
  <r>
    <n v="20"/>
    <x v="4"/>
    <s v="All"/>
    <x v="3"/>
    <x v="4"/>
    <n v="5"/>
    <n v="2"/>
    <n v="16"/>
    <n v="6556"/>
  </r>
  <r>
    <n v="20"/>
    <x v="4"/>
    <s v="All"/>
    <x v="3"/>
    <x v="5"/>
    <n v="0"/>
    <n v="0"/>
    <n v="0"/>
    <n v="6556"/>
  </r>
  <r>
    <n v="20"/>
    <x v="4"/>
    <s v="All"/>
    <x v="3"/>
    <x v="6"/>
    <n v="11"/>
    <n v="2"/>
    <n v="330"/>
    <n v="6556"/>
  </r>
  <r>
    <n v="20"/>
    <x v="4"/>
    <s v="All"/>
    <x v="3"/>
    <x v="7"/>
    <n v="0"/>
    <n v="0"/>
    <n v="0"/>
    <n v="6556"/>
  </r>
  <r>
    <n v="20"/>
    <x v="4"/>
    <s v="All"/>
    <x v="3"/>
    <x v="8"/>
    <n v="4"/>
    <n v="3"/>
    <n v="47"/>
    <n v="6556"/>
  </r>
  <r>
    <n v="20"/>
    <x v="5"/>
    <s v="All"/>
    <x v="0"/>
    <x v="0"/>
    <n v="0"/>
    <n v="0"/>
    <n v="0"/>
    <n v="2180"/>
  </r>
  <r>
    <n v="20"/>
    <x v="5"/>
    <s v="All"/>
    <x v="0"/>
    <x v="1"/>
    <n v="0"/>
    <n v="0"/>
    <n v="0"/>
    <n v="2180"/>
  </r>
  <r>
    <n v="20"/>
    <x v="5"/>
    <s v="All"/>
    <x v="0"/>
    <x v="2"/>
    <n v="0"/>
    <n v="0"/>
    <n v="0"/>
    <n v="2180"/>
  </r>
  <r>
    <n v="20"/>
    <x v="5"/>
    <s v="All"/>
    <x v="0"/>
    <x v="3"/>
    <n v="0"/>
    <n v="0"/>
    <n v="0"/>
    <n v="2180"/>
  </r>
  <r>
    <n v="20"/>
    <x v="5"/>
    <s v="All"/>
    <x v="0"/>
    <x v="4"/>
    <n v="0"/>
    <n v="0"/>
    <n v="0"/>
    <n v="2180"/>
  </r>
  <r>
    <n v="20"/>
    <x v="5"/>
    <s v="All"/>
    <x v="0"/>
    <x v="5"/>
    <n v="0"/>
    <n v="0"/>
    <n v="0"/>
    <n v="2180"/>
  </r>
  <r>
    <n v="20"/>
    <x v="5"/>
    <s v="All"/>
    <x v="0"/>
    <x v="6"/>
    <n v="0"/>
    <n v="0"/>
    <n v="0"/>
    <n v="2180"/>
  </r>
  <r>
    <n v="20"/>
    <x v="5"/>
    <s v="All"/>
    <x v="0"/>
    <x v="7"/>
    <n v="10"/>
    <n v="3"/>
    <n v="291"/>
    <n v="2180"/>
  </r>
  <r>
    <n v="20"/>
    <x v="5"/>
    <s v="All"/>
    <x v="0"/>
    <x v="8"/>
    <n v="2"/>
    <n v="2"/>
    <n v="30"/>
    <n v="2180"/>
  </r>
  <r>
    <n v="20"/>
    <x v="5"/>
    <s v="All"/>
    <x v="1"/>
    <x v="0"/>
    <n v="0"/>
    <n v="0"/>
    <n v="0"/>
    <n v="6449"/>
  </r>
  <r>
    <n v="20"/>
    <x v="5"/>
    <s v="All"/>
    <x v="1"/>
    <x v="1"/>
    <n v="0"/>
    <n v="0"/>
    <n v="0"/>
    <n v="6449"/>
  </r>
  <r>
    <n v="20"/>
    <x v="5"/>
    <s v="All"/>
    <x v="1"/>
    <x v="2"/>
    <n v="18"/>
    <n v="10"/>
    <n v="537"/>
    <n v="6449"/>
  </r>
  <r>
    <n v="20"/>
    <x v="5"/>
    <s v="All"/>
    <x v="1"/>
    <x v="3"/>
    <n v="0"/>
    <n v="0"/>
    <n v="0"/>
    <n v="6449"/>
  </r>
  <r>
    <n v="20"/>
    <x v="5"/>
    <s v="All"/>
    <x v="1"/>
    <x v="4"/>
    <n v="1"/>
    <n v="1"/>
    <n v="6"/>
    <n v="6449"/>
  </r>
  <r>
    <n v="20"/>
    <x v="5"/>
    <s v="All"/>
    <x v="1"/>
    <x v="5"/>
    <n v="0"/>
    <n v="0"/>
    <n v="0"/>
    <n v="6449"/>
  </r>
  <r>
    <n v="20"/>
    <x v="5"/>
    <s v="All"/>
    <x v="1"/>
    <x v="6"/>
    <n v="7"/>
    <n v="4"/>
    <n v="210"/>
    <n v="6449"/>
  </r>
  <r>
    <n v="20"/>
    <x v="5"/>
    <s v="All"/>
    <x v="1"/>
    <x v="7"/>
    <n v="0"/>
    <n v="0"/>
    <n v="0"/>
    <n v="6449"/>
  </r>
  <r>
    <n v="20"/>
    <x v="5"/>
    <s v="All"/>
    <x v="1"/>
    <x v="8"/>
    <n v="10"/>
    <n v="9"/>
    <n v="128"/>
    <n v="6449"/>
  </r>
  <r>
    <n v="20"/>
    <x v="5"/>
    <s v="All"/>
    <x v="2"/>
    <x v="0"/>
    <n v="0"/>
    <n v="0"/>
    <n v="0"/>
    <n v="3762"/>
  </r>
  <r>
    <n v="20"/>
    <x v="5"/>
    <s v="All"/>
    <x v="2"/>
    <x v="1"/>
    <n v="0"/>
    <n v="0"/>
    <n v="0"/>
    <n v="3762"/>
  </r>
  <r>
    <n v="20"/>
    <x v="5"/>
    <s v="All"/>
    <x v="2"/>
    <x v="2"/>
    <n v="0"/>
    <n v="0"/>
    <n v="0"/>
    <n v="3762"/>
  </r>
  <r>
    <n v="20"/>
    <x v="5"/>
    <s v="All"/>
    <x v="2"/>
    <x v="3"/>
    <n v="0"/>
    <n v="0"/>
    <n v="0"/>
    <n v="3762"/>
  </r>
  <r>
    <n v="20"/>
    <x v="5"/>
    <s v="All"/>
    <x v="2"/>
    <x v="4"/>
    <n v="0"/>
    <n v="0"/>
    <n v="0"/>
    <n v="3762"/>
  </r>
  <r>
    <n v="20"/>
    <x v="5"/>
    <s v="All"/>
    <x v="2"/>
    <x v="5"/>
    <n v="0"/>
    <n v="0"/>
    <n v="0"/>
    <n v="3762"/>
  </r>
  <r>
    <n v="20"/>
    <x v="5"/>
    <s v="All"/>
    <x v="2"/>
    <x v="6"/>
    <n v="0"/>
    <n v="0"/>
    <n v="0"/>
    <n v="3762"/>
  </r>
  <r>
    <n v="20"/>
    <x v="5"/>
    <s v="All"/>
    <x v="2"/>
    <x v="7"/>
    <n v="0"/>
    <n v="0"/>
    <n v="0"/>
    <n v="3762"/>
  </r>
  <r>
    <n v="20"/>
    <x v="5"/>
    <s v="All"/>
    <x v="2"/>
    <x v="8"/>
    <n v="4"/>
    <n v="4"/>
    <n v="51"/>
    <n v="3762"/>
  </r>
  <r>
    <n v="20"/>
    <x v="5"/>
    <s v="All"/>
    <x v="3"/>
    <x v="0"/>
    <n v="0"/>
    <n v="0"/>
    <n v="0"/>
    <n v="6135"/>
  </r>
  <r>
    <n v="20"/>
    <x v="5"/>
    <s v="All"/>
    <x v="3"/>
    <x v="1"/>
    <n v="0"/>
    <n v="0"/>
    <n v="0"/>
    <n v="6135"/>
  </r>
  <r>
    <n v="20"/>
    <x v="5"/>
    <s v="All"/>
    <x v="3"/>
    <x v="2"/>
    <n v="2"/>
    <n v="2"/>
    <n v="60"/>
    <n v="6135"/>
  </r>
  <r>
    <n v="20"/>
    <x v="5"/>
    <s v="All"/>
    <x v="3"/>
    <x v="3"/>
    <n v="0"/>
    <n v="0"/>
    <n v="0"/>
    <n v="6135"/>
  </r>
  <r>
    <n v="20"/>
    <x v="5"/>
    <s v="All"/>
    <x v="3"/>
    <x v="4"/>
    <n v="0"/>
    <n v="0"/>
    <n v="0"/>
    <n v="6135"/>
  </r>
  <r>
    <n v="20"/>
    <x v="5"/>
    <s v="All"/>
    <x v="3"/>
    <x v="5"/>
    <n v="0"/>
    <n v="0"/>
    <n v="0"/>
    <n v="6135"/>
  </r>
  <r>
    <n v="20"/>
    <x v="5"/>
    <s v="All"/>
    <x v="3"/>
    <x v="6"/>
    <n v="16"/>
    <n v="3"/>
    <n v="480"/>
    <n v="6135"/>
  </r>
  <r>
    <n v="20"/>
    <x v="5"/>
    <s v="All"/>
    <x v="3"/>
    <x v="7"/>
    <n v="0"/>
    <n v="0"/>
    <n v="0"/>
    <n v="6135"/>
  </r>
  <r>
    <n v="20"/>
    <x v="5"/>
    <s v="All"/>
    <x v="3"/>
    <x v="8"/>
    <n v="2"/>
    <n v="2"/>
    <n v="31"/>
    <n v="6135"/>
  </r>
  <r>
    <n v="20"/>
    <x v="6"/>
    <s v="All"/>
    <x v="0"/>
    <x v="0"/>
    <n v="0"/>
    <n v="0"/>
    <n v="0"/>
    <n v="2207"/>
  </r>
  <r>
    <n v="20"/>
    <x v="6"/>
    <s v="All"/>
    <x v="0"/>
    <x v="1"/>
    <n v="0"/>
    <n v="0"/>
    <n v="0"/>
    <n v="2207"/>
  </r>
  <r>
    <n v="20"/>
    <x v="6"/>
    <s v="All"/>
    <x v="0"/>
    <x v="2"/>
    <n v="0"/>
    <n v="0"/>
    <n v="0"/>
    <n v="2207"/>
  </r>
  <r>
    <n v="20"/>
    <x v="6"/>
    <s v="All"/>
    <x v="0"/>
    <x v="3"/>
    <n v="0"/>
    <n v="0"/>
    <n v="0"/>
    <n v="2207"/>
  </r>
  <r>
    <n v="20"/>
    <x v="6"/>
    <s v="All"/>
    <x v="0"/>
    <x v="4"/>
    <n v="0"/>
    <n v="0"/>
    <n v="0"/>
    <n v="2207"/>
  </r>
  <r>
    <n v="20"/>
    <x v="6"/>
    <s v="All"/>
    <x v="0"/>
    <x v="5"/>
    <n v="0"/>
    <n v="0"/>
    <n v="0"/>
    <n v="2207"/>
  </r>
  <r>
    <n v="20"/>
    <x v="6"/>
    <s v="All"/>
    <x v="0"/>
    <x v="6"/>
    <n v="0"/>
    <n v="0"/>
    <n v="0"/>
    <n v="2207"/>
  </r>
  <r>
    <n v="20"/>
    <x v="6"/>
    <s v="All"/>
    <x v="0"/>
    <x v="7"/>
    <n v="2"/>
    <n v="1"/>
    <n v="44"/>
    <n v="2207"/>
  </r>
  <r>
    <n v="20"/>
    <x v="6"/>
    <s v="All"/>
    <x v="0"/>
    <x v="8"/>
    <n v="6"/>
    <n v="5"/>
    <n v="93"/>
    <n v="2207"/>
  </r>
  <r>
    <n v="20"/>
    <x v="6"/>
    <s v="All"/>
    <x v="1"/>
    <x v="0"/>
    <n v="0"/>
    <n v="0"/>
    <n v="0"/>
    <n v="6562"/>
  </r>
  <r>
    <n v="20"/>
    <x v="6"/>
    <s v="All"/>
    <x v="1"/>
    <x v="1"/>
    <n v="0"/>
    <n v="0"/>
    <n v="0"/>
    <n v="6562"/>
  </r>
  <r>
    <n v="20"/>
    <x v="6"/>
    <s v="All"/>
    <x v="1"/>
    <x v="2"/>
    <n v="20"/>
    <n v="9"/>
    <n v="612"/>
    <n v="6562"/>
  </r>
  <r>
    <n v="20"/>
    <x v="6"/>
    <s v="All"/>
    <x v="1"/>
    <x v="3"/>
    <n v="0"/>
    <n v="0"/>
    <n v="0"/>
    <n v="6562"/>
  </r>
  <r>
    <n v="20"/>
    <x v="6"/>
    <s v="All"/>
    <x v="1"/>
    <x v="4"/>
    <n v="9"/>
    <n v="5"/>
    <n v="205"/>
    <n v="6562"/>
  </r>
  <r>
    <n v="20"/>
    <x v="6"/>
    <s v="All"/>
    <x v="1"/>
    <x v="5"/>
    <n v="0"/>
    <n v="0"/>
    <n v="0"/>
    <n v="6562"/>
  </r>
  <r>
    <n v="20"/>
    <x v="6"/>
    <s v="All"/>
    <x v="1"/>
    <x v="6"/>
    <n v="9"/>
    <n v="3"/>
    <n v="270"/>
    <n v="6562"/>
  </r>
  <r>
    <n v="20"/>
    <x v="6"/>
    <s v="All"/>
    <x v="1"/>
    <x v="7"/>
    <n v="0"/>
    <n v="0"/>
    <n v="0"/>
    <n v="6562"/>
  </r>
  <r>
    <n v="20"/>
    <x v="6"/>
    <s v="All"/>
    <x v="1"/>
    <x v="8"/>
    <n v="11"/>
    <n v="8"/>
    <n v="113"/>
    <n v="6562"/>
  </r>
  <r>
    <n v="20"/>
    <x v="6"/>
    <s v="All"/>
    <x v="2"/>
    <x v="0"/>
    <n v="0"/>
    <n v="0"/>
    <n v="0"/>
    <n v="3731"/>
  </r>
  <r>
    <n v="20"/>
    <x v="6"/>
    <s v="All"/>
    <x v="2"/>
    <x v="1"/>
    <n v="0"/>
    <n v="0"/>
    <n v="0"/>
    <n v="3731"/>
  </r>
  <r>
    <n v="20"/>
    <x v="6"/>
    <s v="All"/>
    <x v="2"/>
    <x v="2"/>
    <n v="0"/>
    <n v="0"/>
    <n v="0"/>
    <n v="3731"/>
  </r>
  <r>
    <n v="20"/>
    <x v="6"/>
    <s v="All"/>
    <x v="2"/>
    <x v="3"/>
    <n v="0"/>
    <n v="0"/>
    <n v="0"/>
    <n v="3731"/>
  </r>
  <r>
    <n v="20"/>
    <x v="6"/>
    <s v="All"/>
    <x v="2"/>
    <x v="4"/>
    <n v="0"/>
    <n v="0"/>
    <n v="0"/>
    <n v="3731"/>
  </r>
  <r>
    <n v="20"/>
    <x v="6"/>
    <s v="All"/>
    <x v="2"/>
    <x v="5"/>
    <n v="0"/>
    <n v="0"/>
    <n v="0"/>
    <n v="3731"/>
  </r>
  <r>
    <n v="20"/>
    <x v="6"/>
    <s v="All"/>
    <x v="2"/>
    <x v="6"/>
    <n v="0"/>
    <n v="0"/>
    <n v="0"/>
    <n v="3731"/>
  </r>
  <r>
    <n v="20"/>
    <x v="6"/>
    <s v="All"/>
    <x v="2"/>
    <x v="7"/>
    <n v="0"/>
    <n v="0"/>
    <n v="0"/>
    <n v="3731"/>
  </r>
  <r>
    <n v="20"/>
    <x v="6"/>
    <s v="All"/>
    <x v="2"/>
    <x v="8"/>
    <n v="2"/>
    <n v="2"/>
    <n v="33"/>
    <n v="3731"/>
  </r>
  <r>
    <n v="20"/>
    <x v="6"/>
    <s v="All"/>
    <x v="3"/>
    <x v="0"/>
    <n v="0"/>
    <n v="0"/>
    <n v="0"/>
    <n v="6340"/>
  </r>
  <r>
    <n v="20"/>
    <x v="6"/>
    <s v="All"/>
    <x v="3"/>
    <x v="1"/>
    <n v="0"/>
    <n v="0"/>
    <n v="0"/>
    <n v="6340"/>
  </r>
  <r>
    <n v="20"/>
    <x v="6"/>
    <s v="All"/>
    <x v="3"/>
    <x v="2"/>
    <n v="9"/>
    <n v="4"/>
    <n v="270"/>
    <n v="6340"/>
  </r>
  <r>
    <n v="20"/>
    <x v="6"/>
    <s v="All"/>
    <x v="3"/>
    <x v="3"/>
    <n v="0"/>
    <n v="0"/>
    <n v="0"/>
    <n v="6340"/>
  </r>
  <r>
    <n v="20"/>
    <x v="6"/>
    <s v="All"/>
    <x v="3"/>
    <x v="4"/>
    <n v="0"/>
    <n v="0"/>
    <n v="0"/>
    <n v="6340"/>
  </r>
  <r>
    <n v="20"/>
    <x v="6"/>
    <s v="All"/>
    <x v="3"/>
    <x v="5"/>
    <n v="0"/>
    <n v="0"/>
    <n v="0"/>
    <n v="6340"/>
  </r>
  <r>
    <n v="20"/>
    <x v="6"/>
    <s v="All"/>
    <x v="3"/>
    <x v="6"/>
    <n v="26"/>
    <n v="4"/>
    <n v="780"/>
    <n v="6340"/>
  </r>
  <r>
    <n v="20"/>
    <x v="6"/>
    <s v="All"/>
    <x v="3"/>
    <x v="7"/>
    <n v="2"/>
    <n v="1"/>
    <n v="40"/>
    <n v="6340"/>
  </r>
  <r>
    <n v="20"/>
    <x v="6"/>
    <s v="All"/>
    <x v="3"/>
    <x v="8"/>
    <n v="12"/>
    <n v="6"/>
    <n v="217"/>
    <n v="6340"/>
  </r>
  <r>
    <n v="20"/>
    <x v="7"/>
    <s v="All"/>
    <x v="0"/>
    <x v="0"/>
    <n v="0"/>
    <n v="0"/>
    <n v="0"/>
    <n v="2782"/>
  </r>
  <r>
    <n v="20"/>
    <x v="7"/>
    <s v="All"/>
    <x v="0"/>
    <x v="1"/>
    <n v="0"/>
    <n v="0"/>
    <n v="0"/>
    <n v="2782"/>
  </r>
  <r>
    <n v="20"/>
    <x v="7"/>
    <s v="All"/>
    <x v="0"/>
    <x v="2"/>
    <n v="0"/>
    <n v="0"/>
    <n v="0"/>
    <n v="2782"/>
  </r>
  <r>
    <n v="20"/>
    <x v="7"/>
    <s v="All"/>
    <x v="0"/>
    <x v="3"/>
    <n v="0"/>
    <n v="0"/>
    <n v="0"/>
    <n v="2782"/>
  </r>
  <r>
    <n v="20"/>
    <x v="7"/>
    <s v="All"/>
    <x v="0"/>
    <x v="4"/>
    <n v="0"/>
    <n v="0"/>
    <n v="0"/>
    <n v="2782"/>
  </r>
  <r>
    <n v="20"/>
    <x v="7"/>
    <s v="All"/>
    <x v="0"/>
    <x v="5"/>
    <n v="0"/>
    <n v="0"/>
    <n v="0"/>
    <n v="2782"/>
  </r>
  <r>
    <n v="20"/>
    <x v="7"/>
    <s v="All"/>
    <x v="0"/>
    <x v="6"/>
    <n v="0"/>
    <n v="0"/>
    <n v="0"/>
    <n v="2782"/>
  </r>
  <r>
    <n v="20"/>
    <x v="7"/>
    <s v="All"/>
    <x v="0"/>
    <x v="7"/>
    <n v="1"/>
    <n v="1"/>
    <n v="30"/>
    <n v="2782"/>
  </r>
  <r>
    <n v="20"/>
    <x v="7"/>
    <s v="All"/>
    <x v="0"/>
    <x v="8"/>
    <n v="3"/>
    <n v="3"/>
    <n v="15"/>
    <n v="2782"/>
  </r>
  <r>
    <n v="20"/>
    <x v="7"/>
    <s v="All"/>
    <x v="1"/>
    <x v="0"/>
    <n v="4"/>
    <n v="1"/>
    <n v="48"/>
    <n v="7360"/>
  </r>
  <r>
    <n v="20"/>
    <x v="7"/>
    <s v="All"/>
    <x v="1"/>
    <x v="1"/>
    <n v="0"/>
    <n v="0"/>
    <n v="0"/>
    <n v="7360"/>
  </r>
  <r>
    <n v="20"/>
    <x v="7"/>
    <s v="All"/>
    <x v="1"/>
    <x v="2"/>
    <n v="29"/>
    <n v="19"/>
    <n v="1104"/>
    <n v="7360"/>
  </r>
  <r>
    <n v="20"/>
    <x v="7"/>
    <s v="All"/>
    <x v="1"/>
    <x v="3"/>
    <n v="0"/>
    <n v="0"/>
    <n v="0"/>
    <n v="7360"/>
  </r>
  <r>
    <n v="20"/>
    <x v="7"/>
    <s v="All"/>
    <x v="1"/>
    <x v="4"/>
    <n v="3"/>
    <n v="3"/>
    <n v="38"/>
    <n v="7360"/>
  </r>
  <r>
    <n v="20"/>
    <x v="7"/>
    <s v="All"/>
    <x v="1"/>
    <x v="5"/>
    <n v="0"/>
    <n v="0"/>
    <n v="0"/>
    <n v="7360"/>
  </r>
  <r>
    <n v="20"/>
    <x v="7"/>
    <s v="All"/>
    <x v="1"/>
    <x v="6"/>
    <n v="64"/>
    <n v="9"/>
    <n v="1920"/>
    <n v="7360"/>
  </r>
  <r>
    <n v="20"/>
    <x v="7"/>
    <s v="All"/>
    <x v="1"/>
    <x v="7"/>
    <n v="0"/>
    <n v="0"/>
    <n v="0"/>
    <n v="7360"/>
  </r>
  <r>
    <n v="20"/>
    <x v="7"/>
    <s v="All"/>
    <x v="1"/>
    <x v="8"/>
    <n v="6"/>
    <n v="4"/>
    <n v="80"/>
    <n v="7360"/>
  </r>
  <r>
    <n v="20"/>
    <x v="7"/>
    <s v="All"/>
    <x v="2"/>
    <x v="0"/>
    <n v="0"/>
    <n v="0"/>
    <n v="0"/>
    <n v="3974"/>
  </r>
  <r>
    <n v="20"/>
    <x v="7"/>
    <s v="All"/>
    <x v="2"/>
    <x v="1"/>
    <n v="0"/>
    <n v="0"/>
    <n v="0"/>
    <n v="3974"/>
  </r>
  <r>
    <n v="20"/>
    <x v="7"/>
    <s v="All"/>
    <x v="2"/>
    <x v="2"/>
    <n v="0"/>
    <n v="0"/>
    <n v="0"/>
    <n v="3974"/>
  </r>
  <r>
    <n v="20"/>
    <x v="7"/>
    <s v="All"/>
    <x v="2"/>
    <x v="3"/>
    <n v="0"/>
    <n v="0"/>
    <n v="0"/>
    <n v="3974"/>
  </r>
  <r>
    <n v="20"/>
    <x v="7"/>
    <s v="All"/>
    <x v="2"/>
    <x v="4"/>
    <n v="0"/>
    <n v="0"/>
    <n v="0"/>
    <n v="3974"/>
  </r>
  <r>
    <n v="20"/>
    <x v="7"/>
    <s v="All"/>
    <x v="2"/>
    <x v="5"/>
    <n v="0"/>
    <n v="0"/>
    <n v="0"/>
    <n v="3974"/>
  </r>
  <r>
    <n v="20"/>
    <x v="7"/>
    <s v="All"/>
    <x v="2"/>
    <x v="6"/>
    <n v="0"/>
    <n v="0"/>
    <n v="0"/>
    <n v="3974"/>
  </r>
  <r>
    <n v="20"/>
    <x v="7"/>
    <s v="All"/>
    <x v="2"/>
    <x v="7"/>
    <n v="0"/>
    <n v="0"/>
    <n v="0"/>
    <n v="3974"/>
  </r>
  <r>
    <n v="20"/>
    <x v="7"/>
    <s v="All"/>
    <x v="2"/>
    <x v="8"/>
    <n v="5"/>
    <n v="4"/>
    <n v="33"/>
    <n v="3974"/>
  </r>
  <r>
    <n v="20"/>
    <x v="7"/>
    <s v="All"/>
    <x v="3"/>
    <x v="0"/>
    <n v="0"/>
    <n v="0"/>
    <n v="0"/>
    <n v="7145"/>
  </r>
  <r>
    <n v="20"/>
    <x v="7"/>
    <s v="All"/>
    <x v="3"/>
    <x v="1"/>
    <n v="0"/>
    <n v="0"/>
    <n v="0"/>
    <n v="7145"/>
  </r>
  <r>
    <n v="20"/>
    <x v="7"/>
    <s v="All"/>
    <x v="3"/>
    <x v="2"/>
    <n v="17"/>
    <n v="12"/>
    <n v="548"/>
    <n v="7145"/>
  </r>
  <r>
    <n v="20"/>
    <x v="7"/>
    <s v="All"/>
    <x v="3"/>
    <x v="3"/>
    <n v="0"/>
    <n v="0"/>
    <n v="0"/>
    <n v="7145"/>
  </r>
  <r>
    <n v="20"/>
    <x v="7"/>
    <s v="All"/>
    <x v="3"/>
    <x v="4"/>
    <n v="3"/>
    <n v="3"/>
    <n v="23"/>
    <n v="7145"/>
  </r>
  <r>
    <n v="20"/>
    <x v="7"/>
    <s v="All"/>
    <x v="3"/>
    <x v="5"/>
    <n v="0"/>
    <n v="0"/>
    <n v="0"/>
    <n v="7145"/>
  </r>
  <r>
    <n v="20"/>
    <x v="7"/>
    <s v="All"/>
    <x v="3"/>
    <x v="6"/>
    <n v="32"/>
    <n v="5"/>
    <n v="960"/>
    <n v="7145"/>
  </r>
  <r>
    <n v="20"/>
    <x v="7"/>
    <s v="All"/>
    <x v="3"/>
    <x v="7"/>
    <n v="0"/>
    <n v="0"/>
    <n v="0"/>
    <n v="7145"/>
  </r>
  <r>
    <n v="20"/>
    <x v="7"/>
    <s v="All"/>
    <x v="3"/>
    <x v="8"/>
    <n v="18"/>
    <n v="4"/>
    <n v="298"/>
    <n v="7145"/>
  </r>
  <r>
    <n v="20"/>
    <x v="8"/>
    <s v="All"/>
    <x v="0"/>
    <x v="0"/>
    <n v="0"/>
    <n v="0"/>
    <n v="0"/>
    <n v="3074"/>
  </r>
  <r>
    <n v="20"/>
    <x v="8"/>
    <s v="All"/>
    <x v="0"/>
    <x v="1"/>
    <n v="0"/>
    <n v="0"/>
    <n v="0"/>
    <n v="3074"/>
  </r>
  <r>
    <n v="20"/>
    <x v="8"/>
    <s v="All"/>
    <x v="0"/>
    <x v="2"/>
    <n v="0"/>
    <n v="0"/>
    <n v="0"/>
    <n v="3074"/>
  </r>
  <r>
    <n v="20"/>
    <x v="8"/>
    <s v="All"/>
    <x v="0"/>
    <x v="3"/>
    <n v="0"/>
    <n v="0"/>
    <n v="0"/>
    <n v="3074"/>
  </r>
  <r>
    <n v="20"/>
    <x v="8"/>
    <s v="All"/>
    <x v="0"/>
    <x v="4"/>
    <n v="0"/>
    <n v="0"/>
    <n v="0"/>
    <n v="3074"/>
  </r>
  <r>
    <n v="20"/>
    <x v="8"/>
    <s v="All"/>
    <x v="0"/>
    <x v="5"/>
    <n v="0"/>
    <n v="0"/>
    <n v="0"/>
    <n v="3074"/>
  </r>
  <r>
    <n v="20"/>
    <x v="8"/>
    <s v="All"/>
    <x v="0"/>
    <x v="6"/>
    <n v="0"/>
    <n v="0"/>
    <n v="0"/>
    <n v="3074"/>
  </r>
  <r>
    <n v="20"/>
    <x v="8"/>
    <s v="All"/>
    <x v="0"/>
    <x v="7"/>
    <n v="21"/>
    <n v="6"/>
    <n v="810"/>
    <n v="3074"/>
  </r>
  <r>
    <n v="20"/>
    <x v="8"/>
    <s v="All"/>
    <x v="0"/>
    <x v="8"/>
    <n v="12"/>
    <n v="5"/>
    <n v="280"/>
    <n v="3074"/>
  </r>
  <r>
    <n v="20"/>
    <x v="8"/>
    <s v="All"/>
    <x v="1"/>
    <x v="0"/>
    <n v="0"/>
    <n v="0"/>
    <n v="0"/>
    <n v="7556"/>
  </r>
  <r>
    <n v="20"/>
    <x v="8"/>
    <s v="All"/>
    <x v="1"/>
    <x v="1"/>
    <n v="0"/>
    <n v="0"/>
    <n v="0"/>
    <n v="7556"/>
  </r>
  <r>
    <n v="20"/>
    <x v="8"/>
    <s v="All"/>
    <x v="1"/>
    <x v="2"/>
    <n v="30"/>
    <n v="14"/>
    <n v="1020"/>
    <n v="7556"/>
  </r>
  <r>
    <n v="20"/>
    <x v="8"/>
    <s v="All"/>
    <x v="1"/>
    <x v="3"/>
    <n v="0"/>
    <n v="0"/>
    <n v="0"/>
    <n v="7556"/>
  </r>
  <r>
    <n v="20"/>
    <x v="8"/>
    <s v="All"/>
    <x v="1"/>
    <x v="4"/>
    <n v="21"/>
    <n v="11"/>
    <n v="258"/>
    <n v="7556"/>
  </r>
  <r>
    <n v="20"/>
    <x v="8"/>
    <s v="All"/>
    <x v="1"/>
    <x v="5"/>
    <n v="3"/>
    <n v="1"/>
    <n v="90"/>
    <n v="7556"/>
  </r>
  <r>
    <n v="20"/>
    <x v="8"/>
    <s v="All"/>
    <x v="1"/>
    <x v="6"/>
    <n v="69"/>
    <n v="10"/>
    <n v="2066"/>
    <n v="7556"/>
  </r>
  <r>
    <n v="20"/>
    <x v="8"/>
    <s v="All"/>
    <x v="1"/>
    <x v="7"/>
    <n v="3"/>
    <n v="1"/>
    <n v="90"/>
    <n v="7556"/>
  </r>
  <r>
    <n v="20"/>
    <x v="8"/>
    <s v="All"/>
    <x v="1"/>
    <x v="8"/>
    <n v="15"/>
    <n v="8"/>
    <n v="303"/>
    <n v="7556"/>
  </r>
  <r>
    <n v="20"/>
    <x v="8"/>
    <s v="All"/>
    <x v="2"/>
    <x v="0"/>
    <n v="0"/>
    <n v="0"/>
    <n v="0"/>
    <n v="4238"/>
  </r>
  <r>
    <n v="20"/>
    <x v="8"/>
    <s v="All"/>
    <x v="2"/>
    <x v="1"/>
    <n v="0"/>
    <n v="0"/>
    <n v="0"/>
    <n v="4238"/>
  </r>
  <r>
    <n v="20"/>
    <x v="8"/>
    <s v="All"/>
    <x v="2"/>
    <x v="2"/>
    <n v="0"/>
    <n v="0"/>
    <n v="0"/>
    <n v="4238"/>
  </r>
  <r>
    <n v="20"/>
    <x v="8"/>
    <s v="All"/>
    <x v="2"/>
    <x v="3"/>
    <n v="0"/>
    <n v="0"/>
    <n v="0"/>
    <n v="4238"/>
  </r>
  <r>
    <n v="20"/>
    <x v="8"/>
    <s v="All"/>
    <x v="2"/>
    <x v="4"/>
    <n v="0"/>
    <n v="0"/>
    <n v="0"/>
    <n v="4238"/>
  </r>
  <r>
    <n v="20"/>
    <x v="8"/>
    <s v="All"/>
    <x v="2"/>
    <x v="5"/>
    <n v="0"/>
    <n v="0"/>
    <n v="0"/>
    <n v="4238"/>
  </r>
  <r>
    <n v="20"/>
    <x v="8"/>
    <s v="All"/>
    <x v="2"/>
    <x v="6"/>
    <n v="0"/>
    <n v="0"/>
    <n v="0"/>
    <n v="4238"/>
  </r>
  <r>
    <n v="20"/>
    <x v="8"/>
    <s v="All"/>
    <x v="2"/>
    <x v="7"/>
    <n v="0"/>
    <n v="0"/>
    <n v="0"/>
    <n v="4238"/>
  </r>
  <r>
    <n v="20"/>
    <x v="8"/>
    <s v="All"/>
    <x v="2"/>
    <x v="8"/>
    <n v="9"/>
    <n v="6"/>
    <n v="84"/>
    <n v="4238"/>
  </r>
  <r>
    <n v="20"/>
    <x v="8"/>
    <s v="All"/>
    <x v="3"/>
    <x v="0"/>
    <n v="0"/>
    <n v="0"/>
    <n v="0"/>
    <n v="7314"/>
  </r>
  <r>
    <n v="20"/>
    <x v="8"/>
    <s v="All"/>
    <x v="3"/>
    <x v="1"/>
    <n v="0"/>
    <n v="0"/>
    <n v="0"/>
    <n v="7314"/>
  </r>
  <r>
    <n v="20"/>
    <x v="8"/>
    <s v="All"/>
    <x v="3"/>
    <x v="2"/>
    <n v="12"/>
    <n v="7"/>
    <n v="363"/>
    <n v="7314"/>
  </r>
  <r>
    <n v="20"/>
    <x v="8"/>
    <s v="All"/>
    <x v="3"/>
    <x v="3"/>
    <n v="0"/>
    <n v="0"/>
    <n v="0"/>
    <n v="7314"/>
  </r>
  <r>
    <n v="20"/>
    <x v="8"/>
    <s v="All"/>
    <x v="3"/>
    <x v="4"/>
    <n v="6"/>
    <n v="3"/>
    <n v="86"/>
    <n v="7314"/>
  </r>
  <r>
    <n v="20"/>
    <x v="8"/>
    <s v="All"/>
    <x v="3"/>
    <x v="5"/>
    <n v="0"/>
    <n v="0"/>
    <n v="0"/>
    <n v="7314"/>
  </r>
  <r>
    <n v="20"/>
    <x v="8"/>
    <s v="All"/>
    <x v="3"/>
    <x v="6"/>
    <n v="3"/>
    <n v="2"/>
    <n v="90"/>
    <n v="7314"/>
  </r>
  <r>
    <n v="20"/>
    <x v="8"/>
    <s v="All"/>
    <x v="3"/>
    <x v="7"/>
    <n v="4"/>
    <n v="1"/>
    <n v="60"/>
    <n v="7314"/>
  </r>
  <r>
    <n v="20"/>
    <x v="8"/>
    <s v="All"/>
    <x v="3"/>
    <x v="8"/>
    <n v="12"/>
    <n v="5"/>
    <n v="120"/>
    <n v="7314"/>
  </r>
  <r>
    <n v="20"/>
    <x v="9"/>
    <s v="All"/>
    <x v="0"/>
    <x v="0"/>
    <n v="0"/>
    <n v="0"/>
    <n v="0"/>
    <n v="1519"/>
  </r>
  <r>
    <n v="20"/>
    <x v="9"/>
    <s v="All"/>
    <x v="0"/>
    <x v="1"/>
    <n v="0"/>
    <n v="0"/>
    <n v="0"/>
    <n v="1519"/>
  </r>
  <r>
    <n v="20"/>
    <x v="9"/>
    <s v="All"/>
    <x v="0"/>
    <x v="2"/>
    <n v="0"/>
    <n v="0"/>
    <n v="0"/>
    <n v="1519"/>
  </r>
  <r>
    <n v="20"/>
    <x v="9"/>
    <s v="All"/>
    <x v="0"/>
    <x v="3"/>
    <n v="0"/>
    <n v="0"/>
    <n v="0"/>
    <n v="1519"/>
  </r>
  <r>
    <n v="20"/>
    <x v="9"/>
    <s v="All"/>
    <x v="0"/>
    <x v="4"/>
    <n v="0"/>
    <n v="0"/>
    <n v="0"/>
    <n v="1519"/>
  </r>
  <r>
    <n v="20"/>
    <x v="9"/>
    <s v="All"/>
    <x v="0"/>
    <x v="5"/>
    <n v="0"/>
    <n v="0"/>
    <n v="0"/>
    <n v="1519"/>
  </r>
  <r>
    <n v="20"/>
    <x v="9"/>
    <s v="All"/>
    <x v="0"/>
    <x v="6"/>
    <n v="0"/>
    <n v="0"/>
    <n v="0"/>
    <n v="1519"/>
  </r>
  <r>
    <n v="20"/>
    <x v="9"/>
    <s v="All"/>
    <x v="0"/>
    <x v="7"/>
    <n v="9"/>
    <n v="7"/>
    <n v="270"/>
    <n v="1519"/>
  </r>
  <r>
    <n v="20"/>
    <x v="9"/>
    <s v="All"/>
    <x v="0"/>
    <x v="8"/>
    <n v="3"/>
    <n v="3"/>
    <n v="49"/>
    <n v="1519"/>
  </r>
  <r>
    <n v="20"/>
    <x v="9"/>
    <s v="All"/>
    <x v="1"/>
    <x v="0"/>
    <n v="0"/>
    <n v="0"/>
    <n v="0"/>
    <n v="5113"/>
  </r>
  <r>
    <n v="20"/>
    <x v="9"/>
    <s v="All"/>
    <x v="1"/>
    <x v="1"/>
    <n v="0"/>
    <n v="0"/>
    <n v="0"/>
    <n v="5113"/>
  </r>
  <r>
    <n v="20"/>
    <x v="9"/>
    <s v="All"/>
    <x v="1"/>
    <x v="2"/>
    <n v="31"/>
    <n v="14"/>
    <n v="975"/>
    <n v="5113"/>
  </r>
  <r>
    <n v="20"/>
    <x v="9"/>
    <s v="All"/>
    <x v="1"/>
    <x v="3"/>
    <n v="0"/>
    <n v="0"/>
    <n v="0"/>
    <n v="5113"/>
  </r>
  <r>
    <n v="20"/>
    <x v="9"/>
    <s v="All"/>
    <x v="1"/>
    <x v="4"/>
    <n v="16"/>
    <n v="11"/>
    <n v="197"/>
    <n v="5113"/>
  </r>
  <r>
    <n v="20"/>
    <x v="9"/>
    <s v="All"/>
    <x v="1"/>
    <x v="5"/>
    <n v="6"/>
    <n v="1"/>
    <n v="180"/>
    <n v="5113"/>
  </r>
  <r>
    <n v="20"/>
    <x v="9"/>
    <s v="All"/>
    <x v="1"/>
    <x v="6"/>
    <n v="78"/>
    <n v="12"/>
    <n v="2296"/>
    <n v="5113"/>
  </r>
  <r>
    <n v="20"/>
    <x v="9"/>
    <s v="All"/>
    <x v="1"/>
    <x v="7"/>
    <n v="0"/>
    <n v="0"/>
    <n v="0"/>
    <n v="5113"/>
  </r>
  <r>
    <n v="20"/>
    <x v="9"/>
    <s v="All"/>
    <x v="1"/>
    <x v="8"/>
    <n v="18"/>
    <n v="13"/>
    <n v="295"/>
    <n v="5113"/>
  </r>
  <r>
    <n v="20"/>
    <x v="9"/>
    <s v="All"/>
    <x v="2"/>
    <x v="0"/>
    <n v="0"/>
    <n v="0"/>
    <n v="0"/>
    <n v="2421"/>
  </r>
  <r>
    <n v="20"/>
    <x v="9"/>
    <s v="All"/>
    <x v="2"/>
    <x v="1"/>
    <n v="0"/>
    <n v="0"/>
    <n v="0"/>
    <n v="2421"/>
  </r>
  <r>
    <n v="20"/>
    <x v="9"/>
    <s v="All"/>
    <x v="2"/>
    <x v="2"/>
    <n v="0"/>
    <n v="0"/>
    <n v="0"/>
    <n v="2421"/>
  </r>
  <r>
    <n v="20"/>
    <x v="9"/>
    <s v="All"/>
    <x v="2"/>
    <x v="3"/>
    <n v="0"/>
    <n v="0"/>
    <n v="0"/>
    <n v="2421"/>
  </r>
  <r>
    <n v="20"/>
    <x v="9"/>
    <s v="All"/>
    <x v="2"/>
    <x v="4"/>
    <n v="3"/>
    <n v="2"/>
    <n v="66"/>
    <n v="2421"/>
  </r>
  <r>
    <n v="20"/>
    <x v="9"/>
    <s v="All"/>
    <x v="2"/>
    <x v="5"/>
    <n v="0"/>
    <n v="0"/>
    <n v="0"/>
    <n v="2421"/>
  </r>
  <r>
    <n v="20"/>
    <x v="9"/>
    <s v="All"/>
    <x v="2"/>
    <x v="6"/>
    <n v="0"/>
    <n v="0"/>
    <n v="0"/>
    <n v="2421"/>
  </r>
  <r>
    <n v="20"/>
    <x v="9"/>
    <s v="All"/>
    <x v="2"/>
    <x v="7"/>
    <n v="3"/>
    <n v="1"/>
    <n v="90"/>
    <n v="2421"/>
  </r>
  <r>
    <n v="20"/>
    <x v="9"/>
    <s v="All"/>
    <x v="2"/>
    <x v="8"/>
    <n v="2"/>
    <n v="2"/>
    <n v="20"/>
    <n v="2421"/>
  </r>
  <r>
    <n v="20"/>
    <x v="9"/>
    <s v="All"/>
    <x v="3"/>
    <x v="0"/>
    <n v="0"/>
    <n v="0"/>
    <n v="0"/>
    <n v="4414"/>
  </r>
  <r>
    <n v="20"/>
    <x v="9"/>
    <s v="All"/>
    <x v="3"/>
    <x v="1"/>
    <n v="0"/>
    <n v="0"/>
    <n v="0"/>
    <n v="4414"/>
  </r>
  <r>
    <n v="20"/>
    <x v="9"/>
    <s v="All"/>
    <x v="3"/>
    <x v="2"/>
    <n v="14"/>
    <n v="6"/>
    <n v="450"/>
    <n v="4414"/>
  </r>
  <r>
    <n v="20"/>
    <x v="9"/>
    <s v="All"/>
    <x v="3"/>
    <x v="3"/>
    <n v="0"/>
    <n v="0"/>
    <n v="0"/>
    <n v="4414"/>
  </r>
  <r>
    <n v="20"/>
    <x v="9"/>
    <s v="All"/>
    <x v="3"/>
    <x v="4"/>
    <n v="10"/>
    <n v="5"/>
    <n v="147"/>
    <n v="4414"/>
  </r>
  <r>
    <n v="20"/>
    <x v="9"/>
    <s v="All"/>
    <x v="3"/>
    <x v="5"/>
    <n v="0"/>
    <n v="0"/>
    <n v="0"/>
    <n v="4414"/>
  </r>
  <r>
    <n v="20"/>
    <x v="9"/>
    <s v="All"/>
    <x v="3"/>
    <x v="6"/>
    <n v="13"/>
    <n v="2"/>
    <n v="390"/>
    <n v="4414"/>
  </r>
  <r>
    <n v="20"/>
    <x v="9"/>
    <s v="All"/>
    <x v="3"/>
    <x v="7"/>
    <n v="5"/>
    <n v="4"/>
    <n v="144"/>
    <n v="4414"/>
  </r>
  <r>
    <n v="20"/>
    <x v="9"/>
    <s v="All"/>
    <x v="3"/>
    <x v="8"/>
    <n v="8"/>
    <n v="6"/>
    <n v="66"/>
    <n v="4414"/>
  </r>
  <r>
    <n v="20"/>
    <x v="10"/>
    <s v="All"/>
    <x v="0"/>
    <x v="0"/>
    <n v="0"/>
    <n v="0"/>
    <n v="0"/>
    <n v="1470"/>
  </r>
  <r>
    <n v="20"/>
    <x v="10"/>
    <s v="All"/>
    <x v="0"/>
    <x v="1"/>
    <n v="0"/>
    <n v="0"/>
    <n v="0"/>
    <n v="1470"/>
  </r>
  <r>
    <n v="20"/>
    <x v="10"/>
    <s v="All"/>
    <x v="0"/>
    <x v="2"/>
    <n v="0"/>
    <n v="0"/>
    <n v="0"/>
    <n v="1470"/>
  </r>
  <r>
    <n v="20"/>
    <x v="10"/>
    <s v="All"/>
    <x v="0"/>
    <x v="3"/>
    <n v="0"/>
    <n v="0"/>
    <n v="0"/>
    <n v="1470"/>
  </r>
  <r>
    <n v="20"/>
    <x v="10"/>
    <s v="All"/>
    <x v="0"/>
    <x v="4"/>
    <n v="0"/>
    <n v="0"/>
    <n v="0"/>
    <n v="1470"/>
  </r>
  <r>
    <n v="20"/>
    <x v="10"/>
    <s v="All"/>
    <x v="0"/>
    <x v="5"/>
    <n v="0"/>
    <n v="0"/>
    <n v="0"/>
    <n v="1470"/>
  </r>
  <r>
    <n v="20"/>
    <x v="10"/>
    <s v="All"/>
    <x v="0"/>
    <x v="6"/>
    <n v="2"/>
    <n v="1"/>
    <n v="60"/>
    <n v="1470"/>
  </r>
  <r>
    <n v="20"/>
    <x v="10"/>
    <s v="All"/>
    <x v="0"/>
    <x v="7"/>
    <n v="10"/>
    <n v="6"/>
    <n v="302"/>
    <n v="1470"/>
  </r>
  <r>
    <n v="20"/>
    <x v="10"/>
    <s v="All"/>
    <x v="0"/>
    <x v="8"/>
    <n v="18"/>
    <n v="7"/>
    <n v="251"/>
    <n v="1470"/>
  </r>
  <r>
    <n v="20"/>
    <x v="10"/>
    <s v="All"/>
    <x v="1"/>
    <x v="0"/>
    <n v="0"/>
    <n v="0"/>
    <n v="0"/>
    <n v="5046"/>
  </r>
  <r>
    <n v="20"/>
    <x v="10"/>
    <s v="All"/>
    <x v="1"/>
    <x v="1"/>
    <n v="0"/>
    <n v="0"/>
    <n v="0"/>
    <n v="5046"/>
  </r>
  <r>
    <n v="20"/>
    <x v="10"/>
    <s v="All"/>
    <x v="1"/>
    <x v="2"/>
    <n v="48"/>
    <n v="21"/>
    <n v="1680"/>
    <n v="5046"/>
  </r>
  <r>
    <n v="20"/>
    <x v="10"/>
    <s v="All"/>
    <x v="1"/>
    <x v="3"/>
    <n v="0"/>
    <n v="0"/>
    <n v="0"/>
    <n v="5046"/>
  </r>
  <r>
    <n v="20"/>
    <x v="10"/>
    <s v="All"/>
    <x v="1"/>
    <x v="4"/>
    <n v="20"/>
    <n v="12"/>
    <n v="147"/>
    <n v="5046"/>
  </r>
  <r>
    <n v="20"/>
    <x v="10"/>
    <s v="All"/>
    <x v="1"/>
    <x v="5"/>
    <n v="1"/>
    <n v="1"/>
    <n v="30"/>
    <n v="5046"/>
  </r>
  <r>
    <n v="20"/>
    <x v="10"/>
    <s v="All"/>
    <x v="1"/>
    <x v="6"/>
    <n v="63"/>
    <n v="16"/>
    <n v="1927"/>
    <n v="5046"/>
  </r>
  <r>
    <n v="20"/>
    <x v="10"/>
    <s v="All"/>
    <x v="1"/>
    <x v="7"/>
    <n v="2"/>
    <n v="2"/>
    <n v="39"/>
    <n v="5046"/>
  </r>
  <r>
    <n v="20"/>
    <x v="10"/>
    <s v="All"/>
    <x v="1"/>
    <x v="8"/>
    <n v="17"/>
    <n v="11"/>
    <n v="296"/>
    <n v="5046"/>
  </r>
  <r>
    <n v="20"/>
    <x v="10"/>
    <s v="All"/>
    <x v="2"/>
    <x v="0"/>
    <n v="0"/>
    <n v="0"/>
    <n v="0"/>
    <n v="2397"/>
  </r>
  <r>
    <n v="20"/>
    <x v="10"/>
    <s v="All"/>
    <x v="2"/>
    <x v="1"/>
    <n v="0"/>
    <n v="0"/>
    <n v="0"/>
    <n v="2397"/>
  </r>
  <r>
    <n v="20"/>
    <x v="10"/>
    <s v="All"/>
    <x v="2"/>
    <x v="2"/>
    <n v="0"/>
    <n v="0"/>
    <n v="0"/>
    <n v="2397"/>
  </r>
  <r>
    <n v="20"/>
    <x v="10"/>
    <s v="All"/>
    <x v="2"/>
    <x v="3"/>
    <n v="0"/>
    <n v="0"/>
    <n v="0"/>
    <n v="2397"/>
  </r>
  <r>
    <n v="20"/>
    <x v="10"/>
    <s v="All"/>
    <x v="2"/>
    <x v="4"/>
    <n v="2"/>
    <n v="2"/>
    <n v="35"/>
    <n v="2397"/>
  </r>
  <r>
    <n v="20"/>
    <x v="10"/>
    <s v="All"/>
    <x v="2"/>
    <x v="5"/>
    <n v="0"/>
    <n v="0"/>
    <n v="0"/>
    <n v="2397"/>
  </r>
  <r>
    <n v="20"/>
    <x v="10"/>
    <s v="All"/>
    <x v="2"/>
    <x v="6"/>
    <n v="3"/>
    <n v="1"/>
    <n v="110"/>
    <n v="2397"/>
  </r>
  <r>
    <n v="20"/>
    <x v="10"/>
    <s v="All"/>
    <x v="2"/>
    <x v="7"/>
    <n v="12"/>
    <n v="1"/>
    <n v="360"/>
    <n v="2397"/>
  </r>
  <r>
    <n v="20"/>
    <x v="10"/>
    <s v="All"/>
    <x v="2"/>
    <x v="8"/>
    <n v="7"/>
    <n v="7"/>
    <n v="118"/>
    <n v="2397"/>
  </r>
  <r>
    <n v="20"/>
    <x v="10"/>
    <s v="All"/>
    <x v="3"/>
    <x v="0"/>
    <n v="0"/>
    <n v="0"/>
    <n v="0"/>
    <n v="4405"/>
  </r>
  <r>
    <n v="20"/>
    <x v="10"/>
    <s v="All"/>
    <x v="3"/>
    <x v="1"/>
    <n v="0"/>
    <n v="0"/>
    <n v="0"/>
    <n v="4405"/>
  </r>
  <r>
    <n v="20"/>
    <x v="10"/>
    <s v="All"/>
    <x v="3"/>
    <x v="2"/>
    <n v="0"/>
    <n v="0"/>
    <n v="0"/>
    <n v="4405"/>
  </r>
  <r>
    <n v="20"/>
    <x v="10"/>
    <s v="All"/>
    <x v="3"/>
    <x v="3"/>
    <n v="0"/>
    <n v="0"/>
    <n v="0"/>
    <n v="4405"/>
  </r>
  <r>
    <n v="20"/>
    <x v="10"/>
    <s v="All"/>
    <x v="3"/>
    <x v="4"/>
    <n v="4"/>
    <n v="2"/>
    <n v="30"/>
    <n v="4405"/>
  </r>
  <r>
    <n v="20"/>
    <x v="10"/>
    <s v="All"/>
    <x v="3"/>
    <x v="5"/>
    <n v="0"/>
    <n v="0"/>
    <n v="0"/>
    <n v="4405"/>
  </r>
  <r>
    <n v="20"/>
    <x v="10"/>
    <s v="All"/>
    <x v="3"/>
    <x v="6"/>
    <n v="5"/>
    <n v="2"/>
    <n v="150"/>
    <n v="4405"/>
  </r>
  <r>
    <n v="20"/>
    <x v="10"/>
    <s v="All"/>
    <x v="3"/>
    <x v="7"/>
    <n v="0"/>
    <n v="0"/>
    <n v="0"/>
    <n v="4405"/>
  </r>
  <r>
    <n v="20"/>
    <x v="10"/>
    <s v="All"/>
    <x v="3"/>
    <x v="8"/>
    <n v="13"/>
    <n v="9"/>
    <n v="191"/>
    <n v="4405"/>
  </r>
  <r>
    <n v="20"/>
    <x v="11"/>
    <s v="All"/>
    <x v="0"/>
    <x v="0"/>
    <n v="0"/>
    <n v="0"/>
    <n v="0"/>
    <n v="0"/>
  </r>
  <r>
    <n v="20"/>
    <x v="11"/>
    <s v="All"/>
    <x v="0"/>
    <x v="1"/>
    <n v="0"/>
    <n v="0"/>
    <n v="0"/>
    <n v="0"/>
  </r>
  <r>
    <n v="20"/>
    <x v="11"/>
    <s v="All"/>
    <x v="0"/>
    <x v="2"/>
    <n v="0"/>
    <n v="0"/>
    <n v="0"/>
    <n v="0"/>
  </r>
  <r>
    <n v="20"/>
    <x v="11"/>
    <s v="All"/>
    <x v="0"/>
    <x v="3"/>
    <n v="0"/>
    <n v="0"/>
    <n v="0"/>
    <n v="0"/>
  </r>
  <r>
    <n v="20"/>
    <x v="11"/>
    <s v="All"/>
    <x v="0"/>
    <x v="4"/>
    <n v="0"/>
    <n v="0"/>
    <n v="0"/>
    <n v="0"/>
  </r>
  <r>
    <n v="20"/>
    <x v="11"/>
    <s v="All"/>
    <x v="0"/>
    <x v="5"/>
    <n v="0"/>
    <n v="0"/>
    <n v="0"/>
    <n v="0"/>
  </r>
  <r>
    <n v="20"/>
    <x v="11"/>
    <s v="All"/>
    <x v="0"/>
    <x v="6"/>
    <n v="0"/>
    <n v="0"/>
    <n v="0"/>
    <n v="0"/>
  </r>
  <r>
    <n v="20"/>
    <x v="11"/>
    <s v="All"/>
    <x v="0"/>
    <x v="7"/>
    <n v="0"/>
    <n v="0"/>
    <n v="0"/>
    <n v="0"/>
  </r>
  <r>
    <n v="20"/>
    <x v="11"/>
    <s v="All"/>
    <x v="0"/>
    <x v="8"/>
    <n v="0"/>
    <n v="0"/>
    <n v="0"/>
    <n v="0"/>
  </r>
  <r>
    <n v="20"/>
    <x v="11"/>
    <s v="All"/>
    <x v="1"/>
    <x v="0"/>
    <n v="0"/>
    <n v="0"/>
    <n v="0"/>
    <n v="0"/>
  </r>
  <r>
    <n v="20"/>
    <x v="11"/>
    <s v="All"/>
    <x v="1"/>
    <x v="1"/>
    <n v="0"/>
    <n v="0"/>
    <n v="0"/>
    <n v="0"/>
  </r>
  <r>
    <n v="20"/>
    <x v="11"/>
    <s v="All"/>
    <x v="1"/>
    <x v="2"/>
    <n v="0"/>
    <n v="0"/>
    <n v="0"/>
    <n v="0"/>
  </r>
  <r>
    <n v="20"/>
    <x v="11"/>
    <s v="All"/>
    <x v="1"/>
    <x v="3"/>
    <n v="0"/>
    <n v="0"/>
    <n v="0"/>
    <n v="0"/>
  </r>
  <r>
    <n v="20"/>
    <x v="11"/>
    <s v="All"/>
    <x v="1"/>
    <x v="4"/>
    <n v="0"/>
    <n v="0"/>
    <n v="0"/>
    <n v="0"/>
  </r>
  <r>
    <n v="20"/>
    <x v="11"/>
    <s v="All"/>
    <x v="1"/>
    <x v="5"/>
    <n v="0"/>
    <n v="0"/>
    <n v="0"/>
    <n v="0"/>
  </r>
  <r>
    <n v="20"/>
    <x v="11"/>
    <s v="All"/>
    <x v="1"/>
    <x v="6"/>
    <n v="0"/>
    <n v="0"/>
    <n v="0"/>
    <n v="0"/>
  </r>
  <r>
    <n v="20"/>
    <x v="11"/>
    <s v="All"/>
    <x v="1"/>
    <x v="7"/>
    <n v="0"/>
    <n v="0"/>
    <n v="0"/>
    <n v="0"/>
  </r>
  <r>
    <n v="20"/>
    <x v="11"/>
    <s v="All"/>
    <x v="1"/>
    <x v="8"/>
    <n v="0"/>
    <n v="0"/>
    <n v="0"/>
    <n v="0"/>
  </r>
  <r>
    <n v="20"/>
    <x v="11"/>
    <s v="All"/>
    <x v="2"/>
    <x v="0"/>
    <n v="0"/>
    <n v="0"/>
    <n v="0"/>
    <n v="0"/>
  </r>
  <r>
    <n v="20"/>
    <x v="11"/>
    <s v="All"/>
    <x v="2"/>
    <x v="1"/>
    <n v="0"/>
    <n v="0"/>
    <n v="0"/>
    <n v="0"/>
  </r>
  <r>
    <n v="20"/>
    <x v="11"/>
    <s v="All"/>
    <x v="2"/>
    <x v="2"/>
    <n v="0"/>
    <n v="0"/>
    <n v="0"/>
    <n v="0"/>
  </r>
  <r>
    <n v="20"/>
    <x v="11"/>
    <s v="All"/>
    <x v="2"/>
    <x v="3"/>
    <n v="0"/>
    <n v="0"/>
    <n v="0"/>
    <n v="0"/>
  </r>
  <r>
    <n v="20"/>
    <x v="11"/>
    <s v="All"/>
    <x v="2"/>
    <x v="4"/>
    <n v="0"/>
    <n v="0"/>
    <n v="0"/>
    <n v="0"/>
  </r>
  <r>
    <n v="20"/>
    <x v="11"/>
    <s v="All"/>
    <x v="2"/>
    <x v="5"/>
    <n v="0"/>
    <n v="0"/>
    <n v="0"/>
    <n v="0"/>
  </r>
  <r>
    <n v="20"/>
    <x v="11"/>
    <s v="All"/>
    <x v="2"/>
    <x v="6"/>
    <n v="0"/>
    <n v="0"/>
    <n v="0"/>
    <n v="0"/>
  </r>
  <r>
    <n v="20"/>
    <x v="11"/>
    <s v="All"/>
    <x v="2"/>
    <x v="7"/>
    <n v="0"/>
    <n v="0"/>
    <n v="0"/>
    <n v="0"/>
  </r>
  <r>
    <n v="20"/>
    <x v="11"/>
    <s v="All"/>
    <x v="2"/>
    <x v="8"/>
    <n v="0"/>
    <n v="0"/>
    <n v="0"/>
    <n v="0"/>
  </r>
  <r>
    <n v="20"/>
    <x v="11"/>
    <s v="All"/>
    <x v="3"/>
    <x v="0"/>
    <n v="0"/>
    <n v="0"/>
    <n v="0"/>
    <n v="0"/>
  </r>
  <r>
    <n v="20"/>
    <x v="11"/>
    <s v="All"/>
    <x v="3"/>
    <x v="1"/>
    <n v="0"/>
    <n v="0"/>
    <n v="0"/>
    <n v="0"/>
  </r>
  <r>
    <n v="20"/>
    <x v="11"/>
    <s v="All"/>
    <x v="3"/>
    <x v="2"/>
    <n v="0"/>
    <n v="0"/>
    <n v="0"/>
    <n v="0"/>
  </r>
  <r>
    <n v="20"/>
    <x v="11"/>
    <s v="All"/>
    <x v="3"/>
    <x v="3"/>
    <n v="0"/>
    <n v="0"/>
    <n v="0"/>
    <n v="0"/>
  </r>
  <r>
    <n v="20"/>
    <x v="11"/>
    <s v="All"/>
    <x v="3"/>
    <x v="4"/>
    <n v="0"/>
    <n v="0"/>
    <n v="0"/>
    <n v="0"/>
  </r>
  <r>
    <n v="20"/>
    <x v="11"/>
    <s v="All"/>
    <x v="3"/>
    <x v="5"/>
    <n v="0"/>
    <n v="0"/>
    <n v="0"/>
    <n v="0"/>
  </r>
  <r>
    <n v="20"/>
    <x v="11"/>
    <s v="All"/>
    <x v="3"/>
    <x v="6"/>
    <n v="0"/>
    <n v="0"/>
    <n v="0"/>
    <n v="0"/>
  </r>
  <r>
    <n v="20"/>
    <x v="11"/>
    <s v="All"/>
    <x v="3"/>
    <x v="7"/>
    <n v="0"/>
    <n v="0"/>
    <n v="0"/>
    <n v="0"/>
  </r>
  <r>
    <n v="20"/>
    <x v="11"/>
    <s v="All"/>
    <x v="3"/>
    <x v="8"/>
    <n v="0"/>
    <n v="0"/>
    <n v="0"/>
    <n v="0"/>
  </r>
  <r>
    <n v="30"/>
    <x v="0"/>
    <s v="All"/>
    <x v="0"/>
    <x v="0"/>
    <n v="0"/>
    <n v="0"/>
    <n v="0"/>
    <n v="0"/>
  </r>
  <r>
    <n v="30"/>
    <x v="0"/>
    <s v="All"/>
    <x v="0"/>
    <x v="1"/>
    <n v="0"/>
    <n v="0"/>
    <n v="0"/>
    <n v="0"/>
  </r>
  <r>
    <n v="30"/>
    <x v="0"/>
    <s v="All"/>
    <x v="0"/>
    <x v="2"/>
    <n v="0"/>
    <n v="0"/>
    <n v="0"/>
    <n v="0"/>
  </r>
  <r>
    <n v="30"/>
    <x v="0"/>
    <s v="All"/>
    <x v="0"/>
    <x v="3"/>
    <n v="0"/>
    <n v="0"/>
    <n v="0"/>
    <n v="0"/>
  </r>
  <r>
    <n v="30"/>
    <x v="0"/>
    <s v="All"/>
    <x v="0"/>
    <x v="4"/>
    <n v="0"/>
    <n v="0"/>
    <n v="0"/>
    <n v="0"/>
  </r>
  <r>
    <n v="30"/>
    <x v="0"/>
    <s v="All"/>
    <x v="0"/>
    <x v="5"/>
    <n v="0"/>
    <n v="0"/>
    <n v="0"/>
    <n v="0"/>
  </r>
  <r>
    <n v="30"/>
    <x v="0"/>
    <s v="All"/>
    <x v="0"/>
    <x v="6"/>
    <n v="0"/>
    <n v="0"/>
    <n v="0"/>
    <n v="0"/>
  </r>
  <r>
    <n v="30"/>
    <x v="0"/>
    <s v="All"/>
    <x v="0"/>
    <x v="7"/>
    <n v="0"/>
    <n v="0"/>
    <n v="0"/>
    <n v="0"/>
  </r>
  <r>
    <n v="30"/>
    <x v="0"/>
    <s v="All"/>
    <x v="0"/>
    <x v="8"/>
    <n v="0"/>
    <n v="0"/>
    <n v="0"/>
    <n v="0"/>
  </r>
  <r>
    <n v="30"/>
    <x v="0"/>
    <s v="All"/>
    <x v="1"/>
    <x v="0"/>
    <n v="0"/>
    <n v="0"/>
    <n v="0"/>
    <n v="0"/>
  </r>
  <r>
    <n v="30"/>
    <x v="0"/>
    <s v="All"/>
    <x v="1"/>
    <x v="1"/>
    <n v="0"/>
    <n v="0"/>
    <n v="0"/>
    <n v="0"/>
  </r>
  <r>
    <n v="30"/>
    <x v="0"/>
    <s v="All"/>
    <x v="1"/>
    <x v="2"/>
    <n v="0"/>
    <n v="0"/>
    <n v="0"/>
    <n v="0"/>
  </r>
  <r>
    <n v="30"/>
    <x v="0"/>
    <s v="All"/>
    <x v="1"/>
    <x v="3"/>
    <n v="0"/>
    <n v="0"/>
    <n v="0"/>
    <n v="0"/>
  </r>
  <r>
    <n v="30"/>
    <x v="0"/>
    <s v="All"/>
    <x v="1"/>
    <x v="4"/>
    <n v="0"/>
    <n v="0"/>
    <n v="0"/>
    <n v="0"/>
  </r>
  <r>
    <n v="30"/>
    <x v="0"/>
    <s v="All"/>
    <x v="1"/>
    <x v="5"/>
    <n v="0"/>
    <n v="0"/>
    <n v="0"/>
    <n v="0"/>
  </r>
  <r>
    <n v="30"/>
    <x v="0"/>
    <s v="All"/>
    <x v="1"/>
    <x v="6"/>
    <n v="0"/>
    <n v="0"/>
    <n v="0"/>
    <n v="0"/>
  </r>
  <r>
    <n v="30"/>
    <x v="0"/>
    <s v="All"/>
    <x v="1"/>
    <x v="7"/>
    <n v="0"/>
    <n v="0"/>
    <n v="0"/>
    <n v="0"/>
  </r>
  <r>
    <n v="30"/>
    <x v="0"/>
    <s v="All"/>
    <x v="1"/>
    <x v="8"/>
    <n v="0"/>
    <n v="0"/>
    <n v="0"/>
    <n v="0"/>
  </r>
  <r>
    <n v="30"/>
    <x v="0"/>
    <s v="All"/>
    <x v="2"/>
    <x v="0"/>
    <n v="0"/>
    <n v="0"/>
    <n v="0"/>
    <n v="0"/>
  </r>
  <r>
    <n v="30"/>
    <x v="0"/>
    <s v="All"/>
    <x v="2"/>
    <x v="1"/>
    <n v="0"/>
    <n v="0"/>
    <n v="0"/>
    <n v="0"/>
  </r>
  <r>
    <n v="30"/>
    <x v="0"/>
    <s v="All"/>
    <x v="2"/>
    <x v="2"/>
    <n v="0"/>
    <n v="0"/>
    <n v="0"/>
    <n v="0"/>
  </r>
  <r>
    <n v="30"/>
    <x v="0"/>
    <s v="All"/>
    <x v="2"/>
    <x v="3"/>
    <n v="0"/>
    <n v="0"/>
    <n v="0"/>
    <n v="0"/>
  </r>
  <r>
    <n v="30"/>
    <x v="0"/>
    <s v="All"/>
    <x v="2"/>
    <x v="4"/>
    <n v="0"/>
    <n v="0"/>
    <n v="0"/>
    <n v="0"/>
  </r>
  <r>
    <n v="30"/>
    <x v="0"/>
    <s v="All"/>
    <x v="2"/>
    <x v="5"/>
    <n v="0"/>
    <n v="0"/>
    <n v="0"/>
    <n v="0"/>
  </r>
  <r>
    <n v="30"/>
    <x v="0"/>
    <s v="All"/>
    <x v="2"/>
    <x v="6"/>
    <n v="0"/>
    <n v="0"/>
    <n v="0"/>
    <n v="0"/>
  </r>
  <r>
    <n v="30"/>
    <x v="0"/>
    <s v="All"/>
    <x v="2"/>
    <x v="7"/>
    <n v="0"/>
    <n v="0"/>
    <n v="0"/>
    <n v="0"/>
  </r>
  <r>
    <n v="30"/>
    <x v="0"/>
    <s v="All"/>
    <x v="2"/>
    <x v="8"/>
    <n v="0"/>
    <n v="0"/>
    <n v="0"/>
    <n v="0"/>
  </r>
  <r>
    <n v="30"/>
    <x v="0"/>
    <s v="All"/>
    <x v="3"/>
    <x v="0"/>
    <n v="0"/>
    <n v="0"/>
    <n v="0"/>
    <n v="0"/>
  </r>
  <r>
    <n v="30"/>
    <x v="0"/>
    <s v="All"/>
    <x v="3"/>
    <x v="1"/>
    <n v="0"/>
    <n v="0"/>
    <n v="0"/>
    <n v="0"/>
  </r>
  <r>
    <n v="30"/>
    <x v="0"/>
    <s v="All"/>
    <x v="3"/>
    <x v="2"/>
    <n v="0"/>
    <n v="0"/>
    <n v="0"/>
    <n v="0"/>
  </r>
  <r>
    <n v="30"/>
    <x v="0"/>
    <s v="All"/>
    <x v="3"/>
    <x v="3"/>
    <n v="0"/>
    <n v="0"/>
    <n v="0"/>
    <n v="0"/>
  </r>
  <r>
    <n v="30"/>
    <x v="0"/>
    <s v="All"/>
    <x v="3"/>
    <x v="4"/>
    <n v="0"/>
    <n v="0"/>
    <n v="0"/>
    <n v="0"/>
  </r>
  <r>
    <n v="30"/>
    <x v="0"/>
    <s v="All"/>
    <x v="3"/>
    <x v="5"/>
    <n v="0"/>
    <n v="0"/>
    <n v="0"/>
    <n v="0"/>
  </r>
  <r>
    <n v="30"/>
    <x v="0"/>
    <s v="All"/>
    <x v="3"/>
    <x v="6"/>
    <n v="0"/>
    <n v="0"/>
    <n v="0"/>
    <n v="0"/>
  </r>
  <r>
    <n v="30"/>
    <x v="0"/>
    <s v="All"/>
    <x v="3"/>
    <x v="7"/>
    <n v="0"/>
    <n v="0"/>
    <n v="0"/>
    <n v="0"/>
  </r>
  <r>
    <n v="30"/>
    <x v="0"/>
    <s v="All"/>
    <x v="3"/>
    <x v="8"/>
    <n v="0"/>
    <n v="0"/>
    <n v="0"/>
    <n v="0"/>
  </r>
  <r>
    <n v="30"/>
    <x v="1"/>
    <s v="All"/>
    <x v="0"/>
    <x v="0"/>
    <n v="0"/>
    <n v="0"/>
    <n v="0"/>
    <n v="0"/>
  </r>
  <r>
    <n v="30"/>
    <x v="1"/>
    <s v="All"/>
    <x v="0"/>
    <x v="1"/>
    <n v="0"/>
    <n v="0"/>
    <n v="0"/>
    <n v="0"/>
  </r>
  <r>
    <n v="30"/>
    <x v="1"/>
    <s v="All"/>
    <x v="0"/>
    <x v="2"/>
    <n v="0"/>
    <n v="0"/>
    <n v="0"/>
    <n v="0"/>
  </r>
  <r>
    <n v="30"/>
    <x v="1"/>
    <s v="All"/>
    <x v="0"/>
    <x v="3"/>
    <n v="0"/>
    <n v="0"/>
    <n v="0"/>
    <n v="0"/>
  </r>
  <r>
    <n v="30"/>
    <x v="1"/>
    <s v="All"/>
    <x v="0"/>
    <x v="4"/>
    <n v="0"/>
    <n v="0"/>
    <n v="0"/>
    <n v="0"/>
  </r>
  <r>
    <n v="30"/>
    <x v="1"/>
    <s v="All"/>
    <x v="0"/>
    <x v="5"/>
    <n v="0"/>
    <n v="0"/>
    <n v="0"/>
    <n v="0"/>
  </r>
  <r>
    <n v="30"/>
    <x v="1"/>
    <s v="All"/>
    <x v="0"/>
    <x v="6"/>
    <n v="0"/>
    <n v="0"/>
    <n v="0"/>
    <n v="0"/>
  </r>
  <r>
    <n v="30"/>
    <x v="1"/>
    <s v="All"/>
    <x v="0"/>
    <x v="7"/>
    <n v="0"/>
    <n v="0"/>
    <n v="0"/>
    <n v="0"/>
  </r>
  <r>
    <n v="30"/>
    <x v="1"/>
    <s v="All"/>
    <x v="0"/>
    <x v="8"/>
    <n v="0"/>
    <n v="0"/>
    <n v="0"/>
    <n v="0"/>
  </r>
  <r>
    <n v="30"/>
    <x v="1"/>
    <s v="All"/>
    <x v="1"/>
    <x v="0"/>
    <n v="0"/>
    <n v="0"/>
    <n v="0"/>
    <n v="0"/>
  </r>
  <r>
    <n v="30"/>
    <x v="1"/>
    <s v="All"/>
    <x v="1"/>
    <x v="1"/>
    <n v="0"/>
    <n v="0"/>
    <n v="0"/>
    <n v="0"/>
  </r>
  <r>
    <n v="30"/>
    <x v="1"/>
    <s v="All"/>
    <x v="1"/>
    <x v="2"/>
    <n v="0"/>
    <n v="0"/>
    <n v="0"/>
    <n v="0"/>
  </r>
  <r>
    <n v="30"/>
    <x v="1"/>
    <s v="All"/>
    <x v="1"/>
    <x v="3"/>
    <n v="0"/>
    <n v="0"/>
    <n v="0"/>
    <n v="0"/>
  </r>
  <r>
    <n v="30"/>
    <x v="1"/>
    <s v="All"/>
    <x v="1"/>
    <x v="4"/>
    <n v="0"/>
    <n v="0"/>
    <n v="0"/>
    <n v="0"/>
  </r>
  <r>
    <n v="30"/>
    <x v="1"/>
    <s v="All"/>
    <x v="1"/>
    <x v="5"/>
    <n v="0"/>
    <n v="0"/>
    <n v="0"/>
    <n v="0"/>
  </r>
  <r>
    <n v="30"/>
    <x v="1"/>
    <s v="All"/>
    <x v="1"/>
    <x v="6"/>
    <n v="0"/>
    <n v="0"/>
    <n v="0"/>
    <n v="0"/>
  </r>
  <r>
    <n v="30"/>
    <x v="1"/>
    <s v="All"/>
    <x v="1"/>
    <x v="7"/>
    <n v="0"/>
    <n v="0"/>
    <n v="0"/>
    <n v="0"/>
  </r>
  <r>
    <n v="30"/>
    <x v="1"/>
    <s v="All"/>
    <x v="1"/>
    <x v="8"/>
    <n v="0"/>
    <n v="0"/>
    <n v="0"/>
    <n v="0"/>
  </r>
  <r>
    <n v="30"/>
    <x v="1"/>
    <s v="All"/>
    <x v="2"/>
    <x v="0"/>
    <n v="0"/>
    <n v="0"/>
    <n v="0"/>
    <n v="0"/>
  </r>
  <r>
    <n v="30"/>
    <x v="1"/>
    <s v="All"/>
    <x v="2"/>
    <x v="1"/>
    <n v="0"/>
    <n v="0"/>
    <n v="0"/>
    <n v="0"/>
  </r>
  <r>
    <n v="30"/>
    <x v="1"/>
    <s v="All"/>
    <x v="2"/>
    <x v="2"/>
    <n v="0"/>
    <n v="0"/>
    <n v="0"/>
    <n v="0"/>
  </r>
  <r>
    <n v="30"/>
    <x v="1"/>
    <s v="All"/>
    <x v="2"/>
    <x v="3"/>
    <n v="0"/>
    <n v="0"/>
    <n v="0"/>
    <n v="0"/>
  </r>
  <r>
    <n v="30"/>
    <x v="1"/>
    <s v="All"/>
    <x v="2"/>
    <x v="4"/>
    <n v="0"/>
    <n v="0"/>
    <n v="0"/>
    <n v="0"/>
  </r>
  <r>
    <n v="30"/>
    <x v="1"/>
    <s v="All"/>
    <x v="2"/>
    <x v="5"/>
    <n v="0"/>
    <n v="0"/>
    <n v="0"/>
    <n v="0"/>
  </r>
  <r>
    <n v="30"/>
    <x v="1"/>
    <s v="All"/>
    <x v="2"/>
    <x v="6"/>
    <n v="0"/>
    <n v="0"/>
    <n v="0"/>
    <n v="0"/>
  </r>
  <r>
    <n v="30"/>
    <x v="1"/>
    <s v="All"/>
    <x v="2"/>
    <x v="7"/>
    <n v="0"/>
    <n v="0"/>
    <n v="0"/>
    <n v="0"/>
  </r>
  <r>
    <n v="30"/>
    <x v="1"/>
    <s v="All"/>
    <x v="2"/>
    <x v="8"/>
    <n v="0"/>
    <n v="0"/>
    <n v="0"/>
    <n v="0"/>
  </r>
  <r>
    <n v="30"/>
    <x v="1"/>
    <s v="All"/>
    <x v="3"/>
    <x v="0"/>
    <n v="0"/>
    <n v="0"/>
    <n v="0"/>
    <n v="0"/>
  </r>
  <r>
    <n v="30"/>
    <x v="1"/>
    <s v="All"/>
    <x v="3"/>
    <x v="1"/>
    <n v="0"/>
    <n v="0"/>
    <n v="0"/>
    <n v="0"/>
  </r>
  <r>
    <n v="30"/>
    <x v="1"/>
    <s v="All"/>
    <x v="3"/>
    <x v="2"/>
    <n v="0"/>
    <n v="0"/>
    <n v="0"/>
    <n v="0"/>
  </r>
  <r>
    <n v="30"/>
    <x v="1"/>
    <s v="All"/>
    <x v="3"/>
    <x v="3"/>
    <n v="0"/>
    <n v="0"/>
    <n v="0"/>
    <n v="0"/>
  </r>
  <r>
    <n v="30"/>
    <x v="1"/>
    <s v="All"/>
    <x v="3"/>
    <x v="4"/>
    <n v="0"/>
    <n v="0"/>
    <n v="0"/>
    <n v="0"/>
  </r>
  <r>
    <n v="30"/>
    <x v="1"/>
    <s v="All"/>
    <x v="3"/>
    <x v="5"/>
    <n v="0"/>
    <n v="0"/>
    <n v="0"/>
    <n v="0"/>
  </r>
  <r>
    <n v="30"/>
    <x v="1"/>
    <s v="All"/>
    <x v="3"/>
    <x v="6"/>
    <n v="0"/>
    <n v="0"/>
    <n v="0"/>
    <n v="0"/>
  </r>
  <r>
    <n v="30"/>
    <x v="1"/>
    <s v="All"/>
    <x v="3"/>
    <x v="7"/>
    <n v="0"/>
    <n v="0"/>
    <n v="0"/>
    <n v="0"/>
  </r>
  <r>
    <n v="30"/>
    <x v="1"/>
    <s v="All"/>
    <x v="3"/>
    <x v="8"/>
    <n v="0"/>
    <n v="0"/>
    <n v="0"/>
    <n v="0"/>
  </r>
  <r>
    <n v="30"/>
    <x v="2"/>
    <s v="All"/>
    <x v="0"/>
    <x v="0"/>
    <n v="0"/>
    <n v="0"/>
    <n v="0"/>
    <n v="0"/>
  </r>
  <r>
    <n v="30"/>
    <x v="2"/>
    <s v="All"/>
    <x v="0"/>
    <x v="1"/>
    <n v="0"/>
    <n v="0"/>
    <n v="0"/>
    <n v="0"/>
  </r>
  <r>
    <n v="30"/>
    <x v="2"/>
    <s v="All"/>
    <x v="0"/>
    <x v="2"/>
    <n v="0"/>
    <n v="0"/>
    <n v="0"/>
    <n v="0"/>
  </r>
  <r>
    <n v="30"/>
    <x v="2"/>
    <s v="All"/>
    <x v="0"/>
    <x v="3"/>
    <n v="0"/>
    <n v="0"/>
    <n v="0"/>
    <n v="0"/>
  </r>
  <r>
    <n v="30"/>
    <x v="2"/>
    <s v="All"/>
    <x v="0"/>
    <x v="4"/>
    <n v="0"/>
    <n v="0"/>
    <n v="0"/>
    <n v="0"/>
  </r>
  <r>
    <n v="30"/>
    <x v="2"/>
    <s v="All"/>
    <x v="0"/>
    <x v="5"/>
    <n v="0"/>
    <n v="0"/>
    <n v="0"/>
    <n v="0"/>
  </r>
  <r>
    <n v="30"/>
    <x v="2"/>
    <s v="All"/>
    <x v="0"/>
    <x v="6"/>
    <n v="0"/>
    <n v="0"/>
    <n v="0"/>
    <n v="0"/>
  </r>
  <r>
    <n v="30"/>
    <x v="2"/>
    <s v="All"/>
    <x v="0"/>
    <x v="7"/>
    <n v="0"/>
    <n v="0"/>
    <n v="0"/>
    <n v="0"/>
  </r>
  <r>
    <n v="30"/>
    <x v="2"/>
    <s v="All"/>
    <x v="0"/>
    <x v="8"/>
    <n v="0"/>
    <n v="0"/>
    <n v="0"/>
    <n v="0"/>
  </r>
  <r>
    <n v="30"/>
    <x v="2"/>
    <s v="All"/>
    <x v="1"/>
    <x v="0"/>
    <n v="0"/>
    <n v="0"/>
    <n v="0"/>
    <n v="0"/>
  </r>
  <r>
    <n v="30"/>
    <x v="2"/>
    <s v="All"/>
    <x v="1"/>
    <x v="1"/>
    <n v="0"/>
    <n v="0"/>
    <n v="0"/>
    <n v="0"/>
  </r>
  <r>
    <n v="30"/>
    <x v="2"/>
    <s v="All"/>
    <x v="1"/>
    <x v="2"/>
    <n v="0"/>
    <n v="0"/>
    <n v="0"/>
    <n v="0"/>
  </r>
  <r>
    <n v="30"/>
    <x v="2"/>
    <s v="All"/>
    <x v="1"/>
    <x v="3"/>
    <n v="0"/>
    <n v="0"/>
    <n v="0"/>
    <n v="0"/>
  </r>
  <r>
    <n v="30"/>
    <x v="2"/>
    <s v="All"/>
    <x v="1"/>
    <x v="4"/>
    <n v="0"/>
    <n v="0"/>
    <n v="0"/>
    <n v="0"/>
  </r>
  <r>
    <n v="30"/>
    <x v="2"/>
    <s v="All"/>
    <x v="1"/>
    <x v="5"/>
    <n v="0"/>
    <n v="0"/>
    <n v="0"/>
    <n v="0"/>
  </r>
  <r>
    <n v="30"/>
    <x v="2"/>
    <s v="All"/>
    <x v="1"/>
    <x v="6"/>
    <n v="0"/>
    <n v="0"/>
    <n v="0"/>
    <n v="0"/>
  </r>
  <r>
    <n v="30"/>
    <x v="2"/>
    <s v="All"/>
    <x v="1"/>
    <x v="7"/>
    <n v="0"/>
    <n v="0"/>
    <n v="0"/>
    <n v="0"/>
  </r>
  <r>
    <n v="30"/>
    <x v="2"/>
    <s v="All"/>
    <x v="1"/>
    <x v="8"/>
    <n v="0"/>
    <n v="0"/>
    <n v="0"/>
    <n v="0"/>
  </r>
  <r>
    <n v="30"/>
    <x v="2"/>
    <s v="All"/>
    <x v="2"/>
    <x v="0"/>
    <n v="0"/>
    <n v="0"/>
    <n v="0"/>
    <n v="0"/>
  </r>
  <r>
    <n v="30"/>
    <x v="2"/>
    <s v="All"/>
    <x v="2"/>
    <x v="1"/>
    <n v="0"/>
    <n v="0"/>
    <n v="0"/>
    <n v="0"/>
  </r>
  <r>
    <n v="30"/>
    <x v="2"/>
    <s v="All"/>
    <x v="2"/>
    <x v="2"/>
    <n v="0"/>
    <n v="0"/>
    <n v="0"/>
    <n v="0"/>
  </r>
  <r>
    <n v="30"/>
    <x v="2"/>
    <s v="All"/>
    <x v="2"/>
    <x v="3"/>
    <n v="0"/>
    <n v="0"/>
    <n v="0"/>
    <n v="0"/>
  </r>
  <r>
    <n v="30"/>
    <x v="2"/>
    <s v="All"/>
    <x v="2"/>
    <x v="4"/>
    <n v="0"/>
    <n v="0"/>
    <n v="0"/>
    <n v="0"/>
  </r>
  <r>
    <n v="30"/>
    <x v="2"/>
    <s v="All"/>
    <x v="2"/>
    <x v="5"/>
    <n v="0"/>
    <n v="0"/>
    <n v="0"/>
    <n v="0"/>
  </r>
  <r>
    <n v="30"/>
    <x v="2"/>
    <s v="All"/>
    <x v="2"/>
    <x v="6"/>
    <n v="0"/>
    <n v="0"/>
    <n v="0"/>
    <n v="0"/>
  </r>
  <r>
    <n v="30"/>
    <x v="2"/>
    <s v="All"/>
    <x v="2"/>
    <x v="7"/>
    <n v="0"/>
    <n v="0"/>
    <n v="0"/>
    <n v="0"/>
  </r>
  <r>
    <n v="30"/>
    <x v="2"/>
    <s v="All"/>
    <x v="2"/>
    <x v="8"/>
    <n v="0"/>
    <n v="0"/>
    <n v="0"/>
    <n v="0"/>
  </r>
  <r>
    <n v="30"/>
    <x v="2"/>
    <s v="All"/>
    <x v="3"/>
    <x v="0"/>
    <n v="0"/>
    <n v="0"/>
    <n v="0"/>
    <n v="0"/>
  </r>
  <r>
    <n v="30"/>
    <x v="2"/>
    <s v="All"/>
    <x v="3"/>
    <x v="1"/>
    <n v="0"/>
    <n v="0"/>
    <n v="0"/>
    <n v="0"/>
  </r>
  <r>
    <n v="30"/>
    <x v="2"/>
    <s v="All"/>
    <x v="3"/>
    <x v="2"/>
    <n v="0"/>
    <n v="0"/>
    <n v="0"/>
    <n v="0"/>
  </r>
  <r>
    <n v="30"/>
    <x v="2"/>
    <s v="All"/>
    <x v="3"/>
    <x v="3"/>
    <n v="0"/>
    <n v="0"/>
    <n v="0"/>
    <n v="0"/>
  </r>
  <r>
    <n v="30"/>
    <x v="2"/>
    <s v="All"/>
    <x v="3"/>
    <x v="4"/>
    <n v="0"/>
    <n v="0"/>
    <n v="0"/>
    <n v="0"/>
  </r>
  <r>
    <n v="30"/>
    <x v="2"/>
    <s v="All"/>
    <x v="3"/>
    <x v="5"/>
    <n v="0"/>
    <n v="0"/>
    <n v="0"/>
    <n v="0"/>
  </r>
  <r>
    <n v="30"/>
    <x v="2"/>
    <s v="All"/>
    <x v="3"/>
    <x v="6"/>
    <n v="0"/>
    <n v="0"/>
    <n v="0"/>
    <n v="0"/>
  </r>
  <r>
    <n v="30"/>
    <x v="2"/>
    <s v="All"/>
    <x v="3"/>
    <x v="7"/>
    <n v="0"/>
    <n v="0"/>
    <n v="0"/>
    <n v="0"/>
  </r>
  <r>
    <n v="30"/>
    <x v="2"/>
    <s v="All"/>
    <x v="3"/>
    <x v="8"/>
    <n v="0"/>
    <n v="0"/>
    <n v="0"/>
    <n v="0"/>
  </r>
  <r>
    <n v="30"/>
    <x v="3"/>
    <s v="All"/>
    <x v="0"/>
    <x v="0"/>
    <n v="0"/>
    <n v="0"/>
    <n v="0"/>
    <n v="0"/>
  </r>
  <r>
    <n v="30"/>
    <x v="3"/>
    <s v="All"/>
    <x v="0"/>
    <x v="1"/>
    <n v="0"/>
    <n v="0"/>
    <n v="0"/>
    <n v="0"/>
  </r>
  <r>
    <n v="30"/>
    <x v="3"/>
    <s v="All"/>
    <x v="0"/>
    <x v="2"/>
    <n v="0"/>
    <n v="0"/>
    <n v="0"/>
    <n v="0"/>
  </r>
  <r>
    <n v="30"/>
    <x v="3"/>
    <s v="All"/>
    <x v="0"/>
    <x v="3"/>
    <n v="0"/>
    <n v="0"/>
    <n v="0"/>
    <n v="0"/>
  </r>
  <r>
    <n v="30"/>
    <x v="3"/>
    <s v="All"/>
    <x v="0"/>
    <x v="4"/>
    <n v="0"/>
    <n v="0"/>
    <n v="0"/>
    <n v="0"/>
  </r>
  <r>
    <n v="30"/>
    <x v="3"/>
    <s v="All"/>
    <x v="0"/>
    <x v="5"/>
    <n v="0"/>
    <n v="0"/>
    <n v="0"/>
    <n v="0"/>
  </r>
  <r>
    <n v="30"/>
    <x v="3"/>
    <s v="All"/>
    <x v="0"/>
    <x v="6"/>
    <n v="0"/>
    <n v="0"/>
    <n v="0"/>
    <n v="0"/>
  </r>
  <r>
    <n v="30"/>
    <x v="3"/>
    <s v="All"/>
    <x v="0"/>
    <x v="7"/>
    <n v="0"/>
    <n v="0"/>
    <n v="0"/>
    <n v="0"/>
  </r>
  <r>
    <n v="30"/>
    <x v="3"/>
    <s v="All"/>
    <x v="0"/>
    <x v="8"/>
    <n v="0"/>
    <n v="0"/>
    <n v="0"/>
    <n v="0"/>
  </r>
  <r>
    <n v="30"/>
    <x v="3"/>
    <s v="All"/>
    <x v="1"/>
    <x v="0"/>
    <n v="0"/>
    <n v="0"/>
    <n v="0"/>
    <n v="0"/>
  </r>
  <r>
    <n v="30"/>
    <x v="3"/>
    <s v="All"/>
    <x v="1"/>
    <x v="1"/>
    <n v="0"/>
    <n v="0"/>
    <n v="0"/>
    <n v="0"/>
  </r>
  <r>
    <n v="30"/>
    <x v="3"/>
    <s v="All"/>
    <x v="1"/>
    <x v="2"/>
    <n v="0"/>
    <n v="0"/>
    <n v="0"/>
    <n v="0"/>
  </r>
  <r>
    <n v="30"/>
    <x v="3"/>
    <s v="All"/>
    <x v="1"/>
    <x v="3"/>
    <n v="0"/>
    <n v="0"/>
    <n v="0"/>
    <n v="0"/>
  </r>
  <r>
    <n v="30"/>
    <x v="3"/>
    <s v="All"/>
    <x v="1"/>
    <x v="4"/>
    <n v="0"/>
    <n v="0"/>
    <n v="0"/>
    <n v="0"/>
  </r>
  <r>
    <n v="30"/>
    <x v="3"/>
    <s v="All"/>
    <x v="1"/>
    <x v="5"/>
    <n v="0"/>
    <n v="0"/>
    <n v="0"/>
    <n v="0"/>
  </r>
  <r>
    <n v="30"/>
    <x v="3"/>
    <s v="All"/>
    <x v="1"/>
    <x v="6"/>
    <n v="0"/>
    <n v="0"/>
    <n v="0"/>
    <n v="0"/>
  </r>
  <r>
    <n v="30"/>
    <x v="3"/>
    <s v="All"/>
    <x v="1"/>
    <x v="7"/>
    <n v="0"/>
    <n v="0"/>
    <n v="0"/>
    <n v="0"/>
  </r>
  <r>
    <n v="30"/>
    <x v="3"/>
    <s v="All"/>
    <x v="1"/>
    <x v="8"/>
    <n v="0"/>
    <n v="0"/>
    <n v="0"/>
    <n v="0"/>
  </r>
  <r>
    <n v="30"/>
    <x v="3"/>
    <s v="All"/>
    <x v="2"/>
    <x v="0"/>
    <n v="0"/>
    <n v="0"/>
    <n v="0"/>
    <n v="0"/>
  </r>
  <r>
    <n v="30"/>
    <x v="3"/>
    <s v="All"/>
    <x v="2"/>
    <x v="1"/>
    <n v="0"/>
    <n v="0"/>
    <n v="0"/>
    <n v="0"/>
  </r>
  <r>
    <n v="30"/>
    <x v="3"/>
    <s v="All"/>
    <x v="2"/>
    <x v="2"/>
    <n v="0"/>
    <n v="0"/>
    <n v="0"/>
    <n v="0"/>
  </r>
  <r>
    <n v="30"/>
    <x v="3"/>
    <s v="All"/>
    <x v="2"/>
    <x v="3"/>
    <n v="0"/>
    <n v="0"/>
    <n v="0"/>
    <n v="0"/>
  </r>
  <r>
    <n v="30"/>
    <x v="3"/>
    <s v="All"/>
    <x v="2"/>
    <x v="4"/>
    <n v="0"/>
    <n v="0"/>
    <n v="0"/>
    <n v="0"/>
  </r>
  <r>
    <n v="30"/>
    <x v="3"/>
    <s v="All"/>
    <x v="2"/>
    <x v="5"/>
    <n v="0"/>
    <n v="0"/>
    <n v="0"/>
    <n v="0"/>
  </r>
  <r>
    <n v="30"/>
    <x v="3"/>
    <s v="All"/>
    <x v="2"/>
    <x v="6"/>
    <n v="0"/>
    <n v="0"/>
    <n v="0"/>
    <n v="0"/>
  </r>
  <r>
    <n v="30"/>
    <x v="3"/>
    <s v="All"/>
    <x v="2"/>
    <x v="7"/>
    <n v="0"/>
    <n v="0"/>
    <n v="0"/>
    <n v="0"/>
  </r>
  <r>
    <n v="30"/>
    <x v="3"/>
    <s v="All"/>
    <x v="2"/>
    <x v="8"/>
    <n v="0"/>
    <n v="0"/>
    <n v="0"/>
    <n v="0"/>
  </r>
  <r>
    <n v="30"/>
    <x v="3"/>
    <s v="All"/>
    <x v="3"/>
    <x v="0"/>
    <n v="0"/>
    <n v="0"/>
    <n v="0"/>
    <n v="0"/>
  </r>
  <r>
    <n v="30"/>
    <x v="3"/>
    <s v="All"/>
    <x v="3"/>
    <x v="1"/>
    <n v="0"/>
    <n v="0"/>
    <n v="0"/>
    <n v="0"/>
  </r>
  <r>
    <n v="30"/>
    <x v="3"/>
    <s v="All"/>
    <x v="3"/>
    <x v="2"/>
    <n v="0"/>
    <n v="0"/>
    <n v="0"/>
    <n v="0"/>
  </r>
  <r>
    <n v="30"/>
    <x v="3"/>
    <s v="All"/>
    <x v="3"/>
    <x v="3"/>
    <n v="0"/>
    <n v="0"/>
    <n v="0"/>
    <n v="0"/>
  </r>
  <r>
    <n v="30"/>
    <x v="3"/>
    <s v="All"/>
    <x v="3"/>
    <x v="4"/>
    <n v="0"/>
    <n v="0"/>
    <n v="0"/>
    <n v="0"/>
  </r>
  <r>
    <n v="30"/>
    <x v="3"/>
    <s v="All"/>
    <x v="3"/>
    <x v="5"/>
    <n v="0"/>
    <n v="0"/>
    <n v="0"/>
    <n v="0"/>
  </r>
  <r>
    <n v="30"/>
    <x v="3"/>
    <s v="All"/>
    <x v="3"/>
    <x v="6"/>
    <n v="0"/>
    <n v="0"/>
    <n v="0"/>
    <n v="0"/>
  </r>
  <r>
    <n v="30"/>
    <x v="3"/>
    <s v="All"/>
    <x v="3"/>
    <x v="7"/>
    <n v="0"/>
    <n v="0"/>
    <n v="0"/>
    <n v="0"/>
  </r>
  <r>
    <n v="30"/>
    <x v="3"/>
    <s v="All"/>
    <x v="3"/>
    <x v="8"/>
    <n v="0"/>
    <n v="0"/>
    <n v="0"/>
    <n v="0"/>
  </r>
  <r>
    <n v="30"/>
    <x v="4"/>
    <s v="All"/>
    <x v="0"/>
    <x v="0"/>
    <n v="0"/>
    <n v="0"/>
    <n v="0"/>
    <n v="0"/>
  </r>
  <r>
    <n v="30"/>
    <x v="4"/>
    <s v="All"/>
    <x v="0"/>
    <x v="1"/>
    <n v="0"/>
    <n v="0"/>
    <n v="0"/>
    <n v="0"/>
  </r>
  <r>
    <n v="30"/>
    <x v="4"/>
    <s v="All"/>
    <x v="0"/>
    <x v="2"/>
    <n v="0"/>
    <n v="0"/>
    <n v="0"/>
    <n v="0"/>
  </r>
  <r>
    <n v="30"/>
    <x v="4"/>
    <s v="All"/>
    <x v="0"/>
    <x v="3"/>
    <n v="0"/>
    <n v="0"/>
    <n v="0"/>
    <n v="0"/>
  </r>
  <r>
    <n v="30"/>
    <x v="4"/>
    <s v="All"/>
    <x v="0"/>
    <x v="4"/>
    <n v="0"/>
    <n v="0"/>
    <n v="0"/>
    <n v="0"/>
  </r>
  <r>
    <n v="30"/>
    <x v="4"/>
    <s v="All"/>
    <x v="0"/>
    <x v="5"/>
    <n v="0"/>
    <n v="0"/>
    <n v="0"/>
    <n v="0"/>
  </r>
  <r>
    <n v="30"/>
    <x v="4"/>
    <s v="All"/>
    <x v="0"/>
    <x v="6"/>
    <n v="0"/>
    <n v="0"/>
    <n v="0"/>
    <n v="0"/>
  </r>
  <r>
    <n v="30"/>
    <x v="4"/>
    <s v="All"/>
    <x v="0"/>
    <x v="7"/>
    <n v="0"/>
    <n v="0"/>
    <n v="0"/>
    <n v="0"/>
  </r>
  <r>
    <n v="30"/>
    <x v="4"/>
    <s v="All"/>
    <x v="0"/>
    <x v="8"/>
    <n v="0"/>
    <n v="0"/>
    <n v="0"/>
    <n v="0"/>
  </r>
  <r>
    <n v="30"/>
    <x v="4"/>
    <s v="All"/>
    <x v="1"/>
    <x v="0"/>
    <n v="0"/>
    <n v="0"/>
    <n v="0"/>
    <n v="0"/>
  </r>
  <r>
    <n v="30"/>
    <x v="4"/>
    <s v="All"/>
    <x v="1"/>
    <x v="1"/>
    <n v="0"/>
    <n v="0"/>
    <n v="0"/>
    <n v="0"/>
  </r>
  <r>
    <n v="30"/>
    <x v="4"/>
    <s v="All"/>
    <x v="1"/>
    <x v="2"/>
    <n v="0"/>
    <n v="0"/>
    <n v="0"/>
    <n v="0"/>
  </r>
  <r>
    <n v="30"/>
    <x v="4"/>
    <s v="All"/>
    <x v="1"/>
    <x v="3"/>
    <n v="0"/>
    <n v="0"/>
    <n v="0"/>
    <n v="0"/>
  </r>
  <r>
    <n v="30"/>
    <x v="4"/>
    <s v="All"/>
    <x v="1"/>
    <x v="4"/>
    <n v="0"/>
    <n v="0"/>
    <n v="0"/>
    <n v="0"/>
  </r>
  <r>
    <n v="30"/>
    <x v="4"/>
    <s v="All"/>
    <x v="1"/>
    <x v="5"/>
    <n v="0"/>
    <n v="0"/>
    <n v="0"/>
    <n v="0"/>
  </r>
  <r>
    <n v="30"/>
    <x v="4"/>
    <s v="All"/>
    <x v="1"/>
    <x v="6"/>
    <n v="0"/>
    <n v="0"/>
    <n v="0"/>
    <n v="0"/>
  </r>
  <r>
    <n v="30"/>
    <x v="4"/>
    <s v="All"/>
    <x v="1"/>
    <x v="7"/>
    <n v="0"/>
    <n v="0"/>
    <n v="0"/>
    <n v="0"/>
  </r>
  <r>
    <n v="30"/>
    <x v="4"/>
    <s v="All"/>
    <x v="1"/>
    <x v="8"/>
    <n v="0"/>
    <n v="0"/>
    <n v="0"/>
    <n v="0"/>
  </r>
  <r>
    <n v="30"/>
    <x v="4"/>
    <s v="All"/>
    <x v="2"/>
    <x v="0"/>
    <n v="0"/>
    <n v="0"/>
    <n v="0"/>
    <n v="0"/>
  </r>
  <r>
    <n v="30"/>
    <x v="4"/>
    <s v="All"/>
    <x v="2"/>
    <x v="1"/>
    <n v="0"/>
    <n v="0"/>
    <n v="0"/>
    <n v="0"/>
  </r>
  <r>
    <n v="30"/>
    <x v="4"/>
    <s v="All"/>
    <x v="2"/>
    <x v="2"/>
    <n v="0"/>
    <n v="0"/>
    <n v="0"/>
    <n v="0"/>
  </r>
  <r>
    <n v="30"/>
    <x v="4"/>
    <s v="All"/>
    <x v="2"/>
    <x v="3"/>
    <n v="0"/>
    <n v="0"/>
    <n v="0"/>
    <n v="0"/>
  </r>
  <r>
    <n v="30"/>
    <x v="4"/>
    <s v="All"/>
    <x v="2"/>
    <x v="4"/>
    <n v="0"/>
    <n v="0"/>
    <n v="0"/>
    <n v="0"/>
  </r>
  <r>
    <n v="30"/>
    <x v="4"/>
    <s v="All"/>
    <x v="2"/>
    <x v="5"/>
    <n v="0"/>
    <n v="0"/>
    <n v="0"/>
    <n v="0"/>
  </r>
  <r>
    <n v="30"/>
    <x v="4"/>
    <s v="All"/>
    <x v="2"/>
    <x v="6"/>
    <n v="0"/>
    <n v="0"/>
    <n v="0"/>
    <n v="0"/>
  </r>
  <r>
    <n v="30"/>
    <x v="4"/>
    <s v="All"/>
    <x v="2"/>
    <x v="7"/>
    <n v="0"/>
    <n v="0"/>
    <n v="0"/>
    <n v="0"/>
  </r>
  <r>
    <n v="30"/>
    <x v="4"/>
    <s v="All"/>
    <x v="2"/>
    <x v="8"/>
    <n v="0"/>
    <n v="0"/>
    <n v="0"/>
    <n v="0"/>
  </r>
  <r>
    <n v="30"/>
    <x v="4"/>
    <s v="All"/>
    <x v="3"/>
    <x v="0"/>
    <n v="0"/>
    <n v="0"/>
    <n v="0"/>
    <n v="0"/>
  </r>
  <r>
    <n v="30"/>
    <x v="4"/>
    <s v="All"/>
    <x v="3"/>
    <x v="1"/>
    <n v="0"/>
    <n v="0"/>
    <n v="0"/>
    <n v="0"/>
  </r>
  <r>
    <n v="30"/>
    <x v="4"/>
    <s v="All"/>
    <x v="3"/>
    <x v="2"/>
    <n v="0"/>
    <n v="0"/>
    <n v="0"/>
    <n v="0"/>
  </r>
  <r>
    <n v="30"/>
    <x v="4"/>
    <s v="All"/>
    <x v="3"/>
    <x v="3"/>
    <n v="0"/>
    <n v="0"/>
    <n v="0"/>
    <n v="0"/>
  </r>
  <r>
    <n v="30"/>
    <x v="4"/>
    <s v="All"/>
    <x v="3"/>
    <x v="4"/>
    <n v="0"/>
    <n v="0"/>
    <n v="0"/>
    <n v="0"/>
  </r>
  <r>
    <n v="30"/>
    <x v="4"/>
    <s v="All"/>
    <x v="3"/>
    <x v="5"/>
    <n v="0"/>
    <n v="0"/>
    <n v="0"/>
    <n v="0"/>
  </r>
  <r>
    <n v="30"/>
    <x v="4"/>
    <s v="All"/>
    <x v="3"/>
    <x v="6"/>
    <n v="0"/>
    <n v="0"/>
    <n v="0"/>
    <n v="0"/>
  </r>
  <r>
    <n v="30"/>
    <x v="4"/>
    <s v="All"/>
    <x v="3"/>
    <x v="7"/>
    <n v="0"/>
    <n v="0"/>
    <n v="0"/>
    <n v="0"/>
  </r>
  <r>
    <n v="30"/>
    <x v="4"/>
    <s v="All"/>
    <x v="3"/>
    <x v="8"/>
    <n v="0"/>
    <n v="0"/>
    <n v="0"/>
    <n v="0"/>
  </r>
  <r>
    <n v="30"/>
    <x v="5"/>
    <s v="All"/>
    <x v="0"/>
    <x v="0"/>
    <n v="0"/>
    <n v="0"/>
    <n v="0"/>
    <n v="0"/>
  </r>
  <r>
    <n v="30"/>
    <x v="5"/>
    <s v="All"/>
    <x v="0"/>
    <x v="1"/>
    <n v="0"/>
    <n v="0"/>
    <n v="0"/>
    <n v="0"/>
  </r>
  <r>
    <n v="30"/>
    <x v="5"/>
    <s v="All"/>
    <x v="0"/>
    <x v="2"/>
    <n v="0"/>
    <n v="0"/>
    <n v="0"/>
    <n v="0"/>
  </r>
  <r>
    <n v="30"/>
    <x v="5"/>
    <s v="All"/>
    <x v="0"/>
    <x v="3"/>
    <n v="0"/>
    <n v="0"/>
    <n v="0"/>
    <n v="0"/>
  </r>
  <r>
    <n v="30"/>
    <x v="5"/>
    <s v="All"/>
    <x v="0"/>
    <x v="4"/>
    <n v="0"/>
    <n v="0"/>
    <n v="0"/>
    <n v="0"/>
  </r>
  <r>
    <n v="30"/>
    <x v="5"/>
    <s v="All"/>
    <x v="0"/>
    <x v="5"/>
    <n v="0"/>
    <n v="0"/>
    <n v="0"/>
    <n v="0"/>
  </r>
  <r>
    <n v="30"/>
    <x v="5"/>
    <s v="All"/>
    <x v="0"/>
    <x v="6"/>
    <n v="0"/>
    <n v="0"/>
    <n v="0"/>
    <n v="0"/>
  </r>
  <r>
    <n v="30"/>
    <x v="5"/>
    <s v="All"/>
    <x v="0"/>
    <x v="7"/>
    <n v="0"/>
    <n v="0"/>
    <n v="0"/>
    <n v="0"/>
  </r>
  <r>
    <n v="30"/>
    <x v="5"/>
    <s v="All"/>
    <x v="0"/>
    <x v="8"/>
    <n v="0"/>
    <n v="0"/>
    <n v="0"/>
    <n v="0"/>
  </r>
  <r>
    <n v="30"/>
    <x v="5"/>
    <s v="All"/>
    <x v="1"/>
    <x v="0"/>
    <n v="0"/>
    <n v="0"/>
    <n v="0"/>
    <n v="0"/>
  </r>
  <r>
    <n v="30"/>
    <x v="5"/>
    <s v="All"/>
    <x v="1"/>
    <x v="1"/>
    <n v="0"/>
    <n v="0"/>
    <n v="0"/>
    <n v="0"/>
  </r>
  <r>
    <n v="30"/>
    <x v="5"/>
    <s v="All"/>
    <x v="1"/>
    <x v="2"/>
    <n v="0"/>
    <n v="0"/>
    <n v="0"/>
    <n v="0"/>
  </r>
  <r>
    <n v="30"/>
    <x v="5"/>
    <s v="All"/>
    <x v="1"/>
    <x v="3"/>
    <n v="0"/>
    <n v="0"/>
    <n v="0"/>
    <n v="0"/>
  </r>
  <r>
    <n v="30"/>
    <x v="5"/>
    <s v="All"/>
    <x v="1"/>
    <x v="4"/>
    <n v="0"/>
    <n v="0"/>
    <n v="0"/>
    <n v="0"/>
  </r>
  <r>
    <n v="30"/>
    <x v="5"/>
    <s v="All"/>
    <x v="1"/>
    <x v="5"/>
    <n v="0"/>
    <n v="0"/>
    <n v="0"/>
    <n v="0"/>
  </r>
  <r>
    <n v="30"/>
    <x v="5"/>
    <s v="All"/>
    <x v="1"/>
    <x v="6"/>
    <n v="0"/>
    <n v="0"/>
    <n v="0"/>
    <n v="0"/>
  </r>
  <r>
    <n v="30"/>
    <x v="5"/>
    <s v="All"/>
    <x v="1"/>
    <x v="7"/>
    <n v="0"/>
    <n v="0"/>
    <n v="0"/>
    <n v="0"/>
  </r>
  <r>
    <n v="30"/>
    <x v="5"/>
    <s v="All"/>
    <x v="1"/>
    <x v="8"/>
    <n v="0"/>
    <n v="0"/>
    <n v="0"/>
    <n v="0"/>
  </r>
  <r>
    <n v="30"/>
    <x v="5"/>
    <s v="All"/>
    <x v="2"/>
    <x v="0"/>
    <n v="0"/>
    <n v="0"/>
    <n v="0"/>
    <n v="0"/>
  </r>
  <r>
    <n v="30"/>
    <x v="5"/>
    <s v="All"/>
    <x v="2"/>
    <x v="1"/>
    <n v="0"/>
    <n v="0"/>
    <n v="0"/>
    <n v="0"/>
  </r>
  <r>
    <n v="30"/>
    <x v="5"/>
    <s v="All"/>
    <x v="2"/>
    <x v="2"/>
    <n v="0"/>
    <n v="0"/>
    <n v="0"/>
    <n v="0"/>
  </r>
  <r>
    <n v="30"/>
    <x v="5"/>
    <s v="All"/>
    <x v="2"/>
    <x v="3"/>
    <n v="0"/>
    <n v="0"/>
    <n v="0"/>
    <n v="0"/>
  </r>
  <r>
    <n v="30"/>
    <x v="5"/>
    <s v="All"/>
    <x v="2"/>
    <x v="4"/>
    <n v="0"/>
    <n v="0"/>
    <n v="0"/>
    <n v="0"/>
  </r>
  <r>
    <n v="30"/>
    <x v="5"/>
    <s v="All"/>
    <x v="2"/>
    <x v="5"/>
    <n v="0"/>
    <n v="0"/>
    <n v="0"/>
    <n v="0"/>
  </r>
  <r>
    <n v="30"/>
    <x v="5"/>
    <s v="All"/>
    <x v="2"/>
    <x v="6"/>
    <n v="0"/>
    <n v="0"/>
    <n v="0"/>
    <n v="0"/>
  </r>
  <r>
    <n v="30"/>
    <x v="5"/>
    <s v="All"/>
    <x v="2"/>
    <x v="7"/>
    <n v="0"/>
    <n v="0"/>
    <n v="0"/>
    <n v="0"/>
  </r>
  <r>
    <n v="30"/>
    <x v="5"/>
    <s v="All"/>
    <x v="2"/>
    <x v="8"/>
    <n v="0"/>
    <n v="0"/>
    <n v="0"/>
    <n v="0"/>
  </r>
  <r>
    <n v="30"/>
    <x v="5"/>
    <s v="All"/>
    <x v="3"/>
    <x v="0"/>
    <n v="0"/>
    <n v="0"/>
    <n v="0"/>
    <n v="0"/>
  </r>
  <r>
    <n v="30"/>
    <x v="5"/>
    <s v="All"/>
    <x v="3"/>
    <x v="1"/>
    <n v="0"/>
    <n v="0"/>
    <n v="0"/>
    <n v="0"/>
  </r>
  <r>
    <n v="30"/>
    <x v="5"/>
    <s v="All"/>
    <x v="3"/>
    <x v="2"/>
    <n v="0"/>
    <n v="0"/>
    <n v="0"/>
    <n v="0"/>
  </r>
  <r>
    <n v="30"/>
    <x v="5"/>
    <s v="All"/>
    <x v="3"/>
    <x v="3"/>
    <n v="0"/>
    <n v="0"/>
    <n v="0"/>
    <n v="0"/>
  </r>
  <r>
    <n v="30"/>
    <x v="5"/>
    <s v="All"/>
    <x v="3"/>
    <x v="4"/>
    <n v="0"/>
    <n v="0"/>
    <n v="0"/>
    <n v="0"/>
  </r>
  <r>
    <n v="30"/>
    <x v="5"/>
    <s v="All"/>
    <x v="3"/>
    <x v="5"/>
    <n v="0"/>
    <n v="0"/>
    <n v="0"/>
    <n v="0"/>
  </r>
  <r>
    <n v="30"/>
    <x v="5"/>
    <s v="All"/>
    <x v="3"/>
    <x v="6"/>
    <n v="0"/>
    <n v="0"/>
    <n v="0"/>
    <n v="0"/>
  </r>
  <r>
    <n v="30"/>
    <x v="5"/>
    <s v="All"/>
    <x v="3"/>
    <x v="7"/>
    <n v="0"/>
    <n v="0"/>
    <n v="0"/>
    <n v="0"/>
  </r>
  <r>
    <n v="30"/>
    <x v="5"/>
    <s v="All"/>
    <x v="3"/>
    <x v="8"/>
    <n v="0"/>
    <n v="0"/>
    <n v="0"/>
    <n v="0"/>
  </r>
  <r>
    <n v="30"/>
    <x v="6"/>
    <s v="All"/>
    <x v="0"/>
    <x v="0"/>
    <n v="0"/>
    <n v="0"/>
    <n v="0"/>
    <n v="0"/>
  </r>
  <r>
    <n v="30"/>
    <x v="6"/>
    <s v="All"/>
    <x v="0"/>
    <x v="1"/>
    <n v="0"/>
    <n v="0"/>
    <n v="0"/>
    <n v="0"/>
  </r>
  <r>
    <n v="30"/>
    <x v="6"/>
    <s v="All"/>
    <x v="0"/>
    <x v="2"/>
    <n v="0"/>
    <n v="0"/>
    <n v="0"/>
    <n v="0"/>
  </r>
  <r>
    <n v="30"/>
    <x v="6"/>
    <s v="All"/>
    <x v="0"/>
    <x v="3"/>
    <n v="0"/>
    <n v="0"/>
    <n v="0"/>
    <n v="0"/>
  </r>
  <r>
    <n v="30"/>
    <x v="6"/>
    <s v="All"/>
    <x v="0"/>
    <x v="4"/>
    <n v="0"/>
    <n v="0"/>
    <n v="0"/>
    <n v="0"/>
  </r>
  <r>
    <n v="30"/>
    <x v="6"/>
    <s v="All"/>
    <x v="0"/>
    <x v="5"/>
    <n v="0"/>
    <n v="0"/>
    <n v="0"/>
    <n v="0"/>
  </r>
  <r>
    <n v="30"/>
    <x v="6"/>
    <s v="All"/>
    <x v="0"/>
    <x v="6"/>
    <n v="0"/>
    <n v="0"/>
    <n v="0"/>
    <n v="0"/>
  </r>
  <r>
    <n v="30"/>
    <x v="6"/>
    <s v="All"/>
    <x v="0"/>
    <x v="7"/>
    <n v="0"/>
    <n v="0"/>
    <n v="0"/>
    <n v="0"/>
  </r>
  <r>
    <n v="30"/>
    <x v="6"/>
    <s v="All"/>
    <x v="0"/>
    <x v="8"/>
    <n v="0"/>
    <n v="0"/>
    <n v="0"/>
    <n v="0"/>
  </r>
  <r>
    <n v="30"/>
    <x v="6"/>
    <s v="All"/>
    <x v="1"/>
    <x v="0"/>
    <n v="0"/>
    <n v="0"/>
    <n v="0"/>
    <n v="0"/>
  </r>
  <r>
    <n v="30"/>
    <x v="6"/>
    <s v="All"/>
    <x v="1"/>
    <x v="1"/>
    <n v="0"/>
    <n v="0"/>
    <n v="0"/>
    <n v="0"/>
  </r>
  <r>
    <n v="30"/>
    <x v="6"/>
    <s v="All"/>
    <x v="1"/>
    <x v="2"/>
    <n v="0"/>
    <n v="0"/>
    <n v="0"/>
    <n v="0"/>
  </r>
  <r>
    <n v="30"/>
    <x v="6"/>
    <s v="All"/>
    <x v="1"/>
    <x v="3"/>
    <n v="0"/>
    <n v="0"/>
    <n v="0"/>
    <n v="0"/>
  </r>
  <r>
    <n v="30"/>
    <x v="6"/>
    <s v="All"/>
    <x v="1"/>
    <x v="4"/>
    <n v="0"/>
    <n v="0"/>
    <n v="0"/>
    <n v="0"/>
  </r>
  <r>
    <n v="30"/>
    <x v="6"/>
    <s v="All"/>
    <x v="1"/>
    <x v="5"/>
    <n v="0"/>
    <n v="0"/>
    <n v="0"/>
    <n v="0"/>
  </r>
  <r>
    <n v="30"/>
    <x v="6"/>
    <s v="All"/>
    <x v="1"/>
    <x v="6"/>
    <n v="0"/>
    <n v="0"/>
    <n v="0"/>
    <n v="0"/>
  </r>
  <r>
    <n v="30"/>
    <x v="6"/>
    <s v="All"/>
    <x v="1"/>
    <x v="7"/>
    <n v="0"/>
    <n v="0"/>
    <n v="0"/>
    <n v="0"/>
  </r>
  <r>
    <n v="30"/>
    <x v="6"/>
    <s v="All"/>
    <x v="1"/>
    <x v="8"/>
    <n v="0"/>
    <n v="0"/>
    <n v="0"/>
    <n v="0"/>
  </r>
  <r>
    <n v="30"/>
    <x v="6"/>
    <s v="All"/>
    <x v="2"/>
    <x v="0"/>
    <n v="0"/>
    <n v="0"/>
    <n v="0"/>
    <n v="0"/>
  </r>
  <r>
    <n v="30"/>
    <x v="6"/>
    <s v="All"/>
    <x v="2"/>
    <x v="1"/>
    <n v="0"/>
    <n v="0"/>
    <n v="0"/>
    <n v="0"/>
  </r>
  <r>
    <n v="30"/>
    <x v="6"/>
    <s v="All"/>
    <x v="2"/>
    <x v="2"/>
    <n v="0"/>
    <n v="0"/>
    <n v="0"/>
    <n v="0"/>
  </r>
  <r>
    <n v="30"/>
    <x v="6"/>
    <s v="All"/>
    <x v="2"/>
    <x v="3"/>
    <n v="0"/>
    <n v="0"/>
    <n v="0"/>
    <n v="0"/>
  </r>
  <r>
    <n v="30"/>
    <x v="6"/>
    <s v="All"/>
    <x v="2"/>
    <x v="4"/>
    <n v="0"/>
    <n v="0"/>
    <n v="0"/>
    <n v="0"/>
  </r>
  <r>
    <n v="30"/>
    <x v="6"/>
    <s v="All"/>
    <x v="2"/>
    <x v="5"/>
    <n v="0"/>
    <n v="0"/>
    <n v="0"/>
    <n v="0"/>
  </r>
  <r>
    <n v="30"/>
    <x v="6"/>
    <s v="All"/>
    <x v="2"/>
    <x v="6"/>
    <n v="0"/>
    <n v="0"/>
    <n v="0"/>
    <n v="0"/>
  </r>
  <r>
    <n v="30"/>
    <x v="6"/>
    <s v="All"/>
    <x v="2"/>
    <x v="7"/>
    <n v="0"/>
    <n v="0"/>
    <n v="0"/>
    <n v="0"/>
  </r>
  <r>
    <n v="30"/>
    <x v="6"/>
    <s v="All"/>
    <x v="2"/>
    <x v="8"/>
    <n v="0"/>
    <n v="0"/>
    <n v="0"/>
    <n v="0"/>
  </r>
  <r>
    <n v="30"/>
    <x v="6"/>
    <s v="All"/>
    <x v="3"/>
    <x v="0"/>
    <n v="0"/>
    <n v="0"/>
    <n v="0"/>
    <n v="0"/>
  </r>
  <r>
    <n v="30"/>
    <x v="6"/>
    <s v="All"/>
    <x v="3"/>
    <x v="1"/>
    <n v="0"/>
    <n v="0"/>
    <n v="0"/>
    <n v="0"/>
  </r>
  <r>
    <n v="30"/>
    <x v="6"/>
    <s v="All"/>
    <x v="3"/>
    <x v="2"/>
    <n v="0"/>
    <n v="0"/>
    <n v="0"/>
    <n v="0"/>
  </r>
  <r>
    <n v="30"/>
    <x v="6"/>
    <s v="All"/>
    <x v="3"/>
    <x v="3"/>
    <n v="0"/>
    <n v="0"/>
    <n v="0"/>
    <n v="0"/>
  </r>
  <r>
    <n v="30"/>
    <x v="6"/>
    <s v="All"/>
    <x v="3"/>
    <x v="4"/>
    <n v="0"/>
    <n v="0"/>
    <n v="0"/>
    <n v="0"/>
  </r>
  <r>
    <n v="30"/>
    <x v="6"/>
    <s v="All"/>
    <x v="3"/>
    <x v="5"/>
    <n v="0"/>
    <n v="0"/>
    <n v="0"/>
    <n v="0"/>
  </r>
  <r>
    <n v="30"/>
    <x v="6"/>
    <s v="All"/>
    <x v="3"/>
    <x v="6"/>
    <n v="0"/>
    <n v="0"/>
    <n v="0"/>
    <n v="0"/>
  </r>
  <r>
    <n v="30"/>
    <x v="6"/>
    <s v="All"/>
    <x v="3"/>
    <x v="7"/>
    <n v="0"/>
    <n v="0"/>
    <n v="0"/>
    <n v="0"/>
  </r>
  <r>
    <n v="30"/>
    <x v="6"/>
    <s v="All"/>
    <x v="3"/>
    <x v="8"/>
    <n v="0"/>
    <n v="0"/>
    <n v="0"/>
    <n v="0"/>
  </r>
  <r>
    <n v="30"/>
    <x v="7"/>
    <s v="All"/>
    <x v="0"/>
    <x v="0"/>
    <n v="0"/>
    <n v="0"/>
    <n v="0"/>
    <n v="0"/>
  </r>
  <r>
    <n v="30"/>
    <x v="7"/>
    <s v="All"/>
    <x v="0"/>
    <x v="1"/>
    <n v="0"/>
    <n v="0"/>
    <n v="0"/>
    <n v="0"/>
  </r>
  <r>
    <n v="30"/>
    <x v="7"/>
    <s v="All"/>
    <x v="0"/>
    <x v="2"/>
    <n v="0"/>
    <n v="0"/>
    <n v="0"/>
    <n v="0"/>
  </r>
  <r>
    <n v="30"/>
    <x v="7"/>
    <s v="All"/>
    <x v="0"/>
    <x v="3"/>
    <n v="0"/>
    <n v="0"/>
    <n v="0"/>
    <n v="0"/>
  </r>
  <r>
    <n v="30"/>
    <x v="7"/>
    <s v="All"/>
    <x v="0"/>
    <x v="4"/>
    <n v="0"/>
    <n v="0"/>
    <n v="0"/>
    <n v="0"/>
  </r>
  <r>
    <n v="30"/>
    <x v="7"/>
    <s v="All"/>
    <x v="0"/>
    <x v="5"/>
    <n v="0"/>
    <n v="0"/>
    <n v="0"/>
    <n v="0"/>
  </r>
  <r>
    <n v="30"/>
    <x v="7"/>
    <s v="All"/>
    <x v="0"/>
    <x v="6"/>
    <n v="0"/>
    <n v="0"/>
    <n v="0"/>
    <n v="0"/>
  </r>
  <r>
    <n v="30"/>
    <x v="7"/>
    <s v="All"/>
    <x v="0"/>
    <x v="7"/>
    <n v="0"/>
    <n v="0"/>
    <n v="0"/>
    <n v="0"/>
  </r>
  <r>
    <n v="30"/>
    <x v="7"/>
    <s v="All"/>
    <x v="0"/>
    <x v="8"/>
    <n v="0"/>
    <n v="0"/>
    <n v="0"/>
    <n v="0"/>
  </r>
  <r>
    <n v="30"/>
    <x v="7"/>
    <s v="All"/>
    <x v="1"/>
    <x v="0"/>
    <n v="0"/>
    <n v="0"/>
    <n v="0"/>
    <n v="0"/>
  </r>
  <r>
    <n v="30"/>
    <x v="7"/>
    <s v="All"/>
    <x v="1"/>
    <x v="1"/>
    <n v="0"/>
    <n v="0"/>
    <n v="0"/>
    <n v="0"/>
  </r>
  <r>
    <n v="30"/>
    <x v="7"/>
    <s v="All"/>
    <x v="1"/>
    <x v="2"/>
    <n v="0"/>
    <n v="0"/>
    <n v="0"/>
    <n v="0"/>
  </r>
  <r>
    <n v="30"/>
    <x v="7"/>
    <s v="All"/>
    <x v="1"/>
    <x v="3"/>
    <n v="0"/>
    <n v="0"/>
    <n v="0"/>
    <n v="0"/>
  </r>
  <r>
    <n v="30"/>
    <x v="7"/>
    <s v="All"/>
    <x v="1"/>
    <x v="4"/>
    <n v="0"/>
    <n v="0"/>
    <n v="0"/>
    <n v="0"/>
  </r>
  <r>
    <n v="30"/>
    <x v="7"/>
    <s v="All"/>
    <x v="1"/>
    <x v="5"/>
    <n v="0"/>
    <n v="0"/>
    <n v="0"/>
    <n v="0"/>
  </r>
  <r>
    <n v="30"/>
    <x v="7"/>
    <s v="All"/>
    <x v="1"/>
    <x v="6"/>
    <n v="0"/>
    <n v="0"/>
    <n v="0"/>
    <n v="0"/>
  </r>
  <r>
    <n v="30"/>
    <x v="7"/>
    <s v="All"/>
    <x v="1"/>
    <x v="7"/>
    <n v="0"/>
    <n v="0"/>
    <n v="0"/>
    <n v="0"/>
  </r>
  <r>
    <n v="30"/>
    <x v="7"/>
    <s v="All"/>
    <x v="1"/>
    <x v="8"/>
    <n v="0"/>
    <n v="0"/>
    <n v="0"/>
    <n v="0"/>
  </r>
  <r>
    <n v="30"/>
    <x v="7"/>
    <s v="All"/>
    <x v="2"/>
    <x v="0"/>
    <n v="0"/>
    <n v="0"/>
    <n v="0"/>
    <n v="0"/>
  </r>
  <r>
    <n v="30"/>
    <x v="7"/>
    <s v="All"/>
    <x v="2"/>
    <x v="1"/>
    <n v="0"/>
    <n v="0"/>
    <n v="0"/>
    <n v="0"/>
  </r>
  <r>
    <n v="30"/>
    <x v="7"/>
    <s v="All"/>
    <x v="2"/>
    <x v="2"/>
    <n v="0"/>
    <n v="0"/>
    <n v="0"/>
    <n v="0"/>
  </r>
  <r>
    <n v="30"/>
    <x v="7"/>
    <s v="All"/>
    <x v="2"/>
    <x v="3"/>
    <n v="0"/>
    <n v="0"/>
    <n v="0"/>
    <n v="0"/>
  </r>
  <r>
    <n v="30"/>
    <x v="7"/>
    <s v="All"/>
    <x v="2"/>
    <x v="4"/>
    <n v="0"/>
    <n v="0"/>
    <n v="0"/>
    <n v="0"/>
  </r>
  <r>
    <n v="30"/>
    <x v="7"/>
    <s v="All"/>
    <x v="2"/>
    <x v="5"/>
    <n v="0"/>
    <n v="0"/>
    <n v="0"/>
    <n v="0"/>
  </r>
  <r>
    <n v="30"/>
    <x v="7"/>
    <s v="All"/>
    <x v="2"/>
    <x v="6"/>
    <n v="0"/>
    <n v="0"/>
    <n v="0"/>
    <n v="0"/>
  </r>
  <r>
    <n v="30"/>
    <x v="7"/>
    <s v="All"/>
    <x v="2"/>
    <x v="7"/>
    <n v="0"/>
    <n v="0"/>
    <n v="0"/>
    <n v="0"/>
  </r>
  <r>
    <n v="30"/>
    <x v="7"/>
    <s v="All"/>
    <x v="2"/>
    <x v="8"/>
    <n v="0"/>
    <n v="0"/>
    <n v="0"/>
    <n v="0"/>
  </r>
  <r>
    <n v="30"/>
    <x v="7"/>
    <s v="All"/>
    <x v="3"/>
    <x v="0"/>
    <n v="0"/>
    <n v="0"/>
    <n v="0"/>
    <n v="0"/>
  </r>
  <r>
    <n v="30"/>
    <x v="7"/>
    <s v="All"/>
    <x v="3"/>
    <x v="1"/>
    <n v="0"/>
    <n v="0"/>
    <n v="0"/>
    <n v="0"/>
  </r>
  <r>
    <n v="30"/>
    <x v="7"/>
    <s v="All"/>
    <x v="3"/>
    <x v="2"/>
    <n v="0"/>
    <n v="0"/>
    <n v="0"/>
    <n v="0"/>
  </r>
  <r>
    <n v="30"/>
    <x v="7"/>
    <s v="All"/>
    <x v="3"/>
    <x v="3"/>
    <n v="0"/>
    <n v="0"/>
    <n v="0"/>
    <n v="0"/>
  </r>
  <r>
    <n v="30"/>
    <x v="7"/>
    <s v="All"/>
    <x v="3"/>
    <x v="4"/>
    <n v="0"/>
    <n v="0"/>
    <n v="0"/>
    <n v="0"/>
  </r>
  <r>
    <n v="30"/>
    <x v="7"/>
    <s v="All"/>
    <x v="3"/>
    <x v="5"/>
    <n v="0"/>
    <n v="0"/>
    <n v="0"/>
    <n v="0"/>
  </r>
  <r>
    <n v="30"/>
    <x v="7"/>
    <s v="All"/>
    <x v="3"/>
    <x v="6"/>
    <n v="0"/>
    <n v="0"/>
    <n v="0"/>
    <n v="0"/>
  </r>
  <r>
    <n v="30"/>
    <x v="7"/>
    <s v="All"/>
    <x v="3"/>
    <x v="7"/>
    <n v="0"/>
    <n v="0"/>
    <n v="0"/>
    <n v="0"/>
  </r>
  <r>
    <n v="30"/>
    <x v="7"/>
    <s v="All"/>
    <x v="3"/>
    <x v="8"/>
    <n v="0"/>
    <n v="0"/>
    <n v="0"/>
    <n v="0"/>
  </r>
  <r>
    <n v="30"/>
    <x v="8"/>
    <s v="All"/>
    <x v="0"/>
    <x v="0"/>
    <n v="0"/>
    <n v="0"/>
    <n v="0"/>
    <n v="176378"/>
  </r>
  <r>
    <n v="30"/>
    <x v="8"/>
    <s v="All"/>
    <x v="0"/>
    <x v="1"/>
    <n v="0"/>
    <n v="0"/>
    <n v="0"/>
    <n v="176378"/>
  </r>
  <r>
    <n v="30"/>
    <x v="8"/>
    <s v="All"/>
    <x v="0"/>
    <x v="2"/>
    <n v="1"/>
    <n v="1"/>
    <n v="10"/>
    <n v="176378"/>
  </r>
  <r>
    <n v="30"/>
    <x v="8"/>
    <s v="All"/>
    <x v="0"/>
    <x v="3"/>
    <n v="0"/>
    <n v="0"/>
    <n v="0"/>
    <n v="176378"/>
  </r>
  <r>
    <n v="30"/>
    <x v="8"/>
    <s v="All"/>
    <x v="0"/>
    <x v="4"/>
    <n v="34"/>
    <n v="30"/>
    <n v="571"/>
    <n v="176378"/>
  </r>
  <r>
    <n v="30"/>
    <x v="8"/>
    <s v="All"/>
    <x v="0"/>
    <x v="5"/>
    <n v="0"/>
    <n v="0"/>
    <n v="0"/>
    <n v="176378"/>
  </r>
  <r>
    <n v="30"/>
    <x v="8"/>
    <s v="All"/>
    <x v="0"/>
    <x v="6"/>
    <n v="13"/>
    <n v="8"/>
    <n v="392"/>
    <n v="176378"/>
  </r>
  <r>
    <n v="30"/>
    <x v="8"/>
    <s v="All"/>
    <x v="0"/>
    <x v="7"/>
    <n v="5883"/>
    <n v="2395"/>
    <n v="178228"/>
    <n v="176378"/>
  </r>
  <r>
    <n v="30"/>
    <x v="8"/>
    <s v="All"/>
    <x v="0"/>
    <x v="8"/>
    <n v="459"/>
    <n v="289"/>
    <n v="10300"/>
    <n v="176378"/>
  </r>
  <r>
    <n v="30"/>
    <x v="8"/>
    <s v="All"/>
    <x v="1"/>
    <x v="0"/>
    <n v="11"/>
    <n v="10"/>
    <n v="129"/>
    <n v="545570"/>
  </r>
  <r>
    <n v="30"/>
    <x v="8"/>
    <s v="All"/>
    <x v="1"/>
    <x v="1"/>
    <n v="0"/>
    <n v="0"/>
    <n v="0"/>
    <n v="545570"/>
  </r>
  <r>
    <n v="30"/>
    <x v="8"/>
    <s v="All"/>
    <x v="1"/>
    <x v="2"/>
    <n v="625"/>
    <n v="412"/>
    <n v="18644"/>
    <n v="545570"/>
  </r>
  <r>
    <n v="30"/>
    <x v="8"/>
    <s v="All"/>
    <x v="1"/>
    <x v="3"/>
    <n v="0"/>
    <n v="0"/>
    <n v="0"/>
    <n v="545570"/>
  </r>
  <r>
    <n v="30"/>
    <x v="8"/>
    <s v="All"/>
    <x v="1"/>
    <x v="4"/>
    <n v="992"/>
    <n v="741"/>
    <n v="17875"/>
    <n v="545570"/>
  </r>
  <r>
    <n v="30"/>
    <x v="8"/>
    <s v="All"/>
    <x v="1"/>
    <x v="5"/>
    <n v="43"/>
    <n v="27"/>
    <n v="1455"/>
    <n v="545570"/>
  </r>
  <r>
    <n v="30"/>
    <x v="8"/>
    <s v="All"/>
    <x v="1"/>
    <x v="6"/>
    <n v="1802"/>
    <n v="412"/>
    <n v="64316"/>
    <n v="545570"/>
  </r>
  <r>
    <n v="30"/>
    <x v="8"/>
    <s v="All"/>
    <x v="1"/>
    <x v="7"/>
    <n v="104"/>
    <n v="63"/>
    <n v="2871"/>
    <n v="545570"/>
  </r>
  <r>
    <n v="30"/>
    <x v="8"/>
    <s v="All"/>
    <x v="1"/>
    <x v="8"/>
    <n v="528"/>
    <n v="391"/>
    <n v="10620"/>
    <n v="545570"/>
  </r>
  <r>
    <n v="30"/>
    <x v="8"/>
    <s v="All"/>
    <x v="2"/>
    <x v="0"/>
    <n v="0"/>
    <n v="0"/>
    <n v="0"/>
    <n v="287737"/>
  </r>
  <r>
    <n v="30"/>
    <x v="8"/>
    <s v="All"/>
    <x v="2"/>
    <x v="1"/>
    <n v="0"/>
    <n v="0"/>
    <n v="0"/>
    <n v="287737"/>
  </r>
  <r>
    <n v="30"/>
    <x v="8"/>
    <s v="All"/>
    <x v="2"/>
    <x v="2"/>
    <n v="16"/>
    <n v="15"/>
    <n v="428"/>
    <n v="287737"/>
  </r>
  <r>
    <n v="30"/>
    <x v="8"/>
    <s v="All"/>
    <x v="2"/>
    <x v="3"/>
    <n v="0"/>
    <n v="0"/>
    <n v="0"/>
    <n v="287737"/>
  </r>
  <r>
    <n v="30"/>
    <x v="8"/>
    <s v="All"/>
    <x v="2"/>
    <x v="4"/>
    <n v="72"/>
    <n v="62"/>
    <n v="867"/>
    <n v="287737"/>
  </r>
  <r>
    <n v="30"/>
    <x v="8"/>
    <s v="All"/>
    <x v="2"/>
    <x v="5"/>
    <n v="0"/>
    <n v="0"/>
    <n v="0"/>
    <n v="287737"/>
  </r>
  <r>
    <n v="30"/>
    <x v="8"/>
    <s v="All"/>
    <x v="2"/>
    <x v="6"/>
    <n v="94"/>
    <n v="22"/>
    <n v="2656"/>
    <n v="287737"/>
  </r>
  <r>
    <n v="30"/>
    <x v="8"/>
    <s v="All"/>
    <x v="2"/>
    <x v="7"/>
    <n v="534"/>
    <n v="227"/>
    <n v="16392"/>
    <n v="287737"/>
  </r>
  <r>
    <n v="30"/>
    <x v="8"/>
    <s v="All"/>
    <x v="2"/>
    <x v="8"/>
    <n v="206"/>
    <n v="170"/>
    <n v="3246"/>
    <n v="287737"/>
  </r>
  <r>
    <n v="30"/>
    <x v="8"/>
    <s v="All"/>
    <x v="3"/>
    <x v="0"/>
    <n v="0"/>
    <n v="0"/>
    <n v="0"/>
    <n v="511118"/>
  </r>
  <r>
    <n v="30"/>
    <x v="8"/>
    <s v="All"/>
    <x v="3"/>
    <x v="1"/>
    <n v="0"/>
    <n v="0"/>
    <n v="0"/>
    <n v="511118"/>
  </r>
  <r>
    <n v="30"/>
    <x v="8"/>
    <s v="All"/>
    <x v="3"/>
    <x v="2"/>
    <n v="280"/>
    <n v="177"/>
    <n v="8085"/>
    <n v="511118"/>
  </r>
  <r>
    <n v="30"/>
    <x v="8"/>
    <s v="All"/>
    <x v="3"/>
    <x v="3"/>
    <n v="0"/>
    <n v="0"/>
    <n v="0"/>
    <n v="511118"/>
  </r>
  <r>
    <n v="30"/>
    <x v="8"/>
    <s v="All"/>
    <x v="3"/>
    <x v="4"/>
    <n v="465"/>
    <n v="378"/>
    <n v="7074"/>
    <n v="511118"/>
  </r>
  <r>
    <n v="30"/>
    <x v="8"/>
    <s v="All"/>
    <x v="3"/>
    <x v="5"/>
    <n v="6"/>
    <n v="3"/>
    <n v="180"/>
    <n v="511118"/>
  </r>
  <r>
    <n v="30"/>
    <x v="8"/>
    <s v="All"/>
    <x v="3"/>
    <x v="6"/>
    <n v="556"/>
    <n v="134"/>
    <n v="19136"/>
    <n v="511118"/>
  </r>
  <r>
    <n v="30"/>
    <x v="8"/>
    <s v="All"/>
    <x v="3"/>
    <x v="7"/>
    <n v="428"/>
    <n v="232"/>
    <n v="11862"/>
    <n v="511118"/>
  </r>
  <r>
    <n v="30"/>
    <x v="8"/>
    <s v="All"/>
    <x v="3"/>
    <x v="8"/>
    <n v="314"/>
    <n v="235"/>
    <n v="6095"/>
    <n v="511118"/>
  </r>
  <r>
    <n v="30"/>
    <x v="9"/>
    <s v="All"/>
    <x v="0"/>
    <x v="0"/>
    <n v="1"/>
    <n v="1"/>
    <n v="58"/>
    <n v="226704"/>
  </r>
  <r>
    <n v="30"/>
    <x v="9"/>
    <s v="All"/>
    <x v="0"/>
    <x v="1"/>
    <n v="0"/>
    <n v="0"/>
    <n v="0"/>
    <n v="226704"/>
  </r>
  <r>
    <n v="30"/>
    <x v="9"/>
    <s v="All"/>
    <x v="0"/>
    <x v="2"/>
    <n v="0"/>
    <n v="0"/>
    <n v="0"/>
    <n v="226704"/>
  </r>
  <r>
    <n v="30"/>
    <x v="9"/>
    <s v="All"/>
    <x v="0"/>
    <x v="3"/>
    <n v="0"/>
    <n v="0"/>
    <n v="0"/>
    <n v="226704"/>
  </r>
  <r>
    <n v="30"/>
    <x v="9"/>
    <s v="All"/>
    <x v="0"/>
    <x v="4"/>
    <n v="15"/>
    <n v="12"/>
    <n v="201"/>
    <n v="226704"/>
  </r>
  <r>
    <n v="30"/>
    <x v="9"/>
    <s v="All"/>
    <x v="0"/>
    <x v="5"/>
    <n v="0"/>
    <n v="0"/>
    <n v="0"/>
    <n v="226704"/>
  </r>
  <r>
    <n v="30"/>
    <x v="9"/>
    <s v="All"/>
    <x v="0"/>
    <x v="6"/>
    <n v="2"/>
    <n v="2"/>
    <n v="51"/>
    <n v="226704"/>
  </r>
  <r>
    <n v="30"/>
    <x v="9"/>
    <s v="All"/>
    <x v="0"/>
    <x v="7"/>
    <n v="4195"/>
    <n v="1871"/>
    <n v="126560"/>
    <n v="226704"/>
  </r>
  <r>
    <n v="30"/>
    <x v="9"/>
    <s v="All"/>
    <x v="0"/>
    <x v="8"/>
    <n v="287"/>
    <n v="197"/>
    <n v="6347"/>
    <n v="226704"/>
  </r>
  <r>
    <n v="30"/>
    <x v="9"/>
    <s v="All"/>
    <x v="1"/>
    <x v="0"/>
    <n v="12"/>
    <n v="7"/>
    <n v="160"/>
    <n v="670319"/>
  </r>
  <r>
    <n v="30"/>
    <x v="9"/>
    <s v="All"/>
    <x v="1"/>
    <x v="1"/>
    <n v="0"/>
    <n v="0"/>
    <n v="0"/>
    <n v="670319"/>
  </r>
  <r>
    <n v="30"/>
    <x v="9"/>
    <s v="All"/>
    <x v="1"/>
    <x v="2"/>
    <n v="292"/>
    <n v="202"/>
    <n v="8479"/>
    <n v="670319"/>
  </r>
  <r>
    <n v="30"/>
    <x v="9"/>
    <s v="All"/>
    <x v="1"/>
    <x v="3"/>
    <n v="26"/>
    <n v="11"/>
    <n v="780"/>
    <n v="670319"/>
  </r>
  <r>
    <n v="30"/>
    <x v="9"/>
    <s v="All"/>
    <x v="1"/>
    <x v="4"/>
    <n v="526"/>
    <n v="409"/>
    <n v="8898"/>
    <n v="670319"/>
  </r>
  <r>
    <n v="30"/>
    <x v="9"/>
    <s v="All"/>
    <x v="1"/>
    <x v="5"/>
    <n v="37"/>
    <n v="12"/>
    <n v="1083"/>
    <n v="670319"/>
  </r>
  <r>
    <n v="30"/>
    <x v="9"/>
    <s v="All"/>
    <x v="1"/>
    <x v="6"/>
    <n v="758"/>
    <n v="210"/>
    <n v="27627"/>
    <n v="670319"/>
  </r>
  <r>
    <n v="30"/>
    <x v="9"/>
    <s v="All"/>
    <x v="1"/>
    <x v="7"/>
    <n v="54"/>
    <n v="27"/>
    <n v="1454"/>
    <n v="670319"/>
  </r>
  <r>
    <n v="30"/>
    <x v="9"/>
    <s v="All"/>
    <x v="1"/>
    <x v="8"/>
    <n v="234"/>
    <n v="181"/>
    <n v="4666"/>
    <n v="670319"/>
  </r>
  <r>
    <n v="30"/>
    <x v="9"/>
    <s v="All"/>
    <x v="2"/>
    <x v="0"/>
    <n v="1"/>
    <n v="1"/>
    <n v="30"/>
    <n v="364232"/>
  </r>
  <r>
    <n v="30"/>
    <x v="9"/>
    <s v="All"/>
    <x v="2"/>
    <x v="1"/>
    <n v="0"/>
    <n v="0"/>
    <n v="0"/>
    <n v="364232"/>
  </r>
  <r>
    <n v="30"/>
    <x v="9"/>
    <s v="All"/>
    <x v="2"/>
    <x v="2"/>
    <n v="5"/>
    <n v="4"/>
    <n v="180"/>
    <n v="364232"/>
  </r>
  <r>
    <n v="30"/>
    <x v="9"/>
    <s v="All"/>
    <x v="2"/>
    <x v="3"/>
    <n v="1"/>
    <n v="1"/>
    <n v="30"/>
    <n v="364232"/>
  </r>
  <r>
    <n v="30"/>
    <x v="9"/>
    <s v="All"/>
    <x v="2"/>
    <x v="4"/>
    <n v="44"/>
    <n v="41"/>
    <n v="631"/>
    <n v="364232"/>
  </r>
  <r>
    <n v="30"/>
    <x v="9"/>
    <s v="All"/>
    <x v="2"/>
    <x v="5"/>
    <n v="0"/>
    <n v="0"/>
    <n v="0"/>
    <n v="364232"/>
  </r>
  <r>
    <n v="30"/>
    <x v="9"/>
    <s v="All"/>
    <x v="2"/>
    <x v="6"/>
    <n v="53"/>
    <n v="11"/>
    <n v="1588"/>
    <n v="364232"/>
  </r>
  <r>
    <n v="30"/>
    <x v="9"/>
    <s v="All"/>
    <x v="2"/>
    <x v="7"/>
    <n v="226"/>
    <n v="100"/>
    <n v="6605"/>
    <n v="364232"/>
  </r>
  <r>
    <n v="30"/>
    <x v="9"/>
    <s v="All"/>
    <x v="2"/>
    <x v="8"/>
    <n v="123"/>
    <n v="88"/>
    <n v="2504"/>
    <n v="364232"/>
  </r>
  <r>
    <n v="30"/>
    <x v="9"/>
    <s v="All"/>
    <x v="3"/>
    <x v="0"/>
    <n v="0"/>
    <n v="0"/>
    <n v="0"/>
    <n v="639947"/>
  </r>
  <r>
    <n v="30"/>
    <x v="9"/>
    <s v="All"/>
    <x v="3"/>
    <x v="1"/>
    <n v="0"/>
    <n v="0"/>
    <n v="0"/>
    <n v="639947"/>
  </r>
  <r>
    <n v="30"/>
    <x v="9"/>
    <s v="All"/>
    <x v="3"/>
    <x v="2"/>
    <n v="115"/>
    <n v="81"/>
    <n v="3441"/>
    <n v="639947"/>
  </r>
  <r>
    <n v="30"/>
    <x v="9"/>
    <s v="All"/>
    <x v="3"/>
    <x v="3"/>
    <n v="23"/>
    <n v="5"/>
    <n v="750"/>
    <n v="639947"/>
  </r>
  <r>
    <n v="30"/>
    <x v="9"/>
    <s v="All"/>
    <x v="3"/>
    <x v="4"/>
    <n v="175"/>
    <n v="155"/>
    <n v="2565"/>
    <n v="639947"/>
  </r>
  <r>
    <n v="30"/>
    <x v="9"/>
    <s v="All"/>
    <x v="3"/>
    <x v="5"/>
    <n v="3"/>
    <n v="3"/>
    <n v="90"/>
    <n v="639947"/>
  </r>
  <r>
    <n v="30"/>
    <x v="9"/>
    <s v="All"/>
    <x v="3"/>
    <x v="6"/>
    <n v="278"/>
    <n v="70"/>
    <n v="9451"/>
    <n v="639947"/>
  </r>
  <r>
    <n v="30"/>
    <x v="9"/>
    <s v="All"/>
    <x v="3"/>
    <x v="7"/>
    <n v="164"/>
    <n v="100"/>
    <n v="4867"/>
    <n v="639947"/>
  </r>
  <r>
    <n v="30"/>
    <x v="9"/>
    <s v="All"/>
    <x v="3"/>
    <x v="8"/>
    <n v="193"/>
    <n v="132"/>
    <n v="4342"/>
    <n v="639947"/>
  </r>
  <r>
    <n v="30"/>
    <x v="10"/>
    <s v="All"/>
    <x v="0"/>
    <x v="0"/>
    <n v="0"/>
    <n v="0"/>
    <n v="0"/>
    <n v="191747"/>
  </r>
  <r>
    <n v="30"/>
    <x v="10"/>
    <s v="All"/>
    <x v="0"/>
    <x v="1"/>
    <n v="0"/>
    <n v="0"/>
    <n v="0"/>
    <n v="191747"/>
  </r>
  <r>
    <n v="30"/>
    <x v="10"/>
    <s v="All"/>
    <x v="0"/>
    <x v="2"/>
    <n v="0"/>
    <n v="0"/>
    <n v="0"/>
    <n v="191747"/>
  </r>
  <r>
    <n v="30"/>
    <x v="10"/>
    <s v="All"/>
    <x v="0"/>
    <x v="3"/>
    <n v="1"/>
    <n v="1"/>
    <n v="30"/>
    <n v="191747"/>
  </r>
  <r>
    <n v="30"/>
    <x v="10"/>
    <s v="All"/>
    <x v="0"/>
    <x v="4"/>
    <n v="8"/>
    <n v="8"/>
    <n v="107"/>
    <n v="191747"/>
  </r>
  <r>
    <n v="30"/>
    <x v="10"/>
    <s v="All"/>
    <x v="0"/>
    <x v="5"/>
    <n v="0"/>
    <n v="0"/>
    <n v="0"/>
    <n v="191747"/>
  </r>
  <r>
    <n v="30"/>
    <x v="10"/>
    <s v="All"/>
    <x v="0"/>
    <x v="6"/>
    <n v="3"/>
    <n v="1"/>
    <n v="74"/>
    <n v="191747"/>
  </r>
  <r>
    <n v="30"/>
    <x v="10"/>
    <s v="All"/>
    <x v="0"/>
    <x v="7"/>
    <n v="3132"/>
    <n v="1290"/>
    <n v="94189"/>
    <n v="191747"/>
  </r>
  <r>
    <n v="30"/>
    <x v="10"/>
    <s v="All"/>
    <x v="0"/>
    <x v="8"/>
    <n v="239"/>
    <n v="158"/>
    <n v="5275"/>
    <n v="191747"/>
  </r>
  <r>
    <n v="30"/>
    <x v="10"/>
    <s v="All"/>
    <x v="1"/>
    <x v="0"/>
    <n v="6"/>
    <n v="4"/>
    <n v="20"/>
    <n v="590719"/>
  </r>
  <r>
    <n v="30"/>
    <x v="10"/>
    <s v="All"/>
    <x v="1"/>
    <x v="1"/>
    <n v="0"/>
    <n v="0"/>
    <n v="0"/>
    <n v="590719"/>
  </r>
  <r>
    <n v="30"/>
    <x v="10"/>
    <s v="All"/>
    <x v="1"/>
    <x v="2"/>
    <n v="215"/>
    <n v="156"/>
    <n v="6171"/>
    <n v="590719"/>
  </r>
  <r>
    <n v="30"/>
    <x v="10"/>
    <s v="All"/>
    <x v="1"/>
    <x v="3"/>
    <n v="29"/>
    <n v="12"/>
    <n v="870"/>
    <n v="590719"/>
  </r>
  <r>
    <n v="30"/>
    <x v="10"/>
    <s v="All"/>
    <x v="1"/>
    <x v="4"/>
    <n v="429"/>
    <n v="334"/>
    <n v="7441"/>
    <n v="590719"/>
  </r>
  <r>
    <n v="30"/>
    <x v="10"/>
    <s v="All"/>
    <x v="1"/>
    <x v="5"/>
    <n v="25"/>
    <n v="11"/>
    <n v="750"/>
    <n v="590719"/>
  </r>
  <r>
    <n v="30"/>
    <x v="10"/>
    <s v="All"/>
    <x v="1"/>
    <x v="6"/>
    <n v="610"/>
    <n v="173"/>
    <n v="22413"/>
    <n v="590719"/>
  </r>
  <r>
    <n v="30"/>
    <x v="10"/>
    <s v="All"/>
    <x v="1"/>
    <x v="7"/>
    <n v="46"/>
    <n v="18"/>
    <n v="1206"/>
    <n v="590719"/>
  </r>
  <r>
    <n v="30"/>
    <x v="10"/>
    <s v="All"/>
    <x v="1"/>
    <x v="8"/>
    <n v="262"/>
    <n v="190"/>
    <n v="5528"/>
    <n v="590719"/>
  </r>
  <r>
    <n v="30"/>
    <x v="10"/>
    <s v="All"/>
    <x v="2"/>
    <x v="0"/>
    <n v="0"/>
    <n v="0"/>
    <n v="0"/>
    <n v="316295"/>
  </r>
  <r>
    <n v="30"/>
    <x v="10"/>
    <s v="All"/>
    <x v="2"/>
    <x v="1"/>
    <n v="0"/>
    <n v="0"/>
    <n v="0"/>
    <n v="316295"/>
  </r>
  <r>
    <n v="30"/>
    <x v="10"/>
    <s v="All"/>
    <x v="2"/>
    <x v="2"/>
    <n v="10"/>
    <n v="5"/>
    <n v="300"/>
    <n v="316295"/>
  </r>
  <r>
    <n v="30"/>
    <x v="10"/>
    <s v="All"/>
    <x v="2"/>
    <x v="3"/>
    <n v="4"/>
    <n v="1"/>
    <n v="120"/>
    <n v="316295"/>
  </r>
  <r>
    <n v="30"/>
    <x v="10"/>
    <s v="All"/>
    <x v="2"/>
    <x v="4"/>
    <n v="37"/>
    <n v="34"/>
    <n v="438"/>
    <n v="316295"/>
  </r>
  <r>
    <n v="30"/>
    <x v="10"/>
    <s v="All"/>
    <x v="2"/>
    <x v="5"/>
    <n v="0"/>
    <n v="0"/>
    <n v="0"/>
    <n v="316295"/>
  </r>
  <r>
    <n v="30"/>
    <x v="10"/>
    <s v="All"/>
    <x v="2"/>
    <x v="6"/>
    <n v="32"/>
    <n v="14"/>
    <n v="978"/>
    <n v="316295"/>
  </r>
  <r>
    <n v="30"/>
    <x v="10"/>
    <s v="All"/>
    <x v="2"/>
    <x v="7"/>
    <n v="190"/>
    <n v="86"/>
    <n v="5973"/>
    <n v="316295"/>
  </r>
  <r>
    <n v="30"/>
    <x v="10"/>
    <s v="All"/>
    <x v="2"/>
    <x v="8"/>
    <n v="69"/>
    <n v="58"/>
    <n v="1024"/>
    <n v="316295"/>
  </r>
  <r>
    <n v="30"/>
    <x v="10"/>
    <s v="All"/>
    <x v="3"/>
    <x v="0"/>
    <n v="1"/>
    <n v="1"/>
    <n v="5"/>
    <n v="562300"/>
  </r>
  <r>
    <n v="30"/>
    <x v="10"/>
    <s v="All"/>
    <x v="3"/>
    <x v="1"/>
    <n v="0"/>
    <n v="0"/>
    <n v="0"/>
    <n v="562300"/>
  </r>
  <r>
    <n v="30"/>
    <x v="10"/>
    <s v="All"/>
    <x v="3"/>
    <x v="2"/>
    <n v="129"/>
    <n v="78"/>
    <n v="3643"/>
    <n v="562300"/>
  </r>
  <r>
    <n v="30"/>
    <x v="10"/>
    <s v="All"/>
    <x v="3"/>
    <x v="3"/>
    <n v="19"/>
    <n v="5"/>
    <n v="570"/>
    <n v="562300"/>
  </r>
  <r>
    <n v="30"/>
    <x v="10"/>
    <s v="All"/>
    <x v="3"/>
    <x v="4"/>
    <n v="164"/>
    <n v="139"/>
    <n v="2497"/>
    <n v="562300"/>
  </r>
  <r>
    <n v="30"/>
    <x v="10"/>
    <s v="All"/>
    <x v="3"/>
    <x v="5"/>
    <n v="15"/>
    <n v="4"/>
    <n v="478"/>
    <n v="562300"/>
  </r>
  <r>
    <n v="30"/>
    <x v="10"/>
    <s v="All"/>
    <x v="3"/>
    <x v="6"/>
    <n v="178"/>
    <n v="50"/>
    <n v="7227"/>
    <n v="562300"/>
  </r>
  <r>
    <n v="30"/>
    <x v="10"/>
    <s v="All"/>
    <x v="3"/>
    <x v="7"/>
    <n v="165"/>
    <n v="78"/>
    <n v="4834"/>
    <n v="562300"/>
  </r>
  <r>
    <n v="30"/>
    <x v="10"/>
    <s v="All"/>
    <x v="3"/>
    <x v="8"/>
    <n v="190"/>
    <n v="131"/>
    <n v="3849"/>
    <n v="562300"/>
  </r>
  <r>
    <n v="30"/>
    <x v="11"/>
    <s v="All"/>
    <x v="0"/>
    <x v="0"/>
    <n v="0"/>
    <n v="0"/>
    <n v="0"/>
    <n v="160252"/>
  </r>
  <r>
    <n v="30"/>
    <x v="11"/>
    <s v="All"/>
    <x v="0"/>
    <x v="1"/>
    <n v="0"/>
    <n v="0"/>
    <n v="0"/>
    <n v="160252"/>
  </r>
  <r>
    <n v="30"/>
    <x v="11"/>
    <s v="All"/>
    <x v="0"/>
    <x v="2"/>
    <n v="0"/>
    <n v="0"/>
    <n v="0"/>
    <n v="160252"/>
  </r>
  <r>
    <n v="30"/>
    <x v="11"/>
    <s v="All"/>
    <x v="0"/>
    <x v="3"/>
    <n v="0"/>
    <n v="0"/>
    <n v="0"/>
    <n v="160252"/>
  </r>
  <r>
    <n v="30"/>
    <x v="11"/>
    <s v="All"/>
    <x v="0"/>
    <x v="4"/>
    <n v="7"/>
    <n v="7"/>
    <n v="131"/>
    <n v="160252"/>
  </r>
  <r>
    <n v="30"/>
    <x v="11"/>
    <s v="All"/>
    <x v="0"/>
    <x v="5"/>
    <n v="0"/>
    <n v="0"/>
    <n v="0"/>
    <n v="160252"/>
  </r>
  <r>
    <n v="30"/>
    <x v="11"/>
    <s v="All"/>
    <x v="0"/>
    <x v="6"/>
    <n v="1"/>
    <n v="1"/>
    <n v="90"/>
    <n v="160252"/>
  </r>
  <r>
    <n v="30"/>
    <x v="11"/>
    <s v="All"/>
    <x v="0"/>
    <x v="7"/>
    <n v="2400"/>
    <n v="963"/>
    <n v="72743"/>
    <n v="160252"/>
  </r>
  <r>
    <n v="30"/>
    <x v="11"/>
    <s v="All"/>
    <x v="0"/>
    <x v="8"/>
    <n v="207"/>
    <n v="143"/>
    <n v="4453"/>
    <n v="160252"/>
  </r>
  <r>
    <n v="30"/>
    <x v="11"/>
    <s v="All"/>
    <x v="1"/>
    <x v="0"/>
    <n v="1"/>
    <n v="1"/>
    <n v="1"/>
    <n v="506743"/>
  </r>
  <r>
    <n v="30"/>
    <x v="11"/>
    <s v="All"/>
    <x v="1"/>
    <x v="1"/>
    <n v="0"/>
    <n v="0"/>
    <n v="0"/>
    <n v="506743"/>
  </r>
  <r>
    <n v="30"/>
    <x v="11"/>
    <s v="All"/>
    <x v="1"/>
    <x v="2"/>
    <n v="202"/>
    <n v="130"/>
    <n v="5770"/>
    <n v="506743"/>
  </r>
  <r>
    <n v="30"/>
    <x v="11"/>
    <s v="All"/>
    <x v="1"/>
    <x v="3"/>
    <n v="49"/>
    <n v="24"/>
    <n v="1391"/>
    <n v="506743"/>
  </r>
  <r>
    <n v="30"/>
    <x v="11"/>
    <s v="All"/>
    <x v="1"/>
    <x v="4"/>
    <n v="316"/>
    <n v="251"/>
    <n v="5403"/>
    <n v="506743"/>
  </r>
  <r>
    <n v="30"/>
    <x v="11"/>
    <s v="All"/>
    <x v="1"/>
    <x v="5"/>
    <n v="14"/>
    <n v="10"/>
    <n v="445"/>
    <n v="506743"/>
  </r>
  <r>
    <n v="30"/>
    <x v="11"/>
    <s v="All"/>
    <x v="1"/>
    <x v="6"/>
    <n v="566"/>
    <n v="154"/>
    <n v="20351"/>
    <n v="506743"/>
  </r>
  <r>
    <n v="30"/>
    <x v="11"/>
    <s v="All"/>
    <x v="1"/>
    <x v="7"/>
    <n v="10"/>
    <n v="8"/>
    <n v="285"/>
    <n v="506743"/>
  </r>
  <r>
    <n v="30"/>
    <x v="11"/>
    <s v="All"/>
    <x v="1"/>
    <x v="8"/>
    <n v="216"/>
    <n v="160"/>
    <n v="4679"/>
    <n v="506743"/>
  </r>
  <r>
    <n v="30"/>
    <x v="11"/>
    <s v="All"/>
    <x v="2"/>
    <x v="0"/>
    <n v="0"/>
    <n v="0"/>
    <n v="0"/>
    <n v="268222"/>
  </r>
  <r>
    <n v="30"/>
    <x v="11"/>
    <s v="All"/>
    <x v="2"/>
    <x v="1"/>
    <n v="0"/>
    <n v="0"/>
    <n v="0"/>
    <n v="268222"/>
  </r>
  <r>
    <n v="30"/>
    <x v="11"/>
    <s v="All"/>
    <x v="2"/>
    <x v="2"/>
    <n v="1"/>
    <n v="1"/>
    <n v="30"/>
    <n v="268222"/>
  </r>
  <r>
    <n v="30"/>
    <x v="11"/>
    <s v="All"/>
    <x v="2"/>
    <x v="3"/>
    <n v="2"/>
    <n v="2"/>
    <n v="60"/>
    <n v="268222"/>
  </r>
  <r>
    <n v="30"/>
    <x v="11"/>
    <s v="All"/>
    <x v="2"/>
    <x v="4"/>
    <n v="43"/>
    <n v="37"/>
    <n v="482"/>
    <n v="268222"/>
  </r>
  <r>
    <n v="30"/>
    <x v="11"/>
    <s v="All"/>
    <x v="2"/>
    <x v="5"/>
    <n v="0"/>
    <n v="0"/>
    <n v="0"/>
    <n v="268222"/>
  </r>
  <r>
    <n v="30"/>
    <x v="11"/>
    <s v="All"/>
    <x v="2"/>
    <x v="6"/>
    <n v="18"/>
    <n v="6"/>
    <n v="540"/>
    <n v="268222"/>
  </r>
  <r>
    <n v="30"/>
    <x v="11"/>
    <s v="All"/>
    <x v="2"/>
    <x v="7"/>
    <n v="114"/>
    <n v="57"/>
    <n v="3788"/>
    <n v="268222"/>
  </r>
  <r>
    <n v="30"/>
    <x v="11"/>
    <s v="All"/>
    <x v="2"/>
    <x v="8"/>
    <n v="76"/>
    <n v="61"/>
    <n v="1296"/>
    <n v="268222"/>
  </r>
  <r>
    <n v="30"/>
    <x v="11"/>
    <s v="All"/>
    <x v="3"/>
    <x v="0"/>
    <n v="1"/>
    <n v="1"/>
    <n v="1"/>
    <n v="478398"/>
  </r>
  <r>
    <n v="30"/>
    <x v="11"/>
    <s v="All"/>
    <x v="3"/>
    <x v="1"/>
    <n v="0"/>
    <n v="0"/>
    <n v="0"/>
    <n v="478398"/>
  </r>
  <r>
    <n v="30"/>
    <x v="11"/>
    <s v="All"/>
    <x v="3"/>
    <x v="2"/>
    <n v="72"/>
    <n v="45"/>
    <n v="2040"/>
    <n v="478398"/>
  </r>
  <r>
    <n v="30"/>
    <x v="11"/>
    <s v="All"/>
    <x v="3"/>
    <x v="3"/>
    <n v="19"/>
    <n v="5"/>
    <n v="570"/>
    <n v="478398"/>
  </r>
  <r>
    <n v="30"/>
    <x v="11"/>
    <s v="All"/>
    <x v="3"/>
    <x v="4"/>
    <n v="158"/>
    <n v="132"/>
    <n v="2473"/>
    <n v="478398"/>
  </r>
  <r>
    <n v="30"/>
    <x v="11"/>
    <s v="All"/>
    <x v="3"/>
    <x v="5"/>
    <n v="17"/>
    <n v="4"/>
    <n v="510"/>
    <n v="478398"/>
  </r>
  <r>
    <n v="30"/>
    <x v="11"/>
    <s v="All"/>
    <x v="3"/>
    <x v="6"/>
    <n v="181"/>
    <n v="36"/>
    <n v="5494"/>
    <n v="478398"/>
  </r>
  <r>
    <n v="30"/>
    <x v="11"/>
    <s v="All"/>
    <x v="3"/>
    <x v="7"/>
    <n v="103"/>
    <n v="49"/>
    <n v="3177"/>
    <n v="478398"/>
  </r>
  <r>
    <n v="30"/>
    <x v="11"/>
    <s v="All"/>
    <x v="3"/>
    <x v="8"/>
    <n v="117"/>
    <n v="90"/>
    <n v="2358"/>
    <n v="478398"/>
  </r>
  <r>
    <n v="33"/>
    <x v="5"/>
    <s v="All"/>
    <x v="0"/>
    <x v="0"/>
    <n v="0"/>
    <n v="0"/>
    <n v="0"/>
    <n v="2299"/>
  </r>
  <r>
    <n v="33"/>
    <x v="5"/>
    <s v="All"/>
    <x v="0"/>
    <x v="1"/>
    <n v="0"/>
    <n v="0"/>
    <n v="0"/>
    <n v="2299"/>
  </r>
  <r>
    <n v="33"/>
    <x v="5"/>
    <s v="All"/>
    <x v="0"/>
    <x v="2"/>
    <n v="1"/>
    <n v="1"/>
    <n v="20"/>
    <n v="2299"/>
  </r>
  <r>
    <n v="33"/>
    <x v="5"/>
    <s v="All"/>
    <x v="0"/>
    <x v="3"/>
    <n v="0"/>
    <n v="0"/>
    <n v="0"/>
    <n v="2299"/>
  </r>
  <r>
    <n v="33"/>
    <x v="5"/>
    <s v="All"/>
    <x v="0"/>
    <x v="4"/>
    <n v="0"/>
    <n v="0"/>
    <n v="0"/>
    <n v="2299"/>
  </r>
  <r>
    <n v="33"/>
    <x v="5"/>
    <s v="All"/>
    <x v="0"/>
    <x v="5"/>
    <n v="0"/>
    <n v="0"/>
    <n v="0"/>
    <n v="2299"/>
  </r>
  <r>
    <n v="33"/>
    <x v="5"/>
    <s v="All"/>
    <x v="0"/>
    <x v="6"/>
    <n v="0"/>
    <n v="0"/>
    <n v="0"/>
    <n v="2299"/>
  </r>
  <r>
    <n v="33"/>
    <x v="5"/>
    <s v="All"/>
    <x v="0"/>
    <x v="7"/>
    <n v="0"/>
    <n v="0"/>
    <n v="0"/>
    <n v="2299"/>
  </r>
  <r>
    <n v="33"/>
    <x v="5"/>
    <s v="All"/>
    <x v="0"/>
    <x v="8"/>
    <n v="4"/>
    <n v="3"/>
    <n v="95"/>
    <n v="2299"/>
  </r>
  <r>
    <n v="33"/>
    <x v="5"/>
    <s v="All"/>
    <x v="1"/>
    <x v="0"/>
    <n v="0"/>
    <n v="0"/>
    <n v="0"/>
    <n v="7933"/>
  </r>
  <r>
    <n v="33"/>
    <x v="5"/>
    <s v="All"/>
    <x v="1"/>
    <x v="1"/>
    <n v="0"/>
    <n v="0"/>
    <n v="0"/>
    <n v="7933"/>
  </r>
  <r>
    <n v="33"/>
    <x v="5"/>
    <s v="All"/>
    <x v="1"/>
    <x v="2"/>
    <n v="43"/>
    <n v="29"/>
    <n v="1411"/>
    <n v="7933"/>
  </r>
  <r>
    <n v="33"/>
    <x v="5"/>
    <s v="All"/>
    <x v="1"/>
    <x v="3"/>
    <n v="0"/>
    <n v="0"/>
    <n v="0"/>
    <n v="7933"/>
  </r>
  <r>
    <n v="33"/>
    <x v="5"/>
    <s v="All"/>
    <x v="1"/>
    <x v="4"/>
    <n v="25"/>
    <n v="13"/>
    <n v="623"/>
    <n v="7933"/>
  </r>
  <r>
    <n v="33"/>
    <x v="5"/>
    <s v="All"/>
    <x v="1"/>
    <x v="5"/>
    <n v="0"/>
    <n v="0"/>
    <n v="0"/>
    <n v="7933"/>
  </r>
  <r>
    <n v="33"/>
    <x v="5"/>
    <s v="All"/>
    <x v="1"/>
    <x v="6"/>
    <n v="80"/>
    <n v="20"/>
    <n v="3132"/>
    <n v="7933"/>
  </r>
  <r>
    <n v="33"/>
    <x v="5"/>
    <s v="All"/>
    <x v="1"/>
    <x v="7"/>
    <n v="0"/>
    <n v="0"/>
    <n v="0"/>
    <n v="7933"/>
  </r>
  <r>
    <n v="33"/>
    <x v="5"/>
    <s v="All"/>
    <x v="1"/>
    <x v="8"/>
    <n v="9"/>
    <n v="8"/>
    <n v="91"/>
    <n v="7933"/>
  </r>
  <r>
    <n v="33"/>
    <x v="5"/>
    <s v="All"/>
    <x v="2"/>
    <x v="0"/>
    <n v="0"/>
    <n v="0"/>
    <n v="0"/>
    <n v="3706"/>
  </r>
  <r>
    <n v="33"/>
    <x v="5"/>
    <s v="All"/>
    <x v="2"/>
    <x v="1"/>
    <n v="0"/>
    <n v="0"/>
    <n v="0"/>
    <n v="3706"/>
  </r>
  <r>
    <n v="33"/>
    <x v="5"/>
    <s v="All"/>
    <x v="2"/>
    <x v="2"/>
    <n v="0"/>
    <n v="0"/>
    <n v="0"/>
    <n v="3706"/>
  </r>
  <r>
    <n v="33"/>
    <x v="5"/>
    <s v="All"/>
    <x v="2"/>
    <x v="3"/>
    <n v="0"/>
    <n v="0"/>
    <n v="0"/>
    <n v="3706"/>
  </r>
  <r>
    <n v="33"/>
    <x v="5"/>
    <s v="All"/>
    <x v="2"/>
    <x v="4"/>
    <n v="0"/>
    <n v="0"/>
    <n v="0"/>
    <n v="3706"/>
  </r>
  <r>
    <n v="33"/>
    <x v="5"/>
    <s v="All"/>
    <x v="2"/>
    <x v="5"/>
    <n v="0"/>
    <n v="0"/>
    <n v="0"/>
    <n v="3706"/>
  </r>
  <r>
    <n v="33"/>
    <x v="5"/>
    <s v="All"/>
    <x v="2"/>
    <x v="6"/>
    <n v="0"/>
    <n v="0"/>
    <n v="0"/>
    <n v="3706"/>
  </r>
  <r>
    <n v="33"/>
    <x v="5"/>
    <s v="All"/>
    <x v="2"/>
    <x v="7"/>
    <n v="0"/>
    <n v="0"/>
    <n v="0"/>
    <n v="3706"/>
  </r>
  <r>
    <n v="33"/>
    <x v="5"/>
    <s v="All"/>
    <x v="2"/>
    <x v="8"/>
    <n v="2"/>
    <n v="2"/>
    <n v="21"/>
    <n v="3706"/>
  </r>
  <r>
    <n v="33"/>
    <x v="5"/>
    <s v="All"/>
    <x v="3"/>
    <x v="0"/>
    <n v="0"/>
    <n v="0"/>
    <n v="0"/>
    <n v="6851"/>
  </r>
  <r>
    <n v="33"/>
    <x v="5"/>
    <s v="All"/>
    <x v="3"/>
    <x v="1"/>
    <n v="0"/>
    <n v="0"/>
    <n v="0"/>
    <n v="6851"/>
  </r>
  <r>
    <n v="33"/>
    <x v="5"/>
    <s v="All"/>
    <x v="3"/>
    <x v="2"/>
    <n v="3"/>
    <n v="2"/>
    <n v="70"/>
    <n v="6851"/>
  </r>
  <r>
    <n v="33"/>
    <x v="5"/>
    <s v="All"/>
    <x v="3"/>
    <x v="3"/>
    <n v="0"/>
    <n v="0"/>
    <n v="0"/>
    <n v="6851"/>
  </r>
  <r>
    <n v="33"/>
    <x v="5"/>
    <s v="All"/>
    <x v="3"/>
    <x v="4"/>
    <n v="12"/>
    <n v="7"/>
    <n v="338"/>
    <n v="6851"/>
  </r>
  <r>
    <n v="33"/>
    <x v="5"/>
    <s v="All"/>
    <x v="3"/>
    <x v="5"/>
    <n v="0"/>
    <n v="0"/>
    <n v="0"/>
    <n v="6851"/>
  </r>
  <r>
    <n v="33"/>
    <x v="5"/>
    <s v="All"/>
    <x v="3"/>
    <x v="6"/>
    <n v="29"/>
    <n v="4"/>
    <n v="889"/>
    <n v="6851"/>
  </r>
  <r>
    <n v="33"/>
    <x v="5"/>
    <s v="All"/>
    <x v="3"/>
    <x v="7"/>
    <n v="0"/>
    <n v="0"/>
    <n v="0"/>
    <n v="6851"/>
  </r>
  <r>
    <n v="33"/>
    <x v="5"/>
    <s v="All"/>
    <x v="3"/>
    <x v="8"/>
    <n v="10"/>
    <n v="8"/>
    <n v="109"/>
    <n v="6851"/>
  </r>
  <r>
    <n v="33"/>
    <x v="6"/>
    <s v="All"/>
    <x v="0"/>
    <x v="0"/>
    <n v="0"/>
    <n v="0"/>
    <n v="0"/>
    <n v="8005"/>
  </r>
  <r>
    <n v="33"/>
    <x v="6"/>
    <s v="All"/>
    <x v="0"/>
    <x v="1"/>
    <n v="0"/>
    <n v="0"/>
    <n v="0"/>
    <n v="8005"/>
  </r>
  <r>
    <n v="33"/>
    <x v="6"/>
    <s v="All"/>
    <x v="0"/>
    <x v="2"/>
    <n v="0"/>
    <n v="0"/>
    <n v="0"/>
    <n v="8005"/>
  </r>
  <r>
    <n v="33"/>
    <x v="6"/>
    <s v="All"/>
    <x v="0"/>
    <x v="3"/>
    <n v="0"/>
    <n v="0"/>
    <n v="0"/>
    <n v="8005"/>
  </r>
  <r>
    <n v="33"/>
    <x v="6"/>
    <s v="All"/>
    <x v="0"/>
    <x v="4"/>
    <n v="0"/>
    <n v="0"/>
    <n v="0"/>
    <n v="8005"/>
  </r>
  <r>
    <n v="33"/>
    <x v="6"/>
    <s v="All"/>
    <x v="0"/>
    <x v="5"/>
    <n v="0"/>
    <n v="0"/>
    <n v="0"/>
    <n v="8005"/>
  </r>
  <r>
    <n v="33"/>
    <x v="6"/>
    <s v="All"/>
    <x v="0"/>
    <x v="6"/>
    <n v="0"/>
    <n v="0"/>
    <n v="0"/>
    <n v="8005"/>
  </r>
  <r>
    <n v="33"/>
    <x v="6"/>
    <s v="All"/>
    <x v="0"/>
    <x v="7"/>
    <n v="5"/>
    <n v="3"/>
    <n v="150"/>
    <n v="8005"/>
  </r>
  <r>
    <n v="33"/>
    <x v="6"/>
    <s v="All"/>
    <x v="0"/>
    <x v="8"/>
    <n v="4"/>
    <n v="4"/>
    <n v="100"/>
    <n v="8005"/>
  </r>
  <r>
    <n v="33"/>
    <x v="6"/>
    <s v="All"/>
    <x v="1"/>
    <x v="0"/>
    <n v="0"/>
    <n v="0"/>
    <n v="0"/>
    <n v="31883"/>
  </r>
  <r>
    <n v="33"/>
    <x v="6"/>
    <s v="All"/>
    <x v="1"/>
    <x v="1"/>
    <n v="0"/>
    <n v="0"/>
    <n v="0"/>
    <n v="31883"/>
  </r>
  <r>
    <n v="33"/>
    <x v="6"/>
    <s v="All"/>
    <x v="1"/>
    <x v="2"/>
    <n v="17"/>
    <n v="14"/>
    <n v="760"/>
    <n v="31883"/>
  </r>
  <r>
    <n v="33"/>
    <x v="6"/>
    <s v="All"/>
    <x v="1"/>
    <x v="3"/>
    <n v="0"/>
    <n v="0"/>
    <n v="0"/>
    <n v="31883"/>
  </r>
  <r>
    <n v="33"/>
    <x v="6"/>
    <s v="All"/>
    <x v="1"/>
    <x v="4"/>
    <n v="4"/>
    <n v="2"/>
    <n v="109"/>
    <n v="31883"/>
  </r>
  <r>
    <n v="33"/>
    <x v="6"/>
    <s v="All"/>
    <x v="1"/>
    <x v="5"/>
    <n v="0"/>
    <n v="0"/>
    <n v="0"/>
    <n v="31883"/>
  </r>
  <r>
    <n v="33"/>
    <x v="6"/>
    <s v="All"/>
    <x v="1"/>
    <x v="6"/>
    <n v="67"/>
    <n v="17"/>
    <n v="2958"/>
    <n v="31883"/>
  </r>
  <r>
    <n v="33"/>
    <x v="6"/>
    <s v="All"/>
    <x v="1"/>
    <x v="7"/>
    <n v="0"/>
    <n v="0"/>
    <n v="0"/>
    <n v="31883"/>
  </r>
  <r>
    <n v="33"/>
    <x v="6"/>
    <s v="All"/>
    <x v="1"/>
    <x v="8"/>
    <n v="8"/>
    <n v="4"/>
    <n v="285"/>
    <n v="31883"/>
  </r>
  <r>
    <n v="33"/>
    <x v="6"/>
    <s v="All"/>
    <x v="2"/>
    <x v="0"/>
    <n v="0"/>
    <n v="0"/>
    <n v="0"/>
    <n v="13409"/>
  </r>
  <r>
    <n v="33"/>
    <x v="6"/>
    <s v="All"/>
    <x v="2"/>
    <x v="1"/>
    <n v="0"/>
    <n v="0"/>
    <n v="0"/>
    <n v="13409"/>
  </r>
  <r>
    <n v="33"/>
    <x v="6"/>
    <s v="All"/>
    <x v="2"/>
    <x v="2"/>
    <n v="0"/>
    <n v="0"/>
    <n v="0"/>
    <n v="13409"/>
  </r>
  <r>
    <n v="33"/>
    <x v="6"/>
    <s v="All"/>
    <x v="2"/>
    <x v="3"/>
    <n v="0"/>
    <n v="0"/>
    <n v="0"/>
    <n v="13409"/>
  </r>
  <r>
    <n v="33"/>
    <x v="6"/>
    <s v="All"/>
    <x v="2"/>
    <x v="4"/>
    <n v="2"/>
    <n v="2"/>
    <n v="20"/>
    <n v="13409"/>
  </r>
  <r>
    <n v="33"/>
    <x v="6"/>
    <s v="All"/>
    <x v="2"/>
    <x v="5"/>
    <n v="0"/>
    <n v="0"/>
    <n v="0"/>
    <n v="13409"/>
  </r>
  <r>
    <n v="33"/>
    <x v="6"/>
    <s v="All"/>
    <x v="2"/>
    <x v="6"/>
    <n v="0"/>
    <n v="0"/>
    <n v="0"/>
    <n v="13409"/>
  </r>
  <r>
    <n v="33"/>
    <x v="6"/>
    <s v="All"/>
    <x v="2"/>
    <x v="7"/>
    <n v="0"/>
    <n v="0"/>
    <n v="0"/>
    <n v="13409"/>
  </r>
  <r>
    <n v="33"/>
    <x v="6"/>
    <s v="All"/>
    <x v="2"/>
    <x v="8"/>
    <n v="1"/>
    <n v="1"/>
    <n v="15"/>
    <n v="13409"/>
  </r>
  <r>
    <n v="33"/>
    <x v="6"/>
    <s v="All"/>
    <x v="3"/>
    <x v="0"/>
    <n v="0"/>
    <n v="0"/>
    <n v="0"/>
    <n v="26087"/>
  </r>
  <r>
    <n v="33"/>
    <x v="6"/>
    <s v="All"/>
    <x v="3"/>
    <x v="1"/>
    <n v="0"/>
    <n v="0"/>
    <n v="0"/>
    <n v="26087"/>
  </r>
  <r>
    <n v="33"/>
    <x v="6"/>
    <s v="All"/>
    <x v="3"/>
    <x v="2"/>
    <n v="4"/>
    <n v="4"/>
    <n v="210"/>
    <n v="26087"/>
  </r>
  <r>
    <n v="33"/>
    <x v="6"/>
    <s v="All"/>
    <x v="3"/>
    <x v="3"/>
    <n v="0"/>
    <n v="0"/>
    <n v="0"/>
    <n v="26087"/>
  </r>
  <r>
    <n v="33"/>
    <x v="6"/>
    <s v="All"/>
    <x v="3"/>
    <x v="4"/>
    <n v="7"/>
    <n v="3"/>
    <n v="225"/>
    <n v="26087"/>
  </r>
  <r>
    <n v="33"/>
    <x v="6"/>
    <s v="All"/>
    <x v="3"/>
    <x v="5"/>
    <n v="0"/>
    <n v="0"/>
    <n v="0"/>
    <n v="26087"/>
  </r>
  <r>
    <n v="33"/>
    <x v="6"/>
    <s v="All"/>
    <x v="3"/>
    <x v="6"/>
    <n v="0"/>
    <n v="0"/>
    <n v="0"/>
    <n v="26087"/>
  </r>
  <r>
    <n v="33"/>
    <x v="6"/>
    <s v="All"/>
    <x v="3"/>
    <x v="7"/>
    <n v="0"/>
    <n v="0"/>
    <n v="0"/>
    <n v="26087"/>
  </r>
  <r>
    <n v="33"/>
    <x v="6"/>
    <s v="All"/>
    <x v="3"/>
    <x v="8"/>
    <n v="3"/>
    <n v="3"/>
    <n v="100"/>
    <n v="26087"/>
  </r>
  <r>
    <n v="33"/>
    <x v="7"/>
    <s v="All"/>
    <x v="0"/>
    <x v="0"/>
    <n v="0"/>
    <n v="0"/>
    <n v="0"/>
    <n v="7600"/>
  </r>
  <r>
    <n v="33"/>
    <x v="7"/>
    <s v="All"/>
    <x v="0"/>
    <x v="1"/>
    <n v="0"/>
    <n v="0"/>
    <n v="0"/>
    <n v="7600"/>
  </r>
  <r>
    <n v="33"/>
    <x v="7"/>
    <s v="All"/>
    <x v="0"/>
    <x v="2"/>
    <n v="0"/>
    <n v="0"/>
    <n v="0"/>
    <n v="7600"/>
  </r>
  <r>
    <n v="33"/>
    <x v="7"/>
    <s v="All"/>
    <x v="0"/>
    <x v="3"/>
    <n v="0"/>
    <n v="0"/>
    <n v="0"/>
    <n v="7600"/>
  </r>
  <r>
    <n v="33"/>
    <x v="7"/>
    <s v="All"/>
    <x v="0"/>
    <x v="4"/>
    <n v="0"/>
    <n v="0"/>
    <n v="0"/>
    <n v="7600"/>
  </r>
  <r>
    <n v="33"/>
    <x v="7"/>
    <s v="All"/>
    <x v="0"/>
    <x v="5"/>
    <n v="0"/>
    <n v="0"/>
    <n v="0"/>
    <n v="7600"/>
  </r>
  <r>
    <n v="33"/>
    <x v="7"/>
    <s v="All"/>
    <x v="0"/>
    <x v="6"/>
    <n v="1"/>
    <n v="1"/>
    <n v="30"/>
    <n v="7600"/>
  </r>
  <r>
    <n v="33"/>
    <x v="7"/>
    <s v="All"/>
    <x v="0"/>
    <x v="7"/>
    <n v="19"/>
    <n v="6"/>
    <n v="718"/>
    <n v="7600"/>
  </r>
  <r>
    <n v="33"/>
    <x v="7"/>
    <s v="All"/>
    <x v="0"/>
    <x v="8"/>
    <n v="3"/>
    <n v="3"/>
    <n v="85"/>
    <n v="7600"/>
  </r>
  <r>
    <n v="33"/>
    <x v="7"/>
    <s v="All"/>
    <x v="1"/>
    <x v="0"/>
    <n v="0"/>
    <n v="0"/>
    <n v="0"/>
    <n v="28814"/>
  </r>
  <r>
    <n v="33"/>
    <x v="7"/>
    <s v="All"/>
    <x v="1"/>
    <x v="1"/>
    <n v="0"/>
    <n v="0"/>
    <n v="0"/>
    <n v="28814"/>
  </r>
  <r>
    <n v="33"/>
    <x v="7"/>
    <s v="All"/>
    <x v="1"/>
    <x v="2"/>
    <n v="12"/>
    <n v="7"/>
    <n v="464"/>
    <n v="28814"/>
  </r>
  <r>
    <n v="33"/>
    <x v="7"/>
    <s v="All"/>
    <x v="1"/>
    <x v="3"/>
    <n v="0"/>
    <n v="0"/>
    <n v="0"/>
    <n v="28814"/>
  </r>
  <r>
    <n v="33"/>
    <x v="7"/>
    <s v="All"/>
    <x v="1"/>
    <x v="4"/>
    <n v="4"/>
    <n v="4"/>
    <n v="68"/>
    <n v="28814"/>
  </r>
  <r>
    <n v="33"/>
    <x v="7"/>
    <s v="All"/>
    <x v="1"/>
    <x v="5"/>
    <n v="0"/>
    <n v="0"/>
    <n v="0"/>
    <n v="28814"/>
  </r>
  <r>
    <n v="33"/>
    <x v="7"/>
    <s v="All"/>
    <x v="1"/>
    <x v="6"/>
    <n v="28"/>
    <n v="7"/>
    <n v="960"/>
    <n v="28814"/>
  </r>
  <r>
    <n v="33"/>
    <x v="7"/>
    <s v="All"/>
    <x v="1"/>
    <x v="7"/>
    <n v="0"/>
    <n v="0"/>
    <n v="0"/>
    <n v="28814"/>
  </r>
  <r>
    <n v="33"/>
    <x v="7"/>
    <s v="All"/>
    <x v="1"/>
    <x v="8"/>
    <n v="13"/>
    <n v="2"/>
    <n v="338"/>
    <n v="28814"/>
  </r>
  <r>
    <n v="33"/>
    <x v="7"/>
    <s v="All"/>
    <x v="2"/>
    <x v="0"/>
    <n v="0"/>
    <n v="0"/>
    <n v="0"/>
    <n v="12140"/>
  </r>
  <r>
    <n v="33"/>
    <x v="7"/>
    <s v="All"/>
    <x v="2"/>
    <x v="1"/>
    <n v="0"/>
    <n v="0"/>
    <n v="0"/>
    <n v="12140"/>
  </r>
  <r>
    <n v="33"/>
    <x v="7"/>
    <s v="All"/>
    <x v="2"/>
    <x v="2"/>
    <n v="0"/>
    <n v="0"/>
    <n v="0"/>
    <n v="12140"/>
  </r>
  <r>
    <n v="33"/>
    <x v="7"/>
    <s v="All"/>
    <x v="2"/>
    <x v="3"/>
    <n v="0"/>
    <n v="0"/>
    <n v="0"/>
    <n v="12140"/>
  </r>
  <r>
    <n v="33"/>
    <x v="7"/>
    <s v="All"/>
    <x v="2"/>
    <x v="4"/>
    <n v="0"/>
    <n v="0"/>
    <n v="0"/>
    <n v="12140"/>
  </r>
  <r>
    <n v="33"/>
    <x v="7"/>
    <s v="All"/>
    <x v="2"/>
    <x v="5"/>
    <n v="0"/>
    <n v="0"/>
    <n v="0"/>
    <n v="12140"/>
  </r>
  <r>
    <n v="33"/>
    <x v="7"/>
    <s v="All"/>
    <x v="2"/>
    <x v="6"/>
    <n v="0"/>
    <n v="0"/>
    <n v="0"/>
    <n v="12140"/>
  </r>
  <r>
    <n v="33"/>
    <x v="7"/>
    <s v="All"/>
    <x v="2"/>
    <x v="7"/>
    <n v="1"/>
    <n v="1"/>
    <n v="30"/>
    <n v="12140"/>
  </r>
  <r>
    <n v="33"/>
    <x v="7"/>
    <s v="All"/>
    <x v="2"/>
    <x v="8"/>
    <n v="0"/>
    <n v="0"/>
    <n v="0"/>
    <n v="12140"/>
  </r>
  <r>
    <n v="33"/>
    <x v="7"/>
    <s v="All"/>
    <x v="3"/>
    <x v="0"/>
    <n v="0"/>
    <n v="0"/>
    <n v="0"/>
    <n v="23894"/>
  </r>
  <r>
    <n v="33"/>
    <x v="7"/>
    <s v="All"/>
    <x v="3"/>
    <x v="1"/>
    <n v="0"/>
    <n v="0"/>
    <n v="0"/>
    <n v="23894"/>
  </r>
  <r>
    <n v="33"/>
    <x v="7"/>
    <s v="All"/>
    <x v="3"/>
    <x v="2"/>
    <n v="5"/>
    <n v="3"/>
    <n v="162"/>
    <n v="23894"/>
  </r>
  <r>
    <n v="33"/>
    <x v="7"/>
    <s v="All"/>
    <x v="3"/>
    <x v="3"/>
    <n v="0"/>
    <n v="0"/>
    <n v="0"/>
    <n v="23894"/>
  </r>
  <r>
    <n v="33"/>
    <x v="7"/>
    <s v="All"/>
    <x v="3"/>
    <x v="4"/>
    <n v="2"/>
    <n v="2"/>
    <n v="14"/>
    <n v="23894"/>
  </r>
  <r>
    <n v="33"/>
    <x v="7"/>
    <s v="All"/>
    <x v="3"/>
    <x v="5"/>
    <n v="0"/>
    <n v="0"/>
    <n v="0"/>
    <n v="23894"/>
  </r>
  <r>
    <n v="33"/>
    <x v="7"/>
    <s v="All"/>
    <x v="3"/>
    <x v="6"/>
    <n v="2"/>
    <n v="2"/>
    <n v="44"/>
    <n v="23894"/>
  </r>
  <r>
    <n v="33"/>
    <x v="7"/>
    <s v="All"/>
    <x v="3"/>
    <x v="7"/>
    <n v="0"/>
    <n v="0"/>
    <n v="0"/>
    <n v="23894"/>
  </r>
  <r>
    <n v="33"/>
    <x v="7"/>
    <s v="All"/>
    <x v="3"/>
    <x v="8"/>
    <n v="3"/>
    <n v="2"/>
    <n v="88"/>
    <n v="23894"/>
  </r>
  <r>
    <n v="33"/>
    <x v="8"/>
    <s v="All"/>
    <x v="0"/>
    <x v="0"/>
    <n v="0"/>
    <n v="0"/>
    <n v="0"/>
    <n v="7388"/>
  </r>
  <r>
    <n v="33"/>
    <x v="8"/>
    <s v="All"/>
    <x v="0"/>
    <x v="1"/>
    <n v="0"/>
    <n v="0"/>
    <n v="0"/>
    <n v="7388"/>
  </r>
  <r>
    <n v="33"/>
    <x v="8"/>
    <s v="All"/>
    <x v="0"/>
    <x v="2"/>
    <n v="0"/>
    <n v="0"/>
    <n v="0"/>
    <n v="7388"/>
  </r>
  <r>
    <n v="33"/>
    <x v="8"/>
    <s v="All"/>
    <x v="0"/>
    <x v="3"/>
    <n v="0"/>
    <n v="0"/>
    <n v="0"/>
    <n v="7388"/>
  </r>
  <r>
    <n v="33"/>
    <x v="8"/>
    <s v="All"/>
    <x v="0"/>
    <x v="4"/>
    <n v="0"/>
    <n v="0"/>
    <n v="0"/>
    <n v="7388"/>
  </r>
  <r>
    <n v="33"/>
    <x v="8"/>
    <s v="All"/>
    <x v="0"/>
    <x v="5"/>
    <n v="0"/>
    <n v="0"/>
    <n v="0"/>
    <n v="7388"/>
  </r>
  <r>
    <n v="33"/>
    <x v="8"/>
    <s v="All"/>
    <x v="0"/>
    <x v="6"/>
    <n v="0"/>
    <n v="0"/>
    <n v="0"/>
    <n v="7388"/>
  </r>
  <r>
    <n v="33"/>
    <x v="8"/>
    <s v="All"/>
    <x v="0"/>
    <x v="7"/>
    <n v="4"/>
    <n v="4"/>
    <n v="120"/>
    <n v="7388"/>
  </r>
  <r>
    <n v="33"/>
    <x v="8"/>
    <s v="All"/>
    <x v="0"/>
    <x v="8"/>
    <n v="3"/>
    <n v="3"/>
    <n v="42"/>
    <n v="7388"/>
  </r>
  <r>
    <n v="33"/>
    <x v="8"/>
    <s v="All"/>
    <x v="1"/>
    <x v="0"/>
    <n v="0"/>
    <n v="0"/>
    <n v="0"/>
    <n v="27312"/>
  </r>
  <r>
    <n v="33"/>
    <x v="8"/>
    <s v="All"/>
    <x v="1"/>
    <x v="1"/>
    <n v="0"/>
    <n v="0"/>
    <n v="0"/>
    <n v="27312"/>
  </r>
  <r>
    <n v="33"/>
    <x v="8"/>
    <s v="All"/>
    <x v="1"/>
    <x v="2"/>
    <n v="5"/>
    <n v="5"/>
    <n v="110"/>
    <n v="27312"/>
  </r>
  <r>
    <n v="33"/>
    <x v="8"/>
    <s v="All"/>
    <x v="1"/>
    <x v="3"/>
    <n v="0"/>
    <n v="0"/>
    <n v="0"/>
    <n v="27312"/>
  </r>
  <r>
    <n v="33"/>
    <x v="8"/>
    <s v="All"/>
    <x v="1"/>
    <x v="4"/>
    <n v="6"/>
    <n v="6"/>
    <n v="59"/>
    <n v="27312"/>
  </r>
  <r>
    <n v="33"/>
    <x v="8"/>
    <s v="All"/>
    <x v="1"/>
    <x v="5"/>
    <n v="0"/>
    <n v="0"/>
    <n v="0"/>
    <n v="27312"/>
  </r>
  <r>
    <n v="33"/>
    <x v="8"/>
    <s v="All"/>
    <x v="1"/>
    <x v="6"/>
    <n v="22"/>
    <n v="5"/>
    <n v="718"/>
    <n v="27312"/>
  </r>
  <r>
    <n v="33"/>
    <x v="8"/>
    <s v="All"/>
    <x v="1"/>
    <x v="7"/>
    <n v="1"/>
    <n v="1"/>
    <n v="30"/>
    <n v="27312"/>
  </r>
  <r>
    <n v="33"/>
    <x v="8"/>
    <s v="All"/>
    <x v="1"/>
    <x v="8"/>
    <n v="5"/>
    <n v="5"/>
    <n v="69"/>
    <n v="27312"/>
  </r>
  <r>
    <n v="33"/>
    <x v="8"/>
    <s v="All"/>
    <x v="2"/>
    <x v="0"/>
    <n v="0"/>
    <n v="0"/>
    <n v="0"/>
    <n v="11752"/>
  </r>
  <r>
    <n v="33"/>
    <x v="8"/>
    <s v="All"/>
    <x v="2"/>
    <x v="1"/>
    <n v="0"/>
    <n v="0"/>
    <n v="0"/>
    <n v="11752"/>
  </r>
  <r>
    <n v="33"/>
    <x v="8"/>
    <s v="All"/>
    <x v="2"/>
    <x v="2"/>
    <n v="0"/>
    <n v="0"/>
    <n v="0"/>
    <n v="11752"/>
  </r>
  <r>
    <n v="33"/>
    <x v="8"/>
    <s v="All"/>
    <x v="2"/>
    <x v="3"/>
    <n v="0"/>
    <n v="0"/>
    <n v="0"/>
    <n v="11752"/>
  </r>
  <r>
    <n v="33"/>
    <x v="8"/>
    <s v="All"/>
    <x v="2"/>
    <x v="4"/>
    <n v="0"/>
    <n v="0"/>
    <n v="0"/>
    <n v="11752"/>
  </r>
  <r>
    <n v="33"/>
    <x v="8"/>
    <s v="All"/>
    <x v="2"/>
    <x v="5"/>
    <n v="0"/>
    <n v="0"/>
    <n v="0"/>
    <n v="11752"/>
  </r>
  <r>
    <n v="33"/>
    <x v="8"/>
    <s v="All"/>
    <x v="2"/>
    <x v="6"/>
    <n v="0"/>
    <n v="0"/>
    <n v="0"/>
    <n v="11752"/>
  </r>
  <r>
    <n v="33"/>
    <x v="8"/>
    <s v="All"/>
    <x v="2"/>
    <x v="7"/>
    <n v="0"/>
    <n v="0"/>
    <n v="0"/>
    <n v="11752"/>
  </r>
  <r>
    <n v="33"/>
    <x v="8"/>
    <s v="All"/>
    <x v="2"/>
    <x v="8"/>
    <n v="1"/>
    <n v="1"/>
    <n v="14"/>
    <n v="11752"/>
  </r>
  <r>
    <n v="33"/>
    <x v="8"/>
    <s v="All"/>
    <x v="3"/>
    <x v="0"/>
    <n v="0"/>
    <n v="0"/>
    <n v="0"/>
    <n v="22678"/>
  </r>
  <r>
    <n v="33"/>
    <x v="8"/>
    <s v="All"/>
    <x v="3"/>
    <x v="1"/>
    <n v="0"/>
    <n v="0"/>
    <n v="0"/>
    <n v="22678"/>
  </r>
  <r>
    <n v="33"/>
    <x v="8"/>
    <s v="All"/>
    <x v="3"/>
    <x v="2"/>
    <n v="0"/>
    <n v="0"/>
    <n v="0"/>
    <n v="22678"/>
  </r>
  <r>
    <n v="33"/>
    <x v="8"/>
    <s v="All"/>
    <x v="3"/>
    <x v="3"/>
    <n v="0"/>
    <n v="0"/>
    <n v="0"/>
    <n v="22678"/>
  </r>
  <r>
    <n v="33"/>
    <x v="8"/>
    <s v="All"/>
    <x v="3"/>
    <x v="4"/>
    <n v="3"/>
    <n v="3"/>
    <n v="18"/>
    <n v="22678"/>
  </r>
  <r>
    <n v="33"/>
    <x v="8"/>
    <s v="All"/>
    <x v="3"/>
    <x v="5"/>
    <n v="1"/>
    <n v="1"/>
    <n v="30"/>
    <n v="22678"/>
  </r>
  <r>
    <n v="33"/>
    <x v="8"/>
    <s v="All"/>
    <x v="3"/>
    <x v="6"/>
    <n v="2"/>
    <n v="2"/>
    <n v="60"/>
    <n v="22678"/>
  </r>
  <r>
    <n v="33"/>
    <x v="8"/>
    <s v="All"/>
    <x v="3"/>
    <x v="7"/>
    <n v="0"/>
    <n v="0"/>
    <n v="0"/>
    <n v="22678"/>
  </r>
  <r>
    <n v="33"/>
    <x v="8"/>
    <s v="All"/>
    <x v="3"/>
    <x v="8"/>
    <n v="0"/>
    <n v="0"/>
    <n v="0"/>
    <n v="22678"/>
  </r>
  <r>
    <n v="33"/>
    <x v="9"/>
    <s v="All"/>
    <x v="0"/>
    <x v="0"/>
    <n v="0"/>
    <n v="0"/>
    <n v="0"/>
    <n v="6840"/>
  </r>
  <r>
    <n v="33"/>
    <x v="9"/>
    <s v="All"/>
    <x v="0"/>
    <x v="1"/>
    <n v="0"/>
    <n v="0"/>
    <n v="0"/>
    <n v="6840"/>
  </r>
  <r>
    <n v="33"/>
    <x v="9"/>
    <s v="All"/>
    <x v="0"/>
    <x v="2"/>
    <n v="0"/>
    <n v="0"/>
    <n v="0"/>
    <n v="6840"/>
  </r>
  <r>
    <n v="33"/>
    <x v="9"/>
    <s v="All"/>
    <x v="0"/>
    <x v="3"/>
    <n v="0"/>
    <n v="0"/>
    <n v="0"/>
    <n v="6840"/>
  </r>
  <r>
    <n v="33"/>
    <x v="9"/>
    <s v="All"/>
    <x v="0"/>
    <x v="4"/>
    <n v="0"/>
    <n v="0"/>
    <n v="0"/>
    <n v="6840"/>
  </r>
  <r>
    <n v="33"/>
    <x v="9"/>
    <s v="All"/>
    <x v="0"/>
    <x v="5"/>
    <n v="0"/>
    <n v="0"/>
    <n v="0"/>
    <n v="6840"/>
  </r>
  <r>
    <n v="33"/>
    <x v="9"/>
    <s v="All"/>
    <x v="0"/>
    <x v="6"/>
    <n v="0"/>
    <n v="0"/>
    <n v="0"/>
    <n v="6840"/>
  </r>
  <r>
    <n v="33"/>
    <x v="9"/>
    <s v="All"/>
    <x v="0"/>
    <x v="7"/>
    <n v="3"/>
    <n v="2"/>
    <n v="90"/>
    <n v="6840"/>
  </r>
  <r>
    <n v="33"/>
    <x v="9"/>
    <s v="All"/>
    <x v="0"/>
    <x v="8"/>
    <n v="0"/>
    <n v="0"/>
    <n v="0"/>
    <n v="6840"/>
  </r>
  <r>
    <n v="33"/>
    <x v="9"/>
    <s v="All"/>
    <x v="1"/>
    <x v="0"/>
    <n v="0"/>
    <n v="0"/>
    <n v="0"/>
    <n v="26289"/>
  </r>
  <r>
    <n v="33"/>
    <x v="9"/>
    <s v="All"/>
    <x v="1"/>
    <x v="1"/>
    <n v="0"/>
    <n v="0"/>
    <n v="0"/>
    <n v="26289"/>
  </r>
  <r>
    <n v="33"/>
    <x v="9"/>
    <s v="All"/>
    <x v="1"/>
    <x v="2"/>
    <n v="1"/>
    <n v="1"/>
    <n v="30"/>
    <n v="26289"/>
  </r>
  <r>
    <n v="33"/>
    <x v="9"/>
    <s v="All"/>
    <x v="1"/>
    <x v="3"/>
    <n v="0"/>
    <n v="0"/>
    <n v="0"/>
    <n v="26289"/>
  </r>
  <r>
    <n v="33"/>
    <x v="9"/>
    <s v="All"/>
    <x v="1"/>
    <x v="4"/>
    <n v="6"/>
    <n v="5"/>
    <n v="86"/>
    <n v="26289"/>
  </r>
  <r>
    <n v="33"/>
    <x v="9"/>
    <s v="All"/>
    <x v="1"/>
    <x v="5"/>
    <n v="0"/>
    <n v="0"/>
    <n v="0"/>
    <n v="26289"/>
  </r>
  <r>
    <n v="33"/>
    <x v="9"/>
    <s v="All"/>
    <x v="1"/>
    <x v="6"/>
    <n v="32"/>
    <n v="8"/>
    <n v="1227"/>
    <n v="26289"/>
  </r>
  <r>
    <n v="33"/>
    <x v="9"/>
    <s v="All"/>
    <x v="1"/>
    <x v="7"/>
    <n v="0"/>
    <n v="0"/>
    <n v="0"/>
    <n v="26289"/>
  </r>
  <r>
    <n v="33"/>
    <x v="9"/>
    <s v="All"/>
    <x v="1"/>
    <x v="8"/>
    <n v="0"/>
    <n v="0"/>
    <n v="0"/>
    <n v="26289"/>
  </r>
  <r>
    <n v="33"/>
    <x v="9"/>
    <s v="All"/>
    <x v="2"/>
    <x v="0"/>
    <n v="0"/>
    <n v="0"/>
    <n v="0"/>
    <n v="11317"/>
  </r>
  <r>
    <n v="33"/>
    <x v="9"/>
    <s v="All"/>
    <x v="2"/>
    <x v="1"/>
    <n v="0"/>
    <n v="0"/>
    <n v="0"/>
    <n v="11317"/>
  </r>
  <r>
    <n v="33"/>
    <x v="9"/>
    <s v="All"/>
    <x v="2"/>
    <x v="2"/>
    <n v="0"/>
    <n v="0"/>
    <n v="0"/>
    <n v="11317"/>
  </r>
  <r>
    <n v="33"/>
    <x v="9"/>
    <s v="All"/>
    <x v="2"/>
    <x v="3"/>
    <n v="0"/>
    <n v="0"/>
    <n v="0"/>
    <n v="11317"/>
  </r>
  <r>
    <n v="33"/>
    <x v="9"/>
    <s v="All"/>
    <x v="2"/>
    <x v="4"/>
    <n v="0"/>
    <n v="0"/>
    <n v="0"/>
    <n v="11317"/>
  </r>
  <r>
    <n v="33"/>
    <x v="9"/>
    <s v="All"/>
    <x v="2"/>
    <x v="5"/>
    <n v="0"/>
    <n v="0"/>
    <n v="0"/>
    <n v="11317"/>
  </r>
  <r>
    <n v="33"/>
    <x v="9"/>
    <s v="All"/>
    <x v="2"/>
    <x v="6"/>
    <n v="0"/>
    <n v="0"/>
    <n v="0"/>
    <n v="11317"/>
  </r>
  <r>
    <n v="33"/>
    <x v="9"/>
    <s v="All"/>
    <x v="2"/>
    <x v="7"/>
    <n v="0"/>
    <n v="0"/>
    <n v="0"/>
    <n v="11317"/>
  </r>
  <r>
    <n v="33"/>
    <x v="9"/>
    <s v="All"/>
    <x v="2"/>
    <x v="8"/>
    <n v="1"/>
    <n v="1"/>
    <n v="16"/>
    <n v="11317"/>
  </r>
  <r>
    <n v="33"/>
    <x v="9"/>
    <s v="All"/>
    <x v="3"/>
    <x v="0"/>
    <n v="0"/>
    <n v="0"/>
    <n v="0"/>
    <n v="21633"/>
  </r>
  <r>
    <n v="33"/>
    <x v="9"/>
    <s v="All"/>
    <x v="3"/>
    <x v="1"/>
    <n v="0"/>
    <n v="0"/>
    <n v="0"/>
    <n v="21633"/>
  </r>
  <r>
    <n v="33"/>
    <x v="9"/>
    <s v="All"/>
    <x v="3"/>
    <x v="2"/>
    <n v="0"/>
    <n v="0"/>
    <n v="0"/>
    <n v="21633"/>
  </r>
  <r>
    <n v="33"/>
    <x v="9"/>
    <s v="All"/>
    <x v="3"/>
    <x v="3"/>
    <n v="0"/>
    <n v="0"/>
    <n v="0"/>
    <n v="21633"/>
  </r>
  <r>
    <n v="33"/>
    <x v="9"/>
    <s v="All"/>
    <x v="3"/>
    <x v="4"/>
    <n v="2"/>
    <n v="2"/>
    <n v="6"/>
    <n v="21633"/>
  </r>
  <r>
    <n v="33"/>
    <x v="9"/>
    <s v="All"/>
    <x v="3"/>
    <x v="5"/>
    <n v="0"/>
    <n v="0"/>
    <n v="0"/>
    <n v="21633"/>
  </r>
  <r>
    <n v="33"/>
    <x v="9"/>
    <s v="All"/>
    <x v="3"/>
    <x v="6"/>
    <n v="6"/>
    <n v="1"/>
    <n v="180"/>
    <n v="21633"/>
  </r>
  <r>
    <n v="33"/>
    <x v="9"/>
    <s v="All"/>
    <x v="3"/>
    <x v="7"/>
    <n v="0"/>
    <n v="0"/>
    <n v="0"/>
    <n v="21633"/>
  </r>
  <r>
    <n v="33"/>
    <x v="9"/>
    <s v="All"/>
    <x v="3"/>
    <x v="8"/>
    <n v="0"/>
    <n v="0"/>
    <n v="0"/>
    <n v="21633"/>
  </r>
  <r>
    <n v="33"/>
    <x v="10"/>
    <s v="All"/>
    <x v="0"/>
    <x v="0"/>
    <n v="0"/>
    <n v="0"/>
    <n v="0"/>
    <n v="6541"/>
  </r>
  <r>
    <n v="33"/>
    <x v="10"/>
    <s v="All"/>
    <x v="0"/>
    <x v="1"/>
    <n v="0"/>
    <n v="0"/>
    <n v="0"/>
    <n v="6541"/>
  </r>
  <r>
    <n v="33"/>
    <x v="10"/>
    <s v="All"/>
    <x v="0"/>
    <x v="2"/>
    <n v="0"/>
    <n v="0"/>
    <n v="0"/>
    <n v="6541"/>
  </r>
  <r>
    <n v="33"/>
    <x v="10"/>
    <s v="All"/>
    <x v="0"/>
    <x v="3"/>
    <n v="0"/>
    <n v="0"/>
    <n v="0"/>
    <n v="6541"/>
  </r>
  <r>
    <n v="33"/>
    <x v="10"/>
    <s v="All"/>
    <x v="0"/>
    <x v="4"/>
    <n v="0"/>
    <n v="0"/>
    <n v="0"/>
    <n v="6541"/>
  </r>
  <r>
    <n v="33"/>
    <x v="10"/>
    <s v="All"/>
    <x v="0"/>
    <x v="5"/>
    <n v="0"/>
    <n v="0"/>
    <n v="0"/>
    <n v="6541"/>
  </r>
  <r>
    <n v="33"/>
    <x v="10"/>
    <s v="All"/>
    <x v="0"/>
    <x v="6"/>
    <n v="0"/>
    <n v="0"/>
    <n v="0"/>
    <n v="6541"/>
  </r>
  <r>
    <n v="33"/>
    <x v="10"/>
    <s v="All"/>
    <x v="0"/>
    <x v="7"/>
    <n v="3"/>
    <n v="1"/>
    <n v="30"/>
    <n v="6541"/>
  </r>
  <r>
    <n v="33"/>
    <x v="10"/>
    <s v="All"/>
    <x v="0"/>
    <x v="8"/>
    <n v="3"/>
    <n v="2"/>
    <n v="6"/>
    <n v="6541"/>
  </r>
  <r>
    <n v="33"/>
    <x v="10"/>
    <s v="All"/>
    <x v="1"/>
    <x v="0"/>
    <n v="0"/>
    <n v="0"/>
    <n v="0"/>
    <n v="24784"/>
  </r>
  <r>
    <n v="33"/>
    <x v="10"/>
    <s v="All"/>
    <x v="1"/>
    <x v="1"/>
    <n v="0"/>
    <n v="0"/>
    <n v="0"/>
    <n v="24784"/>
  </r>
  <r>
    <n v="33"/>
    <x v="10"/>
    <s v="All"/>
    <x v="1"/>
    <x v="2"/>
    <n v="1"/>
    <n v="1"/>
    <n v="0"/>
    <n v="24784"/>
  </r>
  <r>
    <n v="33"/>
    <x v="10"/>
    <s v="All"/>
    <x v="1"/>
    <x v="3"/>
    <n v="0"/>
    <n v="0"/>
    <n v="0"/>
    <n v="24784"/>
  </r>
  <r>
    <n v="33"/>
    <x v="10"/>
    <s v="All"/>
    <x v="1"/>
    <x v="4"/>
    <n v="8"/>
    <n v="6"/>
    <n v="282"/>
    <n v="24784"/>
  </r>
  <r>
    <n v="33"/>
    <x v="10"/>
    <s v="All"/>
    <x v="1"/>
    <x v="5"/>
    <n v="0"/>
    <n v="0"/>
    <n v="0"/>
    <n v="24784"/>
  </r>
  <r>
    <n v="33"/>
    <x v="10"/>
    <s v="All"/>
    <x v="1"/>
    <x v="6"/>
    <n v="20"/>
    <n v="4"/>
    <n v="210"/>
    <n v="24784"/>
  </r>
  <r>
    <n v="33"/>
    <x v="10"/>
    <s v="All"/>
    <x v="1"/>
    <x v="7"/>
    <n v="0"/>
    <n v="0"/>
    <n v="0"/>
    <n v="24784"/>
  </r>
  <r>
    <n v="33"/>
    <x v="10"/>
    <s v="All"/>
    <x v="1"/>
    <x v="8"/>
    <n v="5"/>
    <n v="4"/>
    <n v="39"/>
    <n v="24784"/>
  </r>
  <r>
    <n v="33"/>
    <x v="10"/>
    <s v="All"/>
    <x v="2"/>
    <x v="0"/>
    <n v="0"/>
    <n v="0"/>
    <n v="0"/>
    <n v="11123"/>
  </r>
  <r>
    <n v="33"/>
    <x v="10"/>
    <s v="All"/>
    <x v="2"/>
    <x v="1"/>
    <n v="0"/>
    <n v="0"/>
    <n v="0"/>
    <n v="11123"/>
  </r>
  <r>
    <n v="33"/>
    <x v="10"/>
    <s v="All"/>
    <x v="2"/>
    <x v="2"/>
    <n v="0"/>
    <n v="0"/>
    <n v="0"/>
    <n v="11123"/>
  </r>
  <r>
    <n v="33"/>
    <x v="10"/>
    <s v="All"/>
    <x v="2"/>
    <x v="3"/>
    <n v="0"/>
    <n v="0"/>
    <n v="0"/>
    <n v="11123"/>
  </r>
  <r>
    <n v="33"/>
    <x v="10"/>
    <s v="All"/>
    <x v="2"/>
    <x v="4"/>
    <n v="0"/>
    <n v="0"/>
    <n v="0"/>
    <n v="11123"/>
  </r>
  <r>
    <n v="33"/>
    <x v="10"/>
    <s v="All"/>
    <x v="2"/>
    <x v="5"/>
    <n v="0"/>
    <n v="0"/>
    <n v="0"/>
    <n v="11123"/>
  </r>
  <r>
    <n v="33"/>
    <x v="10"/>
    <s v="All"/>
    <x v="2"/>
    <x v="6"/>
    <n v="1"/>
    <n v="1"/>
    <n v="30"/>
    <n v="11123"/>
  </r>
  <r>
    <n v="33"/>
    <x v="10"/>
    <s v="All"/>
    <x v="2"/>
    <x v="7"/>
    <n v="0"/>
    <n v="0"/>
    <n v="0"/>
    <n v="11123"/>
  </r>
  <r>
    <n v="33"/>
    <x v="10"/>
    <s v="All"/>
    <x v="2"/>
    <x v="8"/>
    <n v="1"/>
    <n v="1"/>
    <n v="10"/>
    <n v="11123"/>
  </r>
  <r>
    <n v="33"/>
    <x v="10"/>
    <s v="All"/>
    <x v="3"/>
    <x v="0"/>
    <n v="0"/>
    <n v="0"/>
    <n v="0"/>
    <n v="20699"/>
  </r>
  <r>
    <n v="33"/>
    <x v="10"/>
    <s v="All"/>
    <x v="3"/>
    <x v="1"/>
    <n v="0"/>
    <n v="0"/>
    <n v="0"/>
    <n v="20699"/>
  </r>
  <r>
    <n v="33"/>
    <x v="10"/>
    <s v="All"/>
    <x v="3"/>
    <x v="2"/>
    <n v="1"/>
    <n v="1"/>
    <n v="0"/>
    <n v="20699"/>
  </r>
  <r>
    <n v="33"/>
    <x v="10"/>
    <s v="All"/>
    <x v="3"/>
    <x v="3"/>
    <n v="0"/>
    <n v="0"/>
    <n v="0"/>
    <n v="20699"/>
  </r>
  <r>
    <n v="33"/>
    <x v="10"/>
    <s v="All"/>
    <x v="3"/>
    <x v="4"/>
    <n v="0"/>
    <n v="0"/>
    <n v="0"/>
    <n v="20699"/>
  </r>
  <r>
    <n v="33"/>
    <x v="10"/>
    <s v="All"/>
    <x v="3"/>
    <x v="5"/>
    <n v="0"/>
    <n v="0"/>
    <n v="0"/>
    <n v="20699"/>
  </r>
  <r>
    <n v="33"/>
    <x v="10"/>
    <s v="All"/>
    <x v="3"/>
    <x v="6"/>
    <n v="10"/>
    <n v="1"/>
    <n v="90"/>
    <n v="20699"/>
  </r>
  <r>
    <n v="33"/>
    <x v="10"/>
    <s v="All"/>
    <x v="3"/>
    <x v="7"/>
    <n v="0"/>
    <n v="0"/>
    <n v="0"/>
    <n v="20699"/>
  </r>
  <r>
    <n v="33"/>
    <x v="10"/>
    <s v="All"/>
    <x v="3"/>
    <x v="8"/>
    <n v="2"/>
    <n v="2"/>
    <n v="40"/>
    <n v="20699"/>
  </r>
  <r>
    <n v="33"/>
    <x v="11"/>
    <s v="All"/>
    <x v="0"/>
    <x v="0"/>
    <n v="0"/>
    <n v="0"/>
    <n v="0"/>
    <n v="6516"/>
  </r>
  <r>
    <n v="33"/>
    <x v="11"/>
    <s v="All"/>
    <x v="0"/>
    <x v="1"/>
    <n v="0"/>
    <n v="0"/>
    <n v="0"/>
    <n v="6516"/>
  </r>
  <r>
    <n v="33"/>
    <x v="11"/>
    <s v="All"/>
    <x v="0"/>
    <x v="2"/>
    <n v="0"/>
    <n v="0"/>
    <n v="0"/>
    <n v="6516"/>
  </r>
  <r>
    <n v="33"/>
    <x v="11"/>
    <s v="All"/>
    <x v="0"/>
    <x v="3"/>
    <n v="0"/>
    <n v="0"/>
    <n v="0"/>
    <n v="6516"/>
  </r>
  <r>
    <n v="33"/>
    <x v="11"/>
    <s v="All"/>
    <x v="0"/>
    <x v="4"/>
    <n v="0"/>
    <n v="0"/>
    <n v="0"/>
    <n v="6516"/>
  </r>
  <r>
    <n v="33"/>
    <x v="11"/>
    <s v="All"/>
    <x v="0"/>
    <x v="5"/>
    <n v="0"/>
    <n v="0"/>
    <n v="0"/>
    <n v="6516"/>
  </r>
  <r>
    <n v="33"/>
    <x v="11"/>
    <s v="All"/>
    <x v="0"/>
    <x v="6"/>
    <n v="1"/>
    <n v="1"/>
    <n v="0"/>
    <n v="6516"/>
  </r>
  <r>
    <n v="33"/>
    <x v="11"/>
    <s v="All"/>
    <x v="0"/>
    <x v="7"/>
    <n v="2"/>
    <n v="1"/>
    <n v="0"/>
    <n v="6516"/>
  </r>
  <r>
    <n v="33"/>
    <x v="11"/>
    <s v="All"/>
    <x v="0"/>
    <x v="8"/>
    <n v="0"/>
    <n v="0"/>
    <n v="0"/>
    <n v="6516"/>
  </r>
  <r>
    <n v="33"/>
    <x v="11"/>
    <s v="All"/>
    <x v="1"/>
    <x v="0"/>
    <n v="0"/>
    <n v="0"/>
    <n v="0"/>
    <n v="24491"/>
  </r>
  <r>
    <n v="33"/>
    <x v="11"/>
    <s v="All"/>
    <x v="1"/>
    <x v="1"/>
    <n v="0"/>
    <n v="0"/>
    <n v="0"/>
    <n v="24491"/>
  </r>
  <r>
    <n v="33"/>
    <x v="11"/>
    <s v="All"/>
    <x v="1"/>
    <x v="2"/>
    <n v="3"/>
    <n v="3"/>
    <n v="0"/>
    <n v="24491"/>
  </r>
  <r>
    <n v="33"/>
    <x v="11"/>
    <s v="All"/>
    <x v="1"/>
    <x v="3"/>
    <n v="0"/>
    <n v="0"/>
    <n v="0"/>
    <n v="24491"/>
  </r>
  <r>
    <n v="33"/>
    <x v="11"/>
    <s v="All"/>
    <x v="1"/>
    <x v="4"/>
    <n v="12"/>
    <n v="11"/>
    <n v="0"/>
    <n v="24491"/>
  </r>
  <r>
    <n v="33"/>
    <x v="11"/>
    <s v="All"/>
    <x v="1"/>
    <x v="5"/>
    <n v="4"/>
    <n v="1"/>
    <n v="0"/>
    <n v="24491"/>
  </r>
  <r>
    <n v="33"/>
    <x v="11"/>
    <s v="All"/>
    <x v="1"/>
    <x v="6"/>
    <n v="60"/>
    <n v="15"/>
    <n v="0"/>
    <n v="24491"/>
  </r>
  <r>
    <n v="33"/>
    <x v="11"/>
    <s v="All"/>
    <x v="1"/>
    <x v="7"/>
    <n v="0"/>
    <n v="0"/>
    <n v="0"/>
    <n v="24491"/>
  </r>
  <r>
    <n v="33"/>
    <x v="11"/>
    <s v="All"/>
    <x v="1"/>
    <x v="8"/>
    <n v="9"/>
    <n v="9"/>
    <n v="0"/>
    <n v="24491"/>
  </r>
  <r>
    <n v="33"/>
    <x v="11"/>
    <s v="All"/>
    <x v="2"/>
    <x v="0"/>
    <n v="0"/>
    <n v="0"/>
    <n v="0"/>
    <n v="10824"/>
  </r>
  <r>
    <n v="33"/>
    <x v="11"/>
    <s v="All"/>
    <x v="2"/>
    <x v="1"/>
    <n v="0"/>
    <n v="0"/>
    <n v="0"/>
    <n v="10824"/>
  </r>
  <r>
    <n v="33"/>
    <x v="11"/>
    <s v="All"/>
    <x v="2"/>
    <x v="2"/>
    <n v="0"/>
    <n v="0"/>
    <n v="0"/>
    <n v="10824"/>
  </r>
  <r>
    <n v="33"/>
    <x v="11"/>
    <s v="All"/>
    <x v="2"/>
    <x v="3"/>
    <n v="0"/>
    <n v="0"/>
    <n v="0"/>
    <n v="10824"/>
  </r>
  <r>
    <n v="33"/>
    <x v="11"/>
    <s v="All"/>
    <x v="2"/>
    <x v="4"/>
    <n v="1"/>
    <n v="1"/>
    <n v="0"/>
    <n v="10824"/>
  </r>
  <r>
    <n v="33"/>
    <x v="11"/>
    <s v="All"/>
    <x v="2"/>
    <x v="5"/>
    <n v="0"/>
    <n v="0"/>
    <n v="0"/>
    <n v="10824"/>
  </r>
  <r>
    <n v="33"/>
    <x v="11"/>
    <s v="All"/>
    <x v="2"/>
    <x v="6"/>
    <n v="1"/>
    <n v="1"/>
    <n v="0"/>
    <n v="10824"/>
  </r>
  <r>
    <n v="33"/>
    <x v="11"/>
    <s v="All"/>
    <x v="2"/>
    <x v="7"/>
    <n v="0"/>
    <n v="0"/>
    <n v="0"/>
    <n v="10824"/>
  </r>
  <r>
    <n v="33"/>
    <x v="11"/>
    <s v="All"/>
    <x v="2"/>
    <x v="8"/>
    <n v="0"/>
    <n v="0"/>
    <n v="0"/>
    <n v="10824"/>
  </r>
  <r>
    <n v="33"/>
    <x v="11"/>
    <s v="All"/>
    <x v="3"/>
    <x v="0"/>
    <n v="0"/>
    <n v="0"/>
    <n v="0"/>
    <n v="20378"/>
  </r>
  <r>
    <n v="33"/>
    <x v="11"/>
    <s v="All"/>
    <x v="3"/>
    <x v="1"/>
    <n v="0"/>
    <n v="0"/>
    <n v="0"/>
    <n v="20378"/>
  </r>
  <r>
    <n v="33"/>
    <x v="11"/>
    <s v="All"/>
    <x v="3"/>
    <x v="2"/>
    <n v="5"/>
    <n v="3"/>
    <n v="0"/>
    <n v="20378"/>
  </r>
  <r>
    <n v="33"/>
    <x v="11"/>
    <s v="All"/>
    <x v="3"/>
    <x v="3"/>
    <n v="0"/>
    <n v="0"/>
    <n v="0"/>
    <n v="20378"/>
  </r>
  <r>
    <n v="33"/>
    <x v="11"/>
    <s v="All"/>
    <x v="3"/>
    <x v="4"/>
    <n v="2"/>
    <n v="2"/>
    <n v="0"/>
    <n v="20378"/>
  </r>
  <r>
    <n v="33"/>
    <x v="11"/>
    <s v="All"/>
    <x v="3"/>
    <x v="5"/>
    <n v="0"/>
    <n v="0"/>
    <n v="0"/>
    <n v="20378"/>
  </r>
  <r>
    <n v="33"/>
    <x v="11"/>
    <s v="All"/>
    <x v="3"/>
    <x v="6"/>
    <n v="7"/>
    <n v="2"/>
    <n v="0"/>
    <n v="20378"/>
  </r>
  <r>
    <n v="33"/>
    <x v="11"/>
    <s v="All"/>
    <x v="3"/>
    <x v="7"/>
    <n v="0"/>
    <n v="0"/>
    <n v="0"/>
    <n v="20378"/>
  </r>
  <r>
    <n v="33"/>
    <x v="11"/>
    <s v="All"/>
    <x v="3"/>
    <x v="8"/>
    <n v="4"/>
    <n v="4"/>
    <n v="0"/>
    <n v="20378"/>
  </r>
</pivotCacheRecords>
</file>

<file path=xl/pivotCache/pivotCacheRecords8.xml><?xml version="1.0" encoding="utf-8"?>
<pivotCacheRecords xmlns="http://schemas.openxmlformats.org/spreadsheetml/2006/main" xmlns:r="http://schemas.openxmlformats.org/officeDocument/2006/relationships" count="6732">
  <r>
    <n v="1"/>
    <x v="0"/>
    <s v="All"/>
    <x v="0"/>
    <x v="0"/>
    <n v="0"/>
    <n v="0"/>
    <n v="0"/>
    <n v="27261"/>
  </r>
  <r>
    <n v="1"/>
    <x v="0"/>
    <s v="All"/>
    <x v="0"/>
    <x v="1"/>
    <n v="0"/>
    <n v="0"/>
    <n v="0"/>
    <n v="27261"/>
  </r>
  <r>
    <n v="1"/>
    <x v="0"/>
    <s v="All"/>
    <x v="0"/>
    <x v="2"/>
    <n v="0"/>
    <n v="0"/>
    <n v="0"/>
    <n v="27261"/>
  </r>
  <r>
    <n v="1"/>
    <x v="0"/>
    <s v="All"/>
    <x v="0"/>
    <x v="3"/>
    <n v="0"/>
    <n v="0"/>
    <n v="0"/>
    <n v="27261"/>
  </r>
  <r>
    <n v="1"/>
    <x v="0"/>
    <s v="All"/>
    <x v="0"/>
    <x v="4"/>
    <n v="0"/>
    <n v="0"/>
    <n v="0"/>
    <n v="27261"/>
  </r>
  <r>
    <n v="1"/>
    <x v="0"/>
    <s v="All"/>
    <x v="0"/>
    <x v="5"/>
    <n v="0"/>
    <n v="0"/>
    <n v="0"/>
    <n v="27261"/>
  </r>
  <r>
    <n v="1"/>
    <x v="0"/>
    <s v="All"/>
    <x v="0"/>
    <x v="6"/>
    <n v="0"/>
    <n v="0"/>
    <n v="0"/>
    <n v="27261"/>
  </r>
  <r>
    <n v="1"/>
    <x v="0"/>
    <s v="All"/>
    <x v="0"/>
    <x v="7"/>
    <n v="0"/>
    <n v="0"/>
    <n v="0"/>
    <n v="27261"/>
  </r>
  <r>
    <n v="1"/>
    <x v="0"/>
    <s v="All"/>
    <x v="0"/>
    <x v="8"/>
    <n v="11"/>
    <n v="7"/>
    <n v="205"/>
    <n v="27261"/>
  </r>
  <r>
    <n v="1"/>
    <x v="0"/>
    <s v="All"/>
    <x v="1"/>
    <x v="0"/>
    <n v="0"/>
    <n v="0"/>
    <n v="0"/>
    <n v="76430"/>
  </r>
  <r>
    <n v="1"/>
    <x v="0"/>
    <s v="All"/>
    <x v="1"/>
    <x v="1"/>
    <n v="0"/>
    <n v="0"/>
    <n v="0"/>
    <n v="76430"/>
  </r>
  <r>
    <n v="1"/>
    <x v="0"/>
    <s v="All"/>
    <x v="1"/>
    <x v="2"/>
    <n v="223"/>
    <n v="82"/>
    <n v="6451"/>
    <n v="76430"/>
  </r>
  <r>
    <n v="1"/>
    <x v="0"/>
    <s v="All"/>
    <x v="1"/>
    <x v="3"/>
    <n v="0"/>
    <n v="0"/>
    <n v="0"/>
    <n v="76430"/>
  </r>
  <r>
    <n v="1"/>
    <x v="0"/>
    <s v="All"/>
    <x v="1"/>
    <x v="4"/>
    <n v="55"/>
    <n v="25"/>
    <n v="1206"/>
    <n v="76430"/>
  </r>
  <r>
    <n v="1"/>
    <x v="0"/>
    <s v="All"/>
    <x v="1"/>
    <x v="5"/>
    <n v="0"/>
    <n v="0"/>
    <n v="0"/>
    <n v="76430"/>
  </r>
  <r>
    <n v="1"/>
    <x v="0"/>
    <s v="All"/>
    <x v="1"/>
    <x v="6"/>
    <n v="535"/>
    <n v="61"/>
    <n v="16612"/>
    <n v="76430"/>
  </r>
  <r>
    <n v="1"/>
    <x v="0"/>
    <s v="All"/>
    <x v="1"/>
    <x v="7"/>
    <n v="23"/>
    <n v="3"/>
    <n v="690"/>
    <n v="76430"/>
  </r>
  <r>
    <n v="1"/>
    <x v="0"/>
    <s v="All"/>
    <x v="1"/>
    <x v="8"/>
    <n v="74"/>
    <n v="24"/>
    <n v="1693"/>
    <n v="76430"/>
  </r>
  <r>
    <n v="1"/>
    <x v="0"/>
    <s v="All"/>
    <x v="2"/>
    <x v="0"/>
    <n v="0"/>
    <n v="0"/>
    <n v="0"/>
    <n v="42016"/>
  </r>
  <r>
    <n v="1"/>
    <x v="0"/>
    <s v="All"/>
    <x v="2"/>
    <x v="1"/>
    <n v="0"/>
    <n v="0"/>
    <n v="0"/>
    <n v="42016"/>
  </r>
  <r>
    <n v="1"/>
    <x v="0"/>
    <s v="All"/>
    <x v="2"/>
    <x v="2"/>
    <n v="0"/>
    <n v="0"/>
    <n v="0"/>
    <n v="42016"/>
  </r>
  <r>
    <n v="1"/>
    <x v="0"/>
    <s v="All"/>
    <x v="2"/>
    <x v="3"/>
    <n v="0"/>
    <n v="0"/>
    <n v="0"/>
    <n v="42016"/>
  </r>
  <r>
    <n v="1"/>
    <x v="0"/>
    <s v="All"/>
    <x v="2"/>
    <x v="4"/>
    <n v="4"/>
    <n v="2"/>
    <n v="16"/>
    <n v="42016"/>
  </r>
  <r>
    <n v="1"/>
    <x v="0"/>
    <s v="All"/>
    <x v="2"/>
    <x v="5"/>
    <n v="0"/>
    <n v="0"/>
    <n v="0"/>
    <n v="42016"/>
  </r>
  <r>
    <n v="1"/>
    <x v="0"/>
    <s v="All"/>
    <x v="2"/>
    <x v="6"/>
    <n v="8"/>
    <n v="1"/>
    <n v="240"/>
    <n v="42016"/>
  </r>
  <r>
    <n v="1"/>
    <x v="0"/>
    <s v="All"/>
    <x v="2"/>
    <x v="7"/>
    <n v="0"/>
    <n v="0"/>
    <n v="0"/>
    <n v="42016"/>
  </r>
  <r>
    <n v="1"/>
    <x v="0"/>
    <s v="All"/>
    <x v="2"/>
    <x v="8"/>
    <n v="33"/>
    <n v="12"/>
    <n v="652"/>
    <n v="42016"/>
  </r>
  <r>
    <n v="1"/>
    <x v="0"/>
    <s v="All"/>
    <x v="3"/>
    <x v="0"/>
    <n v="0"/>
    <n v="0"/>
    <n v="0"/>
    <n v="75287"/>
  </r>
  <r>
    <n v="1"/>
    <x v="0"/>
    <s v="All"/>
    <x v="3"/>
    <x v="1"/>
    <n v="0"/>
    <n v="0"/>
    <n v="0"/>
    <n v="75287"/>
  </r>
  <r>
    <n v="1"/>
    <x v="0"/>
    <s v="All"/>
    <x v="3"/>
    <x v="2"/>
    <n v="139"/>
    <n v="37"/>
    <n v="4200"/>
    <n v="75287"/>
  </r>
  <r>
    <n v="1"/>
    <x v="0"/>
    <s v="All"/>
    <x v="3"/>
    <x v="3"/>
    <n v="0"/>
    <n v="0"/>
    <n v="0"/>
    <n v="75287"/>
  </r>
  <r>
    <n v="1"/>
    <x v="0"/>
    <s v="All"/>
    <x v="3"/>
    <x v="4"/>
    <n v="48"/>
    <n v="11"/>
    <n v="1222"/>
    <n v="75287"/>
  </r>
  <r>
    <n v="1"/>
    <x v="0"/>
    <s v="All"/>
    <x v="3"/>
    <x v="5"/>
    <n v="0"/>
    <n v="0"/>
    <n v="0"/>
    <n v="75287"/>
  </r>
  <r>
    <n v="1"/>
    <x v="0"/>
    <s v="All"/>
    <x v="3"/>
    <x v="6"/>
    <n v="211"/>
    <n v="22"/>
    <n v="6160"/>
    <n v="75287"/>
  </r>
  <r>
    <n v="1"/>
    <x v="0"/>
    <s v="All"/>
    <x v="3"/>
    <x v="7"/>
    <n v="0"/>
    <n v="0"/>
    <n v="0"/>
    <n v="75287"/>
  </r>
  <r>
    <n v="1"/>
    <x v="0"/>
    <s v="All"/>
    <x v="3"/>
    <x v="8"/>
    <n v="32"/>
    <n v="17"/>
    <n v="441"/>
    <n v="75287"/>
  </r>
  <r>
    <n v="1"/>
    <x v="1"/>
    <s v="All"/>
    <x v="0"/>
    <x v="0"/>
    <n v="0"/>
    <n v="0"/>
    <n v="0"/>
    <n v="18173"/>
  </r>
  <r>
    <n v="1"/>
    <x v="1"/>
    <s v="All"/>
    <x v="0"/>
    <x v="1"/>
    <n v="0"/>
    <n v="0"/>
    <n v="0"/>
    <n v="18173"/>
  </r>
  <r>
    <n v="1"/>
    <x v="1"/>
    <s v="All"/>
    <x v="0"/>
    <x v="2"/>
    <n v="0"/>
    <n v="0"/>
    <n v="0"/>
    <n v="18173"/>
  </r>
  <r>
    <n v="1"/>
    <x v="1"/>
    <s v="All"/>
    <x v="0"/>
    <x v="3"/>
    <n v="0"/>
    <n v="0"/>
    <n v="0"/>
    <n v="18173"/>
  </r>
  <r>
    <n v="1"/>
    <x v="1"/>
    <s v="All"/>
    <x v="0"/>
    <x v="4"/>
    <n v="1"/>
    <n v="1"/>
    <n v="30"/>
    <n v="18173"/>
  </r>
  <r>
    <n v="1"/>
    <x v="1"/>
    <s v="All"/>
    <x v="0"/>
    <x v="5"/>
    <n v="0"/>
    <n v="0"/>
    <n v="0"/>
    <n v="18173"/>
  </r>
  <r>
    <n v="1"/>
    <x v="1"/>
    <s v="All"/>
    <x v="0"/>
    <x v="6"/>
    <n v="0"/>
    <n v="0"/>
    <n v="0"/>
    <n v="18173"/>
  </r>
  <r>
    <n v="1"/>
    <x v="1"/>
    <s v="All"/>
    <x v="0"/>
    <x v="7"/>
    <n v="0"/>
    <n v="0"/>
    <n v="0"/>
    <n v="18173"/>
  </r>
  <r>
    <n v="1"/>
    <x v="1"/>
    <s v="All"/>
    <x v="0"/>
    <x v="8"/>
    <n v="19"/>
    <n v="5"/>
    <n v="417"/>
    <n v="18173"/>
  </r>
  <r>
    <n v="1"/>
    <x v="1"/>
    <s v="All"/>
    <x v="1"/>
    <x v="0"/>
    <n v="0"/>
    <n v="0"/>
    <n v="0"/>
    <n v="53660"/>
  </r>
  <r>
    <n v="1"/>
    <x v="1"/>
    <s v="All"/>
    <x v="1"/>
    <x v="1"/>
    <n v="0"/>
    <n v="0"/>
    <n v="0"/>
    <n v="53660"/>
  </r>
  <r>
    <n v="1"/>
    <x v="1"/>
    <s v="All"/>
    <x v="1"/>
    <x v="2"/>
    <n v="162"/>
    <n v="49"/>
    <n v="4619"/>
    <n v="53660"/>
  </r>
  <r>
    <n v="1"/>
    <x v="1"/>
    <s v="All"/>
    <x v="1"/>
    <x v="3"/>
    <n v="0"/>
    <n v="0"/>
    <n v="0"/>
    <n v="53660"/>
  </r>
  <r>
    <n v="1"/>
    <x v="1"/>
    <s v="All"/>
    <x v="1"/>
    <x v="4"/>
    <n v="35"/>
    <n v="13"/>
    <n v="713"/>
    <n v="53660"/>
  </r>
  <r>
    <n v="1"/>
    <x v="1"/>
    <s v="All"/>
    <x v="1"/>
    <x v="5"/>
    <n v="0"/>
    <n v="0"/>
    <n v="0"/>
    <n v="53660"/>
  </r>
  <r>
    <n v="1"/>
    <x v="1"/>
    <s v="All"/>
    <x v="1"/>
    <x v="6"/>
    <n v="328"/>
    <n v="45"/>
    <n v="9921"/>
    <n v="53660"/>
  </r>
  <r>
    <n v="1"/>
    <x v="1"/>
    <s v="All"/>
    <x v="1"/>
    <x v="7"/>
    <n v="11"/>
    <n v="6"/>
    <n v="237"/>
    <n v="53660"/>
  </r>
  <r>
    <n v="1"/>
    <x v="1"/>
    <s v="All"/>
    <x v="1"/>
    <x v="8"/>
    <n v="44"/>
    <n v="20"/>
    <n v="1019"/>
    <n v="53660"/>
  </r>
  <r>
    <n v="1"/>
    <x v="1"/>
    <s v="All"/>
    <x v="2"/>
    <x v="0"/>
    <n v="0"/>
    <n v="0"/>
    <n v="0"/>
    <n v="28376"/>
  </r>
  <r>
    <n v="1"/>
    <x v="1"/>
    <s v="All"/>
    <x v="2"/>
    <x v="1"/>
    <n v="0"/>
    <n v="0"/>
    <n v="0"/>
    <n v="28376"/>
  </r>
  <r>
    <n v="1"/>
    <x v="1"/>
    <s v="All"/>
    <x v="2"/>
    <x v="2"/>
    <n v="0"/>
    <n v="0"/>
    <n v="0"/>
    <n v="28376"/>
  </r>
  <r>
    <n v="1"/>
    <x v="1"/>
    <s v="All"/>
    <x v="2"/>
    <x v="3"/>
    <n v="0"/>
    <n v="0"/>
    <n v="0"/>
    <n v="28376"/>
  </r>
  <r>
    <n v="1"/>
    <x v="1"/>
    <s v="All"/>
    <x v="2"/>
    <x v="4"/>
    <n v="0"/>
    <n v="0"/>
    <n v="0"/>
    <n v="28376"/>
  </r>
  <r>
    <n v="1"/>
    <x v="1"/>
    <s v="All"/>
    <x v="2"/>
    <x v="5"/>
    <n v="0"/>
    <n v="0"/>
    <n v="0"/>
    <n v="28376"/>
  </r>
  <r>
    <n v="1"/>
    <x v="1"/>
    <s v="All"/>
    <x v="2"/>
    <x v="6"/>
    <n v="5"/>
    <n v="2"/>
    <n v="150"/>
    <n v="28376"/>
  </r>
  <r>
    <n v="1"/>
    <x v="1"/>
    <s v="All"/>
    <x v="2"/>
    <x v="7"/>
    <n v="0"/>
    <n v="0"/>
    <n v="0"/>
    <n v="28376"/>
  </r>
  <r>
    <n v="1"/>
    <x v="1"/>
    <s v="All"/>
    <x v="2"/>
    <x v="8"/>
    <n v="25"/>
    <n v="11"/>
    <n v="404"/>
    <n v="28376"/>
  </r>
  <r>
    <n v="1"/>
    <x v="1"/>
    <s v="All"/>
    <x v="3"/>
    <x v="0"/>
    <n v="0"/>
    <n v="0"/>
    <n v="0"/>
    <n v="50277"/>
  </r>
  <r>
    <n v="1"/>
    <x v="1"/>
    <s v="All"/>
    <x v="3"/>
    <x v="1"/>
    <n v="0"/>
    <n v="0"/>
    <n v="0"/>
    <n v="50277"/>
  </r>
  <r>
    <n v="1"/>
    <x v="1"/>
    <s v="All"/>
    <x v="3"/>
    <x v="2"/>
    <n v="44"/>
    <n v="12"/>
    <n v="1305"/>
    <n v="50277"/>
  </r>
  <r>
    <n v="1"/>
    <x v="1"/>
    <s v="All"/>
    <x v="3"/>
    <x v="3"/>
    <n v="0"/>
    <n v="0"/>
    <n v="0"/>
    <n v="50277"/>
  </r>
  <r>
    <n v="1"/>
    <x v="1"/>
    <s v="All"/>
    <x v="3"/>
    <x v="4"/>
    <n v="12"/>
    <n v="3"/>
    <n v="323"/>
    <n v="50277"/>
  </r>
  <r>
    <n v="1"/>
    <x v="1"/>
    <s v="All"/>
    <x v="3"/>
    <x v="5"/>
    <n v="0"/>
    <n v="0"/>
    <n v="0"/>
    <n v="50277"/>
  </r>
  <r>
    <n v="1"/>
    <x v="1"/>
    <s v="All"/>
    <x v="3"/>
    <x v="6"/>
    <n v="113"/>
    <n v="13"/>
    <n v="3441"/>
    <n v="50277"/>
  </r>
  <r>
    <n v="1"/>
    <x v="1"/>
    <s v="All"/>
    <x v="3"/>
    <x v="7"/>
    <n v="0"/>
    <n v="0"/>
    <n v="0"/>
    <n v="50277"/>
  </r>
  <r>
    <n v="1"/>
    <x v="1"/>
    <s v="All"/>
    <x v="3"/>
    <x v="8"/>
    <n v="27"/>
    <n v="9"/>
    <n v="547"/>
    <n v="50277"/>
  </r>
  <r>
    <n v="1"/>
    <x v="2"/>
    <s v="All"/>
    <x v="0"/>
    <x v="0"/>
    <n v="0"/>
    <n v="0"/>
    <n v="0"/>
    <n v="15773"/>
  </r>
  <r>
    <n v="1"/>
    <x v="2"/>
    <s v="All"/>
    <x v="0"/>
    <x v="1"/>
    <n v="0"/>
    <n v="0"/>
    <n v="0"/>
    <n v="15773"/>
  </r>
  <r>
    <n v="1"/>
    <x v="2"/>
    <s v="All"/>
    <x v="0"/>
    <x v="2"/>
    <n v="1"/>
    <n v="1"/>
    <n v="30"/>
    <n v="15773"/>
  </r>
  <r>
    <n v="1"/>
    <x v="2"/>
    <s v="All"/>
    <x v="0"/>
    <x v="3"/>
    <n v="0"/>
    <n v="0"/>
    <n v="0"/>
    <n v="15773"/>
  </r>
  <r>
    <n v="1"/>
    <x v="2"/>
    <s v="All"/>
    <x v="0"/>
    <x v="4"/>
    <n v="3"/>
    <n v="2"/>
    <n v="58"/>
    <n v="15773"/>
  </r>
  <r>
    <n v="1"/>
    <x v="2"/>
    <s v="All"/>
    <x v="0"/>
    <x v="5"/>
    <n v="0"/>
    <n v="0"/>
    <n v="0"/>
    <n v="15773"/>
  </r>
  <r>
    <n v="1"/>
    <x v="2"/>
    <s v="All"/>
    <x v="0"/>
    <x v="6"/>
    <n v="1"/>
    <n v="1"/>
    <n v="30"/>
    <n v="15773"/>
  </r>
  <r>
    <n v="1"/>
    <x v="2"/>
    <s v="All"/>
    <x v="0"/>
    <x v="7"/>
    <n v="0"/>
    <n v="0"/>
    <n v="0"/>
    <n v="15773"/>
  </r>
  <r>
    <n v="1"/>
    <x v="2"/>
    <s v="All"/>
    <x v="0"/>
    <x v="8"/>
    <n v="5"/>
    <n v="5"/>
    <n v="111"/>
    <n v="15773"/>
  </r>
  <r>
    <n v="1"/>
    <x v="2"/>
    <s v="All"/>
    <x v="1"/>
    <x v="0"/>
    <n v="0"/>
    <n v="0"/>
    <n v="0"/>
    <n v="47656"/>
  </r>
  <r>
    <n v="1"/>
    <x v="2"/>
    <s v="All"/>
    <x v="1"/>
    <x v="1"/>
    <n v="0"/>
    <n v="0"/>
    <n v="0"/>
    <n v="47656"/>
  </r>
  <r>
    <n v="1"/>
    <x v="2"/>
    <s v="All"/>
    <x v="1"/>
    <x v="2"/>
    <n v="133"/>
    <n v="42"/>
    <n v="3989"/>
    <n v="47656"/>
  </r>
  <r>
    <n v="1"/>
    <x v="2"/>
    <s v="All"/>
    <x v="1"/>
    <x v="3"/>
    <n v="0"/>
    <n v="0"/>
    <n v="0"/>
    <n v="47656"/>
  </r>
  <r>
    <n v="1"/>
    <x v="2"/>
    <s v="All"/>
    <x v="1"/>
    <x v="4"/>
    <n v="46"/>
    <n v="22"/>
    <n v="1081"/>
    <n v="47656"/>
  </r>
  <r>
    <n v="1"/>
    <x v="2"/>
    <s v="All"/>
    <x v="1"/>
    <x v="5"/>
    <n v="0"/>
    <n v="0"/>
    <n v="0"/>
    <n v="47656"/>
  </r>
  <r>
    <n v="1"/>
    <x v="2"/>
    <s v="All"/>
    <x v="1"/>
    <x v="6"/>
    <n v="277"/>
    <n v="37"/>
    <n v="8728"/>
    <n v="47656"/>
  </r>
  <r>
    <n v="1"/>
    <x v="2"/>
    <s v="All"/>
    <x v="1"/>
    <x v="7"/>
    <n v="14"/>
    <n v="1"/>
    <n v="420"/>
    <n v="47656"/>
  </r>
  <r>
    <n v="1"/>
    <x v="2"/>
    <s v="All"/>
    <x v="1"/>
    <x v="8"/>
    <n v="72"/>
    <n v="19"/>
    <n v="1892"/>
    <n v="47656"/>
  </r>
  <r>
    <n v="1"/>
    <x v="2"/>
    <s v="All"/>
    <x v="2"/>
    <x v="0"/>
    <n v="0"/>
    <n v="0"/>
    <n v="0"/>
    <n v="24754"/>
  </r>
  <r>
    <n v="1"/>
    <x v="2"/>
    <s v="All"/>
    <x v="2"/>
    <x v="1"/>
    <n v="0"/>
    <n v="0"/>
    <n v="0"/>
    <n v="24754"/>
  </r>
  <r>
    <n v="1"/>
    <x v="2"/>
    <s v="All"/>
    <x v="2"/>
    <x v="2"/>
    <n v="0"/>
    <n v="0"/>
    <n v="0"/>
    <n v="24754"/>
  </r>
  <r>
    <n v="1"/>
    <x v="2"/>
    <s v="All"/>
    <x v="2"/>
    <x v="3"/>
    <n v="0"/>
    <n v="0"/>
    <n v="0"/>
    <n v="24754"/>
  </r>
  <r>
    <n v="1"/>
    <x v="2"/>
    <s v="All"/>
    <x v="2"/>
    <x v="4"/>
    <n v="1"/>
    <n v="1"/>
    <n v="30"/>
    <n v="24754"/>
  </r>
  <r>
    <n v="1"/>
    <x v="2"/>
    <s v="All"/>
    <x v="2"/>
    <x v="5"/>
    <n v="0"/>
    <n v="0"/>
    <n v="0"/>
    <n v="24754"/>
  </r>
  <r>
    <n v="1"/>
    <x v="2"/>
    <s v="All"/>
    <x v="2"/>
    <x v="6"/>
    <n v="10"/>
    <n v="1"/>
    <n v="254"/>
    <n v="24754"/>
  </r>
  <r>
    <n v="1"/>
    <x v="2"/>
    <s v="All"/>
    <x v="2"/>
    <x v="7"/>
    <n v="0"/>
    <n v="0"/>
    <n v="0"/>
    <n v="24754"/>
  </r>
  <r>
    <n v="1"/>
    <x v="2"/>
    <s v="All"/>
    <x v="2"/>
    <x v="8"/>
    <n v="5"/>
    <n v="3"/>
    <n v="95"/>
    <n v="24754"/>
  </r>
  <r>
    <n v="1"/>
    <x v="2"/>
    <s v="All"/>
    <x v="3"/>
    <x v="0"/>
    <n v="0"/>
    <n v="0"/>
    <n v="0"/>
    <n v="43886"/>
  </r>
  <r>
    <n v="1"/>
    <x v="2"/>
    <s v="All"/>
    <x v="3"/>
    <x v="1"/>
    <n v="0"/>
    <n v="0"/>
    <n v="0"/>
    <n v="43886"/>
  </r>
  <r>
    <n v="1"/>
    <x v="2"/>
    <s v="All"/>
    <x v="3"/>
    <x v="2"/>
    <n v="39"/>
    <n v="17"/>
    <n v="1016"/>
    <n v="43886"/>
  </r>
  <r>
    <n v="1"/>
    <x v="2"/>
    <s v="All"/>
    <x v="3"/>
    <x v="3"/>
    <n v="0"/>
    <n v="0"/>
    <n v="0"/>
    <n v="43886"/>
  </r>
  <r>
    <n v="1"/>
    <x v="2"/>
    <s v="All"/>
    <x v="3"/>
    <x v="4"/>
    <n v="24"/>
    <n v="5"/>
    <n v="619"/>
    <n v="43886"/>
  </r>
  <r>
    <n v="1"/>
    <x v="2"/>
    <s v="All"/>
    <x v="3"/>
    <x v="5"/>
    <n v="0"/>
    <n v="0"/>
    <n v="0"/>
    <n v="43886"/>
  </r>
  <r>
    <n v="1"/>
    <x v="2"/>
    <s v="All"/>
    <x v="3"/>
    <x v="6"/>
    <n v="63"/>
    <n v="14"/>
    <n v="1920"/>
    <n v="43886"/>
  </r>
  <r>
    <n v="1"/>
    <x v="2"/>
    <s v="All"/>
    <x v="3"/>
    <x v="7"/>
    <n v="0"/>
    <n v="0"/>
    <n v="0"/>
    <n v="43886"/>
  </r>
  <r>
    <n v="1"/>
    <x v="2"/>
    <s v="All"/>
    <x v="3"/>
    <x v="8"/>
    <n v="48"/>
    <n v="18"/>
    <n v="1073"/>
    <n v="43886"/>
  </r>
  <r>
    <n v="1"/>
    <x v="3"/>
    <s v="All"/>
    <x v="0"/>
    <x v="0"/>
    <n v="0"/>
    <n v="0"/>
    <n v="0"/>
    <n v="16661"/>
  </r>
  <r>
    <n v="1"/>
    <x v="3"/>
    <s v="All"/>
    <x v="0"/>
    <x v="1"/>
    <n v="0"/>
    <n v="0"/>
    <n v="0"/>
    <n v="16661"/>
  </r>
  <r>
    <n v="1"/>
    <x v="3"/>
    <s v="All"/>
    <x v="0"/>
    <x v="2"/>
    <n v="0"/>
    <n v="0"/>
    <n v="0"/>
    <n v="16661"/>
  </r>
  <r>
    <n v="1"/>
    <x v="3"/>
    <s v="All"/>
    <x v="0"/>
    <x v="3"/>
    <n v="0"/>
    <n v="0"/>
    <n v="0"/>
    <n v="16661"/>
  </r>
  <r>
    <n v="1"/>
    <x v="3"/>
    <s v="All"/>
    <x v="0"/>
    <x v="4"/>
    <n v="0"/>
    <n v="0"/>
    <n v="0"/>
    <n v="16661"/>
  </r>
  <r>
    <n v="1"/>
    <x v="3"/>
    <s v="All"/>
    <x v="0"/>
    <x v="5"/>
    <n v="0"/>
    <n v="0"/>
    <n v="0"/>
    <n v="16661"/>
  </r>
  <r>
    <n v="1"/>
    <x v="3"/>
    <s v="All"/>
    <x v="0"/>
    <x v="6"/>
    <n v="0"/>
    <n v="0"/>
    <n v="0"/>
    <n v="16661"/>
  </r>
  <r>
    <n v="1"/>
    <x v="3"/>
    <s v="All"/>
    <x v="0"/>
    <x v="7"/>
    <n v="0"/>
    <n v="0"/>
    <n v="0"/>
    <n v="16661"/>
  </r>
  <r>
    <n v="1"/>
    <x v="3"/>
    <s v="All"/>
    <x v="0"/>
    <x v="8"/>
    <n v="11"/>
    <n v="6"/>
    <n v="300"/>
    <n v="16661"/>
  </r>
  <r>
    <n v="1"/>
    <x v="3"/>
    <s v="All"/>
    <x v="1"/>
    <x v="0"/>
    <n v="0"/>
    <n v="0"/>
    <n v="0"/>
    <n v="49199"/>
  </r>
  <r>
    <n v="1"/>
    <x v="3"/>
    <s v="All"/>
    <x v="1"/>
    <x v="1"/>
    <n v="0"/>
    <n v="0"/>
    <n v="0"/>
    <n v="49199"/>
  </r>
  <r>
    <n v="1"/>
    <x v="3"/>
    <s v="All"/>
    <x v="1"/>
    <x v="2"/>
    <n v="80"/>
    <n v="40"/>
    <n v="2188"/>
    <n v="49199"/>
  </r>
  <r>
    <n v="1"/>
    <x v="3"/>
    <s v="All"/>
    <x v="1"/>
    <x v="3"/>
    <n v="0"/>
    <n v="0"/>
    <n v="0"/>
    <n v="49199"/>
  </r>
  <r>
    <n v="1"/>
    <x v="3"/>
    <s v="All"/>
    <x v="1"/>
    <x v="4"/>
    <n v="54"/>
    <n v="23"/>
    <n v="1020"/>
    <n v="49199"/>
  </r>
  <r>
    <n v="1"/>
    <x v="3"/>
    <s v="All"/>
    <x v="1"/>
    <x v="5"/>
    <n v="0"/>
    <n v="0"/>
    <n v="0"/>
    <n v="49199"/>
  </r>
  <r>
    <n v="1"/>
    <x v="3"/>
    <s v="All"/>
    <x v="1"/>
    <x v="6"/>
    <n v="322"/>
    <n v="52"/>
    <n v="10318"/>
    <n v="49199"/>
  </r>
  <r>
    <n v="1"/>
    <x v="3"/>
    <s v="All"/>
    <x v="1"/>
    <x v="7"/>
    <n v="12"/>
    <n v="4"/>
    <n v="344"/>
    <n v="49199"/>
  </r>
  <r>
    <n v="1"/>
    <x v="3"/>
    <s v="All"/>
    <x v="1"/>
    <x v="8"/>
    <n v="44"/>
    <n v="19"/>
    <n v="959"/>
    <n v="49199"/>
  </r>
  <r>
    <n v="1"/>
    <x v="3"/>
    <s v="All"/>
    <x v="2"/>
    <x v="0"/>
    <n v="0"/>
    <n v="0"/>
    <n v="0"/>
    <n v="26000"/>
  </r>
  <r>
    <n v="1"/>
    <x v="3"/>
    <s v="All"/>
    <x v="2"/>
    <x v="1"/>
    <n v="0"/>
    <n v="0"/>
    <n v="0"/>
    <n v="26000"/>
  </r>
  <r>
    <n v="1"/>
    <x v="3"/>
    <s v="All"/>
    <x v="2"/>
    <x v="2"/>
    <n v="0"/>
    <n v="0"/>
    <n v="0"/>
    <n v="26000"/>
  </r>
  <r>
    <n v="1"/>
    <x v="3"/>
    <s v="All"/>
    <x v="2"/>
    <x v="3"/>
    <n v="0"/>
    <n v="0"/>
    <n v="0"/>
    <n v="26000"/>
  </r>
  <r>
    <n v="1"/>
    <x v="3"/>
    <s v="All"/>
    <x v="2"/>
    <x v="4"/>
    <n v="1"/>
    <n v="1"/>
    <n v="30"/>
    <n v="26000"/>
  </r>
  <r>
    <n v="1"/>
    <x v="3"/>
    <s v="All"/>
    <x v="2"/>
    <x v="5"/>
    <n v="0"/>
    <n v="0"/>
    <n v="0"/>
    <n v="26000"/>
  </r>
  <r>
    <n v="1"/>
    <x v="3"/>
    <s v="All"/>
    <x v="2"/>
    <x v="6"/>
    <n v="1"/>
    <n v="1"/>
    <n v="30"/>
    <n v="26000"/>
  </r>
  <r>
    <n v="1"/>
    <x v="3"/>
    <s v="All"/>
    <x v="2"/>
    <x v="7"/>
    <n v="0"/>
    <n v="0"/>
    <n v="0"/>
    <n v="26000"/>
  </r>
  <r>
    <n v="1"/>
    <x v="3"/>
    <s v="All"/>
    <x v="2"/>
    <x v="8"/>
    <n v="18"/>
    <n v="9"/>
    <n v="344"/>
    <n v="26000"/>
  </r>
  <r>
    <n v="1"/>
    <x v="3"/>
    <s v="All"/>
    <x v="3"/>
    <x v="0"/>
    <n v="0"/>
    <n v="0"/>
    <n v="0"/>
    <n v="44723"/>
  </r>
  <r>
    <n v="1"/>
    <x v="3"/>
    <s v="All"/>
    <x v="3"/>
    <x v="1"/>
    <n v="0"/>
    <n v="0"/>
    <n v="0"/>
    <n v="44723"/>
  </r>
  <r>
    <n v="1"/>
    <x v="3"/>
    <s v="All"/>
    <x v="3"/>
    <x v="2"/>
    <n v="32"/>
    <n v="12"/>
    <n v="960"/>
    <n v="44723"/>
  </r>
  <r>
    <n v="1"/>
    <x v="3"/>
    <s v="All"/>
    <x v="3"/>
    <x v="3"/>
    <n v="0"/>
    <n v="0"/>
    <n v="0"/>
    <n v="44723"/>
  </r>
  <r>
    <n v="1"/>
    <x v="3"/>
    <s v="All"/>
    <x v="3"/>
    <x v="4"/>
    <n v="8"/>
    <n v="7"/>
    <n v="113"/>
    <n v="44723"/>
  </r>
  <r>
    <n v="1"/>
    <x v="3"/>
    <s v="All"/>
    <x v="3"/>
    <x v="5"/>
    <n v="0"/>
    <n v="0"/>
    <n v="0"/>
    <n v="44723"/>
  </r>
  <r>
    <n v="1"/>
    <x v="3"/>
    <s v="All"/>
    <x v="3"/>
    <x v="6"/>
    <n v="107"/>
    <n v="15"/>
    <n v="3210"/>
    <n v="44723"/>
  </r>
  <r>
    <n v="1"/>
    <x v="3"/>
    <s v="All"/>
    <x v="3"/>
    <x v="7"/>
    <n v="0"/>
    <n v="0"/>
    <n v="0"/>
    <n v="44723"/>
  </r>
  <r>
    <n v="1"/>
    <x v="3"/>
    <s v="All"/>
    <x v="3"/>
    <x v="8"/>
    <n v="30"/>
    <n v="16"/>
    <n v="442"/>
    <n v="44723"/>
  </r>
  <r>
    <n v="1"/>
    <x v="4"/>
    <s v="All"/>
    <x v="0"/>
    <x v="0"/>
    <n v="0"/>
    <n v="0"/>
    <n v="0"/>
    <n v="17829"/>
  </r>
  <r>
    <n v="1"/>
    <x v="4"/>
    <s v="All"/>
    <x v="0"/>
    <x v="1"/>
    <n v="0"/>
    <n v="0"/>
    <n v="0"/>
    <n v="17829"/>
  </r>
  <r>
    <n v="1"/>
    <x v="4"/>
    <s v="All"/>
    <x v="0"/>
    <x v="2"/>
    <n v="0"/>
    <n v="0"/>
    <n v="0"/>
    <n v="17829"/>
  </r>
  <r>
    <n v="1"/>
    <x v="4"/>
    <s v="All"/>
    <x v="0"/>
    <x v="3"/>
    <n v="0"/>
    <n v="0"/>
    <n v="0"/>
    <n v="17829"/>
  </r>
  <r>
    <n v="1"/>
    <x v="4"/>
    <s v="All"/>
    <x v="0"/>
    <x v="4"/>
    <n v="0"/>
    <n v="0"/>
    <n v="0"/>
    <n v="17829"/>
  </r>
  <r>
    <n v="1"/>
    <x v="4"/>
    <s v="All"/>
    <x v="0"/>
    <x v="5"/>
    <n v="0"/>
    <n v="0"/>
    <n v="0"/>
    <n v="17829"/>
  </r>
  <r>
    <n v="1"/>
    <x v="4"/>
    <s v="All"/>
    <x v="0"/>
    <x v="6"/>
    <n v="0"/>
    <n v="0"/>
    <n v="0"/>
    <n v="17829"/>
  </r>
  <r>
    <n v="1"/>
    <x v="4"/>
    <s v="All"/>
    <x v="0"/>
    <x v="7"/>
    <n v="6"/>
    <n v="1"/>
    <n v="180"/>
    <n v="17829"/>
  </r>
  <r>
    <n v="1"/>
    <x v="4"/>
    <s v="All"/>
    <x v="0"/>
    <x v="8"/>
    <n v="10"/>
    <n v="5"/>
    <n v="242"/>
    <n v="17829"/>
  </r>
  <r>
    <n v="1"/>
    <x v="4"/>
    <s v="All"/>
    <x v="1"/>
    <x v="0"/>
    <n v="19"/>
    <n v="2"/>
    <n v="274"/>
    <n v="52006"/>
  </r>
  <r>
    <n v="1"/>
    <x v="4"/>
    <s v="All"/>
    <x v="1"/>
    <x v="1"/>
    <n v="0"/>
    <n v="0"/>
    <n v="0"/>
    <n v="52006"/>
  </r>
  <r>
    <n v="1"/>
    <x v="4"/>
    <s v="All"/>
    <x v="1"/>
    <x v="2"/>
    <n v="96"/>
    <n v="44"/>
    <n v="2605"/>
    <n v="52006"/>
  </r>
  <r>
    <n v="1"/>
    <x v="4"/>
    <s v="All"/>
    <x v="1"/>
    <x v="3"/>
    <n v="0"/>
    <n v="0"/>
    <n v="0"/>
    <n v="52006"/>
  </r>
  <r>
    <n v="1"/>
    <x v="4"/>
    <s v="All"/>
    <x v="1"/>
    <x v="4"/>
    <n v="69"/>
    <n v="23"/>
    <n v="1822"/>
    <n v="52006"/>
  </r>
  <r>
    <n v="1"/>
    <x v="4"/>
    <s v="All"/>
    <x v="1"/>
    <x v="5"/>
    <n v="0"/>
    <n v="0"/>
    <n v="0"/>
    <n v="52006"/>
  </r>
  <r>
    <n v="1"/>
    <x v="4"/>
    <s v="All"/>
    <x v="1"/>
    <x v="6"/>
    <n v="375"/>
    <n v="49"/>
    <n v="12027"/>
    <n v="52006"/>
  </r>
  <r>
    <n v="1"/>
    <x v="4"/>
    <s v="All"/>
    <x v="1"/>
    <x v="7"/>
    <n v="7"/>
    <n v="3"/>
    <n v="210"/>
    <n v="52006"/>
  </r>
  <r>
    <n v="1"/>
    <x v="4"/>
    <s v="All"/>
    <x v="1"/>
    <x v="8"/>
    <n v="41"/>
    <n v="21"/>
    <n v="846"/>
    <n v="52006"/>
  </r>
  <r>
    <n v="1"/>
    <x v="4"/>
    <s v="All"/>
    <x v="2"/>
    <x v="0"/>
    <n v="0"/>
    <n v="0"/>
    <n v="0"/>
    <n v="27724"/>
  </r>
  <r>
    <n v="1"/>
    <x v="4"/>
    <s v="All"/>
    <x v="2"/>
    <x v="1"/>
    <n v="0"/>
    <n v="0"/>
    <n v="0"/>
    <n v="27724"/>
  </r>
  <r>
    <n v="1"/>
    <x v="4"/>
    <s v="All"/>
    <x v="2"/>
    <x v="2"/>
    <n v="0"/>
    <n v="0"/>
    <n v="0"/>
    <n v="27724"/>
  </r>
  <r>
    <n v="1"/>
    <x v="4"/>
    <s v="All"/>
    <x v="2"/>
    <x v="3"/>
    <n v="0"/>
    <n v="0"/>
    <n v="0"/>
    <n v="27724"/>
  </r>
  <r>
    <n v="1"/>
    <x v="4"/>
    <s v="All"/>
    <x v="2"/>
    <x v="4"/>
    <n v="1"/>
    <n v="1"/>
    <n v="12"/>
    <n v="27724"/>
  </r>
  <r>
    <n v="1"/>
    <x v="4"/>
    <s v="All"/>
    <x v="2"/>
    <x v="5"/>
    <n v="0"/>
    <n v="0"/>
    <n v="0"/>
    <n v="27724"/>
  </r>
  <r>
    <n v="1"/>
    <x v="4"/>
    <s v="All"/>
    <x v="2"/>
    <x v="6"/>
    <n v="7"/>
    <n v="2"/>
    <n v="180"/>
    <n v="27724"/>
  </r>
  <r>
    <n v="1"/>
    <x v="4"/>
    <s v="All"/>
    <x v="2"/>
    <x v="7"/>
    <n v="3"/>
    <n v="2"/>
    <n v="90"/>
    <n v="27724"/>
  </r>
  <r>
    <n v="1"/>
    <x v="4"/>
    <s v="All"/>
    <x v="2"/>
    <x v="8"/>
    <n v="13"/>
    <n v="5"/>
    <n v="314"/>
    <n v="27724"/>
  </r>
  <r>
    <n v="1"/>
    <x v="4"/>
    <s v="All"/>
    <x v="3"/>
    <x v="0"/>
    <n v="0"/>
    <n v="0"/>
    <n v="0"/>
    <n v="47920"/>
  </r>
  <r>
    <n v="1"/>
    <x v="4"/>
    <s v="All"/>
    <x v="3"/>
    <x v="1"/>
    <n v="0"/>
    <n v="0"/>
    <n v="0"/>
    <n v="47920"/>
  </r>
  <r>
    <n v="1"/>
    <x v="4"/>
    <s v="All"/>
    <x v="3"/>
    <x v="2"/>
    <n v="26"/>
    <n v="11"/>
    <n v="1115"/>
    <n v="47920"/>
  </r>
  <r>
    <n v="1"/>
    <x v="4"/>
    <s v="All"/>
    <x v="3"/>
    <x v="3"/>
    <n v="0"/>
    <n v="0"/>
    <n v="0"/>
    <n v="47920"/>
  </r>
  <r>
    <n v="1"/>
    <x v="4"/>
    <s v="All"/>
    <x v="3"/>
    <x v="4"/>
    <n v="12"/>
    <n v="9"/>
    <n v="167"/>
    <n v="47920"/>
  </r>
  <r>
    <n v="1"/>
    <x v="4"/>
    <s v="All"/>
    <x v="3"/>
    <x v="5"/>
    <n v="0"/>
    <n v="0"/>
    <n v="0"/>
    <n v="47920"/>
  </r>
  <r>
    <n v="1"/>
    <x v="4"/>
    <s v="All"/>
    <x v="3"/>
    <x v="6"/>
    <n v="108"/>
    <n v="14"/>
    <n v="3240"/>
    <n v="47920"/>
  </r>
  <r>
    <n v="1"/>
    <x v="4"/>
    <s v="All"/>
    <x v="3"/>
    <x v="7"/>
    <n v="0"/>
    <n v="0"/>
    <n v="0"/>
    <n v="47920"/>
  </r>
  <r>
    <n v="1"/>
    <x v="4"/>
    <s v="All"/>
    <x v="3"/>
    <x v="8"/>
    <n v="48"/>
    <n v="22"/>
    <n v="1008"/>
    <n v="47920"/>
  </r>
  <r>
    <n v="1"/>
    <x v="5"/>
    <s v="All"/>
    <x v="0"/>
    <x v="0"/>
    <n v="0"/>
    <n v="0"/>
    <n v="0"/>
    <n v="17484"/>
  </r>
  <r>
    <n v="1"/>
    <x v="5"/>
    <s v="All"/>
    <x v="0"/>
    <x v="1"/>
    <n v="0"/>
    <n v="0"/>
    <n v="0"/>
    <n v="17484"/>
  </r>
  <r>
    <n v="1"/>
    <x v="5"/>
    <s v="All"/>
    <x v="0"/>
    <x v="2"/>
    <n v="0"/>
    <n v="0"/>
    <n v="0"/>
    <n v="17484"/>
  </r>
  <r>
    <n v="1"/>
    <x v="5"/>
    <s v="All"/>
    <x v="0"/>
    <x v="3"/>
    <n v="0"/>
    <n v="0"/>
    <n v="0"/>
    <n v="17484"/>
  </r>
  <r>
    <n v="1"/>
    <x v="5"/>
    <s v="All"/>
    <x v="0"/>
    <x v="4"/>
    <n v="0"/>
    <n v="0"/>
    <n v="0"/>
    <n v="17484"/>
  </r>
  <r>
    <n v="1"/>
    <x v="5"/>
    <s v="All"/>
    <x v="0"/>
    <x v="5"/>
    <n v="0"/>
    <n v="0"/>
    <n v="0"/>
    <n v="17484"/>
  </r>
  <r>
    <n v="1"/>
    <x v="5"/>
    <s v="All"/>
    <x v="0"/>
    <x v="6"/>
    <n v="0"/>
    <n v="0"/>
    <n v="0"/>
    <n v="17484"/>
  </r>
  <r>
    <n v="1"/>
    <x v="5"/>
    <s v="All"/>
    <x v="0"/>
    <x v="7"/>
    <n v="14"/>
    <n v="5"/>
    <n v="420"/>
    <n v="17484"/>
  </r>
  <r>
    <n v="1"/>
    <x v="5"/>
    <s v="All"/>
    <x v="0"/>
    <x v="8"/>
    <n v="14"/>
    <n v="6"/>
    <n v="345"/>
    <n v="17484"/>
  </r>
  <r>
    <n v="1"/>
    <x v="5"/>
    <s v="All"/>
    <x v="1"/>
    <x v="0"/>
    <n v="8"/>
    <n v="2"/>
    <n v="36"/>
    <n v="50450"/>
  </r>
  <r>
    <n v="1"/>
    <x v="5"/>
    <s v="All"/>
    <x v="1"/>
    <x v="1"/>
    <n v="0"/>
    <n v="0"/>
    <n v="0"/>
    <n v="50450"/>
  </r>
  <r>
    <n v="1"/>
    <x v="5"/>
    <s v="All"/>
    <x v="1"/>
    <x v="2"/>
    <n v="56"/>
    <n v="24"/>
    <n v="1623"/>
    <n v="50450"/>
  </r>
  <r>
    <n v="1"/>
    <x v="5"/>
    <s v="All"/>
    <x v="1"/>
    <x v="3"/>
    <n v="0"/>
    <n v="0"/>
    <n v="0"/>
    <n v="50450"/>
  </r>
  <r>
    <n v="1"/>
    <x v="5"/>
    <s v="All"/>
    <x v="1"/>
    <x v="4"/>
    <n v="36"/>
    <n v="13"/>
    <n v="951"/>
    <n v="50450"/>
  </r>
  <r>
    <n v="1"/>
    <x v="5"/>
    <s v="All"/>
    <x v="1"/>
    <x v="5"/>
    <n v="0"/>
    <n v="0"/>
    <n v="0"/>
    <n v="50450"/>
  </r>
  <r>
    <n v="1"/>
    <x v="5"/>
    <s v="All"/>
    <x v="1"/>
    <x v="6"/>
    <n v="455"/>
    <n v="52"/>
    <n v="14415"/>
    <n v="50450"/>
  </r>
  <r>
    <n v="1"/>
    <x v="5"/>
    <s v="All"/>
    <x v="1"/>
    <x v="7"/>
    <n v="2"/>
    <n v="1"/>
    <n v="60"/>
    <n v="50450"/>
  </r>
  <r>
    <n v="1"/>
    <x v="5"/>
    <s v="All"/>
    <x v="1"/>
    <x v="8"/>
    <n v="36"/>
    <n v="17"/>
    <n v="960"/>
    <n v="50450"/>
  </r>
  <r>
    <n v="1"/>
    <x v="5"/>
    <s v="All"/>
    <x v="2"/>
    <x v="0"/>
    <n v="0"/>
    <n v="0"/>
    <n v="0"/>
    <n v="27142"/>
  </r>
  <r>
    <n v="1"/>
    <x v="5"/>
    <s v="All"/>
    <x v="2"/>
    <x v="1"/>
    <n v="0"/>
    <n v="0"/>
    <n v="0"/>
    <n v="27142"/>
  </r>
  <r>
    <n v="1"/>
    <x v="5"/>
    <s v="All"/>
    <x v="2"/>
    <x v="2"/>
    <n v="0"/>
    <n v="0"/>
    <n v="0"/>
    <n v="27142"/>
  </r>
  <r>
    <n v="1"/>
    <x v="5"/>
    <s v="All"/>
    <x v="2"/>
    <x v="3"/>
    <n v="0"/>
    <n v="0"/>
    <n v="0"/>
    <n v="27142"/>
  </r>
  <r>
    <n v="1"/>
    <x v="5"/>
    <s v="All"/>
    <x v="2"/>
    <x v="4"/>
    <n v="1"/>
    <n v="1"/>
    <n v="30"/>
    <n v="27142"/>
  </r>
  <r>
    <n v="1"/>
    <x v="5"/>
    <s v="All"/>
    <x v="2"/>
    <x v="5"/>
    <n v="0"/>
    <n v="0"/>
    <n v="0"/>
    <n v="27142"/>
  </r>
  <r>
    <n v="1"/>
    <x v="5"/>
    <s v="All"/>
    <x v="2"/>
    <x v="6"/>
    <n v="30"/>
    <n v="5"/>
    <n v="862"/>
    <n v="27142"/>
  </r>
  <r>
    <n v="1"/>
    <x v="5"/>
    <s v="All"/>
    <x v="2"/>
    <x v="7"/>
    <n v="13"/>
    <n v="2"/>
    <n v="390"/>
    <n v="27142"/>
  </r>
  <r>
    <n v="1"/>
    <x v="5"/>
    <s v="All"/>
    <x v="2"/>
    <x v="8"/>
    <n v="17"/>
    <n v="6"/>
    <n v="240"/>
    <n v="27142"/>
  </r>
  <r>
    <n v="1"/>
    <x v="5"/>
    <s v="All"/>
    <x v="3"/>
    <x v="0"/>
    <n v="0"/>
    <n v="0"/>
    <n v="0"/>
    <n v="47306"/>
  </r>
  <r>
    <n v="1"/>
    <x v="5"/>
    <s v="All"/>
    <x v="3"/>
    <x v="1"/>
    <n v="0"/>
    <n v="0"/>
    <n v="0"/>
    <n v="47306"/>
  </r>
  <r>
    <n v="1"/>
    <x v="5"/>
    <s v="All"/>
    <x v="3"/>
    <x v="2"/>
    <n v="16"/>
    <n v="8"/>
    <n v="391"/>
    <n v="47306"/>
  </r>
  <r>
    <n v="1"/>
    <x v="5"/>
    <s v="All"/>
    <x v="3"/>
    <x v="3"/>
    <n v="0"/>
    <n v="0"/>
    <n v="0"/>
    <n v="47306"/>
  </r>
  <r>
    <n v="1"/>
    <x v="5"/>
    <s v="All"/>
    <x v="3"/>
    <x v="4"/>
    <n v="11"/>
    <n v="4"/>
    <n v="198"/>
    <n v="47306"/>
  </r>
  <r>
    <n v="1"/>
    <x v="5"/>
    <s v="All"/>
    <x v="3"/>
    <x v="5"/>
    <n v="0"/>
    <n v="0"/>
    <n v="0"/>
    <n v="47306"/>
  </r>
  <r>
    <n v="1"/>
    <x v="5"/>
    <s v="All"/>
    <x v="3"/>
    <x v="6"/>
    <n v="43"/>
    <n v="8"/>
    <n v="1194"/>
    <n v="47306"/>
  </r>
  <r>
    <n v="1"/>
    <x v="5"/>
    <s v="All"/>
    <x v="3"/>
    <x v="7"/>
    <n v="2"/>
    <n v="2"/>
    <n v="60"/>
    <n v="47306"/>
  </r>
  <r>
    <n v="1"/>
    <x v="5"/>
    <s v="All"/>
    <x v="3"/>
    <x v="8"/>
    <n v="24"/>
    <n v="13"/>
    <n v="536"/>
    <n v="47306"/>
  </r>
  <r>
    <n v="1"/>
    <x v="6"/>
    <s v="All"/>
    <x v="0"/>
    <x v="0"/>
    <n v="0"/>
    <n v="0"/>
    <n v="0"/>
    <n v="16655"/>
  </r>
  <r>
    <n v="1"/>
    <x v="6"/>
    <s v="All"/>
    <x v="0"/>
    <x v="1"/>
    <n v="0"/>
    <n v="0"/>
    <n v="0"/>
    <n v="16655"/>
  </r>
  <r>
    <n v="1"/>
    <x v="6"/>
    <s v="All"/>
    <x v="0"/>
    <x v="2"/>
    <n v="0"/>
    <n v="0"/>
    <n v="0"/>
    <n v="16655"/>
  </r>
  <r>
    <n v="1"/>
    <x v="6"/>
    <s v="All"/>
    <x v="0"/>
    <x v="3"/>
    <n v="0"/>
    <n v="0"/>
    <n v="0"/>
    <n v="16655"/>
  </r>
  <r>
    <n v="1"/>
    <x v="6"/>
    <s v="All"/>
    <x v="0"/>
    <x v="4"/>
    <n v="4"/>
    <n v="2"/>
    <n v="115"/>
    <n v="16655"/>
  </r>
  <r>
    <n v="1"/>
    <x v="6"/>
    <s v="All"/>
    <x v="0"/>
    <x v="5"/>
    <n v="0"/>
    <n v="0"/>
    <n v="0"/>
    <n v="16655"/>
  </r>
  <r>
    <n v="1"/>
    <x v="6"/>
    <s v="All"/>
    <x v="0"/>
    <x v="6"/>
    <n v="0"/>
    <n v="0"/>
    <n v="0"/>
    <n v="16655"/>
  </r>
  <r>
    <n v="1"/>
    <x v="6"/>
    <s v="All"/>
    <x v="0"/>
    <x v="7"/>
    <n v="155"/>
    <n v="56"/>
    <n v="4407"/>
    <n v="16655"/>
  </r>
  <r>
    <n v="1"/>
    <x v="6"/>
    <s v="All"/>
    <x v="0"/>
    <x v="8"/>
    <n v="14"/>
    <n v="6"/>
    <n v="222"/>
    <n v="16655"/>
  </r>
  <r>
    <n v="1"/>
    <x v="6"/>
    <s v="All"/>
    <x v="1"/>
    <x v="0"/>
    <n v="0"/>
    <n v="0"/>
    <n v="0"/>
    <n v="50511"/>
  </r>
  <r>
    <n v="1"/>
    <x v="6"/>
    <s v="All"/>
    <x v="1"/>
    <x v="1"/>
    <n v="0"/>
    <n v="0"/>
    <n v="0"/>
    <n v="50511"/>
  </r>
  <r>
    <n v="1"/>
    <x v="6"/>
    <s v="All"/>
    <x v="1"/>
    <x v="2"/>
    <n v="60"/>
    <n v="29"/>
    <n v="1741"/>
    <n v="50511"/>
  </r>
  <r>
    <n v="1"/>
    <x v="6"/>
    <s v="All"/>
    <x v="1"/>
    <x v="3"/>
    <n v="0"/>
    <n v="0"/>
    <n v="0"/>
    <n v="50511"/>
  </r>
  <r>
    <n v="1"/>
    <x v="6"/>
    <s v="All"/>
    <x v="1"/>
    <x v="4"/>
    <n v="34"/>
    <n v="14"/>
    <n v="756"/>
    <n v="50511"/>
  </r>
  <r>
    <n v="1"/>
    <x v="6"/>
    <s v="All"/>
    <x v="1"/>
    <x v="5"/>
    <n v="0"/>
    <n v="0"/>
    <n v="0"/>
    <n v="50511"/>
  </r>
  <r>
    <n v="1"/>
    <x v="6"/>
    <s v="All"/>
    <x v="1"/>
    <x v="6"/>
    <n v="498"/>
    <n v="64"/>
    <n v="16796"/>
    <n v="50511"/>
  </r>
  <r>
    <n v="1"/>
    <x v="6"/>
    <s v="All"/>
    <x v="1"/>
    <x v="7"/>
    <n v="2"/>
    <n v="1"/>
    <n v="60"/>
    <n v="50511"/>
  </r>
  <r>
    <n v="1"/>
    <x v="6"/>
    <s v="All"/>
    <x v="1"/>
    <x v="8"/>
    <n v="86"/>
    <n v="32"/>
    <n v="2173"/>
    <n v="50511"/>
  </r>
  <r>
    <n v="1"/>
    <x v="6"/>
    <s v="All"/>
    <x v="2"/>
    <x v="0"/>
    <n v="0"/>
    <n v="0"/>
    <n v="0"/>
    <n v="26480"/>
  </r>
  <r>
    <n v="1"/>
    <x v="6"/>
    <s v="All"/>
    <x v="2"/>
    <x v="1"/>
    <n v="0"/>
    <n v="0"/>
    <n v="0"/>
    <n v="26480"/>
  </r>
  <r>
    <n v="1"/>
    <x v="6"/>
    <s v="All"/>
    <x v="2"/>
    <x v="2"/>
    <n v="2"/>
    <n v="1"/>
    <n v="60"/>
    <n v="26480"/>
  </r>
  <r>
    <n v="1"/>
    <x v="6"/>
    <s v="All"/>
    <x v="2"/>
    <x v="3"/>
    <n v="0"/>
    <n v="0"/>
    <n v="0"/>
    <n v="26480"/>
  </r>
  <r>
    <n v="1"/>
    <x v="6"/>
    <s v="All"/>
    <x v="2"/>
    <x v="4"/>
    <n v="0"/>
    <n v="0"/>
    <n v="0"/>
    <n v="26480"/>
  </r>
  <r>
    <n v="1"/>
    <x v="6"/>
    <s v="All"/>
    <x v="2"/>
    <x v="5"/>
    <n v="0"/>
    <n v="0"/>
    <n v="0"/>
    <n v="26480"/>
  </r>
  <r>
    <n v="1"/>
    <x v="6"/>
    <s v="All"/>
    <x v="2"/>
    <x v="6"/>
    <n v="2"/>
    <n v="1"/>
    <n v="60"/>
    <n v="26480"/>
  </r>
  <r>
    <n v="1"/>
    <x v="6"/>
    <s v="All"/>
    <x v="2"/>
    <x v="7"/>
    <n v="12"/>
    <n v="6"/>
    <n v="330"/>
    <n v="26480"/>
  </r>
  <r>
    <n v="1"/>
    <x v="6"/>
    <s v="All"/>
    <x v="2"/>
    <x v="8"/>
    <n v="4"/>
    <n v="3"/>
    <n v="24"/>
    <n v="26480"/>
  </r>
  <r>
    <n v="1"/>
    <x v="6"/>
    <s v="All"/>
    <x v="3"/>
    <x v="0"/>
    <n v="4"/>
    <n v="4"/>
    <n v="6"/>
    <n v="47101"/>
  </r>
  <r>
    <n v="1"/>
    <x v="6"/>
    <s v="All"/>
    <x v="3"/>
    <x v="1"/>
    <n v="0"/>
    <n v="0"/>
    <n v="0"/>
    <n v="47101"/>
  </r>
  <r>
    <n v="1"/>
    <x v="6"/>
    <s v="All"/>
    <x v="3"/>
    <x v="2"/>
    <n v="37"/>
    <n v="7"/>
    <n v="1110"/>
    <n v="47101"/>
  </r>
  <r>
    <n v="1"/>
    <x v="6"/>
    <s v="All"/>
    <x v="3"/>
    <x v="3"/>
    <n v="0"/>
    <n v="0"/>
    <n v="0"/>
    <n v="47101"/>
  </r>
  <r>
    <n v="1"/>
    <x v="6"/>
    <s v="All"/>
    <x v="3"/>
    <x v="4"/>
    <n v="1"/>
    <n v="1"/>
    <n v="30"/>
    <n v="47101"/>
  </r>
  <r>
    <n v="1"/>
    <x v="6"/>
    <s v="All"/>
    <x v="3"/>
    <x v="5"/>
    <n v="0"/>
    <n v="0"/>
    <n v="0"/>
    <n v="47101"/>
  </r>
  <r>
    <n v="1"/>
    <x v="6"/>
    <s v="All"/>
    <x v="3"/>
    <x v="6"/>
    <n v="74"/>
    <n v="15"/>
    <n v="2700"/>
    <n v="47101"/>
  </r>
  <r>
    <n v="1"/>
    <x v="6"/>
    <s v="All"/>
    <x v="3"/>
    <x v="7"/>
    <n v="9"/>
    <n v="5"/>
    <n v="258"/>
    <n v="47101"/>
  </r>
  <r>
    <n v="1"/>
    <x v="6"/>
    <s v="All"/>
    <x v="3"/>
    <x v="8"/>
    <n v="36"/>
    <n v="14"/>
    <n v="937"/>
    <n v="47101"/>
  </r>
  <r>
    <n v="1"/>
    <x v="7"/>
    <s v="All"/>
    <x v="0"/>
    <x v="0"/>
    <n v="0"/>
    <n v="0"/>
    <n v="0"/>
    <n v="16555"/>
  </r>
  <r>
    <n v="1"/>
    <x v="7"/>
    <s v="All"/>
    <x v="0"/>
    <x v="1"/>
    <n v="0"/>
    <n v="0"/>
    <n v="0"/>
    <n v="16555"/>
  </r>
  <r>
    <n v="1"/>
    <x v="7"/>
    <s v="All"/>
    <x v="0"/>
    <x v="2"/>
    <n v="0"/>
    <n v="0"/>
    <n v="0"/>
    <n v="16555"/>
  </r>
  <r>
    <n v="1"/>
    <x v="7"/>
    <s v="All"/>
    <x v="0"/>
    <x v="3"/>
    <n v="0"/>
    <n v="0"/>
    <n v="0"/>
    <n v="16555"/>
  </r>
  <r>
    <n v="1"/>
    <x v="7"/>
    <s v="All"/>
    <x v="0"/>
    <x v="4"/>
    <n v="0"/>
    <n v="0"/>
    <n v="0"/>
    <n v="16555"/>
  </r>
  <r>
    <n v="1"/>
    <x v="7"/>
    <s v="All"/>
    <x v="0"/>
    <x v="5"/>
    <n v="0"/>
    <n v="0"/>
    <n v="0"/>
    <n v="16555"/>
  </r>
  <r>
    <n v="1"/>
    <x v="7"/>
    <s v="All"/>
    <x v="0"/>
    <x v="6"/>
    <n v="0"/>
    <n v="0"/>
    <n v="0"/>
    <n v="16555"/>
  </r>
  <r>
    <n v="1"/>
    <x v="7"/>
    <s v="All"/>
    <x v="0"/>
    <x v="7"/>
    <n v="482"/>
    <n v="92"/>
    <n v="14175"/>
    <n v="16555"/>
  </r>
  <r>
    <n v="1"/>
    <x v="7"/>
    <s v="All"/>
    <x v="0"/>
    <x v="8"/>
    <n v="23"/>
    <n v="9"/>
    <n v="477"/>
    <n v="16555"/>
  </r>
  <r>
    <n v="1"/>
    <x v="7"/>
    <s v="All"/>
    <x v="1"/>
    <x v="0"/>
    <n v="3"/>
    <n v="2"/>
    <n v="5"/>
    <n v="50617"/>
  </r>
  <r>
    <n v="1"/>
    <x v="7"/>
    <s v="All"/>
    <x v="1"/>
    <x v="1"/>
    <n v="0"/>
    <n v="0"/>
    <n v="0"/>
    <n v="50617"/>
  </r>
  <r>
    <n v="1"/>
    <x v="7"/>
    <s v="All"/>
    <x v="1"/>
    <x v="2"/>
    <n v="47"/>
    <n v="25"/>
    <n v="1317"/>
    <n v="50617"/>
  </r>
  <r>
    <n v="1"/>
    <x v="7"/>
    <s v="All"/>
    <x v="1"/>
    <x v="3"/>
    <n v="0"/>
    <n v="0"/>
    <n v="0"/>
    <n v="50617"/>
  </r>
  <r>
    <n v="1"/>
    <x v="7"/>
    <s v="All"/>
    <x v="1"/>
    <x v="4"/>
    <n v="40"/>
    <n v="20"/>
    <n v="968"/>
    <n v="50617"/>
  </r>
  <r>
    <n v="1"/>
    <x v="7"/>
    <s v="All"/>
    <x v="1"/>
    <x v="5"/>
    <n v="0"/>
    <n v="0"/>
    <n v="0"/>
    <n v="50617"/>
  </r>
  <r>
    <n v="1"/>
    <x v="7"/>
    <s v="All"/>
    <x v="1"/>
    <x v="6"/>
    <n v="470"/>
    <n v="66"/>
    <n v="16261"/>
    <n v="50617"/>
  </r>
  <r>
    <n v="1"/>
    <x v="7"/>
    <s v="All"/>
    <x v="1"/>
    <x v="7"/>
    <n v="2"/>
    <n v="1"/>
    <n v="60"/>
    <n v="50617"/>
  </r>
  <r>
    <n v="1"/>
    <x v="7"/>
    <s v="All"/>
    <x v="1"/>
    <x v="8"/>
    <n v="78"/>
    <n v="35"/>
    <n v="1620"/>
    <n v="50617"/>
  </r>
  <r>
    <n v="1"/>
    <x v="7"/>
    <s v="All"/>
    <x v="2"/>
    <x v="0"/>
    <n v="0"/>
    <n v="0"/>
    <n v="0"/>
    <n v="26165"/>
  </r>
  <r>
    <n v="1"/>
    <x v="7"/>
    <s v="All"/>
    <x v="2"/>
    <x v="1"/>
    <n v="0"/>
    <n v="0"/>
    <n v="0"/>
    <n v="26165"/>
  </r>
  <r>
    <n v="1"/>
    <x v="7"/>
    <s v="All"/>
    <x v="2"/>
    <x v="2"/>
    <n v="6"/>
    <n v="1"/>
    <n v="180"/>
    <n v="26165"/>
  </r>
  <r>
    <n v="1"/>
    <x v="7"/>
    <s v="All"/>
    <x v="2"/>
    <x v="3"/>
    <n v="0"/>
    <n v="0"/>
    <n v="0"/>
    <n v="26165"/>
  </r>
  <r>
    <n v="1"/>
    <x v="7"/>
    <s v="All"/>
    <x v="2"/>
    <x v="4"/>
    <n v="3"/>
    <n v="3"/>
    <n v="23"/>
    <n v="26165"/>
  </r>
  <r>
    <n v="1"/>
    <x v="7"/>
    <s v="All"/>
    <x v="2"/>
    <x v="5"/>
    <n v="0"/>
    <n v="0"/>
    <n v="0"/>
    <n v="26165"/>
  </r>
  <r>
    <n v="1"/>
    <x v="7"/>
    <s v="All"/>
    <x v="2"/>
    <x v="6"/>
    <n v="5"/>
    <n v="2"/>
    <n v="150"/>
    <n v="26165"/>
  </r>
  <r>
    <n v="1"/>
    <x v="7"/>
    <s v="All"/>
    <x v="2"/>
    <x v="7"/>
    <n v="17"/>
    <n v="3"/>
    <n v="510"/>
    <n v="26165"/>
  </r>
  <r>
    <n v="1"/>
    <x v="7"/>
    <s v="All"/>
    <x v="2"/>
    <x v="8"/>
    <n v="12"/>
    <n v="6"/>
    <n v="199"/>
    <n v="26165"/>
  </r>
  <r>
    <n v="1"/>
    <x v="7"/>
    <s v="All"/>
    <x v="3"/>
    <x v="0"/>
    <n v="2"/>
    <n v="1"/>
    <n v="5"/>
    <n v="46643"/>
  </r>
  <r>
    <n v="1"/>
    <x v="7"/>
    <s v="All"/>
    <x v="3"/>
    <x v="1"/>
    <n v="0"/>
    <n v="0"/>
    <n v="0"/>
    <n v="46643"/>
  </r>
  <r>
    <n v="1"/>
    <x v="7"/>
    <s v="All"/>
    <x v="3"/>
    <x v="2"/>
    <n v="59"/>
    <n v="12"/>
    <n v="1714"/>
    <n v="46643"/>
  </r>
  <r>
    <n v="1"/>
    <x v="7"/>
    <s v="All"/>
    <x v="3"/>
    <x v="3"/>
    <n v="0"/>
    <n v="0"/>
    <n v="0"/>
    <n v="46643"/>
  </r>
  <r>
    <n v="1"/>
    <x v="7"/>
    <s v="All"/>
    <x v="3"/>
    <x v="4"/>
    <n v="8"/>
    <n v="4"/>
    <n v="145"/>
    <n v="46643"/>
  </r>
  <r>
    <n v="1"/>
    <x v="7"/>
    <s v="All"/>
    <x v="3"/>
    <x v="5"/>
    <n v="14"/>
    <n v="1"/>
    <n v="420"/>
    <n v="46643"/>
  </r>
  <r>
    <n v="1"/>
    <x v="7"/>
    <s v="All"/>
    <x v="3"/>
    <x v="6"/>
    <n v="98"/>
    <n v="13"/>
    <n v="3044"/>
    <n v="46643"/>
  </r>
  <r>
    <n v="1"/>
    <x v="7"/>
    <s v="All"/>
    <x v="3"/>
    <x v="7"/>
    <n v="22"/>
    <n v="8"/>
    <n v="594"/>
    <n v="46643"/>
  </r>
  <r>
    <n v="1"/>
    <x v="7"/>
    <s v="All"/>
    <x v="3"/>
    <x v="8"/>
    <n v="93"/>
    <n v="15"/>
    <n v="2436"/>
    <n v="46643"/>
  </r>
  <r>
    <n v="1"/>
    <x v="8"/>
    <s v="All"/>
    <x v="0"/>
    <x v="0"/>
    <n v="0"/>
    <n v="0"/>
    <n v="0"/>
    <n v="15714"/>
  </r>
  <r>
    <n v="1"/>
    <x v="8"/>
    <s v="All"/>
    <x v="0"/>
    <x v="1"/>
    <n v="0"/>
    <n v="0"/>
    <n v="0"/>
    <n v="15714"/>
  </r>
  <r>
    <n v="1"/>
    <x v="8"/>
    <s v="All"/>
    <x v="0"/>
    <x v="2"/>
    <n v="0"/>
    <n v="0"/>
    <n v="0"/>
    <n v="15714"/>
  </r>
  <r>
    <n v="1"/>
    <x v="8"/>
    <s v="All"/>
    <x v="0"/>
    <x v="3"/>
    <n v="0"/>
    <n v="0"/>
    <n v="0"/>
    <n v="15714"/>
  </r>
  <r>
    <n v="1"/>
    <x v="8"/>
    <s v="All"/>
    <x v="0"/>
    <x v="4"/>
    <n v="2"/>
    <n v="1"/>
    <n v="10"/>
    <n v="15714"/>
  </r>
  <r>
    <n v="1"/>
    <x v="8"/>
    <s v="All"/>
    <x v="0"/>
    <x v="5"/>
    <n v="0"/>
    <n v="0"/>
    <n v="0"/>
    <n v="15714"/>
  </r>
  <r>
    <n v="1"/>
    <x v="8"/>
    <s v="All"/>
    <x v="0"/>
    <x v="6"/>
    <n v="0"/>
    <n v="0"/>
    <n v="0"/>
    <n v="15714"/>
  </r>
  <r>
    <n v="1"/>
    <x v="8"/>
    <s v="All"/>
    <x v="0"/>
    <x v="7"/>
    <n v="405"/>
    <n v="83"/>
    <n v="12324"/>
    <n v="15714"/>
  </r>
  <r>
    <n v="1"/>
    <x v="8"/>
    <s v="All"/>
    <x v="0"/>
    <x v="8"/>
    <n v="23"/>
    <n v="10"/>
    <n v="612"/>
    <n v="15714"/>
  </r>
  <r>
    <n v="1"/>
    <x v="8"/>
    <s v="All"/>
    <x v="1"/>
    <x v="0"/>
    <n v="0"/>
    <n v="0"/>
    <n v="0"/>
    <n v="48334"/>
  </r>
  <r>
    <n v="1"/>
    <x v="8"/>
    <s v="All"/>
    <x v="1"/>
    <x v="1"/>
    <n v="0"/>
    <n v="0"/>
    <n v="0"/>
    <n v="48334"/>
  </r>
  <r>
    <n v="1"/>
    <x v="8"/>
    <s v="All"/>
    <x v="1"/>
    <x v="2"/>
    <n v="72"/>
    <n v="27"/>
    <n v="2043"/>
    <n v="48334"/>
  </r>
  <r>
    <n v="1"/>
    <x v="8"/>
    <s v="All"/>
    <x v="1"/>
    <x v="3"/>
    <n v="0"/>
    <n v="0"/>
    <n v="0"/>
    <n v="48334"/>
  </r>
  <r>
    <n v="1"/>
    <x v="8"/>
    <s v="All"/>
    <x v="1"/>
    <x v="4"/>
    <n v="32"/>
    <n v="16"/>
    <n v="884"/>
    <n v="48334"/>
  </r>
  <r>
    <n v="1"/>
    <x v="8"/>
    <s v="All"/>
    <x v="1"/>
    <x v="5"/>
    <n v="7"/>
    <n v="3"/>
    <n v="210"/>
    <n v="48334"/>
  </r>
  <r>
    <n v="1"/>
    <x v="8"/>
    <s v="All"/>
    <x v="1"/>
    <x v="6"/>
    <n v="392"/>
    <n v="55"/>
    <n v="13576"/>
    <n v="48334"/>
  </r>
  <r>
    <n v="1"/>
    <x v="8"/>
    <s v="All"/>
    <x v="1"/>
    <x v="7"/>
    <n v="3"/>
    <n v="1"/>
    <n v="90"/>
    <n v="48334"/>
  </r>
  <r>
    <n v="1"/>
    <x v="8"/>
    <s v="All"/>
    <x v="1"/>
    <x v="8"/>
    <n v="78"/>
    <n v="37"/>
    <n v="1836"/>
    <n v="48334"/>
  </r>
  <r>
    <n v="1"/>
    <x v="8"/>
    <s v="All"/>
    <x v="2"/>
    <x v="0"/>
    <n v="0"/>
    <n v="0"/>
    <n v="0"/>
    <n v="24949"/>
  </r>
  <r>
    <n v="1"/>
    <x v="8"/>
    <s v="All"/>
    <x v="2"/>
    <x v="1"/>
    <n v="0"/>
    <n v="0"/>
    <n v="0"/>
    <n v="24949"/>
  </r>
  <r>
    <n v="1"/>
    <x v="8"/>
    <s v="All"/>
    <x v="2"/>
    <x v="2"/>
    <n v="2"/>
    <n v="1"/>
    <n v="60"/>
    <n v="24949"/>
  </r>
  <r>
    <n v="1"/>
    <x v="8"/>
    <s v="All"/>
    <x v="2"/>
    <x v="3"/>
    <n v="0"/>
    <n v="0"/>
    <n v="0"/>
    <n v="24949"/>
  </r>
  <r>
    <n v="1"/>
    <x v="8"/>
    <s v="All"/>
    <x v="2"/>
    <x v="4"/>
    <n v="1"/>
    <n v="1"/>
    <n v="30"/>
    <n v="24949"/>
  </r>
  <r>
    <n v="1"/>
    <x v="8"/>
    <s v="All"/>
    <x v="2"/>
    <x v="5"/>
    <n v="0"/>
    <n v="0"/>
    <n v="0"/>
    <n v="24949"/>
  </r>
  <r>
    <n v="1"/>
    <x v="8"/>
    <s v="All"/>
    <x v="2"/>
    <x v="6"/>
    <n v="6"/>
    <n v="2"/>
    <n v="180"/>
    <n v="24949"/>
  </r>
  <r>
    <n v="1"/>
    <x v="8"/>
    <s v="All"/>
    <x v="2"/>
    <x v="7"/>
    <n v="22"/>
    <n v="10"/>
    <n v="790"/>
    <n v="24949"/>
  </r>
  <r>
    <n v="1"/>
    <x v="8"/>
    <s v="All"/>
    <x v="2"/>
    <x v="8"/>
    <n v="15"/>
    <n v="7"/>
    <n v="284"/>
    <n v="24949"/>
  </r>
  <r>
    <n v="1"/>
    <x v="8"/>
    <s v="All"/>
    <x v="3"/>
    <x v="0"/>
    <n v="0"/>
    <n v="0"/>
    <n v="0"/>
    <n v="44730"/>
  </r>
  <r>
    <n v="1"/>
    <x v="8"/>
    <s v="All"/>
    <x v="3"/>
    <x v="1"/>
    <n v="0"/>
    <n v="0"/>
    <n v="0"/>
    <n v="44730"/>
  </r>
  <r>
    <n v="1"/>
    <x v="8"/>
    <s v="All"/>
    <x v="3"/>
    <x v="2"/>
    <n v="46"/>
    <n v="12"/>
    <n v="1380"/>
    <n v="44730"/>
  </r>
  <r>
    <n v="1"/>
    <x v="8"/>
    <s v="All"/>
    <x v="3"/>
    <x v="3"/>
    <n v="0"/>
    <n v="0"/>
    <n v="0"/>
    <n v="44730"/>
  </r>
  <r>
    <n v="1"/>
    <x v="8"/>
    <s v="All"/>
    <x v="3"/>
    <x v="4"/>
    <n v="12"/>
    <n v="4"/>
    <n v="274"/>
    <n v="44730"/>
  </r>
  <r>
    <n v="1"/>
    <x v="8"/>
    <s v="All"/>
    <x v="3"/>
    <x v="5"/>
    <n v="21"/>
    <n v="3"/>
    <n v="630"/>
    <n v="44730"/>
  </r>
  <r>
    <n v="1"/>
    <x v="8"/>
    <s v="All"/>
    <x v="3"/>
    <x v="6"/>
    <n v="95"/>
    <n v="14"/>
    <n v="3570"/>
    <n v="44730"/>
  </r>
  <r>
    <n v="1"/>
    <x v="8"/>
    <s v="All"/>
    <x v="3"/>
    <x v="7"/>
    <n v="76"/>
    <n v="9"/>
    <n v="2262"/>
    <n v="44730"/>
  </r>
  <r>
    <n v="1"/>
    <x v="8"/>
    <s v="All"/>
    <x v="3"/>
    <x v="8"/>
    <n v="73"/>
    <n v="20"/>
    <n v="1728"/>
    <n v="44730"/>
  </r>
  <r>
    <n v="1"/>
    <x v="9"/>
    <s v="All"/>
    <x v="0"/>
    <x v="0"/>
    <n v="0"/>
    <n v="0"/>
    <n v="0"/>
    <n v="15080"/>
  </r>
  <r>
    <n v="1"/>
    <x v="9"/>
    <s v="All"/>
    <x v="0"/>
    <x v="1"/>
    <n v="0"/>
    <n v="0"/>
    <n v="0"/>
    <n v="15080"/>
  </r>
  <r>
    <n v="1"/>
    <x v="9"/>
    <s v="All"/>
    <x v="0"/>
    <x v="2"/>
    <n v="0"/>
    <n v="0"/>
    <n v="0"/>
    <n v="15080"/>
  </r>
  <r>
    <n v="1"/>
    <x v="9"/>
    <s v="All"/>
    <x v="0"/>
    <x v="3"/>
    <n v="0"/>
    <n v="0"/>
    <n v="0"/>
    <n v="15080"/>
  </r>
  <r>
    <n v="1"/>
    <x v="9"/>
    <s v="All"/>
    <x v="0"/>
    <x v="4"/>
    <n v="0"/>
    <n v="0"/>
    <n v="0"/>
    <n v="15080"/>
  </r>
  <r>
    <n v="1"/>
    <x v="9"/>
    <s v="All"/>
    <x v="0"/>
    <x v="5"/>
    <n v="0"/>
    <n v="0"/>
    <n v="0"/>
    <n v="15080"/>
  </r>
  <r>
    <n v="1"/>
    <x v="9"/>
    <s v="All"/>
    <x v="0"/>
    <x v="6"/>
    <n v="0"/>
    <n v="0"/>
    <n v="0"/>
    <n v="15080"/>
  </r>
  <r>
    <n v="1"/>
    <x v="9"/>
    <s v="All"/>
    <x v="0"/>
    <x v="7"/>
    <n v="388"/>
    <n v="81"/>
    <n v="11551"/>
    <n v="15080"/>
  </r>
  <r>
    <n v="1"/>
    <x v="9"/>
    <s v="All"/>
    <x v="0"/>
    <x v="8"/>
    <n v="11"/>
    <n v="8"/>
    <n v="190"/>
    <n v="15080"/>
  </r>
  <r>
    <n v="1"/>
    <x v="9"/>
    <s v="All"/>
    <x v="1"/>
    <x v="0"/>
    <n v="4"/>
    <n v="1"/>
    <n v="18"/>
    <n v="47821"/>
  </r>
  <r>
    <n v="1"/>
    <x v="9"/>
    <s v="All"/>
    <x v="1"/>
    <x v="1"/>
    <n v="0"/>
    <n v="0"/>
    <n v="0"/>
    <n v="47821"/>
  </r>
  <r>
    <n v="1"/>
    <x v="9"/>
    <s v="All"/>
    <x v="1"/>
    <x v="2"/>
    <n v="44"/>
    <n v="23"/>
    <n v="1350"/>
    <n v="47821"/>
  </r>
  <r>
    <n v="1"/>
    <x v="9"/>
    <s v="All"/>
    <x v="1"/>
    <x v="3"/>
    <n v="0"/>
    <n v="0"/>
    <n v="0"/>
    <n v="47821"/>
  </r>
  <r>
    <n v="1"/>
    <x v="9"/>
    <s v="All"/>
    <x v="1"/>
    <x v="4"/>
    <n v="32"/>
    <n v="18"/>
    <n v="950"/>
    <n v="47821"/>
  </r>
  <r>
    <n v="1"/>
    <x v="9"/>
    <s v="All"/>
    <x v="1"/>
    <x v="5"/>
    <n v="53"/>
    <n v="10"/>
    <n v="1590"/>
    <n v="47821"/>
  </r>
  <r>
    <n v="1"/>
    <x v="9"/>
    <s v="All"/>
    <x v="1"/>
    <x v="6"/>
    <n v="361"/>
    <n v="58"/>
    <n v="12713"/>
    <n v="47821"/>
  </r>
  <r>
    <n v="1"/>
    <x v="9"/>
    <s v="All"/>
    <x v="1"/>
    <x v="7"/>
    <n v="22"/>
    <n v="8"/>
    <n v="660"/>
    <n v="47821"/>
  </r>
  <r>
    <n v="1"/>
    <x v="9"/>
    <s v="All"/>
    <x v="1"/>
    <x v="8"/>
    <n v="54"/>
    <n v="32"/>
    <n v="1149"/>
    <n v="47821"/>
  </r>
  <r>
    <n v="1"/>
    <x v="9"/>
    <s v="All"/>
    <x v="2"/>
    <x v="0"/>
    <n v="0"/>
    <n v="0"/>
    <n v="0"/>
    <n v="24505"/>
  </r>
  <r>
    <n v="1"/>
    <x v="9"/>
    <s v="All"/>
    <x v="2"/>
    <x v="1"/>
    <n v="0"/>
    <n v="0"/>
    <n v="0"/>
    <n v="24505"/>
  </r>
  <r>
    <n v="1"/>
    <x v="9"/>
    <s v="All"/>
    <x v="2"/>
    <x v="2"/>
    <n v="1"/>
    <n v="1"/>
    <n v="30"/>
    <n v="24505"/>
  </r>
  <r>
    <n v="1"/>
    <x v="9"/>
    <s v="All"/>
    <x v="2"/>
    <x v="3"/>
    <n v="0"/>
    <n v="0"/>
    <n v="0"/>
    <n v="24505"/>
  </r>
  <r>
    <n v="1"/>
    <x v="9"/>
    <s v="All"/>
    <x v="2"/>
    <x v="4"/>
    <n v="3"/>
    <n v="2"/>
    <n v="36"/>
    <n v="24505"/>
  </r>
  <r>
    <n v="1"/>
    <x v="9"/>
    <s v="All"/>
    <x v="2"/>
    <x v="5"/>
    <n v="0"/>
    <n v="0"/>
    <n v="0"/>
    <n v="24505"/>
  </r>
  <r>
    <n v="1"/>
    <x v="9"/>
    <s v="All"/>
    <x v="2"/>
    <x v="6"/>
    <n v="16"/>
    <n v="4"/>
    <n v="480"/>
    <n v="24505"/>
  </r>
  <r>
    <n v="1"/>
    <x v="9"/>
    <s v="All"/>
    <x v="2"/>
    <x v="7"/>
    <n v="67"/>
    <n v="16"/>
    <n v="2339"/>
    <n v="24505"/>
  </r>
  <r>
    <n v="1"/>
    <x v="9"/>
    <s v="All"/>
    <x v="2"/>
    <x v="8"/>
    <n v="4"/>
    <n v="3"/>
    <n v="80"/>
    <n v="24505"/>
  </r>
  <r>
    <n v="1"/>
    <x v="9"/>
    <s v="All"/>
    <x v="3"/>
    <x v="0"/>
    <n v="0"/>
    <n v="0"/>
    <n v="0"/>
    <n v="43946"/>
  </r>
  <r>
    <n v="1"/>
    <x v="9"/>
    <s v="All"/>
    <x v="3"/>
    <x v="1"/>
    <n v="0"/>
    <n v="0"/>
    <n v="0"/>
    <n v="43946"/>
  </r>
  <r>
    <n v="1"/>
    <x v="9"/>
    <s v="All"/>
    <x v="3"/>
    <x v="2"/>
    <n v="36"/>
    <n v="12"/>
    <n v="1080"/>
    <n v="43946"/>
  </r>
  <r>
    <n v="1"/>
    <x v="9"/>
    <s v="All"/>
    <x v="3"/>
    <x v="3"/>
    <n v="0"/>
    <n v="0"/>
    <n v="0"/>
    <n v="43946"/>
  </r>
  <r>
    <n v="1"/>
    <x v="9"/>
    <s v="All"/>
    <x v="3"/>
    <x v="4"/>
    <n v="12"/>
    <n v="7"/>
    <n v="422"/>
    <n v="43946"/>
  </r>
  <r>
    <n v="1"/>
    <x v="9"/>
    <s v="All"/>
    <x v="3"/>
    <x v="5"/>
    <n v="27"/>
    <n v="4"/>
    <n v="810"/>
    <n v="43946"/>
  </r>
  <r>
    <n v="1"/>
    <x v="9"/>
    <s v="All"/>
    <x v="3"/>
    <x v="6"/>
    <n v="97"/>
    <n v="22"/>
    <n v="3877"/>
    <n v="43946"/>
  </r>
  <r>
    <n v="1"/>
    <x v="9"/>
    <s v="All"/>
    <x v="3"/>
    <x v="7"/>
    <n v="36"/>
    <n v="4"/>
    <n v="1050"/>
    <n v="43946"/>
  </r>
  <r>
    <n v="1"/>
    <x v="9"/>
    <s v="All"/>
    <x v="3"/>
    <x v="8"/>
    <n v="75"/>
    <n v="20"/>
    <n v="1818"/>
    <n v="43946"/>
  </r>
  <r>
    <n v="1"/>
    <x v="10"/>
    <s v="All"/>
    <x v="0"/>
    <x v="0"/>
    <n v="0"/>
    <n v="0"/>
    <n v="0"/>
    <n v="14396"/>
  </r>
  <r>
    <n v="1"/>
    <x v="10"/>
    <s v="All"/>
    <x v="0"/>
    <x v="1"/>
    <n v="0"/>
    <n v="0"/>
    <n v="0"/>
    <n v="14396"/>
  </r>
  <r>
    <n v="1"/>
    <x v="10"/>
    <s v="All"/>
    <x v="0"/>
    <x v="2"/>
    <n v="0"/>
    <n v="0"/>
    <n v="0"/>
    <n v="14396"/>
  </r>
  <r>
    <n v="1"/>
    <x v="10"/>
    <s v="All"/>
    <x v="0"/>
    <x v="3"/>
    <n v="6"/>
    <n v="1"/>
    <n v="180"/>
    <n v="14396"/>
  </r>
  <r>
    <n v="1"/>
    <x v="10"/>
    <s v="All"/>
    <x v="0"/>
    <x v="4"/>
    <n v="0"/>
    <n v="0"/>
    <n v="0"/>
    <n v="14396"/>
  </r>
  <r>
    <n v="1"/>
    <x v="10"/>
    <s v="All"/>
    <x v="0"/>
    <x v="5"/>
    <n v="0"/>
    <n v="0"/>
    <n v="0"/>
    <n v="14396"/>
  </r>
  <r>
    <n v="1"/>
    <x v="10"/>
    <s v="All"/>
    <x v="0"/>
    <x v="6"/>
    <n v="0"/>
    <n v="0"/>
    <n v="0"/>
    <n v="14396"/>
  </r>
  <r>
    <n v="1"/>
    <x v="10"/>
    <s v="All"/>
    <x v="0"/>
    <x v="7"/>
    <n v="172"/>
    <n v="44"/>
    <n v="5129"/>
    <n v="14396"/>
  </r>
  <r>
    <n v="1"/>
    <x v="10"/>
    <s v="All"/>
    <x v="0"/>
    <x v="8"/>
    <n v="19"/>
    <n v="9"/>
    <n v="398"/>
    <n v="14396"/>
  </r>
  <r>
    <n v="1"/>
    <x v="10"/>
    <s v="All"/>
    <x v="1"/>
    <x v="0"/>
    <n v="2"/>
    <n v="1"/>
    <n v="8"/>
    <n v="50021"/>
  </r>
  <r>
    <n v="1"/>
    <x v="10"/>
    <s v="All"/>
    <x v="1"/>
    <x v="1"/>
    <n v="0"/>
    <n v="0"/>
    <n v="0"/>
    <n v="50021"/>
  </r>
  <r>
    <n v="1"/>
    <x v="10"/>
    <s v="All"/>
    <x v="1"/>
    <x v="2"/>
    <n v="58"/>
    <n v="21"/>
    <n v="1598"/>
    <n v="50021"/>
  </r>
  <r>
    <n v="1"/>
    <x v="10"/>
    <s v="All"/>
    <x v="1"/>
    <x v="3"/>
    <n v="8"/>
    <n v="1"/>
    <n v="240"/>
    <n v="50021"/>
  </r>
  <r>
    <n v="1"/>
    <x v="10"/>
    <s v="All"/>
    <x v="1"/>
    <x v="4"/>
    <n v="84"/>
    <n v="33"/>
    <n v="2258"/>
    <n v="50021"/>
  </r>
  <r>
    <n v="1"/>
    <x v="10"/>
    <s v="All"/>
    <x v="1"/>
    <x v="5"/>
    <n v="59"/>
    <n v="12"/>
    <n v="1732"/>
    <n v="50021"/>
  </r>
  <r>
    <n v="1"/>
    <x v="10"/>
    <s v="All"/>
    <x v="1"/>
    <x v="6"/>
    <n v="412"/>
    <n v="56"/>
    <n v="14788"/>
    <n v="50021"/>
  </r>
  <r>
    <n v="1"/>
    <x v="10"/>
    <s v="All"/>
    <x v="1"/>
    <x v="7"/>
    <n v="24"/>
    <n v="9"/>
    <n v="702"/>
    <n v="50021"/>
  </r>
  <r>
    <n v="1"/>
    <x v="10"/>
    <s v="All"/>
    <x v="1"/>
    <x v="8"/>
    <n v="144"/>
    <n v="33"/>
    <n v="3552"/>
    <n v="50021"/>
  </r>
  <r>
    <n v="1"/>
    <x v="10"/>
    <s v="All"/>
    <x v="2"/>
    <x v="0"/>
    <n v="0"/>
    <n v="0"/>
    <n v="0"/>
    <n v="24107"/>
  </r>
  <r>
    <n v="1"/>
    <x v="10"/>
    <s v="All"/>
    <x v="2"/>
    <x v="1"/>
    <n v="0"/>
    <n v="0"/>
    <n v="0"/>
    <n v="24107"/>
  </r>
  <r>
    <n v="1"/>
    <x v="10"/>
    <s v="All"/>
    <x v="2"/>
    <x v="2"/>
    <n v="3"/>
    <n v="1"/>
    <n v="90"/>
    <n v="24107"/>
  </r>
  <r>
    <n v="1"/>
    <x v="10"/>
    <s v="All"/>
    <x v="2"/>
    <x v="3"/>
    <n v="0"/>
    <n v="0"/>
    <n v="0"/>
    <n v="24107"/>
  </r>
  <r>
    <n v="1"/>
    <x v="10"/>
    <s v="All"/>
    <x v="2"/>
    <x v="4"/>
    <n v="0"/>
    <n v="0"/>
    <n v="0"/>
    <n v="24107"/>
  </r>
  <r>
    <n v="1"/>
    <x v="10"/>
    <s v="All"/>
    <x v="2"/>
    <x v="5"/>
    <n v="4"/>
    <n v="2"/>
    <n v="120"/>
    <n v="24107"/>
  </r>
  <r>
    <n v="1"/>
    <x v="10"/>
    <s v="All"/>
    <x v="2"/>
    <x v="6"/>
    <n v="32"/>
    <n v="7"/>
    <n v="1140"/>
    <n v="24107"/>
  </r>
  <r>
    <n v="1"/>
    <x v="10"/>
    <s v="All"/>
    <x v="2"/>
    <x v="7"/>
    <n v="61"/>
    <n v="9"/>
    <n v="1935"/>
    <n v="24107"/>
  </r>
  <r>
    <n v="1"/>
    <x v="10"/>
    <s v="All"/>
    <x v="2"/>
    <x v="8"/>
    <n v="24"/>
    <n v="7"/>
    <n v="565"/>
    <n v="24107"/>
  </r>
  <r>
    <n v="1"/>
    <x v="10"/>
    <s v="All"/>
    <x v="3"/>
    <x v="0"/>
    <n v="7"/>
    <n v="2"/>
    <n v="16"/>
    <n v="44591"/>
  </r>
  <r>
    <n v="1"/>
    <x v="10"/>
    <s v="All"/>
    <x v="3"/>
    <x v="1"/>
    <n v="0"/>
    <n v="0"/>
    <n v="0"/>
    <n v="44591"/>
  </r>
  <r>
    <n v="1"/>
    <x v="10"/>
    <s v="All"/>
    <x v="3"/>
    <x v="2"/>
    <n v="21"/>
    <n v="7"/>
    <n v="630"/>
    <n v="44591"/>
  </r>
  <r>
    <n v="1"/>
    <x v="10"/>
    <s v="All"/>
    <x v="3"/>
    <x v="3"/>
    <n v="0"/>
    <n v="0"/>
    <n v="0"/>
    <n v="44591"/>
  </r>
  <r>
    <n v="1"/>
    <x v="10"/>
    <s v="All"/>
    <x v="3"/>
    <x v="4"/>
    <n v="20"/>
    <n v="9"/>
    <n v="283"/>
    <n v="44591"/>
  </r>
  <r>
    <n v="1"/>
    <x v="10"/>
    <s v="All"/>
    <x v="3"/>
    <x v="5"/>
    <n v="54"/>
    <n v="5"/>
    <n v="1608"/>
    <n v="44591"/>
  </r>
  <r>
    <n v="1"/>
    <x v="10"/>
    <s v="All"/>
    <x v="3"/>
    <x v="6"/>
    <n v="136"/>
    <n v="19"/>
    <n v="4664"/>
    <n v="44591"/>
  </r>
  <r>
    <n v="1"/>
    <x v="10"/>
    <s v="All"/>
    <x v="3"/>
    <x v="7"/>
    <n v="55"/>
    <n v="8"/>
    <n v="1594"/>
    <n v="44591"/>
  </r>
  <r>
    <n v="1"/>
    <x v="10"/>
    <s v="All"/>
    <x v="3"/>
    <x v="8"/>
    <n v="52"/>
    <n v="13"/>
    <n v="1423"/>
    <n v="44591"/>
  </r>
  <r>
    <n v="1"/>
    <x v="11"/>
    <s v="All"/>
    <x v="0"/>
    <x v="0"/>
    <n v="0"/>
    <n v="0"/>
    <n v="0"/>
    <n v="0"/>
  </r>
  <r>
    <n v="1"/>
    <x v="11"/>
    <s v="All"/>
    <x v="0"/>
    <x v="1"/>
    <n v="0"/>
    <n v="0"/>
    <n v="0"/>
    <n v="0"/>
  </r>
  <r>
    <n v="1"/>
    <x v="11"/>
    <s v="All"/>
    <x v="0"/>
    <x v="2"/>
    <n v="0"/>
    <n v="0"/>
    <n v="0"/>
    <n v="0"/>
  </r>
  <r>
    <n v="1"/>
    <x v="11"/>
    <s v="All"/>
    <x v="0"/>
    <x v="3"/>
    <n v="0"/>
    <n v="0"/>
    <n v="0"/>
    <n v="0"/>
  </r>
  <r>
    <n v="1"/>
    <x v="11"/>
    <s v="All"/>
    <x v="0"/>
    <x v="4"/>
    <n v="0"/>
    <n v="0"/>
    <n v="0"/>
    <n v="0"/>
  </r>
  <r>
    <n v="1"/>
    <x v="11"/>
    <s v="All"/>
    <x v="0"/>
    <x v="5"/>
    <n v="0"/>
    <n v="0"/>
    <n v="0"/>
    <n v="0"/>
  </r>
  <r>
    <n v="1"/>
    <x v="11"/>
    <s v="All"/>
    <x v="0"/>
    <x v="6"/>
    <n v="0"/>
    <n v="0"/>
    <n v="0"/>
    <n v="0"/>
  </r>
  <r>
    <n v="1"/>
    <x v="11"/>
    <s v="All"/>
    <x v="0"/>
    <x v="7"/>
    <n v="0"/>
    <n v="0"/>
    <n v="0"/>
    <n v="0"/>
  </r>
  <r>
    <n v="1"/>
    <x v="11"/>
    <s v="All"/>
    <x v="0"/>
    <x v="8"/>
    <n v="0"/>
    <n v="0"/>
    <n v="0"/>
    <n v="0"/>
  </r>
  <r>
    <n v="1"/>
    <x v="11"/>
    <s v="All"/>
    <x v="1"/>
    <x v="0"/>
    <n v="0"/>
    <n v="0"/>
    <n v="0"/>
    <n v="0"/>
  </r>
  <r>
    <n v="1"/>
    <x v="11"/>
    <s v="All"/>
    <x v="1"/>
    <x v="1"/>
    <n v="0"/>
    <n v="0"/>
    <n v="0"/>
    <n v="0"/>
  </r>
  <r>
    <n v="1"/>
    <x v="11"/>
    <s v="All"/>
    <x v="1"/>
    <x v="2"/>
    <n v="0"/>
    <n v="0"/>
    <n v="0"/>
    <n v="0"/>
  </r>
  <r>
    <n v="1"/>
    <x v="11"/>
    <s v="All"/>
    <x v="1"/>
    <x v="3"/>
    <n v="0"/>
    <n v="0"/>
    <n v="0"/>
    <n v="0"/>
  </r>
  <r>
    <n v="1"/>
    <x v="11"/>
    <s v="All"/>
    <x v="1"/>
    <x v="4"/>
    <n v="0"/>
    <n v="0"/>
    <n v="0"/>
    <n v="0"/>
  </r>
  <r>
    <n v="1"/>
    <x v="11"/>
    <s v="All"/>
    <x v="1"/>
    <x v="5"/>
    <n v="0"/>
    <n v="0"/>
    <n v="0"/>
    <n v="0"/>
  </r>
  <r>
    <n v="1"/>
    <x v="11"/>
    <s v="All"/>
    <x v="1"/>
    <x v="6"/>
    <n v="0"/>
    <n v="0"/>
    <n v="0"/>
    <n v="0"/>
  </r>
  <r>
    <n v="1"/>
    <x v="11"/>
    <s v="All"/>
    <x v="1"/>
    <x v="7"/>
    <n v="0"/>
    <n v="0"/>
    <n v="0"/>
    <n v="0"/>
  </r>
  <r>
    <n v="1"/>
    <x v="11"/>
    <s v="All"/>
    <x v="1"/>
    <x v="8"/>
    <n v="0"/>
    <n v="0"/>
    <n v="0"/>
    <n v="0"/>
  </r>
  <r>
    <n v="1"/>
    <x v="11"/>
    <s v="All"/>
    <x v="2"/>
    <x v="0"/>
    <n v="0"/>
    <n v="0"/>
    <n v="0"/>
    <n v="0"/>
  </r>
  <r>
    <n v="1"/>
    <x v="11"/>
    <s v="All"/>
    <x v="2"/>
    <x v="1"/>
    <n v="0"/>
    <n v="0"/>
    <n v="0"/>
    <n v="0"/>
  </r>
  <r>
    <n v="1"/>
    <x v="11"/>
    <s v="All"/>
    <x v="2"/>
    <x v="2"/>
    <n v="0"/>
    <n v="0"/>
    <n v="0"/>
    <n v="0"/>
  </r>
  <r>
    <n v="1"/>
    <x v="11"/>
    <s v="All"/>
    <x v="2"/>
    <x v="3"/>
    <n v="0"/>
    <n v="0"/>
    <n v="0"/>
    <n v="0"/>
  </r>
  <r>
    <n v="1"/>
    <x v="11"/>
    <s v="All"/>
    <x v="2"/>
    <x v="4"/>
    <n v="0"/>
    <n v="0"/>
    <n v="0"/>
    <n v="0"/>
  </r>
  <r>
    <n v="1"/>
    <x v="11"/>
    <s v="All"/>
    <x v="2"/>
    <x v="5"/>
    <n v="0"/>
    <n v="0"/>
    <n v="0"/>
    <n v="0"/>
  </r>
  <r>
    <n v="1"/>
    <x v="11"/>
    <s v="All"/>
    <x v="2"/>
    <x v="6"/>
    <n v="0"/>
    <n v="0"/>
    <n v="0"/>
    <n v="0"/>
  </r>
  <r>
    <n v="1"/>
    <x v="11"/>
    <s v="All"/>
    <x v="2"/>
    <x v="7"/>
    <n v="0"/>
    <n v="0"/>
    <n v="0"/>
    <n v="0"/>
  </r>
  <r>
    <n v="1"/>
    <x v="11"/>
    <s v="All"/>
    <x v="2"/>
    <x v="8"/>
    <n v="0"/>
    <n v="0"/>
    <n v="0"/>
    <n v="0"/>
  </r>
  <r>
    <n v="1"/>
    <x v="11"/>
    <s v="All"/>
    <x v="3"/>
    <x v="0"/>
    <n v="0"/>
    <n v="0"/>
    <n v="0"/>
    <n v="0"/>
  </r>
  <r>
    <n v="1"/>
    <x v="11"/>
    <s v="All"/>
    <x v="3"/>
    <x v="1"/>
    <n v="0"/>
    <n v="0"/>
    <n v="0"/>
    <n v="0"/>
  </r>
  <r>
    <n v="1"/>
    <x v="11"/>
    <s v="All"/>
    <x v="3"/>
    <x v="2"/>
    <n v="0"/>
    <n v="0"/>
    <n v="0"/>
    <n v="0"/>
  </r>
  <r>
    <n v="1"/>
    <x v="11"/>
    <s v="All"/>
    <x v="3"/>
    <x v="3"/>
    <n v="0"/>
    <n v="0"/>
    <n v="0"/>
    <n v="0"/>
  </r>
  <r>
    <n v="1"/>
    <x v="11"/>
    <s v="All"/>
    <x v="3"/>
    <x v="4"/>
    <n v="0"/>
    <n v="0"/>
    <n v="0"/>
    <n v="0"/>
  </r>
  <r>
    <n v="1"/>
    <x v="11"/>
    <s v="All"/>
    <x v="3"/>
    <x v="5"/>
    <n v="0"/>
    <n v="0"/>
    <n v="0"/>
    <n v="0"/>
  </r>
  <r>
    <n v="1"/>
    <x v="11"/>
    <s v="All"/>
    <x v="3"/>
    <x v="6"/>
    <n v="0"/>
    <n v="0"/>
    <n v="0"/>
    <n v="0"/>
  </r>
  <r>
    <n v="1"/>
    <x v="11"/>
    <s v="All"/>
    <x v="3"/>
    <x v="7"/>
    <n v="0"/>
    <n v="0"/>
    <n v="0"/>
    <n v="0"/>
  </r>
  <r>
    <n v="1"/>
    <x v="11"/>
    <s v="All"/>
    <x v="3"/>
    <x v="8"/>
    <n v="0"/>
    <n v="0"/>
    <n v="0"/>
    <n v="0"/>
  </r>
  <r>
    <n v="2"/>
    <x v="0"/>
    <s v="All"/>
    <x v="0"/>
    <x v="0"/>
    <n v="0"/>
    <n v="0"/>
    <n v="0"/>
    <n v="0"/>
  </r>
  <r>
    <n v="2"/>
    <x v="0"/>
    <s v="All"/>
    <x v="0"/>
    <x v="1"/>
    <n v="0"/>
    <n v="0"/>
    <n v="0"/>
    <n v="0"/>
  </r>
  <r>
    <n v="2"/>
    <x v="0"/>
    <s v="All"/>
    <x v="0"/>
    <x v="2"/>
    <n v="0"/>
    <n v="0"/>
    <n v="0"/>
    <n v="0"/>
  </r>
  <r>
    <n v="2"/>
    <x v="0"/>
    <s v="All"/>
    <x v="0"/>
    <x v="3"/>
    <n v="0"/>
    <n v="0"/>
    <n v="0"/>
    <n v="0"/>
  </r>
  <r>
    <n v="2"/>
    <x v="0"/>
    <s v="All"/>
    <x v="0"/>
    <x v="4"/>
    <n v="0"/>
    <n v="0"/>
    <n v="0"/>
    <n v="0"/>
  </r>
  <r>
    <n v="2"/>
    <x v="0"/>
    <s v="All"/>
    <x v="0"/>
    <x v="5"/>
    <n v="0"/>
    <n v="0"/>
    <n v="0"/>
    <n v="0"/>
  </r>
  <r>
    <n v="2"/>
    <x v="0"/>
    <s v="All"/>
    <x v="0"/>
    <x v="6"/>
    <n v="0"/>
    <n v="0"/>
    <n v="0"/>
    <n v="0"/>
  </r>
  <r>
    <n v="2"/>
    <x v="0"/>
    <s v="All"/>
    <x v="0"/>
    <x v="7"/>
    <n v="0"/>
    <n v="0"/>
    <n v="0"/>
    <n v="0"/>
  </r>
  <r>
    <n v="2"/>
    <x v="0"/>
    <s v="All"/>
    <x v="0"/>
    <x v="8"/>
    <n v="0"/>
    <n v="0"/>
    <n v="0"/>
    <n v="0"/>
  </r>
  <r>
    <n v="2"/>
    <x v="0"/>
    <s v="All"/>
    <x v="1"/>
    <x v="0"/>
    <n v="0"/>
    <n v="0"/>
    <n v="0"/>
    <n v="0"/>
  </r>
  <r>
    <n v="2"/>
    <x v="0"/>
    <s v="All"/>
    <x v="1"/>
    <x v="1"/>
    <n v="0"/>
    <n v="0"/>
    <n v="0"/>
    <n v="0"/>
  </r>
  <r>
    <n v="2"/>
    <x v="0"/>
    <s v="All"/>
    <x v="1"/>
    <x v="2"/>
    <n v="0"/>
    <n v="0"/>
    <n v="0"/>
    <n v="0"/>
  </r>
  <r>
    <n v="2"/>
    <x v="0"/>
    <s v="All"/>
    <x v="1"/>
    <x v="3"/>
    <n v="0"/>
    <n v="0"/>
    <n v="0"/>
    <n v="0"/>
  </r>
  <r>
    <n v="2"/>
    <x v="0"/>
    <s v="All"/>
    <x v="1"/>
    <x v="4"/>
    <n v="0"/>
    <n v="0"/>
    <n v="0"/>
    <n v="0"/>
  </r>
  <r>
    <n v="2"/>
    <x v="0"/>
    <s v="All"/>
    <x v="1"/>
    <x v="5"/>
    <n v="0"/>
    <n v="0"/>
    <n v="0"/>
    <n v="0"/>
  </r>
  <r>
    <n v="2"/>
    <x v="0"/>
    <s v="All"/>
    <x v="1"/>
    <x v="6"/>
    <n v="0"/>
    <n v="0"/>
    <n v="0"/>
    <n v="0"/>
  </r>
  <r>
    <n v="2"/>
    <x v="0"/>
    <s v="All"/>
    <x v="1"/>
    <x v="7"/>
    <n v="0"/>
    <n v="0"/>
    <n v="0"/>
    <n v="0"/>
  </r>
  <r>
    <n v="2"/>
    <x v="0"/>
    <s v="All"/>
    <x v="1"/>
    <x v="8"/>
    <n v="0"/>
    <n v="0"/>
    <n v="0"/>
    <n v="0"/>
  </r>
  <r>
    <n v="2"/>
    <x v="0"/>
    <s v="All"/>
    <x v="2"/>
    <x v="0"/>
    <n v="0"/>
    <n v="0"/>
    <n v="0"/>
    <n v="0"/>
  </r>
  <r>
    <n v="2"/>
    <x v="0"/>
    <s v="All"/>
    <x v="2"/>
    <x v="1"/>
    <n v="0"/>
    <n v="0"/>
    <n v="0"/>
    <n v="0"/>
  </r>
  <r>
    <n v="2"/>
    <x v="0"/>
    <s v="All"/>
    <x v="2"/>
    <x v="2"/>
    <n v="0"/>
    <n v="0"/>
    <n v="0"/>
    <n v="0"/>
  </r>
  <r>
    <n v="2"/>
    <x v="0"/>
    <s v="All"/>
    <x v="2"/>
    <x v="3"/>
    <n v="0"/>
    <n v="0"/>
    <n v="0"/>
    <n v="0"/>
  </r>
  <r>
    <n v="2"/>
    <x v="0"/>
    <s v="All"/>
    <x v="2"/>
    <x v="4"/>
    <n v="0"/>
    <n v="0"/>
    <n v="0"/>
    <n v="0"/>
  </r>
  <r>
    <n v="2"/>
    <x v="0"/>
    <s v="All"/>
    <x v="2"/>
    <x v="5"/>
    <n v="0"/>
    <n v="0"/>
    <n v="0"/>
    <n v="0"/>
  </r>
  <r>
    <n v="2"/>
    <x v="0"/>
    <s v="All"/>
    <x v="2"/>
    <x v="6"/>
    <n v="0"/>
    <n v="0"/>
    <n v="0"/>
    <n v="0"/>
  </r>
  <r>
    <n v="2"/>
    <x v="0"/>
    <s v="All"/>
    <x v="2"/>
    <x v="7"/>
    <n v="0"/>
    <n v="0"/>
    <n v="0"/>
    <n v="0"/>
  </r>
  <r>
    <n v="2"/>
    <x v="0"/>
    <s v="All"/>
    <x v="2"/>
    <x v="8"/>
    <n v="0"/>
    <n v="0"/>
    <n v="0"/>
    <n v="0"/>
  </r>
  <r>
    <n v="2"/>
    <x v="0"/>
    <s v="All"/>
    <x v="3"/>
    <x v="0"/>
    <n v="0"/>
    <n v="0"/>
    <n v="0"/>
    <n v="0"/>
  </r>
  <r>
    <n v="2"/>
    <x v="0"/>
    <s v="All"/>
    <x v="3"/>
    <x v="1"/>
    <n v="0"/>
    <n v="0"/>
    <n v="0"/>
    <n v="0"/>
  </r>
  <r>
    <n v="2"/>
    <x v="0"/>
    <s v="All"/>
    <x v="3"/>
    <x v="2"/>
    <n v="0"/>
    <n v="0"/>
    <n v="0"/>
    <n v="0"/>
  </r>
  <r>
    <n v="2"/>
    <x v="0"/>
    <s v="All"/>
    <x v="3"/>
    <x v="3"/>
    <n v="0"/>
    <n v="0"/>
    <n v="0"/>
    <n v="0"/>
  </r>
  <r>
    <n v="2"/>
    <x v="0"/>
    <s v="All"/>
    <x v="3"/>
    <x v="4"/>
    <n v="0"/>
    <n v="0"/>
    <n v="0"/>
    <n v="0"/>
  </r>
  <r>
    <n v="2"/>
    <x v="0"/>
    <s v="All"/>
    <x v="3"/>
    <x v="5"/>
    <n v="0"/>
    <n v="0"/>
    <n v="0"/>
    <n v="0"/>
  </r>
  <r>
    <n v="2"/>
    <x v="0"/>
    <s v="All"/>
    <x v="3"/>
    <x v="6"/>
    <n v="0"/>
    <n v="0"/>
    <n v="0"/>
    <n v="0"/>
  </r>
  <r>
    <n v="2"/>
    <x v="0"/>
    <s v="All"/>
    <x v="3"/>
    <x v="7"/>
    <n v="0"/>
    <n v="0"/>
    <n v="0"/>
    <n v="0"/>
  </r>
  <r>
    <n v="2"/>
    <x v="0"/>
    <s v="All"/>
    <x v="3"/>
    <x v="8"/>
    <n v="0"/>
    <n v="0"/>
    <n v="0"/>
    <n v="0"/>
  </r>
  <r>
    <n v="2"/>
    <x v="1"/>
    <s v="All"/>
    <x v="0"/>
    <x v="0"/>
    <n v="0"/>
    <n v="0"/>
    <n v="0"/>
    <n v="0"/>
  </r>
  <r>
    <n v="2"/>
    <x v="1"/>
    <s v="All"/>
    <x v="0"/>
    <x v="1"/>
    <n v="0"/>
    <n v="0"/>
    <n v="0"/>
    <n v="0"/>
  </r>
  <r>
    <n v="2"/>
    <x v="1"/>
    <s v="All"/>
    <x v="0"/>
    <x v="2"/>
    <n v="0"/>
    <n v="0"/>
    <n v="0"/>
    <n v="0"/>
  </r>
  <r>
    <n v="2"/>
    <x v="1"/>
    <s v="All"/>
    <x v="0"/>
    <x v="3"/>
    <n v="0"/>
    <n v="0"/>
    <n v="0"/>
    <n v="0"/>
  </r>
  <r>
    <n v="2"/>
    <x v="1"/>
    <s v="All"/>
    <x v="0"/>
    <x v="4"/>
    <n v="0"/>
    <n v="0"/>
    <n v="0"/>
    <n v="0"/>
  </r>
  <r>
    <n v="2"/>
    <x v="1"/>
    <s v="All"/>
    <x v="0"/>
    <x v="5"/>
    <n v="0"/>
    <n v="0"/>
    <n v="0"/>
    <n v="0"/>
  </r>
  <r>
    <n v="2"/>
    <x v="1"/>
    <s v="All"/>
    <x v="0"/>
    <x v="6"/>
    <n v="0"/>
    <n v="0"/>
    <n v="0"/>
    <n v="0"/>
  </r>
  <r>
    <n v="2"/>
    <x v="1"/>
    <s v="All"/>
    <x v="0"/>
    <x v="7"/>
    <n v="0"/>
    <n v="0"/>
    <n v="0"/>
    <n v="0"/>
  </r>
  <r>
    <n v="2"/>
    <x v="1"/>
    <s v="All"/>
    <x v="0"/>
    <x v="8"/>
    <n v="0"/>
    <n v="0"/>
    <n v="0"/>
    <n v="0"/>
  </r>
  <r>
    <n v="2"/>
    <x v="1"/>
    <s v="All"/>
    <x v="1"/>
    <x v="0"/>
    <n v="0"/>
    <n v="0"/>
    <n v="0"/>
    <n v="0"/>
  </r>
  <r>
    <n v="2"/>
    <x v="1"/>
    <s v="All"/>
    <x v="1"/>
    <x v="1"/>
    <n v="0"/>
    <n v="0"/>
    <n v="0"/>
    <n v="0"/>
  </r>
  <r>
    <n v="2"/>
    <x v="1"/>
    <s v="All"/>
    <x v="1"/>
    <x v="2"/>
    <n v="0"/>
    <n v="0"/>
    <n v="0"/>
    <n v="0"/>
  </r>
  <r>
    <n v="2"/>
    <x v="1"/>
    <s v="All"/>
    <x v="1"/>
    <x v="3"/>
    <n v="0"/>
    <n v="0"/>
    <n v="0"/>
    <n v="0"/>
  </r>
  <r>
    <n v="2"/>
    <x v="1"/>
    <s v="All"/>
    <x v="1"/>
    <x v="4"/>
    <n v="0"/>
    <n v="0"/>
    <n v="0"/>
    <n v="0"/>
  </r>
  <r>
    <n v="2"/>
    <x v="1"/>
    <s v="All"/>
    <x v="1"/>
    <x v="5"/>
    <n v="0"/>
    <n v="0"/>
    <n v="0"/>
    <n v="0"/>
  </r>
  <r>
    <n v="2"/>
    <x v="1"/>
    <s v="All"/>
    <x v="1"/>
    <x v="6"/>
    <n v="0"/>
    <n v="0"/>
    <n v="0"/>
    <n v="0"/>
  </r>
  <r>
    <n v="2"/>
    <x v="1"/>
    <s v="All"/>
    <x v="1"/>
    <x v="7"/>
    <n v="0"/>
    <n v="0"/>
    <n v="0"/>
    <n v="0"/>
  </r>
  <r>
    <n v="2"/>
    <x v="1"/>
    <s v="All"/>
    <x v="1"/>
    <x v="8"/>
    <n v="0"/>
    <n v="0"/>
    <n v="0"/>
    <n v="0"/>
  </r>
  <r>
    <n v="2"/>
    <x v="1"/>
    <s v="All"/>
    <x v="2"/>
    <x v="0"/>
    <n v="0"/>
    <n v="0"/>
    <n v="0"/>
    <n v="0"/>
  </r>
  <r>
    <n v="2"/>
    <x v="1"/>
    <s v="All"/>
    <x v="2"/>
    <x v="1"/>
    <n v="0"/>
    <n v="0"/>
    <n v="0"/>
    <n v="0"/>
  </r>
  <r>
    <n v="2"/>
    <x v="1"/>
    <s v="All"/>
    <x v="2"/>
    <x v="2"/>
    <n v="0"/>
    <n v="0"/>
    <n v="0"/>
    <n v="0"/>
  </r>
  <r>
    <n v="2"/>
    <x v="1"/>
    <s v="All"/>
    <x v="2"/>
    <x v="3"/>
    <n v="0"/>
    <n v="0"/>
    <n v="0"/>
    <n v="0"/>
  </r>
  <r>
    <n v="2"/>
    <x v="1"/>
    <s v="All"/>
    <x v="2"/>
    <x v="4"/>
    <n v="0"/>
    <n v="0"/>
    <n v="0"/>
    <n v="0"/>
  </r>
  <r>
    <n v="2"/>
    <x v="1"/>
    <s v="All"/>
    <x v="2"/>
    <x v="5"/>
    <n v="0"/>
    <n v="0"/>
    <n v="0"/>
    <n v="0"/>
  </r>
  <r>
    <n v="2"/>
    <x v="1"/>
    <s v="All"/>
    <x v="2"/>
    <x v="6"/>
    <n v="0"/>
    <n v="0"/>
    <n v="0"/>
    <n v="0"/>
  </r>
  <r>
    <n v="2"/>
    <x v="1"/>
    <s v="All"/>
    <x v="2"/>
    <x v="7"/>
    <n v="0"/>
    <n v="0"/>
    <n v="0"/>
    <n v="0"/>
  </r>
  <r>
    <n v="2"/>
    <x v="1"/>
    <s v="All"/>
    <x v="2"/>
    <x v="8"/>
    <n v="0"/>
    <n v="0"/>
    <n v="0"/>
    <n v="0"/>
  </r>
  <r>
    <n v="2"/>
    <x v="1"/>
    <s v="All"/>
    <x v="3"/>
    <x v="0"/>
    <n v="0"/>
    <n v="0"/>
    <n v="0"/>
    <n v="0"/>
  </r>
  <r>
    <n v="2"/>
    <x v="1"/>
    <s v="All"/>
    <x v="3"/>
    <x v="1"/>
    <n v="0"/>
    <n v="0"/>
    <n v="0"/>
    <n v="0"/>
  </r>
  <r>
    <n v="2"/>
    <x v="1"/>
    <s v="All"/>
    <x v="3"/>
    <x v="2"/>
    <n v="0"/>
    <n v="0"/>
    <n v="0"/>
    <n v="0"/>
  </r>
  <r>
    <n v="2"/>
    <x v="1"/>
    <s v="All"/>
    <x v="3"/>
    <x v="3"/>
    <n v="0"/>
    <n v="0"/>
    <n v="0"/>
    <n v="0"/>
  </r>
  <r>
    <n v="2"/>
    <x v="1"/>
    <s v="All"/>
    <x v="3"/>
    <x v="4"/>
    <n v="0"/>
    <n v="0"/>
    <n v="0"/>
    <n v="0"/>
  </r>
  <r>
    <n v="2"/>
    <x v="1"/>
    <s v="All"/>
    <x v="3"/>
    <x v="5"/>
    <n v="0"/>
    <n v="0"/>
    <n v="0"/>
    <n v="0"/>
  </r>
  <r>
    <n v="2"/>
    <x v="1"/>
    <s v="All"/>
    <x v="3"/>
    <x v="6"/>
    <n v="0"/>
    <n v="0"/>
    <n v="0"/>
    <n v="0"/>
  </r>
  <r>
    <n v="2"/>
    <x v="1"/>
    <s v="All"/>
    <x v="3"/>
    <x v="7"/>
    <n v="0"/>
    <n v="0"/>
    <n v="0"/>
    <n v="0"/>
  </r>
  <r>
    <n v="2"/>
    <x v="1"/>
    <s v="All"/>
    <x v="3"/>
    <x v="8"/>
    <n v="0"/>
    <n v="0"/>
    <n v="0"/>
    <n v="0"/>
  </r>
  <r>
    <n v="2"/>
    <x v="2"/>
    <s v="All"/>
    <x v="0"/>
    <x v="0"/>
    <n v="0"/>
    <n v="0"/>
    <n v="0"/>
    <n v="0"/>
  </r>
  <r>
    <n v="2"/>
    <x v="2"/>
    <s v="All"/>
    <x v="0"/>
    <x v="1"/>
    <n v="0"/>
    <n v="0"/>
    <n v="0"/>
    <n v="0"/>
  </r>
  <r>
    <n v="2"/>
    <x v="2"/>
    <s v="All"/>
    <x v="0"/>
    <x v="2"/>
    <n v="0"/>
    <n v="0"/>
    <n v="0"/>
    <n v="0"/>
  </r>
  <r>
    <n v="2"/>
    <x v="2"/>
    <s v="All"/>
    <x v="0"/>
    <x v="3"/>
    <n v="0"/>
    <n v="0"/>
    <n v="0"/>
    <n v="0"/>
  </r>
  <r>
    <n v="2"/>
    <x v="2"/>
    <s v="All"/>
    <x v="0"/>
    <x v="4"/>
    <n v="0"/>
    <n v="0"/>
    <n v="0"/>
    <n v="0"/>
  </r>
  <r>
    <n v="2"/>
    <x v="2"/>
    <s v="All"/>
    <x v="0"/>
    <x v="5"/>
    <n v="0"/>
    <n v="0"/>
    <n v="0"/>
    <n v="0"/>
  </r>
  <r>
    <n v="2"/>
    <x v="2"/>
    <s v="All"/>
    <x v="0"/>
    <x v="6"/>
    <n v="0"/>
    <n v="0"/>
    <n v="0"/>
    <n v="0"/>
  </r>
  <r>
    <n v="2"/>
    <x v="2"/>
    <s v="All"/>
    <x v="0"/>
    <x v="7"/>
    <n v="0"/>
    <n v="0"/>
    <n v="0"/>
    <n v="0"/>
  </r>
  <r>
    <n v="2"/>
    <x v="2"/>
    <s v="All"/>
    <x v="0"/>
    <x v="8"/>
    <n v="0"/>
    <n v="0"/>
    <n v="0"/>
    <n v="0"/>
  </r>
  <r>
    <n v="2"/>
    <x v="2"/>
    <s v="All"/>
    <x v="1"/>
    <x v="0"/>
    <n v="0"/>
    <n v="0"/>
    <n v="0"/>
    <n v="0"/>
  </r>
  <r>
    <n v="2"/>
    <x v="2"/>
    <s v="All"/>
    <x v="1"/>
    <x v="1"/>
    <n v="0"/>
    <n v="0"/>
    <n v="0"/>
    <n v="0"/>
  </r>
  <r>
    <n v="2"/>
    <x v="2"/>
    <s v="All"/>
    <x v="1"/>
    <x v="2"/>
    <n v="0"/>
    <n v="0"/>
    <n v="0"/>
    <n v="0"/>
  </r>
  <r>
    <n v="2"/>
    <x v="2"/>
    <s v="All"/>
    <x v="1"/>
    <x v="3"/>
    <n v="0"/>
    <n v="0"/>
    <n v="0"/>
    <n v="0"/>
  </r>
  <r>
    <n v="2"/>
    <x v="2"/>
    <s v="All"/>
    <x v="1"/>
    <x v="4"/>
    <n v="0"/>
    <n v="0"/>
    <n v="0"/>
    <n v="0"/>
  </r>
  <r>
    <n v="2"/>
    <x v="2"/>
    <s v="All"/>
    <x v="1"/>
    <x v="5"/>
    <n v="0"/>
    <n v="0"/>
    <n v="0"/>
    <n v="0"/>
  </r>
  <r>
    <n v="2"/>
    <x v="2"/>
    <s v="All"/>
    <x v="1"/>
    <x v="6"/>
    <n v="0"/>
    <n v="0"/>
    <n v="0"/>
    <n v="0"/>
  </r>
  <r>
    <n v="2"/>
    <x v="2"/>
    <s v="All"/>
    <x v="1"/>
    <x v="7"/>
    <n v="0"/>
    <n v="0"/>
    <n v="0"/>
    <n v="0"/>
  </r>
  <r>
    <n v="2"/>
    <x v="2"/>
    <s v="All"/>
    <x v="1"/>
    <x v="8"/>
    <n v="0"/>
    <n v="0"/>
    <n v="0"/>
    <n v="0"/>
  </r>
  <r>
    <n v="2"/>
    <x v="2"/>
    <s v="All"/>
    <x v="2"/>
    <x v="0"/>
    <n v="0"/>
    <n v="0"/>
    <n v="0"/>
    <n v="0"/>
  </r>
  <r>
    <n v="2"/>
    <x v="2"/>
    <s v="All"/>
    <x v="2"/>
    <x v="1"/>
    <n v="0"/>
    <n v="0"/>
    <n v="0"/>
    <n v="0"/>
  </r>
  <r>
    <n v="2"/>
    <x v="2"/>
    <s v="All"/>
    <x v="2"/>
    <x v="2"/>
    <n v="0"/>
    <n v="0"/>
    <n v="0"/>
    <n v="0"/>
  </r>
  <r>
    <n v="2"/>
    <x v="2"/>
    <s v="All"/>
    <x v="2"/>
    <x v="3"/>
    <n v="0"/>
    <n v="0"/>
    <n v="0"/>
    <n v="0"/>
  </r>
  <r>
    <n v="2"/>
    <x v="2"/>
    <s v="All"/>
    <x v="2"/>
    <x v="4"/>
    <n v="0"/>
    <n v="0"/>
    <n v="0"/>
    <n v="0"/>
  </r>
  <r>
    <n v="2"/>
    <x v="2"/>
    <s v="All"/>
    <x v="2"/>
    <x v="5"/>
    <n v="0"/>
    <n v="0"/>
    <n v="0"/>
    <n v="0"/>
  </r>
  <r>
    <n v="2"/>
    <x v="2"/>
    <s v="All"/>
    <x v="2"/>
    <x v="6"/>
    <n v="0"/>
    <n v="0"/>
    <n v="0"/>
    <n v="0"/>
  </r>
  <r>
    <n v="2"/>
    <x v="2"/>
    <s v="All"/>
    <x v="2"/>
    <x v="7"/>
    <n v="0"/>
    <n v="0"/>
    <n v="0"/>
    <n v="0"/>
  </r>
  <r>
    <n v="2"/>
    <x v="2"/>
    <s v="All"/>
    <x v="2"/>
    <x v="8"/>
    <n v="0"/>
    <n v="0"/>
    <n v="0"/>
    <n v="0"/>
  </r>
  <r>
    <n v="2"/>
    <x v="2"/>
    <s v="All"/>
    <x v="3"/>
    <x v="0"/>
    <n v="0"/>
    <n v="0"/>
    <n v="0"/>
    <n v="0"/>
  </r>
  <r>
    <n v="2"/>
    <x v="2"/>
    <s v="All"/>
    <x v="3"/>
    <x v="1"/>
    <n v="0"/>
    <n v="0"/>
    <n v="0"/>
    <n v="0"/>
  </r>
  <r>
    <n v="2"/>
    <x v="2"/>
    <s v="All"/>
    <x v="3"/>
    <x v="2"/>
    <n v="0"/>
    <n v="0"/>
    <n v="0"/>
    <n v="0"/>
  </r>
  <r>
    <n v="2"/>
    <x v="2"/>
    <s v="All"/>
    <x v="3"/>
    <x v="3"/>
    <n v="0"/>
    <n v="0"/>
    <n v="0"/>
    <n v="0"/>
  </r>
  <r>
    <n v="2"/>
    <x v="2"/>
    <s v="All"/>
    <x v="3"/>
    <x v="4"/>
    <n v="0"/>
    <n v="0"/>
    <n v="0"/>
    <n v="0"/>
  </r>
  <r>
    <n v="2"/>
    <x v="2"/>
    <s v="All"/>
    <x v="3"/>
    <x v="5"/>
    <n v="0"/>
    <n v="0"/>
    <n v="0"/>
    <n v="0"/>
  </r>
  <r>
    <n v="2"/>
    <x v="2"/>
    <s v="All"/>
    <x v="3"/>
    <x v="6"/>
    <n v="0"/>
    <n v="0"/>
    <n v="0"/>
    <n v="0"/>
  </r>
  <r>
    <n v="2"/>
    <x v="2"/>
    <s v="All"/>
    <x v="3"/>
    <x v="7"/>
    <n v="0"/>
    <n v="0"/>
    <n v="0"/>
    <n v="0"/>
  </r>
  <r>
    <n v="2"/>
    <x v="2"/>
    <s v="All"/>
    <x v="3"/>
    <x v="8"/>
    <n v="0"/>
    <n v="0"/>
    <n v="0"/>
    <n v="0"/>
  </r>
  <r>
    <n v="2"/>
    <x v="3"/>
    <s v="All"/>
    <x v="0"/>
    <x v="0"/>
    <n v="0"/>
    <n v="0"/>
    <n v="0"/>
    <n v="0"/>
  </r>
  <r>
    <n v="2"/>
    <x v="3"/>
    <s v="All"/>
    <x v="0"/>
    <x v="1"/>
    <n v="0"/>
    <n v="0"/>
    <n v="0"/>
    <n v="0"/>
  </r>
  <r>
    <n v="2"/>
    <x v="3"/>
    <s v="All"/>
    <x v="0"/>
    <x v="2"/>
    <n v="0"/>
    <n v="0"/>
    <n v="0"/>
    <n v="0"/>
  </r>
  <r>
    <n v="2"/>
    <x v="3"/>
    <s v="All"/>
    <x v="0"/>
    <x v="3"/>
    <n v="0"/>
    <n v="0"/>
    <n v="0"/>
    <n v="0"/>
  </r>
  <r>
    <n v="2"/>
    <x v="3"/>
    <s v="All"/>
    <x v="0"/>
    <x v="4"/>
    <n v="0"/>
    <n v="0"/>
    <n v="0"/>
    <n v="0"/>
  </r>
  <r>
    <n v="2"/>
    <x v="3"/>
    <s v="All"/>
    <x v="0"/>
    <x v="5"/>
    <n v="0"/>
    <n v="0"/>
    <n v="0"/>
    <n v="0"/>
  </r>
  <r>
    <n v="2"/>
    <x v="3"/>
    <s v="All"/>
    <x v="0"/>
    <x v="6"/>
    <n v="0"/>
    <n v="0"/>
    <n v="0"/>
    <n v="0"/>
  </r>
  <r>
    <n v="2"/>
    <x v="3"/>
    <s v="All"/>
    <x v="0"/>
    <x v="7"/>
    <n v="0"/>
    <n v="0"/>
    <n v="0"/>
    <n v="0"/>
  </r>
  <r>
    <n v="2"/>
    <x v="3"/>
    <s v="All"/>
    <x v="0"/>
    <x v="8"/>
    <n v="0"/>
    <n v="0"/>
    <n v="0"/>
    <n v="0"/>
  </r>
  <r>
    <n v="2"/>
    <x v="3"/>
    <s v="All"/>
    <x v="1"/>
    <x v="0"/>
    <n v="0"/>
    <n v="0"/>
    <n v="0"/>
    <n v="0"/>
  </r>
  <r>
    <n v="2"/>
    <x v="3"/>
    <s v="All"/>
    <x v="1"/>
    <x v="1"/>
    <n v="0"/>
    <n v="0"/>
    <n v="0"/>
    <n v="0"/>
  </r>
  <r>
    <n v="2"/>
    <x v="3"/>
    <s v="All"/>
    <x v="1"/>
    <x v="2"/>
    <n v="0"/>
    <n v="0"/>
    <n v="0"/>
    <n v="0"/>
  </r>
  <r>
    <n v="2"/>
    <x v="3"/>
    <s v="All"/>
    <x v="1"/>
    <x v="3"/>
    <n v="0"/>
    <n v="0"/>
    <n v="0"/>
    <n v="0"/>
  </r>
  <r>
    <n v="2"/>
    <x v="3"/>
    <s v="All"/>
    <x v="1"/>
    <x v="4"/>
    <n v="0"/>
    <n v="0"/>
    <n v="0"/>
    <n v="0"/>
  </r>
  <r>
    <n v="2"/>
    <x v="3"/>
    <s v="All"/>
    <x v="1"/>
    <x v="5"/>
    <n v="0"/>
    <n v="0"/>
    <n v="0"/>
    <n v="0"/>
  </r>
  <r>
    <n v="2"/>
    <x v="3"/>
    <s v="All"/>
    <x v="1"/>
    <x v="6"/>
    <n v="0"/>
    <n v="0"/>
    <n v="0"/>
    <n v="0"/>
  </r>
  <r>
    <n v="2"/>
    <x v="3"/>
    <s v="All"/>
    <x v="1"/>
    <x v="7"/>
    <n v="0"/>
    <n v="0"/>
    <n v="0"/>
    <n v="0"/>
  </r>
  <r>
    <n v="2"/>
    <x v="3"/>
    <s v="All"/>
    <x v="1"/>
    <x v="8"/>
    <n v="0"/>
    <n v="0"/>
    <n v="0"/>
    <n v="0"/>
  </r>
  <r>
    <n v="2"/>
    <x v="3"/>
    <s v="All"/>
    <x v="2"/>
    <x v="0"/>
    <n v="0"/>
    <n v="0"/>
    <n v="0"/>
    <n v="0"/>
  </r>
  <r>
    <n v="2"/>
    <x v="3"/>
    <s v="All"/>
    <x v="2"/>
    <x v="1"/>
    <n v="0"/>
    <n v="0"/>
    <n v="0"/>
    <n v="0"/>
  </r>
  <r>
    <n v="2"/>
    <x v="3"/>
    <s v="All"/>
    <x v="2"/>
    <x v="2"/>
    <n v="0"/>
    <n v="0"/>
    <n v="0"/>
    <n v="0"/>
  </r>
  <r>
    <n v="2"/>
    <x v="3"/>
    <s v="All"/>
    <x v="2"/>
    <x v="3"/>
    <n v="0"/>
    <n v="0"/>
    <n v="0"/>
    <n v="0"/>
  </r>
  <r>
    <n v="2"/>
    <x v="3"/>
    <s v="All"/>
    <x v="2"/>
    <x v="4"/>
    <n v="0"/>
    <n v="0"/>
    <n v="0"/>
    <n v="0"/>
  </r>
  <r>
    <n v="2"/>
    <x v="3"/>
    <s v="All"/>
    <x v="2"/>
    <x v="5"/>
    <n v="0"/>
    <n v="0"/>
    <n v="0"/>
    <n v="0"/>
  </r>
  <r>
    <n v="2"/>
    <x v="3"/>
    <s v="All"/>
    <x v="2"/>
    <x v="6"/>
    <n v="0"/>
    <n v="0"/>
    <n v="0"/>
    <n v="0"/>
  </r>
  <r>
    <n v="2"/>
    <x v="3"/>
    <s v="All"/>
    <x v="2"/>
    <x v="7"/>
    <n v="0"/>
    <n v="0"/>
    <n v="0"/>
    <n v="0"/>
  </r>
  <r>
    <n v="2"/>
    <x v="3"/>
    <s v="All"/>
    <x v="2"/>
    <x v="8"/>
    <n v="0"/>
    <n v="0"/>
    <n v="0"/>
    <n v="0"/>
  </r>
  <r>
    <n v="2"/>
    <x v="3"/>
    <s v="All"/>
    <x v="3"/>
    <x v="0"/>
    <n v="0"/>
    <n v="0"/>
    <n v="0"/>
    <n v="0"/>
  </r>
  <r>
    <n v="2"/>
    <x v="3"/>
    <s v="All"/>
    <x v="3"/>
    <x v="1"/>
    <n v="0"/>
    <n v="0"/>
    <n v="0"/>
    <n v="0"/>
  </r>
  <r>
    <n v="2"/>
    <x v="3"/>
    <s v="All"/>
    <x v="3"/>
    <x v="2"/>
    <n v="0"/>
    <n v="0"/>
    <n v="0"/>
    <n v="0"/>
  </r>
  <r>
    <n v="2"/>
    <x v="3"/>
    <s v="All"/>
    <x v="3"/>
    <x v="3"/>
    <n v="0"/>
    <n v="0"/>
    <n v="0"/>
    <n v="0"/>
  </r>
  <r>
    <n v="2"/>
    <x v="3"/>
    <s v="All"/>
    <x v="3"/>
    <x v="4"/>
    <n v="0"/>
    <n v="0"/>
    <n v="0"/>
    <n v="0"/>
  </r>
  <r>
    <n v="2"/>
    <x v="3"/>
    <s v="All"/>
    <x v="3"/>
    <x v="5"/>
    <n v="0"/>
    <n v="0"/>
    <n v="0"/>
    <n v="0"/>
  </r>
  <r>
    <n v="2"/>
    <x v="3"/>
    <s v="All"/>
    <x v="3"/>
    <x v="6"/>
    <n v="0"/>
    <n v="0"/>
    <n v="0"/>
    <n v="0"/>
  </r>
  <r>
    <n v="2"/>
    <x v="3"/>
    <s v="All"/>
    <x v="3"/>
    <x v="7"/>
    <n v="0"/>
    <n v="0"/>
    <n v="0"/>
    <n v="0"/>
  </r>
  <r>
    <n v="2"/>
    <x v="3"/>
    <s v="All"/>
    <x v="3"/>
    <x v="8"/>
    <n v="0"/>
    <n v="0"/>
    <n v="0"/>
    <n v="0"/>
  </r>
  <r>
    <n v="2"/>
    <x v="4"/>
    <s v="All"/>
    <x v="0"/>
    <x v="0"/>
    <n v="0"/>
    <n v="0"/>
    <n v="0"/>
    <n v="245999"/>
  </r>
  <r>
    <n v="2"/>
    <x v="4"/>
    <s v="All"/>
    <x v="0"/>
    <x v="1"/>
    <n v="0"/>
    <n v="0"/>
    <n v="0"/>
    <n v="245999"/>
  </r>
  <r>
    <n v="2"/>
    <x v="4"/>
    <s v="All"/>
    <x v="0"/>
    <x v="2"/>
    <n v="5"/>
    <n v="5"/>
    <n v="126"/>
    <n v="245999"/>
  </r>
  <r>
    <n v="2"/>
    <x v="4"/>
    <s v="All"/>
    <x v="0"/>
    <x v="3"/>
    <n v="0"/>
    <n v="0"/>
    <n v="0"/>
    <n v="245999"/>
  </r>
  <r>
    <n v="2"/>
    <x v="4"/>
    <s v="All"/>
    <x v="0"/>
    <x v="4"/>
    <n v="85"/>
    <n v="80"/>
    <n v="1164"/>
    <n v="245999"/>
  </r>
  <r>
    <n v="2"/>
    <x v="4"/>
    <s v="All"/>
    <x v="0"/>
    <x v="5"/>
    <n v="0"/>
    <n v="0"/>
    <n v="0"/>
    <n v="245999"/>
  </r>
  <r>
    <n v="2"/>
    <x v="4"/>
    <s v="All"/>
    <x v="0"/>
    <x v="6"/>
    <n v="24"/>
    <n v="6"/>
    <n v="699"/>
    <n v="245999"/>
  </r>
  <r>
    <n v="2"/>
    <x v="4"/>
    <s v="All"/>
    <x v="0"/>
    <x v="7"/>
    <n v="41"/>
    <n v="31"/>
    <n v="1223"/>
    <n v="245999"/>
  </r>
  <r>
    <n v="2"/>
    <x v="4"/>
    <s v="All"/>
    <x v="0"/>
    <x v="8"/>
    <n v="486"/>
    <n v="300"/>
    <n v="11419"/>
    <n v="245999"/>
  </r>
  <r>
    <n v="2"/>
    <x v="4"/>
    <s v="All"/>
    <x v="1"/>
    <x v="0"/>
    <n v="17"/>
    <n v="7"/>
    <n v="191"/>
    <n v="787759"/>
  </r>
  <r>
    <n v="2"/>
    <x v="4"/>
    <s v="All"/>
    <x v="1"/>
    <x v="1"/>
    <n v="0"/>
    <n v="0"/>
    <n v="0"/>
    <n v="787759"/>
  </r>
  <r>
    <n v="2"/>
    <x v="4"/>
    <s v="All"/>
    <x v="1"/>
    <x v="2"/>
    <n v="1253"/>
    <n v="825"/>
    <n v="35915"/>
    <n v="787759"/>
  </r>
  <r>
    <n v="2"/>
    <x v="4"/>
    <s v="All"/>
    <x v="1"/>
    <x v="3"/>
    <n v="0"/>
    <n v="0"/>
    <n v="0"/>
    <n v="787759"/>
  </r>
  <r>
    <n v="2"/>
    <x v="4"/>
    <s v="All"/>
    <x v="1"/>
    <x v="4"/>
    <n v="1731"/>
    <n v="1210"/>
    <n v="29692"/>
    <n v="787759"/>
  </r>
  <r>
    <n v="2"/>
    <x v="4"/>
    <s v="All"/>
    <x v="1"/>
    <x v="5"/>
    <n v="0"/>
    <n v="0"/>
    <n v="0"/>
    <n v="787759"/>
  </r>
  <r>
    <n v="2"/>
    <x v="4"/>
    <s v="All"/>
    <x v="1"/>
    <x v="6"/>
    <n v="2567"/>
    <n v="552"/>
    <n v="84325"/>
    <n v="787759"/>
  </r>
  <r>
    <n v="2"/>
    <x v="4"/>
    <s v="All"/>
    <x v="1"/>
    <x v="7"/>
    <n v="131"/>
    <n v="64"/>
    <n v="3964"/>
    <n v="787759"/>
  </r>
  <r>
    <n v="2"/>
    <x v="4"/>
    <s v="All"/>
    <x v="1"/>
    <x v="8"/>
    <n v="644"/>
    <n v="418"/>
    <n v="13872"/>
    <n v="787759"/>
  </r>
  <r>
    <n v="2"/>
    <x v="4"/>
    <s v="All"/>
    <x v="2"/>
    <x v="0"/>
    <n v="1"/>
    <n v="1"/>
    <n v="6"/>
    <n v="398540"/>
  </r>
  <r>
    <n v="2"/>
    <x v="4"/>
    <s v="All"/>
    <x v="2"/>
    <x v="1"/>
    <n v="0"/>
    <n v="0"/>
    <n v="0"/>
    <n v="398540"/>
  </r>
  <r>
    <n v="2"/>
    <x v="4"/>
    <s v="All"/>
    <x v="2"/>
    <x v="2"/>
    <n v="32"/>
    <n v="21"/>
    <n v="770"/>
    <n v="398540"/>
  </r>
  <r>
    <n v="2"/>
    <x v="4"/>
    <s v="All"/>
    <x v="2"/>
    <x v="3"/>
    <n v="0"/>
    <n v="0"/>
    <n v="0"/>
    <n v="398540"/>
  </r>
  <r>
    <n v="2"/>
    <x v="4"/>
    <s v="All"/>
    <x v="2"/>
    <x v="4"/>
    <n v="183"/>
    <n v="171"/>
    <n v="2317"/>
    <n v="398540"/>
  </r>
  <r>
    <n v="2"/>
    <x v="4"/>
    <s v="All"/>
    <x v="2"/>
    <x v="5"/>
    <n v="0"/>
    <n v="0"/>
    <n v="0"/>
    <n v="398540"/>
  </r>
  <r>
    <n v="2"/>
    <x v="4"/>
    <s v="All"/>
    <x v="2"/>
    <x v="6"/>
    <n v="158"/>
    <n v="46"/>
    <n v="5269"/>
    <n v="398540"/>
  </r>
  <r>
    <n v="2"/>
    <x v="4"/>
    <s v="All"/>
    <x v="2"/>
    <x v="7"/>
    <n v="8"/>
    <n v="6"/>
    <n v="240"/>
    <n v="398540"/>
  </r>
  <r>
    <n v="2"/>
    <x v="4"/>
    <s v="All"/>
    <x v="2"/>
    <x v="8"/>
    <n v="237"/>
    <n v="167"/>
    <n v="4384"/>
    <n v="398540"/>
  </r>
  <r>
    <n v="2"/>
    <x v="4"/>
    <s v="All"/>
    <x v="3"/>
    <x v="0"/>
    <n v="10"/>
    <n v="4"/>
    <n v="27"/>
    <n v="708830"/>
  </r>
  <r>
    <n v="2"/>
    <x v="4"/>
    <s v="All"/>
    <x v="3"/>
    <x v="1"/>
    <n v="0"/>
    <n v="0"/>
    <n v="0"/>
    <n v="708830"/>
  </r>
  <r>
    <n v="2"/>
    <x v="4"/>
    <s v="All"/>
    <x v="3"/>
    <x v="2"/>
    <n v="456"/>
    <n v="288"/>
    <n v="13108"/>
    <n v="708830"/>
  </r>
  <r>
    <n v="2"/>
    <x v="4"/>
    <s v="All"/>
    <x v="3"/>
    <x v="3"/>
    <n v="0"/>
    <n v="0"/>
    <n v="0"/>
    <n v="708830"/>
  </r>
  <r>
    <n v="2"/>
    <x v="4"/>
    <s v="All"/>
    <x v="3"/>
    <x v="4"/>
    <n v="768"/>
    <n v="619"/>
    <n v="12327"/>
    <n v="708830"/>
  </r>
  <r>
    <n v="2"/>
    <x v="4"/>
    <s v="All"/>
    <x v="3"/>
    <x v="5"/>
    <n v="0"/>
    <n v="0"/>
    <n v="0"/>
    <n v="708830"/>
  </r>
  <r>
    <n v="2"/>
    <x v="4"/>
    <s v="All"/>
    <x v="3"/>
    <x v="6"/>
    <n v="546"/>
    <n v="145"/>
    <n v="17085"/>
    <n v="708830"/>
  </r>
  <r>
    <n v="2"/>
    <x v="4"/>
    <s v="All"/>
    <x v="3"/>
    <x v="7"/>
    <n v="30"/>
    <n v="13"/>
    <n v="854"/>
    <n v="708830"/>
  </r>
  <r>
    <n v="2"/>
    <x v="4"/>
    <s v="All"/>
    <x v="3"/>
    <x v="8"/>
    <n v="340"/>
    <n v="235"/>
    <n v="6971"/>
    <n v="708830"/>
  </r>
  <r>
    <n v="2"/>
    <x v="5"/>
    <s v="All"/>
    <x v="0"/>
    <x v="0"/>
    <n v="0"/>
    <n v="0"/>
    <n v="0"/>
    <n v="263718"/>
  </r>
  <r>
    <n v="2"/>
    <x v="5"/>
    <s v="All"/>
    <x v="0"/>
    <x v="1"/>
    <n v="0"/>
    <n v="0"/>
    <n v="0"/>
    <n v="263718"/>
  </r>
  <r>
    <n v="2"/>
    <x v="5"/>
    <s v="All"/>
    <x v="0"/>
    <x v="2"/>
    <n v="5"/>
    <n v="4"/>
    <n v="150"/>
    <n v="263718"/>
  </r>
  <r>
    <n v="2"/>
    <x v="5"/>
    <s v="All"/>
    <x v="0"/>
    <x v="3"/>
    <n v="0"/>
    <n v="0"/>
    <n v="0"/>
    <n v="263718"/>
  </r>
  <r>
    <n v="2"/>
    <x v="5"/>
    <s v="All"/>
    <x v="0"/>
    <x v="4"/>
    <n v="37"/>
    <n v="35"/>
    <n v="498"/>
    <n v="263718"/>
  </r>
  <r>
    <n v="2"/>
    <x v="5"/>
    <s v="All"/>
    <x v="0"/>
    <x v="5"/>
    <n v="0"/>
    <n v="0"/>
    <n v="0"/>
    <n v="263718"/>
  </r>
  <r>
    <n v="2"/>
    <x v="5"/>
    <s v="All"/>
    <x v="0"/>
    <x v="6"/>
    <n v="1"/>
    <n v="1"/>
    <n v="30"/>
    <n v="263718"/>
  </r>
  <r>
    <n v="2"/>
    <x v="5"/>
    <s v="All"/>
    <x v="0"/>
    <x v="7"/>
    <n v="427"/>
    <n v="230"/>
    <n v="11834"/>
    <n v="263718"/>
  </r>
  <r>
    <n v="2"/>
    <x v="5"/>
    <s v="All"/>
    <x v="0"/>
    <x v="8"/>
    <n v="263"/>
    <n v="177"/>
    <n v="6556"/>
    <n v="263718"/>
  </r>
  <r>
    <n v="2"/>
    <x v="5"/>
    <s v="All"/>
    <x v="1"/>
    <x v="0"/>
    <n v="6"/>
    <n v="2"/>
    <n v="20"/>
    <n v="820978"/>
  </r>
  <r>
    <n v="2"/>
    <x v="5"/>
    <s v="All"/>
    <x v="1"/>
    <x v="1"/>
    <n v="0"/>
    <n v="0"/>
    <n v="0"/>
    <n v="820978"/>
  </r>
  <r>
    <n v="2"/>
    <x v="5"/>
    <s v="All"/>
    <x v="1"/>
    <x v="2"/>
    <n v="338"/>
    <n v="241"/>
    <n v="9561"/>
    <n v="820978"/>
  </r>
  <r>
    <n v="2"/>
    <x v="5"/>
    <s v="All"/>
    <x v="1"/>
    <x v="3"/>
    <n v="0"/>
    <n v="0"/>
    <n v="0"/>
    <n v="820978"/>
  </r>
  <r>
    <n v="2"/>
    <x v="5"/>
    <s v="All"/>
    <x v="1"/>
    <x v="4"/>
    <n v="448"/>
    <n v="349"/>
    <n v="7746"/>
    <n v="820978"/>
  </r>
  <r>
    <n v="2"/>
    <x v="5"/>
    <s v="All"/>
    <x v="1"/>
    <x v="5"/>
    <n v="0"/>
    <n v="0"/>
    <n v="0"/>
    <n v="820978"/>
  </r>
  <r>
    <n v="2"/>
    <x v="5"/>
    <s v="All"/>
    <x v="1"/>
    <x v="6"/>
    <n v="661"/>
    <n v="188"/>
    <n v="21999"/>
    <n v="820978"/>
  </r>
  <r>
    <n v="2"/>
    <x v="5"/>
    <s v="All"/>
    <x v="1"/>
    <x v="7"/>
    <n v="25"/>
    <n v="16"/>
    <n v="664"/>
    <n v="820978"/>
  </r>
  <r>
    <n v="2"/>
    <x v="5"/>
    <s v="All"/>
    <x v="1"/>
    <x v="8"/>
    <n v="174"/>
    <n v="120"/>
    <n v="3927"/>
    <n v="820978"/>
  </r>
  <r>
    <n v="2"/>
    <x v="5"/>
    <s v="All"/>
    <x v="2"/>
    <x v="0"/>
    <n v="0"/>
    <n v="0"/>
    <n v="0"/>
    <n v="422229"/>
  </r>
  <r>
    <n v="2"/>
    <x v="5"/>
    <s v="All"/>
    <x v="2"/>
    <x v="1"/>
    <n v="0"/>
    <n v="0"/>
    <n v="0"/>
    <n v="422229"/>
  </r>
  <r>
    <n v="2"/>
    <x v="5"/>
    <s v="All"/>
    <x v="2"/>
    <x v="2"/>
    <n v="3"/>
    <n v="3"/>
    <n v="48"/>
    <n v="422229"/>
  </r>
  <r>
    <n v="2"/>
    <x v="5"/>
    <s v="All"/>
    <x v="2"/>
    <x v="3"/>
    <n v="0"/>
    <n v="0"/>
    <n v="0"/>
    <n v="422229"/>
  </r>
  <r>
    <n v="2"/>
    <x v="5"/>
    <s v="All"/>
    <x v="2"/>
    <x v="4"/>
    <n v="67"/>
    <n v="47"/>
    <n v="1057"/>
    <n v="422229"/>
  </r>
  <r>
    <n v="2"/>
    <x v="5"/>
    <s v="All"/>
    <x v="2"/>
    <x v="5"/>
    <n v="0"/>
    <n v="0"/>
    <n v="0"/>
    <n v="422229"/>
  </r>
  <r>
    <n v="2"/>
    <x v="5"/>
    <s v="All"/>
    <x v="2"/>
    <x v="6"/>
    <n v="27"/>
    <n v="11"/>
    <n v="896"/>
    <n v="422229"/>
  </r>
  <r>
    <n v="2"/>
    <x v="5"/>
    <s v="All"/>
    <x v="2"/>
    <x v="7"/>
    <n v="18"/>
    <n v="13"/>
    <n v="504"/>
    <n v="422229"/>
  </r>
  <r>
    <n v="2"/>
    <x v="5"/>
    <s v="All"/>
    <x v="2"/>
    <x v="8"/>
    <n v="75"/>
    <n v="45"/>
    <n v="1476"/>
    <n v="422229"/>
  </r>
  <r>
    <n v="2"/>
    <x v="5"/>
    <s v="All"/>
    <x v="3"/>
    <x v="0"/>
    <n v="11"/>
    <n v="3"/>
    <n v="33"/>
    <n v="748424"/>
  </r>
  <r>
    <n v="2"/>
    <x v="5"/>
    <s v="All"/>
    <x v="3"/>
    <x v="1"/>
    <n v="0"/>
    <n v="0"/>
    <n v="0"/>
    <n v="748424"/>
  </r>
  <r>
    <n v="2"/>
    <x v="5"/>
    <s v="All"/>
    <x v="3"/>
    <x v="2"/>
    <n v="122"/>
    <n v="83"/>
    <n v="3518"/>
    <n v="748424"/>
  </r>
  <r>
    <n v="2"/>
    <x v="5"/>
    <s v="All"/>
    <x v="3"/>
    <x v="3"/>
    <n v="0"/>
    <n v="0"/>
    <n v="0"/>
    <n v="748424"/>
  </r>
  <r>
    <n v="2"/>
    <x v="5"/>
    <s v="All"/>
    <x v="3"/>
    <x v="4"/>
    <n v="242"/>
    <n v="198"/>
    <n v="3963"/>
    <n v="748424"/>
  </r>
  <r>
    <n v="2"/>
    <x v="5"/>
    <s v="All"/>
    <x v="3"/>
    <x v="5"/>
    <n v="0"/>
    <n v="0"/>
    <n v="0"/>
    <n v="748424"/>
  </r>
  <r>
    <n v="2"/>
    <x v="5"/>
    <s v="All"/>
    <x v="3"/>
    <x v="6"/>
    <n v="249"/>
    <n v="59"/>
    <n v="7905"/>
    <n v="748424"/>
  </r>
  <r>
    <n v="2"/>
    <x v="5"/>
    <s v="All"/>
    <x v="3"/>
    <x v="7"/>
    <n v="23"/>
    <n v="17"/>
    <n v="645"/>
    <n v="748424"/>
  </r>
  <r>
    <n v="2"/>
    <x v="5"/>
    <s v="All"/>
    <x v="3"/>
    <x v="8"/>
    <n v="94"/>
    <n v="72"/>
    <n v="1672"/>
    <n v="748424"/>
  </r>
  <r>
    <n v="2"/>
    <x v="6"/>
    <s v="All"/>
    <x v="0"/>
    <x v="0"/>
    <n v="0"/>
    <n v="0"/>
    <n v="0"/>
    <n v="276719"/>
  </r>
  <r>
    <n v="2"/>
    <x v="6"/>
    <s v="All"/>
    <x v="0"/>
    <x v="1"/>
    <n v="0"/>
    <n v="0"/>
    <n v="0"/>
    <n v="276719"/>
  </r>
  <r>
    <n v="2"/>
    <x v="6"/>
    <s v="All"/>
    <x v="0"/>
    <x v="2"/>
    <n v="2"/>
    <n v="2"/>
    <n v="60"/>
    <n v="276719"/>
  </r>
  <r>
    <n v="2"/>
    <x v="6"/>
    <s v="All"/>
    <x v="0"/>
    <x v="3"/>
    <n v="0"/>
    <n v="0"/>
    <n v="0"/>
    <n v="276719"/>
  </r>
  <r>
    <n v="2"/>
    <x v="6"/>
    <s v="All"/>
    <x v="0"/>
    <x v="4"/>
    <n v="50"/>
    <n v="40"/>
    <n v="1007"/>
    <n v="276719"/>
  </r>
  <r>
    <n v="2"/>
    <x v="6"/>
    <s v="All"/>
    <x v="0"/>
    <x v="5"/>
    <n v="0"/>
    <n v="0"/>
    <n v="0"/>
    <n v="276719"/>
  </r>
  <r>
    <n v="2"/>
    <x v="6"/>
    <s v="All"/>
    <x v="0"/>
    <x v="6"/>
    <n v="21"/>
    <n v="8"/>
    <n v="584"/>
    <n v="276719"/>
  </r>
  <r>
    <n v="2"/>
    <x v="6"/>
    <s v="All"/>
    <x v="0"/>
    <x v="7"/>
    <n v="3700"/>
    <n v="1714"/>
    <n v="112503"/>
    <n v="276719"/>
  </r>
  <r>
    <n v="2"/>
    <x v="6"/>
    <s v="All"/>
    <x v="0"/>
    <x v="8"/>
    <n v="341"/>
    <n v="206"/>
    <n v="8331"/>
    <n v="276719"/>
  </r>
  <r>
    <n v="2"/>
    <x v="6"/>
    <s v="All"/>
    <x v="1"/>
    <x v="0"/>
    <n v="11"/>
    <n v="4"/>
    <n v="35"/>
    <n v="879168"/>
  </r>
  <r>
    <n v="2"/>
    <x v="6"/>
    <s v="All"/>
    <x v="1"/>
    <x v="1"/>
    <n v="0"/>
    <n v="0"/>
    <n v="0"/>
    <n v="879168"/>
  </r>
  <r>
    <n v="2"/>
    <x v="6"/>
    <s v="All"/>
    <x v="1"/>
    <x v="2"/>
    <n v="362"/>
    <n v="267"/>
    <n v="10959"/>
    <n v="879168"/>
  </r>
  <r>
    <n v="2"/>
    <x v="6"/>
    <s v="All"/>
    <x v="1"/>
    <x v="3"/>
    <n v="0"/>
    <n v="0"/>
    <n v="0"/>
    <n v="879168"/>
  </r>
  <r>
    <n v="2"/>
    <x v="6"/>
    <s v="All"/>
    <x v="1"/>
    <x v="4"/>
    <n v="493"/>
    <n v="397"/>
    <n v="8782"/>
    <n v="879168"/>
  </r>
  <r>
    <n v="2"/>
    <x v="6"/>
    <s v="All"/>
    <x v="1"/>
    <x v="5"/>
    <n v="2"/>
    <n v="2"/>
    <n v="60"/>
    <n v="879168"/>
  </r>
  <r>
    <n v="2"/>
    <x v="6"/>
    <s v="All"/>
    <x v="1"/>
    <x v="6"/>
    <n v="883"/>
    <n v="226"/>
    <n v="32164"/>
    <n v="879168"/>
  </r>
  <r>
    <n v="2"/>
    <x v="6"/>
    <s v="All"/>
    <x v="1"/>
    <x v="7"/>
    <n v="63"/>
    <n v="40"/>
    <n v="2083"/>
    <n v="879168"/>
  </r>
  <r>
    <n v="2"/>
    <x v="6"/>
    <s v="All"/>
    <x v="1"/>
    <x v="8"/>
    <n v="264"/>
    <n v="178"/>
    <n v="5775"/>
    <n v="879168"/>
  </r>
  <r>
    <n v="2"/>
    <x v="6"/>
    <s v="All"/>
    <x v="2"/>
    <x v="0"/>
    <n v="0"/>
    <n v="0"/>
    <n v="0"/>
    <n v="448651"/>
  </r>
  <r>
    <n v="2"/>
    <x v="6"/>
    <s v="All"/>
    <x v="2"/>
    <x v="1"/>
    <n v="0"/>
    <n v="0"/>
    <n v="0"/>
    <n v="448651"/>
  </r>
  <r>
    <n v="2"/>
    <x v="6"/>
    <s v="All"/>
    <x v="2"/>
    <x v="2"/>
    <n v="9"/>
    <n v="5"/>
    <n v="270"/>
    <n v="448651"/>
  </r>
  <r>
    <n v="2"/>
    <x v="6"/>
    <s v="All"/>
    <x v="2"/>
    <x v="3"/>
    <n v="0"/>
    <n v="0"/>
    <n v="0"/>
    <n v="448651"/>
  </r>
  <r>
    <n v="2"/>
    <x v="6"/>
    <s v="All"/>
    <x v="2"/>
    <x v="4"/>
    <n v="76"/>
    <n v="71"/>
    <n v="939"/>
    <n v="448651"/>
  </r>
  <r>
    <n v="2"/>
    <x v="6"/>
    <s v="All"/>
    <x v="2"/>
    <x v="5"/>
    <n v="0"/>
    <n v="0"/>
    <n v="0"/>
    <n v="448651"/>
  </r>
  <r>
    <n v="2"/>
    <x v="6"/>
    <s v="All"/>
    <x v="2"/>
    <x v="6"/>
    <n v="47"/>
    <n v="22"/>
    <n v="1435"/>
    <n v="448651"/>
  </r>
  <r>
    <n v="2"/>
    <x v="6"/>
    <s v="All"/>
    <x v="2"/>
    <x v="7"/>
    <n v="168"/>
    <n v="99"/>
    <n v="4715"/>
    <n v="448651"/>
  </r>
  <r>
    <n v="2"/>
    <x v="6"/>
    <s v="All"/>
    <x v="2"/>
    <x v="8"/>
    <n v="70"/>
    <n v="63"/>
    <n v="1265"/>
    <n v="448651"/>
  </r>
  <r>
    <n v="2"/>
    <x v="6"/>
    <s v="All"/>
    <x v="3"/>
    <x v="0"/>
    <n v="7"/>
    <n v="4"/>
    <n v="21"/>
    <n v="804106"/>
  </r>
  <r>
    <n v="2"/>
    <x v="6"/>
    <s v="All"/>
    <x v="3"/>
    <x v="1"/>
    <n v="0"/>
    <n v="0"/>
    <n v="0"/>
    <n v="804106"/>
  </r>
  <r>
    <n v="2"/>
    <x v="6"/>
    <s v="All"/>
    <x v="3"/>
    <x v="2"/>
    <n v="157"/>
    <n v="101"/>
    <n v="4679"/>
    <n v="804106"/>
  </r>
  <r>
    <n v="2"/>
    <x v="6"/>
    <s v="All"/>
    <x v="3"/>
    <x v="3"/>
    <n v="0"/>
    <n v="0"/>
    <n v="0"/>
    <n v="804106"/>
  </r>
  <r>
    <n v="2"/>
    <x v="6"/>
    <s v="All"/>
    <x v="3"/>
    <x v="4"/>
    <n v="287"/>
    <n v="253"/>
    <n v="4534"/>
    <n v="804106"/>
  </r>
  <r>
    <n v="2"/>
    <x v="6"/>
    <s v="All"/>
    <x v="3"/>
    <x v="5"/>
    <n v="0"/>
    <n v="0"/>
    <n v="0"/>
    <n v="804106"/>
  </r>
  <r>
    <n v="2"/>
    <x v="6"/>
    <s v="All"/>
    <x v="3"/>
    <x v="6"/>
    <n v="280"/>
    <n v="71"/>
    <n v="9440"/>
    <n v="804106"/>
  </r>
  <r>
    <n v="2"/>
    <x v="6"/>
    <s v="All"/>
    <x v="3"/>
    <x v="7"/>
    <n v="155"/>
    <n v="110"/>
    <n v="4138"/>
    <n v="804106"/>
  </r>
  <r>
    <n v="2"/>
    <x v="6"/>
    <s v="All"/>
    <x v="3"/>
    <x v="8"/>
    <n v="112"/>
    <n v="93"/>
    <n v="2242"/>
    <n v="804106"/>
  </r>
  <r>
    <n v="2"/>
    <x v="7"/>
    <s v="All"/>
    <x v="0"/>
    <x v="0"/>
    <n v="0"/>
    <n v="0"/>
    <n v="0"/>
    <n v="282502"/>
  </r>
  <r>
    <n v="2"/>
    <x v="7"/>
    <s v="All"/>
    <x v="0"/>
    <x v="1"/>
    <n v="0"/>
    <n v="0"/>
    <n v="0"/>
    <n v="282502"/>
  </r>
  <r>
    <n v="2"/>
    <x v="7"/>
    <s v="All"/>
    <x v="0"/>
    <x v="2"/>
    <n v="0"/>
    <n v="0"/>
    <n v="0"/>
    <n v="282502"/>
  </r>
  <r>
    <n v="2"/>
    <x v="7"/>
    <s v="All"/>
    <x v="0"/>
    <x v="3"/>
    <n v="0"/>
    <n v="0"/>
    <n v="0"/>
    <n v="282502"/>
  </r>
  <r>
    <n v="2"/>
    <x v="7"/>
    <s v="All"/>
    <x v="0"/>
    <x v="4"/>
    <n v="35"/>
    <n v="29"/>
    <n v="592"/>
    <n v="282502"/>
  </r>
  <r>
    <n v="2"/>
    <x v="7"/>
    <s v="All"/>
    <x v="0"/>
    <x v="5"/>
    <n v="0"/>
    <n v="0"/>
    <n v="0"/>
    <n v="282502"/>
  </r>
  <r>
    <n v="2"/>
    <x v="7"/>
    <s v="All"/>
    <x v="0"/>
    <x v="6"/>
    <n v="10"/>
    <n v="3"/>
    <n v="285"/>
    <n v="282502"/>
  </r>
  <r>
    <n v="2"/>
    <x v="7"/>
    <s v="All"/>
    <x v="0"/>
    <x v="7"/>
    <n v="5780"/>
    <n v="2514"/>
    <n v="174684"/>
    <n v="282502"/>
  </r>
  <r>
    <n v="2"/>
    <x v="7"/>
    <s v="All"/>
    <x v="0"/>
    <x v="8"/>
    <n v="293"/>
    <n v="209"/>
    <n v="7127"/>
    <n v="282502"/>
  </r>
  <r>
    <n v="2"/>
    <x v="7"/>
    <s v="All"/>
    <x v="1"/>
    <x v="0"/>
    <n v="4"/>
    <n v="4"/>
    <n v="10"/>
    <n v="891853"/>
  </r>
  <r>
    <n v="2"/>
    <x v="7"/>
    <s v="All"/>
    <x v="1"/>
    <x v="1"/>
    <n v="0"/>
    <n v="0"/>
    <n v="0"/>
    <n v="891853"/>
  </r>
  <r>
    <n v="2"/>
    <x v="7"/>
    <s v="All"/>
    <x v="1"/>
    <x v="2"/>
    <n v="316"/>
    <n v="218"/>
    <n v="9022"/>
    <n v="891853"/>
  </r>
  <r>
    <n v="2"/>
    <x v="7"/>
    <s v="All"/>
    <x v="1"/>
    <x v="3"/>
    <n v="0"/>
    <n v="0"/>
    <n v="0"/>
    <n v="891853"/>
  </r>
  <r>
    <n v="2"/>
    <x v="7"/>
    <s v="All"/>
    <x v="1"/>
    <x v="4"/>
    <n v="473"/>
    <n v="364"/>
    <n v="7867"/>
    <n v="891853"/>
  </r>
  <r>
    <n v="2"/>
    <x v="7"/>
    <s v="All"/>
    <x v="1"/>
    <x v="5"/>
    <n v="30"/>
    <n v="12"/>
    <n v="854"/>
    <n v="891853"/>
  </r>
  <r>
    <n v="2"/>
    <x v="7"/>
    <s v="All"/>
    <x v="1"/>
    <x v="6"/>
    <n v="679"/>
    <n v="185"/>
    <n v="23694"/>
    <n v="891853"/>
  </r>
  <r>
    <n v="2"/>
    <x v="7"/>
    <s v="All"/>
    <x v="1"/>
    <x v="7"/>
    <n v="49"/>
    <n v="33"/>
    <n v="1362"/>
    <n v="891853"/>
  </r>
  <r>
    <n v="2"/>
    <x v="7"/>
    <s v="All"/>
    <x v="1"/>
    <x v="8"/>
    <n v="189"/>
    <n v="148"/>
    <n v="3830"/>
    <n v="891853"/>
  </r>
  <r>
    <n v="2"/>
    <x v="7"/>
    <s v="All"/>
    <x v="2"/>
    <x v="0"/>
    <n v="2"/>
    <n v="1"/>
    <n v="12"/>
    <n v="459133"/>
  </r>
  <r>
    <n v="2"/>
    <x v="7"/>
    <s v="All"/>
    <x v="2"/>
    <x v="1"/>
    <n v="0"/>
    <n v="0"/>
    <n v="0"/>
    <n v="459133"/>
  </r>
  <r>
    <n v="2"/>
    <x v="7"/>
    <s v="All"/>
    <x v="2"/>
    <x v="2"/>
    <n v="6"/>
    <n v="5"/>
    <n v="165"/>
    <n v="459133"/>
  </r>
  <r>
    <n v="2"/>
    <x v="7"/>
    <s v="All"/>
    <x v="2"/>
    <x v="3"/>
    <n v="0"/>
    <n v="0"/>
    <n v="0"/>
    <n v="459133"/>
  </r>
  <r>
    <n v="2"/>
    <x v="7"/>
    <s v="All"/>
    <x v="2"/>
    <x v="4"/>
    <n v="59"/>
    <n v="57"/>
    <n v="683"/>
    <n v="459133"/>
  </r>
  <r>
    <n v="2"/>
    <x v="7"/>
    <s v="All"/>
    <x v="2"/>
    <x v="5"/>
    <n v="3"/>
    <n v="1"/>
    <n v="90"/>
    <n v="459133"/>
  </r>
  <r>
    <n v="2"/>
    <x v="7"/>
    <s v="All"/>
    <x v="2"/>
    <x v="6"/>
    <n v="65"/>
    <n v="20"/>
    <n v="1924"/>
    <n v="459133"/>
  </r>
  <r>
    <n v="2"/>
    <x v="7"/>
    <s v="All"/>
    <x v="2"/>
    <x v="7"/>
    <n v="189"/>
    <n v="93"/>
    <n v="5490"/>
    <n v="459133"/>
  </r>
  <r>
    <n v="2"/>
    <x v="7"/>
    <s v="All"/>
    <x v="2"/>
    <x v="8"/>
    <n v="47"/>
    <n v="36"/>
    <n v="849"/>
    <n v="459133"/>
  </r>
  <r>
    <n v="2"/>
    <x v="7"/>
    <s v="All"/>
    <x v="3"/>
    <x v="0"/>
    <n v="6"/>
    <n v="4"/>
    <n v="16"/>
    <n v="820883"/>
  </r>
  <r>
    <n v="2"/>
    <x v="7"/>
    <s v="All"/>
    <x v="3"/>
    <x v="1"/>
    <n v="0"/>
    <n v="0"/>
    <n v="0"/>
    <n v="820883"/>
  </r>
  <r>
    <n v="2"/>
    <x v="7"/>
    <s v="All"/>
    <x v="3"/>
    <x v="2"/>
    <n v="136"/>
    <n v="95"/>
    <n v="3900"/>
    <n v="820883"/>
  </r>
  <r>
    <n v="2"/>
    <x v="7"/>
    <s v="All"/>
    <x v="3"/>
    <x v="3"/>
    <n v="0"/>
    <n v="0"/>
    <n v="0"/>
    <n v="820883"/>
  </r>
  <r>
    <n v="2"/>
    <x v="7"/>
    <s v="All"/>
    <x v="3"/>
    <x v="4"/>
    <n v="255"/>
    <n v="193"/>
    <n v="3869"/>
    <n v="820883"/>
  </r>
  <r>
    <n v="2"/>
    <x v="7"/>
    <s v="All"/>
    <x v="3"/>
    <x v="5"/>
    <n v="3"/>
    <n v="2"/>
    <n v="90"/>
    <n v="820883"/>
  </r>
  <r>
    <n v="2"/>
    <x v="7"/>
    <s v="All"/>
    <x v="3"/>
    <x v="6"/>
    <n v="184"/>
    <n v="61"/>
    <n v="6320"/>
    <n v="820883"/>
  </r>
  <r>
    <n v="2"/>
    <x v="7"/>
    <s v="All"/>
    <x v="3"/>
    <x v="7"/>
    <n v="122"/>
    <n v="80"/>
    <n v="3384"/>
    <n v="820883"/>
  </r>
  <r>
    <n v="2"/>
    <x v="7"/>
    <s v="All"/>
    <x v="3"/>
    <x v="8"/>
    <n v="116"/>
    <n v="91"/>
    <n v="2307"/>
    <n v="820883"/>
  </r>
  <r>
    <n v="2"/>
    <x v="8"/>
    <s v="All"/>
    <x v="0"/>
    <x v="0"/>
    <n v="0"/>
    <n v="0"/>
    <n v="0"/>
    <n v="287156"/>
  </r>
  <r>
    <n v="2"/>
    <x v="8"/>
    <s v="All"/>
    <x v="0"/>
    <x v="1"/>
    <n v="0"/>
    <n v="0"/>
    <n v="0"/>
    <n v="287156"/>
  </r>
  <r>
    <n v="2"/>
    <x v="8"/>
    <s v="All"/>
    <x v="0"/>
    <x v="2"/>
    <n v="0"/>
    <n v="0"/>
    <n v="0"/>
    <n v="287156"/>
  </r>
  <r>
    <n v="2"/>
    <x v="8"/>
    <s v="All"/>
    <x v="0"/>
    <x v="3"/>
    <n v="0"/>
    <n v="0"/>
    <n v="0"/>
    <n v="287156"/>
  </r>
  <r>
    <n v="2"/>
    <x v="8"/>
    <s v="All"/>
    <x v="0"/>
    <x v="4"/>
    <n v="32"/>
    <n v="30"/>
    <n v="572"/>
    <n v="287156"/>
  </r>
  <r>
    <n v="2"/>
    <x v="8"/>
    <s v="All"/>
    <x v="0"/>
    <x v="5"/>
    <n v="0"/>
    <n v="0"/>
    <n v="0"/>
    <n v="287156"/>
  </r>
  <r>
    <n v="2"/>
    <x v="8"/>
    <s v="All"/>
    <x v="0"/>
    <x v="6"/>
    <n v="9"/>
    <n v="4"/>
    <n v="480"/>
    <n v="287156"/>
  </r>
  <r>
    <n v="2"/>
    <x v="8"/>
    <s v="All"/>
    <x v="0"/>
    <x v="7"/>
    <n v="5079"/>
    <n v="2231"/>
    <n v="148902"/>
    <n v="287156"/>
  </r>
  <r>
    <n v="2"/>
    <x v="8"/>
    <s v="All"/>
    <x v="0"/>
    <x v="8"/>
    <n v="276"/>
    <n v="191"/>
    <n v="6778"/>
    <n v="287156"/>
  </r>
  <r>
    <n v="2"/>
    <x v="8"/>
    <s v="All"/>
    <x v="1"/>
    <x v="0"/>
    <n v="3"/>
    <n v="2"/>
    <n v="7"/>
    <n v="899160"/>
  </r>
  <r>
    <n v="2"/>
    <x v="8"/>
    <s v="All"/>
    <x v="1"/>
    <x v="1"/>
    <n v="0"/>
    <n v="0"/>
    <n v="0"/>
    <n v="899160"/>
  </r>
  <r>
    <n v="2"/>
    <x v="8"/>
    <s v="All"/>
    <x v="1"/>
    <x v="2"/>
    <n v="345"/>
    <n v="230"/>
    <n v="10124"/>
    <n v="899160"/>
  </r>
  <r>
    <n v="2"/>
    <x v="8"/>
    <s v="All"/>
    <x v="1"/>
    <x v="3"/>
    <n v="0"/>
    <n v="0"/>
    <n v="0"/>
    <n v="899160"/>
  </r>
  <r>
    <n v="2"/>
    <x v="8"/>
    <s v="All"/>
    <x v="1"/>
    <x v="4"/>
    <n v="641"/>
    <n v="464"/>
    <n v="11543"/>
    <n v="899160"/>
  </r>
  <r>
    <n v="2"/>
    <x v="8"/>
    <s v="All"/>
    <x v="1"/>
    <x v="5"/>
    <n v="46"/>
    <n v="17"/>
    <n v="1320"/>
    <n v="899160"/>
  </r>
  <r>
    <n v="2"/>
    <x v="8"/>
    <s v="All"/>
    <x v="1"/>
    <x v="6"/>
    <n v="875"/>
    <n v="203"/>
    <n v="29900"/>
    <n v="899160"/>
  </r>
  <r>
    <n v="2"/>
    <x v="8"/>
    <s v="All"/>
    <x v="1"/>
    <x v="7"/>
    <n v="50"/>
    <n v="26"/>
    <n v="1407"/>
    <n v="899160"/>
  </r>
  <r>
    <n v="2"/>
    <x v="8"/>
    <s v="All"/>
    <x v="1"/>
    <x v="8"/>
    <n v="249"/>
    <n v="182"/>
    <n v="5300"/>
    <n v="899160"/>
  </r>
  <r>
    <n v="2"/>
    <x v="8"/>
    <s v="All"/>
    <x v="2"/>
    <x v="0"/>
    <n v="2"/>
    <n v="1"/>
    <n v="56"/>
    <n v="464461"/>
  </r>
  <r>
    <n v="2"/>
    <x v="8"/>
    <s v="All"/>
    <x v="2"/>
    <x v="1"/>
    <n v="0"/>
    <n v="0"/>
    <n v="0"/>
    <n v="464461"/>
  </r>
  <r>
    <n v="2"/>
    <x v="8"/>
    <s v="All"/>
    <x v="2"/>
    <x v="2"/>
    <n v="8"/>
    <n v="8"/>
    <n v="205"/>
    <n v="464461"/>
  </r>
  <r>
    <n v="2"/>
    <x v="8"/>
    <s v="All"/>
    <x v="2"/>
    <x v="3"/>
    <n v="0"/>
    <n v="0"/>
    <n v="0"/>
    <n v="464461"/>
  </r>
  <r>
    <n v="2"/>
    <x v="8"/>
    <s v="All"/>
    <x v="2"/>
    <x v="4"/>
    <n v="63"/>
    <n v="57"/>
    <n v="869"/>
    <n v="464461"/>
  </r>
  <r>
    <n v="2"/>
    <x v="8"/>
    <s v="All"/>
    <x v="2"/>
    <x v="5"/>
    <n v="0"/>
    <n v="0"/>
    <n v="0"/>
    <n v="464461"/>
  </r>
  <r>
    <n v="2"/>
    <x v="8"/>
    <s v="All"/>
    <x v="2"/>
    <x v="6"/>
    <n v="29"/>
    <n v="10"/>
    <n v="831"/>
    <n v="464461"/>
  </r>
  <r>
    <n v="2"/>
    <x v="8"/>
    <s v="All"/>
    <x v="2"/>
    <x v="7"/>
    <n v="224"/>
    <n v="114"/>
    <n v="6514"/>
    <n v="464461"/>
  </r>
  <r>
    <n v="2"/>
    <x v="8"/>
    <s v="All"/>
    <x v="2"/>
    <x v="8"/>
    <n v="55"/>
    <n v="48"/>
    <n v="919"/>
    <n v="464461"/>
  </r>
  <r>
    <n v="2"/>
    <x v="8"/>
    <s v="All"/>
    <x v="3"/>
    <x v="0"/>
    <n v="0"/>
    <n v="0"/>
    <n v="0"/>
    <n v="829313"/>
  </r>
  <r>
    <n v="2"/>
    <x v="8"/>
    <s v="All"/>
    <x v="3"/>
    <x v="1"/>
    <n v="0"/>
    <n v="0"/>
    <n v="0"/>
    <n v="829313"/>
  </r>
  <r>
    <n v="2"/>
    <x v="8"/>
    <s v="All"/>
    <x v="3"/>
    <x v="2"/>
    <n v="136"/>
    <n v="100"/>
    <n v="4151"/>
    <n v="829313"/>
  </r>
  <r>
    <n v="2"/>
    <x v="8"/>
    <s v="All"/>
    <x v="3"/>
    <x v="3"/>
    <n v="0"/>
    <n v="0"/>
    <n v="0"/>
    <n v="829313"/>
  </r>
  <r>
    <n v="2"/>
    <x v="8"/>
    <s v="All"/>
    <x v="3"/>
    <x v="4"/>
    <n v="281"/>
    <n v="216"/>
    <n v="4833"/>
    <n v="829313"/>
  </r>
  <r>
    <n v="2"/>
    <x v="8"/>
    <s v="All"/>
    <x v="3"/>
    <x v="5"/>
    <n v="10"/>
    <n v="4"/>
    <n v="300"/>
    <n v="829313"/>
  </r>
  <r>
    <n v="2"/>
    <x v="8"/>
    <s v="All"/>
    <x v="3"/>
    <x v="6"/>
    <n v="222"/>
    <n v="72"/>
    <n v="6829"/>
    <n v="829313"/>
  </r>
  <r>
    <n v="2"/>
    <x v="8"/>
    <s v="All"/>
    <x v="3"/>
    <x v="7"/>
    <n v="110"/>
    <n v="75"/>
    <n v="2900"/>
    <n v="829313"/>
  </r>
  <r>
    <n v="2"/>
    <x v="8"/>
    <s v="All"/>
    <x v="3"/>
    <x v="8"/>
    <n v="147"/>
    <n v="107"/>
    <n v="2993"/>
    <n v="829313"/>
  </r>
  <r>
    <n v="2"/>
    <x v="9"/>
    <s v="All"/>
    <x v="0"/>
    <x v="0"/>
    <n v="0"/>
    <n v="0"/>
    <n v="0"/>
    <n v="260230"/>
  </r>
  <r>
    <n v="2"/>
    <x v="9"/>
    <s v="All"/>
    <x v="0"/>
    <x v="1"/>
    <n v="0"/>
    <n v="0"/>
    <n v="0"/>
    <n v="260230"/>
  </r>
  <r>
    <n v="2"/>
    <x v="9"/>
    <s v="All"/>
    <x v="0"/>
    <x v="2"/>
    <n v="1"/>
    <n v="1"/>
    <n v="30"/>
    <n v="260230"/>
  </r>
  <r>
    <n v="2"/>
    <x v="9"/>
    <s v="All"/>
    <x v="0"/>
    <x v="3"/>
    <n v="0"/>
    <n v="0"/>
    <n v="0"/>
    <n v="260230"/>
  </r>
  <r>
    <n v="2"/>
    <x v="9"/>
    <s v="All"/>
    <x v="0"/>
    <x v="4"/>
    <n v="49"/>
    <n v="35"/>
    <n v="994"/>
    <n v="260230"/>
  </r>
  <r>
    <n v="2"/>
    <x v="9"/>
    <s v="All"/>
    <x v="0"/>
    <x v="5"/>
    <n v="0"/>
    <n v="0"/>
    <n v="0"/>
    <n v="260230"/>
  </r>
  <r>
    <n v="2"/>
    <x v="9"/>
    <s v="All"/>
    <x v="0"/>
    <x v="6"/>
    <n v="6"/>
    <n v="2"/>
    <n v="180"/>
    <n v="260230"/>
  </r>
  <r>
    <n v="2"/>
    <x v="9"/>
    <s v="All"/>
    <x v="0"/>
    <x v="7"/>
    <n v="3512"/>
    <n v="1495"/>
    <n v="106287"/>
    <n v="260230"/>
  </r>
  <r>
    <n v="2"/>
    <x v="9"/>
    <s v="All"/>
    <x v="0"/>
    <x v="8"/>
    <n v="241"/>
    <n v="156"/>
    <n v="6134"/>
    <n v="260230"/>
  </r>
  <r>
    <n v="2"/>
    <x v="9"/>
    <s v="All"/>
    <x v="1"/>
    <x v="0"/>
    <n v="9"/>
    <n v="4"/>
    <n v="45"/>
    <n v="823954"/>
  </r>
  <r>
    <n v="2"/>
    <x v="9"/>
    <s v="All"/>
    <x v="1"/>
    <x v="1"/>
    <n v="0"/>
    <n v="0"/>
    <n v="0"/>
    <n v="823954"/>
  </r>
  <r>
    <n v="2"/>
    <x v="9"/>
    <s v="All"/>
    <x v="1"/>
    <x v="2"/>
    <n v="264"/>
    <n v="182"/>
    <n v="7643"/>
    <n v="823954"/>
  </r>
  <r>
    <n v="2"/>
    <x v="9"/>
    <s v="All"/>
    <x v="1"/>
    <x v="3"/>
    <n v="8"/>
    <n v="7"/>
    <n v="220"/>
    <n v="823954"/>
  </r>
  <r>
    <n v="2"/>
    <x v="9"/>
    <s v="All"/>
    <x v="1"/>
    <x v="4"/>
    <n v="626"/>
    <n v="433"/>
    <n v="12613"/>
    <n v="823954"/>
  </r>
  <r>
    <n v="2"/>
    <x v="9"/>
    <s v="All"/>
    <x v="1"/>
    <x v="5"/>
    <n v="54"/>
    <n v="17"/>
    <n v="1470"/>
    <n v="823954"/>
  </r>
  <r>
    <n v="2"/>
    <x v="9"/>
    <s v="All"/>
    <x v="1"/>
    <x v="6"/>
    <n v="676"/>
    <n v="181"/>
    <n v="23394"/>
    <n v="823954"/>
  </r>
  <r>
    <n v="2"/>
    <x v="9"/>
    <s v="All"/>
    <x v="1"/>
    <x v="7"/>
    <n v="39"/>
    <n v="17"/>
    <n v="1122"/>
    <n v="823954"/>
  </r>
  <r>
    <n v="2"/>
    <x v="9"/>
    <s v="All"/>
    <x v="1"/>
    <x v="8"/>
    <n v="194"/>
    <n v="144"/>
    <n v="3819"/>
    <n v="823954"/>
  </r>
  <r>
    <n v="2"/>
    <x v="9"/>
    <s v="All"/>
    <x v="2"/>
    <x v="0"/>
    <n v="0"/>
    <n v="0"/>
    <n v="0"/>
    <n v="430819"/>
  </r>
  <r>
    <n v="2"/>
    <x v="9"/>
    <s v="All"/>
    <x v="2"/>
    <x v="1"/>
    <n v="0"/>
    <n v="0"/>
    <n v="0"/>
    <n v="430819"/>
  </r>
  <r>
    <n v="2"/>
    <x v="9"/>
    <s v="All"/>
    <x v="2"/>
    <x v="2"/>
    <n v="3"/>
    <n v="3"/>
    <n v="90"/>
    <n v="430819"/>
  </r>
  <r>
    <n v="2"/>
    <x v="9"/>
    <s v="All"/>
    <x v="2"/>
    <x v="3"/>
    <n v="7"/>
    <n v="2"/>
    <n v="330"/>
    <n v="430819"/>
  </r>
  <r>
    <n v="2"/>
    <x v="9"/>
    <s v="All"/>
    <x v="2"/>
    <x v="4"/>
    <n v="61"/>
    <n v="50"/>
    <n v="952"/>
    <n v="430819"/>
  </r>
  <r>
    <n v="2"/>
    <x v="9"/>
    <s v="All"/>
    <x v="2"/>
    <x v="5"/>
    <n v="0"/>
    <n v="0"/>
    <n v="0"/>
    <n v="430819"/>
  </r>
  <r>
    <n v="2"/>
    <x v="9"/>
    <s v="All"/>
    <x v="2"/>
    <x v="6"/>
    <n v="47"/>
    <n v="15"/>
    <n v="1401"/>
    <n v="430819"/>
  </r>
  <r>
    <n v="2"/>
    <x v="9"/>
    <s v="All"/>
    <x v="2"/>
    <x v="7"/>
    <n v="163"/>
    <n v="76"/>
    <n v="4974"/>
    <n v="430819"/>
  </r>
  <r>
    <n v="2"/>
    <x v="9"/>
    <s v="All"/>
    <x v="2"/>
    <x v="8"/>
    <n v="62"/>
    <n v="49"/>
    <n v="1061"/>
    <n v="430819"/>
  </r>
  <r>
    <n v="2"/>
    <x v="9"/>
    <s v="All"/>
    <x v="3"/>
    <x v="0"/>
    <n v="3"/>
    <n v="2"/>
    <n v="6"/>
    <n v="770762"/>
  </r>
  <r>
    <n v="2"/>
    <x v="9"/>
    <s v="All"/>
    <x v="3"/>
    <x v="1"/>
    <n v="0"/>
    <n v="0"/>
    <n v="0"/>
    <n v="770762"/>
  </r>
  <r>
    <n v="2"/>
    <x v="9"/>
    <s v="All"/>
    <x v="3"/>
    <x v="2"/>
    <n v="105"/>
    <n v="75"/>
    <n v="3043"/>
    <n v="770762"/>
  </r>
  <r>
    <n v="2"/>
    <x v="9"/>
    <s v="All"/>
    <x v="3"/>
    <x v="3"/>
    <n v="1"/>
    <n v="1"/>
    <n v="30"/>
    <n v="770762"/>
  </r>
  <r>
    <n v="2"/>
    <x v="9"/>
    <s v="All"/>
    <x v="3"/>
    <x v="4"/>
    <n v="263"/>
    <n v="199"/>
    <n v="4746"/>
    <n v="770762"/>
  </r>
  <r>
    <n v="2"/>
    <x v="9"/>
    <s v="All"/>
    <x v="3"/>
    <x v="5"/>
    <n v="1"/>
    <n v="1"/>
    <n v="30"/>
    <n v="770762"/>
  </r>
  <r>
    <n v="2"/>
    <x v="9"/>
    <s v="All"/>
    <x v="3"/>
    <x v="6"/>
    <n v="236"/>
    <n v="62"/>
    <n v="8032"/>
    <n v="770762"/>
  </r>
  <r>
    <n v="2"/>
    <x v="9"/>
    <s v="All"/>
    <x v="3"/>
    <x v="7"/>
    <n v="94"/>
    <n v="47"/>
    <n v="2776"/>
    <n v="770762"/>
  </r>
  <r>
    <n v="2"/>
    <x v="9"/>
    <s v="All"/>
    <x v="3"/>
    <x v="8"/>
    <n v="130"/>
    <n v="104"/>
    <n v="2560"/>
    <n v="770762"/>
  </r>
  <r>
    <n v="2"/>
    <x v="10"/>
    <s v="All"/>
    <x v="0"/>
    <x v="0"/>
    <n v="0"/>
    <n v="0"/>
    <n v="0"/>
    <n v="235192"/>
  </r>
  <r>
    <n v="2"/>
    <x v="10"/>
    <s v="All"/>
    <x v="0"/>
    <x v="1"/>
    <n v="0"/>
    <n v="0"/>
    <n v="0"/>
    <n v="235192"/>
  </r>
  <r>
    <n v="2"/>
    <x v="10"/>
    <s v="All"/>
    <x v="0"/>
    <x v="2"/>
    <n v="2"/>
    <n v="1"/>
    <n v="55"/>
    <n v="235192"/>
  </r>
  <r>
    <n v="2"/>
    <x v="10"/>
    <s v="All"/>
    <x v="0"/>
    <x v="3"/>
    <n v="0"/>
    <n v="0"/>
    <n v="0"/>
    <n v="235192"/>
  </r>
  <r>
    <n v="2"/>
    <x v="10"/>
    <s v="All"/>
    <x v="0"/>
    <x v="4"/>
    <n v="24"/>
    <n v="20"/>
    <n v="381"/>
    <n v="235192"/>
  </r>
  <r>
    <n v="2"/>
    <x v="10"/>
    <s v="All"/>
    <x v="0"/>
    <x v="5"/>
    <n v="0"/>
    <n v="0"/>
    <n v="0"/>
    <n v="235192"/>
  </r>
  <r>
    <n v="2"/>
    <x v="10"/>
    <s v="All"/>
    <x v="0"/>
    <x v="6"/>
    <n v="3"/>
    <n v="3"/>
    <n v="60"/>
    <n v="235192"/>
  </r>
  <r>
    <n v="2"/>
    <x v="10"/>
    <s v="All"/>
    <x v="0"/>
    <x v="7"/>
    <n v="2774"/>
    <n v="1132"/>
    <n v="84525"/>
    <n v="235192"/>
  </r>
  <r>
    <n v="2"/>
    <x v="10"/>
    <s v="All"/>
    <x v="0"/>
    <x v="8"/>
    <n v="215"/>
    <n v="132"/>
    <n v="5806"/>
    <n v="235192"/>
  </r>
  <r>
    <n v="2"/>
    <x v="10"/>
    <s v="All"/>
    <x v="1"/>
    <x v="0"/>
    <n v="14"/>
    <n v="5"/>
    <n v="59"/>
    <n v="818563"/>
  </r>
  <r>
    <n v="2"/>
    <x v="10"/>
    <s v="All"/>
    <x v="1"/>
    <x v="1"/>
    <n v="0"/>
    <n v="0"/>
    <n v="0"/>
    <n v="818563"/>
  </r>
  <r>
    <n v="2"/>
    <x v="10"/>
    <s v="All"/>
    <x v="1"/>
    <x v="2"/>
    <n v="249"/>
    <n v="175"/>
    <n v="7705"/>
    <n v="818563"/>
  </r>
  <r>
    <n v="2"/>
    <x v="10"/>
    <s v="All"/>
    <x v="1"/>
    <x v="3"/>
    <n v="26"/>
    <n v="11"/>
    <n v="900"/>
    <n v="818563"/>
  </r>
  <r>
    <n v="2"/>
    <x v="10"/>
    <s v="All"/>
    <x v="1"/>
    <x v="4"/>
    <n v="542"/>
    <n v="391"/>
    <n v="11541"/>
    <n v="818563"/>
  </r>
  <r>
    <n v="2"/>
    <x v="10"/>
    <s v="All"/>
    <x v="1"/>
    <x v="5"/>
    <n v="16"/>
    <n v="11"/>
    <n v="436"/>
    <n v="818563"/>
  </r>
  <r>
    <n v="2"/>
    <x v="10"/>
    <s v="All"/>
    <x v="1"/>
    <x v="6"/>
    <n v="657"/>
    <n v="175"/>
    <n v="24166"/>
    <n v="818563"/>
  </r>
  <r>
    <n v="2"/>
    <x v="10"/>
    <s v="All"/>
    <x v="1"/>
    <x v="7"/>
    <n v="20"/>
    <n v="13"/>
    <n v="600"/>
    <n v="818563"/>
  </r>
  <r>
    <n v="2"/>
    <x v="10"/>
    <s v="All"/>
    <x v="1"/>
    <x v="8"/>
    <n v="281"/>
    <n v="183"/>
    <n v="6424"/>
    <n v="818563"/>
  </r>
  <r>
    <n v="2"/>
    <x v="10"/>
    <s v="All"/>
    <x v="2"/>
    <x v="0"/>
    <n v="0"/>
    <n v="0"/>
    <n v="0"/>
    <n v="423941"/>
  </r>
  <r>
    <n v="2"/>
    <x v="10"/>
    <s v="All"/>
    <x v="2"/>
    <x v="1"/>
    <n v="0"/>
    <n v="0"/>
    <n v="0"/>
    <n v="423941"/>
  </r>
  <r>
    <n v="2"/>
    <x v="10"/>
    <s v="All"/>
    <x v="2"/>
    <x v="2"/>
    <n v="4"/>
    <n v="3"/>
    <n v="110"/>
    <n v="423941"/>
  </r>
  <r>
    <n v="2"/>
    <x v="10"/>
    <s v="All"/>
    <x v="2"/>
    <x v="3"/>
    <n v="0"/>
    <n v="0"/>
    <n v="0"/>
    <n v="423941"/>
  </r>
  <r>
    <n v="2"/>
    <x v="10"/>
    <s v="All"/>
    <x v="2"/>
    <x v="4"/>
    <n v="49"/>
    <n v="45"/>
    <n v="812"/>
    <n v="423941"/>
  </r>
  <r>
    <n v="2"/>
    <x v="10"/>
    <s v="All"/>
    <x v="2"/>
    <x v="5"/>
    <n v="3"/>
    <n v="1"/>
    <n v="90"/>
    <n v="423941"/>
  </r>
  <r>
    <n v="2"/>
    <x v="10"/>
    <s v="All"/>
    <x v="2"/>
    <x v="6"/>
    <n v="19"/>
    <n v="9"/>
    <n v="838"/>
    <n v="423941"/>
  </r>
  <r>
    <n v="2"/>
    <x v="10"/>
    <s v="All"/>
    <x v="2"/>
    <x v="7"/>
    <n v="185"/>
    <n v="65"/>
    <n v="5676"/>
    <n v="423941"/>
  </r>
  <r>
    <n v="2"/>
    <x v="10"/>
    <s v="All"/>
    <x v="2"/>
    <x v="8"/>
    <n v="88"/>
    <n v="47"/>
    <n v="2265"/>
    <n v="423941"/>
  </r>
  <r>
    <n v="2"/>
    <x v="10"/>
    <s v="All"/>
    <x v="3"/>
    <x v="0"/>
    <n v="0"/>
    <n v="0"/>
    <n v="0"/>
    <n v="763139"/>
  </r>
  <r>
    <n v="2"/>
    <x v="10"/>
    <s v="All"/>
    <x v="3"/>
    <x v="1"/>
    <n v="0"/>
    <n v="0"/>
    <n v="0"/>
    <n v="763139"/>
  </r>
  <r>
    <n v="2"/>
    <x v="10"/>
    <s v="All"/>
    <x v="3"/>
    <x v="2"/>
    <n v="146"/>
    <n v="86"/>
    <n v="4613"/>
    <n v="763139"/>
  </r>
  <r>
    <n v="2"/>
    <x v="10"/>
    <s v="All"/>
    <x v="3"/>
    <x v="3"/>
    <n v="4"/>
    <n v="2"/>
    <n v="180"/>
    <n v="763139"/>
  </r>
  <r>
    <n v="2"/>
    <x v="10"/>
    <s v="All"/>
    <x v="3"/>
    <x v="4"/>
    <n v="261"/>
    <n v="202"/>
    <n v="4937"/>
    <n v="763139"/>
  </r>
  <r>
    <n v="2"/>
    <x v="10"/>
    <s v="All"/>
    <x v="3"/>
    <x v="5"/>
    <n v="17"/>
    <n v="5"/>
    <n v="540"/>
    <n v="763139"/>
  </r>
  <r>
    <n v="2"/>
    <x v="10"/>
    <s v="All"/>
    <x v="3"/>
    <x v="6"/>
    <n v="283"/>
    <n v="64"/>
    <n v="9180"/>
    <n v="763139"/>
  </r>
  <r>
    <n v="2"/>
    <x v="10"/>
    <s v="All"/>
    <x v="3"/>
    <x v="7"/>
    <n v="89"/>
    <n v="36"/>
    <n v="2772"/>
    <n v="763139"/>
  </r>
  <r>
    <n v="2"/>
    <x v="10"/>
    <s v="All"/>
    <x v="3"/>
    <x v="8"/>
    <n v="114"/>
    <n v="88"/>
    <n v="2152"/>
    <n v="763139"/>
  </r>
  <r>
    <n v="2"/>
    <x v="11"/>
    <s v="All"/>
    <x v="0"/>
    <x v="0"/>
    <n v="0"/>
    <n v="0"/>
    <n v="0"/>
    <n v="210909"/>
  </r>
  <r>
    <n v="2"/>
    <x v="11"/>
    <s v="All"/>
    <x v="0"/>
    <x v="1"/>
    <n v="0"/>
    <n v="0"/>
    <n v="0"/>
    <n v="210909"/>
  </r>
  <r>
    <n v="2"/>
    <x v="11"/>
    <s v="All"/>
    <x v="0"/>
    <x v="2"/>
    <n v="1"/>
    <n v="1"/>
    <n v="30"/>
    <n v="210909"/>
  </r>
  <r>
    <n v="2"/>
    <x v="11"/>
    <s v="All"/>
    <x v="0"/>
    <x v="3"/>
    <n v="0"/>
    <n v="0"/>
    <n v="0"/>
    <n v="210909"/>
  </r>
  <r>
    <n v="2"/>
    <x v="11"/>
    <s v="All"/>
    <x v="0"/>
    <x v="4"/>
    <n v="30"/>
    <n v="28"/>
    <n v="370"/>
    <n v="210909"/>
  </r>
  <r>
    <n v="2"/>
    <x v="11"/>
    <s v="All"/>
    <x v="0"/>
    <x v="5"/>
    <n v="0"/>
    <n v="0"/>
    <n v="0"/>
    <n v="210909"/>
  </r>
  <r>
    <n v="2"/>
    <x v="11"/>
    <s v="All"/>
    <x v="0"/>
    <x v="6"/>
    <n v="5"/>
    <n v="2"/>
    <n v="210"/>
    <n v="210909"/>
  </r>
  <r>
    <n v="2"/>
    <x v="11"/>
    <s v="All"/>
    <x v="0"/>
    <x v="7"/>
    <n v="1843"/>
    <n v="757"/>
    <n v="56667"/>
    <n v="210909"/>
  </r>
  <r>
    <n v="2"/>
    <x v="11"/>
    <s v="All"/>
    <x v="0"/>
    <x v="8"/>
    <n v="193"/>
    <n v="135"/>
    <n v="4410"/>
    <n v="210909"/>
  </r>
  <r>
    <n v="2"/>
    <x v="11"/>
    <s v="All"/>
    <x v="1"/>
    <x v="0"/>
    <n v="15"/>
    <n v="8"/>
    <n v="70"/>
    <n v="811338"/>
  </r>
  <r>
    <n v="2"/>
    <x v="11"/>
    <s v="All"/>
    <x v="1"/>
    <x v="1"/>
    <n v="0"/>
    <n v="0"/>
    <n v="0"/>
    <n v="811338"/>
  </r>
  <r>
    <n v="2"/>
    <x v="11"/>
    <s v="All"/>
    <x v="1"/>
    <x v="2"/>
    <n v="485"/>
    <n v="322"/>
    <n v="14757"/>
    <n v="811338"/>
  </r>
  <r>
    <n v="2"/>
    <x v="11"/>
    <s v="All"/>
    <x v="1"/>
    <x v="3"/>
    <n v="77"/>
    <n v="30"/>
    <n v="2460"/>
    <n v="811338"/>
  </r>
  <r>
    <n v="2"/>
    <x v="11"/>
    <s v="All"/>
    <x v="1"/>
    <x v="4"/>
    <n v="1034"/>
    <n v="747"/>
    <n v="21044"/>
    <n v="811338"/>
  </r>
  <r>
    <n v="2"/>
    <x v="11"/>
    <s v="All"/>
    <x v="1"/>
    <x v="5"/>
    <n v="92"/>
    <n v="38"/>
    <n v="2693"/>
    <n v="811338"/>
  </r>
  <r>
    <n v="2"/>
    <x v="11"/>
    <s v="All"/>
    <x v="1"/>
    <x v="6"/>
    <n v="1485"/>
    <n v="394"/>
    <n v="50099"/>
    <n v="811338"/>
  </r>
  <r>
    <n v="2"/>
    <x v="11"/>
    <s v="All"/>
    <x v="1"/>
    <x v="7"/>
    <n v="41"/>
    <n v="24"/>
    <n v="1429"/>
    <n v="811338"/>
  </r>
  <r>
    <n v="2"/>
    <x v="11"/>
    <s v="All"/>
    <x v="1"/>
    <x v="8"/>
    <n v="515"/>
    <n v="357"/>
    <n v="11056"/>
    <n v="811338"/>
  </r>
  <r>
    <n v="2"/>
    <x v="11"/>
    <s v="All"/>
    <x v="2"/>
    <x v="0"/>
    <n v="0"/>
    <n v="0"/>
    <n v="0"/>
    <n v="409620"/>
  </r>
  <r>
    <n v="2"/>
    <x v="11"/>
    <s v="All"/>
    <x v="2"/>
    <x v="1"/>
    <n v="0"/>
    <n v="0"/>
    <n v="0"/>
    <n v="409620"/>
  </r>
  <r>
    <n v="2"/>
    <x v="11"/>
    <s v="All"/>
    <x v="2"/>
    <x v="2"/>
    <n v="12"/>
    <n v="8"/>
    <n v="340"/>
    <n v="409620"/>
  </r>
  <r>
    <n v="2"/>
    <x v="11"/>
    <s v="All"/>
    <x v="2"/>
    <x v="3"/>
    <n v="2"/>
    <n v="1"/>
    <n v="60"/>
    <n v="409620"/>
  </r>
  <r>
    <n v="2"/>
    <x v="11"/>
    <s v="All"/>
    <x v="2"/>
    <x v="4"/>
    <n v="116"/>
    <n v="102"/>
    <n v="1593"/>
    <n v="409620"/>
  </r>
  <r>
    <n v="2"/>
    <x v="11"/>
    <s v="All"/>
    <x v="2"/>
    <x v="5"/>
    <n v="2"/>
    <n v="2"/>
    <n v="60"/>
    <n v="409620"/>
  </r>
  <r>
    <n v="2"/>
    <x v="11"/>
    <s v="All"/>
    <x v="2"/>
    <x v="6"/>
    <n v="47"/>
    <n v="15"/>
    <n v="1573"/>
    <n v="409620"/>
  </r>
  <r>
    <n v="2"/>
    <x v="11"/>
    <s v="All"/>
    <x v="2"/>
    <x v="7"/>
    <n v="250"/>
    <n v="108"/>
    <n v="7607"/>
    <n v="409620"/>
  </r>
  <r>
    <n v="2"/>
    <x v="11"/>
    <s v="All"/>
    <x v="2"/>
    <x v="8"/>
    <n v="114"/>
    <n v="79"/>
    <n v="2518"/>
    <n v="409620"/>
  </r>
  <r>
    <n v="2"/>
    <x v="11"/>
    <s v="All"/>
    <x v="3"/>
    <x v="0"/>
    <n v="1"/>
    <n v="1"/>
    <n v="3"/>
    <n v="750663"/>
  </r>
  <r>
    <n v="2"/>
    <x v="11"/>
    <s v="All"/>
    <x v="3"/>
    <x v="1"/>
    <n v="0"/>
    <n v="0"/>
    <n v="0"/>
    <n v="750663"/>
  </r>
  <r>
    <n v="2"/>
    <x v="11"/>
    <s v="All"/>
    <x v="3"/>
    <x v="2"/>
    <n v="227"/>
    <n v="154"/>
    <n v="7091"/>
    <n v="750663"/>
  </r>
  <r>
    <n v="2"/>
    <x v="11"/>
    <s v="All"/>
    <x v="3"/>
    <x v="3"/>
    <n v="13"/>
    <n v="6"/>
    <n v="525"/>
    <n v="750663"/>
  </r>
  <r>
    <n v="2"/>
    <x v="11"/>
    <s v="All"/>
    <x v="3"/>
    <x v="4"/>
    <n v="476"/>
    <n v="379"/>
    <n v="8666"/>
    <n v="750663"/>
  </r>
  <r>
    <n v="2"/>
    <x v="11"/>
    <s v="All"/>
    <x v="3"/>
    <x v="5"/>
    <n v="31"/>
    <n v="14"/>
    <n v="960"/>
    <n v="750663"/>
  </r>
  <r>
    <n v="2"/>
    <x v="11"/>
    <s v="All"/>
    <x v="3"/>
    <x v="6"/>
    <n v="408"/>
    <n v="107"/>
    <n v="12942"/>
    <n v="750663"/>
  </r>
  <r>
    <n v="2"/>
    <x v="11"/>
    <s v="All"/>
    <x v="3"/>
    <x v="7"/>
    <n v="212"/>
    <n v="89"/>
    <n v="6370"/>
    <n v="750663"/>
  </r>
  <r>
    <n v="2"/>
    <x v="11"/>
    <s v="All"/>
    <x v="3"/>
    <x v="8"/>
    <n v="247"/>
    <n v="167"/>
    <n v="5529"/>
    <n v="750663"/>
  </r>
  <r>
    <n v="3"/>
    <x v="0"/>
    <s v="All"/>
    <x v="0"/>
    <x v="0"/>
    <n v="0"/>
    <n v="0"/>
    <n v="0"/>
    <n v="0"/>
  </r>
  <r>
    <n v="3"/>
    <x v="0"/>
    <s v="All"/>
    <x v="0"/>
    <x v="1"/>
    <n v="0"/>
    <n v="0"/>
    <n v="0"/>
    <n v="0"/>
  </r>
  <r>
    <n v="3"/>
    <x v="0"/>
    <s v="All"/>
    <x v="0"/>
    <x v="2"/>
    <n v="0"/>
    <n v="0"/>
    <n v="0"/>
    <n v="0"/>
  </r>
  <r>
    <n v="3"/>
    <x v="0"/>
    <s v="All"/>
    <x v="0"/>
    <x v="3"/>
    <n v="0"/>
    <n v="0"/>
    <n v="0"/>
    <n v="0"/>
  </r>
  <r>
    <n v="3"/>
    <x v="0"/>
    <s v="All"/>
    <x v="0"/>
    <x v="4"/>
    <n v="0"/>
    <n v="0"/>
    <n v="0"/>
    <n v="0"/>
  </r>
  <r>
    <n v="3"/>
    <x v="0"/>
    <s v="All"/>
    <x v="0"/>
    <x v="5"/>
    <n v="0"/>
    <n v="0"/>
    <n v="0"/>
    <n v="0"/>
  </r>
  <r>
    <n v="3"/>
    <x v="0"/>
    <s v="All"/>
    <x v="0"/>
    <x v="6"/>
    <n v="0"/>
    <n v="0"/>
    <n v="0"/>
    <n v="0"/>
  </r>
  <r>
    <n v="3"/>
    <x v="0"/>
    <s v="All"/>
    <x v="0"/>
    <x v="7"/>
    <n v="0"/>
    <n v="0"/>
    <n v="0"/>
    <n v="0"/>
  </r>
  <r>
    <n v="3"/>
    <x v="0"/>
    <s v="All"/>
    <x v="0"/>
    <x v="8"/>
    <n v="0"/>
    <n v="0"/>
    <n v="0"/>
    <n v="0"/>
  </r>
  <r>
    <n v="3"/>
    <x v="0"/>
    <s v="All"/>
    <x v="1"/>
    <x v="0"/>
    <n v="0"/>
    <n v="0"/>
    <n v="0"/>
    <n v="0"/>
  </r>
  <r>
    <n v="3"/>
    <x v="0"/>
    <s v="All"/>
    <x v="1"/>
    <x v="1"/>
    <n v="0"/>
    <n v="0"/>
    <n v="0"/>
    <n v="0"/>
  </r>
  <r>
    <n v="3"/>
    <x v="0"/>
    <s v="All"/>
    <x v="1"/>
    <x v="2"/>
    <n v="0"/>
    <n v="0"/>
    <n v="0"/>
    <n v="0"/>
  </r>
  <r>
    <n v="3"/>
    <x v="0"/>
    <s v="All"/>
    <x v="1"/>
    <x v="3"/>
    <n v="0"/>
    <n v="0"/>
    <n v="0"/>
    <n v="0"/>
  </r>
  <r>
    <n v="3"/>
    <x v="0"/>
    <s v="All"/>
    <x v="1"/>
    <x v="4"/>
    <n v="0"/>
    <n v="0"/>
    <n v="0"/>
    <n v="0"/>
  </r>
  <r>
    <n v="3"/>
    <x v="0"/>
    <s v="All"/>
    <x v="1"/>
    <x v="5"/>
    <n v="0"/>
    <n v="0"/>
    <n v="0"/>
    <n v="0"/>
  </r>
  <r>
    <n v="3"/>
    <x v="0"/>
    <s v="All"/>
    <x v="1"/>
    <x v="6"/>
    <n v="0"/>
    <n v="0"/>
    <n v="0"/>
    <n v="0"/>
  </r>
  <r>
    <n v="3"/>
    <x v="0"/>
    <s v="All"/>
    <x v="1"/>
    <x v="7"/>
    <n v="0"/>
    <n v="0"/>
    <n v="0"/>
    <n v="0"/>
  </r>
  <r>
    <n v="3"/>
    <x v="0"/>
    <s v="All"/>
    <x v="1"/>
    <x v="8"/>
    <n v="0"/>
    <n v="0"/>
    <n v="0"/>
    <n v="0"/>
  </r>
  <r>
    <n v="3"/>
    <x v="0"/>
    <s v="All"/>
    <x v="2"/>
    <x v="0"/>
    <n v="0"/>
    <n v="0"/>
    <n v="0"/>
    <n v="0"/>
  </r>
  <r>
    <n v="3"/>
    <x v="0"/>
    <s v="All"/>
    <x v="2"/>
    <x v="1"/>
    <n v="0"/>
    <n v="0"/>
    <n v="0"/>
    <n v="0"/>
  </r>
  <r>
    <n v="3"/>
    <x v="0"/>
    <s v="All"/>
    <x v="2"/>
    <x v="2"/>
    <n v="0"/>
    <n v="0"/>
    <n v="0"/>
    <n v="0"/>
  </r>
  <r>
    <n v="3"/>
    <x v="0"/>
    <s v="All"/>
    <x v="2"/>
    <x v="3"/>
    <n v="0"/>
    <n v="0"/>
    <n v="0"/>
    <n v="0"/>
  </r>
  <r>
    <n v="3"/>
    <x v="0"/>
    <s v="All"/>
    <x v="2"/>
    <x v="4"/>
    <n v="0"/>
    <n v="0"/>
    <n v="0"/>
    <n v="0"/>
  </r>
  <r>
    <n v="3"/>
    <x v="0"/>
    <s v="All"/>
    <x v="2"/>
    <x v="5"/>
    <n v="0"/>
    <n v="0"/>
    <n v="0"/>
    <n v="0"/>
  </r>
  <r>
    <n v="3"/>
    <x v="0"/>
    <s v="All"/>
    <x v="2"/>
    <x v="6"/>
    <n v="0"/>
    <n v="0"/>
    <n v="0"/>
    <n v="0"/>
  </r>
  <r>
    <n v="3"/>
    <x v="0"/>
    <s v="All"/>
    <x v="2"/>
    <x v="7"/>
    <n v="0"/>
    <n v="0"/>
    <n v="0"/>
    <n v="0"/>
  </r>
  <r>
    <n v="3"/>
    <x v="0"/>
    <s v="All"/>
    <x v="2"/>
    <x v="8"/>
    <n v="0"/>
    <n v="0"/>
    <n v="0"/>
    <n v="0"/>
  </r>
  <r>
    <n v="3"/>
    <x v="0"/>
    <s v="All"/>
    <x v="3"/>
    <x v="0"/>
    <n v="0"/>
    <n v="0"/>
    <n v="0"/>
    <n v="0"/>
  </r>
  <r>
    <n v="3"/>
    <x v="0"/>
    <s v="All"/>
    <x v="3"/>
    <x v="1"/>
    <n v="0"/>
    <n v="0"/>
    <n v="0"/>
    <n v="0"/>
  </r>
  <r>
    <n v="3"/>
    <x v="0"/>
    <s v="All"/>
    <x v="3"/>
    <x v="2"/>
    <n v="0"/>
    <n v="0"/>
    <n v="0"/>
    <n v="0"/>
  </r>
  <r>
    <n v="3"/>
    <x v="0"/>
    <s v="All"/>
    <x v="3"/>
    <x v="3"/>
    <n v="0"/>
    <n v="0"/>
    <n v="0"/>
    <n v="0"/>
  </r>
  <r>
    <n v="3"/>
    <x v="0"/>
    <s v="All"/>
    <x v="3"/>
    <x v="4"/>
    <n v="0"/>
    <n v="0"/>
    <n v="0"/>
    <n v="0"/>
  </r>
  <r>
    <n v="3"/>
    <x v="0"/>
    <s v="All"/>
    <x v="3"/>
    <x v="5"/>
    <n v="0"/>
    <n v="0"/>
    <n v="0"/>
    <n v="0"/>
  </r>
  <r>
    <n v="3"/>
    <x v="0"/>
    <s v="All"/>
    <x v="3"/>
    <x v="6"/>
    <n v="0"/>
    <n v="0"/>
    <n v="0"/>
    <n v="0"/>
  </r>
  <r>
    <n v="3"/>
    <x v="0"/>
    <s v="All"/>
    <x v="3"/>
    <x v="7"/>
    <n v="0"/>
    <n v="0"/>
    <n v="0"/>
    <n v="0"/>
  </r>
  <r>
    <n v="3"/>
    <x v="0"/>
    <s v="All"/>
    <x v="3"/>
    <x v="8"/>
    <n v="0"/>
    <n v="0"/>
    <n v="0"/>
    <n v="0"/>
  </r>
  <r>
    <n v="3"/>
    <x v="1"/>
    <s v="All"/>
    <x v="0"/>
    <x v="0"/>
    <n v="0"/>
    <n v="0"/>
    <n v="0"/>
    <n v="0"/>
  </r>
  <r>
    <n v="3"/>
    <x v="1"/>
    <s v="All"/>
    <x v="0"/>
    <x v="1"/>
    <n v="0"/>
    <n v="0"/>
    <n v="0"/>
    <n v="0"/>
  </r>
  <r>
    <n v="3"/>
    <x v="1"/>
    <s v="All"/>
    <x v="0"/>
    <x v="2"/>
    <n v="0"/>
    <n v="0"/>
    <n v="0"/>
    <n v="0"/>
  </r>
  <r>
    <n v="3"/>
    <x v="1"/>
    <s v="All"/>
    <x v="0"/>
    <x v="3"/>
    <n v="0"/>
    <n v="0"/>
    <n v="0"/>
    <n v="0"/>
  </r>
  <r>
    <n v="3"/>
    <x v="1"/>
    <s v="All"/>
    <x v="0"/>
    <x v="4"/>
    <n v="0"/>
    <n v="0"/>
    <n v="0"/>
    <n v="0"/>
  </r>
  <r>
    <n v="3"/>
    <x v="1"/>
    <s v="All"/>
    <x v="0"/>
    <x v="5"/>
    <n v="0"/>
    <n v="0"/>
    <n v="0"/>
    <n v="0"/>
  </r>
  <r>
    <n v="3"/>
    <x v="1"/>
    <s v="All"/>
    <x v="0"/>
    <x v="6"/>
    <n v="0"/>
    <n v="0"/>
    <n v="0"/>
    <n v="0"/>
  </r>
  <r>
    <n v="3"/>
    <x v="1"/>
    <s v="All"/>
    <x v="0"/>
    <x v="7"/>
    <n v="0"/>
    <n v="0"/>
    <n v="0"/>
    <n v="0"/>
  </r>
  <r>
    <n v="3"/>
    <x v="1"/>
    <s v="All"/>
    <x v="0"/>
    <x v="8"/>
    <n v="0"/>
    <n v="0"/>
    <n v="0"/>
    <n v="0"/>
  </r>
  <r>
    <n v="3"/>
    <x v="1"/>
    <s v="All"/>
    <x v="1"/>
    <x v="0"/>
    <n v="0"/>
    <n v="0"/>
    <n v="0"/>
    <n v="0"/>
  </r>
  <r>
    <n v="3"/>
    <x v="1"/>
    <s v="All"/>
    <x v="1"/>
    <x v="1"/>
    <n v="0"/>
    <n v="0"/>
    <n v="0"/>
    <n v="0"/>
  </r>
  <r>
    <n v="3"/>
    <x v="1"/>
    <s v="All"/>
    <x v="1"/>
    <x v="2"/>
    <n v="0"/>
    <n v="0"/>
    <n v="0"/>
    <n v="0"/>
  </r>
  <r>
    <n v="3"/>
    <x v="1"/>
    <s v="All"/>
    <x v="1"/>
    <x v="3"/>
    <n v="0"/>
    <n v="0"/>
    <n v="0"/>
    <n v="0"/>
  </r>
  <r>
    <n v="3"/>
    <x v="1"/>
    <s v="All"/>
    <x v="1"/>
    <x v="4"/>
    <n v="0"/>
    <n v="0"/>
    <n v="0"/>
    <n v="0"/>
  </r>
  <r>
    <n v="3"/>
    <x v="1"/>
    <s v="All"/>
    <x v="1"/>
    <x v="5"/>
    <n v="0"/>
    <n v="0"/>
    <n v="0"/>
    <n v="0"/>
  </r>
  <r>
    <n v="3"/>
    <x v="1"/>
    <s v="All"/>
    <x v="1"/>
    <x v="6"/>
    <n v="0"/>
    <n v="0"/>
    <n v="0"/>
    <n v="0"/>
  </r>
  <r>
    <n v="3"/>
    <x v="1"/>
    <s v="All"/>
    <x v="1"/>
    <x v="7"/>
    <n v="0"/>
    <n v="0"/>
    <n v="0"/>
    <n v="0"/>
  </r>
  <r>
    <n v="3"/>
    <x v="1"/>
    <s v="All"/>
    <x v="1"/>
    <x v="8"/>
    <n v="0"/>
    <n v="0"/>
    <n v="0"/>
    <n v="0"/>
  </r>
  <r>
    <n v="3"/>
    <x v="1"/>
    <s v="All"/>
    <x v="2"/>
    <x v="0"/>
    <n v="0"/>
    <n v="0"/>
    <n v="0"/>
    <n v="0"/>
  </r>
  <r>
    <n v="3"/>
    <x v="1"/>
    <s v="All"/>
    <x v="2"/>
    <x v="1"/>
    <n v="0"/>
    <n v="0"/>
    <n v="0"/>
    <n v="0"/>
  </r>
  <r>
    <n v="3"/>
    <x v="1"/>
    <s v="All"/>
    <x v="2"/>
    <x v="2"/>
    <n v="0"/>
    <n v="0"/>
    <n v="0"/>
    <n v="0"/>
  </r>
  <r>
    <n v="3"/>
    <x v="1"/>
    <s v="All"/>
    <x v="2"/>
    <x v="3"/>
    <n v="0"/>
    <n v="0"/>
    <n v="0"/>
    <n v="0"/>
  </r>
  <r>
    <n v="3"/>
    <x v="1"/>
    <s v="All"/>
    <x v="2"/>
    <x v="4"/>
    <n v="0"/>
    <n v="0"/>
    <n v="0"/>
    <n v="0"/>
  </r>
  <r>
    <n v="3"/>
    <x v="1"/>
    <s v="All"/>
    <x v="2"/>
    <x v="5"/>
    <n v="0"/>
    <n v="0"/>
    <n v="0"/>
    <n v="0"/>
  </r>
  <r>
    <n v="3"/>
    <x v="1"/>
    <s v="All"/>
    <x v="2"/>
    <x v="6"/>
    <n v="0"/>
    <n v="0"/>
    <n v="0"/>
    <n v="0"/>
  </r>
  <r>
    <n v="3"/>
    <x v="1"/>
    <s v="All"/>
    <x v="2"/>
    <x v="7"/>
    <n v="0"/>
    <n v="0"/>
    <n v="0"/>
    <n v="0"/>
  </r>
  <r>
    <n v="3"/>
    <x v="1"/>
    <s v="All"/>
    <x v="2"/>
    <x v="8"/>
    <n v="0"/>
    <n v="0"/>
    <n v="0"/>
    <n v="0"/>
  </r>
  <r>
    <n v="3"/>
    <x v="1"/>
    <s v="All"/>
    <x v="3"/>
    <x v="0"/>
    <n v="0"/>
    <n v="0"/>
    <n v="0"/>
    <n v="0"/>
  </r>
  <r>
    <n v="3"/>
    <x v="1"/>
    <s v="All"/>
    <x v="3"/>
    <x v="1"/>
    <n v="0"/>
    <n v="0"/>
    <n v="0"/>
    <n v="0"/>
  </r>
  <r>
    <n v="3"/>
    <x v="1"/>
    <s v="All"/>
    <x v="3"/>
    <x v="2"/>
    <n v="0"/>
    <n v="0"/>
    <n v="0"/>
    <n v="0"/>
  </r>
  <r>
    <n v="3"/>
    <x v="1"/>
    <s v="All"/>
    <x v="3"/>
    <x v="3"/>
    <n v="0"/>
    <n v="0"/>
    <n v="0"/>
    <n v="0"/>
  </r>
  <r>
    <n v="3"/>
    <x v="1"/>
    <s v="All"/>
    <x v="3"/>
    <x v="4"/>
    <n v="0"/>
    <n v="0"/>
    <n v="0"/>
    <n v="0"/>
  </r>
  <r>
    <n v="3"/>
    <x v="1"/>
    <s v="All"/>
    <x v="3"/>
    <x v="5"/>
    <n v="0"/>
    <n v="0"/>
    <n v="0"/>
    <n v="0"/>
  </r>
  <r>
    <n v="3"/>
    <x v="1"/>
    <s v="All"/>
    <x v="3"/>
    <x v="6"/>
    <n v="0"/>
    <n v="0"/>
    <n v="0"/>
    <n v="0"/>
  </r>
  <r>
    <n v="3"/>
    <x v="1"/>
    <s v="All"/>
    <x v="3"/>
    <x v="7"/>
    <n v="0"/>
    <n v="0"/>
    <n v="0"/>
    <n v="0"/>
  </r>
  <r>
    <n v="3"/>
    <x v="1"/>
    <s v="All"/>
    <x v="3"/>
    <x v="8"/>
    <n v="0"/>
    <n v="0"/>
    <n v="0"/>
    <n v="0"/>
  </r>
  <r>
    <n v="3"/>
    <x v="2"/>
    <s v="All"/>
    <x v="0"/>
    <x v="0"/>
    <n v="0"/>
    <n v="0"/>
    <n v="0"/>
    <n v="0"/>
  </r>
  <r>
    <n v="3"/>
    <x v="2"/>
    <s v="All"/>
    <x v="0"/>
    <x v="1"/>
    <n v="0"/>
    <n v="0"/>
    <n v="0"/>
    <n v="0"/>
  </r>
  <r>
    <n v="3"/>
    <x v="2"/>
    <s v="All"/>
    <x v="0"/>
    <x v="2"/>
    <n v="0"/>
    <n v="0"/>
    <n v="0"/>
    <n v="0"/>
  </r>
  <r>
    <n v="3"/>
    <x v="2"/>
    <s v="All"/>
    <x v="0"/>
    <x v="3"/>
    <n v="0"/>
    <n v="0"/>
    <n v="0"/>
    <n v="0"/>
  </r>
  <r>
    <n v="3"/>
    <x v="2"/>
    <s v="All"/>
    <x v="0"/>
    <x v="4"/>
    <n v="0"/>
    <n v="0"/>
    <n v="0"/>
    <n v="0"/>
  </r>
  <r>
    <n v="3"/>
    <x v="2"/>
    <s v="All"/>
    <x v="0"/>
    <x v="5"/>
    <n v="0"/>
    <n v="0"/>
    <n v="0"/>
    <n v="0"/>
  </r>
  <r>
    <n v="3"/>
    <x v="2"/>
    <s v="All"/>
    <x v="0"/>
    <x v="6"/>
    <n v="0"/>
    <n v="0"/>
    <n v="0"/>
    <n v="0"/>
  </r>
  <r>
    <n v="3"/>
    <x v="2"/>
    <s v="All"/>
    <x v="0"/>
    <x v="7"/>
    <n v="0"/>
    <n v="0"/>
    <n v="0"/>
    <n v="0"/>
  </r>
  <r>
    <n v="3"/>
    <x v="2"/>
    <s v="All"/>
    <x v="0"/>
    <x v="8"/>
    <n v="0"/>
    <n v="0"/>
    <n v="0"/>
    <n v="0"/>
  </r>
  <r>
    <n v="3"/>
    <x v="2"/>
    <s v="All"/>
    <x v="1"/>
    <x v="0"/>
    <n v="0"/>
    <n v="0"/>
    <n v="0"/>
    <n v="0"/>
  </r>
  <r>
    <n v="3"/>
    <x v="2"/>
    <s v="All"/>
    <x v="1"/>
    <x v="1"/>
    <n v="0"/>
    <n v="0"/>
    <n v="0"/>
    <n v="0"/>
  </r>
  <r>
    <n v="3"/>
    <x v="2"/>
    <s v="All"/>
    <x v="1"/>
    <x v="2"/>
    <n v="0"/>
    <n v="0"/>
    <n v="0"/>
    <n v="0"/>
  </r>
  <r>
    <n v="3"/>
    <x v="2"/>
    <s v="All"/>
    <x v="1"/>
    <x v="3"/>
    <n v="0"/>
    <n v="0"/>
    <n v="0"/>
    <n v="0"/>
  </r>
  <r>
    <n v="3"/>
    <x v="2"/>
    <s v="All"/>
    <x v="1"/>
    <x v="4"/>
    <n v="0"/>
    <n v="0"/>
    <n v="0"/>
    <n v="0"/>
  </r>
  <r>
    <n v="3"/>
    <x v="2"/>
    <s v="All"/>
    <x v="1"/>
    <x v="5"/>
    <n v="0"/>
    <n v="0"/>
    <n v="0"/>
    <n v="0"/>
  </r>
  <r>
    <n v="3"/>
    <x v="2"/>
    <s v="All"/>
    <x v="1"/>
    <x v="6"/>
    <n v="0"/>
    <n v="0"/>
    <n v="0"/>
    <n v="0"/>
  </r>
  <r>
    <n v="3"/>
    <x v="2"/>
    <s v="All"/>
    <x v="1"/>
    <x v="7"/>
    <n v="0"/>
    <n v="0"/>
    <n v="0"/>
    <n v="0"/>
  </r>
  <r>
    <n v="3"/>
    <x v="2"/>
    <s v="All"/>
    <x v="1"/>
    <x v="8"/>
    <n v="0"/>
    <n v="0"/>
    <n v="0"/>
    <n v="0"/>
  </r>
  <r>
    <n v="3"/>
    <x v="2"/>
    <s v="All"/>
    <x v="2"/>
    <x v="0"/>
    <n v="0"/>
    <n v="0"/>
    <n v="0"/>
    <n v="0"/>
  </r>
  <r>
    <n v="3"/>
    <x v="2"/>
    <s v="All"/>
    <x v="2"/>
    <x v="1"/>
    <n v="0"/>
    <n v="0"/>
    <n v="0"/>
    <n v="0"/>
  </r>
  <r>
    <n v="3"/>
    <x v="2"/>
    <s v="All"/>
    <x v="2"/>
    <x v="2"/>
    <n v="0"/>
    <n v="0"/>
    <n v="0"/>
    <n v="0"/>
  </r>
  <r>
    <n v="3"/>
    <x v="2"/>
    <s v="All"/>
    <x v="2"/>
    <x v="3"/>
    <n v="0"/>
    <n v="0"/>
    <n v="0"/>
    <n v="0"/>
  </r>
  <r>
    <n v="3"/>
    <x v="2"/>
    <s v="All"/>
    <x v="2"/>
    <x v="4"/>
    <n v="0"/>
    <n v="0"/>
    <n v="0"/>
    <n v="0"/>
  </r>
  <r>
    <n v="3"/>
    <x v="2"/>
    <s v="All"/>
    <x v="2"/>
    <x v="5"/>
    <n v="0"/>
    <n v="0"/>
    <n v="0"/>
    <n v="0"/>
  </r>
  <r>
    <n v="3"/>
    <x v="2"/>
    <s v="All"/>
    <x v="2"/>
    <x v="6"/>
    <n v="0"/>
    <n v="0"/>
    <n v="0"/>
    <n v="0"/>
  </r>
  <r>
    <n v="3"/>
    <x v="2"/>
    <s v="All"/>
    <x v="2"/>
    <x v="7"/>
    <n v="0"/>
    <n v="0"/>
    <n v="0"/>
    <n v="0"/>
  </r>
  <r>
    <n v="3"/>
    <x v="2"/>
    <s v="All"/>
    <x v="2"/>
    <x v="8"/>
    <n v="0"/>
    <n v="0"/>
    <n v="0"/>
    <n v="0"/>
  </r>
  <r>
    <n v="3"/>
    <x v="2"/>
    <s v="All"/>
    <x v="3"/>
    <x v="0"/>
    <n v="0"/>
    <n v="0"/>
    <n v="0"/>
    <n v="0"/>
  </r>
  <r>
    <n v="3"/>
    <x v="2"/>
    <s v="All"/>
    <x v="3"/>
    <x v="1"/>
    <n v="0"/>
    <n v="0"/>
    <n v="0"/>
    <n v="0"/>
  </r>
  <r>
    <n v="3"/>
    <x v="2"/>
    <s v="All"/>
    <x v="3"/>
    <x v="2"/>
    <n v="0"/>
    <n v="0"/>
    <n v="0"/>
    <n v="0"/>
  </r>
  <r>
    <n v="3"/>
    <x v="2"/>
    <s v="All"/>
    <x v="3"/>
    <x v="3"/>
    <n v="0"/>
    <n v="0"/>
    <n v="0"/>
    <n v="0"/>
  </r>
  <r>
    <n v="3"/>
    <x v="2"/>
    <s v="All"/>
    <x v="3"/>
    <x v="4"/>
    <n v="0"/>
    <n v="0"/>
    <n v="0"/>
    <n v="0"/>
  </r>
  <r>
    <n v="3"/>
    <x v="2"/>
    <s v="All"/>
    <x v="3"/>
    <x v="5"/>
    <n v="0"/>
    <n v="0"/>
    <n v="0"/>
    <n v="0"/>
  </r>
  <r>
    <n v="3"/>
    <x v="2"/>
    <s v="All"/>
    <x v="3"/>
    <x v="6"/>
    <n v="0"/>
    <n v="0"/>
    <n v="0"/>
    <n v="0"/>
  </r>
  <r>
    <n v="3"/>
    <x v="2"/>
    <s v="All"/>
    <x v="3"/>
    <x v="7"/>
    <n v="0"/>
    <n v="0"/>
    <n v="0"/>
    <n v="0"/>
  </r>
  <r>
    <n v="3"/>
    <x v="2"/>
    <s v="All"/>
    <x v="3"/>
    <x v="8"/>
    <n v="0"/>
    <n v="0"/>
    <n v="0"/>
    <n v="0"/>
  </r>
  <r>
    <n v="3"/>
    <x v="3"/>
    <s v="All"/>
    <x v="0"/>
    <x v="0"/>
    <n v="0"/>
    <n v="0"/>
    <n v="0"/>
    <n v="0"/>
  </r>
  <r>
    <n v="3"/>
    <x v="3"/>
    <s v="All"/>
    <x v="0"/>
    <x v="1"/>
    <n v="0"/>
    <n v="0"/>
    <n v="0"/>
    <n v="0"/>
  </r>
  <r>
    <n v="3"/>
    <x v="3"/>
    <s v="All"/>
    <x v="0"/>
    <x v="2"/>
    <n v="0"/>
    <n v="0"/>
    <n v="0"/>
    <n v="0"/>
  </r>
  <r>
    <n v="3"/>
    <x v="3"/>
    <s v="All"/>
    <x v="0"/>
    <x v="3"/>
    <n v="0"/>
    <n v="0"/>
    <n v="0"/>
    <n v="0"/>
  </r>
  <r>
    <n v="3"/>
    <x v="3"/>
    <s v="All"/>
    <x v="0"/>
    <x v="4"/>
    <n v="0"/>
    <n v="0"/>
    <n v="0"/>
    <n v="0"/>
  </r>
  <r>
    <n v="3"/>
    <x v="3"/>
    <s v="All"/>
    <x v="0"/>
    <x v="5"/>
    <n v="0"/>
    <n v="0"/>
    <n v="0"/>
    <n v="0"/>
  </r>
  <r>
    <n v="3"/>
    <x v="3"/>
    <s v="All"/>
    <x v="0"/>
    <x v="6"/>
    <n v="0"/>
    <n v="0"/>
    <n v="0"/>
    <n v="0"/>
  </r>
  <r>
    <n v="3"/>
    <x v="3"/>
    <s v="All"/>
    <x v="0"/>
    <x v="7"/>
    <n v="0"/>
    <n v="0"/>
    <n v="0"/>
    <n v="0"/>
  </r>
  <r>
    <n v="3"/>
    <x v="3"/>
    <s v="All"/>
    <x v="0"/>
    <x v="8"/>
    <n v="0"/>
    <n v="0"/>
    <n v="0"/>
    <n v="0"/>
  </r>
  <r>
    <n v="3"/>
    <x v="3"/>
    <s v="All"/>
    <x v="1"/>
    <x v="0"/>
    <n v="0"/>
    <n v="0"/>
    <n v="0"/>
    <n v="0"/>
  </r>
  <r>
    <n v="3"/>
    <x v="3"/>
    <s v="All"/>
    <x v="1"/>
    <x v="1"/>
    <n v="0"/>
    <n v="0"/>
    <n v="0"/>
    <n v="0"/>
  </r>
  <r>
    <n v="3"/>
    <x v="3"/>
    <s v="All"/>
    <x v="1"/>
    <x v="2"/>
    <n v="0"/>
    <n v="0"/>
    <n v="0"/>
    <n v="0"/>
  </r>
  <r>
    <n v="3"/>
    <x v="3"/>
    <s v="All"/>
    <x v="1"/>
    <x v="3"/>
    <n v="0"/>
    <n v="0"/>
    <n v="0"/>
    <n v="0"/>
  </r>
  <r>
    <n v="3"/>
    <x v="3"/>
    <s v="All"/>
    <x v="1"/>
    <x v="4"/>
    <n v="0"/>
    <n v="0"/>
    <n v="0"/>
    <n v="0"/>
  </r>
  <r>
    <n v="3"/>
    <x v="3"/>
    <s v="All"/>
    <x v="1"/>
    <x v="5"/>
    <n v="0"/>
    <n v="0"/>
    <n v="0"/>
    <n v="0"/>
  </r>
  <r>
    <n v="3"/>
    <x v="3"/>
    <s v="All"/>
    <x v="1"/>
    <x v="6"/>
    <n v="0"/>
    <n v="0"/>
    <n v="0"/>
    <n v="0"/>
  </r>
  <r>
    <n v="3"/>
    <x v="3"/>
    <s v="All"/>
    <x v="1"/>
    <x v="7"/>
    <n v="0"/>
    <n v="0"/>
    <n v="0"/>
    <n v="0"/>
  </r>
  <r>
    <n v="3"/>
    <x v="3"/>
    <s v="All"/>
    <x v="1"/>
    <x v="8"/>
    <n v="0"/>
    <n v="0"/>
    <n v="0"/>
    <n v="0"/>
  </r>
  <r>
    <n v="3"/>
    <x v="3"/>
    <s v="All"/>
    <x v="2"/>
    <x v="0"/>
    <n v="0"/>
    <n v="0"/>
    <n v="0"/>
    <n v="0"/>
  </r>
  <r>
    <n v="3"/>
    <x v="3"/>
    <s v="All"/>
    <x v="2"/>
    <x v="1"/>
    <n v="0"/>
    <n v="0"/>
    <n v="0"/>
    <n v="0"/>
  </r>
  <r>
    <n v="3"/>
    <x v="3"/>
    <s v="All"/>
    <x v="2"/>
    <x v="2"/>
    <n v="0"/>
    <n v="0"/>
    <n v="0"/>
    <n v="0"/>
  </r>
  <r>
    <n v="3"/>
    <x v="3"/>
    <s v="All"/>
    <x v="2"/>
    <x v="3"/>
    <n v="0"/>
    <n v="0"/>
    <n v="0"/>
    <n v="0"/>
  </r>
  <r>
    <n v="3"/>
    <x v="3"/>
    <s v="All"/>
    <x v="2"/>
    <x v="4"/>
    <n v="0"/>
    <n v="0"/>
    <n v="0"/>
    <n v="0"/>
  </r>
  <r>
    <n v="3"/>
    <x v="3"/>
    <s v="All"/>
    <x v="2"/>
    <x v="5"/>
    <n v="0"/>
    <n v="0"/>
    <n v="0"/>
    <n v="0"/>
  </r>
  <r>
    <n v="3"/>
    <x v="3"/>
    <s v="All"/>
    <x v="2"/>
    <x v="6"/>
    <n v="0"/>
    <n v="0"/>
    <n v="0"/>
    <n v="0"/>
  </r>
  <r>
    <n v="3"/>
    <x v="3"/>
    <s v="All"/>
    <x v="2"/>
    <x v="7"/>
    <n v="0"/>
    <n v="0"/>
    <n v="0"/>
    <n v="0"/>
  </r>
  <r>
    <n v="3"/>
    <x v="3"/>
    <s v="All"/>
    <x v="2"/>
    <x v="8"/>
    <n v="0"/>
    <n v="0"/>
    <n v="0"/>
    <n v="0"/>
  </r>
  <r>
    <n v="3"/>
    <x v="3"/>
    <s v="All"/>
    <x v="3"/>
    <x v="0"/>
    <n v="0"/>
    <n v="0"/>
    <n v="0"/>
    <n v="0"/>
  </r>
  <r>
    <n v="3"/>
    <x v="3"/>
    <s v="All"/>
    <x v="3"/>
    <x v="1"/>
    <n v="0"/>
    <n v="0"/>
    <n v="0"/>
    <n v="0"/>
  </r>
  <r>
    <n v="3"/>
    <x v="3"/>
    <s v="All"/>
    <x v="3"/>
    <x v="2"/>
    <n v="0"/>
    <n v="0"/>
    <n v="0"/>
    <n v="0"/>
  </r>
  <r>
    <n v="3"/>
    <x v="3"/>
    <s v="All"/>
    <x v="3"/>
    <x v="3"/>
    <n v="0"/>
    <n v="0"/>
    <n v="0"/>
    <n v="0"/>
  </r>
  <r>
    <n v="3"/>
    <x v="3"/>
    <s v="All"/>
    <x v="3"/>
    <x v="4"/>
    <n v="0"/>
    <n v="0"/>
    <n v="0"/>
    <n v="0"/>
  </r>
  <r>
    <n v="3"/>
    <x v="3"/>
    <s v="All"/>
    <x v="3"/>
    <x v="5"/>
    <n v="0"/>
    <n v="0"/>
    <n v="0"/>
    <n v="0"/>
  </r>
  <r>
    <n v="3"/>
    <x v="3"/>
    <s v="All"/>
    <x v="3"/>
    <x v="6"/>
    <n v="0"/>
    <n v="0"/>
    <n v="0"/>
    <n v="0"/>
  </r>
  <r>
    <n v="3"/>
    <x v="3"/>
    <s v="All"/>
    <x v="3"/>
    <x v="7"/>
    <n v="0"/>
    <n v="0"/>
    <n v="0"/>
    <n v="0"/>
  </r>
  <r>
    <n v="3"/>
    <x v="3"/>
    <s v="All"/>
    <x v="3"/>
    <x v="8"/>
    <n v="0"/>
    <n v="0"/>
    <n v="0"/>
    <n v="0"/>
  </r>
  <r>
    <n v="3"/>
    <x v="4"/>
    <s v="All"/>
    <x v="0"/>
    <x v="0"/>
    <n v="0"/>
    <n v="0"/>
    <n v="0"/>
    <n v="9286"/>
  </r>
  <r>
    <n v="3"/>
    <x v="4"/>
    <s v="All"/>
    <x v="0"/>
    <x v="1"/>
    <n v="0"/>
    <n v="0"/>
    <n v="0"/>
    <n v="9286"/>
  </r>
  <r>
    <n v="3"/>
    <x v="4"/>
    <s v="All"/>
    <x v="0"/>
    <x v="2"/>
    <n v="0"/>
    <n v="0"/>
    <n v="0"/>
    <n v="9286"/>
  </r>
  <r>
    <n v="3"/>
    <x v="4"/>
    <s v="All"/>
    <x v="0"/>
    <x v="3"/>
    <n v="0"/>
    <n v="0"/>
    <n v="0"/>
    <n v="9286"/>
  </r>
  <r>
    <n v="3"/>
    <x v="4"/>
    <s v="All"/>
    <x v="0"/>
    <x v="4"/>
    <n v="0"/>
    <n v="0"/>
    <n v="0"/>
    <n v="9286"/>
  </r>
  <r>
    <n v="3"/>
    <x v="4"/>
    <s v="All"/>
    <x v="0"/>
    <x v="5"/>
    <n v="0"/>
    <n v="0"/>
    <n v="0"/>
    <n v="9286"/>
  </r>
  <r>
    <n v="3"/>
    <x v="4"/>
    <s v="All"/>
    <x v="0"/>
    <x v="6"/>
    <n v="0"/>
    <n v="0"/>
    <n v="0"/>
    <n v="9286"/>
  </r>
  <r>
    <n v="3"/>
    <x v="4"/>
    <s v="All"/>
    <x v="0"/>
    <x v="7"/>
    <n v="0"/>
    <n v="0"/>
    <n v="0"/>
    <n v="9286"/>
  </r>
  <r>
    <n v="3"/>
    <x v="4"/>
    <s v="All"/>
    <x v="0"/>
    <x v="8"/>
    <n v="6"/>
    <n v="6"/>
    <n v="105"/>
    <n v="9286"/>
  </r>
  <r>
    <n v="3"/>
    <x v="4"/>
    <s v="All"/>
    <x v="1"/>
    <x v="0"/>
    <n v="3"/>
    <n v="1"/>
    <n v="90"/>
    <n v="37587"/>
  </r>
  <r>
    <n v="3"/>
    <x v="4"/>
    <s v="All"/>
    <x v="1"/>
    <x v="1"/>
    <n v="0"/>
    <n v="0"/>
    <n v="0"/>
    <n v="37587"/>
  </r>
  <r>
    <n v="3"/>
    <x v="4"/>
    <s v="All"/>
    <x v="1"/>
    <x v="2"/>
    <n v="43"/>
    <n v="31"/>
    <n v="1139"/>
    <n v="37587"/>
  </r>
  <r>
    <n v="3"/>
    <x v="4"/>
    <s v="All"/>
    <x v="1"/>
    <x v="3"/>
    <n v="0"/>
    <n v="0"/>
    <n v="0"/>
    <n v="37587"/>
  </r>
  <r>
    <n v="3"/>
    <x v="4"/>
    <s v="All"/>
    <x v="1"/>
    <x v="4"/>
    <n v="75"/>
    <n v="49"/>
    <n v="1452"/>
    <n v="37587"/>
  </r>
  <r>
    <n v="3"/>
    <x v="4"/>
    <s v="All"/>
    <x v="1"/>
    <x v="5"/>
    <n v="0"/>
    <n v="0"/>
    <n v="0"/>
    <n v="37587"/>
  </r>
  <r>
    <n v="3"/>
    <x v="4"/>
    <s v="All"/>
    <x v="1"/>
    <x v="6"/>
    <n v="88"/>
    <n v="18"/>
    <n v="2909"/>
    <n v="37587"/>
  </r>
  <r>
    <n v="3"/>
    <x v="4"/>
    <s v="All"/>
    <x v="1"/>
    <x v="7"/>
    <n v="1"/>
    <n v="1"/>
    <n v="30"/>
    <n v="37587"/>
  </r>
  <r>
    <n v="3"/>
    <x v="4"/>
    <s v="All"/>
    <x v="1"/>
    <x v="8"/>
    <n v="13"/>
    <n v="9"/>
    <n v="247"/>
    <n v="37587"/>
  </r>
  <r>
    <n v="3"/>
    <x v="4"/>
    <s v="All"/>
    <x v="2"/>
    <x v="0"/>
    <n v="0"/>
    <n v="0"/>
    <n v="0"/>
    <n v="15806"/>
  </r>
  <r>
    <n v="3"/>
    <x v="4"/>
    <s v="All"/>
    <x v="2"/>
    <x v="1"/>
    <n v="0"/>
    <n v="0"/>
    <n v="0"/>
    <n v="15806"/>
  </r>
  <r>
    <n v="3"/>
    <x v="4"/>
    <s v="All"/>
    <x v="2"/>
    <x v="2"/>
    <n v="0"/>
    <n v="0"/>
    <n v="0"/>
    <n v="15806"/>
  </r>
  <r>
    <n v="3"/>
    <x v="4"/>
    <s v="All"/>
    <x v="2"/>
    <x v="3"/>
    <n v="0"/>
    <n v="0"/>
    <n v="0"/>
    <n v="15806"/>
  </r>
  <r>
    <n v="3"/>
    <x v="4"/>
    <s v="All"/>
    <x v="2"/>
    <x v="4"/>
    <n v="1"/>
    <n v="1"/>
    <n v="10"/>
    <n v="15806"/>
  </r>
  <r>
    <n v="3"/>
    <x v="4"/>
    <s v="All"/>
    <x v="2"/>
    <x v="5"/>
    <n v="0"/>
    <n v="0"/>
    <n v="0"/>
    <n v="15806"/>
  </r>
  <r>
    <n v="3"/>
    <x v="4"/>
    <s v="All"/>
    <x v="2"/>
    <x v="6"/>
    <n v="1"/>
    <n v="1"/>
    <n v="30"/>
    <n v="15806"/>
  </r>
  <r>
    <n v="3"/>
    <x v="4"/>
    <s v="All"/>
    <x v="2"/>
    <x v="7"/>
    <n v="0"/>
    <n v="0"/>
    <n v="0"/>
    <n v="15806"/>
  </r>
  <r>
    <n v="3"/>
    <x v="4"/>
    <s v="All"/>
    <x v="2"/>
    <x v="8"/>
    <n v="2"/>
    <n v="1"/>
    <n v="6"/>
    <n v="15806"/>
  </r>
  <r>
    <n v="3"/>
    <x v="4"/>
    <s v="All"/>
    <x v="3"/>
    <x v="0"/>
    <n v="1"/>
    <n v="1"/>
    <n v="6"/>
    <n v="30629"/>
  </r>
  <r>
    <n v="3"/>
    <x v="4"/>
    <s v="All"/>
    <x v="3"/>
    <x v="1"/>
    <n v="0"/>
    <n v="0"/>
    <n v="0"/>
    <n v="30629"/>
  </r>
  <r>
    <n v="3"/>
    <x v="4"/>
    <s v="All"/>
    <x v="3"/>
    <x v="2"/>
    <n v="11"/>
    <n v="10"/>
    <n v="261"/>
    <n v="30629"/>
  </r>
  <r>
    <n v="3"/>
    <x v="4"/>
    <s v="All"/>
    <x v="3"/>
    <x v="3"/>
    <n v="0"/>
    <n v="0"/>
    <n v="0"/>
    <n v="30629"/>
  </r>
  <r>
    <n v="3"/>
    <x v="4"/>
    <s v="All"/>
    <x v="3"/>
    <x v="4"/>
    <n v="24"/>
    <n v="12"/>
    <n v="371"/>
    <n v="30629"/>
  </r>
  <r>
    <n v="3"/>
    <x v="4"/>
    <s v="All"/>
    <x v="3"/>
    <x v="5"/>
    <n v="0"/>
    <n v="0"/>
    <n v="0"/>
    <n v="30629"/>
  </r>
  <r>
    <n v="3"/>
    <x v="4"/>
    <s v="All"/>
    <x v="3"/>
    <x v="6"/>
    <n v="9"/>
    <n v="3"/>
    <n v="270"/>
    <n v="30629"/>
  </r>
  <r>
    <n v="3"/>
    <x v="4"/>
    <s v="All"/>
    <x v="3"/>
    <x v="7"/>
    <n v="0"/>
    <n v="0"/>
    <n v="0"/>
    <n v="30629"/>
  </r>
  <r>
    <n v="3"/>
    <x v="4"/>
    <s v="All"/>
    <x v="3"/>
    <x v="8"/>
    <n v="24"/>
    <n v="9"/>
    <n v="487"/>
    <n v="30629"/>
  </r>
  <r>
    <n v="3"/>
    <x v="5"/>
    <s v="All"/>
    <x v="0"/>
    <x v="0"/>
    <n v="0"/>
    <n v="0"/>
    <n v="0"/>
    <n v="9145"/>
  </r>
  <r>
    <n v="3"/>
    <x v="5"/>
    <s v="All"/>
    <x v="0"/>
    <x v="1"/>
    <n v="0"/>
    <n v="0"/>
    <n v="0"/>
    <n v="9145"/>
  </r>
  <r>
    <n v="3"/>
    <x v="5"/>
    <s v="All"/>
    <x v="0"/>
    <x v="2"/>
    <n v="0"/>
    <n v="0"/>
    <n v="0"/>
    <n v="9145"/>
  </r>
  <r>
    <n v="3"/>
    <x v="5"/>
    <s v="All"/>
    <x v="0"/>
    <x v="3"/>
    <n v="0"/>
    <n v="0"/>
    <n v="0"/>
    <n v="9145"/>
  </r>
  <r>
    <n v="3"/>
    <x v="5"/>
    <s v="All"/>
    <x v="0"/>
    <x v="4"/>
    <n v="0"/>
    <n v="0"/>
    <n v="0"/>
    <n v="9145"/>
  </r>
  <r>
    <n v="3"/>
    <x v="5"/>
    <s v="All"/>
    <x v="0"/>
    <x v="5"/>
    <n v="0"/>
    <n v="0"/>
    <n v="0"/>
    <n v="9145"/>
  </r>
  <r>
    <n v="3"/>
    <x v="5"/>
    <s v="All"/>
    <x v="0"/>
    <x v="6"/>
    <n v="0"/>
    <n v="0"/>
    <n v="0"/>
    <n v="9145"/>
  </r>
  <r>
    <n v="3"/>
    <x v="5"/>
    <s v="All"/>
    <x v="0"/>
    <x v="7"/>
    <n v="0"/>
    <n v="0"/>
    <n v="0"/>
    <n v="9145"/>
  </r>
  <r>
    <n v="3"/>
    <x v="5"/>
    <s v="All"/>
    <x v="0"/>
    <x v="8"/>
    <n v="9"/>
    <n v="7"/>
    <n v="164"/>
    <n v="9145"/>
  </r>
  <r>
    <n v="3"/>
    <x v="5"/>
    <s v="All"/>
    <x v="1"/>
    <x v="0"/>
    <n v="6"/>
    <n v="2"/>
    <n v="57"/>
    <n v="36923"/>
  </r>
  <r>
    <n v="3"/>
    <x v="5"/>
    <s v="All"/>
    <x v="1"/>
    <x v="1"/>
    <n v="0"/>
    <n v="0"/>
    <n v="0"/>
    <n v="36923"/>
  </r>
  <r>
    <n v="3"/>
    <x v="5"/>
    <s v="All"/>
    <x v="1"/>
    <x v="2"/>
    <n v="16"/>
    <n v="16"/>
    <n v="333"/>
    <n v="36923"/>
  </r>
  <r>
    <n v="3"/>
    <x v="5"/>
    <s v="All"/>
    <x v="1"/>
    <x v="3"/>
    <n v="0"/>
    <n v="0"/>
    <n v="0"/>
    <n v="36923"/>
  </r>
  <r>
    <n v="3"/>
    <x v="5"/>
    <s v="All"/>
    <x v="1"/>
    <x v="4"/>
    <n v="35"/>
    <n v="26"/>
    <n v="733"/>
    <n v="36923"/>
  </r>
  <r>
    <n v="3"/>
    <x v="5"/>
    <s v="All"/>
    <x v="1"/>
    <x v="5"/>
    <n v="0"/>
    <n v="0"/>
    <n v="0"/>
    <n v="36923"/>
  </r>
  <r>
    <n v="3"/>
    <x v="5"/>
    <s v="All"/>
    <x v="1"/>
    <x v="6"/>
    <n v="35"/>
    <n v="9"/>
    <n v="1150"/>
    <n v="36923"/>
  </r>
  <r>
    <n v="3"/>
    <x v="5"/>
    <s v="All"/>
    <x v="1"/>
    <x v="7"/>
    <n v="0"/>
    <n v="0"/>
    <n v="0"/>
    <n v="36923"/>
  </r>
  <r>
    <n v="3"/>
    <x v="5"/>
    <s v="All"/>
    <x v="1"/>
    <x v="8"/>
    <n v="14"/>
    <n v="13"/>
    <n v="269"/>
    <n v="36923"/>
  </r>
  <r>
    <n v="3"/>
    <x v="5"/>
    <s v="All"/>
    <x v="2"/>
    <x v="0"/>
    <n v="0"/>
    <n v="0"/>
    <n v="0"/>
    <n v="15438"/>
  </r>
  <r>
    <n v="3"/>
    <x v="5"/>
    <s v="All"/>
    <x v="2"/>
    <x v="1"/>
    <n v="0"/>
    <n v="0"/>
    <n v="0"/>
    <n v="15438"/>
  </r>
  <r>
    <n v="3"/>
    <x v="5"/>
    <s v="All"/>
    <x v="2"/>
    <x v="2"/>
    <n v="0"/>
    <n v="0"/>
    <n v="0"/>
    <n v="15438"/>
  </r>
  <r>
    <n v="3"/>
    <x v="5"/>
    <s v="All"/>
    <x v="2"/>
    <x v="3"/>
    <n v="0"/>
    <n v="0"/>
    <n v="0"/>
    <n v="15438"/>
  </r>
  <r>
    <n v="3"/>
    <x v="5"/>
    <s v="All"/>
    <x v="2"/>
    <x v="4"/>
    <n v="1"/>
    <n v="1"/>
    <n v="10"/>
    <n v="15438"/>
  </r>
  <r>
    <n v="3"/>
    <x v="5"/>
    <s v="All"/>
    <x v="2"/>
    <x v="5"/>
    <n v="0"/>
    <n v="0"/>
    <n v="0"/>
    <n v="15438"/>
  </r>
  <r>
    <n v="3"/>
    <x v="5"/>
    <s v="All"/>
    <x v="2"/>
    <x v="6"/>
    <n v="4"/>
    <n v="2"/>
    <n v="118"/>
    <n v="15438"/>
  </r>
  <r>
    <n v="3"/>
    <x v="5"/>
    <s v="All"/>
    <x v="2"/>
    <x v="7"/>
    <n v="0"/>
    <n v="0"/>
    <n v="0"/>
    <n v="15438"/>
  </r>
  <r>
    <n v="3"/>
    <x v="5"/>
    <s v="All"/>
    <x v="2"/>
    <x v="8"/>
    <n v="3"/>
    <n v="3"/>
    <n v="47"/>
    <n v="15438"/>
  </r>
  <r>
    <n v="3"/>
    <x v="5"/>
    <s v="All"/>
    <x v="3"/>
    <x v="0"/>
    <n v="0"/>
    <n v="0"/>
    <n v="0"/>
    <n v="30030"/>
  </r>
  <r>
    <n v="3"/>
    <x v="5"/>
    <s v="All"/>
    <x v="3"/>
    <x v="1"/>
    <n v="0"/>
    <n v="0"/>
    <n v="0"/>
    <n v="30030"/>
  </r>
  <r>
    <n v="3"/>
    <x v="5"/>
    <s v="All"/>
    <x v="3"/>
    <x v="2"/>
    <n v="10"/>
    <n v="8"/>
    <n v="268"/>
    <n v="30030"/>
  </r>
  <r>
    <n v="3"/>
    <x v="5"/>
    <s v="All"/>
    <x v="3"/>
    <x v="3"/>
    <n v="0"/>
    <n v="0"/>
    <n v="0"/>
    <n v="30030"/>
  </r>
  <r>
    <n v="3"/>
    <x v="5"/>
    <s v="All"/>
    <x v="3"/>
    <x v="4"/>
    <n v="6"/>
    <n v="6"/>
    <n v="72"/>
    <n v="30030"/>
  </r>
  <r>
    <n v="3"/>
    <x v="5"/>
    <s v="All"/>
    <x v="3"/>
    <x v="5"/>
    <n v="0"/>
    <n v="0"/>
    <n v="0"/>
    <n v="30030"/>
  </r>
  <r>
    <n v="3"/>
    <x v="5"/>
    <s v="All"/>
    <x v="3"/>
    <x v="6"/>
    <n v="5"/>
    <n v="4"/>
    <n v="134"/>
    <n v="30030"/>
  </r>
  <r>
    <n v="3"/>
    <x v="5"/>
    <s v="All"/>
    <x v="3"/>
    <x v="7"/>
    <n v="0"/>
    <n v="0"/>
    <n v="0"/>
    <n v="30030"/>
  </r>
  <r>
    <n v="3"/>
    <x v="5"/>
    <s v="All"/>
    <x v="3"/>
    <x v="8"/>
    <n v="7"/>
    <n v="7"/>
    <n v="131"/>
    <n v="30030"/>
  </r>
  <r>
    <n v="3"/>
    <x v="6"/>
    <s v="All"/>
    <x v="0"/>
    <x v="0"/>
    <n v="0"/>
    <n v="0"/>
    <n v="0"/>
    <n v="8913"/>
  </r>
  <r>
    <n v="3"/>
    <x v="6"/>
    <s v="All"/>
    <x v="0"/>
    <x v="1"/>
    <n v="0"/>
    <n v="0"/>
    <n v="0"/>
    <n v="8913"/>
  </r>
  <r>
    <n v="3"/>
    <x v="6"/>
    <s v="All"/>
    <x v="0"/>
    <x v="2"/>
    <n v="0"/>
    <n v="0"/>
    <n v="0"/>
    <n v="8913"/>
  </r>
  <r>
    <n v="3"/>
    <x v="6"/>
    <s v="All"/>
    <x v="0"/>
    <x v="3"/>
    <n v="0"/>
    <n v="0"/>
    <n v="0"/>
    <n v="8913"/>
  </r>
  <r>
    <n v="3"/>
    <x v="6"/>
    <s v="All"/>
    <x v="0"/>
    <x v="4"/>
    <n v="1"/>
    <n v="1"/>
    <n v="15"/>
    <n v="8913"/>
  </r>
  <r>
    <n v="3"/>
    <x v="6"/>
    <s v="All"/>
    <x v="0"/>
    <x v="5"/>
    <n v="0"/>
    <n v="0"/>
    <n v="0"/>
    <n v="8913"/>
  </r>
  <r>
    <n v="3"/>
    <x v="6"/>
    <s v="All"/>
    <x v="0"/>
    <x v="6"/>
    <n v="0"/>
    <n v="0"/>
    <n v="0"/>
    <n v="8913"/>
  </r>
  <r>
    <n v="3"/>
    <x v="6"/>
    <s v="All"/>
    <x v="0"/>
    <x v="7"/>
    <n v="1"/>
    <n v="1"/>
    <n v="30"/>
    <n v="8913"/>
  </r>
  <r>
    <n v="3"/>
    <x v="6"/>
    <s v="All"/>
    <x v="0"/>
    <x v="8"/>
    <n v="15"/>
    <n v="10"/>
    <n v="282"/>
    <n v="8913"/>
  </r>
  <r>
    <n v="3"/>
    <x v="6"/>
    <s v="All"/>
    <x v="1"/>
    <x v="0"/>
    <n v="0"/>
    <n v="0"/>
    <n v="0"/>
    <n v="34885"/>
  </r>
  <r>
    <n v="3"/>
    <x v="6"/>
    <s v="All"/>
    <x v="1"/>
    <x v="1"/>
    <n v="0"/>
    <n v="0"/>
    <n v="0"/>
    <n v="34885"/>
  </r>
  <r>
    <n v="3"/>
    <x v="6"/>
    <s v="All"/>
    <x v="1"/>
    <x v="2"/>
    <n v="14"/>
    <n v="14"/>
    <n v="449"/>
    <n v="34885"/>
  </r>
  <r>
    <n v="3"/>
    <x v="6"/>
    <s v="All"/>
    <x v="1"/>
    <x v="3"/>
    <n v="0"/>
    <n v="0"/>
    <n v="0"/>
    <n v="34885"/>
  </r>
  <r>
    <n v="3"/>
    <x v="6"/>
    <s v="All"/>
    <x v="1"/>
    <x v="4"/>
    <n v="37"/>
    <n v="27"/>
    <n v="635"/>
    <n v="34885"/>
  </r>
  <r>
    <n v="3"/>
    <x v="6"/>
    <s v="All"/>
    <x v="1"/>
    <x v="5"/>
    <n v="0"/>
    <n v="0"/>
    <n v="0"/>
    <n v="34885"/>
  </r>
  <r>
    <n v="3"/>
    <x v="6"/>
    <s v="All"/>
    <x v="1"/>
    <x v="6"/>
    <n v="21"/>
    <n v="5"/>
    <n v="780"/>
    <n v="34885"/>
  </r>
  <r>
    <n v="3"/>
    <x v="6"/>
    <s v="All"/>
    <x v="1"/>
    <x v="7"/>
    <n v="0"/>
    <n v="0"/>
    <n v="0"/>
    <n v="34885"/>
  </r>
  <r>
    <n v="3"/>
    <x v="6"/>
    <s v="All"/>
    <x v="1"/>
    <x v="8"/>
    <n v="8"/>
    <n v="7"/>
    <n v="159"/>
    <n v="34885"/>
  </r>
  <r>
    <n v="3"/>
    <x v="6"/>
    <s v="All"/>
    <x v="2"/>
    <x v="0"/>
    <n v="0"/>
    <n v="0"/>
    <n v="0"/>
    <n v="14626"/>
  </r>
  <r>
    <n v="3"/>
    <x v="6"/>
    <s v="All"/>
    <x v="2"/>
    <x v="1"/>
    <n v="0"/>
    <n v="0"/>
    <n v="0"/>
    <n v="14626"/>
  </r>
  <r>
    <n v="3"/>
    <x v="6"/>
    <s v="All"/>
    <x v="2"/>
    <x v="2"/>
    <n v="0"/>
    <n v="0"/>
    <n v="0"/>
    <n v="14626"/>
  </r>
  <r>
    <n v="3"/>
    <x v="6"/>
    <s v="All"/>
    <x v="2"/>
    <x v="3"/>
    <n v="0"/>
    <n v="0"/>
    <n v="0"/>
    <n v="14626"/>
  </r>
  <r>
    <n v="3"/>
    <x v="6"/>
    <s v="All"/>
    <x v="2"/>
    <x v="4"/>
    <n v="2"/>
    <n v="2"/>
    <n v="8"/>
    <n v="14626"/>
  </r>
  <r>
    <n v="3"/>
    <x v="6"/>
    <s v="All"/>
    <x v="2"/>
    <x v="5"/>
    <n v="0"/>
    <n v="0"/>
    <n v="0"/>
    <n v="14626"/>
  </r>
  <r>
    <n v="3"/>
    <x v="6"/>
    <s v="All"/>
    <x v="2"/>
    <x v="6"/>
    <n v="0"/>
    <n v="0"/>
    <n v="0"/>
    <n v="14626"/>
  </r>
  <r>
    <n v="3"/>
    <x v="6"/>
    <s v="All"/>
    <x v="2"/>
    <x v="7"/>
    <n v="0"/>
    <n v="0"/>
    <n v="0"/>
    <n v="14626"/>
  </r>
  <r>
    <n v="3"/>
    <x v="6"/>
    <s v="All"/>
    <x v="2"/>
    <x v="8"/>
    <n v="3"/>
    <n v="3"/>
    <n v="58"/>
    <n v="14626"/>
  </r>
  <r>
    <n v="3"/>
    <x v="6"/>
    <s v="All"/>
    <x v="3"/>
    <x v="0"/>
    <n v="0"/>
    <n v="0"/>
    <n v="0"/>
    <n v="28721"/>
  </r>
  <r>
    <n v="3"/>
    <x v="6"/>
    <s v="All"/>
    <x v="3"/>
    <x v="1"/>
    <n v="0"/>
    <n v="0"/>
    <n v="0"/>
    <n v="28721"/>
  </r>
  <r>
    <n v="3"/>
    <x v="6"/>
    <s v="All"/>
    <x v="3"/>
    <x v="2"/>
    <n v="8"/>
    <n v="5"/>
    <n v="217"/>
    <n v="28721"/>
  </r>
  <r>
    <n v="3"/>
    <x v="6"/>
    <s v="All"/>
    <x v="3"/>
    <x v="3"/>
    <n v="0"/>
    <n v="0"/>
    <n v="0"/>
    <n v="28721"/>
  </r>
  <r>
    <n v="3"/>
    <x v="6"/>
    <s v="All"/>
    <x v="3"/>
    <x v="4"/>
    <n v="5"/>
    <n v="5"/>
    <n v="32"/>
    <n v="28721"/>
  </r>
  <r>
    <n v="3"/>
    <x v="6"/>
    <s v="All"/>
    <x v="3"/>
    <x v="5"/>
    <n v="0"/>
    <n v="0"/>
    <n v="0"/>
    <n v="28721"/>
  </r>
  <r>
    <n v="3"/>
    <x v="6"/>
    <s v="All"/>
    <x v="3"/>
    <x v="6"/>
    <n v="38"/>
    <n v="5"/>
    <n v="1222"/>
    <n v="28721"/>
  </r>
  <r>
    <n v="3"/>
    <x v="6"/>
    <s v="All"/>
    <x v="3"/>
    <x v="7"/>
    <n v="0"/>
    <n v="0"/>
    <n v="0"/>
    <n v="28721"/>
  </r>
  <r>
    <n v="3"/>
    <x v="6"/>
    <s v="All"/>
    <x v="3"/>
    <x v="8"/>
    <n v="15"/>
    <n v="7"/>
    <n v="198"/>
    <n v="28721"/>
  </r>
  <r>
    <n v="3"/>
    <x v="7"/>
    <s v="All"/>
    <x v="0"/>
    <x v="0"/>
    <n v="0"/>
    <n v="0"/>
    <n v="0"/>
    <n v="8845"/>
  </r>
  <r>
    <n v="3"/>
    <x v="7"/>
    <s v="All"/>
    <x v="0"/>
    <x v="1"/>
    <n v="0"/>
    <n v="0"/>
    <n v="0"/>
    <n v="8845"/>
  </r>
  <r>
    <n v="3"/>
    <x v="7"/>
    <s v="All"/>
    <x v="0"/>
    <x v="2"/>
    <n v="0"/>
    <n v="0"/>
    <n v="0"/>
    <n v="8845"/>
  </r>
  <r>
    <n v="3"/>
    <x v="7"/>
    <s v="All"/>
    <x v="0"/>
    <x v="3"/>
    <n v="0"/>
    <n v="0"/>
    <n v="0"/>
    <n v="8845"/>
  </r>
  <r>
    <n v="3"/>
    <x v="7"/>
    <s v="All"/>
    <x v="0"/>
    <x v="4"/>
    <n v="1"/>
    <n v="1"/>
    <n v="12"/>
    <n v="8845"/>
  </r>
  <r>
    <n v="3"/>
    <x v="7"/>
    <s v="All"/>
    <x v="0"/>
    <x v="5"/>
    <n v="0"/>
    <n v="0"/>
    <n v="0"/>
    <n v="8845"/>
  </r>
  <r>
    <n v="3"/>
    <x v="7"/>
    <s v="All"/>
    <x v="0"/>
    <x v="6"/>
    <n v="0"/>
    <n v="0"/>
    <n v="0"/>
    <n v="8845"/>
  </r>
  <r>
    <n v="3"/>
    <x v="7"/>
    <s v="All"/>
    <x v="0"/>
    <x v="7"/>
    <n v="19"/>
    <n v="4"/>
    <n v="570"/>
    <n v="8845"/>
  </r>
  <r>
    <n v="3"/>
    <x v="7"/>
    <s v="All"/>
    <x v="0"/>
    <x v="8"/>
    <n v="17"/>
    <n v="10"/>
    <n v="389"/>
    <n v="8845"/>
  </r>
  <r>
    <n v="3"/>
    <x v="7"/>
    <s v="All"/>
    <x v="1"/>
    <x v="0"/>
    <n v="0"/>
    <n v="0"/>
    <n v="0"/>
    <n v="33098"/>
  </r>
  <r>
    <n v="3"/>
    <x v="7"/>
    <s v="All"/>
    <x v="1"/>
    <x v="1"/>
    <n v="0"/>
    <n v="0"/>
    <n v="0"/>
    <n v="33098"/>
  </r>
  <r>
    <n v="3"/>
    <x v="7"/>
    <s v="All"/>
    <x v="1"/>
    <x v="2"/>
    <n v="14"/>
    <n v="12"/>
    <n v="320"/>
    <n v="33098"/>
  </r>
  <r>
    <n v="3"/>
    <x v="7"/>
    <s v="All"/>
    <x v="1"/>
    <x v="3"/>
    <n v="0"/>
    <n v="0"/>
    <n v="0"/>
    <n v="33098"/>
  </r>
  <r>
    <n v="3"/>
    <x v="7"/>
    <s v="All"/>
    <x v="1"/>
    <x v="4"/>
    <n v="19"/>
    <n v="17"/>
    <n v="347"/>
    <n v="33098"/>
  </r>
  <r>
    <n v="3"/>
    <x v="7"/>
    <s v="All"/>
    <x v="1"/>
    <x v="5"/>
    <n v="0"/>
    <n v="0"/>
    <n v="0"/>
    <n v="33098"/>
  </r>
  <r>
    <n v="3"/>
    <x v="7"/>
    <s v="All"/>
    <x v="1"/>
    <x v="6"/>
    <n v="32"/>
    <n v="7"/>
    <n v="950"/>
    <n v="33098"/>
  </r>
  <r>
    <n v="3"/>
    <x v="7"/>
    <s v="All"/>
    <x v="1"/>
    <x v="7"/>
    <n v="0"/>
    <n v="0"/>
    <n v="0"/>
    <n v="33098"/>
  </r>
  <r>
    <n v="3"/>
    <x v="7"/>
    <s v="All"/>
    <x v="1"/>
    <x v="8"/>
    <n v="20"/>
    <n v="10"/>
    <n v="425"/>
    <n v="33098"/>
  </r>
  <r>
    <n v="3"/>
    <x v="7"/>
    <s v="All"/>
    <x v="2"/>
    <x v="0"/>
    <n v="0"/>
    <n v="0"/>
    <n v="0"/>
    <n v="14149"/>
  </r>
  <r>
    <n v="3"/>
    <x v="7"/>
    <s v="All"/>
    <x v="2"/>
    <x v="1"/>
    <n v="0"/>
    <n v="0"/>
    <n v="0"/>
    <n v="14149"/>
  </r>
  <r>
    <n v="3"/>
    <x v="7"/>
    <s v="All"/>
    <x v="2"/>
    <x v="2"/>
    <n v="0"/>
    <n v="0"/>
    <n v="0"/>
    <n v="14149"/>
  </r>
  <r>
    <n v="3"/>
    <x v="7"/>
    <s v="All"/>
    <x v="2"/>
    <x v="3"/>
    <n v="0"/>
    <n v="0"/>
    <n v="0"/>
    <n v="14149"/>
  </r>
  <r>
    <n v="3"/>
    <x v="7"/>
    <s v="All"/>
    <x v="2"/>
    <x v="4"/>
    <n v="0"/>
    <n v="0"/>
    <n v="0"/>
    <n v="14149"/>
  </r>
  <r>
    <n v="3"/>
    <x v="7"/>
    <s v="All"/>
    <x v="2"/>
    <x v="5"/>
    <n v="0"/>
    <n v="0"/>
    <n v="0"/>
    <n v="14149"/>
  </r>
  <r>
    <n v="3"/>
    <x v="7"/>
    <s v="All"/>
    <x v="2"/>
    <x v="6"/>
    <n v="0"/>
    <n v="0"/>
    <n v="0"/>
    <n v="14149"/>
  </r>
  <r>
    <n v="3"/>
    <x v="7"/>
    <s v="All"/>
    <x v="2"/>
    <x v="7"/>
    <n v="0"/>
    <n v="0"/>
    <n v="0"/>
    <n v="14149"/>
  </r>
  <r>
    <n v="3"/>
    <x v="7"/>
    <s v="All"/>
    <x v="2"/>
    <x v="8"/>
    <n v="2"/>
    <n v="2"/>
    <n v="9"/>
    <n v="14149"/>
  </r>
  <r>
    <n v="3"/>
    <x v="7"/>
    <s v="All"/>
    <x v="3"/>
    <x v="0"/>
    <n v="0"/>
    <n v="0"/>
    <n v="0"/>
    <n v="27337"/>
  </r>
  <r>
    <n v="3"/>
    <x v="7"/>
    <s v="All"/>
    <x v="3"/>
    <x v="1"/>
    <n v="0"/>
    <n v="0"/>
    <n v="0"/>
    <n v="27337"/>
  </r>
  <r>
    <n v="3"/>
    <x v="7"/>
    <s v="All"/>
    <x v="3"/>
    <x v="2"/>
    <n v="7"/>
    <n v="5"/>
    <n v="141"/>
    <n v="27337"/>
  </r>
  <r>
    <n v="3"/>
    <x v="7"/>
    <s v="All"/>
    <x v="3"/>
    <x v="3"/>
    <n v="0"/>
    <n v="0"/>
    <n v="0"/>
    <n v="27337"/>
  </r>
  <r>
    <n v="3"/>
    <x v="7"/>
    <s v="All"/>
    <x v="3"/>
    <x v="4"/>
    <n v="7"/>
    <n v="7"/>
    <n v="116"/>
    <n v="27337"/>
  </r>
  <r>
    <n v="3"/>
    <x v="7"/>
    <s v="All"/>
    <x v="3"/>
    <x v="5"/>
    <n v="0"/>
    <n v="0"/>
    <n v="0"/>
    <n v="27337"/>
  </r>
  <r>
    <n v="3"/>
    <x v="7"/>
    <s v="All"/>
    <x v="3"/>
    <x v="6"/>
    <n v="8"/>
    <n v="2"/>
    <n v="234"/>
    <n v="27337"/>
  </r>
  <r>
    <n v="3"/>
    <x v="7"/>
    <s v="All"/>
    <x v="3"/>
    <x v="7"/>
    <n v="0"/>
    <n v="0"/>
    <n v="0"/>
    <n v="27337"/>
  </r>
  <r>
    <n v="3"/>
    <x v="7"/>
    <s v="All"/>
    <x v="3"/>
    <x v="8"/>
    <n v="6"/>
    <n v="4"/>
    <n v="62"/>
    <n v="27337"/>
  </r>
  <r>
    <n v="3"/>
    <x v="8"/>
    <s v="All"/>
    <x v="0"/>
    <x v="0"/>
    <n v="0"/>
    <n v="0"/>
    <n v="0"/>
    <n v="9003"/>
  </r>
  <r>
    <n v="3"/>
    <x v="8"/>
    <s v="All"/>
    <x v="0"/>
    <x v="1"/>
    <n v="0"/>
    <n v="0"/>
    <n v="0"/>
    <n v="9003"/>
  </r>
  <r>
    <n v="3"/>
    <x v="8"/>
    <s v="All"/>
    <x v="0"/>
    <x v="2"/>
    <n v="0"/>
    <n v="0"/>
    <n v="0"/>
    <n v="9003"/>
  </r>
  <r>
    <n v="3"/>
    <x v="8"/>
    <s v="All"/>
    <x v="0"/>
    <x v="3"/>
    <n v="0"/>
    <n v="0"/>
    <n v="0"/>
    <n v="9003"/>
  </r>
  <r>
    <n v="3"/>
    <x v="8"/>
    <s v="All"/>
    <x v="0"/>
    <x v="4"/>
    <n v="4"/>
    <n v="2"/>
    <n v="22"/>
    <n v="9003"/>
  </r>
  <r>
    <n v="3"/>
    <x v="8"/>
    <s v="All"/>
    <x v="0"/>
    <x v="5"/>
    <n v="0"/>
    <n v="0"/>
    <n v="0"/>
    <n v="9003"/>
  </r>
  <r>
    <n v="3"/>
    <x v="8"/>
    <s v="All"/>
    <x v="0"/>
    <x v="6"/>
    <n v="0"/>
    <n v="0"/>
    <n v="0"/>
    <n v="9003"/>
  </r>
  <r>
    <n v="3"/>
    <x v="8"/>
    <s v="All"/>
    <x v="0"/>
    <x v="7"/>
    <n v="1"/>
    <n v="1"/>
    <n v="30"/>
    <n v="9003"/>
  </r>
  <r>
    <n v="3"/>
    <x v="8"/>
    <s v="All"/>
    <x v="0"/>
    <x v="8"/>
    <n v="15"/>
    <n v="15"/>
    <n v="322"/>
    <n v="9003"/>
  </r>
  <r>
    <n v="3"/>
    <x v="8"/>
    <s v="All"/>
    <x v="1"/>
    <x v="0"/>
    <n v="0"/>
    <n v="0"/>
    <n v="0"/>
    <n v="31905"/>
  </r>
  <r>
    <n v="3"/>
    <x v="8"/>
    <s v="All"/>
    <x v="1"/>
    <x v="1"/>
    <n v="0"/>
    <n v="0"/>
    <n v="0"/>
    <n v="31905"/>
  </r>
  <r>
    <n v="3"/>
    <x v="8"/>
    <s v="All"/>
    <x v="1"/>
    <x v="2"/>
    <n v="10"/>
    <n v="10"/>
    <n v="381"/>
    <n v="31905"/>
  </r>
  <r>
    <n v="3"/>
    <x v="8"/>
    <s v="All"/>
    <x v="1"/>
    <x v="3"/>
    <n v="0"/>
    <n v="0"/>
    <n v="0"/>
    <n v="31905"/>
  </r>
  <r>
    <n v="3"/>
    <x v="8"/>
    <s v="All"/>
    <x v="1"/>
    <x v="4"/>
    <n v="29"/>
    <n v="23"/>
    <n v="500"/>
    <n v="31905"/>
  </r>
  <r>
    <n v="3"/>
    <x v="8"/>
    <s v="All"/>
    <x v="1"/>
    <x v="5"/>
    <n v="0"/>
    <n v="0"/>
    <n v="0"/>
    <n v="31905"/>
  </r>
  <r>
    <n v="3"/>
    <x v="8"/>
    <s v="All"/>
    <x v="1"/>
    <x v="6"/>
    <n v="41"/>
    <n v="9"/>
    <n v="1700"/>
    <n v="31905"/>
  </r>
  <r>
    <n v="3"/>
    <x v="8"/>
    <s v="All"/>
    <x v="1"/>
    <x v="7"/>
    <n v="0"/>
    <n v="0"/>
    <n v="0"/>
    <n v="31905"/>
  </r>
  <r>
    <n v="3"/>
    <x v="8"/>
    <s v="All"/>
    <x v="1"/>
    <x v="8"/>
    <n v="32"/>
    <n v="17"/>
    <n v="785"/>
    <n v="31905"/>
  </r>
  <r>
    <n v="3"/>
    <x v="8"/>
    <s v="All"/>
    <x v="2"/>
    <x v="0"/>
    <n v="0"/>
    <n v="0"/>
    <n v="0"/>
    <n v="14010"/>
  </r>
  <r>
    <n v="3"/>
    <x v="8"/>
    <s v="All"/>
    <x v="2"/>
    <x v="1"/>
    <n v="0"/>
    <n v="0"/>
    <n v="0"/>
    <n v="14010"/>
  </r>
  <r>
    <n v="3"/>
    <x v="8"/>
    <s v="All"/>
    <x v="2"/>
    <x v="2"/>
    <n v="0"/>
    <n v="0"/>
    <n v="0"/>
    <n v="14010"/>
  </r>
  <r>
    <n v="3"/>
    <x v="8"/>
    <s v="All"/>
    <x v="2"/>
    <x v="3"/>
    <n v="0"/>
    <n v="0"/>
    <n v="0"/>
    <n v="14010"/>
  </r>
  <r>
    <n v="3"/>
    <x v="8"/>
    <s v="All"/>
    <x v="2"/>
    <x v="4"/>
    <n v="0"/>
    <n v="0"/>
    <n v="0"/>
    <n v="14010"/>
  </r>
  <r>
    <n v="3"/>
    <x v="8"/>
    <s v="All"/>
    <x v="2"/>
    <x v="5"/>
    <n v="0"/>
    <n v="0"/>
    <n v="0"/>
    <n v="14010"/>
  </r>
  <r>
    <n v="3"/>
    <x v="8"/>
    <s v="All"/>
    <x v="2"/>
    <x v="6"/>
    <n v="0"/>
    <n v="0"/>
    <n v="0"/>
    <n v="14010"/>
  </r>
  <r>
    <n v="3"/>
    <x v="8"/>
    <s v="All"/>
    <x v="2"/>
    <x v="7"/>
    <n v="0"/>
    <n v="0"/>
    <n v="0"/>
    <n v="14010"/>
  </r>
  <r>
    <n v="3"/>
    <x v="8"/>
    <s v="All"/>
    <x v="2"/>
    <x v="8"/>
    <n v="6"/>
    <n v="6"/>
    <n v="113"/>
    <n v="14010"/>
  </r>
  <r>
    <n v="3"/>
    <x v="8"/>
    <s v="All"/>
    <x v="3"/>
    <x v="0"/>
    <n v="0"/>
    <n v="0"/>
    <n v="0"/>
    <n v="26591"/>
  </r>
  <r>
    <n v="3"/>
    <x v="8"/>
    <s v="All"/>
    <x v="3"/>
    <x v="1"/>
    <n v="0"/>
    <n v="0"/>
    <n v="0"/>
    <n v="26591"/>
  </r>
  <r>
    <n v="3"/>
    <x v="8"/>
    <s v="All"/>
    <x v="3"/>
    <x v="2"/>
    <n v="3"/>
    <n v="3"/>
    <n v="95"/>
    <n v="26591"/>
  </r>
  <r>
    <n v="3"/>
    <x v="8"/>
    <s v="All"/>
    <x v="3"/>
    <x v="3"/>
    <n v="0"/>
    <n v="0"/>
    <n v="0"/>
    <n v="26591"/>
  </r>
  <r>
    <n v="3"/>
    <x v="8"/>
    <s v="All"/>
    <x v="3"/>
    <x v="4"/>
    <n v="12"/>
    <n v="8"/>
    <n v="240"/>
    <n v="26591"/>
  </r>
  <r>
    <n v="3"/>
    <x v="8"/>
    <s v="All"/>
    <x v="3"/>
    <x v="5"/>
    <n v="0"/>
    <n v="0"/>
    <n v="0"/>
    <n v="26591"/>
  </r>
  <r>
    <n v="3"/>
    <x v="8"/>
    <s v="All"/>
    <x v="3"/>
    <x v="6"/>
    <n v="5"/>
    <n v="2"/>
    <n v="150"/>
    <n v="26591"/>
  </r>
  <r>
    <n v="3"/>
    <x v="8"/>
    <s v="All"/>
    <x v="3"/>
    <x v="7"/>
    <n v="9"/>
    <n v="2"/>
    <n v="270"/>
    <n v="26591"/>
  </r>
  <r>
    <n v="3"/>
    <x v="8"/>
    <s v="All"/>
    <x v="3"/>
    <x v="8"/>
    <n v="3"/>
    <n v="3"/>
    <n v="30"/>
    <n v="26591"/>
  </r>
  <r>
    <n v="3"/>
    <x v="9"/>
    <s v="All"/>
    <x v="0"/>
    <x v="0"/>
    <n v="0"/>
    <n v="0"/>
    <n v="0"/>
    <n v="9268"/>
  </r>
  <r>
    <n v="3"/>
    <x v="9"/>
    <s v="All"/>
    <x v="0"/>
    <x v="1"/>
    <n v="0"/>
    <n v="0"/>
    <n v="0"/>
    <n v="9268"/>
  </r>
  <r>
    <n v="3"/>
    <x v="9"/>
    <s v="All"/>
    <x v="0"/>
    <x v="2"/>
    <n v="0"/>
    <n v="0"/>
    <n v="0"/>
    <n v="9268"/>
  </r>
  <r>
    <n v="3"/>
    <x v="9"/>
    <s v="All"/>
    <x v="0"/>
    <x v="3"/>
    <n v="0"/>
    <n v="0"/>
    <n v="0"/>
    <n v="9268"/>
  </r>
  <r>
    <n v="3"/>
    <x v="9"/>
    <s v="All"/>
    <x v="0"/>
    <x v="4"/>
    <n v="1"/>
    <n v="1"/>
    <n v="30"/>
    <n v="9268"/>
  </r>
  <r>
    <n v="3"/>
    <x v="9"/>
    <s v="All"/>
    <x v="0"/>
    <x v="5"/>
    <n v="0"/>
    <n v="0"/>
    <n v="0"/>
    <n v="9268"/>
  </r>
  <r>
    <n v="3"/>
    <x v="9"/>
    <s v="All"/>
    <x v="0"/>
    <x v="6"/>
    <n v="0"/>
    <n v="0"/>
    <n v="0"/>
    <n v="9268"/>
  </r>
  <r>
    <n v="3"/>
    <x v="9"/>
    <s v="All"/>
    <x v="0"/>
    <x v="7"/>
    <n v="1"/>
    <n v="1"/>
    <n v="30"/>
    <n v="9268"/>
  </r>
  <r>
    <n v="3"/>
    <x v="9"/>
    <s v="All"/>
    <x v="0"/>
    <x v="8"/>
    <n v="16"/>
    <n v="15"/>
    <n v="235"/>
    <n v="9268"/>
  </r>
  <r>
    <n v="3"/>
    <x v="9"/>
    <s v="All"/>
    <x v="1"/>
    <x v="0"/>
    <n v="0"/>
    <n v="0"/>
    <n v="0"/>
    <n v="31577"/>
  </r>
  <r>
    <n v="3"/>
    <x v="9"/>
    <s v="All"/>
    <x v="1"/>
    <x v="1"/>
    <n v="0"/>
    <n v="0"/>
    <n v="0"/>
    <n v="31577"/>
  </r>
  <r>
    <n v="3"/>
    <x v="9"/>
    <s v="All"/>
    <x v="1"/>
    <x v="2"/>
    <n v="25"/>
    <n v="19"/>
    <n v="806"/>
    <n v="31577"/>
  </r>
  <r>
    <n v="3"/>
    <x v="9"/>
    <s v="All"/>
    <x v="1"/>
    <x v="3"/>
    <n v="0"/>
    <n v="0"/>
    <n v="0"/>
    <n v="31577"/>
  </r>
  <r>
    <n v="3"/>
    <x v="9"/>
    <s v="All"/>
    <x v="1"/>
    <x v="4"/>
    <n v="38"/>
    <n v="35"/>
    <n v="516"/>
    <n v="31577"/>
  </r>
  <r>
    <n v="3"/>
    <x v="9"/>
    <s v="All"/>
    <x v="1"/>
    <x v="5"/>
    <n v="0"/>
    <n v="0"/>
    <n v="0"/>
    <n v="31577"/>
  </r>
  <r>
    <n v="3"/>
    <x v="9"/>
    <s v="All"/>
    <x v="1"/>
    <x v="6"/>
    <n v="38"/>
    <n v="11"/>
    <n v="1643"/>
    <n v="31577"/>
  </r>
  <r>
    <n v="3"/>
    <x v="9"/>
    <s v="All"/>
    <x v="1"/>
    <x v="7"/>
    <n v="0"/>
    <n v="0"/>
    <n v="0"/>
    <n v="31577"/>
  </r>
  <r>
    <n v="3"/>
    <x v="9"/>
    <s v="All"/>
    <x v="1"/>
    <x v="8"/>
    <n v="16"/>
    <n v="14"/>
    <n v="247"/>
    <n v="31577"/>
  </r>
  <r>
    <n v="3"/>
    <x v="9"/>
    <s v="All"/>
    <x v="2"/>
    <x v="0"/>
    <n v="0"/>
    <n v="0"/>
    <n v="0"/>
    <n v="14634"/>
  </r>
  <r>
    <n v="3"/>
    <x v="9"/>
    <s v="All"/>
    <x v="2"/>
    <x v="1"/>
    <n v="0"/>
    <n v="0"/>
    <n v="0"/>
    <n v="14634"/>
  </r>
  <r>
    <n v="3"/>
    <x v="9"/>
    <s v="All"/>
    <x v="2"/>
    <x v="2"/>
    <n v="0"/>
    <n v="0"/>
    <n v="0"/>
    <n v="14634"/>
  </r>
  <r>
    <n v="3"/>
    <x v="9"/>
    <s v="All"/>
    <x v="2"/>
    <x v="3"/>
    <n v="0"/>
    <n v="0"/>
    <n v="0"/>
    <n v="14634"/>
  </r>
  <r>
    <n v="3"/>
    <x v="9"/>
    <s v="All"/>
    <x v="2"/>
    <x v="4"/>
    <n v="1"/>
    <n v="1"/>
    <n v="5"/>
    <n v="14634"/>
  </r>
  <r>
    <n v="3"/>
    <x v="9"/>
    <s v="All"/>
    <x v="2"/>
    <x v="5"/>
    <n v="0"/>
    <n v="0"/>
    <n v="0"/>
    <n v="14634"/>
  </r>
  <r>
    <n v="3"/>
    <x v="9"/>
    <s v="All"/>
    <x v="2"/>
    <x v="6"/>
    <n v="0"/>
    <n v="0"/>
    <n v="0"/>
    <n v="14634"/>
  </r>
  <r>
    <n v="3"/>
    <x v="9"/>
    <s v="All"/>
    <x v="2"/>
    <x v="7"/>
    <n v="0"/>
    <n v="0"/>
    <n v="0"/>
    <n v="14634"/>
  </r>
  <r>
    <n v="3"/>
    <x v="9"/>
    <s v="All"/>
    <x v="2"/>
    <x v="8"/>
    <n v="4"/>
    <n v="4"/>
    <n v="61"/>
    <n v="14634"/>
  </r>
  <r>
    <n v="3"/>
    <x v="9"/>
    <s v="All"/>
    <x v="3"/>
    <x v="0"/>
    <n v="0"/>
    <n v="0"/>
    <n v="0"/>
    <n v="26742"/>
  </r>
  <r>
    <n v="3"/>
    <x v="9"/>
    <s v="All"/>
    <x v="3"/>
    <x v="1"/>
    <n v="0"/>
    <n v="0"/>
    <n v="0"/>
    <n v="26742"/>
  </r>
  <r>
    <n v="3"/>
    <x v="9"/>
    <s v="All"/>
    <x v="3"/>
    <x v="2"/>
    <n v="2"/>
    <n v="2"/>
    <n v="90"/>
    <n v="26742"/>
  </r>
  <r>
    <n v="3"/>
    <x v="9"/>
    <s v="All"/>
    <x v="3"/>
    <x v="3"/>
    <n v="0"/>
    <n v="0"/>
    <n v="0"/>
    <n v="26742"/>
  </r>
  <r>
    <n v="3"/>
    <x v="9"/>
    <s v="All"/>
    <x v="3"/>
    <x v="4"/>
    <n v="8"/>
    <n v="7"/>
    <n v="182"/>
    <n v="26742"/>
  </r>
  <r>
    <n v="3"/>
    <x v="9"/>
    <s v="All"/>
    <x v="3"/>
    <x v="5"/>
    <n v="0"/>
    <n v="0"/>
    <n v="0"/>
    <n v="26742"/>
  </r>
  <r>
    <n v="3"/>
    <x v="9"/>
    <s v="All"/>
    <x v="3"/>
    <x v="6"/>
    <n v="7"/>
    <n v="5"/>
    <n v="320"/>
    <n v="26742"/>
  </r>
  <r>
    <n v="3"/>
    <x v="9"/>
    <s v="All"/>
    <x v="3"/>
    <x v="7"/>
    <n v="5"/>
    <n v="1"/>
    <n v="156"/>
    <n v="26742"/>
  </r>
  <r>
    <n v="3"/>
    <x v="9"/>
    <s v="All"/>
    <x v="3"/>
    <x v="8"/>
    <n v="4"/>
    <n v="4"/>
    <n v="60"/>
    <n v="26742"/>
  </r>
  <r>
    <n v="3"/>
    <x v="10"/>
    <s v="All"/>
    <x v="0"/>
    <x v="0"/>
    <n v="0"/>
    <n v="0"/>
    <n v="0"/>
    <n v="10582"/>
  </r>
  <r>
    <n v="3"/>
    <x v="10"/>
    <s v="All"/>
    <x v="0"/>
    <x v="1"/>
    <n v="0"/>
    <n v="0"/>
    <n v="0"/>
    <n v="10582"/>
  </r>
  <r>
    <n v="3"/>
    <x v="10"/>
    <s v="All"/>
    <x v="0"/>
    <x v="2"/>
    <n v="0"/>
    <n v="0"/>
    <n v="0"/>
    <n v="10582"/>
  </r>
  <r>
    <n v="3"/>
    <x v="10"/>
    <s v="All"/>
    <x v="0"/>
    <x v="3"/>
    <n v="0"/>
    <n v="0"/>
    <n v="0"/>
    <n v="10582"/>
  </r>
  <r>
    <n v="3"/>
    <x v="10"/>
    <s v="All"/>
    <x v="0"/>
    <x v="4"/>
    <n v="1"/>
    <n v="1"/>
    <n v="30"/>
    <n v="10582"/>
  </r>
  <r>
    <n v="3"/>
    <x v="10"/>
    <s v="All"/>
    <x v="0"/>
    <x v="5"/>
    <n v="0"/>
    <n v="0"/>
    <n v="0"/>
    <n v="10582"/>
  </r>
  <r>
    <n v="3"/>
    <x v="10"/>
    <s v="All"/>
    <x v="0"/>
    <x v="6"/>
    <n v="0"/>
    <n v="0"/>
    <n v="0"/>
    <n v="10582"/>
  </r>
  <r>
    <n v="3"/>
    <x v="10"/>
    <s v="All"/>
    <x v="0"/>
    <x v="7"/>
    <n v="3"/>
    <n v="2"/>
    <n v="90"/>
    <n v="10582"/>
  </r>
  <r>
    <n v="3"/>
    <x v="10"/>
    <s v="All"/>
    <x v="0"/>
    <x v="8"/>
    <n v="25"/>
    <n v="21"/>
    <n v="393"/>
    <n v="10582"/>
  </r>
  <r>
    <n v="3"/>
    <x v="10"/>
    <s v="All"/>
    <x v="1"/>
    <x v="0"/>
    <n v="0"/>
    <n v="0"/>
    <n v="0"/>
    <n v="33860"/>
  </r>
  <r>
    <n v="3"/>
    <x v="10"/>
    <s v="All"/>
    <x v="1"/>
    <x v="1"/>
    <n v="0"/>
    <n v="0"/>
    <n v="0"/>
    <n v="33860"/>
  </r>
  <r>
    <n v="3"/>
    <x v="10"/>
    <s v="All"/>
    <x v="1"/>
    <x v="2"/>
    <n v="18"/>
    <n v="13"/>
    <n v="557"/>
    <n v="33860"/>
  </r>
  <r>
    <n v="3"/>
    <x v="10"/>
    <s v="All"/>
    <x v="1"/>
    <x v="3"/>
    <n v="0"/>
    <n v="0"/>
    <n v="0"/>
    <n v="33860"/>
  </r>
  <r>
    <n v="3"/>
    <x v="10"/>
    <s v="All"/>
    <x v="1"/>
    <x v="4"/>
    <n v="29"/>
    <n v="27"/>
    <n v="653"/>
    <n v="33860"/>
  </r>
  <r>
    <n v="3"/>
    <x v="10"/>
    <s v="All"/>
    <x v="1"/>
    <x v="5"/>
    <n v="0"/>
    <n v="0"/>
    <n v="0"/>
    <n v="33860"/>
  </r>
  <r>
    <n v="3"/>
    <x v="10"/>
    <s v="All"/>
    <x v="1"/>
    <x v="6"/>
    <n v="73"/>
    <n v="16"/>
    <n v="2539"/>
    <n v="33860"/>
  </r>
  <r>
    <n v="3"/>
    <x v="10"/>
    <s v="All"/>
    <x v="1"/>
    <x v="7"/>
    <n v="0"/>
    <n v="0"/>
    <n v="0"/>
    <n v="33860"/>
  </r>
  <r>
    <n v="3"/>
    <x v="10"/>
    <s v="All"/>
    <x v="1"/>
    <x v="8"/>
    <n v="36"/>
    <n v="17"/>
    <n v="768"/>
    <n v="33860"/>
  </r>
  <r>
    <n v="3"/>
    <x v="10"/>
    <s v="All"/>
    <x v="2"/>
    <x v="0"/>
    <n v="0"/>
    <n v="0"/>
    <n v="0"/>
    <n v="16235"/>
  </r>
  <r>
    <n v="3"/>
    <x v="10"/>
    <s v="All"/>
    <x v="2"/>
    <x v="1"/>
    <n v="0"/>
    <n v="0"/>
    <n v="0"/>
    <n v="16235"/>
  </r>
  <r>
    <n v="3"/>
    <x v="10"/>
    <s v="All"/>
    <x v="2"/>
    <x v="2"/>
    <n v="0"/>
    <n v="0"/>
    <n v="0"/>
    <n v="16235"/>
  </r>
  <r>
    <n v="3"/>
    <x v="10"/>
    <s v="All"/>
    <x v="2"/>
    <x v="3"/>
    <n v="0"/>
    <n v="0"/>
    <n v="0"/>
    <n v="16235"/>
  </r>
  <r>
    <n v="3"/>
    <x v="10"/>
    <s v="All"/>
    <x v="2"/>
    <x v="4"/>
    <n v="2"/>
    <n v="2"/>
    <n v="14"/>
    <n v="16235"/>
  </r>
  <r>
    <n v="3"/>
    <x v="10"/>
    <s v="All"/>
    <x v="2"/>
    <x v="5"/>
    <n v="0"/>
    <n v="0"/>
    <n v="0"/>
    <n v="16235"/>
  </r>
  <r>
    <n v="3"/>
    <x v="10"/>
    <s v="All"/>
    <x v="2"/>
    <x v="6"/>
    <n v="0"/>
    <n v="0"/>
    <n v="0"/>
    <n v="16235"/>
  </r>
  <r>
    <n v="3"/>
    <x v="10"/>
    <s v="All"/>
    <x v="2"/>
    <x v="7"/>
    <n v="0"/>
    <n v="0"/>
    <n v="0"/>
    <n v="16235"/>
  </r>
  <r>
    <n v="3"/>
    <x v="10"/>
    <s v="All"/>
    <x v="2"/>
    <x v="8"/>
    <n v="8"/>
    <n v="7"/>
    <n v="83"/>
    <n v="16235"/>
  </r>
  <r>
    <n v="3"/>
    <x v="10"/>
    <s v="All"/>
    <x v="3"/>
    <x v="0"/>
    <n v="0"/>
    <n v="0"/>
    <n v="0"/>
    <n v="28965"/>
  </r>
  <r>
    <n v="3"/>
    <x v="10"/>
    <s v="All"/>
    <x v="3"/>
    <x v="1"/>
    <n v="0"/>
    <n v="0"/>
    <n v="0"/>
    <n v="28965"/>
  </r>
  <r>
    <n v="3"/>
    <x v="10"/>
    <s v="All"/>
    <x v="3"/>
    <x v="2"/>
    <n v="11"/>
    <n v="7"/>
    <n v="569"/>
    <n v="28965"/>
  </r>
  <r>
    <n v="3"/>
    <x v="10"/>
    <s v="All"/>
    <x v="3"/>
    <x v="3"/>
    <n v="0"/>
    <n v="0"/>
    <n v="0"/>
    <n v="28965"/>
  </r>
  <r>
    <n v="3"/>
    <x v="10"/>
    <s v="All"/>
    <x v="3"/>
    <x v="4"/>
    <n v="11"/>
    <n v="7"/>
    <n v="215"/>
    <n v="28965"/>
  </r>
  <r>
    <n v="3"/>
    <x v="10"/>
    <s v="All"/>
    <x v="3"/>
    <x v="5"/>
    <n v="0"/>
    <n v="0"/>
    <n v="0"/>
    <n v="28965"/>
  </r>
  <r>
    <n v="3"/>
    <x v="10"/>
    <s v="All"/>
    <x v="3"/>
    <x v="6"/>
    <n v="15"/>
    <n v="5"/>
    <n v="370"/>
    <n v="28965"/>
  </r>
  <r>
    <n v="3"/>
    <x v="10"/>
    <s v="All"/>
    <x v="3"/>
    <x v="7"/>
    <n v="5"/>
    <n v="1"/>
    <n v="150"/>
    <n v="28965"/>
  </r>
  <r>
    <n v="3"/>
    <x v="10"/>
    <s v="All"/>
    <x v="3"/>
    <x v="8"/>
    <n v="7"/>
    <n v="6"/>
    <n v="94"/>
    <n v="28965"/>
  </r>
  <r>
    <n v="3"/>
    <x v="11"/>
    <s v="All"/>
    <x v="0"/>
    <x v="0"/>
    <n v="0"/>
    <n v="0"/>
    <n v="0"/>
    <n v="10746"/>
  </r>
  <r>
    <n v="3"/>
    <x v="11"/>
    <s v="All"/>
    <x v="0"/>
    <x v="1"/>
    <n v="0"/>
    <n v="0"/>
    <n v="0"/>
    <n v="10746"/>
  </r>
  <r>
    <n v="3"/>
    <x v="11"/>
    <s v="All"/>
    <x v="0"/>
    <x v="2"/>
    <n v="0"/>
    <n v="0"/>
    <n v="0"/>
    <n v="10746"/>
  </r>
  <r>
    <n v="3"/>
    <x v="11"/>
    <s v="All"/>
    <x v="0"/>
    <x v="3"/>
    <n v="0"/>
    <n v="0"/>
    <n v="0"/>
    <n v="10746"/>
  </r>
  <r>
    <n v="3"/>
    <x v="11"/>
    <s v="All"/>
    <x v="0"/>
    <x v="4"/>
    <n v="0"/>
    <n v="0"/>
    <n v="0"/>
    <n v="10746"/>
  </r>
  <r>
    <n v="3"/>
    <x v="11"/>
    <s v="All"/>
    <x v="0"/>
    <x v="5"/>
    <n v="0"/>
    <n v="0"/>
    <n v="0"/>
    <n v="10746"/>
  </r>
  <r>
    <n v="3"/>
    <x v="11"/>
    <s v="All"/>
    <x v="0"/>
    <x v="6"/>
    <n v="0"/>
    <n v="0"/>
    <n v="0"/>
    <n v="10746"/>
  </r>
  <r>
    <n v="3"/>
    <x v="11"/>
    <s v="All"/>
    <x v="0"/>
    <x v="7"/>
    <n v="2"/>
    <n v="1"/>
    <n v="60"/>
    <n v="10746"/>
  </r>
  <r>
    <n v="3"/>
    <x v="11"/>
    <s v="All"/>
    <x v="0"/>
    <x v="8"/>
    <n v="21"/>
    <n v="18"/>
    <n v="357"/>
    <n v="10746"/>
  </r>
  <r>
    <n v="3"/>
    <x v="11"/>
    <s v="All"/>
    <x v="1"/>
    <x v="0"/>
    <n v="0"/>
    <n v="0"/>
    <n v="0"/>
    <n v="33948"/>
  </r>
  <r>
    <n v="3"/>
    <x v="11"/>
    <s v="All"/>
    <x v="1"/>
    <x v="1"/>
    <n v="0"/>
    <n v="0"/>
    <n v="0"/>
    <n v="33948"/>
  </r>
  <r>
    <n v="3"/>
    <x v="11"/>
    <s v="All"/>
    <x v="1"/>
    <x v="2"/>
    <n v="40"/>
    <n v="22"/>
    <n v="1326"/>
    <n v="33948"/>
  </r>
  <r>
    <n v="3"/>
    <x v="11"/>
    <s v="All"/>
    <x v="1"/>
    <x v="3"/>
    <n v="0"/>
    <n v="0"/>
    <n v="0"/>
    <n v="33948"/>
  </r>
  <r>
    <n v="3"/>
    <x v="11"/>
    <s v="All"/>
    <x v="1"/>
    <x v="4"/>
    <n v="68"/>
    <n v="52"/>
    <n v="1294"/>
    <n v="33948"/>
  </r>
  <r>
    <n v="3"/>
    <x v="11"/>
    <s v="All"/>
    <x v="1"/>
    <x v="5"/>
    <n v="0"/>
    <n v="0"/>
    <n v="0"/>
    <n v="33948"/>
  </r>
  <r>
    <n v="3"/>
    <x v="11"/>
    <s v="All"/>
    <x v="1"/>
    <x v="6"/>
    <n v="116"/>
    <n v="27"/>
    <n v="4860"/>
    <n v="33948"/>
  </r>
  <r>
    <n v="3"/>
    <x v="11"/>
    <s v="All"/>
    <x v="1"/>
    <x v="7"/>
    <n v="0"/>
    <n v="0"/>
    <n v="0"/>
    <n v="33948"/>
  </r>
  <r>
    <n v="3"/>
    <x v="11"/>
    <s v="All"/>
    <x v="1"/>
    <x v="8"/>
    <n v="42"/>
    <n v="33"/>
    <n v="758"/>
    <n v="33948"/>
  </r>
  <r>
    <n v="3"/>
    <x v="11"/>
    <s v="All"/>
    <x v="2"/>
    <x v="0"/>
    <n v="0"/>
    <n v="0"/>
    <n v="0"/>
    <n v="16988"/>
  </r>
  <r>
    <n v="3"/>
    <x v="11"/>
    <s v="All"/>
    <x v="2"/>
    <x v="1"/>
    <n v="0"/>
    <n v="0"/>
    <n v="0"/>
    <n v="16988"/>
  </r>
  <r>
    <n v="3"/>
    <x v="11"/>
    <s v="All"/>
    <x v="2"/>
    <x v="2"/>
    <n v="0"/>
    <n v="0"/>
    <n v="0"/>
    <n v="16988"/>
  </r>
  <r>
    <n v="3"/>
    <x v="11"/>
    <s v="All"/>
    <x v="2"/>
    <x v="3"/>
    <n v="0"/>
    <n v="0"/>
    <n v="0"/>
    <n v="16988"/>
  </r>
  <r>
    <n v="3"/>
    <x v="11"/>
    <s v="All"/>
    <x v="2"/>
    <x v="4"/>
    <n v="4"/>
    <n v="4"/>
    <n v="99"/>
    <n v="16988"/>
  </r>
  <r>
    <n v="3"/>
    <x v="11"/>
    <s v="All"/>
    <x v="2"/>
    <x v="5"/>
    <n v="0"/>
    <n v="0"/>
    <n v="0"/>
    <n v="16988"/>
  </r>
  <r>
    <n v="3"/>
    <x v="11"/>
    <s v="All"/>
    <x v="2"/>
    <x v="6"/>
    <n v="13"/>
    <n v="2"/>
    <n v="390"/>
    <n v="16988"/>
  </r>
  <r>
    <n v="3"/>
    <x v="11"/>
    <s v="All"/>
    <x v="2"/>
    <x v="7"/>
    <n v="0"/>
    <n v="0"/>
    <n v="0"/>
    <n v="16988"/>
  </r>
  <r>
    <n v="3"/>
    <x v="11"/>
    <s v="All"/>
    <x v="2"/>
    <x v="8"/>
    <n v="7"/>
    <n v="7"/>
    <n v="103"/>
    <n v="16988"/>
  </r>
  <r>
    <n v="3"/>
    <x v="11"/>
    <s v="All"/>
    <x v="3"/>
    <x v="0"/>
    <n v="0"/>
    <n v="0"/>
    <n v="0"/>
    <n v="28785"/>
  </r>
  <r>
    <n v="3"/>
    <x v="11"/>
    <s v="All"/>
    <x v="3"/>
    <x v="1"/>
    <n v="0"/>
    <n v="0"/>
    <n v="0"/>
    <n v="28785"/>
  </r>
  <r>
    <n v="3"/>
    <x v="11"/>
    <s v="All"/>
    <x v="3"/>
    <x v="2"/>
    <n v="9"/>
    <n v="5"/>
    <n v="270"/>
    <n v="28785"/>
  </r>
  <r>
    <n v="3"/>
    <x v="11"/>
    <s v="All"/>
    <x v="3"/>
    <x v="3"/>
    <n v="0"/>
    <n v="0"/>
    <n v="0"/>
    <n v="28785"/>
  </r>
  <r>
    <n v="3"/>
    <x v="11"/>
    <s v="All"/>
    <x v="3"/>
    <x v="4"/>
    <n v="18"/>
    <n v="14"/>
    <n v="196"/>
    <n v="28785"/>
  </r>
  <r>
    <n v="3"/>
    <x v="11"/>
    <s v="All"/>
    <x v="3"/>
    <x v="5"/>
    <n v="0"/>
    <n v="0"/>
    <n v="0"/>
    <n v="28785"/>
  </r>
  <r>
    <n v="3"/>
    <x v="11"/>
    <s v="All"/>
    <x v="3"/>
    <x v="6"/>
    <n v="7"/>
    <n v="3"/>
    <n v="210"/>
    <n v="28785"/>
  </r>
  <r>
    <n v="3"/>
    <x v="11"/>
    <s v="All"/>
    <x v="3"/>
    <x v="7"/>
    <n v="0"/>
    <n v="0"/>
    <n v="0"/>
    <n v="28785"/>
  </r>
  <r>
    <n v="3"/>
    <x v="11"/>
    <s v="All"/>
    <x v="3"/>
    <x v="8"/>
    <n v="9"/>
    <n v="7"/>
    <n v="207"/>
    <n v="28785"/>
  </r>
  <r>
    <n v="5"/>
    <x v="0"/>
    <s v="All"/>
    <x v="0"/>
    <x v="0"/>
    <n v="0"/>
    <n v="0"/>
    <n v="0"/>
    <n v="4185"/>
  </r>
  <r>
    <n v="5"/>
    <x v="0"/>
    <s v="All"/>
    <x v="0"/>
    <x v="1"/>
    <n v="0"/>
    <n v="0"/>
    <n v="0"/>
    <n v="4185"/>
  </r>
  <r>
    <n v="5"/>
    <x v="0"/>
    <s v="All"/>
    <x v="0"/>
    <x v="2"/>
    <n v="0"/>
    <n v="0"/>
    <n v="0"/>
    <n v="4185"/>
  </r>
  <r>
    <n v="5"/>
    <x v="0"/>
    <s v="All"/>
    <x v="0"/>
    <x v="3"/>
    <n v="0"/>
    <n v="0"/>
    <n v="0"/>
    <n v="4185"/>
  </r>
  <r>
    <n v="5"/>
    <x v="0"/>
    <s v="All"/>
    <x v="0"/>
    <x v="4"/>
    <n v="0"/>
    <n v="0"/>
    <n v="0"/>
    <n v="4185"/>
  </r>
  <r>
    <n v="5"/>
    <x v="0"/>
    <s v="All"/>
    <x v="0"/>
    <x v="5"/>
    <n v="0"/>
    <n v="0"/>
    <n v="0"/>
    <n v="4185"/>
  </r>
  <r>
    <n v="5"/>
    <x v="0"/>
    <s v="All"/>
    <x v="0"/>
    <x v="6"/>
    <n v="0"/>
    <n v="0"/>
    <n v="0"/>
    <n v="4185"/>
  </r>
  <r>
    <n v="5"/>
    <x v="0"/>
    <s v="All"/>
    <x v="0"/>
    <x v="7"/>
    <n v="0"/>
    <n v="0"/>
    <n v="0"/>
    <n v="4185"/>
  </r>
  <r>
    <n v="5"/>
    <x v="0"/>
    <s v="All"/>
    <x v="0"/>
    <x v="8"/>
    <n v="1"/>
    <n v="1"/>
    <n v="30"/>
    <n v="4185"/>
  </r>
  <r>
    <n v="5"/>
    <x v="0"/>
    <s v="All"/>
    <x v="1"/>
    <x v="0"/>
    <n v="0"/>
    <n v="0"/>
    <n v="0"/>
    <n v="16308"/>
  </r>
  <r>
    <n v="5"/>
    <x v="0"/>
    <s v="All"/>
    <x v="1"/>
    <x v="1"/>
    <n v="0"/>
    <n v="0"/>
    <n v="0"/>
    <n v="16308"/>
  </r>
  <r>
    <n v="5"/>
    <x v="0"/>
    <s v="All"/>
    <x v="1"/>
    <x v="2"/>
    <n v="14"/>
    <n v="13"/>
    <n v="373"/>
    <n v="16308"/>
  </r>
  <r>
    <n v="5"/>
    <x v="0"/>
    <s v="All"/>
    <x v="1"/>
    <x v="3"/>
    <n v="0"/>
    <n v="0"/>
    <n v="0"/>
    <n v="16308"/>
  </r>
  <r>
    <n v="5"/>
    <x v="0"/>
    <s v="All"/>
    <x v="1"/>
    <x v="4"/>
    <n v="13"/>
    <n v="8"/>
    <n v="244"/>
    <n v="16308"/>
  </r>
  <r>
    <n v="5"/>
    <x v="0"/>
    <s v="All"/>
    <x v="1"/>
    <x v="5"/>
    <n v="0"/>
    <n v="0"/>
    <n v="0"/>
    <n v="16308"/>
  </r>
  <r>
    <n v="5"/>
    <x v="0"/>
    <s v="All"/>
    <x v="1"/>
    <x v="6"/>
    <n v="58"/>
    <n v="12"/>
    <n v="1712"/>
    <n v="16308"/>
  </r>
  <r>
    <n v="5"/>
    <x v="0"/>
    <s v="All"/>
    <x v="1"/>
    <x v="7"/>
    <n v="4"/>
    <n v="1"/>
    <n v="120"/>
    <n v="16308"/>
  </r>
  <r>
    <n v="5"/>
    <x v="0"/>
    <s v="All"/>
    <x v="1"/>
    <x v="8"/>
    <n v="16"/>
    <n v="9"/>
    <n v="214"/>
    <n v="16308"/>
  </r>
  <r>
    <n v="5"/>
    <x v="0"/>
    <s v="All"/>
    <x v="2"/>
    <x v="0"/>
    <n v="0"/>
    <n v="0"/>
    <n v="0"/>
    <n v="7376"/>
  </r>
  <r>
    <n v="5"/>
    <x v="0"/>
    <s v="All"/>
    <x v="2"/>
    <x v="1"/>
    <n v="0"/>
    <n v="0"/>
    <n v="0"/>
    <n v="7376"/>
  </r>
  <r>
    <n v="5"/>
    <x v="0"/>
    <s v="All"/>
    <x v="2"/>
    <x v="2"/>
    <n v="0"/>
    <n v="0"/>
    <n v="0"/>
    <n v="7376"/>
  </r>
  <r>
    <n v="5"/>
    <x v="0"/>
    <s v="All"/>
    <x v="2"/>
    <x v="3"/>
    <n v="0"/>
    <n v="0"/>
    <n v="0"/>
    <n v="7376"/>
  </r>
  <r>
    <n v="5"/>
    <x v="0"/>
    <s v="All"/>
    <x v="2"/>
    <x v="4"/>
    <n v="2"/>
    <n v="2"/>
    <n v="34"/>
    <n v="7376"/>
  </r>
  <r>
    <n v="5"/>
    <x v="0"/>
    <s v="All"/>
    <x v="2"/>
    <x v="5"/>
    <n v="0"/>
    <n v="0"/>
    <n v="0"/>
    <n v="7376"/>
  </r>
  <r>
    <n v="5"/>
    <x v="0"/>
    <s v="All"/>
    <x v="2"/>
    <x v="6"/>
    <n v="1"/>
    <n v="1"/>
    <n v="30"/>
    <n v="7376"/>
  </r>
  <r>
    <n v="5"/>
    <x v="0"/>
    <s v="All"/>
    <x v="2"/>
    <x v="7"/>
    <n v="0"/>
    <n v="0"/>
    <n v="0"/>
    <n v="7376"/>
  </r>
  <r>
    <n v="5"/>
    <x v="0"/>
    <s v="All"/>
    <x v="2"/>
    <x v="8"/>
    <n v="4"/>
    <n v="3"/>
    <n v="130"/>
    <n v="7376"/>
  </r>
  <r>
    <n v="5"/>
    <x v="0"/>
    <s v="All"/>
    <x v="3"/>
    <x v="0"/>
    <n v="0"/>
    <n v="0"/>
    <n v="0"/>
    <n v="14937"/>
  </r>
  <r>
    <n v="5"/>
    <x v="0"/>
    <s v="All"/>
    <x v="3"/>
    <x v="1"/>
    <n v="0"/>
    <n v="0"/>
    <n v="0"/>
    <n v="14937"/>
  </r>
  <r>
    <n v="5"/>
    <x v="0"/>
    <s v="All"/>
    <x v="3"/>
    <x v="2"/>
    <n v="5"/>
    <n v="3"/>
    <n v="104"/>
    <n v="14937"/>
  </r>
  <r>
    <n v="5"/>
    <x v="0"/>
    <s v="All"/>
    <x v="3"/>
    <x v="3"/>
    <n v="0"/>
    <n v="0"/>
    <n v="0"/>
    <n v="14937"/>
  </r>
  <r>
    <n v="5"/>
    <x v="0"/>
    <s v="All"/>
    <x v="3"/>
    <x v="4"/>
    <n v="5"/>
    <n v="5"/>
    <n v="35"/>
    <n v="14937"/>
  </r>
  <r>
    <n v="5"/>
    <x v="0"/>
    <s v="All"/>
    <x v="3"/>
    <x v="5"/>
    <n v="0"/>
    <n v="0"/>
    <n v="0"/>
    <n v="14937"/>
  </r>
  <r>
    <n v="5"/>
    <x v="0"/>
    <s v="All"/>
    <x v="3"/>
    <x v="6"/>
    <n v="21"/>
    <n v="7"/>
    <n v="630"/>
    <n v="14937"/>
  </r>
  <r>
    <n v="5"/>
    <x v="0"/>
    <s v="All"/>
    <x v="3"/>
    <x v="7"/>
    <n v="0"/>
    <n v="0"/>
    <n v="0"/>
    <n v="14937"/>
  </r>
  <r>
    <n v="5"/>
    <x v="0"/>
    <s v="All"/>
    <x v="3"/>
    <x v="8"/>
    <n v="6"/>
    <n v="5"/>
    <n v="112"/>
    <n v="14937"/>
  </r>
  <r>
    <n v="5"/>
    <x v="1"/>
    <s v="All"/>
    <x v="0"/>
    <x v="0"/>
    <n v="0"/>
    <n v="0"/>
    <n v="0"/>
    <n v="3191"/>
  </r>
  <r>
    <n v="5"/>
    <x v="1"/>
    <s v="All"/>
    <x v="0"/>
    <x v="1"/>
    <n v="0"/>
    <n v="0"/>
    <n v="0"/>
    <n v="3191"/>
  </r>
  <r>
    <n v="5"/>
    <x v="1"/>
    <s v="All"/>
    <x v="0"/>
    <x v="2"/>
    <n v="0"/>
    <n v="0"/>
    <n v="0"/>
    <n v="3191"/>
  </r>
  <r>
    <n v="5"/>
    <x v="1"/>
    <s v="All"/>
    <x v="0"/>
    <x v="3"/>
    <n v="0"/>
    <n v="0"/>
    <n v="0"/>
    <n v="3191"/>
  </r>
  <r>
    <n v="5"/>
    <x v="1"/>
    <s v="All"/>
    <x v="0"/>
    <x v="4"/>
    <n v="0"/>
    <n v="0"/>
    <n v="0"/>
    <n v="3191"/>
  </r>
  <r>
    <n v="5"/>
    <x v="1"/>
    <s v="All"/>
    <x v="0"/>
    <x v="5"/>
    <n v="0"/>
    <n v="0"/>
    <n v="0"/>
    <n v="3191"/>
  </r>
  <r>
    <n v="5"/>
    <x v="1"/>
    <s v="All"/>
    <x v="0"/>
    <x v="6"/>
    <n v="0"/>
    <n v="0"/>
    <n v="0"/>
    <n v="3191"/>
  </r>
  <r>
    <n v="5"/>
    <x v="1"/>
    <s v="All"/>
    <x v="0"/>
    <x v="7"/>
    <n v="0"/>
    <n v="0"/>
    <n v="0"/>
    <n v="3191"/>
  </r>
  <r>
    <n v="5"/>
    <x v="1"/>
    <s v="All"/>
    <x v="0"/>
    <x v="8"/>
    <n v="2"/>
    <n v="2"/>
    <n v="37"/>
    <n v="3191"/>
  </r>
  <r>
    <n v="5"/>
    <x v="1"/>
    <s v="All"/>
    <x v="1"/>
    <x v="0"/>
    <n v="0"/>
    <n v="0"/>
    <n v="0"/>
    <n v="14114"/>
  </r>
  <r>
    <n v="5"/>
    <x v="1"/>
    <s v="All"/>
    <x v="1"/>
    <x v="1"/>
    <n v="0"/>
    <n v="0"/>
    <n v="0"/>
    <n v="14114"/>
  </r>
  <r>
    <n v="5"/>
    <x v="1"/>
    <s v="All"/>
    <x v="1"/>
    <x v="2"/>
    <n v="3"/>
    <n v="3"/>
    <n v="90"/>
    <n v="14114"/>
  </r>
  <r>
    <n v="5"/>
    <x v="1"/>
    <s v="All"/>
    <x v="1"/>
    <x v="3"/>
    <n v="0"/>
    <n v="0"/>
    <n v="0"/>
    <n v="14114"/>
  </r>
  <r>
    <n v="5"/>
    <x v="1"/>
    <s v="All"/>
    <x v="1"/>
    <x v="4"/>
    <n v="8"/>
    <n v="7"/>
    <n v="100"/>
    <n v="14114"/>
  </r>
  <r>
    <n v="5"/>
    <x v="1"/>
    <s v="All"/>
    <x v="1"/>
    <x v="5"/>
    <n v="0"/>
    <n v="0"/>
    <n v="0"/>
    <n v="14114"/>
  </r>
  <r>
    <n v="5"/>
    <x v="1"/>
    <s v="All"/>
    <x v="1"/>
    <x v="6"/>
    <n v="34"/>
    <n v="8"/>
    <n v="1034"/>
    <n v="14114"/>
  </r>
  <r>
    <n v="5"/>
    <x v="1"/>
    <s v="All"/>
    <x v="1"/>
    <x v="7"/>
    <n v="4"/>
    <n v="1"/>
    <n v="120"/>
    <n v="14114"/>
  </r>
  <r>
    <n v="5"/>
    <x v="1"/>
    <s v="All"/>
    <x v="1"/>
    <x v="8"/>
    <n v="17"/>
    <n v="9"/>
    <n v="262"/>
    <n v="14114"/>
  </r>
  <r>
    <n v="5"/>
    <x v="1"/>
    <s v="All"/>
    <x v="2"/>
    <x v="0"/>
    <n v="0"/>
    <n v="0"/>
    <n v="0"/>
    <n v="5675"/>
  </r>
  <r>
    <n v="5"/>
    <x v="1"/>
    <s v="All"/>
    <x v="2"/>
    <x v="1"/>
    <n v="0"/>
    <n v="0"/>
    <n v="0"/>
    <n v="5675"/>
  </r>
  <r>
    <n v="5"/>
    <x v="1"/>
    <s v="All"/>
    <x v="2"/>
    <x v="2"/>
    <n v="0"/>
    <n v="0"/>
    <n v="0"/>
    <n v="5675"/>
  </r>
  <r>
    <n v="5"/>
    <x v="1"/>
    <s v="All"/>
    <x v="2"/>
    <x v="3"/>
    <n v="0"/>
    <n v="0"/>
    <n v="0"/>
    <n v="5675"/>
  </r>
  <r>
    <n v="5"/>
    <x v="1"/>
    <s v="All"/>
    <x v="2"/>
    <x v="4"/>
    <n v="2"/>
    <n v="2"/>
    <n v="35"/>
    <n v="5675"/>
  </r>
  <r>
    <n v="5"/>
    <x v="1"/>
    <s v="All"/>
    <x v="2"/>
    <x v="5"/>
    <n v="0"/>
    <n v="0"/>
    <n v="0"/>
    <n v="5675"/>
  </r>
  <r>
    <n v="5"/>
    <x v="1"/>
    <s v="All"/>
    <x v="2"/>
    <x v="6"/>
    <n v="0"/>
    <n v="0"/>
    <n v="0"/>
    <n v="5675"/>
  </r>
  <r>
    <n v="5"/>
    <x v="1"/>
    <s v="All"/>
    <x v="2"/>
    <x v="7"/>
    <n v="0"/>
    <n v="0"/>
    <n v="0"/>
    <n v="5675"/>
  </r>
  <r>
    <n v="5"/>
    <x v="1"/>
    <s v="All"/>
    <x v="2"/>
    <x v="8"/>
    <n v="0"/>
    <n v="0"/>
    <n v="0"/>
    <n v="5675"/>
  </r>
  <r>
    <n v="5"/>
    <x v="1"/>
    <s v="All"/>
    <x v="3"/>
    <x v="0"/>
    <n v="0"/>
    <n v="0"/>
    <n v="0"/>
    <n v="11177"/>
  </r>
  <r>
    <n v="5"/>
    <x v="1"/>
    <s v="All"/>
    <x v="3"/>
    <x v="1"/>
    <n v="0"/>
    <n v="0"/>
    <n v="0"/>
    <n v="11177"/>
  </r>
  <r>
    <n v="5"/>
    <x v="1"/>
    <s v="All"/>
    <x v="3"/>
    <x v="2"/>
    <n v="0"/>
    <n v="0"/>
    <n v="0"/>
    <n v="11177"/>
  </r>
  <r>
    <n v="5"/>
    <x v="1"/>
    <s v="All"/>
    <x v="3"/>
    <x v="3"/>
    <n v="0"/>
    <n v="0"/>
    <n v="0"/>
    <n v="11177"/>
  </r>
  <r>
    <n v="5"/>
    <x v="1"/>
    <s v="All"/>
    <x v="3"/>
    <x v="4"/>
    <n v="3"/>
    <n v="3"/>
    <n v="21"/>
    <n v="11177"/>
  </r>
  <r>
    <n v="5"/>
    <x v="1"/>
    <s v="All"/>
    <x v="3"/>
    <x v="5"/>
    <n v="0"/>
    <n v="0"/>
    <n v="0"/>
    <n v="11177"/>
  </r>
  <r>
    <n v="5"/>
    <x v="1"/>
    <s v="All"/>
    <x v="3"/>
    <x v="6"/>
    <n v="18"/>
    <n v="2"/>
    <n v="538"/>
    <n v="11177"/>
  </r>
  <r>
    <n v="5"/>
    <x v="1"/>
    <s v="All"/>
    <x v="3"/>
    <x v="7"/>
    <n v="0"/>
    <n v="0"/>
    <n v="0"/>
    <n v="11177"/>
  </r>
  <r>
    <n v="5"/>
    <x v="1"/>
    <s v="All"/>
    <x v="3"/>
    <x v="8"/>
    <n v="6"/>
    <n v="5"/>
    <n v="83"/>
    <n v="11177"/>
  </r>
  <r>
    <n v="5"/>
    <x v="2"/>
    <s v="All"/>
    <x v="0"/>
    <x v="0"/>
    <n v="0"/>
    <n v="0"/>
    <n v="0"/>
    <n v="2760"/>
  </r>
  <r>
    <n v="5"/>
    <x v="2"/>
    <s v="All"/>
    <x v="0"/>
    <x v="1"/>
    <n v="0"/>
    <n v="0"/>
    <n v="0"/>
    <n v="2760"/>
  </r>
  <r>
    <n v="5"/>
    <x v="2"/>
    <s v="All"/>
    <x v="0"/>
    <x v="2"/>
    <n v="0"/>
    <n v="0"/>
    <n v="0"/>
    <n v="2760"/>
  </r>
  <r>
    <n v="5"/>
    <x v="2"/>
    <s v="All"/>
    <x v="0"/>
    <x v="3"/>
    <n v="0"/>
    <n v="0"/>
    <n v="0"/>
    <n v="2760"/>
  </r>
  <r>
    <n v="5"/>
    <x v="2"/>
    <s v="All"/>
    <x v="0"/>
    <x v="4"/>
    <n v="0"/>
    <n v="0"/>
    <n v="0"/>
    <n v="2760"/>
  </r>
  <r>
    <n v="5"/>
    <x v="2"/>
    <s v="All"/>
    <x v="0"/>
    <x v="5"/>
    <n v="0"/>
    <n v="0"/>
    <n v="0"/>
    <n v="2760"/>
  </r>
  <r>
    <n v="5"/>
    <x v="2"/>
    <s v="All"/>
    <x v="0"/>
    <x v="6"/>
    <n v="0"/>
    <n v="0"/>
    <n v="0"/>
    <n v="2760"/>
  </r>
  <r>
    <n v="5"/>
    <x v="2"/>
    <s v="All"/>
    <x v="0"/>
    <x v="7"/>
    <n v="0"/>
    <n v="0"/>
    <n v="0"/>
    <n v="2760"/>
  </r>
  <r>
    <n v="5"/>
    <x v="2"/>
    <s v="All"/>
    <x v="0"/>
    <x v="8"/>
    <n v="1"/>
    <n v="1"/>
    <n v="10"/>
    <n v="2760"/>
  </r>
  <r>
    <n v="5"/>
    <x v="2"/>
    <s v="All"/>
    <x v="1"/>
    <x v="0"/>
    <n v="0"/>
    <n v="0"/>
    <n v="0"/>
    <n v="13212"/>
  </r>
  <r>
    <n v="5"/>
    <x v="2"/>
    <s v="All"/>
    <x v="1"/>
    <x v="1"/>
    <n v="0"/>
    <n v="0"/>
    <n v="0"/>
    <n v="13212"/>
  </r>
  <r>
    <n v="5"/>
    <x v="2"/>
    <s v="All"/>
    <x v="1"/>
    <x v="2"/>
    <n v="11"/>
    <n v="5"/>
    <n v="328"/>
    <n v="13212"/>
  </r>
  <r>
    <n v="5"/>
    <x v="2"/>
    <s v="All"/>
    <x v="1"/>
    <x v="3"/>
    <n v="0"/>
    <n v="0"/>
    <n v="0"/>
    <n v="13212"/>
  </r>
  <r>
    <n v="5"/>
    <x v="2"/>
    <s v="All"/>
    <x v="1"/>
    <x v="4"/>
    <n v="13"/>
    <n v="9"/>
    <n v="171"/>
    <n v="13212"/>
  </r>
  <r>
    <n v="5"/>
    <x v="2"/>
    <s v="All"/>
    <x v="1"/>
    <x v="5"/>
    <n v="0"/>
    <n v="0"/>
    <n v="0"/>
    <n v="13212"/>
  </r>
  <r>
    <n v="5"/>
    <x v="2"/>
    <s v="All"/>
    <x v="1"/>
    <x v="6"/>
    <n v="55"/>
    <n v="12"/>
    <n v="1658"/>
    <n v="13212"/>
  </r>
  <r>
    <n v="5"/>
    <x v="2"/>
    <s v="All"/>
    <x v="1"/>
    <x v="7"/>
    <n v="0"/>
    <n v="0"/>
    <n v="0"/>
    <n v="13212"/>
  </r>
  <r>
    <n v="5"/>
    <x v="2"/>
    <s v="All"/>
    <x v="1"/>
    <x v="8"/>
    <n v="2"/>
    <n v="2"/>
    <n v="22"/>
    <n v="13212"/>
  </r>
  <r>
    <n v="5"/>
    <x v="2"/>
    <s v="All"/>
    <x v="2"/>
    <x v="0"/>
    <n v="0"/>
    <n v="0"/>
    <n v="0"/>
    <n v="5061"/>
  </r>
  <r>
    <n v="5"/>
    <x v="2"/>
    <s v="All"/>
    <x v="2"/>
    <x v="1"/>
    <n v="0"/>
    <n v="0"/>
    <n v="0"/>
    <n v="5061"/>
  </r>
  <r>
    <n v="5"/>
    <x v="2"/>
    <s v="All"/>
    <x v="2"/>
    <x v="2"/>
    <n v="0"/>
    <n v="0"/>
    <n v="0"/>
    <n v="5061"/>
  </r>
  <r>
    <n v="5"/>
    <x v="2"/>
    <s v="All"/>
    <x v="2"/>
    <x v="3"/>
    <n v="0"/>
    <n v="0"/>
    <n v="0"/>
    <n v="5061"/>
  </r>
  <r>
    <n v="5"/>
    <x v="2"/>
    <s v="All"/>
    <x v="2"/>
    <x v="4"/>
    <n v="0"/>
    <n v="0"/>
    <n v="0"/>
    <n v="5061"/>
  </r>
  <r>
    <n v="5"/>
    <x v="2"/>
    <s v="All"/>
    <x v="2"/>
    <x v="5"/>
    <n v="0"/>
    <n v="0"/>
    <n v="0"/>
    <n v="5061"/>
  </r>
  <r>
    <n v="5"/>
    <x v="2"/>
    <s v="All"/>
    <x v="2"/>
    <x v="6"/>
    <n v="0"/>
    <n v="0"/>
    <n v="0"/>
    <n v="5061"/>
  </r>
  <r>
    <n v="5"/>
    <x v="2"/>
    <s v="All"/>
    <x v="2"/>
    <x v="7"/>
    <n v="0"/>
    <n v="0"/>
    <n v="0"/>
    <n v="5061"/>
  </r>
  <r>
    <n v="5"/>
    <x v="2"/>
    <s v="All"/>
    <x v="2"/>
    <x v="8"/>
    <n v="1"/>
    <n v="1"/>
    <n v="35"/>
    <n v="5061"/>
  </r>
  <r>
    <n v="5"/>
    <x v="2"/>
    <s v="All"/>
    <x v="3"/>
    <x v="0"/>
    <n v="0"/>
    <n v="0"/>
    <n v="0"/>
    <n v="10239"/>
  </r>
  <r>
    <n v="5"/>
    <x v="2"/>
    <s v="All"/>
    <x v="3"/>
    <x v="1"/>
    <n v="0"/>
    <n v="0"/>
    <n v="0"/>
    <n v="10239"/>
  </r>
  <r>
    <n v="5"/>
    <x v="2"/>
    <s v="All"/>
    <x v="3"/>
    <x v="2"/>
    <n v="0"/>
    <n v="0"/>
    <n v="0"/>
    <n v="10239"/>
  </r>
  <r>
    <n v="5"/>
    <x v="2"/>
    <s v="All"/>
    <x v="3"/>
    <x v="3"/>
    <n v="0"/>
    <n v="0"/>
    <n v="0"/>
    <n v="10239"/>
  </r>
  <r>
    <n v="5"/>
    <x v="2"/>
    <s v="All"/>
    <x v="3"/>
    <x v="4"/>
    <n v="3"/>
    <n v="2"/>
    <n v="60"/>
    <n v="10239"/>
  </r>
  <r>
    <n v="5"/>
    <x v="2"/>
    <s v="All"/>
    <x v="3"/>
    <x v="5"/>
    <n v="0"/>
    <n v="0"/>
    <n v="0"/>
    <n v="10239"/>
  </r>
  <r>
    <n v="5"/>
    <x v="2"/>
    <s v="All"/>
    <x v="3"/>
    <x v="6"/>
    <n v="22"/>
    <n v="5"/>
    <n v="612"/>
    <n v="10239"/>
  </r>
  <r>
    <n v="5"/>
    <x v="2"/>
    <s v="All"/>
    <x v="3"/>
    <x v="7"/>
    <n v="0"/>
    <n v="0"/>
    <n v="0"/>
    <n v="10239"/>
  </r>
  <r>
    <n v="5"/>
    <x v="2"/>
    <s v="All"/>
    <x v="3"/>
    <x v="8"/>
    <n v="3"/>
    <n v="3"/>
    <n v="64"/>
    <n v="10239"/>
  </r>
  <r>
    <n v="5"/>
    <x v="3"/>
    <s v="All"/>
    <x v="0"/>
    <x v="0"/>
    <n v="0"/>
    <n v="0"/>
    <n v="0"/>
    <n v="2128"/>
  </r>
  <r>
    <n v="5"/>
    <x v="3"/>
    <s v="All"/>
    <x v="0"/>
    <x v="1"/>
    <n v="0"/>
    <n v="0"/>
    <n v="0"/>
    <n v="2128"/>
  </r>
  <r>
    <n v="5"/>
    <x v="3"/>
    <s v="All"/>
    <x v="0"/>
    <x v="2"/>
    <n v="0"/>
    <n v="0"/>
    <n v="0"/>
    <n v="2128"/>
  </r>
  <r>
    <n v="5"/>
    <x v="3"/>
    <s v="All"/>
    <x v="0"/>
    <x v="3"/>
    <n v="0"/>
    <n v="0"/>
    <n v="0"/>
    <n v="2128"/>
  </r>
  <r>
    <n v="5"/>
    <x v="3"/>
    <s v="All"/>
    <x v="0"/>
    <x v="4"/>
    <n v="0"/>
    <n v="0"/>
    <n v="0"/>
    <n v="2128"/>
  </r>
  <r>
    <n v="5"/>
    <x v="3"/>
    <s v="All"/>
    <x v="0"/>
    <x v="5"/>
    <n v="0"/>
    <n v="0"/>
    <n v="0"/>
    <n v="2128"/>
  </r>
  <r>
    <n v="5"/>
    <x v="3"/>
    <s v="All"/>
    <x v="0"/>
    <x v="6"/>
    <n v="0"/>
    <n v="0"/>
    <n v="0"/>
    <n v="2128"/>
  </r>
  <r>
    <n v="5"/>
    <x v="3"/>
    <s v="All"/>
    <x v="0"/>
    <x v="7"/>
    <n v="0"/>
    <n v="0"/>
    <n v="0"/>
    <n v="2128"/>
  </r>
  <r>
    <n v="5"/>
    <x v="3"/>
    <s v="All"/>
    <x v="0"/>
    <x v="8"/>
    <n v="0"/>
    <n v="0"/>
    <n v="0"/>
    <n v="2128"/>
  </r>
  <r>
    <n v="5"/>
    <x v="3"/>
    <s v="All"/>
    <x v="1"/>
    <x v="0"/>
    <n v="0"/>
    <n v="0"/>
    <n v="0"/>
    <n v="11519"/>
  </r>
  <r>
    <n v="5"/>
    <x v="3"/>
    <s v="All"/>
    <x v="1"/>
    <x v="1"/>
    <n v="0"/>
    <n v="0"/>
    <n v="0"/>
    <n v="11519"/>
  </r>
  <r>
    <n v="5"/>
    <x v="3"/>
    <s v="All"/>
    <x v="1"/>
    <x v="2"/>
    <n v="10"/>
    <n v="5"/>
    <n v="305"/>
    <n v="11519"/>
  </r>
  <r>
    <n v="5"/>
    <x v="3"/>
    <s v="All"/>
    <x v="1"/>
    <x v="3"/>
    <n v="0"/>
    <n v="0"/>
    <n v="0"/>
    <n v="11519"/>
  </r>
  <r>
    <n v="5"/>
    <x v="3"/>
    <s v="All"/>
    <x v="1"/>
    <x v="4"/>
    <n v="3"/>
    <n v="3"/>
    <n v="68"/>
    <n v="11519"/>
  </r>
  <r>
    <n v="5"/>
    <x v="3"/>
    <s v="All"/>
    <x v="1"/>
    <x v="5"/>
    <n v="0"/>
    <n v="0"/>
    <n v="0"/>
    <n v="11519"/>
  </r>
  <r>
    <n v="5"/>
    <x v="3"/>
    <s v="All"/>
    <x v="1"/>
    <x v="6"/>
    <n v="54"/>
    <n v="10"/>
    <n v="1641"/>
    <n v="11519"/>
  </r>
  <r>
    <n v="5"/>
    <x v="3"/>
    <s v="All"/>
    <x v="1"/>
    <x v="7"/>
    <n v="0"/>
    <n v="0"/>
    <n v="0"/>
    <n v="11519"/>
  </r>
  <r>
    <n v="5"/>
    <x v="3"/>
    <s v="All"/>
    <x v="1"/>
    <x v="8"/>
    <n v="7"/>
    <n v="6"/>
    <n v="138"/>
    <n v="11519"/>
  </r>
  <r>
    <n v="5"/>
    <x v="3"/>
    <s v="All"/>
    <x v="2"/>
    <x v="0"/>
    <n v="0"/>
    <n v="0"/>
    <n v="0"/>
    <n v="4134"/>
  </r>
  <r>
    <n v="5"/>
    <x v="3"/>
    <s v="All"/>
    <x v="2"/>
    <x v="1"/>
    <n v="0"/>
    <n v="0"/>
    <n v="0"/>
    <n v="4134"/>
  </r>
  <r>
    <n v="5"/>
    <x v="3"/>
    <s v="All"/>
    <x v="2"/>
    <x v="2"/>
    <n v="0"/>
    <n v="0"/>
    <n v="0"/>
    <n v="4134"/>
  </r>
  <r>
    <n v="5"/>
    <x v="3"/>
    <s v="All"/>
    <x v="2"/>
    <x v="3"/>
    <n v="0"/>
    <n v="0"/>
    <n v="0"/>
    <n v="4134"/>
  </r>
  <r>
    <n v="5"/>
    <x v="3"/>
    <s v="All"/>
    <x v="2"/>
    <x v="4"/>
    <n v="1"/>
    <n v="1"/>
    <n v="4"/>
    <n v="4134"/>
  </r>
  <r>
    <n v="5"/>
    <x v="3"/>
    <s v="All"/>
    <x v="2"/>
    <x v="5"/>
    <n v="0"/>
    <n v="0"/>
    <n v="0"/>
    <n v="4134"/>
  </r>
  <r>
    <n v="5"/>
    <x v="3"/>
    <s v="All"/>
    <x v="2"/>
    <x v="6"/>
    <n v="0"/>
    <n v="0"/>
    <n v="0"/>
    <n v="4134"/>
  </r>
  <r>
    <n v="5"/>
    <x v="3"/>
    <s v="All"/>
    <x v="2"/>
    <x v="7"/>
    <n v="0"/>
    <n v="0"/>
    <n v="0"/>
    <n v="4134"/>
  </r>
  <r>
    <n v="5"/>
    <x v="3"/>
    <s v="All"/>
    <x v="2"/>
    <x v="8"/>
    <n v="0"/>
    <n v="0"/>
    <n v="0"/>
    <n v="4134"/>
  </r>
  <r>
    <n v="5"/>
    <x v="3"/>
    <s v="All"/>
    <x v="3"/>
    <x v="0"/>
    <n v="0"/>
    <n v="0"/>
    <n v="0"/>
    <n v="8567"/>
  </r>
  <r>
    <n v="5"/>
    <x v="3"/>
    <s v="All"/>
    <x v="3"/>
    <x v="1"/>
    <n v="0"/>
    <n v="0"/>
    <n v="0"/>
    <n v="8567"/>
  </r>
  <r>
    <n v="5"/>
    <x v="3"/>
    <s v="All"/>
    <x v="3"/>
    <x v="2"/>
    <n v="3"/>
    <n v="2"/>
    <n v="91"/>
    <n v="8567"/>
  </r>
  <r>
    <n v="5"/>
    <x v="3"/>
    <s v="All"/>
    <x v="3"/>
    <x v="3"/>
    <n v="0"/>
    <n v="0"/>
    <n v="0"/>
    <n v="8567"/>
  </r>
  <r>
    <n v="5"/>
    <x v="3"/>
    <s v="All"/>
    <x v="3"/>
    <x v="4"/>
    <n v="5"/>
    <n v="4"/>
    <n v="60"/>
    <n v="8567"/>
  </r>
  <r>
    <n v="5"/>
    <x v="3"/>
    <s v="All"/>
    <x v="3"/>
    <x v="5"/>
    <n v="0"/>
    <n v="0"/>
    <n v="0"/>
    <n v="8567"/>
  </r>
  <r>
    <n v="5"/>
    <x v="3"/>
    <s v="All"/>
    <x v="3"/>
    <x v="6"/>
    <n v="6"/>
    <n v="2"/>
    <n v="180"/>
    <n v="8567"/>
  </r>
  <r>
    <n v="5"/>
    <x v="3"/>
    <s v="All"/>
    <x v="3"/>
    <x v="7"/>
    <n v="0"/>
    <n v="0"/>
    <n v="0"/>
    <n v="8567"/>
  </r>
  <r>
    <n v="5"/>
    <x v="3"/>
    <s v="All"/>
    <x v="3"/>
    <x v="8"/>
    <n v="3"/>
    <n v="2"/>
    <n v="76"/>
    <n v="8567"/>
  </r>
  <r>
    <n v="5"/>
    <x v="4"/>
    <s v="All"/>
    <x v="0"/>
    <x v="0"/>
    <n v="0"/>
    <n v="0"/>
    <n v="0"/>
    <n v="1703"/>
  </r>
  <r>
    <n v="5"/>
    <x v="4"/>
    <s v="All"/>
    <x v="0"/>
    <x v="1"/>
    <n v="0"/>
    <n v="0"/>
    <n v="0"/>
    <n v="1703"/>
  </r>
  <r>
    <n v="5"/>
    <x v="4"/>
    <s v="All"/>
    <x v="0"/>
    <x v="2"/>
    <n v="0"/>
    <n v="0"/>
    <n v="0"/>
    <n v="1703"/>
  </r>
  <r>
    <n v="5"/>
    <x v="4"/>
    <s v="All"/>
    <x v="0"/>
    <x v="3"/>
    <n v="0"/>
    <n v="0"/>
    <n v="0"/>
    <n v="1703"/>
  </r>
  <r>
    <n v="5"/>
    <x v="4"/>
    <s v="All"/>
    <x v="0"/>
    <x v="4"/>
    <n v="1"/>
    <n v="1"/>
    <n v="7"/>
    <n v="1703"/>
  </r>
  <r>
    <n v="5"/>
    <x v="4"/>
    <s v="All"/>
    <x v="0"/>
    <x v="5"/>
    <n v="0"/>
    <n v="0"/>
    <n v="0"/>
    <n v="1703"/>
  </r>
  <r>
    <n v="5"/>
    <x v="4"/>
    <s v="All"/>
    <x v="0"/>
    <x v="6"/>
    <n v="0"/>
    <n v="0"/>
    <n v="0"/>
    <n v="1703"/>
  </r>
  <r>
    <n v="5"/>
    <x v="4"/>
    <s v="All"/>
    <x v="0"/>
    <x v="7"/>
    <n v="0"/>
    <n v="0"/>
    <n v="0"/>
    <n v="1703"/>
  </r>
  <r>
    <n v="5"/>
    <x v="4"/>
    <s v="All"/>
    <x v="0"/>
    <x v="8"/>
    <n v="0"/>
    <n v="0"/>
    <n v="0"/>
    <n v="1703"/>
  </r>
  <r>
    <n v="5"/>
    <x v="4"/>
    <s v="All"/>
    <x v="1"/>
    <x v="0"/>
    <n v="0"/>
    <n v="0"/>
    <n v="0"/>
    <n v="10286"/>
  </r>
  <r>
    <n v="5"/>
    <x v="4"/>
    <s v="All"/>
    <x v="1"/>
    <x v="1"/>
    <n v="0"/>
    <n v="0"/>
    <n v="0"/>
    <n v="10286"/>
  </r>
  <r>
    <n v="5"/>
    <x v="4"/>
    <s v="All"/>
    <x v="1"/>
    <x v="2"/>
    <n v="2"/>
    <n v="2"/>
    <n v="44"/>
    <n v="10286"/>
  </r>
  <r>
    <n v="5"/>
    <x v="4"/>
    <s v="All"/>
    <x v="1"/>
    <x v="3"/>
    <n v="0"/>
    <n v="0"/>
    <n v="0"/>
    <n v="10286"/>
  </r>
  <r>
    <n v="5"/>
    <x v="4"/>
    <s v="All"/>
    <x v="1"/>
    <x v="4"/>
    <n v="7"/>
    <n v="5"/>
    <n v="97"/>
    <n v="10286"/>
  </r>
  <r>
    <n v="5"/>
    <x v="4"/>
    <s v="All"/>
    <x v="1"/>
    <x v="5"/>
    <n v="0"/>
    <n v="0"/>
    <n v="0"/>
    <n v="10286"/>
  </r>
  <r>
    <n v="5"/>
    <x v="4"/>
    <s v="All"/>
    <x v="1"/>
    <x v="6"/>
    <n v="43"/>
    <n v="9"/>
    <n v="1215"/>
    <n v="10286"/>
  </r>
  <r>
    <n v="5"/>
    <x v="4"/>
    <s v="All"/>
    <x v="1"/>
    <x v="7"/>
    <n v="0"/>
    <n v="0"/>
    <n v="0"/>
    <n v="10286"/>
  </r>
  <r>
    <n v="5"/>
    <x v="4"/>
    <s v="All"/>
    <x v="1"/>
    <x v="8"/>
    <n v="3"/>
    <n v="3"/>
    <n v="90"/>
    <n v="10286"/>
  </r>
  <r>
    <n v="5"/>
    <x v="4"/>
    <s v="All"/>
    <x v="2"/>
    <x v="0"/>
    <n v="0"/>
    <n v="0"/>
    <n v="0"/>
    <n v="3515"/>
  </r>
  <r>
    <n v="5"/>
    <x v="4"/>
    <s v="All"/>
    <x v="2"/>
    <x v="1"/>
    <n v="0"/>
    <n v="0"/>
    <n v="0"/>
    <n v="3515"/>
  </r>
  <r>
    <n v="5"/>
    <x v="4"/>
    <s v="All"/>
    <x v="2"/>
    <x v="2"/>
    <n v="0"/>
    <n v="0"/>
    <n v="0"/>
    <n v="3515"/>
  </r>
  <r>
    <n v="5"/>
    <x v="4"/>
    <s v="All"/>
    <x v="2"/>
    <x v="3"/>
    <n v="0"/>
    <n v="0"/>
    <n v="0"/>
    <n v="3515"/>
  </r>
  <r>
    <n v="5"/>
    <x v="4"/>
    <s v="All"/>
    <x v="2"/>
    <x v="4"/>
    <n v="1"/>
    <n v="1"/>
    <n v="3"/>
    <n v="3515"/>
  </r>
  <r>
    <n v="5"/>
    <x v="4"/>
    <s v="All"/>
    <x v="2"/>
    <x v="5"/>
    <n v="0"/>
    <n v="0"/>
    <n v="0"/>
    <n v="3515"/>
  </r>
  <r>
    <n v="5"/>
    <x v="4"/>
    <s v="All"/>
    <x v="2"/>
    <x v="6"/>
    <n v="0"/>
    <n v="0"/>
    <n v="0"/>
    <n v="3515"/>
  </r>
  <r>
    <n v="5"/>
    <x v="4"/>
    <s v="All"/>
    <x v="2"/>
    <x v="7"/>
    <n v="0"/>
    <n v="0"/>
    <n v="0"/>
    <n v="3515"/>
  </r>
  <r>
    <n v="5"/>
    <x v="4"/>
    <s v="All"/>
    <x v="2"/>
    <x v="8"/>
    <n v="2"/>
    <n v="2"/>
    <n v="38"/>
    <n v="3515"/>
  </r>
  <r>
    <n v="5"/>
    <x v="4"/>
    <s v="All"/>
    <x v="3"/>
    <x v="0"/>
    <n v="0"/>
    <n v="0"/>
    <n v="0"/>
    <n v="7383"/>
  </r>
  <r>
    <n v="5"/>
    <x v="4"/>
    <s v="All"/>
    <x v="3"/>
    <x v="1"/>
    <n v="0"/>
    <n v="0"/>
    <n v="0"/>
    <n v="7383"/>
  </r>
  <r>
    <n v="5"/>
    <x v="4"/>
    <s v="All"/>
    <x v="3"/>
    <x v="2"/>
    <n v="0"/>
    <n v="0"/>
    <n v="0"/>
    <n v="7383"/>
  </r>
  <r>
    <n v="5"/>
    <x v="4"/>
    <s v="All"/>
    <x v="3"/>
    <x v="3"/>
    <n v="0"/>
    <n v="0"/>
    <n v="0"/>
    <n v="7383"/>
  </r>
  <r>
    <n v="5"/>
    <x v="4"/>
    <s v="All"/>
    <x v="3"/>
    <x v="4"/>
    <n v="3"/>
    <n v="3"/>
    <n v="22"/>
    <n v="7383"/>
  </r>
  <r>
    <n v="5"/>
    <x v="4"/>
    <s v="All"/>
    <x v="3"/>
    <x v="5"/>
    <n v="0"/>
    <n v="0"/>
    <n v="0"/>
    <n v="7383"/>
  </r>
  <r>
    <n v="5"/>
    <x v="4"/>
    <s v="All"/>
    <x v="3"/>
    <x v="6"/>
    <n v="9"/>
    <n v="1"/>
    <n v="270"/>
    <n v="7383"/>
  </r>
  <r>
    <n v="5"/>
    <x v="4"/>
    <s v="All"/>
    <x v="3"/>
    <x v="7"/>
    <n v="0"/>
    <n v="0"/>
    <n v="0"/>
    <n v="7383"/>
  </r>
  <r>
    <n v="5"/>
    <x v="4"/>
    <s v="All"/>
    <x v="3"/>
    <x v="8"/>
    <n v="2"/>
    <n v="2"/>
    <n v="34"/>
    <n v="7383"/>
  </r>
  <r>
    <n v="5"/>
    <x v="5"/>
    <s v="All"/>
    <x v="0"/>
    <x v="0"/>
    <n v="0"/>
    <n v="0"/>
    <n v="0"/>
    <n v="1469"/>
  </r>
  <r>
    <n v="5"/>
    <x v="5"/>
    <s v="All"/>
    <x v="0"/>
    <x v="1"/>
    <n v="0"/>
    <n v="0"/>
    <n v="0"/>
    <n v="1469"/>
  </r>
  <r>
    <n v="5"/>
    <x v="5"/>
    <s v="All"/>
    <x v="0"/>
    <x v="2"/>
    <n v="0"/>
    <n v="0"/>
    <n v="0"/>
    <n v="1469"/>
  </r>
  <r>
    <n v="5"/>
    <x v="5"/>
    <s v="All"/>
    <x v="0"/>
    <x v="3"/>
    <n v="0"/>
    <n v="0"/>
    <n v="0"/>
    <n v="1469"/>
  </r>
  <r>
    <n v="5"/>
    <x v="5"/>
    <s v="All"/>
    <x v="0"/>
    <x v="4"/>
    <n v="0"/>
    <n v="0"/>
    <n v="0"/>
    <n v="1469"/>
  </r>
  <r>
    <n v="5"/>
    <x v="5"/>
    <s v="All"/>
    <x v="0"/>
    <x v="5"/>
    <n v="0"/>
    <n v="0"/>
    <n v="0"/>
    <n v="1469"/>
  </r>
  <r>
    <n v="5"/>
    <x v="5"/>
    <s v="All"/>
    <x v="0"/>
    <x v="6"/>
    <n v="0"/>
    <n v="0"/>
    <n v="0"/>
    <n v="1469"/>
  </r>
  <r>
    <n v="5"/>
    <x v="5"/>
    <s v="All"/>
    <x v="0"/>
    <x v="7"/>
    <n v="0"/>
    <n v="0"/>
    <n v="0"/>
    <n v="1469"/>
  </r>
  <r>
    <n v="5"/>
    <x v="5"/>
    <s v="All"/>
    <x v="0"/>
    <x v="8"/>
    <n v="0"/>
    <n v="0"/>
    <n v="0"/>
    <n v="1469"/>
  </r>
  <r>
    <n v="5"/>
    <x v="5"/>
    <s v="All"/>
    <x v="1"/>
    <x v="0"/>
    <n v="0"/>
    <n v="0"/>
    <n v="0"/>
    <n v="8692"/>
  </r>
  <r>
    <n v="5"/>
    <x v="5"/>
    <s v="All"/>
    <x v="1"/>
    <x v="1"/>
    <n v="0"/>
    <n v="0"/>
    <n v="0"/>
    <n v="8692"/>
  </r>
  <r>
    <n v="5"/>
    <x v="5"/>
    <s v="All"/>
    <x v="1"/>
    <x v="2"/>
    <n v="4"/>
    <n v="4"/>
    <n v="120"/>
    <n v="8692"/>
  </r>
  <r>
    <n v="5"/>
    <x v="5"/>
    <s v="All"/>
    <x v="1"/>
    <x v="3"/>
    <n v="0"/>
    <n v="0"/>
    <n v="0"/>
    <n v="8692"/>
  </r>
  <r>
    <n v="5"/>
    <x v="5"/>
    <s v="All"/>
    <x v="1"/>
    <x v="4"/>
    <n v="6"/>
    <n v="4"/>
    <n v="128"/>
    <n v="8692"/>
  </r>
  <r>
    <n v="5"/>
    <x v="5"/>
    <s v="All"/>
    <x v="1"/>
    <x v="5"/>
    <n v="0"/>
    <n v="0"/>
    <n v="0"/>
    <n v="8692"/>
  </r>
  <r>
    <n v="5"/>
    <x v="5"/>
    <s v="All"/>
    <x v="1"/>
    <x v="6"/>
    <n v="57"/>
    <n v="9"/>
    <n v="1683"/>
    <n v="8692"/>
  </r>
  <r>
    <n v="5"/>
    <x v="5"/>
    <s v="All"/>
    <x v="1"/>
    <x v="7"/>
    <n v="0"/>
    <n v="0"/>
    <n v="0"/>
    <n v="8692"/>
  </r>
  <r>
    <n v="5"/>
    <x v="5"/>
    <s v="All"/>
    <x v="1"/>
    <x v="8"/>
    <n v="3"/>
    <n v="2"/>
    <n v="50"/>
    <n v="8692"/>
  </r>
  <r>
    <n v="5"/>
    <x v="5"/>
    <s v="All"/>
    <x v="2"/>
    <x v="0"/>
    <n v="0"/>
    <n v="0"/>
    <n v="0"/>
    <n v="2932"/>
  </r>
  <r>
    <n v="5"/>
    <x v="5"/>
    <s v="All"/>
    <x v="2"/>
    <x v="1"/>
    <n v="0"/>
    <n v="0"/>
    <n v="0"/>
    <n v="2932"/>
  </r>
  <r>
    <n v="5"/>
    <x v="5"/>
    <s v="All"/>
    <x v="2"/>
    <x v="2"/>
    <n v="0"/>
    <n v="0"/>
    <n v="0"/>
    <n v="2932"/>
  </r>
  <r>
    <n v="5"/>
    <x v="5"/>
    <s v="All"/>
    <x v="2"/>
    <x v="3"/>
    <n v="0"/>
    <n v="0"/>
    <n v="0"/>
    <n v="2932"/>
  </r>
  <r>
    <n v="5"/>
    <x v="5"/>
    <s v="All"/>
    <x v="2"/>
    <x v="4"/>
    <n v="0"/>
    <n v="0"/>
    <n v="0"/>
    <n v="2932"/>
  </r>
  <r>
    <n v="5"/>
    <x v="5"/>
    <s v="All"/>
    <x v="2"/>
    <x v="5"/>
    <n v="0"/>
    <n v="0"/>
    <n v="0"/>
    <n v="2932"/>
  </r>
  <r>
    <n v="5"/>
    <x v="5"/>
    <s v="All"/>
    <x v="2"/>
    <x v="6"/>
    <n v="2"/>
    <n v="1"/>
    <n v="40"/>
    <n v="2932"/>
  </r>
  <r>
    <n v="5"/>
    <x v="5"/>
    <s v="All"/>
    <x v="2"/>
    <x v="7"/>
    <n v="0"/>
    <n v="0"/>
    <n v="0"/>
    <n v="2932"/>
  </r>
  <r>
    <n v="5"/>
    <x v="5"/>
    <s v="All"/>
    <x v="2"/>
    <x v="8"/>
    <n v="0"/>
    <n v="0"/>
    <n v="0"/>
    <n v="2932"/>
  </r>
  <r>
    <n v="5"/>
    <x v="5"/>
    <s v="All"/>
    <x v="3"/>
    <x v="0"/>
    <n v="0"/>
    <n v="0"/>
    <n v="0"/>
    <n v="6441"/>
  </r>
  <r>
    <n v="5"/>
    <x v="5"/>
    <s v="All"/>
    <x v="3"/>
    <x v="1"/>
    <n v="0"/>
    <n v="0"/>
    <n v="0"/>
    <n v="6441"/>
  </r>
  <r>
    <n v="5"/>
    <x v="5"/>
    <s v="All"/>
    <x v="3"/>
    <x v="2"/>
    <n v="2"/>
    <n v="1"/>
    <n v="60"/>
    <n v="6441"/>
  </r>
  <r>
    <n v="5"/>
    <x v="5"/>
    <s v="All"/>
    <x v="3"/>
    <x v="3"/>
    <n v="0"/>
    <n v="0"/>
    <n v="0"/>
    <n v="6441"/>
  </r>
  <r>
    <n v="5"/>
    <x v="5"/>
    <s v="All"/>
    <x v="3"/>
    <x v="4"/>
    <n v="8"/>
    <n v="4"/>
    <n v="70"/>
    <n v="6441"/>
  </r>
  <r>
    <n v="5"/>
    <x v="5"/>
    <s v="All"/>
    <x v="3"/>
    <x v="5"/>
    <n v="0"/>
    <n v="0"/>
    <n v="0"/>
    <n v="6441"/>
  </r>
  <r>
    <n v="5"/>
    <x v="5"/>
    <s v="All"/>
    <x v="3"/>
    <x v="6"/>
    <n v="6"/>
    <n v="2"/>
    <n v="180"/>
    <n v="6441"/>
  </r>
  <r>
    <n v="5"/>
    <x v="5"/>
    <s v="All"/>
    <x v="3"/>
    <x v="7"/>
    <n v="0"/>
    <n v="0"/>
    <n v="0"/>
    <n v="6441"/>
  </r>
  <r>
    <n v="5"/>
    <x v="5"/>
    <s v="All"/>
    <x v="3"/>
    <x v="8"/>
    <n v="4"/>
    <n v="3"/>
    <n v="40"/>
    <n v="6441"/>
  </r>
  <r>
    <n v="5"/>
    <x v="6"/>
    <s v="All"/>
    <x v="0"/>
    <x v="0"/>
    <n v="0"/>
    <n v="0"/>
    <n v="0"/>
    <n v="1163"/>
  </r>
  <r>
    <n v="5"/>
    <x v="6"/>
    <s v="All"/>
    <x v="0"/>
    <x v="1"/>
    <n v="0"/>
    <n v="0"/>
    <n v="0"/>
    <n v="1163"/>
  </r>
  <r>
    <n v="5"/>
    <x v="6"/>
    <s v="All"/>
    <x v="0"/>
    <x v="2"/>
    <n v="0"/>
    <n v="0"/>
    <n v="0"/>
    <n v="1163"/>
  </r>
  <r>
    <n v="5"/>
    <x v="6"/>
    <s v="All"/>
    <x v="0"/>
    <x v="3"/>
    <n v="0"/>
    <n v="0"/>
    <n v="0"/>
    <n v="1163"/>
  </r>
  <r>
    <n v="5"/>
    <x v="6"/>
    <s v="All"/>
    <x v="0"/>
    <x v="4"/>
    <n v="0"/>
    <n v="0"/>
    <n v="0"/>
    <n v="1163"/>
  </r>
  <r>
    <n v="5"/>
    <x v="6"/>
    <s v="All"/>
    <x v="0"/>
    <x v="5"/>
    <n v="0"/>
    <n v="0"/>
    <n v="0"/>
    <n v="1163"/>
  </r>
  <r>
    <n v="5"/>
    <x v="6"/>
    <s v="All"/>
    <x v="0"/>
    <x v="6"/>
    <n v="0"/>
    <n v="0"/>
    <n v="0"/>
    <n v="1163"/>
  </r>
  <r>
    <n v="5"/>
    <x v="6"/>
    <s v="All"/>
    <x v="0"/>
    <x v="7"/>
    <n v="7"/>
    <n v="1"/>
    <n v="210"/>
    <n v="1163"/>
  </r>
  <r>
    <n v="5"/>
    <x v="6"/>
    <s v="All"/>
    <x v="0"/>
    <x v="8"/>
    <n v="0"/>
    <n v="0"/>
    <n v="0"/>
    <n v="1163"/>
  </r>
  <r>
    <n v="5"/>
    <x v="6"/>
    <s v="All"/>
    <x v="1"/>
    <x v="0"/>
    <n v="0"/>
    <n v="0"/>
    <n v="0"/>
    <n v="7425"/>
  </r>
  <r>
    <n v="5"/>
    <x v="6"/>
    <s v="All"/>
    <x v="1"/>
    <x v="1"/>
    <n v="0"/>
    <n v="0"/>
    <n v="0"/>
    <n v="7425"/>
  </r>
  <r>
    <n v="5"/>
    <x v="6"/>
    <s v="All"/>
    <x v="1"/>
    <x v="2"/>
    <n v="2"/>
    <n v="2"/>
    <n v="45"/>
    <n v="7425"/>
  </r>
  <r>
    <n v="5"/>
    <x v="6"/>
    <s v="All"/>
    <x v="1"/>
    <x v="3"/>
    <n v="0"/>
    <n v="0"/>
    <n v="0"/>
    <n v="7425"/>
  </r>
  <r>
    <n v="5"/>
    <x v="6"/>
    <s v="All"/>
    <x v="1"/>
    <x v="4"/>
    <n v="7"/>
    <n v="4"/>
    <n v="162"/>
    <n v="7425"/>
  </r>
  <r>
    <n v="5"/>
    <x v="6"/>
    <s v="All"/>
    <x v="1"/>
    <x v="5"/>
    <n v="0"/>
    <n v="0"/>
    <n v="0"/>
    <n v="7425"/>
  </r>
  <r>
    <n v="5"/>
    <x v="6"/>
    <s v="All"/>
    <x v="1"/>
    <x v="6"/>
    <n v="60"/>
    <n v="9"/>
    <n v="1802"/>
    <n v="7425"/>
  </r>
  <r>
    <n v="5"/>
    <x v="6"/>
    <s v="All"/>
    <x v="1"/>
    <x v="7"/>
    <n v="0"/>
    <n v="0"/>
    <n v="0"/>
    <n v="7425"/>
  </r>
  <r>
    <n v="5"/>
    <x v="6"/>
    <s v="All"/>
    <x v="1"/>
    <x v="8"/>
    <n v="2"/>
    <n v="2"/>
    <n v="42"/>
    <n v="7425"/>
  </r>
  <r>
    <n v="5"/>
    <x v="6"/>
    <s v="All"/>
    <x v="2"/>
    <x v="0"/>
    <n v="0"/>
    <n v="0"/>
    <n v="0"/>
    <n v="2369"/>
  </r>
  <r>
    <n v="5"/>
    <x v="6"/>
    <s v="All"/>
    <x v="2"/>
    <x v="1"/>
    <n v="0"/>
    <n v="0"/>
    <n v="0"/>
    <n v="2369"/>
  </r>
  <r>
    <n v="5"/>
    <x v="6"/>
    <s v="All"/>
    <x v="2"/>
    <x v="2"/>
    <n v="0"/>
    <n v="0"/>
    <n v="0"/>
    <n v="2369"/>
  </r>
  <r>
    <n v="5"/>
    <x v="6"/>
    <s v="All"/>
    <x v="2"/>
    <x v="3"/>
    <n v="0"/>
    <n v="0"/>
    <n v="0"/>
    <n v="2369"/>
  </r>
  <r>
    <n v="5"/>
    <x v="6"/>
    <s v="All"/>
    <x v="2"/>
    <x v="4"/>
    <n v="1"/>
    <n v="1"/>
    <n v="16"/>
    <n v="2369"/>
  </r>
  <r>
    <n v="5"/>
    <x v="6"/>
    <s v="All"/>
    <x v="2"/>
    <x v="5"/>
    <n v="0"/>
    <n v="0"/>
    <n v="0"/>
    <n v="2369"/>
  </r>
  <r>
    <n v="5"/>
    <x v="6"/>
    <s v="All"/>
    <x v="2"/>
    <x v="6"/>
    <n v="1"/>
    <n v="1"/>
    <n v="12"/>
    <n v="2369"/>
  </r>
  <r>
    <n v="5"/>
    <x v="6"/>
    <s v="All"/>
    <x v="2"/>
    <x v="7"/>
    <n v="0"/>
    <n v="0"/>
    <n v="0"/>
    <n v="2369"/>
  </r>
  <r>
    <n v="5"/>
    <x v="6"/>
    <s v="All"/>
    <x v="2"/>
    <x v="8"/>
    <n v="0"/>
    <n v="0"/>
    <n v="0"/>
    <n v="2369"/>
  </r>
  <r>
    <n v="5"/>
    <x v="6"/>
    <s v="All"/>
    <x v="3"/>
    <x v="0"/>
    <n v="0"/>
    <n v="0"/>
    <n v="0"/>
    <n v="5439"/>
  </r>
  <r>
    <n v="5"/>
    <x v="6"/>
    <s v="All"/>
    <x v="3"/>
    <x v="1"/>
    <n v="0"/>
    <n v="0"/>
    <n v="0"/>
    <n v="5439"/>
  </r>
  <r>
    <n v="5"/>
    <x v="6"/>
    <s v="All"/>
    <x v="3"/>
    <x v="2"/>
    <n v="0"/>
    <n v="0"/>
    <n v="0"/>
    <n v="5439"/>
  </r>
  <r>
    <n v="5"/>
    <x v="6"/>
    <s v="All"/>
    <x v="3"/>
    <x v="3"/>
    <n v="0"/>
    <n v="0"/>
    <n v="0"/>
    <n v="5439"/>
  </r>
  <r>
    <n v="5"/>
    <x v="6"/>
    <s v="All"/>
    <x v="3"/>
    <x v="4"/>
    <n v="3"/>
    <n v="3"/>
    <n v="23"/>
    <n v="5439"/>
  </r>
  <r>
    <n v="5"/>
    <x v="6"/>
    <s v="All"/>
    <x v="3"/>
    <x v="5"/>
    <n v="0"/>
    <n v="0"/>
    <n v="0"/>
    <n v="5439"/>
  </r>
  <r>
    <n v="5"/>
    <x v="6"/>
    <s v="All"/>
    <x v="3"/>
    <x v="6"/>
    <n v="2"/>
    <n v="1"/>
    <n v="60"/>
    <n v="5439"/>
  </r>
  <r>
    <n v="5"/>
    <x v="6"/>
    <s v="All"/>
    <x v="3"/>
    <x v="7"/>
    <n v="0"/>
    <n v="0"/>
    <n v="0"/>
    <n v="5439"/>
  </r>
  <r>
    <n v="5"/>
    <x v="6"/>
    <s v="All"/>
    <x v="3"/>
    <x v="8"/>
    <n v="2"/>
    <n v="2"/>
    <n v="58"/>
    <n v="5439"/>
  </r>
  <r>
    <n v="5"/>
    <x v="7"/>
    <s v="All"/>
    <x v="0"/>
    <x v="0"/>
    <n v="0"/>
    <n v="0"/>
    <n v="0"/>
    <n v="938"/>
  </r>
  <r>
    <n v="5"/>
    <x v="7"/>
    <s v="All"/>
    <x v="0"/>
    <x v="1"/>
    <n v="0"/>
    <n v="0"/>
    <n v="0"/>
    <n v="938"/>
  </r>
  <r>
    <n v="5"/>
    <x v="7"/>
    <s v="All"/>
    <x v="0"/>
    <x v="2"/>
    <n v="0"/>
    <n v="0"/>
    <n v="0"/>
    <n v="938"/>
  </r>
  <r>
    <n v="5"/>
    <x v="7"/>
    <s v="All"/>
    <x v="0"/>
    <x v="3"/>
    <n v="0"/>
    <n v="0"/>
    <n v="0"/>
    <n v="938"/>
  </r>
  <r>
    <n v="5"/>
    <x v="7"/>
    <s v="All"/>
    <x v="0"/>
    <x v="4"/>
    <n v="0"/>
    <n v="0"/>
    <n v="0"/>
    <n v="938"/>
  </r>
  <r>
    <n v="5"/>
    <x v="7"/>
    <s v="All"/>
    <x v="0"/>
    <x v="5"/>
    <n v="0"/>
    <n v="0"/>
    <n v="0"/>
    <n v="938"/>
  </r>
  <r>
    <n v="5"/>
    <x v="7"/>
    <s v="All"/>
    <x v="0"/>
    <x v="6"/>
    <n v="0"/>
    <n v="0"/>
    <n v="0"/>
    <n v="938"/>
  </r>
  <r>
    <n v="5"/>
    <x v="7"/>
    <s v="All"/>
    <x v="0"/>
    <x v="7"/>
    <n v="6"/>
    <n v="2"/>
    <n v="166"/>
    <n v="938"/>
  </r>
  <r>
    <n v="5"/>
    <x v="7"/>
    <s v="All"/>
    <x v="0"/>
    <x v="8"/>
    <n v="0"/>
    <n v="0"/>
    <n v="0"/>
    <n v="938"/>
  </r>
  <r>
    <n v="5"/>
    <x v="7"/>
    <s v="All"/>
    <x v="1"/>
    <x v="0"/>
    <n v="0"/>
    <n v="0"/>
    <n v="0"/>
    <n v="5815"/>
  </r>
  <r>
    <n v="5"/>
    <x v="7"/>
    <s v="All"/>
    <x v="1"/>
    <x v="1"/>
    <n v="0"/>
    <n v="0"/>
    <n v="0"/>
    <n v="5815"/>
  </r>
  <r>
    <n v="5"/>
    <x v="7"/>
    <s v="All"/>
    <x v="1"/>
    <x v="2"/>
    <n v="0"/>
    <n v="0"/>
    <n v="0"/>
    <n v="5815"/>
  </r>
  <r>
    <n v="5"/>
    <x v="7"/>
    <s v="All"/>
    <x v="1"/>
    <x v="3"/>
    <n v="0"/>
    <n v="0"/>
    <n v="0"/>
    <n v="5815"/>
  </r>
  <r>
    <n v="5"/>
    <x v="7"/>
    <s v="All"/>
    <x v="1"/>
    <x v="4"/>
    <n v="4"/>
    <n v="3"/>
    <n v="73"/>
    <n v="5815"/>
  </r>
  <r>
    <n v="5"/>
    <x v="7"/>
    <s v="All"/>
    <x v="1"/>
    <x v="5"/>
    <n v="0"/>
    <n v="0"/>
    <n v="0"/>
    <n v="5815"/>
  </r>
  <r>
    <n v="5"/>
    <x v="7"/>
    <s v="All"/>
    <x v="1"/>
    <x v="6"/>
    <n v="47"/>
    <n v="6"/>
    <n v="1406"/>
    <n v="5815"/>
  </r>
  <r>
    <n v="5"/>
    <x v="7"/>
    <s v="All"/>
    <x v="1"/>
    <x v="7"/>
    <n v="0"/>
    <n v="0"/>
    <n v="0"/>
    <n v="5815"/>
  </r>
  <r>
    <n v="5"/>
    <x v="7"/>
    <s v="All"/>
    <x v="1"/>
    <x v="8"/>
    <n v="4"/>
    <n v="1"/>
    <n v="48"/>
    <n v="5815"/>
  </r>
  <r>
    <n v="5"/>
    <x v="7"/>
    <s v="All"/>
    <x v="2"/>
    <x v="0"/>
    <n v="0"/>
    <n v="0"/>
    <n v="0"/>
    <n v="1782"/>
  </r>
  <r>
    <n v="5"/>
    <x v="7"/>
    <s v="All"/>
    <x v="2"/>
    <x v="1"/>
    <n v="0"/>
    <n v="0"/>
    <n v="0"/>
    <n v="1782"/>
  </r>
  <r>
    <n v="5"/>
    <x v="7"/>
    <s v="All"/>
    <x v="2"/>
    <x v="2"/>
    <n v="0"/>
    <n v="0"/>
    <n v="0"/>
    <n v="1782"/>
  </r>
  <r>
    <n v="5"/>
    <x v="7"/>
    <s v="All"/>
    <x v="2"/>
    <x v="3"/>
    <n v="0"/>
    <n v="0"/>
    <n v="0"/>
    <n v="1782"/>
  </r>
  <r>
    <n v="5"/>
    <x v="7"/>
    <s v="All"/>
    <x v="2"/>
    <x v="4"/>
    <n v="0"/>
    <n v="0"/>
    <n v="0"/>
    <n v="1782"/>
  </r>
  <r>
    <n v="5"/>
    <x v="7"/>
    <s v="All"/>
    <x v="2"/>
    <x v="5"/>
    <n v="0"/>
    <n v="0"/>
    <n v="0"/>
    <n v="1782"/>
  </r>
  <r>
    <n v="5"/>
    <x v="7"/>
    <s v="All"/>
    <x v="2"/>
    <x v="6"/>
    <n v="0"/>
    <n v="0"/>
    <n v="0"/>
    <n v="1782"/>
  </r>
  <r>
    <n v="5"/>
    <x v="7"/>
    <s v="All"/>
    <x v="2"/>
    <x v="7"/>
    <n v="0"/>
    <n v="0"/>
    <n v="0"/>
    <n v="1782"/>
  </r>
  <r>
    <n v="5"/>
    <x v="7"/>
    <s v="All"/>
    <x v="2"/>
    <x v="8"/>
    <n v="2"/>
    <n v="2"/>
    <n v="45"/>
    <n v="1782"/>
  </r>
  <r>
    <n v="5"/>
    <x v="7"/>
    <s v="All"/>
    <x v="3"/>
    <x v="0"/>
    <n v="0"/>
    <n v="0"/>
    <n v="0"/>
    <n v="4275"/>
  </r>
  <r>
    <n v="5"/>
    <x v="7"/>
    <s v="All"/>
    <x v="3"/>
    <x v="1"/>
    <n v="0"/>
    <n v="0"/>
    <n v="0"/>
    <n v="4275"/>
  </r>
  <r>
    <n v="5"/>
    <x v="7"/>
    <s v="All"/>
    <x v="3"/>
    <x v="2"/>
    <n v="0"/>
    <n v="0"/>
    <n v="0"/>
    <n v="4275"/>
  </r>
  <r>
    <n v="5"/>
    <x v="7"/>
    <s v="All"/>
    <x v="3"/>
    <x v="3"/>
    <n v="0"/>
    <n v="0"/>
    <n v="0"/>
    <n v="4275"/>
  </r>
  <r>
    <n v="5"/>
    <x v="7"/>
    <s v="All"/>
    <x v="3"/>
    <x v="4"/>
    <n v="2"/>
    <n v="2"/>
    <n v="44"/>
    <n v="4275"/>
  </r>
  <r>
    <n v="5"/>
    <x v="7"/>
    <s v="All"/>
    <x v="3"/>
    <x v="5"/>
    <n v="0"/>
    <n v="0"/>
    <n v="0"/>
    <n v="4275"/>
  </r>
  <r>
    <n v="5"/>
    <x v="7"/>
    <s v="All"/>
    <x v="3"/>
    <x v="6"/>
    <n v="1"/>
    <n v="1"/>
    <n v="30"/>
    <n v="4275"/>
  </r>
  <r>
    <n v="5"/>
    <x v="7"/>
    <s v="All"/>
    <x v="3"/>
    <x v="7"/>
    <n v="0"/>
    <n v="0"/>
    <n v="0"/>
    <n v="4275"/>
  </r>
  <r>
    <n v="5"/>
    <x v="7"/>
    <s v="All"/>
    <x v="3"/>
    <x v="8"/>
    <n v="0"/>
    <n v="0"/>
    <n v="0"/>
    <n v="4275"/>
  </r>
  <r>
    <n v="5"/>
    <x v="8"/>
    <s v="All"/>
    <x v="0"/>
    <x v="0"/>
    <n v="0"/>
    <n v="0"/>
    <n v="0"/>
    <n v="745"/>
  </r>
  <r>
    <n v="5"/>
    <x v="8"/>
    <s v="All"/>
    <x v="0"/>
    <x v="1"/>
    <n v="0"/>
    <n v="0"/>
    <n v="0"/>
    <n v="745"/>
  </r>
  <r>
    <n v="5"/>
    <x v="8"/>
    <s v="All"/>
    <x v="0"/>
    <x v="2"/>
    <n v="0"/>
    <n v="0"/>
    <n v="0"/>
    <n v="745"/>
  </r>
  <r>
    <n v="5"/>
    <x v="8"/>
    <s v="All"/>
    <x v="0"/>
    <x v="3"/>
    <n v="0"/>
    <n v="0"/>
    <n v="0"/>
    <n v="745"/>
  </r>
  <r>
    <n v="5"/>
    <x v="8"/>
    <s v="All"/>
    <x v="0"/>
    <x v="4"/>
    <n v="0"/>
    <n v="0"/>
    <n v="0"/>
    <n v="745"/>
  </r>
  <r>
    <n v="5"/>
    <x v="8"/>
    <s v="All"/>
    <x v="0"/>
    <x v="5"/>
    <n v="0"/>
    <n v="0"/>
    <n v="0"/>
    <n v="745"/>
  </r>
  <r>
    <n v="5"/>
    <x v="8"/>
    <s v="All"/>
    <x v="0"/>
    <x v="6"/>
    <n v="0"/>
    <n v="0"/>
    <n v="0"/>
    <n v="745"/>
  </r>
  <r>
    <n v="5"/>
    <x v="8"/>
    <s v="All"/>
    <x v="0"/>
    <x v="7"/>
    <n v="5"/>
    <n v="2"/>
    <n v="130"/>
    <n v="745"/>
  </r>
  <r>
    <n v="5"/>
    <x v="8"/>
    <s v="All"/>
    <x v="0"/>
    <x v="8"/>
    <n v="0"/>
    <n v="0"/>
    <n v="0"/>
    <n v="745"/>
  </r>
  <r>
    <n v="5"/>
    <x v="8"/>
    <s v="All"/>
    <x v="1"/>
    <x v="0"/>
    <n v="0"/>
    <n v="0"/>
    <n v="0"/>
    <n v="4667"/>
  </r>
  <r>
    <n v="5"/>
    <x v="8"/>
    <s v="All"/>
    <x v="1"/>
    <x v="1"/>
    <n v="0"/>
    <n v="0"/>
    <n v="0"/>
    <n v="4667"/>
  </r>
  <r>
    <n v="5"/>
    <x v="8"/>
    <s v="All"/>
    <x v="1"/>
    <x v="2"/>
    <n v="1"/>
    <n v="1"/>
    <n v="10"/>
    <n v="4667"/>
  </r>
  <r>
    <n v="5"/>
    <x v="8"/>
    <s v="All"/>
    <x v="1"/>
    <x v="3"/>
    <n v="0"/>
    <n v="0"/>
    <n v="0"/>
    <n v="4667"/>
  </r>
  <r>
    <n v="5"/>
    <x v="8"/>
    <s v="All"/>
    <x v="1"/>
    <x v="4"/>
    <n v="6"/>
    <n v="5"/>
    <n v="79"/>
    <n v="4667"/>
  </r>
  <r>
    <n v="5"/>
    <x v="8"/>
    <s v="All"/>
    <x v="1"/>
    <x v="5"/>
    <n v="0"/>
    <n v="0"/>
    <n v="0"/>
    <n v="4667"/>
  </r>
  <r>
    <n v="5"/>
    <x v="8"/>
    <s v="All"/>
    <x v="1"/>
    <x v="6"/>
    <n v="65"/>
    <n v="10"/>
    <n v="2021"/>
    <n v="4667"/>
  </r>
  <r>
    <n v="5"/>
    <x v="8"/>
    <s v="All"/>
    <x v="1"/>
    <x v="7"/>
    <n v="0"/>
    <n v="0"/>
    <n v="0"/>
    <n v="4667"/>
  </r>
  <r>
    <n v="5"/>
    <x v="8"/>
    <s v="All"/>
    <x v="1"/>
    <x v="8"/>
    <n v="2"/>
    <n v="2"/>
    <n v="39"/>
    <n v="4667"/>
  </r>
  <r>
    <n v="5"/>
    <x v="8"/>
    <s v="All"/>
    <x v="2"/>
    <x v="0"/>
    <n v="0"/>
    <n v="0"/>
    <n v="0"/>
    <n v="1408"/>
  </r>
  <r>
    <n v="5"/>
    <x v="8"/>
    <s v="All"/>
    <x v="2"/>
    <x v="1"/>
    <n v="0"/>
    <n v="0"/>
    <n v="0"/>
    <n v="1408"/>
  </r>
  <r>
    <n v="5"/>
    <x v="8"/>
    <s v="All"/>
    <x v="2"/>
    <x v="2"/>
    <n v="0"/>
    <n v="0"/>
    <n v="0"/>
    <n v="1408"/>
  </r>
  <r>
    <n v="5"/>
    <x v="8"/>
    <s v="All"/>
    <x v="2"/>
    <x v="3"/>
    <n v="0"/>
    <n v="0"/>
    <n v="0"/>
    <n v="1408"/>
  </r>
  <r>
    <n v="5"/>
    <x v="8"/>
    <s v="All"/>
    <x v="2"/>
    <x v="4"/>
    <n v="0"/>
    <n v="0"/>
    <n v="0"/>
    <n v="1408"/>
  </r>
  <r>
    <n v="5"/>
    <x v="8"/>
    <s v="All"/>
    <x v="2"/>
    <x v="5"/>
    <n v="0"/>
    <n v="0"/>
    <n v="0"/>
    <n v="1408"/>
  </r>
  <r>
    <n v="5"/>
    <x v="8"/>
    <s v="All"/>
    <x v="2"/>
    <x v="6"/>
    <n v="0"/>
    <n v="0"/>
    <n v="0"/>
    <n v="1408"/>
  </r>
  <r>
    <n v="5"/>
    <x v="8"/>
    <s v="All"/>
    <x v="2"/>
    <x v="7"/>
    <n v="1"/>
    <n v="1"/>
    <n v="30"/>
    <n v="1408"/>
  </r>
  <r>
    <n v="5"/>
    <x v="8"/>
    <s v="All"/>
    <x v="2"/>
    <x v="8"/>
    <n v="1"/>
    <n v="1"/>
    <n v="7"/>
    <n v="1408"/>
  </r>
  <r>
    <n v="5"/>
    <x v="8"/>
    <s v="All"/>
    <x v="3"/>
    <x v="0"/>
    <n v="0"/>
    <n v="0"/>
    <n v="0"/>
    <n v="3383"/>
  </r>
  <r>
    <n v="5"/>
    <x v="8"/>
    <s v="All"/>
    <x v="3"/>
    <x v="1"/>
    <n v="0"/>
    <n v="0"/>
    <n v="0"/>
    <n v="3383"/>
  </r>
  <r>
    <n v="5"/>
    <x v="8"/>
    <s v="All"/>
    <x v="3"/>
    <x v="2"/>
    <n v="0"/>
    <n v="0"/>
    <n v="0"/>
    <n v="3383"/>
  </r>
  <r>
    <n v="5"/>
    <x v="8"/>
    <s v="All"/>
    <x v="3"/>
    <x v="3"/>
    <n v="0"/>
    <n v="0"/>
    <n v="0"/>
    <n v="3383"/>
  </r>
  <r>
    <n v="5"/>
    <x v="8"/>
    <s v="All"/>
    <x v="3"/>
    <x v="4"/>
    <n v="2"/>
    <n v="2"/>
    <n v="12"/>
    <n v="3383"/>
  </r>
  <r>
    <n v="5"/>
    <x v="8"/>
    <s v="All"/>
    <x v="3"/>
    <x v="5"/>
    <n v="0"/>
    <n v="0"/>
    <n v="0"/>
    <n v="3383"/>
  </r>
  <r>
    <n v="5"/>
    <x v="8"/>
    <s v="All"/>
    <x v="3"/>
    <x v="6"/>
    <n v="5"/>
    <n v="1"/>
    <n v="150"/>
    <n v="3383"/>
  </r>
  <r>
    <n v="5"/>
    <x v="8"/>
    <s v="All"/>
    <x v="3"/>
    <x v="7"/>
    <n v="1"/>
    <n v="1"/>
    <n v="34"/>
    <n v="3383"/>
  </r>
  <r>
    <n v="5"/>
    <x v="8"/>
    <s v="All"/>
    <x v="3"/>
    <x v="8"/>
    <n v="0"/>
    <n v="0"/>
    <n v="0"/>
    <n v="3383"/>
  </r>
  <r>
    <n v="5"/>
    <x v="9"/>
    <s v="All"/>
    <x v="0"/>
    <x v="0"/>
    <n v="0"/>
    <n v="0"/>
    <n v="0"/>
    <n v="537"/>
  </r>
  <r>
    <n v="5"/>
    <x v="9"/>
    <s v="All"/>
    <x v="0"/>
    <x v="1"/>
    <n v="0"/>
    <n v="0"/>
    <n v="0"/>
    <n v="537"/>
  </r>
  <r>
    <n v="5"/>
    <x v="9"/>
    <s v="All"/>
    <x v="0"/>
    <x v="2"/>
    <n v="0"/>
    <n v="0"/>
    <n v="0"/>
    <n v="537"/>
  </r>
  <r>
    <n v="5"/>
    <x v="9"/>
    <s v="All"/>
    <x v="0"/>
    <x v="3"/>
    <n v="0"/>
    <n v="0"/>
    <n v="0"/>
    <n v="537"/>
  </r>
  <r>
    <n v="5"/>
    <x v="9"/>
    <s v="All"/>
    <x v="0"/>
    <x v="4"/>
    <n v="0"/>
    <n v="0"/>
    <n v="0"/>
    <n v="537"/>
  </r>
  <r>
    <n v="5"/>
    <x v="9"/>
    <s v="All"/>
    <x v="0"/>
    <x v="5"/>
    <n v="0"/>
    <n v="0"/>
    <n v="0"/>
    <n v="537"/>
  </r>
  <r>
    <n v="5"/>
    <x v="9"/>
    <s v="All"/>
    <x v="0"/>
    <x v="6"/>
    <n v="0"/>
    <n v="0"/>
    <n v="0"/>
    <n v="537"/>
  </r>
  <r>
    <n v="5"/>
    <x v="9"/>
    <s v="All"/>
    <x v="0"/>
    <x v="7"/>
    <n v="12"/>
    <n v="2"/>
    <n v="330"/>
    <n v="537"/>
  </r>
  <r>
    <n v="5"/>
    <x v="9"/>
    <s v="All"/>
    <x v="0"/>
    <x v="8"/>
    <n v="0"/>
    <n v="0"/>
    <n v="0"/>
    <n v="537"/>
  </r>
  <r>
    <n v="5"/>
    <x v="9"/>
    <s v="All"/>
    <x v="1"/>
    <x v="0"/>
    <n v="0"/>
    <n v="0"/>
    <n v="0"/>
    <n v="3507"/>
  </r>
  <r>
    <n v="5"/>
    <x v="9"/>
    <s v="All"/>
    <x v="1"/>
    <x v="1"/>
    <n v="0"/>
    <n v="0"/>
    <n v="0"/>
    <n v="3507"/>
  </r>
  <r>
    <n v="5"/>
    <x v="9"/>
    <s v="All"/>
    <x v="1"/>
    <x v="2"/>
    <n v="1"/>
    <n v="1"/>
    <n v="21"/>
    <n v="3507"/>
  </r>
  <r>
    <n v="5"/>
    <x v="9"/>
    <s v="All"/>
    <x v="1"/>
    <x v="3"/>
    <n v="0"/>
    <n v="0"/>
    <n v="0"/>
    <n v="3507"/>
  </r>
  <r>
    <n v="5"/>
    <x v="9"/>
    <s v="All"/>
    <x v="1"/>
    <x v="4"/>
    <n v="11"/>
    <n v="8"/>
    <n v="117"/>
    <n v="3507"/>
  </r>
  <r>
    <n v="5"/>
    <x v="9"/>
    <s v="All"/>
    <x v="1"/>
    <x v="5"/>
    <n v="0"/>
    <n v="0"/>
    <n v="0"/>
    <n v="3507"/>
  </r>
  <r>
    <n v="5"/>
    <x v="9"/>
    <s v="All"/>
    <x v="1"/>
    <x v="6"/>
    <n v="56"/>
    <n v="12"/>
    <n v="2165"/>
    <n v="3507"/>
  </r>
  <r>
    <n v="5"/>
    <x v="9"/>
    <s v="All"/>
    <x v="1"/>
    <x v="7"/>
    <n v="0"/>
    <n v="0"/>
    <n v="0"/>
    <n v="3507"/>
  </r>
  <r>
    <n v="5"/>
    <x v="9"/>
    <s v="All"/>
    <x v="1"/>
    <x v="8"/>
    <n v="7"/>
    <n v="2"/>
    <n v="219"/>
    <n v="3507"/>
  </r>
  <r>
    <n v="5"/>
    <x v="9"/>
    <s v="All"/>
    <x v="2"/>
    <x v="0"/>
    <n v="0"/>
    <n v="0"/>
    <n v="0"/>
    <n v="977"/>
  </r>
  <r>
    <n v="5"/>
    <x v="9"/>
    <s v="All"/>
    <x v="2"/>
    <x v="1"/>
    <n v="0"/>
    <n v="0"/>
    <n v="0"/>
    <n v="977"/>
  </r>
  <r>
    <n v="5"/>
    <x v="9"/>
    <s v="All"/>
    <x v="2"/>
    <x v="2"/>
    <n v="0"/>
    <n v="0"/>
    <n v="0"/>
    <n v="977"/>
  </r>
  <r>
    <n v="5"/>
    <x v="9"/>
    <s v="All"/>
    <x v="2"/>
    <x v="3"/>
    <n v="0"/>
    <n v="0"/>
    <n v="0"/>
    <n v="977"/>
  </r>
  <r>
    <n v="5"/>
    <x v="9"/>
    <s v="All"/>
    <x v="2"/>
    <x v="4"/>
    <n v="1"/>
    <n v="1"/>
    <n v="2"/>
    <n v="977"/>
  </r>
  <r>
    <n v="5"/>
    <x v="9"/>
    <s v="All"/>
    <x v="2"/>
    <x v="5"/>
    <n v="0"/>
    <n v="0"/>
    <n v="0"/>
    <n v="977"/>
  </r>
  <r>
    <n v="5"/>
    <x v="9"/>
    <s v="All"/>
    <x v="2"/>
    <x v="6"/>
    <n v="0"/>
    <n v="0"/>
    <n v="0"/>
    <n v="977"/>
  </r>
  <r>
    <n v="5"/>
    <x v="9"/>
    <s v="All"/>
    <x v="2"/>
    <x v="7"/>
    <n v="0"/>
    <n v="0"/>
    <n v="0"/>
    <n v="977"/>
  </r>
  <r>
    <n v="5"/>
    <x v="9"/>
    <s v="All"/>
    <x v="2"/>
    <x v="8"/>
    <n v="1"/>
    <n v="1"/>
    <n v="30"/>
    <n v="977"/>
  </r>
  <r>
    <n v="5"/>
    <x v="9"/>
    <s v="All"/>
    <x v="3"/>
    <x v="0"/>
    <n v="0"/>
    <n v="0"/>
    <n v="0"/>
    <n v="2474"/>
  </r>
  <r>
    <n v="5"/>
    <x v="9"/>
    <s v="All"/>
    <x v="3"/>
    <x v="1"/>
    <n v="0"/>
    <n v="0"/>
    <n v="0"/>
    <n v="2474"/>
  </r>
  <r>
    <n v="5"/>
    <x v="9"/>
    <s v="All"/>
    <x v="3"/>
    <x v="2"/>
    <n v="0"/>
    <n v="0"/>
    <n v="0"/>
    <n v="2474"/>
  </r>
  <r>
    <n v="5"/>
    <x v="9"/>
    <s v="All"/>
    <x v="3"/>
    <x v="3"/>
    <n v="0"/>
    <n v="0"/>
    <n v="0"/>
    <n v="2474"/>
  </r>
  <r>
    <n v="5"/>
    <x v="9"/>
    <s v="All"/>
    <x v="3"/>
    <x v="4"/>
    <n v="2"/>
    <n v="2"/>
    <n v="60"/>
    <n v="2474"/>
  </r>
  <r>
    <n v="5"/>
    <x v="9"/>
    <s v="All"/>
    <x v="3"/>
    <x v="5"/>
    <n v="0"/>
    <n v="0"/>
    <n v="0"/>
    <n v="2474"/>
  </r>
  <r>
    <n v="5"/>
    <x v="9"/>
    <s v="All"/>
    <x v="3"/>
    <x v="6"/>
    <n v="7"/>
    <n v="1"/>
    <n v="210"/>
    <n v="2474"/>
  </r>
  <r>
    <n v="5"/>
    <x v="9"/>
    <s v="All"/>
    <x v="3"/>
    <x v="7"/>
    <n v="0"/>
    <n v="0"/>
    <n v="0"/>
    <n v="2474"/>
  </r>
  <r>
    <n v="5"/>
    <x v="9"/>
    <s v="All"/>
    <x v="3"/>
    <x v="8"/>
    <n v="2"/>
    <n v="2"/>
    <n v="21"/>
    <n v="2474"/>
  </r>
  <r>
    <n v="5"/>
    <x v="10"/>
    <s v="All"/>
    <x v="0"/>
    <x v="0"/>
    <n v="0"/>
    <n v="0"/>
    <n v="0"/>
    <n v="349"/>
  </r>
  <r>
    <n v="5"/>
    <x v="10"/>
    <s v="All"/>
    <x v="0"/>
    <x v="1"/>
    <n v="0"/>
    <n v="0"/>
    <n v="0"/>
    <n v="349"/>
  </r>
  <r>
    <n v="5"/>
    <x v="10"/>
    <s v="All"/>
    <x v="0"/>
    <x v="2"/>
    <n v="0"/>
    <n v="0"/>
    <n v="0"/>
    <n v="349"/>
  </r>
  <r>
    <n v="5"/>
    <x v="10"/>
    <s v="All"/>
    <x v="0"/>
    <x v="3"/>
    <n v="0"/>
    <n v="0"/>
    <n v="0"/>
    <n v="349"/>
  </r>
  <r>
    <n v="5"/>
    <x v="10"/>
    <s v="All"/>
    <x v="0"/>
    <x v="4"/>
    <n v="0"/>
    <n v="0"/>
    <n v="0"/>
    <n v="349"/>
  </r>
  <r>
    <n v="5"/>
    <x v="10"/>
    <s v="All"/>
    <x v="0"/>
    <x v="5"/>
    <n v="0"/>
    <n v="0"/>
    <n v="0"/>
    <n v="349"/>
  </r>
  <r>
    <n v="5"/>
    <x v="10"/>
    <s v="All"/>
    <x v="0"/>
    <x v="6"/>
    <n v="0"/>
    <n v="0"/>
    <n v="0"/>
    <n v="349"/>
  </r>
  <r>
    <n v="5"/>
    <x v="10"/>
    <s v="All"/>
    <x v="0"/>
    <x v="7"/>
    <n v="0"/>
    <n v="0"/>
    <n v="0"/>
    <n v="349"/>
  </r>
  <r>
    <n v="5"/>
    <x v="10"/>
    <s v="All"/>
    <x v="0"/>
    <x v="8"/>
    <n v="0"/>
    <n v="0"/>
    <n v="0"/>
    <n v="349"/>
  </r>
  <r>
    <n v="5"/>
    <x v="10"/>
    <s v="All"/>
    <x v="1"/>
    <x v="0"/>
    <n v="0"/>
    <n v="0"/>
    <n v="0"/>
    <n v="2432"/>
  </r>
  <r>
    <n v="5"/>
    <x v="10"/>
    <s v="All"/>
    <x v="1"/>
    <x v="1"/>
    <n v="0"/>
    <n v="0"/>
    <n v="0"/>
    <n v="2432"/>
  </r>
  <r>
    <n v="5"/>
    <x v="10"/>
    <s v="All"/>
    <x v="1"/>
    <x v="2"/>
    <n v="0"/>
    <n v="0"/>
    <n v="0"/>
    <n v="2432"/>
  </r>
  <r>
    <n v="5"/>
    <x v="10"/>
    <s v="All"/>
    <x v="1"/>
    <x v="3"/>
    <n v="0"/>
    <n v="0"/>
    <n v="0"/>
    <n v="2432"/>
  </r>
  <r>
    <n v="5"/>
    <x v="10"/>
    <s v="All"/>
    <x v="1"/>
    <x v="4"/>
    <n v="6"/>
    <n v="6"/>
    <n v="41"/>
    <n v="2432"/>
  </r>
  <r>
    <n v="5"/>
    <x v="10"/>
    <s v="All"/>
    <x v="1"/>
    <x v="5"/>
    <n v="0"/>
    <n v="0"/>
    <n v="0"/>
    <n v="2432"/>
  </r>
  <r>
    <n v="5"/>
    <x v="10"/>
    <s v="All"/>
    <x v="1"/>
    <x v="6"/>
    <n v="42"/>
    <n v="7"/>
    <n v="1240"/>
    <n v="2432"/>
  </r>
  <r>
    <n v="5"/>
    <x v="10"/>
    <s v="All"/>
    <x v="1"/>
    <x v="7"/>
    <n v="0"/>
    <n v="0"/>
    <n v="0"/>
    <n v="2432"/>
  </r>
  <r>
    <n v="5"/>
    <x v="10"/>
    <s v="All"/>
    <x v="1"/>
    <x v="8"/>
    <n v="3"/>
    <n v="2"/>
    <n v="55"/>
    <n v="2432"/>
  </r>
  <r>
    <n v="5"/>
    <x v="10"/>
    <s v="All"/>
    <x v="2"/>
    <x v="0"/>
    <n v="0"/>
    <n v="0"/>
    <n v="0"/>
    <n v="659"/>
  </r>
  <r>
    <n v="5"/>
    <x v="10"/>
    <s v="All"/>
    <x v="2"/>
    <x v="1"/>
    <n v="0"/>
    <n v="0"/>
    <n v="0"/>
    <n v="659"/>
  </r>
  <r>
    <n v="5"/>
    <x v="10"/>
    <s v="All"/>
    <x v="2"/>
    <x v="2"/>
    <n v="0"/>
    <n v="0"/>
    <n v="0"/>
    <n v="659"/>
  </r>
  <r>
    <n v="5"/>
    <x v="10"/>
    <s v="All"/>
    <x v="2"/>
    <x v="3"/>
    <n v="0"/>
    <n v="0"/>
    <n v="0"/>
    <n v="659"/>
  </r>
  <r>
    <n v="5"/>
    <x v="10"/>
    <s v="All"/>
    <x v="2"/>
    <x v="4"/>
    <n v="0"/>
    <n v="0"/>
    <n v="0"/>
    <n v="659"/>
  </r>
  <r>
    <n v="5"/>
    <x v="10"/>
    <s v="All"/>
    <x v="2"/>
    <x v="5"/>
    <n v="0"/>
    <n v="0"/>
    <n v="0"/>
    <n v="659"/>
  </r>
  <r>
    <n v="5"/>
    <x v="10"/>
    <s v="All"/>
    <x v="2"/>
    <x v="6"/>
    <n v="0"/>
    <n v="0"/>
    <n v="0"/>
    <n v="659"/>
  </r>
  <r>
    <n v="5"/>
    <x v="10"/>
    <s v="All"/>
    <x v="2"/>
    <x v="7"/>
    <n v="1"/>
    <n v="1"/>
    <n v="25"/>
    <n v="659"/>
  </r>
  <r>
    <n v="5"/>
    <x v="10"/>
    <s v="All"/>
    <x v="2"/>
    <x v="8"/>
    <n v="0"/>
    <n v="0"/>
    <n v="0"/>
    <n v="659"/>
  </r>
  <r>
    <n v="5"/>
    <x v="10"/>
    <s v="All"/>
    <x v="3"/>
    <x v="0"/>
    <n v="0"/>
    <n v="0"/>
    <n v="0"/>
    <n v="1559"/>
  </r>
  <r>
    <n v="5"/>
    <x v="10"/>
    <s v="All"/>
    <x v="3"/>
    <x v="1"/>
    <n v="0"/>
    <n v="0"/>
    <n v="0"/>
    <n v="1559"/>
  </r>
  <r>
    <n v="5"/>
    <x v="10"/>
    <s v="All"/>
    <x v="3"/>
    <x v="2"/>
    <n v="0"/>
    <n v="0"/>
    <n v="0"/>
    <n v="1559"/>
  </r>
  <r>
    <n v="5"/>
    <x v="10"/>
    <s v="All"/>
    <x v="3"/>
    <x v="3"/>
    <n v="0"/>
    <n v="0"/>
    <n v="0"/>
    <n v="1559"/>
  </r>
  <r>
    <n v="5"/>
    <x v="10"/>
    <s v="All"/>
    <x v="3"/>
    <x v="4"/>
    <n v="4"/>
    <n v="1"/>
    <n v="106"/>
    <n v="1559"/>
  </r>
  <r>
    <n v="5"/>
    <x v="10"/>
    <s v="All"/>
    <x v="3"/>
    <x v="5"/>
    <n v="0"/>
    <n v="0"/>
    <n v="0"/>
    <n v="1559"/>
  </r>
  <r>
    <n v="5"/>
    <x v="10"/>
    <s v="All"/>
    <x v="3"/>
    <x v="6"/>
    <n v="1"/>
    <n v="1"/>
    <n v="30"/>
    <n v="1559"/>
  </r>
  <r>
    <n v="5"/>
    <x v="10"/>
    <s v="All"/>
    <x v="3"/>
    <x v="7"/>
    <n v="0"/>
    <n v="0"/>
    <n v="0"/>
    <n v="1559"/>
  </r>
  <r>
    <n v="5"/>
    <x v="10"/>
    <s v="All"/>
    <x v="3"/>
    <x v="8"/>
    <n v="1"/>
    <n v="1"/>
    <n v="7"/>
    <n v="1559"/>
  </r>
  <r>
    <n v="5"/>
    <x v="11"/>
    <s v="All"/>
    <x v="0"/>
    <x v="0"/>
    <n v="0"/>
    <n v="0"/>
    <n v="0"/>
    <n v="159"/>
  </r>
  <r>
    <n v="5"/>
    <x v="11"/>
    <s v="All"/>
    <x v="0"/>
    <x v="1"/>
    <n v="0"/>
    <n v="0"/>
    <n v="0"/>
    <n v="159"/>
  </r>
  <r>
    <n v="5"/>
    <x v="11"/>
    <s v="All"/>
    <x v="0"/>
    <x v="2"/>
    <n v="0"/>
    <n v="0"/>
    <n v="0"/>
    <n v="159"/>
  </r>
  <r>
    <n v="5"/>
    <x v="11"/>
    <s v="All"/>
    <x v="0"/>
    <x v="3"/>
    <n v="0"/>
    <n v="0"/>
    <n v="0"/>
    <n v="159"/>
  </r>
  <r>
    <n v="5"/>
    <x v="11"/>
    <s v="All"/>
    <x v="0"/>
    <x v="4"/>
    <n v="0"/>
    <n v="0"/>
    <n v="0"/>
    <n v="159"/>
  </r>
  <r>
    <n v="5"/>
    <x v="11"/>
    <s v="All"/>
    <x v="0"/>
    <x v="5"/>
    <n v="0"/>
    <n v="0"/>
    <n v="0"/>
    <n v="159"/>
  </r>
  <r>
    <n v="5"/>
    <x v="11"/>
    <s v="All"/>
    <x v="0"/>
    <x v="6"/>
    <n v="0"/>
    <n v="0"/>
    <n v="0"/>
    <n v="159"/>
  </r>
  <r>
    <n v="5"/>
    <x v="11"/>
    <s v="All"/>
    <x v="0"/>
    <x v="7"/>
    <n v="0"/>
    <n v="0"/>
    <n v="0"/>
    <n v="159"/>
  </r>
  <r>
    <n v="5"/>
    <x v="11"/>
    <s v="All"/>
    <x v="0"/>
    <x v="8"/>
    <n v="0"/>
    <n v="0"/>
    <n v="0"/>
    <n v="159"/>
  </r>
  <r>
    <n v="5"/>
    <x v="11"/>
    <s v="All"/>
    <x v="1"/>
    <x v="0"/>
    <n v="0"/>
    <n v="0"/>
    <n v="0"/>
    <n v="1566"/>
  </r>
  <r>
    <n v="5"/>
    <x v="11"/>
    <s v="All"/>
    <x v="1"/>
    <x v="1"/>
    <n v="0"/>
    <n v="0"/>
    <n v="0"/>
    <n v="1566"/>
  </r>
  <r>
    <n v="5"/>
    <x v="11"/>
    <s v="All"/>
    <x v="1"/>
    <x v="2"/>
    <n v="0"/>
    <n v="0"/>
    <n v="0"/>
    <n v="1566"/>
  </r>
  <r>
    <n v="5"/>
    <x v="11"/>
    <s v="All"/>
    <x v="1"/>
    <x v="3"/>
    <n v="0"/>
    <n v="0"/>
    <n v="0"/>
    <n v="1566"/>
  </r>
  <r>
    <n v="5"/>
    <x v="11"/>
    <s v="All"/>
    <x v="1"/>
    <x v="4"/>
    <n v="4"/>
    <n v="4"/>
    <n v="76"/>
    <n v="1566"/>
  </r>
  <r>
    <n v="5"/>
    <x v="11"/>
    <s v="All"/>
    <x v="1"/>
    <x v="5"/>
    <n v="0"/>
    <n v="0"/>
    <n v="0"/>
    <n v="1566"/>
  </r>
  <r>
    <n v="5"/>
    <x v="11"/>
    <s v="All"/>
    <x v="1"/>
    <x v="6"/>
    <n v="27"/>
    <n v="6"/>
    <n v="795"/>
    <n v="1566"/>
  </r>
  <r>
    <n v="5"/>
    <x v="11"/>
    <s v="All"/>
    <x v="1"/>
    <x v="7"/>
    <n v="1"/>
    <n v="1"/>
    <n v="30"/>
    <n v="1566"/>
  </r>
  <r>
    <n v="5"/>
    <x v="11"/>
    <s v="All"/>
    <x v="1"/>
    <x v="8"/>
    <n v="0"/>
    <n v="0"/>
    <n v="0"/>
    <n v="1566"/>
  </r>
  <r>
    <n v="5"/>
    <x v="11"/>
    <s v="All"/>
    <x v="2"/>
    <x v="0"/>
    <n v="0"/>
    <n v="0"/>
    <n v="0"/>
    <n v="334"/>
  </r>
  <r>
    <n v="5"/>
    <x v="11"/>
    <s v="All"/>
    <x v="2"/>
    <x v="1"/>
    <n v="0"/>
    <n v="0"/>
    <n v="0"/>
    <n v="334"/>
  </r>
  <r>
    <n v="5"/>
    <x v="11"/>
    <s v="All"/>
    <x v="2"/>
    <x v="2"/>
    <n v="0"/>
    <n v="0"/>
    <n v="0"/>
    <n v="334"/>
  </r>
  <r>
    <n v="5"/>
    <x v="11"/>
    <s v="All"/>
    <x v="2"/>
    <x v="3"/>
    <n v="0"/>
    <n v="0"/>
    <n v="0"/>
    <n v="334"/>
  </r>
  <r>
    <n v="5"/>
    <x v="11"/>
    <s v="All"/>
    <x v="2"/>
    <x v="4"/>
    <n v="1"/>
    <n v="1"/>
    <n v="3"/>
    <n v="334"/>
  </r>
  <r>
    <n v="5"/>
    <x v="11"/>
    <s v="All"/>
    <x v="2"/>
    <x v="5"/>
    <n v="0"/>
    <n v="0"/>
    <n v="0"/>
    <n v="334"/>
  </r>
  <r>
    <n v="5"/>
    <x v="11"/>
    <s v="All"/>
    <x v="2"/>
    <x v="6"/>
    <n v="0"/>
    <n v="0"/>
    <n v="0"/>
    <n v="334"/>
  </r>
  <r>
    <n v="5"/>
    <x v="11"/>
    <s v="All"/>
    <x v="2"/>
    <x v="7"/>
    <n v="0"/>
    <n v="0"/>
    <n v="0"/>
    <n v="334"/>
  </r>
  <r>
    <n v="5"/>
    <x v="11"/>
    <s v="All"/>
    <x v="2"/>
    <x v="8"/>
    <n v="0"/>
    <n v="0"/>
    <n v="0"/>
    <n v="334"/>
  </r>
  <r>
    <n v="5"/>
    <x v="11"/>
    <s v="All"/>
    <x v="3"/>
    <x v="0"/>
    <n v="0"/>
    <n v="0"/>
    <n v="0"/>
    <n v="902"/>
  </r>
  <r>
    <n v="5"/>
    <x v="11"/>
    <s v="All"/>
    <x v="3"/>
    <x v="1"/>
    <n v="0"/>
    <n v="0"/>
    <n v="0"/>
    <n v="902"/>
  </r>
  <r>
    <n v="5"/>
    <x v="11"/>
    <s v="All"/>
    <x v="3"/>
    <x v="2"/>
    <n v="0"/>
    <n v="0"/>
    <n v="0"/>
    <n v="902"/>
  </r>
  <r>
    <n v="5"/>
    <x v="11"/>
    <s v="All"/>
    <x v="3"/>
    <x v="3"/>
    <n v="0"/>
    <n v="0"/>
    <n v="0"/>
    <n v="902"/>
  </r>
  <r>
    <n v="5"/>
    <x v="11"/>
    <s v="All"/>
    <x v="3"/>
    <x v="4"/>
    <n v="2"/>
    <n v="2"/>
    <n v="11"/>
    <n v="902"/>
  </r>
  <r>
    <n v="5"/>
    <x v="11"/>
    <s v="All"/>
    <x v="3"/>
    <x v="5"/>
    <n v="0"/>
    <n v="0"/>
    <n v="0"/>
    <n v="902"/>
  </r>
  <r>
    <n v="5"/>
    <x v="11"/>
    <s v="All"/>
    <x v="3"/>
    <x v="6"/>
    <n v="1"/>
    <n v="1"/>
    <n v="30"/>
    <n v="902"/>
  </r>
  <r>
    <n v="5"/>
    <x v="11"/>
    <s v="All"/>
    <x v="3"/>
    <x v="7"/>
    <n v="0"/>
    <n v="0"/>
    <n v="0"/>
    <n v="902"/>
  </r>
  <r>
    <n v="5"/>
    <x v="11"/>
    <s v="All"/>
    <x v="3"/>
    <x v="8"/>
    <n v="0"/>
    <n v="0"/>
    <n v="0"/>
    <n v="902"/>
  </r>
  <r>
    <n v="6"/>
    <x v="0"/>
    <s v="All"/>
    <x v="0"/>
    <x v="0"/>
    <n v="0"/>
    <n v="0"/>
    <n v="0"/>
    <n v="10057"/>
  </r>
  <r>
    <n v="6"/>
    <x v="0"/>
    <s v="All"/>
    <x v="0"/>
    <x v="1"/>
    <n v="0"/>
    <n v="0"/>
    <n v="0"/>
    <n v="10057"/>
  </r>
  <r>
    <n v="6"/>
    <x v="0"/>
    <s v="All"/>
    <x v="0"/>
    <x v="2"/>
    <n v="0"/>
    <n v="0"/>
    <n v="0"/>
    <n v="10057"/>
  </r>
  <r>
    <n v="6"/>
    <x v="0"/>
    <s v="All"/>
    <x v="0"/>
    <x v="3"/>
    <n v="0"/>
    <n v="0"/>
    <n v="0"/>
    <n v="10057"/>
  </r>
  <r>
    <n v="6"/>
    <x v="0"/>
    <s v="All"/>
    <x v="0"/>
    <x v="4"/>
    <n v="1"/>
    <n v="1"/>
    <n v="12"/>
    <n v="10057"/>
  </r>
  <r>
    <n v="6"/>
    <x v="0"/>
    <s v="All"/>
    <x v="0"/>
    <x v="5"/>
    <n v="0"/>
    <n v="0"/>
    <n v="0"/>
    <n v="10057"/>
  </r>
  <r>
    <n v="6"/>
    <x v="0"/>
    <s v="All"/>
    <x v="0"/>
    <x v="6"/>
    <n v="0"/>
    <n v="0"/>
    <n v="0"/>
    <n v="10057"/>
  </r>
  <r>
    <n v="6"/>
    <x v="0"/>
    <s v="All"/>
    <x v="0"/>
    <x v="7"/>
    <n v="0"/>
    <n v="0"/>
    <n v="0"/>
    <n v="10057"/>
  </r>
  <r>
    <n v="6"/>
    <x v="0"/>
    <s v="All"/>
    <x v="0"/>
    <x v="8"/>
    <n v="14"/>
    <n v="9"/>
    <n v="158"/>
    <n v="10057"/>
  </r>
  <r>
    <n v="6"/>
    <x v="0"/>
    <s v="All"/>
    <x v="1"/>
    <x v="0"/>
    <n v="0"/>
    <n v="0"/>
    <n v="0"/>
    <n v="30083"/>
  </r>
  <r>
    <n v="6"/>
    <x v="0"/>
    <s v="All"/>
    <x v="1"/>
    <x v="1"/>
    <n v="0"/>
    <n v="0"/>
    <n v="0"/>
    <n v="30083"/>
  </r>
  <r>
    <n v="6"/>
    <x v="0"/>
    <s v="All"/>
    <x v="1"/>
    <x v="2"/>
    <n v="62"/>
    <n v="46"/>
    <n v="1783"/>
    <n v="30083"/>
  </r>
  <r>
    <n v="6"/>
    <x v="0"/>
    <s v="All"/>
    <x v="1"/>
    <x v="3"/>
    <n v="0"/>
    <n v="0"/>
    <n v="0"/>
    <n v="30083"/>
  </r>
  <r>
    <n v="6"/>
    <x v="0"/>
    <s v="All"/>
    <x v="1"/>
    <x v="4"/>
    <n v="28"/>
    <n v="26"/>
    <n v="265"/>
    <n v="30083"/>
  </r>
  <r>
    <n v="6"/>
    <x v="0"/>
    <s v="All"/>
    <x v="1"/>
    <x v="5"/>
    <n v="0"/>
    <n v="0"/>
    <n v="0"/>
    <n v="30083"/>
  </r>
  <r>
    <n v="6"/>
    <x v="0"/>
    <s v="All"/>
    <x v="1"/>
    <x v="6"/>
    <n v="14"/>
    <n v="2"/>
    <n v="350"/>
    <n v="30083"/>
  </r>
  <r>
    <n v="6"/>
    <x v="0"/>
    <s v="All"/>
    <x v="1"/>
    <x v="7"/>
    <n v="0"/>
    <n v="0"/>
    <n v="0"/>
    <n v="30083"/>
  </r>
  <r>
    <n v="6"/>
    <x v="0"/>
    <s v="All"/>
    <x v="1"/>
    <x v="8"/>
    <n v="3"/>
    <n v="3"/>
    <n v="42"/>
    <n v="30083"/>
  </r>
  <r>
    <n v="6"/>
    <x v="0"/>
    <s v="All"/>
    <x v="2"/>
    <x v="0"/>
    <n v="0"/>
    <n v="0"/>
    <n v="0"/>
    <n v="17821"/>
  </r>
  <r>
    <n v="6"/>
    <x v="0"/>
    <s v="All"/>
    <x v="2"/>
    <x v="1"/>
    <n v="0"/>
    <n v="0"/>
    <n v="0"/>
    <n v="17821"/>
  </r>
  <r>
    <n v="6"/>
    <x v="0"/>
    <s v="All"/>
    <x v="2"/>
    <x v="2"/>
    <n v="0"/>
    <n v="0"/>
    <n v="0"/>
    <n v="17821"/>
  </r>
  <r>
    <n v="6"/>
    <x v="0"/>
    <s v="All"/>
    <x v="2"/>
    <x v="3"/>
    <n v="0"/>
    <n v="0"/>
    <n v="0"/>
    <n v="17821"/>
  </r>
  <r>
    <n v="6"/>
    <x v="0"/>
    <s v="All"/>
    <x v="2"/>
    <x v="4"/>
    <n v="4"/>
    <n v="4"/>
    <n v="28"/>
    <n v="17821"/>
  </r>
  <r>
    <n v="6"/>
    <x v="0"/>
    <s v="All"/>
    <x v="2"/>
    <x v="5"/>
    <n v="0"/>
    <n v="0"/>
    <n v="0"/>
    <n v="17821"/>
  </r>
  <r>
    <n v="6"/>
    <x v="0"/>
    <s v="All"/>
    <x v="2"/>
    <x v="6"/>
    <n v="0"/>
    <n v="0"/>
    <n v="0"/>
    <n v="17821"/>
  </r>
  <r>
    <n v="6"/>
    <x v="0"/>
    <s v="All"/>
    <x v="2"/>
    <x v="7"/>
    <n v="0"/>
    <n v="0"/>
    <n v="0"/>
    <n v="17821"/>
  </r>
  <r>
    <n v="6"/>
    <x v="0"/>
    <s v="All"/>
    <x v="2"/>
    <x v="8"/>
    <n v="26"/>
    <n v="9"/>
    <n v="239"/>
    <n v="17821"/>
  </r>
  <r>
    <n v="6"/>
    <x v="0"/>
    <s v="All"/>
    <x v="3"/>
    <x v="0"/>
    <n v="0"/>
    <n v="0"/>
    <n v="0"/>
    <n v="31116"/>
  </r>
  <r>
    <n v="6"/>
    <x v="0"/>
    <s v="All"/>
    <x v="3"/>
    <x v="1"/>
    <n v="0"/>
    <n v="0"/>
    <n v="0"/>
    <n v="31116"/>
  </r>
  <r>
    <n v="6"/>
    <x v="0"/>
    <s v="All"/>
    <x v="3"/>
    <x v="2"/>
    <n v="11"/>
    <n v="9"/>
    <n v="443"/>
    <n v="31116"/>
  </r>
  <r>
    <n v="6"/>
    <x v="0"/>
    <s v="All"/>
    <x v="3"/>
    <x v="3"/>
    <n v="0"/>
    <n v="0"/>
    <n v="0"/>
    <n v="31116"/>
  </r>
  <r>
    <n v="6"/>
    <x v="0"/>
    <s v="All"/>
    <x v="3"/>
    <x v="4"/>
    <n v="9"/>
    <n v="7"/>
    <n v="92"/>
    <n v="31116"/>
  </r>
  <r>
    <n v="6"/>
    <x v="0"/>
    <s v="All"/>
    <x v="3"/>
    <x v="5"/>
    <n v="0"/>
    <n v="0"/>
    <n v="0"/>
    <n v="31116"/>
  </r>
  <r>
    <n v="6"/>
    <x v="0"/>
    <s v="All"/>
    <x v="3"/>
    <x v="6"/>
    <n v="0"/>
    <n v="0"/>
    <n v="0"/>
    <n v="31116"/>
  </r>
  <r>
    <n v="6"/>
    <x v="0"/>
    <s v="All"/>
    <x v="3"/>
    <x v="7"/>
    <n v="0"/>
    <n v="0"/>
    <n v="0"/>
    <n v="31116"/>
  </r>
  <r>
    <n v="6"/>
    <x v="0"/>
    <s v="All"/>
    <x v="3"/>
    <x v="8"/>
    <n v="1"/>
    <n v="1"/>
    <n v="5"/>
    <n v="31116"/>
  </r>
  <r>
    <n v="6"/>
    <x v="1"/>
    <s v="All"/>
    <x v="0"/>
    <x v="0"/>
    <n v="0"/>
    <n v="0"/>
    <n v="0"/>
    <n v="13570"/>
  </r>
  <r>
    <n v="6"/>
    <x v="1"/>
    <s v="All"/>
    <x v="0"/>
    <x v="1"/>
    <n v="0"/>
    <n v="0"/>
    <n v="0"/>
    <n v="13570"/>
  </r>
  <r>
    <n v="6"/>
    <x v="1"/>
    <s v="All"/>
    <x v="0"/>
    <x v="2"/>
    <n v="0"/>
    <n v="0"/>
    <n v="0"/>
    <n v="13570"/>
  </r>
  <r>
    <n v="6"/>
    <x v="1"/>
    <s v="All"/>
    <x v="0"/>
    <x v="3"/>
    <n v="0"/>
    <n v="0"/>
    <n v="0"/>
    <n v="13570"/>
  </r>
  <r>
    <n v="6"/>
    <x v="1"/>
    <s v="All"/>
    <x v="0"/>
    <x v="4"/>
    <n v="0"/>
    <n v="0"/>
    <n v="0"/>
    <n v="13570"/>
  </r>
  <r>
    <n v="6"/>
    <x v="1"/>
    <s v="All"/>
    <x v="0"/>
    <x v="5"/>
    <n v="0"/>
    <n v="0"/>
    <n v="0"/>
    <n v="13570"/>
  </r>
  <r>
    <n v="6"/>
    <x v="1"/>
    <s v="All"/>
    <x v="0"/>
    <x v="6"/>
    <n v="0"/>
    <n v="0"/>
    <n v="0"/>
    <n v="13570"/>
  </r>
  <r>
    <n v="6"/>
    <x v="1"/>
    <s v="All"/>
    <x v="0"/>
    <x v="7"/>
    <n v="0"/>
    <n v="0"/>
    <n v="0"/>
    <n v="13570"/>
  </r>
  <r>
    <n v="6"/>
    <x v="1"/>
    <s v="All"/>
    <x v="0"/>
    <x v="8"/>
    <n v="2"/>
    <n v="2"/>
    <n v="60"/>
    <n v="13570"/>
  </r>
  <r>
    <n v="6"/>
    <x v="1"/>
    <s v="All"/>
    <x v="1"/>
    <x v="0"/>
    <n v="0"/>
    <n v="0"/>
    <n v="0"/>
    <n v="34947"/>
  </r>
  <r>
    <n v="6"/>
    <x v="1"/>
    <s v="All"/>
    <x v="1"/>
    <x v="1"/>
    <n v="0"/>
    <n v="0"/>
    <n v="0"/>
    <n v="34947"/>
  </r>
  <r>
    <n v="6"/>
    <x v="1"/>
    <s v="All"/>
    <x v="1"/>
    <x v="2"/>
    <n v="20"/>
    <n v="17"/>
    <n v="683"/>
    <n v="34947"/>
  </r>
  <r>
    <n v="6"/>
    <x v="1"/>
    <s v="All"/>
    <x v="1"/>
    <x v="3"/>
    <n v="0"/>
    <n v="0"/>
    <n v="0"/>
    <n v="34947"/>
  </r>
  <r>
    <n v="6"/>
    <x v="1"/>
    <s v="All"/>
    <x v="1"/>
    <x v="4"/>
    <n v="25"/>
    <n v="18"/>
    <n v="434"/>
    <n v="34947"/>
  </r>
  <r>
    <n v="6"/>
    <x v="1"/>
    <s v="All"/>
    <x v="1"/>
    <x v="5"/>
    <n v="0"/>
    <n v="0"/>
    <n v="0"/>
    <n v="34947"/>
  </r>
  <r>
    <n v="6"/>
    <x v="1"/>
    <s v="All"/>
    <x v="1"/>
    <x v="6"/>
    <n v="1"/>
    <n v="1"/>
    <n v="30"/>
    <n v="34947"/>
  </r>
  <r>
    <n v="6"/>
    <x v="1"/>
    <s v="All"/>
    <x v="1"/>
    <x v="7"/>
    <n v="0"/>
    <n v="0"/>
    <n v="0"/>
    <n v="34947"/>
  </r>
  <r>
    <n v="6"/>
    <x v="1"/>
    <s v="All"/>
    <x v="1"/>
    <x v="8"/>
    <n v="3"/>
    <n v="3"/>
    <n v="25"/>
    <n v="34947"/>
  </r>
  <r>
    <n v="6"/>
    <x v="1"/>
    <s v="All"/>
    <x v="2"/>
    <x v="0"/>
    <n v="0"/>
    <n v="0"/>
    <n v="0"/>
    <n v="23334"/>
  </r>
  <r>
    <n v="6"/>
    <x v="1"/>
    <s v="All"/>
    <x v="2"/>
    <x v="1"/>
    <n v="0"/>
    <n v="0"/>
    <n v="0"/>
    <n v="23334"/>
  </r>
  <r>
    <n v="6"/>
    <x v="1"/>
    <s v="All"/>
    <x v="2"/>
    <x v="2"/>
    <n v="0"/>
    <n v="0"/>
    <n v="0"/>
    <n v="23334"/>
  </r>
  <r>
    <n v="6"/>
    <x v="1"/>
    <s v="All"/>
    <x v="2"/>
    <x v="3"/>
    <n v="0"/>
    <n v="0"/>
    <n v="0"/>
    <n v="23334"/>
  </r>
  <r>
    <n v="6"/>
    <x v="1"/>
    <s v="All"/>
    <x v="2"/>
    <x v="4"/>
    <n v="4"/>
    <n v="4"/>
    <n v="73"/>
    <n v="23334"/>
  </r>
  <r>
    <n v="6"/>
    <x v="1"/>
    <s v="All"/>
    <x v="2"/>
    <x v="5"/>
    <n v="0"/>
    <n v="0"/>
    <n v="0"/>
    <n v="23334"/>
  </r>
  <r>
    <n v="6"/>
    <x v="1"/>
    <s v="All"/>
    <x v="2"/>
    <x v="6"/>
    <n v="0"/>
    <n v="0"/>
    <n v="0"/>
    <n v="23334"/>
  </r>
  <r>
    <n v="6"/>
    <x v="1"/>
    <s v="All"/>
    <x v="2"/>
    <x v="7"/>
    <n v="0"/>
    <n v="0"/>
    <n v="0"/>
    <n v="23334"/>
  </r>
  <r>
    <n v="6"/>
    <x v="1"/>
    <s v="All"/>
    <x v="2"/>
    <x v="8"/>
    <n v="2"/>
    <n v="2"/>
    <n v="3"/>
    <n v="23334"/>
  </r>
  <r>
    <n v="6"/>
    <x v="1"/>
    <s v="All"/>
    <x v="3"/>
    <x v="0"/>
    <n v="0"/>
    <n v="0"/>
    <n v="0"/>
    <n v="36851"/>
  </r>
  <r>
    <n v="6"/>
    <x v="1"/>
    <s v="All"/>
    <x v="3"/>
    <x v="1"/>
    <n v="0"/>
    <n v="0"/>
    <n v="0"/>
    <n v="36851"/>
  </r>
  <r>
    <n v="6"/>
    <x v="1"/>
    <s v="All"/>
    <x v="3"/>
    <x v="2"/>
    <n v="5"/>
    <n v="5"/>
    <n v="150"/>
    <n v="36851"/>
  </r>
  <r>
    <n v="6"/>
    <x v="1"/>
    <s v="All"/>
    <x v="3"/>
    <x v="3"/>
    <n v="0"/>
    <n v="0"/>
    <n v="0"/>
    <n v="36851"/>
  </r>
  <r>
    <n v="6"/>
    <x v="1"/>
    <s v="All"/>
    <x v="3"/>
    <x v="4"/>
    <n v="10"/>
    <n v="7"/>
    <n v="182"/>
    <n v="36851"/>
  </r>
  <r>
    <n v="6"/>
    <x v="1"/>
    <s v="All"/>
    <x v="3"/>
    <x v="5"/>
    <n v="0"/>
    <n v="0"/>
    <n v="0"/>
    <n v="36851"/>
  </r>
  <r>
    <n v="6"/>
    <x v="1"/>
    <s v="All"/>
    <x v="3"/>
    <x v="6"/>
    <n v="0"/>
    <n v="0"/>
    <n v="0"/>
    <n v="36851"/>
  </r>
  <r>
    <n v="6"/>
    <x v="1"/>
    <s v="All"/>
    <x v="3"/>
    <x v="7"/>
    <n v="0"/>
    <n v="0"/>
    <n v="0"/>
    <n v="36851"/>
  </r>
  <r>
    <n v="6"/>
    <x v="1"/>
    <s v="All"/>
    <x v="3"/>
    <x v="8"/>
    <n v="4"/>
    <n v="4"/>
    <n v="47"/>
    <n v="36851"/>
  </r>
  <r>
    <n v="6"/>
    <x v="2"/>
    <s v="All"/>
    <x v="0"/>
    <x v="0"/>
    <n v="0"/>
    <n v="0"/>
    <n v="0"/>
    <n v="4487"/>
  </r>
  <r>
    <n v="6"/>
    <x v="2"/>
    <s v="All"/>
    <x v="0"/>
    <x v="1"/>
    <n v="0"/>
    <n v="0"/>
    <n v="0"/>
    <n v="4487"/>
  </r>
  <r>
    <n v="6"/>
    <x v="2"/>
    <s v="All"/>
    <x v="0"/>
    <x v="2"/>
    <n v="0"/>
    <n v="0"/>
    <n v="0"/>
    <n v="4487"/>
  </r>
  <r>
    <n v="6"/>
    <x v="2"/>
    <s v="All"/>
    <x v="0"/>
    <x v="3"/>
    <n v="0"/>
    <n v="0"/>
    <n v="0"/>
    <n v="4487"/>
  </r>
  <r>
    <n v="6"/>
    <x v="2"/>
    <s v="All"/>
    <x v="0"/>
    <x v="4"/>
    <n v="0"/>
    <n v="0"/>
    <n v="0"/>
    <n v="4487"/>
  </r>
  <r>
    <n v="6"/>
    <x v="2"/>
    <s v="All"/>
    <x v="0"/>
    <x v="5"/>
    <n v="0"/>
    <n v="0"/>
    <n v="0"/>
    <n v="4487"/>
  </r>
  <r>
    <n v="6"/>
    <x v="2"/>
    <s v="All"/>
    <x v="0"/>
    <x v="6"/>
    <n v="0"/>
    <n v="0"/>
    <n v="0"/>
    <n v="4487"/>
  </r>
  <r>
    <n v="6"/>
    <x v="2"/>
    <s v="All"/>
    <x v="0"/>
    <x v="7"/>
    <n v="0"/>
    <n v="0"/>
    <n v="0"/>
    <n v="4487"/>
  </r>
  <r>
    <n v="6"/>
    <x v="2"/>
    <s v="All"/>
    <x v="0"/>
    <x v="8"/>
    <n v="0"/>
    <n v="0"/>
    <n v="0"/>
    <n v="4487"/>
  </r>
  <r>
    <n v="6"/>
    <x v="2"/>
    <s v="All"/>
    <x v="1"/>
    <x v="0"/>
    <n v="0"/>
    <n v="0"/>
    <n v="0"/>
    <n v="23751"/>
  </r>
  <r>
    <n v="6"/>
    <x v="2"/>
    <s v="All"/>
    <x v="1"/>
    <x v="1"/>
    <n v="0"/>
    <n v="0"/>
    <n v="0"/>
    <n v="23751"/>
  </r>
  <r>
    <n v="6"/>
    <x v="2"/>
    <s v="All"/>
    <x v="1"/>
    <x v="2"/>
    <n v="44"/>
    <n v="28"/>
    <n v="1249"/>
    <n v="23751"/>
  </r>
  <r>
    <n v="6"/>
    <x v="2"/>
    <s v="All"/>
    <x v="1"/>
    <x v="3"/>
    <n v="0"/>
    <n v="0"/>
    <n v="0"/>
    <n v="23751"/>
  </r>
  <r>
    <n v="6"/>
    <x v="2"/>
    <s v="All"/>
    <x v="1"/>
    <x v="4"/>
    <n v="20"/>
    <n v="16"/>
    <n v="179"/>
    <n v="23751"/>
  </r>
  <r>
    <n v="6"/>
    <x v="2"/>
    <s v="All"/>
    <x v="1"/>
    <x v="5"/>
    <n v="0"/>
    <n v="0"/>
    <n v="0"/>
    <n v="23751"/>
  </r>
  <r>
    <n v="6"/>
    <x v="2"/>
    <s v="All"/>
    <x v="1"/>
    <x v="6"/>
    <n v="0"/>
    <n v="0"/>
    <n v="0"/>
    <n v="23751"/>
  </r>
  <r>
    <n v="6"/>
    <x v="2"/>
    <s v="All"/>
    <x v="1"/>
    <x v="7"/>
    <n v="0"/>
    <n v="0"/>
    <n v="0"/>
    <n v="23751"/>
  </r>
  <r>
    <n v="6"/>
    <x v="2"/>
    <s v="All"/>
    <x v="1"/>
    <x v="8"/>
    <n v="5"/>
    <n v="5"/>
    <n v="54"/>
    <n v="23751"/>
  </r>
  <r>
    <n v="6"/>
    <x v="2"/>
    <s v="All"/>
    <x v="2"/>
    <x v="0"/>
    <n v="0"/>
    <n v="0"/>
    <n v="0"/>
    <n v="13697"/>
  </r>
  <r>
    <n v="6"/>
    <x v="2"/>
    <s v="All"/>
    <x v="2"/>
    <x v="1"/>
    <n v="0"/>
    <n v="0"/>
    <n v="0"/>
    <n v="13697"/>
  </r>
  <r>
    <n v="6"/>
    <x v="2"/>
    <s v="All"/>
    <x v="2"/>
    <x v="2"/>
    <n v="0"/>
    <n v="0"/>
    <n v="0"/>
    <n v="13697"/>
  </r>
  <r>
    <n v="6"/>
    <x v="2"/>
    <s v="All"/>
    <x v="2"/>
    <x v="3"/>
    <n v="0"/>
    <n v="0"/>
    <n v="0"/>
    <n v="13697"/>
  </r>
  <r>
    <n v="6"/>
    <x v="2"/>
    <s v="All"/>
    <x v="2"/>
    <x v="4"/>
    <n v="7"/>
    <n v="7"/>
    <n v="74"/>
    <n v="13697"/>
  </r>
  <r>
    <n v="6"/>
    <x v="2"/>
    <s v="All"/>
    <x v="2"/>
    <x v="5"/>
    <n v="0"/>
    <n v="0"/>
    <n v="0"/>
    <n v="13697"/>
  </r>
  <r>
    <n v="6"/>
    <x v="2"/>
    <s v="All"/>
    <x v="2"/>
    <x v="6"/>
    <n v="0"/>
    <n v="0"/>
    <n v="0"/>
    <n v="13697"/>
  </r>
  <r>
    <n v="6"/>
    <x v="2"/>
    <s v="All"/>
    <x v="2"/>
    <x v="7"/>
    <n v="0"/>
    <n v="0"/>
    <n v="0"/>
    <n v="13697"/>
  </r>
  <r>
    <n v="6"/>
    <x v="2"/>
    <s v="All"/>
    <x v="2"/>
    <x v="8"/>
    <n v="1"/>
    <n v="1"/>
    <n v="8"/>
    <n v="13697"/>
  </r>
  <r>
    <n v="6"/>
    <x v="2"/>
    <s v="All"/>
    <x v="3"/>
    <x v="0"/>
    <n v="0"/>
    <n v="0"/>
    <n v="0"/>
    <n v="22509"/>
  </r>
  <r>
    <n v="6"/>
    <x v="2"/>
    <s v="All"/>
    <x v="3"/>
    <x v="1"/>
    <n v="0"/>
    <n v="0"/>
    <n v="0"/>
    <n v="22509"/>
  </r>
  <r>
    <n v="6"/>
    <x v="2"/>
    <s v="All"/>
    <x v="3"/>
    <x v="2"/>
    <n v="21"/>
    <n v="10"/>
    <n v="663"/>
    <n v="22509"/>
  </r>
  <r>
    <n v="6"/>
    <x v="2"/>
    <s v="All"/>
    <x v="3"/>
    <x v="3"/>
    <n v="0"/>
    <n v="0"/>
    <n v="0"/>
    <n v="22509"/>
  </r>
  <r>
    <n v="6"/>
    <x v="2"/>
    <s v="All"/>
    <x v="3"/>
    <x v="4"/>
    <n v="10"/>
    <n v="10"/>
    <n v="83"/>
    <n v="22509"/>
  </r>
  <r>
    <n v="6"/>
    <x v="2"/>
    <s v="All"/>
    <x v="3"/>
    <x v="5"/>
    <n v="0"/>
    <n v="0"/>
    <n v="0"/>
    <n v="22509"/>
  </r>
  <r>
    <n v="6"/>
    <x v="2"/>
    <s v="All"/>
    <x v="3"/>
    <x v="6"/>
    <n v="0"/>
    <n v="0"/>
    <n v="0"/>
    <n v="22509"/>
  </r>
  <r>
    <n v="6"/>
    <x v="2"/>
    <s v="All"/>
    <x v="3"/>
    <x v="7"/>
    <n v="0"/>
    <n v="0"/>
    <n v="0"/>
    <n v="22509"/>
  </r>
  <r>
    <n v="6"/>
    <x v="2"/>
    <s v="All"/>
    <x v="3"/>
    <x v="8"/>
    <n v="1"/>
    <n v="1"/>
    <n v="5"/>
    <n v="22509"/>
  </r>
  <r>
    <n v="6"/>
    <x v="3"/>
    <s v="All"/>
    <x v="0"/>
    <x v="0"/>
    <n v="0"/>
    <n v="0"/>
    <n v="0"/>
    <n v="2091"/>
  </r>
  <r>
    <n v="6"/>
    <x v="3"/>
    <s v="All"/>
    <x v="0"/>
    <x v="1"/>
    <n v="0"/>
    <n v="0"/>
    <n v="0"/>
    <n v="2091"/>
  </r>
  <r>
    <n v="6"/>
    <x v="3"/>
    <s v="All"/>
    <x v="0"/>
    <x v="2"/>
    <n v="2"/>
    <n v="1"/>
    <n v="60"/>
    <n v="2091"/>
  </r>
  <r>
    <n v="6"/>
    <x v="3"/>
    <s v="All"/>
    <x v="0"/>
    <x v="3"/>
    <n v="0"/>
    <n v="0"/>
    <n v="0"/>
    <n v="2091"/>
  </r>
  <r>
    <n v="6"/>
    <x v="3"/>
    <s v="All"/>
    <x v="0"/>
    <x v="4"/>
    <n v="0"/>
    <n v="0"/>
    <n v="0"/>
    <n v="2091"/>
  </r>
  <r>
    <n v="6"/>
    <x v="3"/>
    <s v="All"/>
    <x v="0"/>
    <x v="5"/>
    <n v="0"/>
    <n v="0"/>
    <n v="0"/>
    <n v="2091"/>
  </r>
  <r>
    <n v="6"/>
    <x v="3"/>
    <s v="All"/>
    <x v="0"/>
    <x v="6"/>
    <n v="0"/>
    <n v="0"/>
    <n v="0"/>
    <n v="2091"/>
  </r>
  <r>
    <n v="6"/>
    <x v="3"/>
    <s v="All"/>
    <x v="0"/>
    <x v="7"/>
    <n v="0"/>
    <n v="0"/>
    <n v="0"/>
    <n v="2091"/>
  </r>
  <r>
    <n v="6"/>
    <x v="3"/>
    <s v="All"/>
    <x v="0"/>
    <x v="8"/>
    <n v="1"/>
    <n v="1"/>
    <n v="30"/>
    <n v="2091"/>
  </r>
  <r>
    <n v="6"/>
    <x v="3"/>
    <s v="All"/>
    <x v="1"/>
    <x v="0"/>
    <n v="0"/>
    <n v="0"/>
    <n v="0"/>
    <n v="24159"/>
  </r>
  <r>
    <n v="6"/>
    <x v="3"/>
    <s v="All"/>
    <x v="1"/>
    <x v="1"/>
    <n v="0"/>
    <n v="0"/>
    <n v="0"/>
    <n v="24159"/>
  </r>
  <r>
    <n v="6"/>
    <x v="3"/>
    <s v="All"/>
    <x v="1"/>
    <x v="2"/>
    <n v="20"/>
    <n v="15"/>
    <n v="510"/>
    <n v="24159"/>
  </r>
  <r>
    <n v="6"/>
    <x v="3"/>
    <s v="All"/>
    <x v="1"/>
    <x v="3"/>
    <n v="0"/>
    <n v="0"/>
    <n v="0"/>
    <n v="24159"/>
  </r>
  <r>
    <n v="6"/>
    <x v="3"/>
    <s v="All"/>
    <x v="1"/>
    <x v="4"/>
    <n v="14"/>
    <n v="13"/>
    <n v="210"/>
    <n v="24159"/>
  </r>
  <r>
    <n v="6"/>
    <x v="3"/>
    <s v="All"/>
    <x v="1"/>
    <x v="5"/>
    <n v="0"/>
    <n v="0"/>
    <n v="0"/>
    <n v="24159"/>
  </r>
  <r>
    <n v="6"/>
    <x v="3"/>
    <s v="All"/>
    <x v="1"/>
    <x v="6"/>
    <n v="1"/>
    <n v="1"/>
    <n v="30"/>
    <n v="24159"/>
  </r>
  <r>
    <n v="6"/>
    <x v="3"/>
    <s v="All"/>
    <x v="1"/>
    <x v="7"/>
    <n v="0"/>
    <n v="0"/>
    <n v="0"/>
    <n v="24159"/>
  </r>
  <r>
    <n v="6"/>
    <x v="3"/>
    <s v="All"/>
    <x v="1"/>
    <x v="8"/>
    <n v="3"/>
    <n v="3"/>
    <n v="40"/>
    <n v="24159"/>
  </r>
  <r>
    <n v="6"/>
    <x v="3"/>
    <s v="All"/>
    <x v="2"/>
    <x v="0"/>
    <n v="0"/>
    <n v="0"/>
    <n v="0"/>
    <n v="12715"/>
  </r>
  <r>
    <n v="6"/>
    <x v="3"/>
    <s v="All"/>
    <x v="2"/>
    <x v="1"/>
    <n v="0"/>
    <n v="0"/>
    <n v="0"/>
    <n v="12715"/>
  </r>
  <r>
    <n v="6"/>
    <x v="3"/>
    <s v="All"/>
    <x v="2"/>
    <x v="2"/>
    <n v="1"/>
    <n v="1"/>
    <n v="30"/>
    <n v="12715"/>
  </r>
  <r>
    <n v="6"/>
    <x v="3"/>
    <s v="All"/>
    <x v="2"/>
    <x v="3"/>
    <n v="0"/>
    <n v="0"/>
    <n v="0"/>
    <n v="12715"/>
  </r>
  <r>
    <n v="6"/>
    <x v="3"/>
    <s v="All"/>
    <x v="2"/>
    <x v="4"/>
    <n v="10"/>
    <n v="8"/>
    <n v="206"/>
    <n v="12715"/>
  </r>
  <r>
    <n v="6"/>
    <x v="3"/>
    <s v="All"/>
    <x v="2"/>
    <x v="5"/>
    <n v="0"/>
    <n v="0"/>
    <n v="0"/>
    <n v="12715"/>
  </r>
  <r>
    <n v="6"/>
    <x v="3"/>
    <s v="All"/>
    <x v="2"/>
    <x v="6"/>
    <n v="0"/>
    <n v="0"/>
    <n v="0"/>
    <n v="12715"/>
  </r>
  <r>
    <n v="6"/>
    <x v="3"/>
    <s v="All"/>
    <x v="2"/>
    <x v="7"/>
    <n v="0"/>
    <n v="0"/>
    <n v="0"/>
    <n v="12715"/>
  </r>
  <r>
    <n v="6"/>
    <x v="3"/>
    <s v="All"/>
    <x v="2"/>
    <x v="8"/>
    <n v="3"/>
    <n v="3"/>
    <n v="44"/>
    <n v="12715"/>
  </r>
  <r>
    <n v="6"/>
    <x v="3"/>
    <s v="All"/>
    <x v="3"/>
    <x v="0"/>
    <n v="0"/>
    <n v="0"/>
    <n v="0"/>
    <n v="22957"/>
  </r>
  <r>
    <n v="6"/>
    <x v="3"/>
    <s v="All"/>
    <x v="3"/>
    <x v="1"/>
    <n v="0"/>
    <n v="0"/>
    <n v="0"/>
    <n v="22957"/>
  </r>
  <r>
    <n v="6"/>
    <x v="3"/>
    <s v="All"/>
    <x v="3"/>
    <x v="2"/>
    <n v="11"/>
    <n v="6"/>
    <n v="489"/>
    <n v="22957"/>
  </r>
  <r>
    <n v="6"/>
    <x v="3"/>
    <s v="All"/>
    <x v="3"/>
    <x v="3"/>
    <n v="0"/>
    <n v="0"/>
    <n v="0"/>
    <n v="22957"/>
  </r>
  <r>
    <n v="6"/>
    <x v="3"/>
    <s v="All"/>
    <x v="3"/>
    <x v="4"/>
    <n v="7"/>
    <n v="5"/>
    <n v="113"/>
    <n v="22957"/>
  </r>
  <r>
    <n v="6"/>
    <x v="3"/>
    <s v="All"/>
    <x v="3"/>
    <x v="5"/>
    <n v="0"/>
    <n v="0"/>
    <n v="0"/>
    <n v="22957"/>
  </r>
  <r>
    <n v="6"/>
    <x v="3"/>
    <s v="All"/>
    <x v="3"/>
    <x v="6"/>
    <n v="1"/>
    <n v="1"/>
    <n v="30"/>
    <n v="22957"/>
  </r>
  <r>
    <n v="6"/>
    <x v="3"/>
    <s v="All"/>
    <x v="3"/>
    <x v="7"/>
    <n v="0"/>
    <n v="0"/>
    <n v="0"/>
    <n v="22957"/>
  </r>
  <r>
    <n v="6"/>
    <x v="3"/>
    <s v="All"/>
    <x v="3"/>
    <x v="8"/>
    <n v="2"/>
    <n v="2"/>
    <n v="40"/>
    <n v="22957"/>
  </r>
  <r>
    <n v="6"/>
    <x v="4"/>
    <s v="All"/>
    <x v="0"/>
    <x v="0"/>
    <n v="0"/>
    <n v="0"/>
    <n v="0"/>
    <n v="1632"/>
  </r>
  <r>
    <n v="6"/>
    <x v="4"/>
    <s v="All"/>
    <x v="0"/>
    <x v="1"/>
    <n v="0"/>
    <n v="0"/>
    <n v="0"/>
    <n v="1632"/>
  </r>
  <r>
    <n v="6"/>
    <x v="4"/>
    <s v="All"/>
    <x v="0"/>
    <x v="2"/>
    <n v="1"/>
    <n v="1"/>
    <n v="14"/>
    <n v="1632"/>
  </r>
  <r>
    <n v="6"/>
    <x v="4"/>
    <s v="All"/>
    <x v="0"/>
    <x v="3"/>
    <n v="0"/>
    <n v="0"/>
    <n v="0"/>
    <n v="1632"/>
  </r>
  <r>
    <n v="6"/>
    <x v="4"/>
    <s v="All"/>
    <x v="0"/>
    <x v="4"/>
    <n v="3"/>
    <n v="3"/>
    <n v="50"/>
    <n v="1632"/>
  </r>
  <r>
    <n v="6"/>
    <x v="4"/>
    <s v="All"/>
    <x v="0"/>
    <x v="5"/>
    <n v="0"/>
    <n v="0"/>
    <n v="0"/>
    <n v="1632"/>
  </r>
  <r>
    <n v="6"/>
    <x v="4"/>
    <s v="All"/>
    <x v="0"/>
    <x v="6"/>
    <n v="0"/>
    <n v="0"/>
    <n v="0"/>
    <n v="1632"/>
  </r>
  <r>
    <n v="6"/>
    <x v="4"/>
    <s v="All"/>
    <x v="0"/>
    <x v="7"/>
    <n v="0"/>
    <n v="0"/>
    <n v="0"/>
    <n v="1632"/>
  </r>
  <r>
    <n v="6"/>
    <x v="4"/>
    <s v="All"/>
    <x v="0"/>
    <x v="8"/>
    <n v="58"/>
    <n v="51"/>
    <n v="572"/>
    <n v="1632"/>
  </r>
  <r>
    <n v="6"/>
    <x v="4"/>
    <s v="All"/>
    <x v="1"/>
    <x v="0"/>
    <n v="0"/>
    <n v="0"/>
    <n v="0"/>
    <n v="25523"/>
  </r>
  <r>
    <n v="6"/>
    <x v="4"/>
    <s v="All"/>
    <x v="1"/>
    <x v="1"/>
    <n v="0"/>
    <n v="0"/>
    <n v="0"/>
    <n v="25523"/>
  </r>
  <r>
    <n v="6"/>
    <x v="4"/>
    <s v="All"/>
    <x v="1"/>
    <x v="2"/>
    <n v="48"/>
    <n v="34"/>
    <n v="1254"/>
    <n v="25523"/>
  </r>
  <r>
    <n v="6"/>
    <x v="4"/>
    <s v="All"/>
    <x v="1"/>
    <x v="3"/>
    <n v="0"/>
    <n v="0"/>
    <n v="0"/>
    <n v="25523"/>
  </r>
  <r>
    <n v="6"/>
    <x v="4"/>
    <s v="All"/>
    <x v="1"/>
    <x v="4"/>
    <n v="61"/>
    <n v="44"/>
    <n v="805"/>
    <n v="25523"/>
  </r>
  <r>
    <n v="6"/>
    <x v="4"/>
    <s v="All"/>
    <x v="1"/>
    <x v="5"/>
    <n v="0"/>
    <n v="0"/>
    <n v="0"/>
    <n v="25523"/>
  </r>
  <r>
    <n v="6"/>
    <x v="4"/>
    <s v="All"/>
    <x v="1"/>
    <x v="6"/>
    <n v="1"/>
    <n v="1"/>
    <n v="7"/>
    <n v="25523"/>
  </r>
  <r>
    <n v="6"/>
    <x v="4"/>
    <s v="All"/>
    <x v="1"/>
    <x v="7"/>
    <n v="0"/>
    <n v="0"/>
    <n v="0"/>
    <n v="25523"/>
  </r>
  <r>
    <n v="6"/>
    <x v="4"/>
    <s v="All"/>
    <x v="1"/>
    <x v="8"/>
    <n v="17"/>
    <n v="14"/>
    <n v="227"/>
    <n v="25523"/>
  </r>
  <r>
    <n v="6"/>
    <x v="4"/>
    <s v="All"/>
    <x v="2"/>
    <x v="0"/>
    <n v="0"/>
    <n v="0"/>
    <n v="0"/>
    <n v="10361"/>
  </r>
  <r>
    <n v="6"/>
    <x v="4"/>
    <s v="All"/>
    <x v="2"/>
    <x v="1"/>
    <n v="0"/>
    <n v="0"/>
    <n v="0"/>
    <n v="10361"/>
  </r>
  <r>
    <n v="6"/>
    <x v="4"/>
    <s v="All"/>
    <x v="2"/>
    <x v="2"/>
    <n v="1"/>
    <n v="1"/>
    <n v="30"/>
    <n v="10361"/>
  </r>
  <r>
    <n v="6"/>
    <x v="4"/>
    <s v="All"/>
    <x v="2"/>
    <x v="3"/>
    <n v="0"/>
    <n v="0"/>
    <n v="0"/>
    <n v="10361"/>
  </r>
  <r>
    <n v="6"/>
    <x v="4"/>
    <s v="All"/>
    <x v="2"/>
    <x v="4"/>
    <n v="11"/>
    <n v="10"/>
    <n v="104"/>
    <n v="10361"/>
  </r>
  <r>
    <n v="6"/>
    <x v="4"/>
    <s v="All"/>
    <x v="2"/>
    <x v="5"/>
    <n v="0"/>
    <n v="0"/>
    <n v="0"/>
    <n v="10361"/>
  </r>
  <r>
    <n v="6"/>
    <x v="4"/>
    <s v="All"/>
    <x v="2"/>
    <x v="6"/>
    <n v="0"/>
    <n v="0"/>
    <n v="0"/>
    <n v="10361"/>
  </r>
  <r>
    <n v="6"/>
    <x v="4"/>
    <s v="All"/>
    <x v="2"/>
    <x v="7"/>
    <n v="0"/>
    <n v="0"/>
    <n v="0"/>
    <n v="10361"/>
  </r>
  <r>
    <n v="6"/>
    <x v="4"/>
    <s v="All"/>
    <x v="2"/>
    <x v="8"/>
    <n v="24"/>
    <n v="16"/>
    <n v="280"/>
    <n v="10361"/>
  </r>
  <r>
    <n v="6"/>
    <x v="4"/>
    <s v="All"/>
    <x v="3"/>
    <x v="0"/>
    <n v="0"/>
    <n v="0"/>
    <n v="0"/>
    <n v="24195"/>
  </r>
  <r>
    <n v="6"/>
    <x v="4"/>
    <s v="All"/>
    <x v="3"/>
    <x v="1"/>
    <n v="0"/>
    <n v="0"/>
    <n v="0"/>
    <n v="24195"/>
  </r>
  <r>
    <n v="6"/>
    <x v="4"/>
    <s v="All"/>
    <x v="3"/>
    <x v="2"/>
    <n v="18"/>
    <n v="11"/>
    <n v="639"/>
    <n v="24195"/>
  </r>
  <r>
    <n v="6"/>
    <x v="4"/>
    <s v="All"/>
    <x v="3"/>
    <x v="3"/>
    <n v="0"/>
    <n v="0"/>
    <n v="0"/>
    <n v="24195"/>
  </r>
  <r>
    <n v="6"/>
    <x v="4"/>
    <s v="All"/>
    <x v="3"/>
    <x v="4"/>
    <n v="41"/>
    <n v="27"/>
    <n v="512"/>
    <n v="24195"/>
  </r>
  <r>
    <n v="6"/>
    <x v="4"/>
    <s v="All"/>
    <x v="3"/>
    <x v="5"/>
    <n v="0"/>
    <n v="0"/>
    <n v="0"/>
    <n v="24195"/>
  </r>
  <r>
    <n v="6"/>
    <x v="4"/>
    <s v="All"/>
    <x v="3"/>
    <x v="6"/>
    <n v="7"/>
    <n v="1"/>
    <n v="208"/>
    <n v="24195"/>
  </r>
  <r>
    <n v="6"/>
    <x v="4"/>
    <s v="All"/>
    <x v="3"/>
    <x v="7"/>
    <n v="0"/>
    <n v="0"/>
    <n v="0"/>
    <n v="24195"/>
  </r>
  <r>
    <n v="6"/>
    <x v="4"/>
    <s v="All"/>
    <x v="3"/>
    <x v="8"/>
    <n v="19"/>
    <n v="12"/>
    <n v="144"/>
    <n v="24195"/>
  </r>
  <r>
    <n v="6"/>
    <x v="5"/>
    <s v="All"/>
    <x v="0"/>
    <x v="0"/>
    <n v="0"/>
    <n v="0"/>
    <n v="0"/>
    <n v="8860"/>
  </r>
  <r>
    <n v="6"/>
    <x v="5"/>
    <s v="All"/>
    <x v="0"/>
    <x v="1"/>
    <n v="0"/>
    <n v="0"/>
    <n v="0"/>
    <n v="8860"/>
  </r>
  <r>
    <n v="6"/>
    <x v="5"/>
    <s v="All"/>
    <x v="0"/>
    <x v="2"/>
    <n v="0"/>
    <n v="0"/>
    <n v="0"/>
    <n v="8860"/>
  </r>
  <r>
    <n v="6"/>
    <x v="5"/>
    <s v="All"/>
    <x v="0"/>
    <x v="3"/>
    <n v="0"/>
    <n v="0"/>
    <n v="0"/>
    <n v="8860"/>
  </r>
  <r>
    <n v="6"/>
    <x v="5"/>
    <s v="All"/>
    <x v="0"/>
    <x v="4"/>
    <n v="5"/>
    <n v="4"/>
    <n v="62"/>
    <n v="8860"/>
  </r>
  <r>
    <n v="6"/>
    <x v="5"/>
    <s v="All"/>
    <x v="0"/>
    <x v="5"/>
    <n v="0"/>
    <n v="0"/>
    <n v="0"/>
    <n v="8860"/>
  </r>
  <r>
    <n v="6"/>
    <x v="5"/>
    <s v="All"/>
    <x v="0"/>
    <x v="6"/>
    <n v="0"/>
    <n v="0"/>
    <n v="0"/>
    <n v="8860"/>
  </r>
  <r>
    <n v="6"/>
    <x v="5"/>
    <s v="All"/>
    <x v="0"/>
    <x v="7"/>
    <n v="0"/>
    <n v="0"/>
    <n v="0"/>
    <n v="8860"/>
  </r>
  <r>
    <n v="6"/>
    <x v="5"/>
    <s v="All"/>
    <x v="0"/>
    <x v="8"/>
    <n v="35"/>
    <n v="20"/>
    <n v="457"/>
    <n v="8860"/>
  </r>
  <r>
    <n v="6"/>
    <x v="5"/>
    <s v="All"/>
    <x v="1"/>
    <x v="0"/>
    <n v="0"/>
    <n v="0"/>
    <n v="0"/>
    <n v="17680"/>
  </r>
  <r>
    <n v="6"/>
    <x v="5"/>
    <s v="All"/>
    <x v="1"/>
    <x v="1"/>
    <n v="0"/>
    <n v="0"/>
    <n v="0"/>
    <n v="17680"/>
  </r>
  <r>
    <n v="6"/>
    <x v="5"/>
    <s v="All"/>
    <x v="1"/>
    <x v="2"/>
    <n v="76"/>
    <n v="43"/>
    <n v="2009"/>
    <n v="17680"/>
  </r>
  <r>
    <n v="6"/>
    <x v="5"/>
    <s v="All"/>
    <x v="1"/>
    <x v="3"/>
    <n v="0"/>
    <n v="0"/>
    <n v="0"/>
    <n v="17680"/>
  </r>
  <r>
    <n v="6"/>
    <x v="5"/>
    <s v="All"/>
    <x v="1"/>
    <x v="4"/>
    <n v="59"/>
    <n v="37"/>
    <n v="865"/>
    <n v="17680"/>
  </r>
  <r>
    <n v="6"/>
    <x v="5"/>
    <s v="All"/>
    <x v="1"/>
    <x v="5"/>
    <n v="0"/>
    <n v="0"/>
    <n v="0"/>
    <n v="17680"/>
  </r>
  <r>
    <n v="6"/>
    <x v="5"/>
    <s v="All"/>
    <x v="1"/>
    <x v="6"/>
    <n v="11"/>
    <n v="1"/>
    <n v="220"/>
    <n v="17680"/>
  </r>
  <r>
    <n v="6"/>
    <x v="5"/>
    <s v="All"/>
    <x v="1"/>
    <x v="7"/>
    <n v="0"/>
    <n v="0"/>
    <n v="0"/>
    <n v="17680"/>
  </r>
  <r>
    <n v="6"/>
    <x v="5"/>
    <s v="All"/>
    <x v="1"/>
    <x v="8"/>
    <n v="34"/>
    <n v="18"/>
    <n v="616"/>
    <n v="17680"/>
  </r>
  <r>
    <n v="6"/>
    <x v="5"/>
    <s v="All"/>
    <x v="2"/>
    <x v="0"/>
    <n v="0"/>
    <n v="0"/>
    <n v="0"/>
    <n v="11824"/>
  </r>
  <r>
    <n v="6"/>
    <x v="5"/>
    <s v="All"/>
    <x v="2"/>
    <x v="1"/>
    <n v="0"/>
    <n v="0"/>
    <n v="0"/>
    <n v="11824"/>
  </r>
  <r>
    <n v="6"/>
    <x v="5"/>
    <s v="All"/>
    <x v="2"/>
    <x v="2"/>
    <n v="1"/>
    <n v="1"/>
    <n v="30"/>
    <n v="11824"/>
  </r>
  <r>
    <n v="6"/>
    <x v="5"/>
    <s v="All"/>
    <x v="2"/>
    <x v="3"/>
    <n v="0"/>
    <n v="0"/>
    <n v="0"/>
    <n v="11824"/>
  </r>
  <r>
    <n v="6"/>
    <x v="5"/>
    <s v="All"/>
    <x v="2"/>
    <x v="4"/>
    <n v="20"/>
    <n v="17"/>
    <n v="170"/>
    <n v="11824"/>
  </r>
  <r>
    <n v="6"/>
    <x v="5"/>
    <s v="All"/>
    <x v="2"/>
    <x v="5"/>
    <n v="0"/>
    <n v="0"/>
    <n v="0"/>
    <n v="11824"/>
  </r>
  <r>
    <n v="6"/>
    <x v="5"/>
    <s v="All"/>
    <x v="2"/>
    <x v="6"/>
    <n v="0"/>
    <n v="0"/>
    <n v="0"/>
    <n v="11824"/>
  </r>
  <r>
    <n v="6"/>
    <x v="5"/>
    <s v="All"/>
    <x v="2"/>
    <x v="7"/>
    <n v="0"/>
    <n v="0"/>
    <n v="0"/>
    <n v="11824"/>
  </r>
  <r>
    <n v="6"/>
    <x v="5"/>
    <s v="All"/>
    <x v="2"/>
    <x v="8"/>
    <n v="21"/>
    <n v="13"/>
    <n v="370"/>
    <n v="11824"/>
  </r>
  <r>
    <n v="6"/>
    <x v="5"/>
    <s v="All"/>
    <x v="3"/>
    <x v="0"/>
    <n v="0"/>
    <n v="0"/>
    <n v="0"/>
    <n v="18150"/>
  </r>
  <r>
    <n v="6"/>
    <x v="5"/>
    <s v="All"/>
    <x v="3"/>
    <x v="1"/>
    <n v="0"/>
    <n v="0"/>
    <n v="0"/>
    <n v="18150"/>
  </r>
  <r>
    <n v="6"/>
    <x v="5"/>
    <s v="All"/>
    <x v="3"/>
    <x v="2"/>
    <n v="20"/>
    <n v="10"/>
    <n v="455"/>
    <n v="18150"/>
  </r>
  <r>
    <n v="6"/>
    <x v="5"/>
    <s v="All"/>
    <x v="3"/>
    <x v="3"/>
    <n v="0"/>
    <n v="0"/>
    <n v="0"/>
    <n v="18150"/>
  </r>
  <r>
    <n v="6"/>
    <x v="5"/>
    <s v="All"/>
    <x v="3"/>
    <x v="4"/>
    <n v="61"/>
    <n v="41"/>
    <n v="736"/>
    <n v="18150"/>
  </r>
  <r>
    <n v="6"/>
    <x v="5"/>
    <s v="All"/>
    <x v="3"/>
    <x v="5"/>
    <n v="0"/>
    <n v="0"/>
    <n v="0"/>
    <n v="18150"/>
  </r>
  <r>
    <n v="6"/>
    <x v="5"/>
    <s v="All"/>
    <x v="3"/>
    <x v="6"/>
    <n v="11"/>
    <n v="1"/>
    <n v="330"/>
    <n v="18150"/>
  </r>
  <r>
    <n v="6"/>
    <x v="5"/>
    <s v="All"/>
    <x v="3"/>
    <x v="7"/>
    <n v="0"/>
    <n v="0"/>
    <n v="0"/>
    <n v="18150"/>
  </r>
  <r>
    <n v="6"/>
    <x v="5"/>
    <s v="All"/>
    <x v="3"/>
    <x v="8"/>
    <n v="24"/>
    <n v="11"/>
    <n v="453"/>
    <n v="18150"/>
  </r>
  <r>
    <n v="6"/>
    <x v="6"/>
    <s v="All"/>
    <x v="0"/>
    <x v="0"/>
    <n v="0"/>
    <n v="0"/>
    <n v="0"/>
    <n v="8920"/>
  </r>
  <r>
    <n v="6"/>
    <x v="6"/>
    <s v="All"/>
    <x v="0"/>
    <x v="1"/>
    <n v="0"/>
    <n v="0"/>
    <n v="0"/>
    <n v="8920"/>
  </r>
  <r>
    <n v="6"/>
    <x v="6"/>
    <s v="All"/>
    <x v="0"/>
    <x v="2"/>
    <n v="0"/>
    <n v="0"/>
    <n v="0"/>
    <n v="8920"/>
  </r>
  <r>
    <n v="6"/>
    <x v="6"/>
    <s v="All"/>
    <x v="0"/>
    <x v="3"/>
    <n v="0"/>
    <n v="0"/>
    <n v="0"/>
    <n v="8920"/>
  </r>
  <r>
    <n v="6"/>
    <x v="6"/>
    <s v="All"/>
    <x v="0"/>
    <x v="4"/>
    <n v="5"/>
    <n v="4"/>
    <n v="44"/>
    <n v="8920"/>
  </r>
  <r>
    <n v="6"/>
    <x v="6"/>
    <s v="All"/>
    <x v="0"/>
    <x v="5"/>
    <n v="0"/>
    <n v="0"/>
    <n v="0"/>
    <n v="8920"/>
  </r>
  <r>
    <n v="6"/>
    <x v="6"/>
    <s v="All"/>
    <x v="0"/>
    <x v="6"/>
    <n v="0"/>
    <n v="0"/>
    <n v="0"/>
    <n v="8920"/>
  </r>
  <r>
    <n v="6"/>
    <x v="6"/>
    <s v="All"/>
    <x v="0"/>
    <x v="7"/>
    <n v="0"/>
    <n v="0"/>
    <n v="0"/>
    <n v="8920"/>
  </r>
  <r>
    <n v="6"/>
    <x v="6"/>
    <s v="All"/>
    <x v="0"/>
    <x v="8"/>
    <n v="20"/>
    <n v="15"/>
    <n v="242"/>
    <n v="8920"/>
  </r>
  <r>
    <n v="6"/>
    <x v="6"/>
    <s v="All"/>
    <x v="1"/>
    <x v="0"/>
    <n v="0"/>
    <n v="0"/>
    <n v="0"/>
    <n v="16988"/>
  </r>
  <r>
    <n v="6"/>
    <x v="6"/>
    <s v="All"/>
    <x v="1"/>
    <x v="1"/>
    <n v="0"/>
    <n v="0"/>
    <n v="0"/>
    <n v="16988"/>
  </r>
  <r>
    <n v="6"/>
    <x v="6"/>
    <s v="All"/>
    <x v="1"/>
    <x v="2"/>
    <n v="69"/>
    <n v="36"/>
    <n v="1790"/>
    <n v="16988"/>
  </r>
  <r>
    <n v="6"/>
    <x v="6"/>
    <s v="All"/>
    <x v="1"/>
    <x v="3"/>
    <n v="0"/>
    <n v="0"/>
    <n v="0"/>
    <n v="16988"/>
  </r>
  <r>
    <n v="6"/>
    <x v="6"/>
    <s v="All"/>
    <x v="1"/>
    <x v="4"/>
    <n v="71"/>
    <n v="47"/>
    <n v="1178"/>
    <n v="16988"/>
  </r>
  <r>
    <n v="6"/>
    <x v="6"/>
    <s v="All"/>
    <x v="1"/>
    <x v="5"/>
    <n v="0"/>
    <n v="0"/>
    <n v="0"/>
    <n v="16988"/>
  </r>
  <r>
    <n v="6"/>
    <x v="6"/>
    <s v="All"/>
    <x v="1"/>
    <x v="6"/>
    <n v="14"/>
    <n v="3"/>
    <n v="337"/>
    <n v="16988"/>
  </r>
  <r>
    <n v="6"/>
    <x v="6"/>
    <s v="All"/>
    <x v="1"/>
    <x v="7"/>
    <n v="1"/>
    <n v="1"/>
    <n v="30"/>
    <n v="16988"/>
  </r>
  <r>
    <n v="6"/>
    <x v="6"/>
    <s v="All"/>
    <x v="1"/>
    <x v="8"/>
    <n v="29"/>
    <n v="17"/>
    <n v="559"/>
    <n v="16988"/>
  </r>
  <r>
    <n v="6"/>
    <x v="6"/>
    <s v="All"/>
    <x v="2"/>
    <x v="0"/>
    <n v="0"/>
    <n v="0"/>
    <n v="0"/>
    <n v="11872"/>
  </r>
  <r>
    <n v="6"/>
    <x v="6"/>
    <s v="All"/>
    <x v="2"/>
    <x v="1"/>
    <n v="0"/>
    <n v="0"/>
    <n v="0"/>
    <n v="11872"/>
  </r>
  <r>
    <n v="6"/>
    <x v="6"/>
    <s v="All"/>
    <x v="2"/>
    <x v="2"/>
    <n v="0"/>
    <n v="0"/>
    <n v="0"/>
    <n v="11872"/>
  </r>
  <r>
    <n v="6"/>
    <x v="6"/>
    <s v="All"/>
    <x v="2"/>
    <x v="3"/>
    <n v="0"/>
    <n v="0"/>
    <n v="0"/>
    <n v="11872"/>
  </r>
  <r>
    <n v="6"/>
    <x v="6"/>
    <s v="All"/>
    <x v="2"/>
    <x v="4"/>
    <n v="21"/>
    <n v="17"/>
    <n v="246"/>
    <n v="11872"/>
  </r>
  <r>
    <n v="6"/>
    <x v="6"/>
    <s v="All"/>
    <x v="2"/>
    <x v="5"/>
    <n v="0"/>
    <n v="0"/>
    <n v="0"/>
    <n v="11872"/>
  </r>
  <r>
    <n v="6"/>
    <x v="6"/>
    <s v="All"/>
    <x v="2"/>
    <x v="6"/>
    <n v="0"/>
    <n v="0"/>
    <n v="0"/>
    <n v="11872"/>
  </r>
  <r>
    <n v="6"/>
    <x v="6"/>
    <s v="All"/>
    <x v="2"/>
    <x v="7"/>
    <n v="0"/>
    <n v="0"/>
    <n v="0"/>
    <n v="11872"/>
  </r>
  <r>
    <n v="6"/>
    <x v="6"/>
    <s v="All"/>
    <x v="2"/>
    <x v="8"/>
    <n v="16"/>
    <n v="13"/>
    <n v="133"/>
    <n v="11872"/>
  </r>
  <r>
    <n v="6"/>
    <x v="6"/>
    <s v="All"/>
    <x v="3"/>
    <x v="0"/>
    <n v="0"/>
    <n v="0"/>
    <n v="0"/>
    <n v="17718"/>
  </r>
  <r>
    <n v="6"/>
    <x v="6"/>
    <s v="All"/>
    <x v="3"/>
    <x v="1"/>
    <n v="0"/>
    <n v="0"/>
    <n v="0"/>
    <n v="17718"/>
  </r>
  <r>
    <n v="6"/>
    <x v="6"/>
    <s v="All"/>
    <x v="3"/>
    <x v="2"/>
    <n v="14"/>
    <n v="9"/>
    <n v="361"/>
    <n v="17718"/>
  </r>
  <r>
    <n v="6"/>
    <x v="6"/>
    <s v="All"/>
    <x v="3"/>
    <x v="3"/>
    <n v="0"/>
    <n v="0"/>
    <n v="0"/>
    <n v="17718"/>
  </r>
  <r>
    <n v="6"/>
    <x v="6"/>
    <s v="All"/>
    <x v="3"/>
    <x v="4"/>
    <n v="53"/>
    <n v="41"/>
    <n v="525"/>
    <n v="17718"/>
  </r>
  <r>
    <n v="6"/>
    <x v="6"/>
    <s v="All"/>
    <x v="3"/>
    <x v="5"/>
    <n v="0"/>
    <n v="0"/>
    <n v="0"/>
    <n v="17718"/>
  </r>
  <r>
    <n v="6"/>
    <x v="6"/>
    <s v="All"/>
    <x v="3"/>
    <x v="6"/>
    <n v="4"/>
    <n v="1"/>
    <n v="120"/>
    <n v="17718"/>
  </r>
  <r>
    <n v="6"/>
    <x v="6"/>
    <s v="All"/>
    <x v="3"/>
    <x v="7"/>
    <n v="0"/>
    <n v="0"/>
    <n v="0"/>
    <n v="17718"/>
  </r>
  <r>
    <n v="6"/>
    <x v="6"/>
    <s v="All"/>
    <x v="3"/>
    <x v="8"/>
    <n v="34"/>
    <n v="13"/>
    <n v="576"/>
    <n v="17718"/>
  </r>
  <r>
    <n v="6"/>
    <x v="7"/>
    <s v="All"/>
    <x v="0"/>
    <x v="0"/>
    <n v="0"/>
    <n v="0"/>
    <n v="0"/>
    <n v="9664"/>
  </r>
  <r>
    <n v="6"/>
    <x v="7"/>
    <s v="All"/>
    <x v="0"/>
    <x v="1"/>
    <n v="0"/>
    <n v="0"/>
    <n v="0"/>
    <n v="9664"/>
  </r>
  <r>
    <n v="6"/>
    <x v="7"/>
    <s v="All"/>
    <x v="0"/>
    <x v="2"/>
    <n v="0"/>
    <n v="0"/>
    <n v="0"/>
    <n v="9664"/>
  </r>
  <r>
    <n v="6"/>
    <x v="7"/>
    <s v="All"/>
    <x v="0"/>
    <x v="3"/>
    <n v="0"/>
    <n v="0"/>
    <n v="0"/>
    <n v="9664"/>
  </r>
  <r>
    <n v="6"/>
    <x v="7"/>
    <s v="All"/>
    <x v="0"/>
    <x v="4"/>
    <n v="8"/>
    <n v="7"/>
    <n v="65"/>
    <n v="9664"/>
  </r>
  <r>
    <n v="6"/>
    <x v="7"/>
    <s v="All"/>
    <x v="0"/>
    <x v="5"/>
    <n v="0"/>
    <n v="0"/>
    <n v="0"/>
    <n v="9664"/>
  </r>
  <r>
    <n v="6"/>
    <x v="7"/>
    <s v="All"/>
    <x v="0"/>
    <x v="6"/>
    <n v="0"/>
    <n v="0"/>
    <n v="0"/>
    <n v="9664"/>
  </r>
  <r>
    <n v="6"/>
    <x v="7"/>
    <s v="All"/>
    <x v="0"/>
    <x v="7"/>
    <n v="0"/>
    <n v="0"/>
    <n v="0"/>
    <n v="9664"/>
  </r>
  <r>
    <n v="6"/>
    <x v="7"/>
    <s v="All"/>
    <x v="0"/>
    <x v="8"/>
    <n v="27"/>
    <n v="22"/>
    <n v="242"/>
    <n v="9664"/>
  </r>
  <r>
    <n v="6"/>
    <x v="7"/>
    <s v="All"/>
    <x v="1"/>
    <x v="0"/>
    <n v="0"/>
    <n v="0"/>
    <n v="0"/>
    <n v="17031"/>
  </r>
  <r>
    <n v="6"/>
    <x v="7"/>
    <s v="All"/>
    <x v="1"/>
    <x v="1"/>
    <n v="0"/>
    <n v="0"/>
    <n v="0"/>
    <n v="17031"/>
  </r>
  <r>
    <n v="6"/>
    <x v="7"/>
    <s v="All"/>
    <x v="1"/>
    <x v="2"/>
    <n v="40"/>
    <n v="20"/>
    <n v="1112"/>
    <n v="17031"/>
  </r>
  <r>
    <n v="6"/>
    <x v="7"/>
    <s v="All"/>
    <x v="1"/>
    <x v="3"/>
    <n v="0"/>
    <n v="0"/>
    <n v="0"/>
    <n v="17031"/>
  </r>
  <r>
    <n v="6"/>
    <x v="7"/>
    <s v="All"/>
    <x v="1"/>
    <x v="4"/>
    <n v="65"/>
    <n v="49"/>
    <n v="831"/>
    <n v="17031"/>
  </r>
  <r>
    <n v="6"/>
    <x v="7"/>
    <s v="All"/>
    <x v="1"/>
    <x v="5"/>
    <n v="0"/>
    <n v="0"/>
    <n v="0"/>
    <n v="17031"/>
  </r>
  <r>
    <n v="6"/>
    <x v="7"/>
    <s v="All"/>
    <x v="1"/>
    <x v="6"/>
    <n v="27"/>
    <n v="3"/>
    <n v="802"/>
    <n v="17031"/>
  </r>
  <r>
    <n v="6"/>
    <x v="7"/>
    <s v="All"/>
    <x v="1"/>
    <x v="7"/>
    <n v="0"/>
    <n v="0"/>
    <n v="0"/>
    <n v="17031"/>
  </r>
  <r>
    <n v="6"/>
    <x v="7"/>
    <s v="All"/>
    <x v="1"/>
    <x v="8"/>
    <n v="25"/>
    <n v="18"/>
    <n v="399"/>
    <n v="17031"/>
  </r>
  <r>
    <n v="6"/>
    <x v="7"/>
    <s v="All"/>
    <x v="2"/>
    <x v="0"/>
    <n v="0"/>
    <n v="0"/>
    <n v="0"/>
    <n v="12870"/>
  </r>
  <r>
    <n v="6"/>
    <x v="7"/>
    <s v="All"/>
    <x v="2"/>
    <x v="1"/>
    <n v="0"/>
    <n v="0"/>
    <n v="0"/>
    <n v="12870"/>
  </r>
  <r>
    <n v="6"/>
    <x v="7"/>
    <s v="All"/>
    <x v="2"/>
    <x v="2"/>
    <n v="0"/>
    <n v="0"/>
    <n v="0"/>
    <n v="12870"/>
  </r>
  <r>
    <n v="6"/>
    <x v="7"/>
    <s v="All"/>
    <x v="2"/>
    <x v="3"/>
    <n v="0"/>
    <n v="0"/>
    <n v="0"/>
    <n v="12870"/>
  </r>
  <r>
    <n v="6"/>
    <x v="7"/>
    <s v="All"/>
    <x v="2"/>
    <x v="4"/>
    <n v="23"/>
    <n v="21"/>
    <n v="269"/>
    <n v="12870"/>
  </r>
  <r>
    <n v="6"/>
    <x v="7"/>
    <s v="All"/>
    <x v="2"/>
    <x v="5"/>
    <n v="0"/>
    <n v="0"/>
    <n v="0"/>
    <n v="12870"/>
  </r>
  <r>
    <n v="6"/>
    <x v="7"/>
    <s v="All"/>
    <x v="2"/>
    <x v="6"/>
    <n v="0"/>
    <n v="0"/>
    <n v="0"/>
    <n v="12870"/>
  </r>
  <r>
    <n v="6"/>
    <x v="7"/>
    <s v="All"/>
    <x v="2"/>
    <x v="7"/>
    <n v="0"/>
    <n v="0"/>
    <n v="0"/>
    <n v="12870"/>
  </r>
  <r>
    <n v="6"/>
    <x v="7"/>
    <s v="All"/>
    <x v="2"/>
    <x v="8"/>
    <n v="18"/>
    <n v="15"/>
    <n v="135"/>
    <n v="12870"/>
  </r>
  <r>
    <n v="6"/>
    <x v="7"/>
    <s v="All"/>
    <x v="3"/>
    <x v="0"/>
    <n v="0"/>
    <n v="0"/>
    <n v="0"/>
    <n v="18804"/>
  </r>
  <r>
    <n v="6"/>
    <x v="7"/>
    <s v="All"/>
    <x v="3"/>
    <x v="1"/>
    <n v="0"/>
    <n v="0"/>
    <n v="0"/>
    <n v="18804"/>
  </r>
  <r>
    <n v="6"/>
    <x v="7"/>
    <s v="All"/>
    <x v="3"/>
    <x v="2"/>
    <n v="3"/>
    <n v="3"/>
    <n v="45"/>
    <n v="18804"/>
  </r>
  <r>
    <n v="6"/>
    <x v="7"/>
    <s v="All"/>
    <x v="3"/>
    <x v="3"/>
    <n v="0"/>
    <n v="0"/>
    <n v="0"/>
    <n v="18804"/>
  </r>
  <r>
    <n v="6"/>
    <x v="7"/>
    <s v="All"/>
    <x v="3"/>
    <x v="4"/>
    <n v="46"/>
    <n v="40"/>
    <n v="531"/>
    <n v="18804"/>
  </r>
  <r>
    <n v="6"/>
    <x v="7"/>
    <s v="All"/>
    <x v="3"/>
    <x v="5"/>
    <n v="0"/>
    <n v="0"/>
    <n v="0"/>
    <n v="18804"/>
  </r>
  <r>
    <n v="6"/>
    <x v="7"/>
    <s v="All"/>
    <x v="3"/>
    <x v="6"/>
    <n v="1"/>
    <n v="1"/>
    <n v="30"/>
    <n v="18804"/>
  </r>
  <r>
    <n v="6"/>
    <x v="7"/>
    <s v="All"/>
    <x v="3"/>
    <x v="7"/>
    <n v="0"/>
    <n v="0"/>
    <n v="0"/>
    <n v="18804"/>
  </r>
  <r>
    <n v="6"/>
    <x v="7"/>
    <s v="All"/>
    <x v="3"/>
    <x v="8"/>
    <n v="27"/>
    <n v="12"/>
    <n v="462"/>
    <n v="18804"/>
  </r>
  <r>
    <n v="6"/>
    <x v="8"/>
    <s v="All"/>
    <x v="0"/>
    <x v="0"/>
    <n v="0"/>
    <n v="0"/>
    <n v="0"/>
    <n v="10126"/>
  </r>
  <r>
    <n v="6"/>
    <x v="8"/>
    <s v="All"/>
    <x v="0"/>
    <x v="1"/>
    <n v="0"/>
    <n v="0"/>
    <n v="0"/>
    <n v="10126"/>
  </r>
  <r>
    <n v="6"/>
    <x v="8"/>
    <s v="All"/>
    <x v="0"/>
    <x v="2"/>
    <n v="0"/>
    <n v="0"/>
    <n v="0"/>
    <n v="10126"/>
  </r>
  <r>
    <n v="6"/>
    <x v="8"/>
    <s v="All"/>
    <x v="0"/>
    <x v="3"/>
    <n v="0"/>
    <n v="0"/>
    <n v="0"/>
    <n v="10126"/>
  </r>
  <r>
    <n v="6"/>
    <x v="8"/>
    <s v="All"/>
    <x v="0"/>
    <x v="4"/>
    <n v="3"/>
    <n v="3"/>
    <n v="26"/>
    <n v="10126"/>
  </r>
  <r>
    <n v="6"/>
    <x v="8"/>
    <s v="All"/>
    <x v="0"/>
    <x v="5"/>
    <n v="0"/>
    <n v="0"/>
    <n v="0"/>
    <n v="10126"/>
  </r>
  <r>
    <n v="6"/>
    <x v="8"/>
    <s v="All"/>
    <x v="0"/>
    <x v="6"/>
    <n v="1"/>
    <n v="1"/>
    <n v="30"/>
    <n v="10126"/>
  </r>
  <r>
    <n v="6"/>
    <x v="8"/>
    <s v="All"/>
    <x v="0"/>
    <x v="7"/>
    <n v="0"/>
    <n v="0"/>
    <n v="0"/>
    <n v="10126"/>
  </r>
  <r>
    <n v="6"/>
    <x v="8"/>
    <s v="All"/>
    <x v="0"/>
    <x v="8"/>
    <n v="30"/>
    <n v="25"/>
    <n v="289"/>
    <n v="10126"/>
  </r>
  <r>
    <n v="6"/>
    <x v="8"/>
    <s v="All"/>
    <x v="1"/>
    <x v="0"/>
    <n v="0"/>
    <n v="0"/>
    <n v="0"/>
    <n v="16692"/>
  </r>
  <r>
    <n v="6"/>
    <x v="8"/>
    <s v="All"/>
    <x v="1"/>
    <x v="1"/>
    <n v="0"/>
    <n v="0"/>
    <n v="0"/>
    <n v="16692"/>
  </r>
  <r>
    <n v="6"/>
    <x v="8"/>
    <s v="All"/>
    <x v="1"/>
    <x v="2"/>
    <n v="34"/>
    <n v="20"/>
    <n v="889"/>
    <n v="16692"/>
  </r>
  <r>
    <n v="6"/>
    <x v="8"/>
    <s v="All"/>
    <x v="1"/>
    <x v="3"/>
    <n v="0"/>
    <n v="0"/>
    <n v="0"/>
    <n v="16692"/>
  </r>
  <r>
    <n v="6"/>
    <x v="8"/>
    <s v="All"/>
    <x v="1"/>
    <x v="4"/>
    <n v="79"/>
    <n v="54"/>
    <n v="846"/>
    <n v="16692"/>
  </r>
  <r>
    <n v="6"/>
    <x v="8"/>
    <s v="All"/>
    <x v="1"/>
    <x v="5"/>
    <n v="0"/>
    <n v="0"/>
    <n v="0"/>
    <n v="16692"/>
  </r>
  <r>
    <n v="6"/>
    <x v="8"/>
    <s v="All"/>
    <x v="1"/>
    <x v="6"/>
    <n v="29"/>
    <n v="2"/>
    <n v="870"/>
    <n v="16692"/>
  </r>
  <r>
    <n v="6"/>
    <x v="8"/>
    <s v="All"/>
    <x v="1"/>
    <x v="7"/>
    <n v="0"/>
    <n v="0"/>
    <n v="0"/>
    <n v="16692"/>
  </r>
  <r>
    <n v="6"/>
    <x v="8"/>
    <s v="All"/>
    <x v="1"/>
    <x v="8"/>
    <n v="17"/>
    <n v="17"/>
    <n v="144"/>
    <n v="16692"/>
  </r>
  <r>
    <n v="6"/>
    <x v="8"/>
    <s v="All"/>
    <x v="2"/>
    <x v="0"/>
    <n v="0"/>
    <n v="0"/>
    <n v="0"/>
    <n v="12982"/>
  </r>
  <r>
    <n v="6"/>
    <x v="8"/>
    <s v="All"/>
    <x v="2"/>
    <x v="1"/>
    <n v="0"/>
    <n v="0"/>
    <n v="0"/>
    <n v="12982"/>
  </r>
  <r>
    <n v="6"/>
    <x v="8"/>
    <s v="All"/>
    <x v="2"/>
    <x v="2"/>
    <n v="0"/>
    <n v="0"/>
    <n v="0"/>
    <n v="12982"/>
  </r>
  <r>
    <n v="6"/>
    <x v="8"/>
    <s v="All"/>
    <x v="2"/>
    <x v="3"/>
    <n v="0"/>
    <n v="0"/>
    <n v="0"/>
    <n v="12982"/>
  </r>
  <r>
    <n v="6"/>
    <x v="8"/>
    <s v="All"/>
    <x v="2"/>
    <x v="4"/>
    <n v="20"/>
    <n v="19"/>
    <n v="251"/>
    <n v="12982"/>
  </r>
  <r>
    <n v="6"/>
    <x v="8"/>
    <s v="All"/>
    <x v="2"/>
    <x v="5"/>
    <n v="0"/>
    <n v="0"/>
    <n v="0"/>
    <n v="12982"/>
  </r>
  <r>
    <n v="6"/>
    <x v="8"/>
    <s v="All"/>
    <x v="2"/>
    <x v="6"/>
    <n v="0"/>
    <n v="0"/>
    <n v="0"/>
    <n v="12982"/>
  </r>
  <r>
    <n v="6"/>
    <x v="8"/>
    <s v="All"/>
    <x v="2"/>
    <x v="7"/>
    <n v="0"/>
    <n v="0"/>
    <n v="0"/>
    <n v="12982"/>
  </r>
  <r>
    <n v="6"/>
    <x v="8"/>
    <s v="All"/>
    <x v="2"/>
    <x v="8"/>
    <n v="22"/>
    <n v="21"/>
    <n v="189"/>
    <n v="12982"/>
  </r>
  <r>
    <n v="6"/>
    <x v="8"/>
    <s v="All"/>
    <x v="3"/>
    <x v="0"/>
    <n v="0"/>
    <n v="0"/>
    <n v="0"/>
    <n v="19162"/>
  </r>
  <r>
    <n v="6"/>
    <x v="8"/>
    <s v="All"/>
    <x v="3"/>
    <x v="1"/>
    <n v="0"/>
    <n v="0"/>
    <n v="0"/>
    <n v="19162"/>
  </r>
  <r>
    <n v="6"/>
    <x v="8"/>
    <s v="All"/>
    <x v="3"/>
    <x v="2"/>
    <n v="6"/>
    <n v="5"/>
    <n v="169"/>
    <n v="19162"/>
  </r>
  <r>
    <n v="6"/>
    <x v="8"/>
    <s v="All"/>
    <x v="3"/>
    <x v="3"/>
    <n v="0"/>
    <n v="0"/>
    <n v="0"/>
    <n v="19162"/>
  </r>
  <r>
    <n v="6"/>
    <x v="8"/>
    <s v="All"/>
    <x v="3"/>
    <x v="4"/>
    <n v="46"/>
    <n v="34"/>
    <n v="636"/>
    <n v="19162"/>
  </r>
  <r>
    <n v="6"/>
    <x v="8"/>
    <s v="All"/>
    <x v="3"/>
    <x v="5"/>
    <n v="0"/>
    <n v="0"/>
    <n v="0"/>
    <n v="19162"/>
  </r>
  <r>
    <n v="6"/>
    <x v="8"/>
    <s v="All"/>
    <x v="3"/>
    <x v="6"/>
    <n v="17"/>
    <n v="2"/>
    <n v="507"/>
    <n v="19162"/>
  </r>
  <r>
    <n v="6"/>
    <x v="8"/>
    <s v="All"/>
    <x v="3"/>
    <x v="7"/>
    <n v="0"/>
    <n v="0"/>
    <n v="0"/>
    <n v="19162"/>
  </r>
  <r>
    <n v="6"/>
    <x v="8"/>
    <s v="All"/>
    <x v="3"/>
    <x v="8"/>
    <n v="40"/>
    <n v="26"/>
    <n v="568"/>
    <n v="19162"/>
  </r>
  <r>
    <n v="6"/>
    <x v="9"/>
    <s v="All"/>
    <x v="0"/>
    <x v="0"/>
    <n v="0"/>
    <n v="0"/>
    <n v="0"/>
    <n v="10641"/>
  </r>
  <r>
    <n v="6"/>
    <x v="9"/>
    <s v="All"/>
    <x v="0"/>
    <x v="1"/>
    <n v="0"/>
    <n v="0"/>
    <n v="0"/>
    <n v="10641"/>
  </r>
  <r>
    <n v="6"/>
    <x v="9"/>
    <s v="All"/>
    <x v="0"/>
    <x v="2"/>
    <n v="0"/>
    <n v="0"/>
    <n v="0"/>
    <n v="10641"/>
  </r>
  <r>
    <n v="6"/>
    <x v="9"/>
    <s v="All"/>
    <x v="0"/>
    <x v="3"/>
    <n v="0"/>
    <n v="0"/>
    <n v="0"/>
    <n v="10641"/>
  </r>
  <r>
    <n v="6"/>
    <x v="9"/>
    <s v="All"/>
    <x v="0"/>
    <x v="4"/>
    <n v="9"/>
    <n v="7"/>
    <n v="90"/>
    <n v="10641"/>
  </r>
  <r>
    <n v="6"/>
    <x v="9"/>
    <s v="All"/>
    <x v="0"/>
    <x v="5"/>
    <n v="0"/>
    <n v="0"/>
    <n v="0"/>
    <n v="10641"/>
  </r>
  <r>
    <n v="6"/>
    <x v="9"/>
    <s v="All"/>
    <x v="0"/>
    <x v="6"/>
    <n v="0"/>
    <n v="0"/>
    <n v="0"/>
    <n v="10641"/>
  </r>
  <r>
    <n v="6"/>
    <x v="9"/>
    <s v="All"/>
    <x v="0"/>
    <x v="7"/>
    <n v="0"/>
    <n v="0"/>
    <n v="0"/>
    <n v="10641"/>
  </r>
  <r>
    <n v="6"/>
    <x v="9"/>
    <s v="All"/>
    <x v="0"/>
    <x v="8"/>
    <n v="21"/>
    <n v="19"/>
    <n v="194"/>
    <n v="10641"/>
  </r>
  <r>
    <n v="6"/>
    <x v="9"/>
    <s v="All"/>
    <x v="1"/>
    <x v="0"/>
    <n v="0"/>
    <n v="0"/>
    <n v="0"/>
    <n v="18147"/>
  </r>
  <r>
    <n v="6"/>
    <x v="9"/>
    <s v="All"/>
    <x v="1"/>
    <x v="1"/>
    <n v="0"/>
    <n v="0"/>
    <n v="0"/>
    <n v="18147"/>
  </r>
  <r>
    <n v="6"/>
    <x v="9"/>
    <s v="All"/>
    <x v="1"/>
    <x v="2"/>
    <n v="19"/>
    <n v="14"/>
    <n v="461"/>
    <n v="18147"/>
  </r>
  <r>
    <n v="6"/>
    <x v="9"/>
    <s v="All"/>
    <x v="1"/>
    <x v="3"/>
    <n v="0"/>
    <n v="0"/>
    <n v="0"/>
    <n v="18147"/>
  </r>
  <r>
    <n v="6"/>
    <x v="9"/>
    <s v="All"/>
    <x v="1"/>
    <x v="4"/>
    <n v="95"/>
    <n v="66"/>
    <n v="1023"/>
    <n v="18147"/>
  </r>
  <r>
    <n v="6"/>
    <x v="9"/>
    <s v="All"/>
    <x v="1"/>
    <x v="5"/>
    <n v="0"/>
    <n v="0"/>
    <n v="0"/>
    <n v="18147"/>
  </r>
  <r>
    <n v="6"/>
    <x v="9"/>
    <s v="All"/>
    <x v="1"/>
    <x v="6"/>
    <n v="21"/>
    <n v="4"/>
    <n v="630"/>
    <n v="18147"/>
  </r>
  <r>
    <n v="6"/>
    <x v="9"/>
    <s v="All"/>
    <x v="1"/>
    <x v="7"/>
    <n v="2"/>
    <n v="1"/>
    <n v="20"/>
    <n v="18147"/>
  </r>
  <r>
    <n v="6"/>
    <x v="9"/>
    <s v="All"/>
    <x v="1"/>
    <x v="8"/>
    <n v="22"/>
    <n v="21"/>
    <n v="253"/>
    <n v="18147"/>
  </r>
  <r>
    <n v="6"/>
    <x v="9"/>
    <s v="All"/>
    <x v="2"/>
    <x v="0"/>
    <n v="0"/>
    <n v="0"/>
    <n v="0"/>
    <n v="14400"/>
  </r>
  <r>
    <n v="6"/>
    <x v="9"/>
    <s v="All"/>
    <x v="2"/>
    <x v="1"/>
    <n v="0"/>
    <n v="0"/>
    <n v="0"/>
    <n v="14400"/>
  </r>
  <r>
    <n v="6"/>
    <x v="9"/>
    <s v="All"/>
    <x v="2"/>
    <x v="2"/>
    <n v="0"/>
    <n v="0"/>
    <n v="0"/>
    <n v="14400"/>
  </r>
  <r>
    <n v="6"/>
    <x v="9"/>
    <s v="All"/>
    <x v="2"/>
    <x v="3"/>
    <n v="0"/>
    <n v="0"/>
    <n v="0"/>
    <n v="14400"/>
  </r>
  <r>
    <n v="6"/>
    <x v="9"/>
    <s v="All"/>
    <x v="2"/>
    <x v="4"/>
    <n v="26"/>
    <n v="23"/>
    <n v="245"/>
    <n v="14400"/>
  </r>
  <r>
    <n v="6"/>
    <x v="9"/>
    <s v="All"/>
    <x v="2"/>
    <x v="5"/>
    <n v="0"/>
    <n v="0"/>
    <n v="0"/>
    <n v="14400"/>
  </r>
  <r>
    <n v="6"/>
    <x v="9"/>
    <s v="All"/>
    <x v="2"/>
    <x v="6"/>
    <n v="0"/>
    <n v="0"/>
    <n v="0"/>
    <n v="14400"/>
  </r>
  <r>
    <n v="6"/>
    <x v="9"/>
    <s v="All"/>
    <x v="2"/>
    <x v="7"/>
    <n v="0"/>
    <n v="0"/>
    <n v="0"/>
    <n v="14400"/>
  </r>
  <r>
    <n v="6"/>
    <x v="9"/>
    <s v="All"/>
    <x v="2"/>
    <x v="8"/>
    <n v="26"/>
    <n v="26"/>
    <n v="311"/>
    <n v="14400"/>
  </r>
  <r>
    <n v="6"/>
    <x v="9"/>
    <s v="All"/>
    <x v="3"/>
    <x v="0"/>
    <n v="0"/>
    <n v="0"/>
    <n v="0"/>
    <n v="20932"/>
  </r>
  <r>
    <n v="6"/>
    <x v="9"/>
    <s v="All"/>
    <x v="3"/>
    <x v="1"/>
    <n v="0"/>
    <n v="0"/>
    <n v="0"/>
    <n v="20932"/>
  </r>
  <r>
    <n v="6"/>
    <x v="9"/>
    <s v="All"/>
    <x v="3"/>
    <x v="2"/>
    <n v="5"/>
    <n v="5"/>
    <n v="95"/>
    <n v="20932"/>
  </r>
  <r>
    <n v="6"/>
    <x v="9"/>
    <s v="All"/>
    <x v="3"/>
    <x v="3"/>
    <n v="0"/>
    <n v="0"/>
    <n v="0"/>
    <n v="20932"/>
  </r>
  <r>
    <n v="6"/>
    <x v="9"/>
    <s v="All"/>
    <x v="3"/>
    <x v="4"/>
    <n v="59"/>
    <n v="50"/>
    <n v="649"/>
    <n v="20932"/>
  </r>
  <r>
    <n v="6"/>
    <x v="9"/>
    <s v="All"/>
    <x v="3"/>
    <x v="5"/>
    <n v="0"/>
    <n v="0"/>
    <n v="0"/>
    <n v="20932"/>
  </r>
  <r>
    <n v="6"/>
    <x v="9"/>
    <s v="All"/>
    <x v="3"/>
    <x v="6"/>
    <n v="24"/>
    <n v="4"/>
    <n v="648"/>
    <n v="20932"/>
  </r>
  <r>
    <n v="6"/>
    <x v="9"/>
    <s v="All"/>
    <x v="3"/>
    <x v="7"/>
    <n v="0"/>
    <n v="0"/>
    <n v="0"/>
    <n v="20932"/>
  </r>
  <r>
    <n v="6"/>
    <x v="9"/>
    <s v="All"/>
    <x v="3"/>
    <x v="8"/>
    <n v="25"/>
    <n v="21"/>
    <n v="198"/>
    <n v="20932"/>
  </r>
  <r>
    <n v="6"/>
    <x v="10"/>
    <s v="All"/>
    <x v="0"/>
    <x v="0"/>
    <n v="0"/>
    <n v="0"/>
    <n v="0"/>
    <n v="9900"/>
  </r>
  <r>
    <n v="6"/>
    <x v="10"/>
    <s v="All"/>
    <x v="0"/>
    <x v="1"/>
    <n v="0"/>
    <n v="0"/>
    <n v="0"/>
    <n v="9900"/>
  </r>
  <r>
    <n v="6"/>
    <x v="10"/>
    <s v="All"/>
    <x v="0"/>
    <x v="2"/>
    <n v="0"/>
    <n v="0"/>
    <n v="0"/>
    <n v="9900"/>
  </r>
  <r>
    <n v="6"/>
    <x v="10"/>
    <s v="All"/>
    <x v="0"/>
    <x v="3"/>
    <n v="0"/>
    <n v="0"/>
    <n v="0"/>
    <n v="9900"/>
  </r>
  <r>
    <n v="6"/>
    <x v="10"/>
    <s v="All"/>
    <x v="0"/>
    <x v="4"/>
    <n v="6"/>
    <n v="5"/>
    <n v="59"/>
    <n v="9900"/>
  </r>
  <r>
    <n v="6"/>
    <x v="10"/>
    <s v="All"/>
    <x v="0"/>
    <x v="5"/>
    <n v="0"/>
    <n v="0"/>
    <n v="0"/>
    <n v="9900"/>
  </r>
  <r>
    <n v="6"/>
    <x v="10"/>
    <s v="All"/>
    <x v="0"/>
    <x v="6"/>
    <n v="0"/>
    <n v="0"/>
    <n v="0"/>
    <n v="9900"/>
  </r>
  <r>
    <n v="6"/>
    <x v="10"/>
    <s v="All"/>
    <x v="0"/>
    <x v="7"/>
    <n v="0"/>
    <n v="0"/>
    <n v="0"/>
    <n v="9900"/>
  </r>
  <r>
    <n v="6"/>
    <x v="10"/>
    <s v="All"/>
    <x v="0"/>
    <x v="8"/>
    <n v="19"/>
    <n v="17"/>
    <n v="217"/>
    <n v="9900"/>
  </r>
  <r>
    <n v="6"/>
    <x v="10"/>
    <s v="All"/>
    <x v="1"/>
    <x v="0"/>
    <n v="0"/>
    <n v="0"/>
    <n v="0"/>
    <n v="18805"/>
  </r>
  <r>
    <n v="6"/>
    <x v="10"/>
    <s v="All"/>
    <x v="1"/>
    <x v="1"/>
    <n v="0"/>
    <n v="0"/>
    <n v="0"/>
    <n v="18805"/>
  </r>
  <r>
    <n v="6"/>
    <x v="10"/>
    <s v="All"/>
    <x v="1"/>
    <x v="2"/>
    <n v="27"/>
    <n v="18"/>
    <n v="706"/>
    <n v="18805"/>
  </r>
  <r>
    <n v="6"/>
    <x v="10"/>
    <s v="All"/>
    <x v="1"/>
    <x v="3"/>
    <n v="8"/>
    <n v="1"/>
    <n v="240"/>
    <n v="18805"/>
  </r>
  <r>
    <n v="6"/>
    <x v="10"/>
    <s v="All"/>
    <x v="1"/>
    <x v="4"/>
    <n v="76"/>
    <n v="69"/>
    <n v="678"/>
    <n v="18805"/>
  </r>
  <r>
    <n v="6"/>
    <x v="10"/>
    <s v="All"/>
    <x v="1"/>
    <x v="5"/>
    <n v="0"/>
    <n v="0"/>
    <n v="0"/>
    <n v="18805"/>
  </r>
  <r>
    <n v="6"/>
    <x v="10"/>
    <s v="All"/>
    <x v="1"/>
    <x v="6"/>
    <n v="25"/>
    <n v="6"/>
    <n v="720"/>
    <n v="18805"/>
  </r>
  <r>
    <n v="6"/>
    <x v="10"/>
    <s v="All"/>
    <x v="1"/>
    <x v="7"/>
    <n v="0"/>
    <n v="0"/>
    <n v="0"/>
    <n v="18805"/>
  </r>
  <r>
    <n v="6"/>
    <x v="10"/>
    <s v="All"/>
    <x v="1"/>
    <x v="8"/>
    <n v="52"/>
    <n v="48"/>
    <n v="726"/>
    <n v="18805"/>
  </r>
  <r>
    <n v="6"/>
    <x v="10"/>
    <s v="All"/>
    <x v="2"/>
    <x v="0"/>
    <n v="0"/>
    <n v="0"/>
    <n v="0"/>
    <n v="15142"/>
  </r>
  <r>
    <n v="6"/>
    <x v="10"/>
    <s v="All"/>
    <x v="2"/>
    <x v="1"/>
    <n v="0"/>
    <n v="0"/>
    <n v="0"/>
    <n v="15142"/>
  </r>
  <r>
    <n v="6"/>
    <x v="10"/>
    <s v="All"/>
    <x v="2"/>
    <x v="2"/>
    <n v="0"/>
    <n v="0"/>
    <n v="0"/>
    <n v="15142"/>
  </r>
  <r>
    <n v="6"/>
    <x v="10"/>
    <s v="All"/>
    <x v="2"/>
    <x v="3"/>
    <n v="0"/>
    <n v="0"/>
    <n v="0"/>
    <n v="15142"/>
  </r>
  <r>
    <n v="6"/>
    <x v="10"/>
    <s v="All"/>
    <x v="2"/>
    <x v="4"/>
    <n v="21"/>
    <n v="19"/>
    <n v="178"/>
    <n v="15142"/>
  </r>
  <r>
    <n v="6"/>
    <x v="10"/>
    <s v="All"/>
    <x v="2"/>
    <x v="5"/>
    <n v="0"/>
    <n v="0"/>
    <n v="0"/>
    <n v="15142"/>
  </r>
  <r>
    <n v="6"/>
    <x v="10"/>
    <s v="All"/>
    <x v="2"/>
    <x v="6"/>
    <n v="0"/>
    <n v="0"/>
    <n v="0"/>
    <n v="15142"/>
  </r>
  <r>
    <n v="6"/>
    <x v="10"/>
    <s v="All"/>
    <x v="2"/>
    <x v="7"/>
    <n v="0"/>
    <n v="0"/>
    <n v="0"/>
    <n v="15142"/>
  </r>
  <r>
    <n v="6"/>
    <x v="10"/>
    <s v="All"/>
    <x v="2"/>
    <x v="8"/>
    <n v="27"/>
    <n v="26"/>
    <n v="251"/>
    <n v="15142"/>
  </r>
  <r>
    <n v="6"/>
    <x v="10"/>
    <s v="All"/>
    <x v="3"/>
    <x v="0"/>
    <n v="0"/>
    <n v="0"/>
    <n v="0"/>
    <n v="21490"/>
  </r>
  <r>
    <n v="6"/>
    <x v="10"/>
    <s v="All"/>
    <x v="3"/>
    <x v="1"/>
    <n v="0"/>
    <n v="0"/>
    <n v="0"/>
    <n v="21490"/>
  </r>
  <r>
    <n v="6"/>
    <x v="10"/>
    <s v="All"/>
    <x v="3"/>
    <x v="2"/>
    <n v="9"/>
    <n v="4"/>
    <n v="234"/>
    <n v="21490"/>
  </r>
  <r>
    <n v="6"/>
    <x v="10"/>
    <s v="All"/>
    <x v="3"/>
    <x v="3"/>
    <n v="0"/>
    <n v="0"/>
    <n v="0"/>
    <n v="21490"/>
  </r>
  <r>
    <n v="6"/>
    <x v="10"/>
    <s v="All"/>
    <x v="3"/>
    <x v="4"/>
    <n v="56"/>
    <n v="51"/>
    <n v="526"/>
    <n v="21490"/>
  </r>
  <r>
    <n v="6"/>
    <x v="10"/>
    <s v="All"/>
    <x v="3"/>
    <x v="5"/>
    <n v="0"/>
    <n v="0"/>
    <n v="0"/>
    <n v="21490"/>
  </r>
  <r>
    <n v="6"/>
    <x v="10"/>
    <s v="All"/>
    <x v="3"/>
    <x v="6"/>
    <n v="26"/>
    <n v="3"/>
    <n v="780"/>
    <n v="21490"/>
  </r>
  <r>
    <n v="6"/>
    <x v="10"/>
    <s v="All"/>
    <x v="3"/>
    <x v="7"/>
    <n v="0"/>
    <n v="0"/>
    <n v="0"/>
    <n v="21490"/>
  </r>
  <r>
    <n v="6"/>
    <x v="10"/>
    <s v="All"/>
    <x v="3"/>
    <x v="8"/>
    <n v="17"/>
    <n v="16"/>
    <n v="240"/>
    <n v="21490"/>
  </r>
  <r>
    <n v="6"/>
    <x v="11"/>
    <s v="All"/>
    <x v="0"/>
    <x v="0"/>
    <n v="0"/>
    <n v="0"/>
    <n v="0"/>
    <n v="9096"/>
  </r>
  <r>
    <n v="6"/>
    <x v="11"/>
    <s v="All"/>
    <x v="0"/>
    <x v="1"/>
    <n v="0"/>
    <n v="0"/>
    <n v="0"/>
    <n v="9096"/>
  </r>
  <r>
    <n v="6"/>
    <x v="11"/>
    <s v="All"/>
    <x v="0"/>
    <x v="2"/>
    <n v="0"/>
    <n v="0"/>
    <n v="0"/>
    <n v="9096"/>
  </r>
  <r>
    <n v="6"/>
    <x v="11"/>
    <s v="All"/>
    <x v="0"/>
    <x v="3"/>
    <n v="0"/>
    <n v="0"/>
    <n v="0"/>
    <n v="9096"/>
  </r>
  <r>
    <n v="6"/>
    <x v="11"/>
    <s v="All"/>
    <x v="0"/>
    <x v="4"/>
    <n v="6"/>
    <n v="6"/>
    <n v="25"/>
    <n v="9096"/>
  </r>
  <r>
    <n v="6"/>
    <x v="11"/>
    <s v="All"/>
    <x v="0"/>
    <x v="5"/>
    <n v="0"/>
    <n v="0"/>
    <n v="0"/>
    <n v="9096"/>
  </r>
  <r>
    <n v="6"/>
    <x v="11"/>
    <s v="All"/>
    <x v="0"/>
    <x v="6"/>
    <n v="0"/>
    <n v="0"/>
    <n v="0"/>
    <n v="9096"/>
  </r>
  <r>
    <n v="6"/>
    <x v="11"/>
    <s v="All"/>
    <x v="0"/>
    <x v="7"/>
    <n v="0"/>
    <n v="0"/>
    <n v="0"/>
    <n v="9096"/>
  </r>
  <r>
    <n v="6"/>
    <x v="11"/>
    <s v="All"/>
    <x v="0"/>
    <x v="8"/>
    <n v="9"/>
    <n v="7"/>
    <n v="158"/>
    <n v="9096"/>
  </r>
  <r>
    <n v="6"/>
    <x v="11"/>
    <s v="All"/>
    <x v="1"/>
    <x v="0"/>
    <n v="0"/>
    <n v="0"/>
    <n v="0"/>
    <n v="19584"/>
  </r>
  <r>
    <n v="6"/>
    <x v="11"/>
    <s v="All"/>
    <x v="1"/>
    <x v="1"/>
    <n v="0"/>
    <n v="0"/>
    <n v="0"/>
    <n v="19584"/>
  </r>
  <r>
    <n v="6"/>
    <x v="11"/>
    <s v="All"/>
    <x v="1"/>
    <x v="2"/>
    <n v="17"/>
    <n v="14"/>
    <n v="426"/>
    <n v="19584"/>
  </r>
  <r>
    <n v="6"/>
    <x v="11"/>
    <s v="All"/>
    <x v="1"/>
    <x v="3"/>
    <n v="1"/>
    <n v="1"/>
    <n v="30"/>
    <n v="19584"/>
  </r>
  <r>
    <n v="6"/>
    <x v="11"/>
    <s v="All"/>
    <x v="1"/>
    <x v="4"/>
    <n v="57"/>
    <n v="24"/>
    <n v="442"/>
    <n v="19584"/>
  </r>
  <r>
    <n v="6"/>
    <x v="11"/>
    <s v="All"/>
    <x v="1"/>
    <x v="5"/>
    <n v="0"/>
    <n v="0"/>
    <n v="0"/>
    <n v="19584"/>
  </r>
  <r>
    <n v="6"/>
    <x v="11"/>
    <s v="All"/>
    <x v="1"/>
    <x v="6"/>
    <n v="12"/>
    <n v="3"/>
    <n v="360"/>
    <n v="19584"/>
  </r>
  <r>
    <n v="6"/>
    <x v="11"/>
    <s v="All"/>
    <x v="1"/>
    <x v="7"/>
    <n v="0"/>
    <n v="0"/>
    <n v="0"/>
    <n v="19584"/>
  </r>
  <r>
    <n v="6"/>
    <x v="11"/>
    <s v="All"/>
    <x v="1"/>
    <x v="8"/>
    <n v="29"/>
    <n v="18"/>
    <n v="525"/>
    <n v="19584"/>
  </r>
  <r>
    <n v="6"/>
    <x v="11"/>
    <s v="All"/>
    <x v="2"/>
    <x v="0"/>
    <n v="0"/>
    <n v="0"/>
    <n v="0"/>
    <n v="15525"/>
  </r>
  <r>
    <n v="6"/>
    <x v="11"/>
    <s v="All"/>
    <x v="2"/>
    <x v="1"/>
    <n v="0"/>
    <n v="0"/>
    <n v="0"/>
    <n v="15525"/>
  </r>
  <r>
    <n v="6"/>
    <x v="11"/>
    <s v="All"/>
    <x v="2"/>
    <x v="2"/>
    <n v="0"/>
    <n v="0"/>
    <n v="0"/>
    <n v="15525"/>
  </r>
  <r>
    <n v="6"/>
    <x v="11"/>
    <s v="All"/>
    <x v="2"/>
    <x v="3"/>
    <n v="0"/>
    <n v="0"/>
    <n v="0"/>
    <n v="15525"/>
  </r>
  <r>
    <n v="6"/>
    <x v="11"/>
    <s v="All"/>
    <x v="2"/>
    <x v="4"/>
    <n v="12"/>
    <n v="12"/>
    <n v="136"/>
    <n v="15525"/>
  </r>
  <r>
    <n v="6"/>
    <x v="11"/>
    <s v="All"/>
    <x v="2"/>
    <x v="5"/>
    <n v="0"/>
    <n v="0"/>
    <n v="0"/>
    <n v="15525"/>
  </r>
  <r>
    <n v="6"/>
    <x v="11"/>
    <s v="All"/>
    <x v="2"/>
    <x v="6"/>
    <n v="3"/>
    <n v="1"/>
    <n v="45"/>
    <n v="15525"/>
  </r>
  <r>
    <n v="6"/>
    <x v="11"/>
    <s v="All"/>
    <x v="2"/>
    <x v="7"/>
    <n v="0"/>
    <n v="0"/>
    <n v="0"/>
    <n v="15525"/>
  </r>
  <r>
    <n v="6"/>
    <x v="11"/>
    <s v="All"/>
    <x v="2"/>
    <x v="8"/>
    <n v="18"/>
    <n v="15"/>
    <n v="171"/>
    <n v="15525"/>
  </r>
  <r>
    <n v="6"/>
    <x v="11"/>
    <s v="All"/>
    <x v="3"/>
    <x v="0"/>
    <n v="0"/>
    <n v="0"/>
    <n v="0"/>
    <n v="22137"/>
  </r>
  <r>
    <n v="6"/>
    <x v="11"/>
    <s v="All"/>
    <x v="3"/>
    <x v="1"/>
    <n v="0"/>
    <n v="0"/>
    <n v="0"/>
    <n v="22137"/>
  </r>
  <r>
    <n v="6"/>
    <x v="11"/>
    <s v="All"/>
    <x v="3"/>
    <x v="2"/>
    <n v="1"/>
    <n v="1"/>
    <n v="30"/>
    <n v="22137"/>
  </r>
  <r>
    <n v="6"/>
    <x v="11"/>
    <s v="All"/>
    <x v="3"/>
    <x v="3"/>
    <n v="0"/>
    <n v="0"/>
    <n v="0"/>
    <n v="22137"/>
  </r>
  <r>
    <n v="6"/>
    <x v="11"/>
    <s v="All"/>
    <x v="3"/>
    <x v="4"/>
    <n v="35"/>
    <n v="29"/>
    <n v="438"/>
    <n v="22137"/>
  </r>
  <r>
    <n v="6"/>
    <x v="11"/>
    <s v="All"/>
    <x v="3"/>
    <x v="5"/>
    <n v="0"/>
    <n v="0"/>
    <n v="0"/>
    <n v="22137"/>
  </r>
  <r>
    <n v="6"/>
    <x v="11"/>
    <s v="All"/>
    <x v="3"/>
    <x v="6"/>
    <n v="17"/>
    <n v="3"/>
    <n v="510"/>
    <n v="22137"/>
  </r>
  <r>
    <n v="6"/>
    <x v="11"/>
    <s v="All"/>
    <x v="3"/>
    <x v="7"/>
    <n v="0"/>
    <n v="0"/>
    <n v="0"/>
    <n v="22137"/>
  </r>
  <r>
    <n v="6"/>
    <x v="11"/>
    <s v="All"/>
    <x v="3"/>
    <x v="8"/>
    <n v="9"/>
    <n v="9"/>
    <n v="80"/>
    <n v="22137"/>
  </r>
  <r>
    <n v="7"/>
    <x v="0"/>
    <s v="All"/>
    <x v="0"/>
    <x v="0"/>
    <n v="0"/>
    <n v="0"/>
    <n v="0"/>
    <n v="3458"/>
  </r>
  <r>
    <n v="7"/>
    <x v="0"/>
    <s v="All"/>
    <x v="0"/>
    <x v="1"/>
    <n v="0"/>
    <n v="0"/>
    <n v="0"/>
    <n v="3458"/>
  </r>
  <r>
    <n v="7"/>
    <x v="0"/>
    <s v="All"/>
    <x v="0"/>
    <x v="2"/>
    <n v="0"/>
    <n v="0"/>
    <n v="0"/>
    <n v="3458"/>
  </r>
  <r>
    <n v="7"/>
    <x v="0"/>
    <s v="All"/>
    <x v="0"/>
    <x v="3"/>
    <n v="0"/>
    <n v="0"/>
    <n v="0"/>
    <n v="3458"/>
  </r>
  <r>
    <n v="7"/>
    <x v="0"/>
    <s v="All"/>
    <x v="0"/>
    <x v="4"/>
    <n v="0"/>
    <n v="0"/>
    <n v="0"/>
    <n v="3458"/>
  </r>
  <r>
    <n v="7"/>
    <x v="0"/>
    <s v="All"/>
    <x v="0"/>
    <x v="5"/>
    <n v="0"/>
    <n v="0"/>
    <n v="0"/>
    <n v="3458"/>
  </r>
  <r>
    <n v="7"/>
    <x v="0"/>
    <s v="All"/>
    <x v="0"/>
    <x v="6"/>
    <n v="0"/>
    <n v="0"/>
    <n v="0"/>
    <n v="3458"/>
  </r>
  <r>
    <n v="7"/>
    <x v="0"/>
    <s v="All"/>
    <x v="0"/>
    <x v="7"/>
    <n v="0"/>
    <n v="0"/>
    <n v="0"/>
    <n v="3458"/>
  </r>
  <r>
    <n v="7"/>
    <x v="0"/>
    <s v="All"/>
    <x v="0"/>
    <x v="8"/>
    <n v="0"/>
    <n v="0"/>
    <n v="0"/>
    <n v="3458"/>
  </r>
  <r>
    <n v="7"/>
    <x v="0"/>
    <s v="All"/>
    <x v="1"/>
    <x v="0"/>
    <n v="0"/>
    <n v="0"/>
    <n v="0"/>
    <n v="13186"/>
  </r>
  <r>
    <n v="7"/>
    <x v="0"/>
    <s v="All"/>
    <x v="1"/>
    <x v="1"/>
    <n v="0"/>
    <n v="0"/>
    <n v="0"/>
    <n v="13186"/>
  </r>
  <r>
    <n v="7"/>
    <x v="0"/>
    <s v="All"/>
    <x v="1"/>
    <x v="2"/>
    <n v="43"/>
    <n v="26"/>
    <n v="1184"/>
    <n v="13186"/>
  </r>
  <r>
    <n v="7"/>
    <x v="0"/>
    <s v="All"/>
    <x v="1"/>
    <x v="3"/>
    <n v="0"/>
    <n v="0"/>
    <n v="0"/>
    <n v="13186"/>
  </r>
  <r>
    <n v="7"/>
    <x v="0"/>
    <s v="All"/>
    <x v="1"/>
    <x v="4"/>
    <n v="2"/>
    <n v="1"/>
    <n v="60"/>
    <n v="13186"/>
  </r>
  <r>
    <n v="7"/>
    <x v="0"/>
    <s v="All"/>
    <x v="1"/>
    <x v="5"/>
    <n v="0"/>
    <n v="0"/>
    <n v="0"/>
    <n v="13186"/>
  </r>
  <r>
    <n v="7"/>
    <x v="0"/>
    <s v="All"/>
    <x v="1"/>
    <x v="6"/>
    <n v="48"/>
    <n v="9"/>
    <n v="1364"/>
    <n v="13186"/>
  </r>
  <r>
    <n v="7"/>
    <x v="0"/>
    <s v="All"/>
    <x v="1"/>
    <x v="7"/>
    <n v="0"/>
    <n v="0"/>
    <n v="0"/>
    <n v="13186"/>
  </r>
  <r>
    <n v="7"/>
    <x v="0"/>
    <s v="All"/>
    <x v="1"/>
    <x v="8"/>
    <n v="1"/>
    <n v="1"/>
    <n v="10"/>
    <n v="13186"/>
  </r>
  <r>
    <n v="7"/>
    <x v="0"/>
    <s v="All"/>
    <x v="2"/>
    <x v="0"/>
    <n v="0"/>
    <n v="0"/>
    <n v="0"/>
    <n v="5897"/>
  </r>
  <r>
    <n v="7"/>
    <x v="0"/>
    <s v="All"/>
    <x v="2"/>
    <x v="1"/>
    <n v="0"/>
    <n v="0"/>
    <n v="0"/>
    <n v="5897"/>
  </r>
  <r>
    <n v="7"/>
    <x v="0"/>
    <s v="All"/>
    <x v="2"/>
    <x v="2"/>
    <n v="2"/>
    <n v="1"/>
    <n v="80"/>
    <n v="5897"/>
  </r>
  <r>
    <n v="7"/>
    <x v="0"/>
    <s v="All"/>
    <x v="2"/>
    <x v="3"/>
    <n v="0"/>
    <n v="0"/>
    <n v="0"/>
    <n v="5897"/>
  </r>
  <r>
    <n v="7"/>
    <x v="0"/>
    <s v="All"/>
    <x v="2"/>
    <x v="4"/>
    <n v="0"/>
    <n v="0"/>
    <n v="0"/>
    <n v="5897"/>
  </r>
  <r>
    <n v="7"/>
    <x v="0"/>
    <s v="All"/>
    <x v="2"/>
    <x v="5"/>
    <n v="0"/>
    <n v="0"/>
    <n v="0"/>
    <n v="5897"/>
  </r>
  <r>
    <n v="7"/>
    <x v="0"/>
    <s v="All"/>
    <x v="2"/>
    <x v="6"/>
    <n v="0"/>
    <n v="0"/>
    <n v="0"/>
    <n v="5897"/>
  </r>
  <r>
    <n v="7"/>
    <x v="0"/>
    <s v="All"/>
    <x v="2"/>
    <x v="7"/>
    <n v="0"/>
    <n v="0"/>
    <n v="0"/>
    <n v="5897"/>
  </r>
  <r>
    <n v="7"/>
    <x v="0"/>
    <s v="All"/>
    <x v="2"/>
    <x v="8"/>
    <n v="3"/>
    <n v="1"/>
    <n v="90"/>
    <n v="5897"/>
  </r>
  <r>
    <n v="7"/>
    <x v="0"/>
    <s v="All"/>
    <x v="3"/>
    <x v="0"/>
    <n v="0"/>
    <n v="0"/>
    <n v="0"/>
    <n v="12159"/>
  </r>
  <r>
    <n v="7"/>
    <x v="0"/>
    <s v="All"/>
    <x v="3"/>
    <x v="1"/>
    <n v="0"/>
    <n v="0"/>
    <n v="0"/>
    <n v="12159"/>
  </r>
  <r>
    <n v="7"/>
    <x v="0"/>
    <s v="All"/>
    <x v="3"/>
    <x v="2"/>
    <n v="8"/>
    <n v="1"/>
    <n v="240"/>
    <n v="12159"/>
  </r>
  <r>
    <n v="7"/>
    <x v="0"/>
    <s v="All"/>
    <x v="3"/>
    <x v="3"/>
    <n v="0"/>
    <n v="0"/>
    <n v="0"/>
    <n v="12159"/>
  </r>
  <r>
    <n v="7"/>
    <x v="0"/>
    <s v="All"/>
    <x v="3"/>
    <x v="4"/>
    <n v="3"/>
    <n v="3"/>
    <n v="80"/>
    <n v="12159"/>
  </r>
  <r>
    <n v="7"/>
    <x v="0"/>
    <s v="All"/>
    <x v="3"/>
    <x v="5"/>
    <n v="0"/>
    <n v="0"/>
    <n v="0"/>
    <n v="12159"/>
  </r>
  <r>
    <n v="7"/>
    <x v="0"/>
    <s v="All"/>
    <x v="3"/>
    <x v="6"/>
    <n v="14"/>
    <n v="2"/>
    <n v="397"/>
    <n v="12159"/>
  </r>
  <r>
    <n v="7"/>
    <x v="0"/>
    <s v="All"/>
    <x v="3"/>
    <x v="7"/>
    <n v="0"/>
    <n v="0"/>
    <n v="0"/>
    <n v="12159"/>
  </r>
  <r>
    <n v="7"/>
    <x v="0"/>
    <s v="All"/>
    <x v="3"/>
    <x v="8"/>
    <n v="6"/>
    <n v="1"/>
    <n v="120"/>
    <n v="12159"/>
  </r>
  <r>
    <n v="7"/>
    <x v="1"/>
    <s v="All"/>
    <x v="0"/>
    <x v="0"/>
    <n v="0"/>
    <n v="0"/>
    <n v="0"/>
    <n v="3287"/>
  </r>
  <r>
    <n v="7"/>
    <x v="1"/>
    <s v="All"/>
    <x v="0"/>
    <x v="1"/>
    <n v="0"/>
    <n v="0"/>
    <n v="0"/>
    <n v="3287"/>
  </r>
  <r>
    <n v="7"/>
    <x v="1"/>
    <s v="All"/>
    <x v="0"/>
    <x v="2"/>
    <n v="0"/>
    <n v="0"/>
    <n v="0"/>
    <n v="3287"/>
  </r>
  <r>
    <n v="7"/>
    <x v="1"/>
    <s v="All"/>
    <x v="0"/>
    <x v="3"/>
    <n v="0"/>
    <n v="0"/>
    <n v="0"/>
    <n v="3287"/>
  </r>
  <r>
    <n v="7"/>
    <x v="1"/>
    <s v="All"/>
    <x v="0"/>
    <x v="4"/>
    <n v="0"/>
    <n v="0"/>
    <n v="0"/>
    <n v="3287"/>
  </r>
  <r>
    <n v="7"/>
    <x v="1"/>
    <s v="All"/>
    <x v="0"/>
    <x v="5"/>
    <n v="0"/>
    <n v="0"/>
    <n v="0"/>
    <n v="3287"/>
  </r>
  <r>
    <n v="7"/>
    <x v="1"/>
    <s v="All"/>
    <x v="0"/>
    <x v="6"/>
    <n v="0"/>
    <n v="0"/>
    <n v="0"/>
    <n v="3287"/>
  </r>
  <r>
    <n v="7"/>
    <x v="1"/>
    <s v="All"/>
    <x v="0"/>
    <x v="7"/>
    <n v="0"/>
    <n v="0"/>
    <n v="0"/>
    <n v="3287"/>
  </r>
  <r>
    <n v="7"/>
    <x v="1"/>
    <s v="All"/>
    <x v="0"/>
    <x v="8"/>
    <n v="3"/>
    <n v="1"/>
    <n v="90"/>
    <n v="3287"/>
  </r>
  <r>
    <n v="7"/>
    <x v="1"/>
    <s v="All"/>
    <x v="1"/>
    <x v="0"/>
    <n v="0"/>
    <n v="0"/>
    <n v="0"/>
    <n v="12921"/>
  </r>
  <r>
    <n v="7"/>
    <x v="1"/>
    <s v="All"/>
    <x v="1"/>
    <x v="1"/>
    <n v="0"/>
    <n v="0"/>
    <n v="0"/>
    <n v="12921"/>
  </r>
  <r>
    <n v="7"/>
    <x v="1"/>
    <s v="All"/>
    <x v="1"/>
    <x v="2"/>
    <n v="36"/>
    <n v="17"/>
    <n v="1027"/>
    <n v="12921"/>
  </r>
  <r>
    <n v="7"/>
    <x v="1"/>
    <s v="All"/>
    <x v="1"/>
    <x v="3"/>
    <n v="0"/>
    <n v="0"/>
    <n v="0"/>
    <n v="12921"/>
  </r>
  <r>
    <n v="7"/>
    <x v="1"/>
    <s v="All"/>
    <x v="1"/>
    <x v="4"/>
    <n v="8"/>
    <n v="6"/>
    <n v="225"/>
    <n v="12921"/>
  </r>
  <r>
    <n v="7"/>
    <x v="1"/>
    <s v="All"/>
    <x v="1"/>
    <x v="5"/>
    <n v="0"/>
    <n v="0"/>
    <n v="0"/>
    <n v="12921"/>
  </r>
  <r>
    <n v="7"/>
    <x v="1"/>
    <s v="All"/>
    <x v="1"/>
    <x v="6"/>
    <n v="39"/>
    <n v="7"/>
    <n v="1130"/>
    <n v="12921"/>
  </r>
  <r>
    <n v="7"/>
    <x v="1"/>
    <s v="All"/>
    <x v="1"/>
    <x v="7"/>
    <n v="0"/>
    <n v="0"/>
    <n v="0"/>
    <n v="12921"/>
  </r>
  <r>
    <n v="7"/>
    <x v="1"/>
    <s v="All"/>
    <x v="1"/>
    <x v="8"/>
    <n v="4"/>
    <n v="1"/>
    <n v="120"/>
    <n v="12921"/>
  </r>
  <r>
    <n v="7"/>
    <x v="1"/>
    <s v="All"/>
    <x v="2"/>
    <x v="0"/>
    <n v="0"/>
    <n v="0"/>
    <n v="0"/>
    <n v="5835"/>
  </r>
  <r>
    <n v="7"/>
    <x v="1"/>
    <s v="All"/>
    <x v="2"/>
    <x v="1"/>
    <n v="0"/>
    <n v="0"/>
    <n v="0"/>
    <n v="5835"/>
  </r>
  <r>
    <n v="7"/>
    <x v="1"/>
    <s v="All"/>
    <x v="2"/>
    <x v="2"/>
    <n v="0"/>
    <n v="0"/>
    <n v="0"/>
    <n v="5835"/>
  </r>
  <r>
    <n v="7"/>
    <x v="1"/>
    <s v="All"/>
    <x v="2"/>
    <x v="3"/>
    <n v="0"/>
    <n v="0"/>
    <n v="0"/>
    <n v="5835"/>
  </r>
  <r>
    <n v="7"/>
    <x v="1"/>
    <s v="All"/>
    <x v="2"/>
    <x v="4"/>
    <n v="0"/>
    <n v="0"/>
    <n v="0"/>
    <n v="5835"/>
  </r>
  <r>
    <n v="7"/>
    <x v="1"/>
    <s v="All"/>
    <x v="2"/>
    <x v="5"/>
    <n v="0"/>
    <n v="0"/>
    <n v="0"/>
    <n v="5835"/>
  </r>
  <r>
    <n v="7"/>
    <x v="1"/>
    <s v="All"/>
    <x v="2"/>
    <x v="6"/>
    <n v="0"/>
    <n v="0"/>
    <n v="0"/>
    <n v="5835"/>
  </r>
  <r>
    <n v="7"/>
    <x v="1"/>
    <s v="All"/>
    <x v="2"/>
    <x v="7"/>
    <n v="0"/>
    <n v="0"/>
    <n v="0"/>
    <n v="5835"/>
  </r>
  <r>
    <n v="7"/>
    <x v="1"/>
    <s v="All"/>
    <x v="2"/>
    <x v="8"/>
    <n v="3"/>
    <n v="1"/>
    <n v="40"/>
    <n v="5835"/>
  </r>
  <r>
    <n v="7"/>
    <x v="1"/>
    <s v="All"/>
    <x v="3"/>
    <x v="0"/>
    <n v="0"/>
    <n v="0"/>
    <n v="0"/>
    <n v="11614"/>
  </r>
  <r>
    <n v="7"/>
    <x v="1"/>
    <s v="All"/>
    <x v="3"/>
    <x v="1"/>
    <n v="0"/>
    <n v="0"/>
    <n v="0"/>
    <n v="11614"/>
  </r>
  <r>
    <n v="7"/>
    <x v="1"/>
    <s v="All"/>
    <x v="3"/>
    <x v="2"/>
    <n v="3"/>
    <n v="2"/>
    <n v="90"/>
    <n v="11614"/>
  </r>
  <r>
    <n v="7"/>
    <x v="1"/>
    <s v="All"/>
    <x v="3"/>
    <x v="3"/>
    <n v="0"/>
    <n v="0"/>
    <n v="0"/>
    <n v="11614"/>
  </r>
  <r>
    <n v="7"/>
    <x v="1"/>
    <s v="All"/>
    <x v="3"/>
    <x v="4"/>
    <n v="0"/>
    <n v="0"/>
    <n v="0"/>
    <n v="11614"/>
  </r>
  <r>
    <n v="7"/>
    <x v="1"/>
    <s v="All"/>
    <x v="3"/>
    <x v="5"/>
    <n v="0"/>
    <n v="0"/>
    <n v="0"/>
    <n v="11614"/>
  </r>
  <r>
    <n v="7"/>
    <x v="1"/>
    <s v="All"/>
    <x v="3"/>
    <x v="6"/>
    <n v="6"/>
    <n v="2"/>
    <n v="180"/>
    <n v="11614"/>
  </r>
  <r>
    <n v="7"/>
    <x v="1"/>
    <s v="All"/>
    <x v="3"/>
    <x v="7"/>
    <n v="0"/>
    <n v="0"/>
    <n v="0"/>
    <n v="11614"/>
  </r>
  <r>
    <n v="7"/>
    <x v="1"/>
    <s v="All"/>
    <x v="3"/>
    <x v="8"/>
    <n v="11"/>
    <n v="2"/>
    <n v="275"/>
    <n v="11614"/>
  </r>
  <r>
    <n v="7"/>
    <x v="2"/>
    <s v="All"/>
    <x v="0"/>
    <x v="0"/>
    <n v="0"/>
    <n v="0"/>
    <n v="0"/>
    <n v="3296"/>
  </r>
  <r>
    <n v="7"/>
    <x v="2"/>
    <s v="All"/>
    <x v="0"/>
    <x v="1"/>
    <n v="0"/>
    <n v="0"/>
    <n v="0"/>
    <n v="3296"/>
  </r>
  <r>
    <n v="7"/>
    <x v="2"/>
    <s v="All"/>
    <x v="0"/>
    <x v="2"/>
    <n v="0"/>
    <n v="0"/>
    <n v="0"/>
    <n v="3296"/>
  </r>
  <r>
    <n v="7"/>
    <x v="2"/>
    <s v="All"/>
    <x v="0"/>
    <x v="3"/>
    <n v="0"/>
    <n v="0"/>
    <n v="0"/>
    <n v="3296"/>
  </r>
  <r>
    <n v="7"/>
    <x v="2"/>
    <s v="All"/>
    <x v="0"/>
    <x v="4"/>
    <n v="0"/>
    <n v="0"/>
    <n v="0"/>
    <n v="3296"/>
  </r>
  <r>
    <n v="7"/>
    <x v="2"/>
    <s v="All"/>
    <x v="0"/>
    <x v="5"/>
    <n v="0"/>
    <n v="0"/>
    <n v="0"/>
    <n v="3296"/>
  </r>
  <r>
    <n v="7"/>
    <x v="2"/>
    <s v="All"/>
    <x v="0"/>
    <x v="6"/>
    <n v="0"/>
    <n v="0"/>
    <n v="0"/>
    <n v="3296"/>
  </r>
  <r>
    <n v="7"/>
    <x v="2"/>
    <s v="All"/>
    <x v="0"/>
    <x v="7"/>
    <n v="0"/>
    <n v="0"/>
    <n v="0"/>
    <n v="3296"/>
  </r>
  <r>
    <n v="7"/>
    <x v="2"/>
    <s v="All"/>
    <x v="0"/>
    <x v="8"/>
    <n v="0"/>
    <n v="0"/>
    <n v="0"/>
    <n v="3296"/>
  </r>
  <r>
    <n v="7"/>
    <x v="2"/>
    <s v="All"/>
    <x v="1"/>
    <x v="0"/>
    <n v="0"/>
    <n v="0"/>
    <n v="0"/>
    <n v="12601"/>
  </r>
  <r>
    <n v="7"/>
    <x v="2"/>
    <s v="All"/>
    <x v="1"/>
    <x v="1"/>
    <n v="0"/>
    <n v="0"/>
    <n v="0"/>
    <n v="12601"/>
  </r>
  <r>
    <n v="7"/>
    <x v="2"/>
    <s v="All"/>
    <x v="1"/>
    <x v="2"/>
    <n v="37"/>
    <n v="17"/>
    <n v="1017"/>
    <n v="12601"/>
  </r>
  <r>
    <n v="7"/>
    <x v="2"/>
    <s v="All"/>
    <x v="1"/>
    <x v="3"/>
    <n v="0"/>
    <n v="0"/>
    <n v="0"/>
    <n v="12601"/>
  </r>
  <r>
    <n v="7"/>
    <x v="2"/>
    <s v="All"/>
    <x v="1"/>
    <x v="4"/>
    <n v="13"/>
    <n v="4"/>
    <n v="331"/>
    <n v="12601"/>
  </r>
  <r>
    <n v="7"/>
    <x v="2"/>
    <s v="All"/>
    <x v="1"/>
    <x v="5"/>
    <n v="0"/>
    <n v="0"/>
    <n v="0"/>
    <n v="12601"/>
  </r>
  <r>
    <n v="7"/>
    <x v="2"/>
    <s v="All"/>
    <x v="1"/>
    <x v="6"/>
    <n v="35"/>
    <n v="8"/>
    <n v="1050"/>
    <n v="12601"/>
  </r>
  <r>
    <n v="7"/>
    <x v="2"/>
    <s v="All"/>
    <x v="1"/>
    <x v="7"/>
    <n v="0"/>
    <n v="0"/>
    <n v="0"/>
    <n v="12601"/>
  </r>
  <r>
    <n v="7"/>
    <x v="2"/>
    <s v="All"/>
    <x v="1"/>
    <x v="8"/>
    <n v="3"/>
    <n v="3"/>
    <n v="90"/>
    <n v="12601"/>
  </r>
  <r>
    <n v="7"/>
    <x v="2"/>
    <s v="All"/>
    <x v="2"/>
    <x v="0"/>
    <n v="0"/>
    <n v="0"/>
    <n v="0"/>
    <n v="5492"/>
  </r>
  <r>
    <n v="7"/>
    <x v="2"/>
    <s v="All"/>
    <x v="2"/>
    <x v="1"/>
    <n v="0"/>
    <n v="0"/>
    <n v="0"/>
    <n v="5492"/>
  </r>
  <r>
    <n v="7"/>
    <x v="2"/>
    <s v="All"/>
    <x v="2"/>
    <x v="2"/>
    <n v="0"/>
    <n v="0"/>
    <n v="0"/>
    <n v="5492"/>
  </r>
  <r>
    <n v="7"/>
    <x v="2"/>
    <s v="All"/>
    <x v="2"/>
    <x v="3"/>
    <n v="0"/>
    <n v="0"/>
    <n v="0"/>
    <n v="5492"/>
  </r>
  <r>
    <n v="7"/>
    <x v="2"/>
    <s v="All"/>
    <x v="2"/>
    <x v="4"/>
    <n v="0"/>
    <n v="0"/>
    <n v="0"/>
    <n v="5492"/>
  </r>
  <r>
    <n v="7"/>
    <x v="2"/>
    <s v="All"/>
    <x v="2"/>
    <x v="5"/>
    <n v="0"/>
    <n v="0"/>
    <n v="0"/>
    <n v="5492"/>
  </r>
  <r>
    <n v="7"/>
    <x v="2"/>
    <s v="All"/>
    <x v="2"/>
    <x v="6"/>
    <n v="1"/>
    <n v="1"/>
    <n v="15"/>
    <n v="5492"/>
  </r>
  <r>
    <n v="7"/>
    <x v="2"/>
    <s v="All"/>
    <x v="2"/>
    <x v="7"/>
    <n v="0"/>
    <n v="0"/>
    <n v="0"/>
    <n v="5492"/>
  </r>
  <r>
    <n v="7"/>
    <x v="2"/>
    <s v="All"/>
    <x v="2"/>
    <x v="8"/>
    <n v="13"/>
    <n v="2"/>
    <n v="315"/>
    <n v="5492"/>
  </r>
  <r>
    <n v="7"/>
    <x v="2"/>
    <s v="All"/>
    <x v="3"/>
    <x v="0"/>
    <n v="0"/>
    <n v="0"/>
    <n v="0"/>
    <n v="10984"/>
  </r>
  <r>
    <n v="7"/>
    <x v="2"/>
    <s v="All"/>
    <x v="3"/>
    <x v="1"/>
    <n v="0"/>
    <n v="0"/>
    <n v="0"/>
    <n v="10984"/>
  </r>
  <r>
    <n v="7"/>
    <x v="2"/>
    <s v="All"/>
    <x v="3"/>
    <x v="2"/>
    <n v="0"/>
    <n v="0"/>
    <n v="0"/>
    <n v="10984"/>
  </r>
  <r>
    <n v="7"/>
    <x v="2"/>
    <s v="All"/>
    <x v="3"/>
    <x v="3"/>
    <n v="0"/>
    <n v="0"/>
    <n v="0"/>
    <n v="10984"/>
  </r>
  <r>
    <n v="7"/>
    <x v="2"/>
    <s v="All"/>
    <x v="3"/>
    <x v="4"/>
    <n v="2"/>
    <n v="1"/>
    <n v="40"/>
    <n v="10984"/>
  </r>
  <r>
    <n v="7"/>
    <x v="2"/>
    <s v="All"/>
    <x v="3"/>
    <x v="5"/>
    <n v="0"/>
    <n v="0"/>
    <n v="0"/>
    <n v="10984"/>
  </r>
  <r>
    <n v="7"/>
    <x v="2"/>
    <s v="All"/>
    <x v="3"/>
    <x v="6"/>
    <n v="6"/>
    <n v="1"/>
    <n v="180"/>
    <n v="10984"/>
  </r>
  <r>
    <n v="7"/>
    <x v="2"/>
    <s v="All"/>
    <x v="3"/>
    <x v="7"/>
    <n v="0"/>
    <n v="0"/>
    <n v="0"/>
    <n v="10984"/>
  </r>
  <r>
    <n v="7"/>
    <x v="2"/>
    <s v="All"/>
    <x v="3"/>
    <x v="8"/>
    <n v="4"/>
    <n v="2"/>
    <n v="120"/>
    <n v="10984"/>
  </r>
  <r>
    <n v="7"/>
    <x v="3"/>
    <s v="All"/>
    <x v="0"/>
    <x v="0"/>
    <n v="0"/>
    <n v="0"/>
    <n v="0"/>
    <n v="3310"/>
  </r>
  <r>
    <n v="7"/>
    <x v="3"/>
    <s v="All"/>
    <x v="0"/>
    <x v="1"/>
    <n v="0"/>
    <n v="0"/>
    <n v="0"/>
    <n v="3310"/>
  </r>
  <r>
    <n v="7"/>
    <x v="3"/>
    <s v="All"/>
    <x v="0"/>
    <x v="2"/>
    <n v="0"/>
    <n v="0"/>
    <n v="0"/>
    <n v="3310"/>
  </r>
  <r>
    <n v="7"/>
    <x v="3"/>
    <s v="All"/>
    <x v="0"/>
    <x v="3"/>
    <n v="0"/>
    <n v="0"/>
    <n v="0"/>
    <n v="3310"/>
  </r>
  <r>
    <n v="7"/>
    <x v="3"/>
    <s v="All"/>
    <x v="0"/>
    <x v="4"/>
    <n v="0"/>
    <n v="0"/>
    <n v="0"/>
    <n v="3310"/>
  </r>
  <r>
    <n v="7"/>
    <x v="3"/>
    <s v="All"/>
    <x v="0"/>
    <x v="5"/>
    <n v="0"/>
    <n v="0"/>
    <n v="0"/>
    <n v="3310"/>
  </r>
  <r>
    <n v="7"/>
    <x v="3"/>
    <s v="All"/>
    <x v="0"/>
    <x v="6"/>
    <n v="0"/>
    <n v="0"/>
    <n v="0"/>
    <n v="3310"/>
  </r>
  <r>
    <n v="7"/>
    <x v="3"/>
    <s v="All"/>
    <x v="0"/>
    <x v="7"/>
    <n v="0"/>
    <n v="0"/>
    <n v="0"/>
    <n v="3310"/>
  </r>
  <r>
    <n v="7"/>
    <x v="3"/>
    <s v="All"/>
    <x v="0"/>
    <x v="8"/>
    <n v="0"/>
    <n v="0"/>
    <n v="0"/>
    <n v="3310"/>
  </r>
  <r>
    <n v="7"/>
    <x v="3"/>
    <s v="All"/>
    <x v="1"/>
    <x v="0"/>
    <n v="0"/>
    <n v="0"/>
    <n v="0"/>
    <n v="12916"/>
  </r>
  <r>
    <n v="7"/>
    <x v="3"/>
    <s v="All"/>
    <x v="1"/>
    <x v="1"/>
    <n v="0"/>
    <n v="0"/>
    <n v="0"/>
    <n v="12916"/>
  </r>
  <r>
    <n v="7"/>
    <x v="3"/>
    <s v="All"/>
    <x v="1"/>
    <x v="2"/>
    <n v="20"/>
    <n v="8"/>
    <n v="1083"/>
    <n v="12916"/>
  </r>
  <r>
    <n v="7"/>
    <x v="3"/>
    <s v="All"/>
    <x v="1"/>
    <x v="3"/>
    <n v="0"/>
    <n v="0"/>
    <n v="0"/>
    <n v="12916"/>
  </r>
  <r>
    <n v="7"/>
    <x v="3"/>
    <s v="All"/>
    <x v="1"/>
    <x v="4"/>
    <n v="7"/>
    <n v="5"/>
    <n v="141"/>
    <n v="12916"/>
  </r>
  <r>
    <n v="7"/>
    <x v="3"/>
    <s v="All"/>
    <x v="1"/>
    <x v="5"/>
    <n v="0"/>
    <n v="0"/>
    <n v="0"/>
    <n v="12916"/>
  </r>
  <r>
    <n v="7"/>
    <x v="3"/>
    <s v="All"/>
    <x v="1"/>
    <x v="6"/>
    <n v="44"/>
    <n v="11"/>
    <n v="1445"/>
    <n v="12916"/>
  </r>
  <r>
    <n v="7"/>
    <x v="3"/>
    <s v="All"/>
    <x v="1"/>
    <x v="7"/>
    <n v="0"/>
    <n v="0"/>
    <n v="0"/>
    <n v="12916"/>
  </r>
  <r>
    <n v="7"/>
    <x v="3"/>
    <s v="All"/>
    <x v="1"/>
    <x v="8"/>
    <n v="0"/>
    <n v="0"/>
    <n v="0"/>
    <n v="12916"/>
  </r>
  <r>
    <n v="7"/>
    <x v="3"/>
    <s v="All"/>
    <x v="2"/>
    <x v="0"/>
    <n v="0"/>
    <n v="0"/>
    <n v="0"/>
    <n v="5562"/>
  </r>
  <r>
    <n v="7"/>
    <x v="3"/>
    <s v="All"/>
    <x v="2"/>
    <x v="1"/>
    <n v="0"/>
    <n v="0"/>
    <n v="0"/>
    <n v="5562"/>
  </r>
  <r>
    <n v="7"/>
    <x v="3"/>
    <s v="All"/>
    <x v="2"/>
    <x v="2"/>
    <n v="1"/>
    <n v="1"/>
    <n v="15"/>
    <n v="5562"/>
  </r>
  <r>
    <n v="7"/>
    <x v="3"/>
    <s v="All"/>
    <x v="2"/>
    <x v="3"/>
    <n v="0"/>
    <n v="0"/>
    <n v="0"/>
    <n v="5562"/>
  </r>
  <r>
    <n v="7"/>
    <x v="3"/>
    <s v="All"/>
    <x v="2"/>
    <x v="4"/>
    <n v="0"/>
    <n v="0"/>
    <n v="0"/>
    <n v="5562"/>
  </r>
  <r>
    <n v="7"/>
    <x v="3"/>
    <s v="All"/>
    <x v="2"/>
    <x v="5"/>
    <n v="0"/>
    <n v="0"/>
    <n v="0"/>
    <n v="5562"/>
  </r>
  <r>
    <n v="7"/>
    <x v="3"/>
    <s v="All"/>
    <x v="2"/>
    <x v="6"/>
    <n v="0"/>
    <n v="0"/>
    <n v="0"/>
    <n v="5562"/>
  </r>
  <r>
    <n v="7"/>
    <x v="3"/>
    <s v="All"/>
    <x v="2"/>
    <x v="7"/>
    <n v="0"/>
    <n v="0"/>
    <n v="0"/>
    <n v="5562"/>
  </r>
  <r>
    <n v="7"/>
    <x v="3"/>
    <s v="All"/>
    <x v="2"/>
    <x v="8"/>
    <n v="11"/>
    <n v="1"/>
    <n v="315"/>
    <n v="5562"/>
  </r>
  <r>
    <n v="7"/>
    <x v="3"/>
    <s v="All"/>
    <x v="3"/>
    <x v="0"/>
    <n v="0"/>
    <n v="0"/>
    <n v="0"/>
    <n v="11053"/>
  </r>
  <r>
    <n v="7"/>
    <x v="3"/>
    <s v="All"/>
    <x v="3"/>
    <x v="1"/>
    <n v="0"/>
    <n v="0"/>
    <n v="0"/>
    <n v="11053"/>
  </r>
  <r>
    <n v="7"/>
    <x v="3"/>
    <s v="All"/>
    <x v="3"/>
    <x v="2"/>
    <n v="3"/>
    <n v="1"/>
    <n v="90"/>
    <n v="11053"/>
  </r>
  <r>
    <n v="7"/>
    <x v="3"/>
    <s v="All"/>
    <x v="3"/>
    <x v="3"/>
    <n v="0"/>
    <n v="0"/>
    <n v="0"/>
    <n v="11053"/>
  </r>
  <r>
    <n v="7"/>
    <x v="3"/>
    <s v="All"/>
    <x v="3"/>
    <x v="4"/>
    <n v="1"/>
    <n v="1"/>
    <n v="30"/>
    <n v="11053"/>
  </r>
  <r>
    <n v="7"/>
    <x v="3"/>
    <s v="All"/>
    <x v="3"/>
    <x v="5"/>
    <n v="0"/>
    <n v="0"/>
    <n v="0"/>
    <n v="11053"/>
  </r>
  <r>
    <n v="7"/>
    <x v="3"/>
    <s v="All"/>
    <x v="3"/>
    <x v="6"/>
    <n v="0"/>
    <n v="0"/>
    <n v="0"/>
    <n v="11053"/>
  </r>
  <r>
    <n v="7"/>
    <x v="3"/>
    <s v="All"/>
    <x v="3"/>
    <x v="7"/>
    <n v="0"/>
    <n v="0"/>
    <n v="0"/>
    <n v="11053"/>
  </r>
  <r>
    <n v="7"/>
    <x v="3"/>
    <s v="All"/>
    <x v="3"/>
    <x v="8"/>
    <n v="3"/>
    <n v="3"/>
    <n v="65"/>
    <n v="11053"/>
  </r>
  <r>
    <n v="7"/>
    <x v="4"/>
    <s v="All"/>
    <x v="0"/>
    <x v="0"/>
    <n v="0"/>
    <n v="0"/>
    <n v="0"/>
    <n v="3459"/>
  </r>
  <r>
    <n v="7"/>
    <x v="4"/>
    <s v="All"/>
    <x v="0"/>
    <x v="1"/>
    <n v="0"/>
    <n v="0"/>
    <n v="0"/>
    <n v="3459"/>
  </r>
  <r>
    <n v="7"/>
    <x v="4"/>
    <s v="All"/>
    <x v="0"/>
    <x v="2"/>
    <n v="0"/>
    <n v="0"/>
    <n v="0"/>
    <n v="3459"/>
  </r>
  <r>
    <n v="7"/>
    <x v="4"/>
    <s v="All"/>
    <x v="0"/>
    <x v="3"/>
    <n v="0"/>
    <n v="0"/>
    <n v="0"/>
    <n v="3459"/>
  </r>
  <r>
    <n v="7"/>
    <x v="4"/>
    <s v="All"/>
    <x v="0"/>
    <x v="4"/>
    <n v="0"/>
    <n v="0"/>
    <n v="0"/>
    <n v="3459"/>
  </r>
  <r>
    <n v="7"/>
    <x v="4"/>
    <s v="All"/>
    <x v="0"/>
    <x v="5"/>
    <n v="0"/>
    <n v="0"/>
    <n v="0"/>
    <n v="3459"/>
  </r>
  <r>
    <n v="7"/>
    <x v="4"/>
    <s v="All"/>
    <x v="0"/>
    <x v="6"/>
    <n v="0"/>
    <n v="0"/>
    <n v="0"/>
    <n v="3459"/>
  </r>
  <r>
    <n v="7"/>
    <x v="4"/>
    <s v="All"/>
    <x v="0"/>
    <x v="7"/>
    <n v="4"/>
    <n v="3"/>
    <n v="120"/>
    <n v="3459"/>
  </r>
  <r>
    <n v="7"/>
    <x v="4"/>
    <s v="All"/>
    <x v="0"/>
    <x v="8"/>
    <n v="1"/>
    <n v="1"/>
    <n v="30"/>
    <n v="3459"/>
  </r>
  <r>
    <n v="7"/>
    <x v="4"/>
    <s v="All"/>
    <x v="1"/>
    <x v="0"/>
    <n v="0"/>
    <n v="0"/>
    <n v="0"/>
    <n v="12982"/>
  </r>
  <r>
    <n v="7"/>
    <x v="4"/>
    <s v="All"/>
    <x v="1"/>
    <x v="1"/>
    <n v="0"/>
    <n v="0"/>
    <n v="0"/>
    <n v="12982"/>
  </r>
  <r>
    <n v="7"/>
    <x v="4"/>
    <s v="All"/>
    <x v="1"/>
    <x v="2"/>
    <n v="62"/>
    <n v="15"/>
    <n v="2380"/>
    <n v="12982"/>
  </r>
  <r>
    <n v="7"/>
    <x v="4"/>
    <s v="All"/>
    <x v="1"/>
    <x v="3"/>
    <n v="0"/>
    <n v="0"/>
    <n v="0"/>
    <n v="12982"/>
  </r>
  <r>
    <n v="7"/>
    <x v="4"/>
    <s v="All"/>
    <x v="1"/>
    <x v="4"/>
    <n v="4"/>
    <n v="3"/>
    <n v="31"/>
    <n v="12982"/>
  </r>
  <r>
    <n v="7"/>
    <x v="4"/>
    <s v="All"/>
    <x v="1"/>
    <x v="5"/>
    <n v="0"/>
    <n v="0"/>
    <n v="0"/>
    <n v="12982"/>
  </r>
  <r>
    <n v="7"/>
    <x v="4"/>
    <s v="All"/>
    <x v="1"/>
    <x v="6"/>
    <n v="60"/>
    <n v="10"/>
    <n v="1942"/>
    <n v="12982"/>
  </r>
  <r>
    <n v="7"/>
    <x v="4"/>
    <s v="All"/>
    <x v="1"/>
    <x v="7"/>
    <n v="0"/>
    <n v="0"/>
    <n v="0"/>
    <n v="12982"/>
  </r>
  <r>
    <n v="7"/>
    <x v="4"/>
    <s v="All"/>
    <x v="1"/>
    <x v="8"/>
    <n v="6"/>
    <n v="4"/>
    <n v="109"/>
    <n v="12982"/>
  </r>
  <r>
    <n v="7"/>
    <x v="4"/>
    <s v="All"/>
    <x v="2"/>
    <x v="0"/>
    <n v="0"/>
    <n v="0"/>
    <n v="0"/>
    <n v="5563"/>
  </r>
  <r>
    <n v="7"/>
    <x v="4"/>
    <s v="All"/>
    <x v="2"/>
    <x v="1"/>
    <n v="0"/>
    <n v="0"/>
    <n v="0"/>
    <n v="5563"/>
  </r>
  <r>
    <n v="7"/>
    <x v="4"/>
    <s v="All"/>
    <x v="2"/>
    <x v="2"/>
    <n v="0"/>
    <n v="0"/>
    <n v="0"/>
    <n v="5563"/>
  </r>
  <r>
    <n v="7"/>
    <x v="4"/>
    <s v="All"/>
    <x v="2"/>
    <x v="3"/>
    <n v="0"/>
    <n v="0"/>
    <n v="0"/>
    <n v="5563"/>
  </r>
  <r>
    <n v="7"/>
    <x v="4"/>
    <s v="All"/>
    <x v="2"/>
    <x v="4"/>
    <n v="0"/>
    <n v="0"/>
    <n v="0"/>
    <n v="5563"/>
  </r>
  <r>
    <n v="7"/>
    <x v="4"/>
    <s v="All"/>
    <x v="2"/>
    <x v="5"/>
    <n v="0"/>
    <n v="0"/>
    <n v="0"/>
    <n v="5563"/>
  </r>
  <r>
    <n v="7"/>
    <x v="4"/>
    <s v="All"/>
    <x v="2"/>
    <x v="6"/>
    <n v="4"/>
    <n v="1"/>
    <n v="120"/>
    <n v="5563"/>
  </r>
  <r>
    <n v="7"/>
    <x v="4"/>
    <s v="All"/>
    <x v="2"/>
    <x v="7"/>
    <n v="0"/>
    <n v="0"/>
    <n v="0"/>
    <n v="5563"/>
  </r>
  <r>
    <n v="7"/>
    <x v="4"/>
    <s v="All"/>
    <x v="2"/>
    <x v="8"/>
    <n v="4"/>
    <n v="1"/>
    <n v="90"/>
    <n v="5563"/>
  </r>
  <r>
    <n v="7"/>
    <x v="4"/>
    <s v="All"/>
    <x v="3"/>
    <x v="0"/>
    <n v="0"/>
    <n v="0"/>
    <n v="0"/>
    <n v="10920"/>
  </r>
  <r>
    <n v="7"/>
    <x v="4"/>
    <s v="All"/>
    <x v="3"/>
    <x v="1"/>
    <n v="0"/>
    <n v="0"/>
    <n v="0"/>
    <n v="10920"/>
  </r>
  <r>
    <n v="7"/>
    <x v="4"/>
    <s v="All"/>
    <x v="3"/>
    <x v="2"/>
    <n v="8"/>
    <n v="2"/>
    <n v="127"/>
    <n v="10920"/>
  </r>
  <r>
    <n v="7"/>
    <x v="4"/>
    <s v="All"/>
    <x v="3"/>
    <x v="3"/>
    <n v="0"/>
    <n v="0"/>
    <n v="0"/>
    <n v="10920"/>
  </r>
  <r>
    <n v="7"/>
    <x v="4"/>
    <s v="All"/>
    <x v="3"/>
    <x v="4"/>
    <n v="0"/>
    <n v="0"/>
    <n v="0"/>
    <n v="10920"/>
  </r>
  <r>
    <n v="7"/>
    <x v="4"/>
    <s v="All"/>
    <x v="3"/>
    <x v="5"/>
    <n v="0"/>
    <n v="0"/>
    <n v="0"/>
    <n v="10920"/>
  </r>
  <r>
    <n v="7"/>
    <x v="4"/>
    <s v="All"/>
    <x v="3"/>
    <x v="6"/>
    <n v="20"/>
    <n v="2"/>
    <n v="810"/>
    <n v="10920"/>
  </r>
  <r>
    <n v="7"/>
    <x v="4"/>
    <s v="All"/>
    <x v="3"/>
    <x v="7"/>
    <n v="0"/>
    <n v="0"/>
    <n v="0"/>
    <n v="10920"/>
  </r>
  <r>
    <n v="7"/>
    <x v="4"/>
    <s v="All"/>
    <x v="3"/>
    <x v="8"/>
    <n v="6"/>
    <n v="3"/>
    <n v="240"/>
    <n v="10920"/>
  </r>
  <r>
    <n v="7"/>
    <x v="5"/>
    <s v="All"/>
    <x v="0"/>
    <x v="0"/>
    <n v="0"/>
    <n v="0"/>
    <n v="0"/>
    <n v="3101"/>
  </r>
  <r>
    <n v="7"/>
    <x v="5"/>
    <s v="All"/>
    <x v="0"/>
    <x v="1"/>
    <n v="0"/>
    <n v="0"/>
    <n v="0"/>
    <n v="3101"/>
  </r>
  <r>
    <n v="7"/>
    <x v="5"/>
    <s v="All"/>
    <x v="0"/>
    <x v="2"/>
    <n v="0"/>
    <n v="0"/>
    <n v="0"/>
    <n v="3101"/>
  </r>
  <r>
    <n v="7"/>
    <x v="5"/>
    <s v="All"/>
    <x v="0"/>
    <x v="3"/>
    <n v="0"/>
    <n v="0"/>
    <n v="0"/>
    <n v="3101"/>
  </r>
  <r>
    <n v="7"/>
    <x v="5"/>
    <s v="All"/>
    <x v="0"/>
    <x v="4"/>
    <n v="0"/>
    <n v="0"/>
    <n v="0"/>
    <n v="3101"/>
  </r>
  <r>
    <n v="7"/>
    <x v="5"/>
    <s v="All"/>
    <x v="0"/>
    <x v="5"/>
    <n v="0"/>
    <n v="0"/>
    <n v="0"/>
    <n v="3101"/>
  </r>
  <r>
    <n v="7"/>
    <x v="5"/>
    <s v="All"/>
    <x v="0"/>
    <x v="6"/>
    <n v="0"/>
    <n v="0"/>
    <n v="0"/>
    <n v="3101"/>
  </r>
  <r>
    <n v="7"/>
    <x v="5"/>
    <s v="All"/>
    <x v="0"/>
    <x v="7"/>
    <n v="20"/>
    <n v="5"/>
    <n v="660"/>
    <n v="3101"/>
  </r>
  <r>
    <n v="7"/>
    <x v="5"/>
    <s v="All"/>
    <x v="0"/>
    <x v="8"/>
    <n v="0"/>
    <n v="0"/>
    <n v="0"/>
    <n v="3101"/>
  </r>
  <r>
    <n v="7"/>
    <x v="5"/>
    <s v="All"/>
    <x v="1"/>
    <x v="0"/>
    <n v="0"/>
    <n v="0"/>
    <n v="0"/>
    <n v="11590"/>
  </r>
  <r>
    <n v="7"/>
    <x v="5"/>
    <s v="All"/>
    <x v="1"/>
    <x v="1"/>
    <n v="0"/>
    <n v="0"/>
    <n v="0"/>
    <n v="11590"/>
  </r>
  <r>
    <n v="7"/>
    <x v="5"/>
    <s v="All"/>
    <x v="1"/>
    <x v="2"/>
    <n v="22"/>
    <n v="11"/>
    <n v="600"/>
    <n v="11590"/>
  </r>
  <r>
    <n v="7"/>
    <x v="5"/>
    <s v="All"/>
    <x v="1"/>
    <x v="3"/>
    <n v="0"/>
    <n v="0"/>
    <n v="0"/>
    <n v="11590"/>
  </r>
  <r>
    <n v="7"/>
    <x v="5"/>
    <s v="All"/>
    <x v="1"/>
    <x v="4"/>
    <n v="5"/>
    <n v="4"/>
    <n v="84"/>
    <n v="11590"/>
  </r>
  <r>
    <n v="7"/>
    <x v="5"/>
    <s v="All"/>
    <x v="1"/>
    <x v="5"/>
    <n v="0"/>
    <n v="0"/>
    <n v="0"/>
    <n v="11590"/>
  </r>
  <r>
    <n v="7"/>
    <x v="5"/>
    <s v="All"/>
    <x v="1"/>
    <x v="6"/>
    <n v="32"/>
    <n v="10"/>
    <n v="1198"/>
    <n v="11590"/>
  </r>
  <r>
    <n v="7"/>
    <x v="5"/>
    <s v="All"/>
    <x v="1"/>
    <x v="7"/>
    <n v="0"/>
    <n v="0"/>
    <n v="0"/>
    <n v="11590"/>
  </r>
  <r>
    <n v="7"/>
    <x v="5"/>
    <s v="All"/>
    <x v="1"/>
    <x v="8"/>
    <n v="3"/>
    <n v="2"/>
    <n v="65"/>
    <n v="11590"/>
  </r>
  <r>
    <n v="7"/>
    <x v="5"/>
    <s v="All"/>
    <x v="2"/>
    <x v="0"/>
    <n v="0"/>
    <n v="0"/>
    <n v="0"/>
    <n v="5090"/>
  </r>
  <r>
    <n v="7"/>
    <x v="5"/>
    <s v="All"/>
    <x v="2"/>
    <x v="1"/>
    <n v="0"/>
    <n v="0"/>
    <n v="0"/>
    <n v="5090"/>
  </r>
  <r>
    <n v="7"/>
    <x v="5"/>
    <s v="All"/>
    <x v="2"/>
    <x v="2"/>
    <n v="2"/>
    <n v="2"/>
    <n v="50"/>
    <n v="5090"/>
  </r>
  <r>
    <n v="7"/>
    <x v="5"/>
    <s v="All"/>
    <x v="2"/>
    <x v="3"/>
    <n v="0"/>
    <n v="0"/>
    <n v="0"/>
    <n v="5090"/>
  </r>
  <r>
    <n v="7"/>
    <x v="5"/>
    <s v="All"/>
    <x v="2"/>
    <x v="4"/>
    <n v="0"/>
    <n v="0"/>
    <n v="0"/>
    <n v="5090"/>
  </r>
  <r>
    <n v="7"/>
    <x v="5"/>
    <s v="All"/>
    <x v="2"/>
    <x v="5"/>
    <n v="0"/>
    <n v="0"/>
    <n v="0"/>
    <n v="5090"/>
  </r>
  <r>
    <n v="7"/>
    <x v="5"/>
    <s v="All"/>
    <x v="2"/>
    <x v="6"/>
    <n v="5"/>
    <n v="2"/>
    <n v="130"/>
    <n v="5090"/>
  </r>
  <r>
    <n v="7"/>
    <x v="5"/>
    <s v="All"/>
    <x v="2"/>
    <x v="7"/>
    <n v="6"/>
    <n v="1"/>
    <n v="180"/>
    <n v="5090"/>
  </r>
  <r>
    <n v="7"/>
    <x v="5"/>
    <s v="All"/>
    <x v="2"/>
    <x v="8"/>
    <n v="1"/>
    <n v="1"/>
    <n v="7"/>
    <n v="5090"/>
  </r>
  <r>
    <n v="7"/>
    <x v="5"/>
    <s v="All"/>
    <x v="3"/>
    <x v="0"/>
    <n v="0"/>
    <n v="0"/>
    <n v="0"/>
    <n v="9587"/>
  </r>
  <r>
    <n v="7"/>
    <x v="5"/>
    <s v="All"/>
    <x v="3"/>
    <x v="1"/>
    <n v="0"/>
    <n v="0"/>
    <n v="0"/>
    <n v="9587"/>
  </r>
  <r>
    <n v="7"/>
    <x v="5"/>
    <s v="All"/>
    <x v="3"/>
    <x v="2"/>
    <n v="8"/>
    <n v="2"/>
    <n v="300"/>
    <n v="9587"/>
  </r>
  <r>
    <n v="7"/>
    <x v="5"/>
    <s v="All"/>
    <x v="3"/>
    <x v="3"/>
    <n v="0"/>
    <n v="0"/>
    <n v="0"/>
    <n v="9587"/>
  </r>
  <r>
    <n v="7"/>
    <x v="5"/>
    <s v="All"/>
    <x v="3"/>
    <x v="4"/>
    <n v="1"/>
    <n v="1"/>
    <n v="5"/>
    <n v="9587"/>
  </r>
  <r>
    <n v="7"/>
    <x v="5"/>
    <s v="All"/>
    <x v="3"/>
    <x v="5"/>
    <n v="0"/>
    <n v="0"/>
    <n v="0"/>
    <n v="9587"/>
  </r>
  <r>
    <n v="7"/>
    <x v="5"/>
    <s v="All"/>
    <x v="3"/>
    <x v="6"/>
    <n v="8"/>
    <n v="1"/>
    <n v="240"/>
    <n v="9587"/>
  </r>
  <r>
    <n v="7"/>
    <x v="5"/>
    <s v="All"/>
    <x v="3"/>
    <x v="7"/>
    <n v="0"/>
    <n v="0"/>
    <n v="0"/>
    <n v="9587"/>
  </r>
  <r>
    <n v="7"/>
    <x v="5"/>
    <s v="All"/>
    <x v="3"/>
    <x v="8"/>
    <n v="1"/>
    <n v="1"/>
    <n v="10"/>
    <n v="9587"/>
  </r>
  <r>
    <n v="7"/>
    <x v="6"/>
    <s v="All"/>
    <x v="0"/>
    <x v="0"/>
    <n v="0"/>
    <n v="0"/>
    <n v="0"/>
    <n v="2477"/>
  </r>
  <r>
    <n v="7"/>
    <x v="6"/>
    <s v="All"/>
    <x v="0"/>
    <x v="1"/>
    <n v="0"/>
    <n v="0"/>
    <n v="0"/>
    <n v="2477"/>
  </r>
  <r>
    <n v="7"/>
    <x v="6"/>
    <s v="All"/>
    <x v="0"/>
    <x v="2"/>
    <n v="0"/>
    <n v="0"/>
    <n v="0"/>
    <n v="2477"/>
  </r>
  <r>
    <n v="7"/>
    <x v="6"/>
    <s v="All"/>
    <x v="0"/>
    <x v="3"/>
    <n v="0"/>
    <n v="0"/>
    <n v="0"/>
    <n v="2477"/>
  </r>
  <r>
    <n v="7"/>
    <x v="6"/>
    <s v="All"/>
    <x v="0"/>
    <x v="4"/>
    <n v="0"/>
    <n v="0"/>
    <n v="0"/>
    <n v="2477"/>
  </r>
  <r>
    <n v="7"/>
    <x v="6"/>
    <s v="All"/>
    <x v="0"/>
    <x v="5"/>
    <n v="0"/>
    <n v="0"/>
    <n v="0"/>
    <n v="2477"/>
  </r>
  <r>
    <n v="7"/>
    <x v="6"/>
    <s v="All"/>
    <x v="0"/>
    <x v="6"/>
    <n v="0"/>
    <n v="0"/>
    <n v="0"/>
    <n v="2477"/>
  </r>
  <r>
    <n v="7"/>
    <x v="6"/>
    <s v="All"/>
    <x v="0"/>
    <x v="7"/>
    <n v="27"/>
    <n v="9"/>
    <n v="810"/>
    <n v="2477"/>
  </r>
  <r>
    <n v="7"/>
    <x v="6"/>
    <s v="All"/>
    <x v="0"/>
    <x v="8"/>
    <n v="0"/>
    <n v="0"/>
    <n v="0"/>
    <n v="2477"/>
  </r>
  <r>
    <n v="7"/>
    <x v="6"/>
    <s v="All"/>
    <x v="1"/>
    <x v="0"/>
    <n v="0"/>
    <n v="0"/>
    <n v="0"/>
    <n v="10043"/>
  </r>
  <r>
    <n v="7"/>
    <x v="6"/>
    <s v="All"/>
    <x v="1"/>
    <x v="1"/>
    <n v="0"/>
    <n v="0"/>
    <n v="0"/>
    <n v="10043"/>
  </r>
  <r>
    <n v="7"/>
    <x v="6"/>
    <s v="All"/>
    <x v="1"/>
    <x v="2"/>
    <n v="3"/>
    <n v="3"/>
    <n v="75"/>
    <n v="10043"/>
  </r>
  <r>
    <n v="7"/>
    <x v="6"/>
    <s v="All"/>
    <x v="1"/>
    <x v="3"/>
    <n v="0"/>
    <n v="0"/>
    <n v="0"/>
    <n v="10043"/>
  </r>
  <r>
    <n v="7"/>
    <x v="6"/>
    <s v="All"/>
    <x v="1"/>
    <x v="4"/>
    <n v="3"/>
    <n v="3"/>
    <n v="50"/>
    <n v="10043"/>
  </r>
  <r>
    <n v="7"/>
    <x v="6"/>
    <s v="All"/>
    <x v="1"/>
    <x v="5"/>
    <n v="1"/>
    <n v="1"/>
    <n v="30"/>
    <n v="10043"/>
  </r>
  <r>
    <n v="7"/>
    <x v="6"/>
    <s v="All"/>
    <x v="1"/>
    <x v="6"/>
    <n v="60"/>
    <n v="12"/>
    <n v="1800"/>
    <n v="10043"/>
  </r>
  <r>
    <n v="7"/>
    <x v="6"/>
    <s v="All"/>
    <x v="1"/>
    <x v="7"/>
    <n v="0"/>
    <n v="0"/>
    <n v="0"/>
    <n v="10043"/>
  </r>
  <r>
    <n v="7"/>
    <x v="6"/>
    <s v="All"/>
    <x v="1"/>
    <x v="8"/>
    <n v="9"/>
    <n v="7"/>
    <n v="238"/>
    <n v="10043"/>
  </r>
  <r>
    <n v="7"/>
    <x v="6"/>
    <s v="All"/>
    <x v="2"/>
    <x v="0"/>
    <n v="0"/>
    <n v="0"/>
    <n v="0"/>
    <n v="4371"/>
  </r>
  <r>
    <n v="7"/>
    <x v="6"/>
    <s v="All"/>
    <x v="2"/>
    <x v="1"/>
    <n v="0"/>
    <n v="0"/>
    <n v="0"/>
    <n v="4371"/>
  </r>
  <r>
    <n v="7"/>
    <x v="6"/>
    <s v="All"/>
    <x v="2"/>
    <x v="2"/>
    <n v="1"/>
    <n v="1"/>
    <n v="20"/>
    <n v="4371"/>
  </r>
  <r>
    <n v="7"/>
    <x v="6"/>
    <s v="All"/>
    <x v="2"/>
    <x v="3"/>
    <n v="0"/>
    <n v="0"/>
    <n v="0"/>
    <n v="4371"/>
  </r>
  <r>
    <n v="7"/>
    <x v="6"/>
    <s v="All"/>
    <x v="2"/>
    <x v="4"/>
    <n v="0"/>
    <n v="0"/>
    <n v="0"/>
    <n v="4371"/>
  </r>
  <r>
    <n v="7"/>
    <x v="6"/>
    <s v="All"/>
    <x v="2"/>
    <x v="5"/>
    <n v="0"/>
    <n v="0"/>
    <n v="0"/>
    <n v="4371"/>
  </r>
  <r>
    <n v="7"/>
    <x v="6"/>
    <s v="All"/>
    <x v="2"/>
    <x v="6"/>
    <n v="6"/>
    <n v="2"/>
    <n v="180"/>
    <n v="4371"/>
  </r>
  <r>
    <n v="7"/>
    <x v="6"/>
    <s v="All"/>
    <x v="2"/>
    <x v="7"/>
    <n v="11"/>
    <n v="2"/>
    <n v="307"/>
    <n v="4371"/>
  </r>
  <r>
    <n v="7"/>
    <x v="6"/>
    <s v="All"/>
    <x v="2"/>
    <x v="8"/>
    <n v="3"/>
    <n v="3"/>
    <n v="22"/>
    <n v="4371"/>
  </r>
  <r>
    <n v="7"/>
    <x v="6"/>
    <s v="All"/>
    <x v="3"/>
    <x v="0"/>
    <n v="0"/>
    <n v="0"/>
    <n v="0"/>
    <n v="8227"/>
  </r>
  <r>
    <n v="7"/>
    <x v="6"/>
    <s v="All"/>
    <x v="3"/>
    <x v="1"/>
    <n v="0"/>
    <n v="0"/>
    <n v="0"/>
    <n v="8227"/>
  </r>
  <r>
    <n v="7"/>
    <x v="6"/>
    <s v="All"/>
    <x v="3"/>
    <x v="2"/>
    <n v="4"/>
    <n v="2"/>
    <n v="120"/>
    <n v="8227"/>
  </r>
  <r>
    <n v="7"/>
    <x v="6"/>
    <s v="All"/>
    <x v="3"/>
    <x v="3"/>
    <n v="0"/>
    <n v="0"/>
    <n v="0"/>
    <n v="8227"/>
  </r>
  <r>
    <n v="7"/>
    <x v="6"/>
    <s v="All"/>
    <x v="3"/>
    <x v="4"/>
    <n v="1"/>
    <n v="1"/>
    <n v="14"/>
    <n v="8227"/>
  </r>
  <r>
    <n v="7"/>
    <x v="6"/>
    <s v="All"/>
    <x v="3"/>
    <x v="5"/>
    <n v="0"/>
    <n v="0"/>
    <n v="0"/>
    <n v="8227"/>
  </r>
  <r>
    <n v="7"/>
    <x v="6"/>
    <s v="All"/>
    <x v="3"/>
    <x v="6"/>
    <n v="1"/>
    <n v="1"/>
    <n v="30"/>
    <n v="8227"/>
  </r>
  <r>
    <n v="7"/>
    <x v="6"/>
    <s v="All"/>
    <x v="3"/>
    <x v="7"/>
    <n v="3"/>
    <n v="2"/>
    <n v="90"/>
    <n v="8227"/>
  </r>
  <r>
    <n v="7"/>
    <x v="6"/>
    <s v="All"/>
    <x v="3"/>
    <x v="8"/>
    <n v="14"/>
    <n v="3"/>
    <n v="243"/>
    <n v="8227"/>
  </r>
  <r>
    <n v="7"/>
    <x v="7"/>
    <s v="All"/>
    <x v="0"/>
    <x v="0"/>
    <n v="0"/>
    <n v="0"/>
    <n v="0"/>
    <n v="2689"/>
  </r>
  <r>
    <n v="7"/>
    <x v="7"/>
    <s v="All"/>
    <x v="0"/>
    <x v="1"/>
    <n v="0"/>
    <n v="0"/>
    <n v="0"/>
    <n v="2689"/>
  </r>
  <r>
    <n v="7"/>
    <x v="7"/>
    <s v="All"/>
    <x v="0"/>
    <x v="2"/>
    <n v="0"/>
    <n v="0"/>
    <n v="0"/>
    <n v="2689"/>
  </r>
  <r>
    <n v="7"/>
    <x v="7"/>
    <s v="All"/>
    <x v="0"/>
    <x v="3"/>
    <n v="0"/>
    <n v="0"/>
    <n v="0"/>
    <n v="2689"/>
  </r>
  <r>
    <n v="7"/>
    <x v="7"/>
    <s v="All"/>
    <x v="0"/>
    <x v="4"/>
    <n v="0"/>
    <n v="0"/>
    <n v="0"/>
    <n v="2689"/>
  </r>
  <r>
    <n v="7"/>
    <x v="7"/>
    <s v="All"/>
    <x v="0"/>
    <x v="5"/>
    <n v="0"/>
    <n v="0"/>
    <n v="0"/>
    <n v="2689"/>
  </r>
  <r>
    <n v="7"/>
    <x v="7"/>
    <s v="All"/>
    <x v="0"/>
    <x v="6"/>
    <n v="0"/>
    <n v="0"/>
    <n v="0"/>
    <n v="2689"/>
  </r>
  <r>
    <n v="7"/>
    <x v="7"/>
    <s v="All"/>
    <x v="0"/>
    <x v="7"/>
    <n v="31"/>
    <n v="10"/>
    <n v="906"/>
    <n v="2689"/>
  </r>
  <r>
    <n v="7"/>
    <x v="7"/>
    <s v="All"/>
    <x v="0"/>
    <x v="8"/>
    <n v="3"/>
    <n v="1"/>
    <n v="90"/>
    <n v="2689"/>
  </r>
  <r>
    <n v="7"/>
    <x v="7"/>
    <s v="All"/>
    <x v="1"/>
    <x v="0"/>
    <n v="0"/>
    <n v="0"/>
    <n v="0"/>
    <n v="11360"/>
  </r>
  <r>
    <n v="7"/>
    <x v="7"/>
    <s v="All"/>
    <x v="1"/>
    <x v="1"/>
    <n v="0"/>
    <n v="0"/>
    <n v="0"/>
    <n v="11360"/>
  </r>
  <r>
    <n v="7"/>
    <x v="7"/>
    <s v="All"/>
    <x v="1"/>
    <x v="2"/>
    <n v="4"/>
    <n v="3"/>
    <n v="135"/>
    <n v="11360"/>
  </r>
  <r>
    <n v="7"/>
    <x v="7"/>
    <s v="All"/>
    <x v="1"/>
    <x v="3"/>
    <n v="0"/>
    <n v="0"/>
    <n v="0"/>
    <n v="11360"/>
  </r>
  <r>
    <n v="7"/>
    <x v="7"/>
    <s v="All"/>
    <x v="1"/>
    <x v="4"/>
    <n v="3"/>
    <n v="2"/>
    <n v="90"/>
    <n v="11360"/>
  </r>
  <r>
    <n v="7"/>
    <x v="7"/>
    <s v="All"/>
    <x v="1"/>
    <x v="5"/>
    <n v="3"/>
    <n v="2"/>
    <n v="90"/>
    <n v="11360"/>
  </r>
  <r>
    <n v="7"/>
    <x v="7"/>
    <s v="All"/>
    <x v="1"/>
    <x v="6"/>
    <n v="40"/>
    <n v="8"/>
    <n v="1350"/>
    <n v="11360"/>
  </r>
  <r>
    <n v="7"/>
    <x v="7"/>
    <s v="All"/>
    <x v="1"/>
    <x v="7"/>
    <n v="4"/>
    <n v="1"/>
    <n v="180"/>
    <n v="11360"/>
  </r>
  <r>
    <n v="7"/>
    <x v="7"/>
    <s v="All"/>
    <x v="1"/>
    <x v="8"/>
    <n v="3"/>
    <n v="3"/>
    <n v="100"/>
    <n v="11360"/>
  </r>
  <r>
    <n v="7"/>
    <x v="7"/>
    <s v="All"/>
    <x v="2"/>
    <x v="0"/>
    <n v="0"/>
    <n v="0"/>
    <n v="0"/>
    <n v="5163"/>
  </r>
  <r>
    <n v="7"/>
    <x v="7"/>
    <s v="All"/>
    <x v="2"/>
    <x v="1"/>
    <n v="0"/>
    <n v="0"/>
    <n v="0"/>
    <n v="5163"/>
  </r>
  <r>
    <n v="7"/>
    <x v="7"/>
    <s v="All"/>
    <x v="2"/>
    <x v="2"/>
    <n v="0"/>
    <n v="0"/>
    <n v="0"/>
    <n v="5163"/>
  </r>
  <r>
    <n v="7"/>
    <x v="7"/>
    <s v="All"/>
    <x v="2"/>
    <x v="3"/>
    <n v="0"/>
    <n v="0"/>
    <n v="0"/>
    <n v="5163"/>
  </r>
  <r>
    <n v="7"/>
    <x v="7"/>
    <s v="All"/>
    <x v="2"/>
    <x v="4"/>
    <n v="0"/>
    <n v="0"/>
    <n v="0"/>
    <n v="5163"/>
  </r>
  <r>
    <n v="7"/>
    <x v="7"/>
    <s v="All"/>
    <x v="2"/>
    <x v="5"/>
    <n v="0"/>
    <n v="0"/>
    <n v="0"/>
    <n v="5163"/>
  </r>
  <r>
    <n v="7"/>
    <x v="7"/>
    <s v="All"/>
    <x v="2"/>
    <x v="6"/>
    <n v="9"/>
    <n v="3"/>
    <n v="254"/>
    <n v="5163"/>
  </r>
  <r>
    <n v="7"/>
    <x v="7"/>
    <s v="All"/>
    <x v="2"/>
    <x v="7"/>
    <n v="4"/>
    <n v="1"/>
    <n v="120"/>
    <n v="5163"/>
  </r>
  <r>
    <n v="7"/>
    <x v="7"/>
    <s v="All"/>
    <x v="2"/>
    <x v="8"/>
    <n v="0"/>
    <n v="0"/>
    <n v="0"/>
    <n v="5163"/>
  </r>
  <r>
    <n v="7"/>
    <x v="7"/>
    <s v="All"/>
    <x v="3"/>
    <x v="0"/>
    <n v="0"/>
    <n v="0"/>
    <n v="0"/>
    <n v="9739"/>
  </r>
  <r>
    <n v="7"/>
    <x v="7"/>
    <s v="All"/>
    <x v="3"/>
    <x v="1"/>
    <n v="0"/>
    <n v="0"/>
    <n v="0"/>
    <n v="9739"/>
  </r>
  <r>
    <n v="7"/>
    <x v="7"/>
    <s v="All"/>
    <x v="3"/>
    <x v="2"/>
    <n v="0"/>
    <n v="0"/>
    <n v="0"/>
    <n v="9739"/>
  </r>
  <r>
    <n v="7"/>
    <x v="7"/>
    <s v="All"/>
    <x v="3"/>
    <x v="3"/>
    <n v="0"/>
    <n v="0"/>
    <n v="0"/>
    <n v="9739"/>
  </r>
  <r>
    <n v="7"/>
    <x v="7"/>
    <s v="All"/>
    <x v="3"/>
    <x v="4"/>
    <n v="1"/>
    <n v="1"/>
    <n v="6"/>
    <n v="9739"/>
  </r>
  <r>
    <n v="7"/>
    <x v="7"/>
    <s v="All"/>
    <x v="3"/>
    <x v="5"/>
    <n v="0"/>
    <n v="0"/>
    <n v="0"/>
    <n v="9739"/>
  </r>
  <r>
    <n v="7"/>
    <x v="7"/>
    <s v="All"/>
    <x v="3"/>
    <x v="6"/>
    <n v="9"/>
    <n v="3"/>
    <n v="270"/>
    <n v="9739"/>
  </r>
  <r>
    <n v="7"/>
    <x v="7"/>
    <s v="All"/>
    <x v="3"/>
    <x v="7"/>
    <n v="6"/>
    <n v="3"/>
    <n v="134"/>
    <n v="9739"/>
  </r>
  <r>
    <n v="7"/>
    <x v="7"/>
    <s v="All"/>
    <x v="3"/>
    <x v="8"/>
    <n v="8"/>
    <n v="3"/>
    <n v="171"/>
    <n v="9739"/>
  </r>
  <r>
    <n v="7"/>
    <x v="8"/>
    <s v="All"/>
    <x v="0"/>
    <x v="0"/>
    <n v="0"/>
    <n v="0"/>
    <n v="0"/>
    <n v="2244"/>
  </r>
  <r>
    <n v="7"/>
    <x v="8"/>
    <s v="All"/>
    <x v="0"/>
    <x v="1"/>
    <n v="0"/>
    <n v="0"/>
    <n v="0"/>
    <n v="2244"/>
  </r>
  <r>
    <n v="7"/>
    <x v="8"/>
    <s v="All"/>
    <x v="0"/>
    <x v="2"/>
    <n v="0"/>
    <n v="0"/>
    <n v="0"/>
    <n v="2244"/>
  </r>
  <r>
    <n v="7"/>
    <x v="8"/>
    <s v="All"/>
    <x v="0"/>
    <x v="3"/>
    <n v="0"/>
    <n v="0"/>
    <n v="0"/>
    <n v="2244"/>
  </r>
  <r>
    <n v="7"/>
    <x v="8"/>
    <s v="All"/>
    <x v="0"/>
    <x v="4"/>
    <n v="0"/>
    <n v="0"/>
    <n v="0"/>
    <n v="2244"/>
  </r>
  <r>
    <n v="7"/>
    <x v="8"/>
    <s v="All"/>
    <x v="0"/>
    <x v="5"/>
    <n v="0"/>
    <n v="0"/>
    <n v="0"/>
    <n v="2244"/>
  </r>
  <r>
    <n v="7"/>
    <x v="8"/>
    <s v="All"/>
    <x v="0"/>
    <x v="6"/>
    <n v="0"/>
    <n v="0"/>
    <n v="0"/>
    <n v="2244"/>
  </r>
  <r>
    <n v="7"/>
    <x v="8"/>
    <s v="All"/>
    <x v="0"/>
    <x v="7"/>
    <n v="31"/>
    <n v="11"/>
    <n v="918"/>
    <n v="2244"/>
  </r>
  <r>
    <n v="7"/>
    <x v="8"/>
    <s v="All"/>
    <x v="0"/>
    <x v="8"/>
    <n v="0"/>
    <n v="0"/>
    <n v="0"/>
    <n v="2244"/>
  </r>
  <r>
    <n v="7"/>
    <x v="8"/>
    <s v="All"/>
    <x v="1"/>
    <x v="0"/>
    <n v="2"/>
    <n v="1"/>
    <n v="6"/>
    <n v="11301"/>
  </r>
  <r>
    <n v="7"/>
    <x v="8"/>
    <s v="All"/>
    <x v="1"/>
    <x v="1"/>
    <n v="0"/>
    <n v="0"/>
    <n v="0"/>
    <n v="11301"/>
  </r>
  <r>
    <n v="7"/>
    <x v="8"/>
    <s v="All"/>
    <x v="1"/>
    <x v="2"/>
    <n v="18"/>
    <n v="8"/>
    <n v="540"/>
    <n v="11301"/>
  </r>
  <r>
    <n v="7"/>
    <x v="8"/>
    <s v="All"/>
    <x v="1"/>
    <x v="3"/>
    <n v="0"/>
    <n v="0"/>
    <n v="0"/>
    <n v="11301"/>
  </r>
  <r>
    <n v="7"/>
    <x v="8"/>
    <s v="All"/>
    <x v="1"/>
    <x v="4"/>
    <n v="11"/>
    <n v="7"/>
    <n v="268"/>
    <n v="11301"/>
  </r>
  <r>
    <n v="7"/>
    <x v="8"/>
    <s v="All"/>
    <x v="1"/>
    <x v="5"/>
    <n v="4"/>
    <n v="3"/>
    <n v="120"/>
    <n v="11301"/>
  </r>
  <r>
    <n v="7"/>
    <x v="8"/>
    <s v="All"/>
    <x v="1"/>
    <x v="6"/>
    <n v="62"/>
    <n v="14"/>
    <n v="1836"/>
    <n v="11301"/>
  </r>
  <r>
    <n v="7"/>
    <x v="8"/>
    <s v="All"/>
    <x v="1"/>
    <x v="7"/>
    <n v="7"/>
    <n v="2"/>
    <n v="210"/>
    <n v="11301"/>
  </r>
  <r>
    <n v="7"/>
    <x v="8"/>
    <s v="All"/>
    <x v="1"/>
    <x v="8"/>
    <n v="4"/>
    <n v="3"/>
    <n v="69"/>
    <n v="11301"/>
  </r>
  <r>
    <n v="7"/>
    <x v="8"/>
    <s v="All"/>
    <x v="2"/>
    <x v="0"/>
    <n v="0"/>
    <n v="0"/>
    <n v="0"/>
    <n v="5304"/>
  </r>
  <r>
    <n v="7"/>
    <x v="8"/>
    <s v="All"/>
    <x v="2"/>
    <x v="1"/>
    <n v="0"/>
    <n v="0"/>
    <n v="0"/>
    <n v="5304"/>
  </r>
  <r>
    <n v="7"/>
    <x v="8"/>
    <s v="All"/>
    <x v="2"/>
    <x v="2"/>
    <n v="0"/>
    <n v="0"/>
    <n v="0"/>
    <n v="5304"/>
  </r>
  <r>
    <n v="7"/>
    <x v="8"/>
    <s v="All"/>
    <x v="2"/>
    <x v="3"/>
    <n v="0"/>
    <n v="0"/>
    <n v="0"/>
    <n v="5304"/>
  </r>
  <r>
    <n v="7"/>
    <x v="8"/>
    <s v="All"/>
    <x v="2"/>
    <x v="4"/>
    <n v="0"/>
    <n v="0"/>
    <n v="0"/>
    <n v="5304"/>
  </r>
  <r>
    <n v="7"/>
    <x v="8"/>
    <s v="All"/>
    <x v="2"/>
    <x v="5"/>
    <n v="0"/>
    <n v="0"/>
    <n v="0"/>
    <n v="5304"/>
  </r>
  <r>
    <n v="7"/>
    <x v="8"/>
    <s v="All"/>
    <x v="2"/>
    <x v="6"/>
    <n v="0"/>
    <n v="0"/>
    <n v="0"/>
    <n v="5304"/>
  </r>
  <r>
    <n v="7"/>
    <x v="8"/>
    <s v="All"/>
    <x v="2"/>
    <x v="7"/>
    <n v="6"/>
    <n v="3"/>
    <n v="180"/>
    <n v="5304"/>
  </r>
  <r>
    <n v="7"/>
    <x v="8"/>
    <s v="All"/>
    <x v="2"/>
    <x v="8"/>
    <n v="0"/>
    <n v="0"/>
    <n v="0"/>
    <n v="5304"/>
  </r>
  <r>
    <n v="7"/>
    <x v="8"/>
    <s v="All"/>
    <x v="3"/>
    <x v="0"/>
    <n v="1"/>
    <n v="1"/>
    <n v="3"/>
    <n v="9774"/>
  </r>
  <r>
    <n v="7"/>
    <x v="8"/>
    <s v="All"/>
    <x v="3"/>
    <x v="1"/>
    <n v="0"/>
    <n v="0"/>
    <n v="0"/>
    <n v="9774"/>
  </r>
  <r>
    <n v="7"/>
    <x v="8"/>
    <s v="All"/>
    <x v="3"/>
    <x v="2"/>
    <n v="3"/>
    <n v="3"/>
    <n v="90"/>
    <n v="9774"/>
  </r>
  <r>
    <n v="7"/>
    <x v="8"/>
    <s v="All"/>
    <x v="3"/>
    <x v="3"/>
    <n v="0"/>
    <n v="0"/>
    <n v="0"/>
    <n v="9774"/>
  </r>
  <r>
    <n v="7"/>
    <x v="8"/>
    <s v="All"/>
    <x v="3"/>
    <x v="4"/>
    <n v="1"/>
    <n v="1"/>
    <n v="30"/>
    <n v="9774"/>
  </r>
  <r>
    <n v="7"/>
    <x v="8"/>
    <s v="All"/>
    <x v="3"/>
    <x v="5"/>
    <n v="9"/>
    <n v="1"/>
    <n v="270"/>
    <n v="9774"/>
  </r>
  <r>
    <n v="7"/>
    <x v="8"/>
    <s v="All"/>
    <x v="3"/>
    <x v="6"/>
    <n v="19"/>
    <n v="5"/>
    <n v="570"/>
    <n v="9774"/>
  </r>
  <r>
    <n v="7"/>
    <x v="8"/>
    <s v="All"/>
    <x v="3"/>
    <x v="7"/>
    <n v="5"/>
    <n v="1"/>
    <n v="150"/>
    <n v="9774"/>
  </r>
  <r>
    <n v="7"/>
    <x v="8"/>
    <s v="All"/>
    <x v="3"/>
    <x v="8"/>
    <n v="0"/>
    <n v="0"/>
    <n v="0"/>
    <n v="9774"/>
  </r>
  <r>
    <n v="7"/>
    <x v="9"/>
    <s v="All"/>
    <x v="0"/>
    <x v="0"/>
    <n v="0"/>
    <n v="0"/>
    <n v="0"/>
    <n v="2405"/>
  </r>
  <r>
    <n v="7"/>
    <x v="9"/>
    <s v="All"/>
    <x v="0"/>
    <x v="1"/>
    <n v="0"/>
    <n v="0"/>
    <n v="0"/>
    <n v="2405"/>
  </r>
  <r>
    <n v="7"/>
    <x v="9"/>
    <s v="All"/>
    <x v="0"/>
    <x v="2"/>
    <n v="0"/>
    <n v="0"/>
    <n v="0"/>
    <n v="2405"/>
  </r>
  <r>
    <n v="7"/>
    <x v="9"/>
    <s v="All"/>
    <x v="0"/>
    <x v="3"/>
    <n v="0"/>
    <n v="0"/>
    <n v="0"/>
    <n v="2405"/>
  </r>
  <r>
    <n v="7"/>
    <x v="9"/>
    <s v="All"/>
    <x v="0"/>
    <x v="4"/>
    <n v="0"/>
    <n v="0"/>
    <n v="0"/>
    <n v="2405"/>
  </r>
  <r>
    <n v="7"/>
    <x v="9"/>
    <s v="All"/>
    <x v="0"/>
    <x v="5"/>
    <n v="0"/>
    <n v="0"/>
    <n v="0"/>
    <n v="2405"/>
  </r>
  <r>
    <n v="7"/>
    <x v="9"/>
    <s v="All"/>
    <x v="0"/>
    <x v="6"/>
    <n v="0"/>
    <n v="0"/>
    <n v="0"/>
    <n v="2405"/>
  </r>
  <r>
    <n v="7"/>
    <x v="9"/>
    <s v="All"/>
    <x v="0"/>
    <x v="7"/>
    <n v="45"/>
    <n v="6"/>
    <n v="1440"/>
    <n v="2405"/>
  </r>
  <r>
    <n v="7"/>
    <x v="9"/>
    <s v="All"/>
    <x v="0"/>
    <x v="8"/>
    <n v="0"/>
    <n v="0"/>
    <n v="0"/>
    <n v="2405"/>
  </r>
  <r>
    <n v="7"/>
    <x v="9"/>
    <s v="All"/>
    <x v="1"/>
    <x v="0"/>
    <n v="1"/>
    <n v="1"/>
    <n v="3"/>
    <n v="12123"/>
  </r>
  <r>
    <n v="7"/>
    <x v="9"/>
    <s v="All"/>
    <x v="1"/>
    <x v="1"/>
    <n v="0"/>
    <n v="0"/>
    <n v="0"/>
    <n v="12123"/>
  </r>
  <r>
    <n v="7"/>
    <x v="9"/>
    <s v="All"/>
    <x v="1"/>
    <x v="2"/>
    <n v="5"/>
    <n v="2"/>
    <n v="150"/>
    <n v="12123"/>
  </r>
  <r>
    <n v="7"/>
    <x v="9"/>
    <s v="All"/>
    <x v="1"/>
    <x v="3"/>
    <n v="0"/>
    <n v="0"/>
    <n v="0"/>
    <n v="12123"/>
  </r>
  <r>
    <n v="7"/>
    <x v="9"/>
    <s v="All"/>
    <x v="1"/>
    <x v="4"/>
    <n v="7"/>
    <n v="3"/>
    <n v="210"/>
    <n v="12123"/>
  </r>
  <r>
    <n v="7"/>
    <x v="9"/>
    <s v="All"/>
    <x v="1"/>
    <x v="5"/>
    <n v="0"/>
    <n v="0"/>
    <n v="0"/>
    <n v="12123"/>
  </r>
  <r>
    <n v="7"/>
    <x v="9"/>
    <s v="All"/>
    <x v="1"/>
    <x v="6"/>
    <n v="59"/>
    <n v="11"/>
    <n v="1950"/>
    <n v="12123"/>
  </r>
  <r>
    <n v="7"/>
    <x v="9"/>
    <s v="All"/>
    <x v="1"/>
    <x v="7"/>
    <n v="27"/>
    <n v="2"/>
    <n v="810"/>
    <n v="12123"/>
  </r>
  <r>
    <n v="7"/>
    <x v="9"/>
    <s v="All"/>
    <x v="1"/>
    <x v="8"/>
    <n v="11"/>
    <n v="6"/>
    <n v="229"/>
    <n v="12123"/>
  </r>
  <r>
    <n v="7"/>
    <x v="9"/>
    <s v="All"/>
    <x v="2"/>
    <x v="0"/>
    <n v="0"/>
    <n v="0"/>
    <n v="0"/>
    <n v="4997"/>
  </r>
  <r>
    <n v="7"/>
    <x v="9"/>
    <s v="All"/>
    <x v="2"/>
    <x v="1"/>
    <n v="0"/>
    <n v="0"/>
    <n v="0"/>
    <n v="4997"/>
  </r>
  <r>
    <n v="7"/>
    <x v="9"/>
    <s v="All"/>
    <x v="2"/>
    <x v="2"/>
    <n v="0"/>
    <n v="0"/>
    <n v="0"/>
    <n v="4997"/>
  </r>
  <r>
    <n v="7"/>
    <x v="9"/>
    <s v="All"/>
    <x v="2"/>
    <x v="3"/>
    <n v="0"/>
    <n v="0"/>
    <n v="0"/>
    <n v="4997"/>
  </r>
  <r>
    <n v="7"/>
    <x v="9"/>
    <s v="All"/>
    <x v="2"/>
    <x v="4"/>
    <n v="0"/>
    <n v="0"/>
    <n v="0"/>
    <n v="4997"/>
  </r>
  <r>
    <n v="7"/>
    <x v="9"/>
    <s v="All"/>
    <x v="2"/>
    <x v="5"/>
    <n v="0"/>
    <n v="0"/>
    <n v="0"/>
    <n v="4997"/>
  </r>
  <r>
    <n v="7"/>
    <x v="9"/>
    <s v="All"/>
    <x v="2"/>
    <x v="6"/>
    <n v="0"/>
    <n v="0"/>
    <n v="0"/>
    <n v="4997"/>
  </r>
  <r>
    <n v="7"/>
    <x v="9"/>
    <s v="All"/>
    <x v="2"/>
    <x v="7"/>
    <n v="2"/>
    <n v="1"/>
    <n v="60"/>
    <n v="4997"/>
  </r>
  <r>
    <n v="7"/>
    <x v="9"/>
    <s v="All"/>
    <x v="2"/>
    <x v="8"/>
    <n v="2"/>
    <n v="1"/>
    <n v="50"/>
    <n v="4997"/>
  </r>
  <r>
    <n v="7"/>
    <x v="9"/>
    <s v="All"/>
    <x v="3"/>
    <x v="0"/>
    <n v="1"/>
    <n v="1"/>
    <n v="1"/>
    <n v="10254"/>
  </r>
  <r>
    <n v="7"/>
    <x v="9"/>
    <s v="All"/>
    <x v="3"/>
    <x v="1"/>
    <n v="0"/>
    <n v="0"/>
    <n v="0"/>
    <n v="10254"/>
  </r>
  <r>
    <n v="7"/>
    <x v="9"/>
    <s v="All"/>
    <x v="3"/>
    <x v="2"/>
    <n v="0"/>
    <n v="0"/>
    <n v="0"/>
    <n v="10254"/>
  </r>
  <r>
    <n v="7"/>
    <x v="9"/>
    <s v="All"/>
    <x v="3"/>
    <x v="3"/>
    <n v="0"/>
    <n v="0"/>
    <n v="0"/>
    <n v="10254"/>
  </r>
  <r>
    <n v="7"/>
    <x v="9"/>
    <s v="All"/>
    <x v="3"/>
    <x v="4"/>
    <n v="1"/>
    <n v="1"/>
    <n v="60"/>
    <n v="10254"/>
  </r>
  <r>
    <n v="7"/>
    <x v="9"/>
    <s v="All"/>
    <x v="3"/>
    <x v="5"/>
    <n v="14"/>
    <n v="2"/>
    <n v="900"/>
    <n v="10254"/>
  </r>
  <r>
    <n v="7"/>
    <x v="9"/>
    <s v="All"/>
    <x v="3"/>
    <x v="6"/>
    <n v="43"/>
    <n v="7"/>
    <n v="1620"/>
    <n v="10254"/>
  </r>
  <r>
    <n v="7"/>
    <x v="9"/>
    <s v="All"/>
    <x v="3"/>
    <x v="7"/>
    <n v="2"/>
    <n v="1"/>
    <n v="44"/>
    <n v="10254"/>
  </r>
  <r>
    <n v="7"/>
    <x v="9"/>
    <s v="All"/>
    <x v="3"/>
    <x v="8"/>
    <n v="0"/>
    <n v="0"/>
    <n v="0"/>
    <n v="10254"/>
  </r>
  <r>
    <n v="7"/>
    <x v="10"/>
    <s v="All"/>
    <x v="0"/>
    <x v="0"/>
    <n v="0"/>
    <n v="0"/>
    <n v="0"/>
    <n v="0"/>
  </r>
  <r>
    <n v="7"/>
    <x v="10"/>
    <s v="All"/>
    <x v="0"/>
    <x v="1"/>
    <n v="0"/>
    <n v="0"/>
    <n v="0"/>
    <n v="0"/>
  </r>
  <r>
    <n v="7"/>
    <x v="10"/>
    <s v="All"/>
    <x v="0"/>
    <x v="2"/>
    <n v="0"/>
    <n v="0"/>
    <n v="0"/>
    <n v="0"/>
  </r>
  <r>
    <n v="7"/>
    <x v="10"/>
    <s v="All"/>
    <x v="0"/>
    <x v="3"/>
    <n v="0"/>
    <n v="0"/>
    <n v="0"/>
    <n v="0"/>
  </r>
  <r>
    <n v="7"/>
    <x v="10"/>
    <s v="All"/>
    <x v="0"/>
    <x v="4"/>
    <n v="0"/>
    <n v="0"/>
    <n v="0"/>
    <n v="0"/>
  </r>
  <r>
    <n v="7"/>
    <x v="10"/>
    <s v="All"/>
    <x v="0"/>
    <x v="5"/>
    <n v="0"/>
    <n v="0"/>
    <n v="0"/>
    <n v="0"/>
  </r>
  <r>
    <n v="7"/>
    <x v="10"/>
    <s v="All"/>
    <x v="0"/>
    <x v="6"/>
    <n v="0"/>
    <n v="0"/>
    <n v="0"/>
    <n v="0"/>
  </r>
  <r>
    <n v="7"/>
    <x v="10"/>
    <s v="All"/>
    <x v="0"/>
    <x v="7"/>
    <n v="0"/>
    <n v="0"/>
    <n v="0"/>
    <n v="0"/>
  </r>
  <r>
    <n v="7"/>
    <x v="10"/>
    <s v="All"/>
    <x v="0"/>
    <x v="8"/>
    <n v="0"/>
    <n v="0"/>
    <n v="0"/>
    <n v="0"/>
  </r>
  <r>
    <n v="7"/>
    <x v="10"/>
    <s v="All"/>
    <x v="1"/>
    <x v="0"/>
    <n v="0"/>
    <n v="0"/>
    <n v="0"/>
    <n v="0"/>
  </r>
  <r>
    <n v="7"/>
    <x v="10"/>
    <s v="All"/>
    <x v="1"/>
    <x v="1"/>
    <n v="0"/>
    <n v="0"/>
    <n v="0"/>
    <n v="0"/>
  </r>
  <r>
    <n v="7"/>
    <x v="10"/>
    <s v="All"/>
    <x v="1"/>
    <x v="2"/>
    <n v="0"/>
    <n v="0"/>
    <n v="0"/>
    <n v="0"/>
  </r>
  <r>
    <n v="7"/>
    <x v="10"/>
    <s v="All"/>
    <x v="1"/>
    <x v="3"/>
    <n v="0"/>
    <n v="0"/>
    <n v="0"/>
    <n v="0"/>
  </r>
  <r>
    <n v="7"/>
    <x v="10"/>
    <s v="All"/>
    <x v="1"/>
    <x v="4"/>
    <n v="0"/>
    <n v="0"/>
    <n v="0"/>
    <n v="0"/>
  </r>
  <r>
    <n v="7"/>
    <x v="10"/>
    <s v="All"/>
    <x v="1"/>
    <x v="5"/>
    <n v="0"/>
    <n v="0"/>
    <n v="0"/>
    <n v="0"/>
  </r>
  <r>
    <n v="7"/>
    <x v="10"/>
    <s v="All"/>
    <x v="1"/>
    <x v="6"/>
    <n v="0"/>
    <n v="0"/>
    <n v="0"/>
    <n v="0"/>
  </r>
  <r>
    <n v="7"/>
    <x v="10"/>
    <s v="All"/>
    <x v="1"/>
    <x v="7"/>
    <n v="0"/>
    <n v="0"/>
    <n v="0"/>
    <n v="0"/>
  </r>
  <r>
    <n v="7"/>
    <x v="10"/>
    <s v="All"/>
    <x v="1"/>
    <x v="8"/>
    <n v="0"/>
    <n v="0"/>
    <n v="0"/>
    <n v="0"/>
  </r>
  <r>
    <n v="7"/>
    <x v="10"/>
    <s v="All"/>
    <x v="2"/>
    <x v="0"/>
    <n v="0"/>
    <n v="0"/>
    <n v="0"/>
    <n v="0"/>
  </r>
  <r>
    <n v="7"/>
    <x v="10"/>
    <s v="All"/>
    <x v="2"/>
    <x v="1"/>
    <n v="0"/>
    <n v="0"/>
    <n v="0"/>
    <n v="0"/>
  </r>
  <r>
    <n v="7"/>
    <x v="10"/>
    <s v="All"/>
    <x v="2"/>
    <x v="2"/>
    <n v="0"/>
    <n v="0"/>
    <n v="0"/>
    <n v="0"/>
  </r>
  <r>
    <n v="7"/>
    <x v="10"/>
    <s v="All"/>
    <x v="2"/>
    <x v="3"/>
    <n v="0"/>
    <n v="0"/>
    <n v="0"/>
    <n v="0"/>
  </r>
  <r>
    <n v="7"/>
    <x v="10"/>
    <s v="All"/>
    <x v="2"/>
    <x v="4"/>
    <n v="0"/>
    <n v="0"/>
    <n v="0"/>
    <n v="0"/>
  </r>
  <r>
    <n v="7"/>
    <x v="10"/>
    <s v="All"/>
    <x v="2"/>
    <x v="5"/>
    <n v="0"/>
    <n v="0"/>
    <n v="0"/>
    <n v="0"/>
  </r>
  <r>
    <n v="7"/>
    <x v="10"/>
    <s v="All"/>
    <x v="2"/>
    <x v="6"/>
    <n v="0"/>
    <n v="0"/>
    <n v="0"/>
    <n v="0"/>
  </r>
  <r>
    <n v="7"/>
    <x v="10"/>
    <s v="All"/>
    <x v="2"/>
    <x v="7"/>
    <n v="0"/>
    <n v="0"/>
    <n v="0"/>
    <n v="0"/>
  </r>
  <r>
    <n v="7"/>
    <x v="10"/>
    <s v="All"/>
    <x v="2"/>
    <x v="8"/>
    <n v="0"/>
    <n v="0"/>
    <n v="0"/>
    <n v="0"/>
  </r>
  <r>
    <n v="7"/>
    <x v="10"/>
    <s v="All"/>
    <x v="3"/>
    <x v="0"/>
    <n v="0"/>
    <n v="0"/>
    <n v="0"/>
    <n v="0"/>
  </r>
  <r>
    <n v="7"/>
    <x v="10"/>
    <s v="All"/>
    <x v="3"/>
    <x v="1"/>
    <n v="0"/>
    <n v="0"/>
    <n v="0"/>
    <n v="0"/>
  </r>
  <r>
    <n v="7"/>
    <x v="10"/>
    <s v="All"/>
    <x v="3"/>
    <x v="2"/>
    <n v="0"/>
    <n v="0"/>
    <n v="0"/>
    <n v="0"/>
  </r>
  <r>
    <n v="7"/>
    <x v="10"/>
    <s v="All"/>
    <x v="3"/>
    <x v="3"/>
    <n v="0"/>
    <n v="0"/>
    <n v="0"/>
    <n v="0"/>
  </r>
  <r>
    <n v="7"/>
    <x v="10"/>
    <s v="All"/>
    <x v="3"/>
    <x v="4"/>
    <n v="0"/>
    <n v="0"/>
    <n v="0"/>
    <n v="0"/>
  </r>
  <r>
    <n v="7"/>
    <x v="10"/>
    <s v="All"/>
    <x v="3"/>
    <x v="5"/>
    <n v="0"/>
    <n v="0"/>
    <n v="0"/>
    <n v="0"/>
  </r>
  <r>
    <n v="7"/>
    <x v="10"/>
    <s v="All"/>
    <x v="3"/>
    <x v="6"/>
    <n v="0"/>
    <n v="0"/>
    <n v="0"/>
    <n v="0"/>
  </r>
  <r>
    <n v="7"/>
    <x v="10"/>
    <s v="All"/>
    <x v="3"/>
    <x v="7"/>
    <n v="0"/>
    <n v="0"/>
    <n v="0"/>
    <n v="0"/>
  </r>
  <r>
    <n v="7"/>
    <x v="10"/>
    <s v="All"/>
    <x v="3"/>
    <x v="8"/>
    <n v="0"/>
    <n v="0"/>
    <n v="0"/>
    <n v="0"/>
  </r>
  <r>
    <n v="7"/>
    <x v="11"/>
    <s v="All"/>
    <x v="0"/>
    <x v="0"/>
    <n v="0"/>
    <n v="0"/>
    <n v="0"/>
    <n v="0"/>
  </r>
  <r>
    <n v="7"/>
    <x v="11"/>
    <s v="All"/>
    <x v="0"/>
    <x v="1"/>
    <n v="0"/>
    <n v="0"/>
    <n v="0"/>
    <n v="0"/>
  </r>
  <r>
    <n v="7"/>
    <x v="11"/>
    <s v="All"/>
    <x v="0"/>
    <x v="2"/>
    <n v="0"/>
    <n v="0"/>
    <n v="0"/>
    <n v="0"/>
  </r>
  <r>
    <n v="7"/>
    <x v="11"/>
    <s v="All"/>
    <x v="0"/>
    <x v="3"/>
    <n v="0"/>
    <n v="0"/>
    <n v="0"/>
    <n v="0"/>
  </r>
  <r>
    <n v="7"/>
    <x v="11"/>
    <s v="All"/>
    <x v="0"/>
    <x v="4"/>
    <n v="0"/>
    <n v="0"/>
    <n v="0"/>
    <n v="0"/>
  </r>
  <r>
    <n v="7"/>
    <x v="11"/>
    <s v="All"/>
    <x v="0"/>
    <x v="5"/>
    <n v="0"/>
    <n v="0"/>
    <n v="0"/>
    <n v="0"/>
  </r>
  <r>
    <n v="7"/>
    <x v="11"/>
    <s v="All"/>
    <x v="0"/>
    <x v="6"/>
    <n v="0"/>
    <n v="0"/>
    <n v="0"/>
    <n v="0"/>
  </r>
  <r>
    <n v="7"/>
    <x v="11"/>
    <s v="All"/>
    <x v="0"/>
    <x v="7"/>
    <n v="0"/>
    <n v="0"/>
    <n v="0"/>
    <n v="0"/>
  </r>
  <r>
    <n v="7"/>
    <x v="11"/>
    <s v="All"/>
    <x v="0"/>
    <x v="8"/>
    <n v="0"/>
    <n v="0"/>
    <n v="0"/>
    <n v="0"/>
  </r>
  <r>
    <n v="7"/>
    <x v="11"/>
    <s v="All"/>
    <x v="1"/>
    <x v="0"/>
    <n v="0"/>
    <n v="0"/>
    <n v="0"/>
    <n v="0"/>
  </r>
  <r>
    <n v="7"/>
    <x v="11"/>
    <s v="All"/>
    <x v="1"/>
    <x v="1"/>
    <n v="0"/>
    <n v="0"/>
    <n v="0"/>
    <n v="0"/>
  </r>
  <r>
    <n v="7"/>
    <x v="11"/>
    <s v="All"/>
    <x v="1"/>
    <x v="2"/>
    <n v="0"/>
    <n v="0"/>
    <n v="0"/>
    <n v="0"/>
  </r>
  <r>
    <n v="7"/>
    <x v="11"/>
    <s v="All"/>
    <x v="1"/>
    <x v="3"/>
    <n v="0"/>
    <n v="0"/>
    <n v="0"/>
    <n v="0"/>
  </r>
  <r>
    <n v="7"/>
    <x v="11"/>
    <s v="All"/>
    <x v="1"/>
    <x v="4"/>
    <n v="0"/>
    <n v="0"/>
    <n v="0"/>
    <n v="0"/>
  </r>
  <r>
    <n v="7"/>
    <x v="11"/>
    <s v="All"/>
    <x v="1"/>
    <x v="5"/>
    <n v="0"/>
    <n v="0"/>
    <n v="0"/>
    <n v="0"/>
  </r>
  <r>
    <n v="7"/>
    <x v="11"/>
    <s v="All"/>
    <x v="1"/>
    <x v="6"/>
    <n v="0"/>
    <n v="0"/>
    <n v="0"/>
    <n v="0"/>
  </r>
  <r>
    <n v="7"/>
    <x v="11"/>
    <s v="All"/>
    <x v="1"/>
    <x v="7"/>
    <n v="0"/>
    <n v="0"/>
    <n v="0"/>
    <n v="0"/>
  </r>
  <r>
    <n v="7"/>
    <x v="11"/>
    <s v="All"/>
    <x v="1"/>
    <x v="8"/>
    <n v="0"/>
    <n v="0"/>
    <n v="0"/>
    <n v="0"/>
  </r>
  <r>
    <n v="7"/>
    <x v="11"/>
    <s v="All"/>
    <x v="2"/>
    <x v="0"/>
    <n v="0"/>
    <n v="0"/>
    <n v="0"/>
    <n v="0"/>
  </r>
  <r>
    <n v="7"/>
    <x v="11"/>
    <s v="All"/>
    <x v="2"/>
    <x v="1"/>
    <n v="0"/>
    <n v="0"/>
    <n v="0"/>
    <n v="0"/>
  </r>
  <r>
    <n v="7"/>
    <x v="11"/>
    <s v="All"/>
    <x v="2"/>
    <x v="2"/>
    <n v="0"/>
    <n v="0"/>
    <n v="0"/>
    <n v="0"/>
  </r>
  <r>
    <n v="7"/>
    <x v="11"/>
    <s v="All"/>
    <x v="2"/>
    <x v="3"/>
    <n v="0"/>
    <n v="0"/>
    <n v="0"/>
    <n v="0"/>
  </r>
  <r>
    <n v="7"/>
    <x v="11"/>
    <s v="All"/>
    <x v="2"/>
    <x v="4"/>
    <n v="0"/>
    <n v="0"/>
    <n v="0"/>
    <n v="0"/>
  </r>
  <r>
    <n v="7"/>
    <x v="11"/>
    <s v="All"/>
    <x v="2"/>
    <x v="5"/>
    <n v="0"/>
    <n v="0"/>
    <n v="0"/>
    <n v="0"/>
  </r>
  <r>
    <n v="7"/>
    <x v="11"/>
    <s v="All"/>
    <x v="2"/>
    <x v="6"/>
    <n v="0"/>
    <n v="0"/>
    <n v="0"/>
    <n v="0"/>
  </r>
  <r>
    <n v="7"/>
    <x v="11"/>
    <s v="All"/>
    <x v="2"/>
    <x v="7"/>
    <n v="0"/>
    <n v="0"/>
    <n v="0"/>
    <n v="0"/>
  </r>
  <r>
    <n v="7"/>
    <x v="11"/>
    <s v="All"/>
    <x v="2"/>
    <x v="8"/>
    <n v="0"/>
    <n v="0"/>
    <n v="0"/>
    <n v="0"/>
  </r>
  <r>
    <n v="7"/>
    <x v="11"/>
    <s v="All"/>
    <x v="3"/>
    <x v="0"/>
    <n v="0"/>
    <n v="0"/>
    <n v="0"/>
    <n v="0"/>
  </r>
  <r>
    <n v="7"/>
    <x v="11"/>
    <s v="All"/>
    <x v="3"/>
    <x v="1"/>
    <n v="0"/>
    <n v="0"/>
    <n v="0"/>
    <n v="0"/>
  </r>
  <r>
    <n v="7"/>
    <x v="11"/>
    <s v="All"/>
    <x v="3"/>
    <x v="2"/>
    <n v="0"/>
    <n v="0"/>
    <n v="0"/>
    <n v="0"/>
  </r>
  <r>
    <n v="7"/>
    <x v="11"/>
    <s v="All"/>
    <x v="3"/>
    <x v="3"/>
    <n v="0"/>
    <n v="0"/>
    <n v="0"/>
    <n v="0"/>
  </r>
  <r>
    <n v="7"/>
    <x v="11"/>
    <s v="All"/>
    <x v="3"/>
    <x v="4"/>
    <n v="0"/>
    <n v="0"/>
    <n v="0"/>
    <n v="0"/>
  </r>
  <r>
    <n v="7"/>
    <x v="11"/>
    <s v="All"/>
    <x v="3"/>
    <x v="5"/>
    <n v="0"/>
    <n v="0"/>
    <n v="0"/>
    <n v="0"/>
  </r>
  <r>
    <n v="7"/>
    <x v="11"/>
    <s v="All"/>
    <x v="3"/>
    <x v="6"/>
    <n v="0"/>
    <n v="0"/>
    <n v="0"/>
    <n v="0"/>
  </r>
  <r>
    <n v="7"/>
    <x v="11"/>
    <s v="All"/>
    <x v="3"/>
    <x v="7"/>
    <n v="0"/>
    <n v="0"/>
    <n v="0"/>
    <n v="0"/>
  </r>
  <r>
    <n v="7"/>
    <x v="11"/>
    <s v="All"/>
    <x v="3"/>
    <x v="8"/>
    <n v="0"/>
    <n v="0"/>
    <n v="0"/>
    <n v="0"/>
  </r>
  <r>
    <n v="8"/>
    <x v="0"/>
    <s v="All"/>
    <x v="0"/>
    <x v="0"/>
    <n v="0"/>
    <n v="0"/>
    <n v="0"/>
    <n v="23440"/>
  </r>
  <r>
    <n v="8"/>
    <x v="0"/>
    <s v="All"/>
    <x v="0"/>
    <x v="1"/>
    <n v="0"/>
    <n v="0"/>
    <n v="0"/>
    <n v="23440"/>
  </r>
  <r>
    <n v="8"/>
    <x v="0"/>
    <s v="All"/>
    <x v="0"/>
    <x v="2"/>
    <n v="0"/>
    <n v="0"/>
    <n v="0"/>
    <n v="23440"/>
  </r>
  <r>
    <n v="8"/>
    <x v="0"/>
    <s v="All"/>
    <x v="0"/>
    <x v="3"/>
    <n v="0"/>
    <n v="0"/>
    <n v="0"/>
    <n v="23440"/>
  </r>
  <r>
    <n v="8"/>
    <x v="0"/>
    <s v="All"/>
    <x v="0"/>
    <x v="4"/>
    <n v="0"/>
    <n v="0"/>
    <n v="0"/>
    <n v="23440"/>
  </r>
  <r>
    <n v="8"/>
    <x v="0"/>
    <s v="All"/>
    <x v="0"/>
    <x v="5"/>
    <n v="0"/>
    <n v="0"/>
    <n v="0"/>
    <n v="23440"/>
  </r>
  <r>
    <n v="8"/>
    <x v="0"/>
    <s v="All"/>
    <x v="0"/>
    <x v="6"/>
    <n v="0"/>
    <n v="0"/>
    <n v="0"/>
    <n v="23440"/>
  </r>
  <r>
    <n v="8"/>
    <x v="0"/>
    <s v="All"/>
    <x v="0"/>
    <x v="7"/>
    <n v="0"/>
    <n v="0"/>
    <n v="0"/>
    <n v="23440"/>
  </r>
  <r>
    <n v="8"/>
    <x v="0"/>
    <s v="All"/>
    <x v="0"/>
    <x v="8"/>
    <n v="29"/>
    <n v="15"/>
    <n v="434"/>
    <n v="23440"/>
  </r>
  <r>
    <n v="8"/>
    <x v="0"/>
    <s v="All"/>
    <x v="1"/>
    <x v="0"/>
    <n v="0"/>
    <n v="0"/>
    <n v="0"/>
    <n v="62023"/>
  </r>
  <r>
    <n v="8"/>
    <x v="0"/>
    <s v="All"/>
    <x v="1"/>
    <x v="1"/>
    <n v="0"/>
    <n v="0"/>
    <n v="0"/>
    <n v="62023"/>
  </r>
  <r>
    <n v="8"/>
    <x v="0"/>
    <s v="All"/>
    <x v="1"/>
    <x v="2"/>
    <n v="263"/>
    <n v="150"/>
    <n v="8385"/>
    <n v="62023"/>
  </r>
  <r>
    <n v="8"/>
    <x v="0"/>
    <s v="All"/>
    <x v="1"/>
    <x v="3"/>
    <n v="0"/>
    <n v="0"/>
    <n v="0"/>
    <n v="62023"/>
  </r>
  <r>
    <n v="8"/>
    <x v="0"/>
    <s v="All"/>
    <x v="1"/>
    <x v="4"/>
    <n v="33"/>
    <n v="19"/>
    <n v="802"/>
    <n v="62023"/>
  </r>
  <r>
    <n v="8"/>
    <x v="0"/>
    <s v="All"/>
    <x v="1"/>
    <x v="5"/>
    <n v="0"/>
    <n v="0"/>
    <n v="0"/>
    <n v="62023"/>
  </r>
  <r>
    <n v="8"/>
    <x v="0"/>
    <s v="All"/>
    <x v="1"/>
    <x v="6"/>
    <n v="130"/>
    <n v="26"/>
    <n v="4065"/>
    <n v="62023"/>
  </r>
  <r>
    <n v="8"/>
    <x v="0"/>
    <s v="All"/>
    <x v="1"/>
    <x v="7"/>
    <n v="0"/>
    <n v="0"/>
    <n v="0"/>
    <n v="62023"/>
  </r>
  <r>
    <n v="8"/>
    <x v="0"/>
    <s v="All"/>
    <x v="1"/>
    <x v="8"/>
    <n v="23"/>
    <n v="16"/>
    <n v="506"/>
    <n v="62023"/>
  </r>
  <r>
    <n v="8"/>
    <x v="0"/>
    <s v="All"/>
    <x v="2"/>
    <x v="0"/>
    <n v="0"/>
    <n v="0"/>
    <n v="0"/>
    <n v="36733"/>
  </r>
  <r>
    <n v="8"/>
    <x v="0"/>
    <s v="All"/>
    <x v="2"/>
    <x v="1"/>
    <n v="0"/>
    <n v="0"/>
    <n v="0"/>
    <n v="36733"/>
  </r>
  <r>
    <n v="8"/>
    <x v="0"/>
    <s v="All"/>
    <x v="2"/>
    <x v="2"/>
    <n v="0"/>
    <n v="0"/>
    <n v="0"/>
    <n v="36733"/>
  </r>
  <r>
    <n v="8"/>
    <x v="0"/>
    <s v="All"/>
    <x v="2"/>
    <x v="3"/>
    <n v="0"/>
    <n v="0"/>
    <n v="0"/>
    <n v="36733"/>
  </r>
  <r>
    <n v="8"/>
    <x v="0"/>
    <s v="All"/>
    <x v="2"/>
    <x v="4"/>
    <n v="2"/>
    <n v="2"/>
    <n v="46"/>
    <n v="36733"/>
  </r>
  <r>
    <n v="8"/>
    <x v="0"/>
    <s v="All"/>
    <x v="2"/>
    <x v="5"/>
    <n v="0"/>
    <n v="0"/>
    <n v="0"/>
    <n v="36733"/>
  </r>
  <r>
    <n v="8"/>
    <x v="0"/>
    <s v="All"/>
    <x v="2"/>
    <x v="6"/>
    <n v="1"/>
    <n v="1"/>
    <n v="42"/>
    <n v="36733"/>
  </r>
  <r>
    <n v="8"/>
    <x v="0"/>
    <s v="All"/>
    <x v="2"/>
    <x v="7"/>
    <n v="0"/>
    <n v="0"/>
    <n v="0"/>
    <n v="36733"/>
  </r>
  <r>
    <n v="8"/>
    <x v="0"/>
    <s v="All"/>
    <x v="2"/>
    <x v="8"/>
    <n v="4"/>
    <n v="4"/>
    <n v="79"/>
    <n v="36733"/>
  </r>
  <r>
    <n v="8"/>
    <x v="0"/>
    <s v="All"/>
    <x v="3"/>
    <x v="0"/>
    <n v="0"/>
    <n v="0"/>
    <n v="0"/>
    <n v="61312"/>
  </r>
  <r>
    <n v="8"/>
    <x v="0"/>
    <s v="All"/>
    <x v="3"/>
    <x v="1"/>
    <n v="0"/>
    <n v="0"/>
    <n v="0"/>
    <n v="61312"/>
  </r>
  <r>
    <n v="8"/>
    <x v="0"/>
    <s v="All"/>
    <x v="3"/>
    <x v="2"/>
    <n v="69"/>
    <n v="28"/>
    <n v="2632"/>
    <n v="61312"/>
  </r>
  <r>
    <n v="8"/>
    <x v="0"/>
    <s v="All"/>
    <x v="3"/>
    <x v="3"/>
    <n v="0"/>
    <n v="0"/>
    <n v="0"/>
    <n v="61312"/>
  </r>
  <r>
    <n v="8"/>
    <x v="0"/>
    <s v="All"/>
    <x v="3"/>
    <x v="4"/>
    <n v="29"/>
    <n v="8"/>
    <n v="247"/>
    <n v="61312"/>
  </r>
  <r>
    <n v="8"/>
    <x v="0"/>
    <s v="All"/>
    <x v="3"/>
    <x v="5"/>
    <n v="0"/>
    <n v="0"/>
    <n v="0"/>
    <n v="61312"/>
  </r>
  <r>
    <n v="8"/>
    <x v="0"/>
    <s v="All"/>
    <x v="3"/>
    <x v="6"/>
    <n v="38"/>
    <n v="9"/>
    <n v="1248"/>
    <n v="61312"/>
  </r>
  <r>
    <n v="8"/>
    <x v="0"/>
    <s v="All"/>
    <x v="3"/>
    <x v="7"/>
    <n v="0"/>
    <n v="0"/>
    <n v="0"/>
    <n v="61312"/>
  </r>
  <r>
    <n v="8"/>
    <x v="0"/>
    <s v="All"/>
    <x v="3"/>
    <x v="8"/>
    <n v="13"/>
    <n v="11"/>
    <n v="194"/>
    <n v="61312"/>
  </r>
  <r>
    <n v="8"/>
    <x v="1"/>
    <s v="All"/>
    <x v="0"/>
    <x v="0"/>
    <n v="0"/>
    <n v="0"/>
    <n v="0"/>
    <n v="21713"/>
  </r>
  <r>
    <n v="8"/>
    <x v="1"/>
    <s v="All"/>
    <x v="0"/>
    <x v="1"/>
    <n v="0"/>
    <n v="0"/>
    <n v="0"/>
    <n v="21713"/>
  </r>
  <r>
    <n v="8"/>
    <x v="1"/>
    <s v="All"/>
    <x v="0"/>
    <x v="2"/>
    <n v="0"/>
    <n v="0"/>
    <n v="0"/>
    <n v="21713"/>
  </r>
  <r>
    <n v="8"/>
    <x v="1"/>
    <s v="All"/>
    <x v="0"/>
    <x v="3"/>
    <n v="0"/>
    <n v="0"/>
    <n v="0"/>
    <n v="21713"/>
  </r>
  <r>
    <n v="8"/>
    <x v="1"/>
    <s v="All"/>
    <x v="0"/>
    <x v="4"/>
    <n v="1"/>
    <n v="1"/>
    <n v="6"/>
    <n v="21713"/>
  </r>
  <r>
    <n v="8"/>
    <x v="1"/>
    <s v="All"/>
    <x v="0"/>
    <x v="5"/>
    <n v="0"/>
    <n v="0"/>
    <n v="0"/>
    <n v="21713"/>
  </r>
  <r>
    <n v="8"/>
    <x v="1"/>
    <s v="All"/>
    <x v="0"/>
    <x v="6"/>
    <n v="0"/>
    <n v="0"/>
    <n v="0"/>
    <n v="21713"/>
  </r>
  <r>
    <n v="8"/>
    <x v="1"/>
    <s v="All"/>
    <x v="0"/>
    <x v="7"/>
    <n v="0"/>
    <n v="0"/>
    <n v="0"/>
    <n v="21713"/>
  </r>
  <r>
    <n v="8"/>
    <x v="1"/>
    <s v="All"/>
    <x v="0"/>
    <x v="8"/>
    <n v="19"/>
    <n v="8"/>
    <n v="501"/>
    <n v="21713"/>
  </r>
  <r>
    <n v="8"/>
    <x v="1"/>
    <s v="All"/>
    <x v="1"/>
    <x v="0"/>
    <n v="0"/>
    <n v="0"/>
    <n v="0"/>
    <n v="62816"/>
  </r>
  <r>
    <n v="8"/>
    <x v="1"/>
    <s v="All"/>
    <x v="1"/>
    <x v="1"/>
    <n v="0"/>
    <n v="0"/>
    <n v="0"/>
    <n v="62816"/>
  </r>
  <r>
    <n v="8"/>
    <x v="1"/>
    <s v="All"/>
    <x v="1"/>
    <x v="2"/>
    <n v="189"/>
    <n v="138"/>
    <n v="5771"/>
    <n v="62816"/>
  </r>
  <r>
    <n v="8"/>
    <x v="1"/>
    <s v="All"/>
    <x v="1"/>
    <x v="3"/>
    <n v="0"/>
    <n v="0"/>
    <n v="0"/>
    <n v="62816"/>
  </r>
  <r>
    <n v="8"/>
    <x v="1"/>
    <s v="All"/>
    <x v="1"/>
    <x v="4"/>
    <n v="23"/>
    <n v="18"/>
    <n v="286"/>
    <n v="62816"/>
  </r>
  <r>
    <n v="8"/>
    <x v="1"/>
    <s v="All"/>
    <x v="1"/>
    <x v="5"/>
    <n v="0"/>
    <n v="0"/>
    <n v="0"/>
    <n v="62816"/>
  </r>
  <r>
    <n v="8"/>
    <x v="1"/>
    <s v="All"/>
    <x v="1"/>
    <x v="6"/>
    <n v="125"/>
    <n v="23"/>
    <n v="3891"/>
    <n v="62816"/>
  </r>
  <r>
    <n v="8"/>
    <x v="1"/>
    <s v="All"/>
    <x v="1"/>
    <x v="7"/>
    <n v="0"/>
    <n v="0"/>
    <n v="0"/>
    <n v="62816"/>
  </r>
  <r>
    <n v="8"/>
    <x v="1"/>
    <s v="All"/>
    <x v="1"/>
    <x v="8"/>
    <n v="28"/>
    <n v="15"/>
    <n v="721"/>
    <n v="62816"/>
  </r>
  <r>
    <n v="8"/>
    <x v="1"/>
    <s v="All"/>
    <x v="2"/>
    <x v="0"/>
    <n v="0"/>
    <n v="0"/>
    <n v="0"/>
    <n v="36799"/>
  </r>
  <r>
    <n v="8"/>
    <x v="1"/>
    <s v="All"/>
    <x v="2"/>
    <x v="1"/>
    <n v="0"/>
    <n v="0"/>
    <n v="0"/>
    <n v="36799"/>
  </r>
  <r>
    <n v="8"/>
    <x v="1"/>
    <s v="All"/>
    <x v="2"/>
    <x v="2"/>
    <n v="2"/>
    <n v="2"/>
    <n v="60"/>
    <n v="36799"/>
  </r>
  <r>
    <n v="8"/>
    <x v="1"/>
    <s v="All"/>
    <x v="2"/>
    <x v="3"/>
    <n v="0"/>
    <n v="0"/>
    <n v="0"/>
    <n v="36799"/>
  </r>
  <r>
    <n v="8"/>
    <x v="1"/>
    <s v="All"/>
    <x v="2"/>
    <x v="4"/>
    <n v="1"/>
    <n v="1"/>
    <n v="2"/>
    <n v="36799"/>
  </r>
  <r>
    <n v="8"/>
    <x v="1"/>
    <s v="All"/>
    <x v="2"/>
    <x v="5"/>
    <n v="0"/>
    <n v="0"/>
    <n v="0"/>
    <n v="36799"/>
  </r>
  <r>
    <n v="8"/>
    <x v="1"/>
    <s v="All"/>
    <x v="2"/>
    <x v="6"/>
    <n v="2"/>
    <n v="1"/>
    <n v="60"/>
    <n v="36799"/>
  </r>
  <r>
    <n v="8"/>
    <x v="1"/>
    <s v="All"/>
    <x v="2"/>
    <x v="7"/>
    <n v="0"/>
    <n v="0"/>
    <n v="0"/>
    <n v="36799"/>
  </r>
  <r>
    <n v="8"/>
    <x v="1"/>
    <s v="All"/>
    <x v="2"/>
    <x v="8"/>
    <n v="22"/>
    <n v="12"/>
    <n v="479"/>
    <n v="36799"/>
  </r>
  <r>
    <n v="8"/>
    <x v="1"/>
    <s v="All"/>
    <x v="3"/>
    <x v="0"/>
    <n v="0"/>
    <n v="0"/>
    <n v="0"/>
    <n v="61256"/>
  </r>
  <r>
    <n v="8"/>
    <x v="1"/>
    <s v="All"/>
    <x v="3"/>
    <x v="1"/>
    <n v="0"/>
    <n v="0"/>
    <n v="0"/>
    <n v="61256"/>
  </r>
  <r>
    <n v="8"/>
    <x v="1"/>
    <s v="All"/>
    <x v="3"/>
    <x v="2"/>
    <n v="56"/>
    <n v="29"/>
    <n v="1753"/>
    <n v="61256"/>
  </r>
  <r>
    <n v="8"/>
    <x v="1"/>
    <s v="All"/>
    <x v="3"/>
    <x v="3"/>
    <n v="0"/>
    <n v="0"/>
    <n v="0"/>
    <n v="61256"/>
  </r>
  <r>
    <n v="8"/>
    <x v="1"/>
    <s v="All"/>
    <x v="3"/>
    <x v="4"/>
    <n v="5"/>
    <n v="2"/>
    <n v="85"/>
    <n v="61256"/>
  </r>
  <r>
    <n v="8"/>
    <x v="1"/>
    <s v="All"/>
    <x v="3"/>
    <x v="5"/>
    <n v="0"/>
    <n v="0"/>
    <n v="0"/>
    <n v="61256"/>
  </r>
  <r>
    <n v="8"/>
    <x v="1"/>
    <s v="All"/>
    <x v="3"/>
    <x v="6"/>
    <n v="36"/>
    <n v="8"/>
    <n v="1119"/>
    <n v="61256"/>
  </r>
  <r>
    <n v="8"/>
    <x v="1"/>
    <s v="All"/>
    <x v="3"/>
    <x v="7"/>
    <n v="0"/>
    <n v="0"/>
    <n v="0"/>
    <n v="61256"/>
  </r>
  <r>
    <n v="8"/>
    <x v="1"/>
    <s v="All"/>
    <x v="3"/>
    <x v="8"/>
    <n v="10"/>
    <n v="5"/>
    <n v="255"/>
    <n v="61256"/>
  </r>
  <r>
    <n v="8"/>
    <x v="2"/>
    <s v="All"/>
    <x v="0"/>
    <x v="0"/>
    <n v="0"/>
    <n v="0"/>
    <n v="0"/>
    <n v="21011"/>
  </r>
  <r>
    <n v="8"/>
    <x v="2"/>
    <s v="All"/>
    <x v="0"/>
    <x v="1"/>
    <n v="0"/>
    <n v="0"/>
    <n v="0"/>
    <n v="21011"/>
  </r>
  <r>
    <n v="8"/>
    <x v="2"/>
    <s v="All"/>
    <x v="0"/>
    <x v="2"/>
    <n v="0"/>
    <n v="0"/>
    <n v="0"/>
    <n v="21011"/>
  </r>
  <r>
    <n v="8"/>
    <x v="2"/>
    <s v="All"/>
    <x v="0"/>
    <x v="3"/>
    <n v="0"/>
    <n v="0"/>
    <n v="0"/>
    <n v="21011"/>
  </r>
  <r>
    <n v="8"/>
    <x v="2"/>
    <s v="All"/>
    <x v="0"/>
    <x v="4"/>
    <n v="0"/>
    <n v="0"/>
    <n v="0"/>
    <n v="21011"/>
  </r>
  <r>
    <n v="8"/>
    <x v="2"/>
    <s v="All"/>
    <x v="0"/>
    <x v="5"/>
    <n v="0"/>
    <n v="0"/>
    <n v="0"/>
    <n v="21011"/>
  </r>
  <r>
    <n v="8"/>
    <x v="2"/>
    <s v="All"/>
    <x v="0"/>
    <x v="6"/>
    <n v="0"/>
    <n v="0"/>
    <n v="0"/>
    <n v="21011"/>
  </r>
  <r>
    <n v="8"/>
    <x v="2"/>
    <s v="All"/>
    <x v="0"/>
    <x v="7"/>
    <n v="0"/>
    <n v="0"/>
    <n v="0"/>
    <n v="21011"/>
  </r>
  <r>
    <n v="8"/>
    <x v="2"/>
    <s v="All"/>
    <x v="0"/>
    <x v="8"/>
    <n v="15"/>
    <n v="12"/>
    <n v="117"/>
    <n v="21011"/>
  </r>
  <r>
    <n v="8"/>
    <x v="2"/>
    <s v="All"/>
    <x v="1"/>
    <x v="0"/>
    <n v="0"/>
    <n v="0"/>
    <n v="0"/>
    <n v="64427"/>
  </r>
  <r>
    <n v="8"/>
    <x v="2"/>
    <s v="All"/>
    <x v="1"/>
    <x v="1"/>
    <n v="0"/>
    <n v="0"/>
    <n v="0"/>
    <n v="64427"/>
  </r>
  <r>
    <n v="8"/>
    <x v="2"/>
    <s v="All"/>
    <x v="1"/>
    <x v="2"/>
    <n v="167"/>
    <n v="115"/>
    <n v="4871"/>
    <n v="64427"/>
  </r>
  <r>
    <n v="8"/>
    <x v="2"/>
    <s v="All"/>
    <x v="1"/>
    <x v="3"/>
    <n v="0"/>
    <n v="0"/>
    <n v="0"/>
    <n v="64427"/>
  </r>
  <r>
    <n v="8"/>
    <x v="2"/>
    <s v="All"/>
    <x v="1"/>
    <x v="4"/>
    <n v="19"/>
    <n v="17"/>
    <n v="224"/>
    <n v="64427"/>
  </r>
  <r>
    <n v="8"/>
    <x v="2"/>
    <s v="All"/>
    <x v="1"/>
    <x v="5"/>
    <n v="0"/>
    <n v="0"/>
    <n v="0"/>
    <n v="64427"/>
  </r>
  <r>
    <n v="8"/>
    <x v="2"/>
    <s v="All"/>
    <x v="1"/>
    <x v="6"/>
    <n v="145"/>
    <n v="24"/>
    <n v="4612"/>
    <n v="64427"/>
  </r>
  <r>
    <n v="8"/>
    <x v="2"/>
    <s v="All"/>
    <x v="1"/>
    <x v="7"/>
    <n v="1"/>
    <n v="1"/>
    <n v="30"/>
    <n v="64427"/>
  </r>
  <r>
    <n v="8"/>
    <x v="2"/>
    <s v="All"/>
    <x v="1"/>
    <x v="8"/>
    <n v="29"/>
    <n v="21"/>
    <n v="571"/>
    <n v="64427"/>
  </r>
  <r>
    <n v="8"/>
    <x v="2"/>
    <s v="All"/>
    <x v="2"/>
    <x v="0"/>
    <n v="0"/>
    <n v="0"/>
    <n v="0"/>
    <n v="37104"/>
  </r>
  <r>
    <n v="8"/>
    <x v="2"/>
    <s v="All"/>
    <x v="2"/>
    <x v="1"/>
    <n v="0"/>
    <n v="0"/>
    <n v="0"/>
    <n v="37104"/>
  </r>
  <r>
    <n v="8"/>
    <x v="2"/>
    <s v="All"/>
    <x v="2"/>
    <x v="2"/>
    <n v="2"/>
    <n v="2"/>
    <n v="40"/>
    <n v="37104"/>
  </r>
  <r>
    <n v="8"/>
    <x v="2"/>
    <s v="All"/>
    <x v="2"/>
    <x v="3"/>
    <n v="0"/>
    <n v="0"/>
    <n v="0"/>
    <n v="37104"/>
  </r>
  <r>
    <n v="8"/>
    <x v="2"/>
    <s v="All"/>
    <x v="2"/>
    <x v="4"/>
    <n v="1"/>
    <n v="1"/>
    <n v="10"/>
    <n v="37104"/>
  </r>
  <r>
    <n v="8"/>
    <x v="2"/>
    <s v="All"/>
    <x v="2"/>
    <x v="5"/>
    <n v="0"/>
    <n v="0"/>
    <n v="0"/>
    <n v="37104"/>
  </r>
  <r>
    <n v="8"/>
    <x v="2"/>
    <s v="All"/>
    <x v="2"/>
    <x v="6"/>
    <n v="0"/>
    <n v="0"/>
    <n v="0"/>
    <n v="37104"/>
  </r>
  <r>
    <n v="8"/>
    <x v="2"/>
    <s v="All"/>
    <x v="2"/>
    <x v="7"/>
    <n v="0"/>
    <n v="0"/>
    <n v="0"/>
    <n v="37104"/>
  </r>
  <r>
    <n v="8"/>
    <x v="2"/>
    <s v="All"/>
    <x v="2"/>
    <x v="8"/>
    <n v="22"/>
    <n v="11"/>
    <n v="465"/>
    <n v="37104"/>
  </r>
  <r>
    <n v="8"/>
    <x v="2"/>
    <s v="All"/>
    <x v="3"/>
    <x v="0"/>
    <n v="0"/>
    <n v="0"/>
    <n v="0"/>
    <n v="62628"/>
  </r>
  <r>
    <n v="8"/>
    <x v="2"/>
    <s v="All"/>
    <x v="3"/>
    <x v="1"/>
    <n v="0"/>
    <n v="0"/>
    <n v="0"/>
    <n v="62628"/>
  </r>
  <r>
    <n v="8"/>
    <x v="2"/>
    <s v="All"/>
    <x v="3"/>
    <x v="2"/>
    <n v="56"/>
    <n v="31"/>
    <n v="1765"/>
    <n v="62628"/>
  </r>
  <r>
    <n v="8"/>
    <x v="2"/>
    <s v="All"/>
    <x v="3"/>
    <x v="3"/>
    <n v="0"/>
    <n v="0"/>
    <n v="0"/>
    <n v="62628"/>
  </r>
  <r>
    <n v="8"/>
    <x v="2"/>
    <s v="All"/>
    <x v="3"/>
    <x v="4"/>
    <n v="14"/>
    <n v="10"/>
    <n v="132"/>
    <n v="62628"/>
  </r>
  <r>
    <n v="8"/>
    <x v="2"/>
    <s v="All"/>
    <x v="3"/>
    <x v="5"/>
    <n v="0"/>
    <n v="0"/>
    <n v="0"/>
    <n v="62628"/>
  </r>
  <r>
    <n v="8"/>
    <x v="2"/>
    <s v="All"/>
    <x v="3"/>
    <x v="6"/>
    <n v="28"/>
    <n v="6"/>
    <n v="852"/>
    <n v="62628"/>
  </r>
  <r>
    <n v="8"/>
    <x v="2"/>
    <s v="All"/>
    <x v="3"/>
    <x v="7"/>
    <n v="0"/>
    <n v="0"/>
    <n v="0"/>
    <n v="62628"/>
  </r>
  <r>
    <n v="8"/>
    <x v="2"/>
    <s v="All"/>
    <x v="3"/>
    <x v="8"/>
    <n v="21"/>
    <n v="13"/>
    <n v="470"/>
    <n v="62628"/>
  </r>
  <r>
    <n v="8"/>
    <x v="3"/>
    <s v="All"/>
    <x v="0"/>
    <x v="0"/>
    <n v="0"/>
    <n v="0"/>
    <n v="0"/>
    <n v="20591"/>
  </r>
  <r>
    <n v="8"/>
    <x v="3"/>
    <s v="All"/>
    <x v="0"/>
    <x v="1"/>
    <n v="0"/>
    <n v="0"/>
    <n v="0"/>
    <n v="20591"/>
  </r>
  <r>
    <n v="8"/>
    <x v="3"/>
    <s v="All"/>
    <x v="0"/>
    <x v="2"/>
    <n v="0"/>
    <n v="0"/>
    <n v="0"/>
    <n v="20591"/>
  </r>
  <r>
    <n v="8"/>
    <x v="3"/>
    <s v="All"/>
    <x v="0"/>
    <x v="3"/>
    <n v="0"/>
    <n v="0"/>
    <n v="0"/>
    <n v="20591"/>
  </r>
  <r>
    <n v="8"/>
    <x v="3"/>
    <s v="All"/>
    <x v="0"/>
    <x v="4"/>
    <n v="4"/>
    <n v="2"/>
    <n v="42"/>
    <n v="20591"/>
  </r>
  <r>
    <n v="8"/>
    <x v="3"/>
    <s v="All"/>
    <x v="0"/>
    <x v="5"/>
    <n v="0"/>
    <n v="0"/>
    <n v="0"/>
    <n v="20591"/>
  </r>
  <r>
    <n v="8"/>
    <x v="3"/>
    <s v="All"/>
    <x v="0"/>
    <x v="6"/>
    <n v="0"/>
    <n v="0"/>
    <n v="0"/>
    <n v="20591"/>
  </r>
  <r>
    <n v="8"/>
    <x v="3"/>
    <s v="All"/>
    <x v="0"/>
    <x v="7"/>
    <n v="0"/>
    <n v="0"/>
    <n v="0"/>
    <n v="20591"/>
  </r>
  <r>
    <n v="8"/>
    <x v="3"/>
    <s v="All"/>
    <x v="0"/>
    <x v="8"/>
    <n v="40"/>
    <n v="19"/>
    <n v="720"/>
    <n v="20591"/>
  </r>
  <r>
    <n v="8"/>
    <x v="3"/>
    <s v="All"/>
    <x v="1"/>
    <x v="0"/>
    <n v="0"/>
    <n v="0"/>
    <n v="0"/>
    <n v="63779"/>
  </r>
  <r>
    <n v="8"/>
    <x v="3"/>
    <s v="All"/>
    <x v="1"/>
    <x v="1"/>
    <n v="0"/>
    <n v="0"/>
    <n v="0"/>
    <n v="63779"/>
  </r>
  <r>
    <n v="8"/>
    <x v="3"/>
    <s v="All"/>
    <x v="1"/>
    <x v="2"/>
    <n v="135"/>
    <n v="87"/>
    <n v="4418"/>
    <n v="63779"/>
  </r>
  <r>
    <n v="8"/>
    <x v="3"/>
    <s v="All"/>
    <x v="1"/>
    <x v="3"/>
    <n v="0"/>
    <n v="0"/>
    <n v="0"/>
    <n v="63779"/>
  </r>
  <r>
    <n v="8"/>
    <x v="3"/>
    <s v="All"/>
    <x v="1"/>
    <x v="4"/>
    <n v="12"/>
    <n v="11"/>
    <n v="161"/>
    <n v="63779"/>
  </r>
  <r>
    <n v="8"/>
    <x v="3"/>
    <s v="All"/>
    <x v="1"/>
    <x v="5"/>
    <n v="0"/>
    <n v="0"/>
    <n v="0"/>
    <n v="63779"/>
  </r>
  <r>
    <n v="8"/>
    <x v="3"/>
    <s v="All"/>
    <x v="1"/>
    <x v="6"/>
    <n v="222"/>
    <n v="37"/>
    <n v="7462"/>
    <n v="63779"/>
  </r>
  <r>
    <n v="8"/>
    <x v="3"/>
    <s v="All"/>
    <x v="1"/>
    <x v="7"/>
    <n v="3"/>
    <n v="1"/>
    <n v="90"/>
    <n v="63779"/>
  </r>
  <r>
    <n v="8"/>
    <x v="3"/>
    <s v="All"/>
    <x v="1"/>
    <x v="8"/>
    <n v="34"/>
    <n v="25"/>
    <n v="755"/>
    <n v="63779"/>
  </r>
  <r>
    <n v="8"/>
    <x v="3"/>
    <s v="All"/>
    <x v="2"/>
    <x v="0"/>
    <n v="0"/>
    <n v="0"/>
    <n v="0"/>
    <n v="35247"/>
  </r>
  <r>
    <n v="8"/>
    <x v="3"/>
    <s v="All"/>
    <x v="2"/>
    <x v="1"/>
    <n v="0"/>
    <n v="0"/>
    <n v="0"/>
    <n v="35247"/>
  </r>
  <r>
    <n v="8"/>
    <x v="3"/>
    <s v="All"/>
    <x v="2"/>
    <x v="2"/>
    <n v="0"/>
    <n v="0"/>
    <n v="0"/>
    <n v="35247"/>
  </r>
  <r>
    <n v="8"/>
    <x v="3"/>
    <s v="All"/>
    <x v="2"/>
    <x v="3"/>
    <n v="0"/>
    <n v="0"/>
    <n v="0"/>
    <n v="35247"/>
  </r>
  <r>
    <n v="8"/>
    <x v="3"/>
    <s v="All"/>
    <x v="2"/>
    <x v="4"/>
    <n v="0"/>
    <n v="0"/>
    <n v="0"/>
    <n v="35247"/>
  </r>
  <r>
    <n v="8"/>
    <x v="3"/>
    <s v="All"/>
    <x v="2"/>
    <x v="5"/>
    <n v="0"/>
    <n v="0"/>
    <n v="0"/>
    <n v="35247"/>
  </r>
  <r>
    <n v="8"/>
    <x v="3"/>
    <s v="All"/>
    <x v="2"/>
    <x v="6"/>
    <n v="0"/>
    <n v="0"/>
    <n v="0"/>
    <n v="35247"/>
  </r>
  <r>
    <n v="8"/>
    <x v="3"/>
    <s v="All"/>
    <x v="2"/>
    <x v="7"/>
    <n v="0"/>
    <n v="0"/>
    <n v="0"/>
    <n v="35247"/>
  </r>
  <r>
    <n v="8"/>
    <x v="3"/>
    <s v="All"/>
    <x v="2"/>
    <x v="8"/>
    <n v="19"/>
    <n v="8"/>
    <n v="425"/>
    <n v="35247"/>
  </r>
  <r>
    <n v="8"/>
    <x v="3"/>
    <s v="All"/>
    <x v="3"/>
    <x v="0"/>
    <n v="0"/>
    <n v="0"/>
    <n v="0"/>
    <n v="61900"/>
  </r>
  <r>
    <n v="8"/>
    <x v="3"/>
    <s v="All"/>
    <x v="3"/>
    <x v="1"/>
    <n v="0"/>
    <n v="0"/>
    <n v="0"/>
    <n v="61900"/>
  </r>
  <r>
    <n v="8"/>
    <x v="3"/>
    <s v="All"/>
    <x v="3"/>
    <x v="2"/>
    <n v="26"/>
    <n v="16"/>
    <n v="783"/>
    <n v="61900"/>
  </r>
  <r>
    <n v="8"/>
    <x v="3"/>
    <s v="All"/>
    <x v="3"/>
    <x v="3"/>
    <n v="0"/>
    <n v="0"/>
    <n v="0"/>
    <n v="61900"/>
  </r>
  <r>
    <n v="8"/>
    <x v="3"/>
    <s v="All"/>
    <x v="3"/>
    <x v="4"/>
    <n v="13"/>
    <n v="7"/>
    <n v="334"/>
    <n v="61900"/>
  </r>
  <r>
    <n v="8"/>
    <x v="3"/>
    <s v="All"/>
    <x v="3"/>
    <x v="5"/>
    <n v="0"/>
    <n v="0"/>
    <n v="0"/>
    <n v="61900"/>
  </r>
  <r>
    <n v="8"/>
    <x v="3"/>
    <s v="All"/>
    <x v="3"/>
    <x v="6"/>
    <n v="32"/>
    <n v="6"/>
    <n v="960"/>
    <n v="61900"/>
  </r>
  <r>
    <n v="8"/>
    <x v="3"/>
    <s v="All"/>
    <x v="3"/>
    <x v="7"/>
    <n v="0"/>
    <n v="0"/>
    <n v="0"/>
    <n v="61900"/>
  </r>
  <r>
    <n v="8"/>
    <x v="3"/>
    <s v="All"/>
    <x v="3"/>
    <x v="8"/>
    <n v="31"/>
    <n v="10"/>
    <n v="788"/>
    <n v="61900"/>
  </r>
  <r>
    <n v="8"/>
    <x v="4"/>
    <s v="All"/>
    <x v="0"/>
    <x v="0"/>
    <n v="0"/>
    <n v="0"/>
    <n v="0"/>
    <n v="20070"/>
  </r>
  <r>
    <n v="8"/>
    <x v="4"/>
    <s v="All"/>
    <x v="0"/>
    <x v="1"/>
    <n v="0"/>
    <n v="0"/>
    <n v="0"/>
    <n v="20070"/>
  </r>
  <r>
    <n v="8"/>
    <x v="4"/>
    <s v="All"/>
    <x v="0"/>
    <x v="2"/>
    <n v="0"/>
    <n v="0"/>
    <n v="0"/>
    <n v="20070"/>
  </r>
  <r>
    <n v="8"/>
    <x v="4"/>
    <s v="All"/>
    <x v="0"/>
    <x v="3"/>
    <n v="0"/>
    <n v="0"/>
    <n v="0"/>
    <n v="20070"/>
  </r>
  <r>
    <n v="8"/>
    <x v="4"/>
    <s v="All"/>
    <x v="0"/>
    <x v="4"/>
    <n v="2"/>
    <n v="1"/>
    <n v="24"/>
    <n v="20070"/>
  </r>
  <r>
    <n v="8"/>
    <x v="4"/>
    <s v="All"/>
    <x v="0"/>
    <x v="5"/>
    <n v="0"/>
    <n v="0"/>
    <n v="0"/>
    <n v="20070"/>
  </r>
  <r>
    <n v="8"/>
    <x v="4"/>
    <s v="All"/>
    <x v="0"/>
    <x v="6"/>
    <n v="0"/>
    <n v="0"/>
    <n v="0"/>
    <n v="20070"/>
  </r>
  <r>
    <n v="8"/>
    <x v="4"/>
    <s v="All"/>
    <x v="0"/>
    <x v="7"/>
    <n v="0"/>
    <n v="0"/>
    <n v="0"/>
    <n v="20070"/>
  </r>
  <r>
    <n v="8"/>
    <x v="4"/>
    <s v="All"/>
    <x v="0"/>
    <x v="8"/>
    <n v="39"/>
    <n v="24"/>
    <n v="759"/>
    <n v="20070"/>
  </r>
  <r>
    <n v="8"/>
    <x v="4"/>
    <s v="All"/>
    <x v="1"/>
    <x v="0"/>
    <n v="0"/>
    <n v="0"/>
    <n v="0"/>
    <n v="62182"/>
  </r>
  <r>
    <n v="8"/>
    <x v="4"/>
    <s v="All"/>
    <x v="1"/>
    <x v="1"/>
    <n v="0"/>
    <n v="0"/>
    <n v="0"/>
    <n v="62182"/>
  </r>
  <r>
    <n v="8"/>
    <x v="4"/>
    <s v="All"/>
    <x v="1"/>
    <x v="2"/>
    <n v="114"/>
    <n v="54"/>
    <n v="3423"/>
    <n v="62182"/>
  </r>
  <r>
    <n v="8"/>
    <x v="4"/>
    <s v="All"/>
    <x v="1"/>
    <x v="3"/>
    <n v="0"/>
    <n v="0"/>
    <n v="0"/>
    <n v="62182"/>
  </r>
  <r>
    <n v="8"/>
    <x v="4"/>
    <s v="All"/>
    <x v="1"/>
    <x v="4"/>
    <n v="17"/>
    <n v="11"/>
    <n v="300"/>
    <n v="62182"/>
  </r>
  <r>
    <n v="8"/>
    <x v="4"/>
    <s v="All"/>
    <x v="1"/>
    <x v="5"/>
    <n v="0"/>
    <n v="0"/>
    <n v="0"/>
    <n v="62182"/>
  </r>
  <r>
    <n v="8"/>
    <x v="4"/>
    <s v="All"/>
    <x v="1"/>
    <x v="6"/>
    <n v="296"/>
    <n v="35"/>
    <n v="10168"/>
    <n v="62182"/>
  </r>
  <r>
    <n v="8"/>
    <x v="4"/>
    <s v="All"/>
    <x v="1"/>
    <x v="7"/>
    <n v="0"/>
    <n v="0"/>
    <n v="0"/>
    <n v="62182"/>
  </r>
  <r>
    <n v="8"/>
    <x v="4"/>
    <s v="All"/>
    <x v="1"/>
    <x v="8"/>
    <n v="52"/>
    <n v="22"/>
    <n v="1207"/>
    <n v="62182"/>
  </r>
  <r>
    <n v="8"/>
    <x v="4"/>
    <s v="All"/>
    <x v="2"/>
    <x v="0"/>
    <n v="0"/>
    <n v="0"/>
    <n v="0"/>
    <n v="33534"/>
  </r>
  <r>
    <n v="8"/>
    <x v="4"/>
    <s v="All"/>
    <x v="2"/>
    <x v="1"/>
    <n v="0"/>
    <n v="0"/>
    <n v="0"/>
    <n v="33534"/>
  </r>
  <r>
    <n v="8"/>
    <x v="4"/>
    <s v="All"/>
    <x v="2"/>
    <x v="2"/>
    <n v="0"/>
    <n v="0"/>
    <n v="0"/>
    <n v="33534"/>
  </r>
  <r>
    <n v="8"/>
    <x v="4"/>
    <s v="All"/>
    <x v="2"/>
    <x v="3"/>
    <n v="0"/>
    <n v="0"/>
    <n v="0"/>
    <n v="33534"/>
  </r>
  <r>
    <n v="8"/>
    <x v="4"/>
    <s v="All"/>
    <x v="2"/>
    <x v="4"/>
    <n v="3"/>
    <n v="1"/>
    <n v="34"/>
    <n v="33534"/>
  </r>
  <r>
    <n v="8"/>
    <x v="4"/>
    <s v="All"/>
    <x v="2"/>
    <x v="5"/>
    <n v="0"/>
    <n v="0"/>
    <n v="0"/>
    <n v="33534"/>
  </r>
  <r>
    <n v="8"/>
    <x v="4"/>
    <s v="All"/>
    <x v="2"/>
    <x v="6"/>
    <n v="1"/>
    <n v="1"/>
    <n v="28"/>
    <n v="33534"/>
  </r>
  <r>
    <n v="8"/>
    <x v="4"/>
    <s v="All"/>
    <x v="2"/>
    <x v="7"/>
    <n v="0"/>
    <n v="0"/>
    <n v="0"/>
    <n v="33534"/>
  </r>
  <r>
    <n v="8"/>
    <x v="4"/>
    <s v="All"/>
    <x v="2"/>
    <x v="8"/>
    <n v="20"/>
    <n v="14"/>
    <n v="376"/>
    <n v="33534"/>
  </r>
  <r>
    <n v="8"/>
    <x v="4"/>
    <s v="All"/>
    <x v="3"/>
    <x v="0"/>
    <n v="0"/>
    <n v="0"/>
    <n v="0"/>
    <n v="59672"/>
  </r>
  <r>
    <n v="8"/>
    <x v="4"/>
    <s v="All"/>
    <x v="3"/>
    <x v="1"/>
    <n v="0"/>
    <n v="0"/>
    <n v="0"/>
    <n v="59672"/>
  </r>
  <r>
    <n v="8"/>
    <x v="4"/>
    <s v="All"/>
    <x v="3"/>
    <x v="2"/>
    <n v="39"/>
    <n v="12"/>
    <n v="1185"/>
    <n v="59672"/>
  </r>
  <r>
    <n v="8"/>
    <x v="4"/>
    <s v="All"/>
    <x v="3"/>
    <x v="3"/>
    <n v="0"/>
    <n v="0"/>
    <n v="0"/>
    <n v="59672"/>
  </r>
  <r>
    <n v="8"/>
    <x v="4"/>
    <s v="All"/>
    <x v="3"/>
    <x v="4"/>
    <n v="10"/>
    <n v="8"/>
    <n v="140"/>
    <n v="59672"/>
  </r>
  <r>
    <n v="8"/>
    <x v="4"/>
    <s v="All"/>
    <x v="3"/>
    <x v="5"/>
    <n v="0"/>
    <n v="0"/>
    <n v="0"/>
    <n v="59672"/>
  </r>
  <r>
    <n v="8"/>
    <x v="4"/>
    <s v="All"/>
    <x v="3"/>
    <x v="6"/>
    <n v="33"/>
    <n v="7"/>
    <n v="974"/>
    <n v="59672"/>
  </r>
  <r>
    <n v="8"/>
    <x v="4"/>
    <s v="All"/>
    <x v="3"/>
    <x v="7"/>
    <n v="0"/>
    <n v="0"/>
    <n v="0"/>
    <n v="59672"/>
  </r>
  <r>
    <n v="8"/>
    <x v="4"/>
    <s v="All"/>
    <x v="3"/>
    <x v="8"/>
    <n v="65"/>
    <n v="26"/>
    <n v="1532"/>
    <n v="59672"/>
  </r>
  <r>
    <n v="8"/>
    <x v="5"/>
    <s v="All"/>
    <x v="0"/>
    <x v="0"/>
    <n v="0"/>
    <n v="0"/>
    <n v="0"/>
    <n v="19548"/>
  </r>
  <r>
    <n v="8"/>
    <x v="5"/>
    <s v="All"/>
    <x v="0"/>
    <x v="1"/>
    <n v="0"/>
    <n v="0"/>
    <n v="0"/>
    <n v="19548"/>
  </r>
  <r>
    <n v="8"/>
    <x v="5"/>
    <s v="All"/>
    <x v="0"/>
    <x v="2"/>
    <n v="0"/>
    <n v="0"/>
    <n v="0"/>
    <n v="19548"/>
  </r>
  <r>
    <n v="8"/>
    <x v="5"/>
    <s v="All"/>
    <x v="0"/>
    <x v="3"/>
    <n v="0"/>
    <n v="0"/>
    <n v="0"/>
    <n v="19548"/>
  </r>
  <r>
    <n v="8"/>
    <x v="5"/>
    <s v="All"/>
    <x v="0"/>
    <x v="4"/>
    <n v="8"/>
    <n v="4"/>
    <n v="196"/>
    <n v="19548"/>
  </r>
  <r>
    <n v="8"/>
    <x v="5"/>
    <s v="All"/>
    <x v="0"/>
    <x v="5"/>
    <n v="0"/>
    <n v="0"/>
    <n v="0"/>
    <n v="19548"/>
  </r>
  <r>
    <n v="8"/>
    <x v="5"/>
    <s v="All"/>
    <x v="0"/>
    <x v="6"/>
    <n v="0"/>
    <n v="0"/>
    <n v="0"/>
    <n v="19548"/>
  </r>
  <r>
    <n v="8"/>
    <x v="5"/>
    <s v="All"/>
    <x v="0"/>
    <x v="7"/>
    <n v="2"/>
    <n v="1"/>
    <n v="60"/>
    <n v="19548"/>
  </r>
  <r>
    <n v="8"/>
    <x v="5"/>
    <s v="All"/>
    <x v="0"/>
    <x v="8"/>
    <n v="32"/>
    <n v="18"/>
    <n v="701"/>
    <n v="19548"/>
  </r>
  <r>
    <n v="8"/>
    <x v="5"/>
    <s v="All"/>
    <x v="1"/>
    <x v="0"/>
    <n v="0"/>
    <n v="0"/>
    <n v="0"/>
    <n v="60352"/>
  </r>
  <r>
    <n v="8"/>
    <x v="5"/>
    <s v="All"/>
    <x v="1"/>
    <x v="1"/>
    <n v="0"/>
    <n v="0"/>
    <n v="0"/>
    <n v="60352"/>
  </r>
  <r>
    <n v="8"/>
    <x v="5"/>
    <s v="All"/>
    <x v="1"/>
    <x v="2"/>
    <n v="99"/>
    <n v="43"/>
    <n v="3178"/>
    <n v="60352"/>
  </r>
  <r>
    <n v="8"/>
    <x v="5"/>
    <s v="All"/>
    <x v="1"/>
    <x v="3"/>
    <n v="0"/>
    <n v="0"/>
    <n v="0"/>
    <n v="60352"/>
  </r>
  <r>
    <n v="8"/>
    <x v="5"/>
    <s v="All"/>
    <x v="1"/>
    <x v="4"/>
    <n v="22"/>
    <n v="12"/>
    <n v="534"/>
    <n v="60352"/>
  </r>
  <r>
    <n v="8"/>
    <x v="5"/>
    <s v="All"/>
    <x v="1"/>
    <x v="5"/>
    <n v="0"/>
    <n v="0"/>
    <n v="0"/>
    <n v="60352"/>
  </r>
  <r>
    <n v="8"/>
    <x v="5"/>
    <s v="All"/>
    <x v="1"/>
    <x v="6"/>
    <n v="168"/>
    <n v="30"/>
    <n v="5705"/>
    <n v="60352"/>
  </r>
  <r>
    <n v="8"/>
    <x v="5"/>
    <s v="All"/>
    <x v="1"/>
    <x v="7"/>
    <n v="0"/>
    <n v="0"/>
    <n v="0"/>
    <n v="60352"/>
  </r>
  <r>
    <n v="8"/>
    <x v="5"/>
    <s v="All"/>
    <x v="1"/>
    <x v="8"/>
    <n v="30"/>
    <n v="19"/>
    <n v="772"/>
    <n v="60352"/>
  </r>
  <r>
    <n v="8"/>
    <x v="5"/>
    <s v="All"/>
    <x v="2"/>
    <x v="0"/>
    <n v="0"/>
    <n v="0"/>
    <n v="0"/>
    <n v="32087"/>
  </r>
  <r>
    <n v="8"/>
    <x v="5"/>
    <s v="All"/>
    <x v="2"/>
    <x v="1"/>
    <n v="0"/>
    <n v="0"/>
    <n v="0"/>
    <n v="32087"/>
  </r>
  <r>
    <n v="8"/>
    <x v="5"/>
    <s v="All"/>
    <x v="2"/>
    <x v="2"/>
    <n v="0"/>
    <n v="0"/>
    <n v="0"/>
    <n v="32087"/>
  </r>
  <r>
    <n v="8"/>
    <x v="5"/>
    <s v="All"/>
    <x v="2"/>
    <x v="3"/>
    <n v="0"/>
    <n v="0"/>
    <n v="0"/>
    <n v="32087"/>
  </r>
  <r>
    <n v="8"/>
    <x v="5"/>
    <s v="All"/>
    <x v="2"/>
    <x v="4"/>
    <n v="1"/>
    <n v="1"/>
    <n v="3"/>
    <n v="32087"/>
  </r>
  <r>
    <n v="8"/>
    <x v="5"/>
    <s v="All"/>
    <x v="2"/>
    <x v="5"/>
    <n v="0"/>
    <n v="0"/>
    <n v="0"/>
    <n v="32087"/>
  </r>
  <r>
    <n v="8"/>
    <x v="5"/>
    <s v="All"/>
    <x v="2"/>
    <x v="6"/>
    <n v="1"/>
    <n v="1"/>
    <n v="30"/>
    <n v="32087"/>
  </r>
  <r>
    <n v="8"/>
    <x v="5"/>
    <s v="All"/>
    <x v="2"/>
    <x v="7"/>
    <n v="0"/>
    <n v="0"/>
    <n v="0"/>
    <n v="32087"/>
  </r>
  <r>
    <n v="8"/>
    <x v="5"/>
    <s v="All"/>
    <x v="2"/>
    <x v="8"/>
    <n v="15"/>
    <n v="12"/>
    <n v="243"/>
    <n v="32087"/>
  </r>
  <r>
    <n v="8"/>
    <x v="5"/>
    <s v="All"/>
    <x v="3"/>
    <x v="0"/>
    <n v="0"/>
    <n v="0"/>
    <n v="0"/>
    <n v="58250"/>
  </r>
  <r>
    <n v="8"/>
    <x v="5"/>
    <s v="All"/>
    <x v="3"/>
    <x v="1"/>
    <n v="0"/>
    <n v="0"/>
    <n v="0"/>
    <n v="58250"/>
  </r>
  <r>
    <n v="8"/>
    <x v="5"/>
    <s v="All"/>
    <x v="3"/>
    <x v="2"/>
    <n v="28"/>
    <n v="14"/>
    <n v="812"/>
    <n v="58250"/>
  </r>
  <r>
    <n v="8"/>
    <x v="5"/>
    <s v="All"/>
    <x v="3"/>
    <x v="3"/>
    <n v="0"/>
    <n v="0"/>
    <n v="0"/>
    <n v="58250"/>
  </r>
  <r>
    <n v="8"/>
    <x v="5"/>
    <s v="All"/>
    <x v="3"/>
    <x v="4"/>
    <n v="4"/>
    <n v="4"/>
    <n v="84"/>
    <n v="58250"/>
  </r>
  <r>
    <n v="8"/>
    <x v="5"/>
    <s v="All"/>
    <x v="3"/>
    <x v="5"/>
    <n v="0"/>
    <n v="0"/>
    <n v="0"/>
    <n v="58250"/>
  </r>
  <r>
    <n v="8"/>
    <x v="5"/>
    <s v="All"/>
    <x v="3"/>
    <x v="6"/>
    <n v="27"/>
    <n v="4"/>
    <n v="811"/>
    <n v="58250"/>
  </r>
  <r>
    <n v="8"/>
    <x v="5"/>
    <s v="All"/>
    <x v="3"/>
    <x v="7"/>
    <n v="0"/>
    <n v="0"/>
    <n v="0"/>
    <n v="58250"/>
  </r>
  <r>
    <n v="8"/>
    <x v="5"/>
    <s v="All"/>
    <x v="3"/>
    <x v="8"/>
    <n v="10"/>
    <n v="7"/>
    <n v="196"/>
    <n v="58250"/>
  </r>
  <r>
    <n v="8"/>
    <x v="6"/>
    <s v="All"/>
    <x v="0"/>
    <x v="0"/>
    <n v="0"/>
    <n v="0"/>
    <n v="0"/>
    <n v="18956"/>
  </r>
  <r>
    <n v="8"/>
    <x v="6"/>
    <s v="All"/>
    <x v="0"/>
    <x v="1"/>
    <n v="0"/>
    <n v="0"/>
    <n v="0"/>
    <n v="18956"/>
  </r>
  <r>
    <n v="8"/>
    <x v="6"/>
    <s v="All"/>
    <x v="0"/>
    <x v="2"/>
    <n v="0"/>
    <n v="0"/>
    <n v="0"/>
    <n v="18956"/>
  </r>
  <r>
    <n v="8"/>
    <x v="6"/>
    <s v="All"/>
    <x v="0"/>
    <x v="3"/>
    <n v="0"/>
    <n v="0"/>
    <n v="0"/>
    <n v="18956"/>
  </r>
  <r>
    <n v="8"/>
    <x v="6"/>
    <s v="All"/>
    <x v="0"/>
    <x v="4"/>
    <n v="0"/>
    <n v="0"/>
    <n v="0"/>
    <n v="18956"/>
  </r>
  <r>
    <n v="8"/>
    <x v="6"/>
    <s v="All"/>
    <x v="0"/>
    <x v="5"/>
    <n v="0"/>
    <n v="0"/>
    <n v="0"/>
    <n v="18956"/>
  </r>
  <r>
    <n v="8"/>
    <x v="6"/>
    <s v="All"/>
    <x v="0"/>
    <x v="6"/>
    <n v="0"/>
    <n v="0"/>
    <n v="0"/>
    <n v="18956"/>
  </r>
  <r>
    <n v="8"/>
    <x v="6"/>
    <s v="All"/>
    <x v="0"/>
    <x v="7"/>
    <n v="9"/>
    <n v="4"/>
    <n v="276"/>
    <n v="18956"/>
  </r>
  <r>
    <n v="8"/>
    <x v="6"/>
    <s v="All"/>
    <x v="0"/>
    <x v="8"/>
    <n v="32"/>
    <n v="16"/>
    <n v="778"/>
    <n v="18956"/>
  </r>
  <r>
    <n v="8"/>
    <x v="6"/>
    <s v="All"/>
    <x v="1"/>
    <x v="0"/>
    <n v="0"/>
    <n v="0"/>
    <n v="0"/>
    <n v="57947"/>
  </r>
  <r>
    <n v="8"/>
    <x v="6"/>
    <s v="All"/>
    <x v="1"/>
    <x v="1"/>
    <n v="0"/>
    <n v="0"/>
    <n v="0"/>
    <n v="57947"/>
  </r>
  <r>
    <n v="8"/>
    <x v="6"/>
    <s v="All"/>
    <x v="1"/>
    <x v="2"/>
    <n v="60"/>
    <n v="43"/>
    <n v="1961"/>
    <n v="57947"/>
  </r>
  <r>
    <n v="8"/>
    <x v="6"/>
    <s v="All"/>
    <x v="1"/>
    <x v="3"/>
    <n v="0"/>
    <n v="0"/>
    <n v="0"/>
    <n v="57947"/>
  </r>
  <r>
    <n v="8"/>
    <x v="6"/>
    <s v="All"/>
    <x v="1"/>
    <x v="4"/>
    <n v="28"/>
    <n v="15"/>
    <n v="638"/>
    <n v="57947"/>
  </r>
  <r>
    <n v="8"/>
    <x v="6"/>
    <s v="All"/>
    <x v="1"/>
    <x v="5"/>
    <n v="0"/>
    <n v="0"/>
    <n v="0"/>
    <n v="57947"/>
  </r>
  <r>
    <n v="8"/>
    <x v="6"/>
    <s v="All"/>
    <x v="1"/>
    <x v="6"/>
    <n v="153"/>
    <n v="23"/>
    <n v="4982"/>
    <n v="57947"/>
  </r>
  <r>
    <n v="8"/>
    <x v="6"/>
    <s v="All"/>
    <x v="1"/>
    <x v="7"/>
    <n v="0"/>
    <n v="0"/>
    <n v="0"/>
    <n v="57947"/>
  </r>
  <r>
    <n v="8"/>
    <x v="6"/>
    <s v="All"/>
    <x v="1"/>
    <x v="8"/>
    <n v="30"/>
    <n v="23"/>
    <n v="612"/>
    <n v="57947"/>
  </r>
  <r>
    <n v="8"/>
    <x v="6"/>
    <s v="All"/>
    <x v="2"/>
    <x v="0"/>
    <n v="0"/>
    <n v="0"/>
    <n v="0"/>
    <n v="31170"/>
  </r>
  <r>
    <n v="8"/>
    <x v="6"/>
    <s v="All"/>
    <x v="2"/>
    <x v="1"/>
    <n v="0"/>
    <n v="0"/>
    <n v="0"/>
    <n v="31170"/>
  </r>
  <r>
    <n v="8"/>
    <x v="6"/>
    <s v="All"/>
    <x v="2"/>
    <x v="2"/>
    <n v="0"/>
    <n v="0"/>
    <n v="0"/>
    <n v="31170"/>
  </r>
  <r>
    <n v="8"/>
    <x v="6"/>
    <s v="All"/>
    <x v="2"/>
    <x v="3"/>
    <n v="0"/>
    <n v="0"/>
    <n v="0"/>
    <n v="31170"/>
  </r>
  <r>
    <n v="8"/>
    <x v="6"/>
    <s v="All"/>
    <x v="2"/>
    <x v="4"/>
    <n v="0"/>
    <n v="0"/>
    <n v="0"/>
    <n v="31170"/>
  </r>
  <r>
    <n v="8"/>
    <x v="6"/>
    <s v="All"/>
    <x v="2"/>
    <x v="5"/>
    <n v="0"/>
    <n v="0"/>
    <n v="0"/>
    <n v="31170"/>
  </r>
  <r>
    <n v="8"/>
    <x v="6"/>
    <s v="All"/>
    <x v="2"/>
    <x v="6"/>
    <n v="0"/>
    <n v="0"/>
    <n v="0"/>
    <n v="31170"/>
  </r>
  <r>
    <n v="8"/>
    <x v="6"/>
    <s v="All"/>
    <x v="2"/>
    <x v="7"/>
    <n v="0"/>
    <n v="0"/>
    <n v="0"/>
    <n v="31170"/>
  </r>
  <r>
    <n v="8"/>
    <x v="6"/>
    <s v="All"/>
    <x v="2"/>
    <x v="8"/>
    <n v="12"/>
    <n v="11"/>
    <n v="136"/>
    <n v="31170"/>
  </r>
  <r>
    <n v="8"/>
    <x v="6"/>
    <s v="All"/>
    <x v="3"/>
    <x v="0"/>
    <n v="0"/>
    <n v="0"/>
    <n v="0"/>
    <n v="55745"/>
  </r>
  <r>
    <n v="8"/>
    <x v="6"/>
    <s v="All"/>
    <x v="3"/>
    <x v="1"/>
    <n v="0"/>
    <n v="0"/>
    <n v="0"/>
    <n v="55745"/>
  </r>
  <r>
    <n v="8"/>
    <x v="6"/>
    <s v="All"/>
    <x v="3"/>
    <x v="2"/>
    <n v="19"/>
    <n v="12"/>
    <n v="572"/>
    <n v="55745"/>
  </r>
  <r>
    <n v="8"/>
    <x v="6"/>
    <s v="All"/>
    <x v="3"/>
    <x v="3"/>
    <n v="0"/>
    <n v="0"/>
    <n v="0"/>
    <n v="55745"/>
  </r>
  <r>
    <n v="8"/>
    <x v="6"/>
    <s v="All"/>
    <x v="3"/>
    <x v="4"/>
    <n v="5"/>
    <n v="5"/>
    <n v="130"/>
    <n v="55745"/>
  </r>
  <r>
    <n v="8"/>
    <x v="6"/>
    <s v="All"/>
    <x v="3"/>
    <x v="5"/>
    <n v="0"/>
    <n v="0"/>
    <n v="0"/>
    <n v="55745"/>
  </r>
  <r>
    <n v="8"/>
    <x v="6"/>
    <s v="All"/>
    <x v="3"/>
    <x v="6"/>
    <n v="34"/>
    <n v="8"/>
    <n v="1080"/>
    <n v="55745"/>
  </r>
  <r>
    <n v="8"/>
    <x v="6"/>
    <s v="All"/>
    <x v="3"/>
    <x v="7"/>
    <n v="2"/>
    <n v="1"/>
    <n v="24"/>
    <n v="55745"/>
  </r>
  <r>
    <n v="8"/>
    <x v="6"/>
    <s v="All"/>
    <x v="3"/>
    <x v="8"/>
    <n v="15"/>
    <n v="12"/>
    <n v="167"/>
    <n v="55745"/>
  </r>
  <r>
    <n v="8"/>
    <x v="7"/>
    <s v="All"/>
    <x v="0"/>
    <x v="0"/>
    <n v="0"/>
    <n v="0"/>
    <n v="0"/>
    <n v="18949"/>
  </r>
  <r>
    <n v="8"/>
    <x v="7"/>
    <s v="All"/>
    <x v="0"/>
    <x v="1"/>
    <n v="0"/>
    <n v="0"/>
    <n v="0"/>
    <n v="18949"/>
  </r>
  <r>
    <n v="8"/>
    <x v="7"/>
    <s v="All"/>
    <x v="0"/>
    <x v="2"/>
    <n v="0"/>
    <n v="0"/>
    <n v="0"/>
    <n v="18949"/>
  </r>
  <r>
    <n v="8"/>
    <x v="7"/>
    <s v="All"/>
    <x v="0"/>
    <x v="3"/>
    <n v="0"/>
    <n v="0"/>
    <n v="0"/>
    <n v="18949"/>
  </r>
  <r>
    <n v="8"/>
    <x v="7"/>
    <s v="All"/>
    <x v="0"/>
    <x v="4"/>
    <n v="0"/>
    <n v="0"/>
    <n v="0"/>
    <n v="18949"/>
  </r>
  <r>
    <n v="8"/>
    <x v="7"/>
    <s v="All"/>
    <x v="0"/>
    <x v="5"/>
    <n v="0"/>
    <n v="0"/>
    <n v="0"/>
    <n v="18949"/>
  </r>
  <r>
    <n v="8"/>
    <x v="7"/>
    <s v="All"/>
    <x v="0"/>
    <x v="6"/>
    <n v="4"/>
    <n v="1"/>
    <n v="120"/>
    <n v="18949"/>
  </r>
  <r>
    <n v="8"/>
    <x v="7"/>
    <s v="All"/>
    <x v="0"/>
    <x v="7"/>
    <n v="22"/>
    <n v="11"/>
    <n v="660"/>
    <n v="18949"/>
  </r>
  <r>
    <n v="8"/>
    <x v="7"/>
    <s v="All"/>
    <x v="0"/>
    <x v="8"/>
    <n v="23"/>
    <n v="15"/>
    <n v="466"/>
    <n v="18949"/>
  </r>
  <r>
    <n v="8"/>
    <x v="7"/>
    <s v="All"/>
    <x v="1"/>
    <x v="0"/>
    <n v="2"/>
    <n v="1"/>
    <n v="4"/>
    <n v="55254"/>
  </r>
  <r>
    <n v="8"/>
    <x v="7"/>
    <s v="All"/>
    <x v="1"/>
    <x v="1"/>
    <n v="0"/>
    <n v="0"/>
    <n v="0"/>
    <n v="55254"/>
  </r>
  <r>
    <n v="8"/>
    <x v="7"/>
    <s v="All"/>
    <x v="1"/>
    <x v="2"/>
    <n v="58"/>
    <n v="33"/>
    <n v="1789"/>
    <n v="55254"/>
  </r>
  <r>
    <n v="8"/>
    <x v="7"/>
    <s v="All"/>
    <x v="1"/>
    <x v="3"/>
    <n v="0"/>
    <n v="0"/>
    <n v="0"/>
    <n v="55254"/>
  </r>
  <r>
    <n v="8"/>
    <x v="7"/>
    <s v="All"/>
    <x v="1"/>
    <x v="4"/>
    <n v="28"/>
    <n v="19"/>
    <n v="750"/>
    <n v="55254"/>
  </r>
  <r>
    <n v="8"/>
    <x v="7"/>
    <s v="All"/>
    <x v="1"/>
    <x v="5"/>
    <n v="1"/>
    <n v="1"/>
    <n v="30"/>
    <n v="55254"/>
  </r>
  <r>
    <n v="8"/>
    <x v="7"/>
    <s v="All"/>
    <x v="1"/>
    <x v="6"/>
    <n v="117"/>
    <n v="19"/>
    <n v="3545"/>
    <n v="55254"/>
  </r>
  <r>
    <n v="8"/>
    <x v="7"/>
    <s v="All"/>
    <x v="1"/>
    <x v="7"/>
    <n v="0"/>
    <n v="0"/>
    <n v="0"/>
    <n v="55254"/>
  </r>
  <r>
    <n v="8"/>
    <x v="7"/>
    <s v="All"/>
    <x v="1"/>
    <x v="8"/>
    <n v="25"/>
    <n v="18"/>
    <n v="771"/>
    <n v="55254"/>
  </r>
  <r>
    <n v="8"/>
    <x v="7"/>
    <s v="All"/>
    <x v="2"/>
    <x v="0"/>
    <n v="0"/>
    <n v="0"/>
    <n v="0"/>
    <n v="30205"/>
  </r>
  <r>
    <n v="8"/>
    <x v="7"/>
    <s v="All"/>
    <x v="2"/>
    <x v="1"/>
    <n v="0"/>
    <n v="0"/>
    <n v="0"/>
    <n v="30205"/>
  </r>
  <r>
    <n v="8"/>
    <x v="7"/>
    <s v="All"/>
    <x v="2"/>
    <x v="2"/>
    <n v="1"/>
    <n v="1"/>
    <n v="30"/>
    <n v="30205"/>
  </r>
  <r>
    <n v="8"/>
    <x v="7"/>
    <s v="All"/>
    <x v="2"/>
    <x v="3"/>
    <n v="0"/>
    <n v="0"/>
    <n v="0"/>
    <n v="30205"/>
  </r>
  <r>
    <n v="8"/>
    <x v="7"/>
    <s v="All"/>
    <x v="2"/>
    <x v="4"/>
    <n v="2"/>
    <n v="2"/>
    <n v="10"/>
    <n v="30205"/>
  </r>
  <r>
    <n v="8"/>
    <x v="7"/>
    <s v="All"/>
    <x v="2"/>
    <x v="5"/>
    <n v="0"/>
    <n v="0"/>
    <n v="0"/>
    <n v="30205"/>
  </r>
  <r>
    <n v="8"/>
    <x v="7"/>
    <s v="All"/>
    <x v="2"/>
    <x v="6"/>
    <n v="5"/>
    <n v="2"/>
    <n v="150"/>
    <n v="30205"/>
  </r>
  <r>
    <n v="8"/>
    <x v="7"/>
    <s v="All"/>
    <x v="2"/>
    <x v="7"/>
    <n v="8"/>
    <n v="1"/>
    <n v="200"/>
    <n v="30205"/>
  </r>
  <r>
    <n v="8"/>
    <x v="7"/>
    <s v="All"/>
    <x v="2"/>
    <x v="8"/>
    <n v="12"/>
    <n v="10"/>
    <n v="237"/>
    <n v="30205"/>
  </r>
  <r>
    <n v="8"/>
    <x v="7"/>
    <s v="All"/>
    <x v="3"/>
    <x v="0"/>
    <n v="0"/>
    <n v="0"/>
    <n v="0"/>
    <n v="52757"/>
  </r>
  <r>
    <n v="8"/>
    <x v="7"/>
    <s v="All"/>
    <x v="3"/>
    <x v="1"/>
    <n v="0"/>
    <n v="0"/>
    <n v="0"/>
    <n v="52757"/>
  </r>
  <r>
    <n v="8"/>
    <x v="7"/>
    <s v="All"/>
    <x v="3"/>
    <x v="2"/>
    <n v="20"/>
    <n v="10"/>
    <n v="600"/>
    <n v="52757"/>
  </r>
  <r>
    <n v="8"/>
    <x v="7"/>
    <s v="All"/>
    <x v="3"/>
    <x v="3"/>
    <n v="0"/>
    <n v="0"/>
    <n v="0"/>
    <n v="52757"/>
  </r>
  <r>
    <n v="8"/>
    <x v="7"/>
    <s v="All"/>
    <x v="3"/>
    <x v="4"/>
    <n v="1"/>
    <n v="1"/>
    <n v="24"/>
    <n v="52757"/>
  </r>
  <r>
    <n v="8"/>
    <x v="7"/>
    <s v="All"/>
    <x v="3"/>
    <x v="5"/>
    <n v="13"/>
    <n v="2"/>
    <n v="390"/>
    <n v="52757"/>
  </r>
  <r>
    <n v="8"/>
    <x v="7"/>
    <s v="All"/>
    <x v="3"/>
    <x v="6"/>
    <n v="34"/>
    <n v="6"/>
    <n v="1320"/>
    <n v="52757"/>
  </r>
  <r>
    <n v="8"/>
    <x v="7"/>
    <s v="All"/>
    <x v="3"/>
    <x v="7"/>
    <n v="4"/>
    <n v="1"/>
    <n v="120"/>
    <n v="52757"/>
  </r>
  <r>
    <n v="8"/>
    <x v="7"/>
    <s v="All"/>
    <x v="3"/>
    <x v="8"/>
    <n v="22"/>
    <n v="16"/>
    <n v="478"/>
    <n v="52757"/>
  </r>
  <r>
    <n v="8"/>
    <x v="8"/>
    <s v="All"/>
    <x v="0"/>
    <x v="0"/>
    <n v="0"/>
    <n v="0"/>
    <n v="0"/>
    <n v="18923"/>
  </r>
  <r>
    <n v="8"/>
    <x v="8"/>
    <s v="All"/>
    <x v="0"/>
    <x v="1"/>
    <n v="0"/>
    <n v="0"/>
    <n v="0"/>
    <n v="18923"/>
  </r>
  <r>
    <n v="8"/>
    <x v="8"/>
    <s v="All"/>
    <x v="0"/>
    <x v="2"/>
    <n v="0"/>
    <n v="0"/>
    <n v="0"/>
    <n v="18923"/>
  </r>
  <r>
    <n v="8"/>
    <x v="8"/>
    <s v="All"/>
    <x v="0"/>
    <x v="3"/>
    <n v="0"/>
    <n v="0"/>
    <n v="0"/>
    <n v="18923"/>
  </r>
  <r>
    <n v="8"/>
    <x v="8"/>
    <s v="All"/>
    <x v="0"/>
    <x v="4"/>
    <n v="0"/>
    <n v="0"/>
    <n v="0"/>
    <n v="18923"/>
  </r>
  <r>
    <n v="8"/>
    <x v="8"/>
    <s v="All"/>
    <x v="0"/>
    <x v="5"/>
    <n v="0"/>
    <n v="0"/>
    <n v="0"/>
    <n v="18923"/>
  </r>
  <r>
    <n v="8"/>
    <x v="8"/>
    <s v="All"/>
    <x v="0"/>
    <x v="6"/>
    <n v="0"/>
    <n v="0"/>
    <n v="0"/>
    <n v="18923"/>
  </r>
  <r>
    <n v="8"/>
    <x v="8"/>
    <s v="All"/>
    <x v="0"/>
    <x v="7"/>
    <n v="39"/>
    <n v="12"/>
    <n v="1186"/>
    <n v="18923"/>
  </r>
  <r>
    <n v="8"/>
    <x v="8"/>
    <s v="All"/>
    <x v="0"/>
    <x v="8"/>
    <n v="31"/>
    <n v="17"/>
    <n v="628"/>
    <n v="18923"/>
  </r>
  <r>
    <n v="8"/>
    <x v="8"/>
    <s v="All"/>
    <x v="1"/>
    <x v="0"/>
    <n v="0"/>
    <n v="0"/>
    <n v="0"/>
    <n v="52183"/>
  </r>
  <r>
    <n v="8"/>
    <x v="8"/>
    <s v="All"/>
    <x v="1"/>
    <x v="1"/>
    <n v="0"/>
    <n v="0"/>
    <n v="0"/>
    <n v="52183"/>
  </r>
  <r>
    <n v="8"/>
    <x v="8"/>
    <s v="All"/>
    <x v="1"/>
    <x v="2"/>
    <n v="64"/>
    <n v="36"/>
    <n v="1976"/>
    <n v="52183"/>
  </r>
  <r>
    <n v="8"/>
    <x v="8"/>
    <s v="All"/>
    <x v="1"/>
    <x v="3"/>
    <n v="0"/>
    <n v="0"/>
    <n v="0"/>
    <n v="52183"/>
  </r>
  <r>
    <n v="8"/>
    <x v="8"/>
    <s v="All"/>
    <x v="1"/>
    <x v="4"/>
    <n v="25"/>
    <n v="14"/>
    <n v="324"/>
    <n v="52183"/>
  </r>
  <r>
    <n v="8"/>
    <x v="8"/>
    <s v="All"/>
    <x v="1"/>
    <x v="5"/>
    <n v="3"/>
    <n v="1"/>
    <n v="90"/>
    <n v="52183"/>
  </r>
  <r>
    <n v="8"/>
    <x v="8"/>
    <s v="All"/>
    <x v="1"/>
    <x v="6"/>
    <n v="76"/>
    <n v="20"/>
    <n v="2231"/>
    <n v="52183"/>
  </r>
  <r>
    <n v="8"/>
    <x v="8"/>
    <s v="All"/>
    <x v="1"/>
    <x v="7"/>
    <n v="0"/>
    <n v="0"/>
    <n v="0"/>
    <n v="52183"/>
  </r>
  <r>
    <n v="8"/>
    <x v="8"/>
    <s v="All"/>
    <x v="1"/>
    <x v="8"/>
    <n v="37"/>
    <n v="25"/>
    <n v="782"/>
    <n v="52183"/>
  </r>
  <r>
    <n v="8"/>
    <x v="8"/>
    <s v="All"/>
    <x v="2"/>
    <x v="0"/>
    <n v="0"/>
    <n v="0"/>
    <n v="0"/>
    <n v="28952"/>
  </r>
  <r>
    <n v="8"/>
    <x v="8"/>
    <s v="All"/>
    <x v="2"/>
    <x v="1"/>
    <n v="0"/>
    <n v="0"/>
    <n v="0"/>
    <n v="28952"/>
  </r>
  <r>
    <n v="8"/>
    <x v="8"/>
    <s v="All"/>
    <x v="2"/>
    <x v="2"/>
    <n v="3"/>
    <n v="1"/>
    <n v="90"/>
    <n v="28952"/>
  </r>
  <r>
    <n v="8"/>
    <x v="8"/>
    <s v="All"/>
    <x v="2"/>
    <x v="3"/>
    <n v="0"/>
    <n v="0"/>
    <n v="0"/>
    <n v="28952"/>
  </r>
  <r>
    <n v="8"/>
    <x v="8"/>
    <s v="All"/>
    <x v="2"/>
    <x v="4"/>
    <n v="2"/>
    <n v="2"/>
    <n v="14"/>
    <n v="28952"/>
  </r>
  <r>
    <n v="8"/>
    <x v="8"/>
    <s v="All"/>
    <x v="2"/>
    <x v="5"/>
    <n v="0"/>
    <n v="0"/>
    <n v="0"/>
    <n v="28952"/>
  </r>
  <r>
    <n v="8"/>
    <x v="8"/>
    <s v="All"/>
    <x v="2"/>
    <x v="6"/>
    <n v="8"/>
    <n v="2"/>
    <n v="240"/>
    <n v="28952"/>
  </r>
  <r>
    <n v="8"/>
    <x v="8"/>
    <s v="All"/>
    <x v="2"/>
    <x v="7"/>
    <n v="9"/>
    <n v="3"/>
    <n v="330"/>
    <n v="28952"/>
  </r>
  <r>
    <n v="8"/>
    <x v="8"/>
    <s v="All"/>
    <x v="2"/>
    <x v="8"/>
    <n v="17"/>
    <n v="12"/>
    <n v="191"/>
    <n v="28952"/>
  </r>
  <r>
    <n v="8"/>
    <x v="8"/>
    <s v="All"/>
    <x v="3"/>
    <x v="0"/>
    <n v="0"/>
    <n v="0"/>
    <n v="0"/>
    <n v="49840"/>
  </r>
  <r>
    <n v="8"/>
    <x v="8"/>
    <s v="All"/>
    <x v="3"/>
    <x v="1"/>
    <n v="0"/>
    <n v="0"/>
    <n v="0"/>
    <n v="49840"/>
  </r>
  <r>
    <n v="8"/>
    <x v="8"/>
    <s v="All"/>
    <x v="3"/>
    <x v="2"/>
    <n v="18"/>
    <n v="7"/>
    <n v="555"/>
    <n v="49840"/>
  </r>
  <r>
    <n v="8"/>
    <x v="8"/>
    <s v="All"/>
    <x v="3"/>
    <x v="3"/>
    <n v="0"/>
    <n v="0"/>
    <n v="0"/>
    <n v="49840"/>
  </r>
  <r>
    <n v="8"/>
    <x v="8"/>
    <s v="All"/>
    <x v="3"/>
    <x v="4"/>
    <n v="16"/>
    <n v="6"/>
    <n v="453"/>
    <n v="49840"/>
  </r>
  <r>
    <n v="8"/>
    <x v="8"/>
    <s v="All"/>
    <x v="3"/>
    <x v="5"/>
    <n v="16"/>
    <n v="2"/>
    <n v="480"/>
    <n v="49840"/>
  </r>
  <r>
    <n v="8"/>
    <x v="8"/>
    <s v="All"/>
    <x v="3"/>
    <x v="6"/>
    <n v="27"/>
    <n v="5"/>
    <n v="1130"/>
    <n v="49840"/>
  </r>
  <r>
    <n v="8"/>
    <x v="8"/>
    <s v="All"/>
    <x v="3"/>
    <x v="7"/>
    <n v="0"/>
    <n v="0"/>
    <n v="0"/>
    <n v="49840"/>
  </r>
  <r>
    <n v="8"/>
    <x v="8"/>
    <s v="All"/>
    <x v="3"/>
    <x v="8"/>
    <n v="41"/>
    <n v="16"/>
    <n v="959"/>
    <n v="49840"/>
  </r>
  <r>
    <n v="8"/>
    <x v="9"/>
    <s v="All"/>
    <x v="0"/>
    <x v="0"/>
    <n v="0"/>
    <n v="0"/>
    <n v="0"/>
    <n v="18631"/>
  </r>
  <r>
    <n v="8"/>
    <x v="9"/>
    <s v="All"/>
    <x v="0"/>
    <x v="1"/>
    <n v="0"/>
    <n v="0"/>
    <n v="0"/>
    <n v="18631"/>
  </r>
  <r>
    <n v="8"/>
    <x v="9"/>
    <s v="All"/>
    <x v="0"/>
    <x v="2"/>
    <n v="0"/>
    <n v="0"/>
    <n v="0"/>
    <n v="18631"/>
  </r>
  <r>
    <n v="8"/>
    <x v="9"/>
    <s v="All"/>
    <x v="0"/>
    <x v="3"/>
    <n v="0"/>
    <n v="0"/>
    <n v="0"/>
    <n v="18631"/>
  </r>
  <r>
    <n v="8"/>
    <x v="9"/>
    <s v="All"/>
    <x v="0"/>
    <x v="4"/>
    <n v="1"/>
    <n v="1"/>
    <n v="30"/>
    <n v="18631"/>
  </r>
  <r>
    <n v="8"/>
    <x v="9"/>
    <s v="All"/>
    <x v="0"/>
    <x v="5"/>
    <n v="0"/>
    <n v="0"/>
    <n v="0"/>
    <n v="18631"/>
  </r>
  <r>
    <n v="8"/>
    <x v="9"/>
    <s v="All"/>
    <x v="0"/>
    <x v="6"/>
    <n v="0"/>
    <n v="0"/>
    <n v="0"/>
    <n v="18631"/>
  </r>
  <r>
    <n v="8"/>
    <x v="9"/>
    <s v="All"/>
    <x v="0"/>
    <x v="7"/>
    <n v="46"/>
    <n v="12"/>
    <n v="1338"/>
    <n v="18631"/>
  </r>
  <r>
    <n v="8"/>
    <x v="9"/>
    <s v="All"/>
    <x v="0"/>
    <x v="8"/>
    <n v="18"/>
    <n v="11"/>
    <n v="306"/>
    <n v="18631"/>
  </r>
  <r>
    <n v="8"/>
    <x v="9"/>
    <s v="All"/>
    <x v="1"/>
    <x v="0"/>
    <n v="0"/>
    <n v="0"/>
    <n v="0"/>
    <n v="49138"/>
  </r>
  <r>
    <n v="8"/>
    <x v="9"/>
    <s v="All"/>
    <x v="1"/>
    <x v="1"/>
    <n v="0"/>
    <n v="0"/>
    <n v="0"/>
    <n v="49138"/>
  </r>
  <r>
    <n v="8"/>
    <x v="9"/>
    <s v="All"/>
    <x v="1"/>
    <x v="2"/>
    <n v="50"/>
    <n v="30"/>
    <n v="1546"/>
    <n v="49138"/>
  </r>
  <r>
    <n v="8"/>
    <x v="9"/>
    <s v="All"/>
    <x v="1"/>
    <x v="3"/>
    <n v="0"/>
    <n v="0"/>
    <n v="0"/>
    <n v="49138"/>
  </r>
  <r>
    <n v="8"/>
    <x v="9"/>
    <s v="All"/>
    <x v="1"/>
    <x v="4"/>
    <n v="38"/>
    <n v="24"/>
    <n v="830"/>
    <n v="49138"/>
  </r>
  <r>
    <n v="8"/>
    <x v="9"/>
    <s v="All"/>
    <x v="1"/>
    <x v="5"/>
    <n v="2"/>
    <n v="1"/>
    <n v="60"/>
    <n v="49138"/>
  </r>
  <r>
    <n v="8"/>
    <x v="9"/>
    <s v="All"/>
    <x v="1"/>
    <x v="6"/>
    <n v="85"/>
    <n v="21"/>
    <n v="3029"/>
    <n v="49138"/>
  </r>
  <r>
    <n v="8"/>
    <x v="9"/>
    <s v="All"/>
    <x v="1"/>
    <x v="7"/>
    <n v="0"/>
    <n v="0"/>
    <n v="0"/>
    <n v="49138"/>
  </r>
  <r>
    <n v="8"/>
    <x v="9"/>
    <s v="All"/>
    <x v="1"/>
    <x v="8"/>
    <n v="49"/>
    <n v="28"/>
    <n v="1000"/>
    <n v="49138"/>
  </r>
  <r>
    <n v="8"/>
    <x v="9"/>
    <s v="All"/>
    <x v="2"/>
    <x v="0"/>
    <n v="0"/>
    <n v="0"/>
    <n v="0"/>
    <n v="28519"/>
  </r>
  <r>
    <n v="8"/>
    <x v="9"/>
    <s v="All"/>
    <x v="2"/>
    <x v="1"/>
    <n v="0"/>
    <n v="0"/>
    <n v="0"/>
    <n v="28519"/>
  </r>
  <r>
    <n v="8"/>
    <x v="9"/>
    <s v="All"/>
    <x v="2"/>
    <x v="2"/>
    <n v="0"/>
    <n v="0"/>
    <n v="0"/>
    <n v="28519"/>
  </r>
  <r>
    <n v="8"/>
    <x v="9"/>
    <s v="All"/>
    <x v="2"/>
    <x v="3"/>
    <n v="0"/>
    <n v="0"/>
    <n v="0"/>
    <n v="28519"/>
  </r>
  <r>
    <n v="8"/>
    <x v="9"/>
    <s v="All"/>
    <x v="2"/>
    <x v="4"/>
    <n v="1"/>
    <n v="1"/>
    <n v="30"/>
    <n v="28519"/>
  </r>
  <r>
    <n v="8"/>
    <x v="9"/>
    <s v="All"/>
    <x v="2"/>
    <x v="5"/>
    <n v="0"/>
    <n v="0"/>
    <n v="0"/>
    <n v="28519"/>
  </r>
  <r>
    <n v="8"/>
    <x v="9"/>
    <s v="All"/>
    <x v="2"/>
    <x v="6"/>
    <n v="3"/>
    <n v="1"/>
    <n v="90"/>
    <n v="28519"/>
  </r>
  <r>
    <n v="8"/>
    <x v="9"/>
    <s v="All"/>
    <x v="2"/>
    <x v="7"/>
    <n v="0"/>
    <n v="0"/>
    <n v="0"/>
    <n v="28519"/>
  </r>
  <r>
    <n v="8"/>
    <x v="9"/>
    <s v="All"/>
    <x v="2"/>
    <x v="8"/>
    <n v="20"/>
    <n v="12"/>
    <n v="276"/>
    <n v="28519"/>
  </r>
  <r>
    <n v="8"/>
    <x v="9"/>
    <s v="All"/>
    <x v="3"/>
    <x v="0"/>
    <n v="1"/>
    <n v="1"/>
    <n v="20"/>
    <n v="47718"/>
  </r>
  <r>
    <n v="8"/>
    <x v="9"/>
    <s v="All"/>
    <x v="3"/>
    <x v="1"/>
    <n v="0"/>
    <n v="0"/>
    <n v="0"/>
    <n v="47718"/>
  </r>
  <r>
    <n v="8"/>
    <x v="9"/>
    <s v="All"/>
    <x v="3"/>
    <x v="2"/>
    <n v="26"/>
    <n v="7"/>
    <n v="780"/>
    <n v="47718"/>
  </r>
  <r>
    <n v="8"/>
    <x v="9"/>
    <s v="All"/>
    <x v="3"/>
    <x v="3"/>
    <n v="0"/>
    <n v="0"/>
    <n v="0"/>
    <n v="47718"/>
  </r>
  <r>
    <n v="8"/>
    <x v="9"/>
    <s v="All"/>
    <x v="3"/>
    <x v="4"/>
    <n v="27"/>
    <n v="13"/>
    <n v="646"/>
    <n v="47718"/>
  </r>
  <r>
    <n v="8"/>
    <x v="9"/>
    <s v="All"/>
    <x v="3"/>
    <x v="5"/>
    <n v="0"/>
    <n v="0"/>
    <n v="0"/>
    <n v="47718"/>
  </r>
  <r>
    <n v="8"/>
    <x v="9"/>
    <s v="All"/>
    <x v="3"/>
    <x v="6"/>
    <n v="35"/>
    <n v="4"/>
    <n v="1200"/>
    <n v="47718"/>
  </r>
  <r>
    <n v="8"/>
    <x v="9"/>
    <s v="All"/>
    <x v="3"/>
    <x v="7"/>
    <n v="13"/>
    <n v="5"/>
    <n v="450"/>
    <n v="47718"/>
  </r>
  <r>
    <n v="8"/>
    <x v="9"/>
    <s v="All"/>
    <x v="3"/>
    <x v="8"/>
    <n v="42"/>
    <n v="17"/>
    <n v="1073"/>
    <n v="47718"/>
  </r>
  <r>
    <n v="8"/>
    <x v="10"/>
    <s v="All"/>
    <x v="0"/>
    <x v="0"/>
    <n v="0"/>
    <n v="0"/>
    <n v="0"/>
    <n v="16276"/>
  </r>
  <r>
    <n v="8"/>
    <x v="10"/>
    <s v="All"/>
    <x v="0"/>
    <x v="1"/>
    <n v="0"/>
    <n v="0"/>
    <n v="0"/>
    <n v="16276"/>
  </r>
  <r>
    <n v="8"/>
    <x v="10"/>
    <s v="All"/>
    <x v="0"/>
    <x v="2"/>
    <n v="0"/>
    <n v="0"/>
    <n v="0"/>
    <n v="16276"/>
  </r>
  <r>
    <n v="8"/>
    <x v="10"/>
    <s v="All"/>
    <x v="0"/>
    <x v="3"/>
    <n v="0"/>
    <n v="0"/>
    <n v="0"/>
    <n v="16276"/>
  </r>
  <r>
    <n v="8"/>
    <x v="10"/>
    <s v="All"/>
    <x v="0"/>
    <x v="4"/>
    <n v="0"/>
    <n v="0"/>
    <n v="0"/>
    <n v="16276"/>
  </r>
  <r>
    <n v="8"/>
    <x v="10"/>
    <s v="All"/>
    <x v="0"/>
    <x v="5"/>
    <n v="0"/>
    <n v="0"/>
    <n v="0"/>
    <n v="16276"/>
  </r>
  <r>
    <n v="8"/>
    <x v="10"/>
    <s v="All"/>
    <x v="0"/>
    <x v="6"/>
    <n v="0"/>
    <n v="0"/>
    <n v="0"/>
    <n v="16276"/>
  </r>
  <r>
    <n v="8"/>
    <x v="10"/>
    <s v="All"/>
    <x v="0"/>
    <x v="7"/>
    <n v="3"/>
    <n v="1"/>
    <n v="90"/>
    <n v="16276"/>
  </r>
  <r>
    <n v="8"/>
    <x v="10"/>
    <s v="All"/>
    <x v="0"/>
    <x v="8"/>
    <n v="12"/>
    <n v="10"/>
    <n v="124"/>
    <n v="16276"/>
  </r>
  <r>
    <n v="8"/>
    <x v="10"/>
    <s v="All"/>
    <x v="1"/>
    <x v="0"/>
    <n v="0"/>
    <n v="0"/>
    <n v="0"/>
    <n v="42410"/>
  </r>
  <r>
    <n v="8"/>
    <x v="10"/>
    <s v="All"/>
    <x v="1"/>
    <x v="1"/>
    <n v="0"/>
    <n v="0"/>
    <n v="0"/>
    <n v="42410"/>
  </r>
  <r>
    <n v="8"/>
    <x v="10"/>
    <s v="All"/>
    <x v="1"/>
    <x v="2"/>
    <n v="36"/>
    <n v="23"/>
    <n v="1211"/>
    <n v="42410"/>
  </r>
  <r>
    <n v="8"/>
    <x v="10"/>
    <s v="All"/>
    <x v="1"/>
    <x v="3"/>
    <n v="0"/>
    <n v="0"/>
    <n v="0"/>
    <n v="42410"/>
  </r>
  <r>
    <n v="8"/>
    <x v="10"/>
    <s v="All"/>
    <x v="1"/>
    <x v="4"/>
    <n v="19"/>
    <n v="13"/>
    <n v="328"/>
    <n v="42410"/>
  </r>
  <r>
    <n v="8"/>
    <x v="10"/>
    <s v="All"/>
    <x v="1"/>
    <x v="5"/>
    <n v="0"/>
    <n v="0"/>
    <n v="0"/>
    <n v="42410"/>
  </r>
  <r>
    <n v="8"/>
    <x v="10"/>
    <s v="All"/>
    <x v="1"/>
    <x v="6"/>
    <n v="63"/>
    <n v="19"/>
    <n v="1980"/>
    <n v="42410"/>
  </r>
  <r>
    <n v="8"/>
    <x v="10"/>
    <s v="All"/>
    <x v="1"/>
    <x v="7"/>
    <n v="1"/>
    <n v="1"/>
    <n v="30"/>
    <n v="42410"/>
  </r>
  <r>
    <n v="8"/>
    <x v="10"/>
    <s v="All"/>
    <x v="1"/>
    <x v="8"/>
    <n v="36"/>
    <n v="22"/>
    <n v="872"/>
    <n v="42410"/>
  </r>
  <r>
    <n v="8"/>
    <x v="10"/>
    <s v="All"/>
    <x v="2"/>
    <x v="0"/>
    <n v="0"/>
    <n v="0"/>
    <n v="0"/>
    <n v="25424"/>
  </r>
  <r>
    <n v="8"/>
    <x v="10"/>
    <s v="All"/>
    <x v="2"/>
    <x v="1"/>
    <n v="0"/>
    <n v="0"/>
    <n v="0"/>
    <n v="25424"/>
  </r>
  <r>
    <n v="8"/>
    <x v="10"/>
    <s v="All"/>
    <x v="2"/>
    <x v="2"/>
    <n v="0"/>
    <n v="0"/>
    <n v="0"/>
    <n v="25424"/>
  </r>
  <r>
    <n v="8"/>
    <x v="10"/>
    <s v="All"/>
    <x v="2"/>
    <x v="3"/>
    <n v="0"/>
    <n v="0"/>
    <n v="0"/>
    <n v="25424"/>
  </r>
  <r>
    <n v="8"/>
    <x v="10"/>
    <s v="All"/>
    <x v="2"/>
    <x v="4"/>
    <n v="1"/>
    <n v="1"/>
    <n v="30"/>
    <n v="25424"/>
  </r>
  <r>
    <n v="8"/>
    <x v="10"/>
    <s v="All"/>
    <x v="2"/>
    <x v="5"/>
    <n v="0"/>
    <n v="0"/>
    <n v="0"/>
    <n v="25424"/>
  </r>
  <r>
    <n v="8"/>
    <x v="10"/>
    <s v="All"/>
    <x v="2"/>
    <x v="6"/>
    <n v="0"/>
    <n v="0"/>
    <n v="0"/>
    <n v="25424"/>
  </r>
  <r>
    <n v="8"/>
    <x v="10"/>
    <s v="All"/>
    <x v="2"/>
    <x v="7"/>
    <n v="0"/>
    <n v="0"/>
    <n v="0"/>
    <n v="25424"/>
  </r>
  <r>
    <n v="8"/>
    <x v="10"/>
    <s v="All"/>
    <x v="2"/>
    <x v="8"/>
    <n v="15"/>
    <n v="10"/>
    <n v="209"/>
    <n v="25424"/>
  </r>
  <r>
    <n v="8"/>
    <x v="10"/>
    <s v="All"/>
    <x v="3"/>
    <x v="0"/>
    <n v="0"/>
    <n v="0"/>
    <n v="0"/>
    <n v="41770"/>
  </r>
  <r>
    <n v="8"/>
    <x v="10"/>
    <s v="All"/>
    <x v="3"/>
    <x v="1"/>
    <n v="0"/>
    <n v="0"/>
    <n v="0"/>
    <n v="41770"/>
  </r>
  <r>
    <n v="8"/>
    <x v="10"/>
    <s v="All"/>
    <x v="3"/>
    <x v="2"/>
    <n v="25"/>
    <n v="11"/>
    <n v="920"/>
    <n v="41770"/>
  </r>
  <r>
    <n v="8"/>
    <x v="10"/>
    <s v="All"/>
    <x v="3"/>
    <x v="3"/>
    <n v="0"/>
    <n v="0"/>
    <n v="0"/>
    <n v="41770"/>
  </r>
  <r>
    <n v="8"/>
    <x v="10"/>
    <s v="All"/>
    <x v="3"/>
    <x v="4"/>
    <n v="5"/>
    <n v="4"/>
    <n v="103"/>
    <n v="41770"/>
  </r>
  <r>
    <n v="8"/>
    <x v="10"/>
    <s v="All"/>
    <x v="3"/>
    <x v="5"/>
    <n v="0"/>
    <n v="0"/>
    <n v="0"/>
    <n v="41770"/>
  </r>
  <r>
    <n v="8"/>
    <x v="10"/>
    <s v="All"/>
    <x v="3"/>
    <x v="6"/>
    <n v="43"/>
    <n v="7"/>
    <n v="1439"/>
    <n v="41770"/>
  </r>
  <r>
    <n v="8"/>
    <x v="10"/>
    <s v="All"/>
    <x v="3"/>
    <x v="7"/>
    <n v="0"/>
    <n v="0"/>
    <n v="0"/>
    <n v="41770"/>
  </r>
  <r>
    <n v="8"/>
    <x v="10"/>
    <s v="All"/>
    <x v="3"/>
    <x v="8"/>
    <n v="17"/>
    <n v="10"/>
    <n v="472"/>
    <n v="41770"/>
  </r>
  <r>
    <n v="8"/>
    <x v="11"/>
    <s v="All"/>
    <x v="0"/>
    <x v="0"/>
    <n v="0"/>
    <n v="0"/>
    <n v="0"/>
    <n v="0"/>
  </r>
  <r>
    <n v="8"/>
    <x v="11"/>
    <s v="All"/>
    <x v="0"/>
    <x v="1"/>
    <n v="0"/>
    <n v="0"/>
    <n v="0"/>
    <n v="0"/>
  </r>
  <r>
    <n v="8"/>
    <x v="11"/>
    <s v="All"/>
    <x v="0"/>
    <x v="2"/>
    <n v="0"/>
    <n v="0"/>
    <n v="0"/>
    <n v="0"/>
  </r>
  <r>
    <n v="8"/>
    <x v="11"/>
    <s v="All"/>
    <x v="0"/>
    <x v="3"/>
    <n v="0"/>
    <n v="0"/>
    <n v="0"/>
    <n v="0"/>
  </r>
  <r>
    <n v="8"/>
    <x v="11"/>
    <s v="All"/>
    <x v="0"/>
    <x v="4"/>
    <n v="0"/>
    <n v="0"/>
    <n v="0"/>
    <n v="0"/>
  </r>
  <r>
    <n v="8"/>
    <x v="11"/>
    <s v="All"/>
    <x v="0"/>
    <x v="5"/>
    <n v="0"/>
    <n v="0"/>
    <n v="0"/>
    <n v="0"/>
  </r>
  <r>
    <n v="8"/>
    <x v="11"/>
    <s v="All"/>
    <x v="0"/>
    <x v="6"/>
    <n v="0"/>
    <n v="0"/>
    <n v="0"/>
    <n v="0"/>
  </r>
  <r>
    <n v="8"/>
    <x v="11"/>
    <s v="All"/>
    <x v="0"/>
    <x v="7"/>
    <n v="0"/>
    <n v="0"/>
    <n v="0"/>
    <n v="0"/>
  </r>
  <r>
    <n v="8"/>
    <x v="11"/>
    <s v="All"/>
    <x v="0"/>
    <x v="8"/>
    <n v="0"/>
    <n v="0"/>
    <n v="0"/>
    <n v="0"/>
  </r>
  <r>
    <n v="8"/>
    <x v="11"/>
    <s v="All"/>
    <x v="1"/>
    <x v="0"/>
    <n v="0"/>
    <n v="0"/>
    <n v="0"/>
    <n v="0"/>
  </r>
  <r>
    <n v="8"/>
    <x v="11"/>
    <s v="All"/>
    <x v="1"/>
    <x v="1"/>
    <n v="0"/>
    <n v="0"/>
    <n v="0"/>
    <n v="0"/>
  </r>
  <r>
    <n v="8"/>
    <x v="11"/>
    <s v="All"/>
    <x v="1"/>
    <x v="2"/>
    <n v="0"/>
    <n v="0"/>
    <n v="0"/>
    <n v="0"/>
  </r>
  <r>
    <n v="8"/>
    <x v="11"/>
    <s v="All"/>
    <x v="1"/>
    <x v="3"/>
    <n v="0"/>
    <n v="0"/>
    <n v="0"/>
    <n v="0"/>
  </r>
  <r>
    <n v="8"/>
    <x v="11"/>
    <s v="All"/>
    <x v="1"/>
    <x v="4"/>
    <n v="0"/>
    <n v="0"/>
    <n v="0"/>
    <n v="0"/>
  </r>
  <r>
    <n v="8"/>
    <x v="11"/>
    <s v="All"/>
    <x v="1"/>
    <x v="5"/>
    <n v="0"/>
    <n v="0"/>
    <n v="0"/>
    <n v="0"/>
  </r>
  <r>
    <n v="8"/>
    <x v="11"/>
    <s v="All"/>
    <x v="1"/>
    <x v="6"/>
    <n v="0"/>
    <n v="0"/>
    <n v="0"/>
    <n v="0"/>
  </r>
  <r>
    <n v="8"/>
    <x v="11"/>
    <s v="All"/>
    <x v="1"/>
    <x v="7"/>
    <n v="0"/>
    <n v="0"/>
    <n v="0"/>
    <n v="0"/>
  </r>
  <r>
    <n v="8"/>
    <x v="11"/>
    <s v="All"/>
    <x v="1"/>
    <x v="8"/>
    <n v="0"/>
    <n v="0"/>
    <n v="0"/>
    <n v="0"/>
  </r>
  <r>
    <n v="8"/>
    <x v="11"/>
    <s v="All"/>
    <x v="2"/>
    <x v="0"/>
    <n v="0"/>
    <n v="0"/>
    <n v="0"/>
    <n v="0"/>
  </r>
  <r>
    <n v="8"/>
    <x v="11"/>
    <s v="All"/>
    <x v="2"/>
    <x v="1"/>
    <n v="0"/>
    <n v="0"/>
    <n v="0"/>
    <n v="0"/>
  </r>
  <r>
    <n v="8"/>
    <x v="11"/>
    <s v="All"/>
    <x v="2"/>
    <x v="2"/>
    <n v="0"/>
    <n v="0"/>
    <n v="0"/>
    <n v="0"/>
  </r>
  <r>
    <n v="8"/>
    <x v="11"/>
    <s v="All"/>
    <x v="2"/>
    <x v="3"/>
    <n v="0"/>
    <n v="0"/>
    <n v="0"/>
    <n v="0"/>
  </r>
  <r>
    <n v="8"/>
    <x v="11"/>
    <s v="All"/>
    <x v="2"/>
    <x v="4"/>
    <n v="0"/>
    <n v="0"/>
    <n v="0"/>
    <n v="0"/>
  </r>
  <r>
    <n v="8"/>
    <x v="11"/>
    <s v="All"/>
    <x v="2"/>
    <x v="5"/>
    <n v="0"/>
    <n v="0"/>
    <n v="0"/>
    <n v="0"/>
  </r>
  <r>
    <n v="8"/>
    <x v="11"/>
    <s v="All"/>
    <x v="2"/>
    <x v="6"/>
    <n v="0"/>
    <n v="0"/>
    <n v="0"/>
    <n v="0"/>
  </r>
  <r>
    <n v="8"/>
    <x v="11"/>
    <s v="All"/>
    <x v="2"/>
    <x v="7"/>
    <n v="0"/>
    <n v="0"/>
    <n v="0"/>
    <n v="0"/>
  </r>
  <r>
    <n v="8"/>
    <x v="11"/>
    <s v="All"/>
    <x v="2"/>
    <x v="8"/>
    <n v="0"/>
    <n v="0"/>
    <n v="0"/>
    <n v="0"/>
  </r>
  <r>
    <n v="8"/>
    <x v="11"/>
    <s v="All"/>
    <x v="3"/>
    <x v="0"/>
    <n v="0"/>
    <n v="0"/>
    <n v="0"/>
    <n v="0"/>
  </r>
  <r>
    <n v="8"/>
    <x v="11"/>
    <s v="All"/>
    <x v="3"/>
    <x v="1"/>
    <n v="0"/>
    <n v="0"/>
    <n v="0"/>
    <n v="0"/>
  </r>
  <r>
    <n v="8"/>
    <x v="11"/>
    <s v="All"/>
    <x v="3"/>
    <x v="2"/>
    <n v="0"/>
    <n v="0"/>
    <n v="0"/>
    <n v="0"/>
  </r>
  <r>
    <n v="8"/>
    <x v="11"/>
    <s v="All"/>
    <x v="3"/>
    <x v="3"/>
    <n v="0"/>
    <n v="0"/>
    <n v="0"/>
    <n v="0"/>
  </r>
  <r>
    <n v="8"/>
    <x v="11"/>
    <s v="All"/>
    <x v="3"/>
    <x v="4"/>
    <n v="0"/>
    <n v="0"/>
    <n v="0"/>
    <n v="0"/>
  </r>
  <r>
    <n v="8"/>
    <x v="11"/>
    <s v="All"/>
    <x v="3"/>
    <x v="5"/>
    <n v="0"/>
    <n v="0"/>
    <n v="0"/>
    <n v="0"/>
  </r>
  <r>
    <n v="8"/>
    <x v="11"/>
    <s v="All"/>
    <x v="3"/>
    <x v="6"/>
    <n v="0"/>
    <n v="0"/>
    <n v="0"/>
    <n v="0"/>
  </r>
  <r>
    <n v="8"/>
    <x v="11"/>
    <s v="All"/>
    <x v="3"/>
    <x v="7"/>
    <n v="0"/>
    <n v="0"/>
    <n v="0"/>
    <n v="0"/>
  </r>
  <r>
    <n v="8"/>
    <x v="11"/>
    <s v="All"/>
    <x v="3"/>
    <x v="8"/>
    <n v="0"/>
    <n v="0"/>
    <n v="0"/>
    <n v="0"/>
  </r>
  <r>
    <n v="9"/>
    <x v="0"/>
    <s v="All"/>
    <x v="0"/>
    <x v="0"/>
    <n v="0"/>
    <n v="0"/>
    <n v="0"/>
    <n v="0"/>
  </r>
  <r>
    <n v="9"/>
    <x v="0"/>
    <s v="All"/>
    <x v="0"/>
    <x v="1"/>
    <n v="0"/>
    <n v="0"/>
    <n v="0"/>
    <n v="0"/>
  </r>
  <r>
    <n v="9"/>
    <x v="0"/>
    <s v="All"/>
    <x v="0"/>
    <x v="2"/>
    <n v="0"/>
    <n v="0"/>
    <n v="0"/>
    <n v="0"/>
  </r>
  <r>
    <n v="9"/>
    <x v="0"/>
    <s v="All"/>
    <x v="0"/>
    <x v="3"/>
    <n v="0"/>
    <n v="0"/>
    <n v="0"/>
    <n v="0"/>
  </r>
  <r>
    <n v="9"/>
    <x v="0"/>
    <s v="All"/>
    <x v="0"/>
    <x v="4"/>
    <n v="0"/>
    <n v="0"/>
    <n v="0"/>
    <n v="0"/>
  </r>
  <r>
    <n v="9"/>
    <x v="0"/>
    <s v="All"/>
    <x v="0"/>
    <x v="5"/>
    <n v="0"/>
    <n v="0"/>
    <n v="0"/>
    <n v="0"/>
  </r>
  <r>
    <n v="9"/>
    <x v="0"/>
    <s v="All"/>
    <x v="0"/>
    <x v="6"/>
    <n v="0"/>
    <n v="0"/>
    <n v="0"/>
    <n v="0"/>
  </r>
  <r>
    <n v="9"/>
    <x v="0"/>
    <s v="All"/>
    <x v="0"/>
    <x v="7"/>
    <n v="0"/>
    <n v="0"/>
    <n v="0"/>
    <n v="0"/>
  </r>
  <r>
    <n v="9"/>
    <x v="0"/>
    <s v="All"/>
    <x v="0"/>
    <x v="8"/>
    <n v="0"/>
    <n v="0"/>
    <n v="0"/>
    <n v="0"/>
  </r>
  <r>
    <n v="9"/>
    <x v="0"/>
    <s v="All"/>
    <x v="1"/>
    <x v="0"/>
    <n v="0"/>
    <n v="0"/>
    <n v="0"/>
    <n v="0"/>
  </r>
  <r>
    <n v="9"/>
    <x v="0"/>
    <s v="All"/>
    <x v="1"/>
    <x v="1"/>
    <n v="0"/>
    <n v="0"/>
    <n v="0"/>
    <n v="0"/>
  </r>
  <r>
    <n v="9"/>
    <x v="0"/>
    <s v="All"/>
    <x v="1"/>
    <x v="2"/>
    <n v="0"/>
    <n v="0"/>
    <n v="0"/>
    <n v="0"/>
  </r>
  <r>
    <n v="9"/>
    <x v="0"/>
    <s v="All"/>
    <x v="1"/>
    <x v="3"/>
    <n v="0"/>
    <n v="0"/>
    <n v="0"/>
    <n v="0"/>
  </r>
  <r>
    <n v="9"/>
    <x v="0"/>
    <s v="All"/>
    <x v="1"/>
    <x v="4"/>
    <n v="0"/>
    <n v="0"/>
    <n v="0"/>
    <n v="0"/>
  </r>
  <r>
    <n v="9"/>
    <x v="0"/>
    <s v="All"/>
    <x v="1"/>
    <x v="5"/>
    <n v="0"/>
    <n v="0"/>
    <n v="0"/>
    <n v="0"/>
  </r>
  <r>
    <n v="9"/>
    <x v="0"/>
    <s v="All"/>
    <x v="1"/>
    <x v="6"/>
    <n v="0"/>
    <n v="0"/>
    <n v="0"/>
    <n v="0"/>
  </r>
  <r>
    <n v="9"/>
    <x v="0"/>
    <s v="All"/>
    <x v="1"/>
    <x v="7"/>
    <n v="0"/>
    <n v="0"/>
    <n v="0"/>
    <n v="0"/>
  </r>
  <r>
    <n v="9"/>
    <x v="0"/>
    <s v="All"/>
    <x v="1"/>
    <x v="8"/>
    <n v="0"/>
    <n v="0"/>
    <n v="0"/>
    <n v="0"/>
  </r>
  <r>
    <n v="9"/>
    <x v="0"/>
    <s v="All"/>
    <x v="2"/>
    <x v="0"/>
    <n v="0"/>
    <n v="0"/>
    <n v="0"/>
    <n v="0"/>
  </r>
  <r>
    <n v="9"/>
    <x v="0"/>
    <s v="All"/>
    <x v="2"/>
    <x v="1"/>
    <n v="0"/>
    <n v="0"/>
    <n v="0"/>
    <n v="0"/>
  </r>
  <r>
    <n v="9"/>
    <x v="0"/>
    <s v="All"/>
    <x v="2"/>
    <x v="2"/>
    <n v="0"/>
    <n v="0"/>
    <n v="0"/>
    <n v="0"/>
  </r>
  <r>
    <n v="9"/>
    <x v="0"/>
    <s v="All"/>
    <x v="2"/>
    <x v="3"/>
    <n v="0"/>
    <n v="0"/>
    <n v="0"/>
    <n v="0"/>
  </r>
  <r>
    <n v="9"/>
    <x v="0"/>
    <s v="All"/>
    <x v="2"/>
    <x v="4"/>
    <n v="0"/>
    <n v="0"/>
    <n v="0"/>
    <n v="0"/>
  </r>
  <r>
    <n v="9"/>
    <x v="0"/>
    <s v="All"/>
    <x v="2"/>
    <x v="5"/>
    <n v="0"/>
    <n v="0"/>
    <n v="0"/>
    <n v="0"/>
  </r>
  <r>
    <n v="9"/>
    <x v="0"/>
    <s v="All"/>
    <x v="2"/>
    <x v="6"/>
    <n v="0"/>
    <n v="0"/>
    <n v="0"/>
    <n v="0"/>
  </r>
  <r>
    <n v="9"/>
    <x v="0"/>
    <s v="All"/>
    <x v="2"/>
    <x v="7"/>
    <n v="0"/>
    <n v="0"/>
    <n v="0"/>
    <n v="0"/>
  </r>
  <r>
    <n v="9"/>
    <x v="0"/>
    <s v="All"/>
    <x v="2"/>
    <x v="8"/>
    <n v="0"/>
    <n v="0"/>
    <n v="0"/>
    <n v="0"/>
  </r>
  <r>
    <n v="9"/>
    <x v="0"/>
    <s v="All"/>
    <x v="3"/>
    <x v="0"/>
    <n v="0"/>
    <n v="0"/>
    <n v="0"/>
    <n v="0"/>
  </r>
  <r>
    <n v="9"/>
    <x v="0"/>
    <s v="All"/>
    <x v="3"/>
    <x v="1"/>
    <n v="0"/>
    <n v="0"/>
    <n v="0"/>
    <n v="0"/>
  </r>
  <r>
    <n v="9"/>
    <x v="0"/>
    <s v="All"/>
    <x v="3"/>
    <x v="2"/>
    <n v="0"/>
    <n v="0"/>
    <n v="0"/>
    <n v="0"/>
  </r>
  <r>
    <n v="9"/>
    <x v="0"/>
    <s v="All"/>
    <x v="3"/>
    <x v="3"/>
    <n v="0"/>
    <n v="0"/>
    <n v="0"/>
    <n v="0"/>
  </r>
  <r>
    <n v="9"/>
    <x v="0"/>
    <s v="All"/>
    <x v="3"/>
    <x v="4"/>
    <n v="0"/>
    <n v="0"/>
    <n v="0"/>
    <n v="0"/>
  </r>
  <r>
    <n v="9"/>
    <x v="0"/>
    <s v="All"/>
    <x v="3"/>
    <x v="5"/>
    <n v="0"/>
    <n v="0"/>
    <n v="0"/>
    <n v="0"/>
  </r>
  <r>
    <n v="9"/>
    <x v="0"/>
    <s v="All"/>
    <x v="3"/>
    <x v="6"/>
    <n v="0"/>
    <n v="0"/>
    <n v="0"/>
    <n v="0"/>
  </r>
  <r>
    <n v="9"/>
    <x v="0"/>
    <s v="All"/>
    <x v="3"/>
    <x v="7"/>
    <n v="0"/>
    <n v="0"/>
    <n v="0"/>
    <n v="0"/>
  </r>
  <r>
    <n v="9"/>
    <x v="0"/>
    <s v="All"/>
    <x v="3"/>
    <x v="8"/>
    <n v="0"/>
    <n v="0"/>
    <n v="0"/>
    <n v="0"/>
  </r>
  <r>
    <n v="9"/>
    <x v="1"/>
    <s v="All"/>
    <x v="0"/>
    <x v="0"/>
    <n v="0"/>
    <n v="0"/>
    <n v="0"/>
    <n v="0"/>
  </r>
  <r>
    <n v="9"/>
    <x v="1"/>
    <s v="All"/>
    <x v="0"/>
    <x v="1"/>
    <n v="0"/>
    <n v="0"/>
    <n v="0"/>
    <n v="0"/>
  </r>
  <r>
    <n v="9"/>
    <x v="1"/>
    <s v="All"/>
    <x v="0"/>
    <x v="2"/>
    <n v="0"/>
    <n v="0"/>
    <n v="0"/>
    <n v="0"/>
  </r>
  <r>
    <n v="9"/>
    <x v="1"/>
    <s v="All"/>
    <x v="0"/>
    <x v="3"/>
    <n v="0"/>
    <n v="0"/>
    <n v="0"/>
    <n v="0"/>
  </r>
  <r>
    <n v="9"/>
    <x v="1"/>
    <s v="All"/>
    <x v="0"/>
    <x v="4"/>
    <n v="0"/>
    <n v="0"/>
    <n v="0"/>
    <n v="0"/>
  </r>
  <r>
    <n v="9"/>
    <x v="1"/>
    <s v="All"/>
    <x v="0"/>
    <x v="5"/>
    <n v="0"/>
    <n v="0"/>
    <n v="0"/>
    <n v="0"/>
  </r>
  <r>
    <n v="9"/>
    <x v="1"/>
    <s v="All"/>
    <x v="0"/>
    <x v="6"/>
    <n v="0"/>
    <n v="0"/>
    <n v="0"/>
    <n v="0"/>
  </r>
  <r>
    <n v="9"/>
    <x v="1"/>
    <s v="All"/>
    <x v="0"/>
    <x v="7"/>
    <n v="0"/>
    <n v="0"/>
    <n v="0"/>
    <n v="0"/>
  </r>
  <r>
    <n v="9"/>
    <x v="1"/>
    <s v="All"/>
    <x v="0"/>
    <x v="8"/>
    <n v="0"/>
    <n v="0"/>
    <n v="0"/>
    <n v="0"/>
  </r>
  <r>
    <n v="9"/>
    <x v="1"/>
    <s v="All"/>
    <x v="1"/>
    <x v="0"/>
    <n v="0"/>
    <n v="0"/>
    <n v="0"/>
    <n v="0"/>
  </r>
  <r>
    <n v="9"/>
    <x v="1"/>
    <s v="All"/>
    <x v="1"/>
    <x v="1"/>
    <n v="0"/>
    <n v="0"/>
    <n v="0"/>
    <n v="0"/>
  </r>
  <r>
    <n v="9"/>
    <x v="1"/>
    <s v="All"/>
    <x v="1"/>
    <x v="2"/>
    <n v="0"/>
    <n v="0"/>
    <n v="0"/>
    <n v="0"/>
  </r>
  <r>
    <n v="9"/>
    <x v="1"/>
    <s v="All"/>
    <x v="1"/>
    <x v="3"/>
    <n v="0"/>
    <n v="0"/>
    <n v="0"/>
    <n v="0"/>
  </r>
  <r>
    <n v="9"/>
    <x v="1"/>
    <s v="All"/>
    <x v="1"/>
    <x v="4"/>
    <n v="0"/>
    <n v="0"/>
    <n v="0"/>
    <n v="0"/>
  </r>
  <r>
    <n v="9"/>
    <x v="1"/>
    <s v="All"/>
    <x v="1"/>
    <x v="5"/>
    <n v="0"/>
    <n v="0"/>
    <n v="0"/>
    <n v="0"/>
  </r>
  <r>
    <n v="9"/>
    <x v="1"/>
    <s v="All"/>
    <x v="1"/>
    <x v="6"/>
    <n v="0"/>
    <n v="0"/>
    <n v="0"/>
    <n v="0"/>
  </r>
  <r>
    <n v="9"/>
    <x v="1"/>
    <s v="All"/>
    <x v="1"/>
    <x v="7"/>
    <n v="0"/>
    <n v="0"/>
    <n v="0"/>
    <n v="0"/>
  </r>
  <r>
    <n v="9"/>
    <x v="1"/>
    <s v="All"/>
    <x v="1"/>
    <x v="8"/>
    <n v="0"/>
    <n v="0"/>
    <n v="0"/>
    <n v="0"/>
  </r>
  <r>
    <n v="9"/>
    <x v="1"/>
    <s v="All"/>
    <x v="2"/>
    <x v="0"/>
    <n v="0"/>
    <n v="0"/>
    <n v="0"/>
    <n v="0"/>
  </r>
  <r>
    <n v="9"/>
    <x v="1"/>
    <s v="All"/>
    <x v="2"/>
    <x v="1"/>
    <n v="0"/>
    <n v="0"/>
    <n v="0"/>
    <n v="0"/>
  </r>
  <r>
    <n v="9"/>
    <x v="1"/>
    <s v="All"/>
    <x v="2"/>
    <x v="2"/>
    <n v="0"/>
    <n v="0"/>
    <n v="0"/>
    <n v="0"/>
  </r>
  <r>
    <n v="9"/>
    <x v="1"/>
    <s v="All"/>
    <x v="2"/>
    <x v="3"/>
    <n v="0"/>
    <n v="0"/>
    <n v="0"/>
    <n v="0"/>
  </r>
  <r>
    <n v="9"/>
    <x v="1"/>
    <s v="All"/>
    <x v="2"/>
    <x v="4"/>
    <n v="0"/>
    <n v="0"/>
    <n v="0"/>
    <n v="0"/>
  </r>
  <r>
    <n v="9"/>
    <x v="1"/>
    <s v="All"/>
    <x v="2"/>
    <x v="5"/>
    <n v="0"/>
    <n v="0"/>
    <n v="0"/>
    <n v="0"/>
  </r>
  <r>
    <n v="9"/>
    <x v="1"/>
    <s v="All"/>
    <x v="2"/>
    <x v="6"/>
    <n v="0"/>
    <n v="0"/>
    <n v="0"/>
    <n v="0"/>
  </r>
  <r>
    <n v="9"/>
    <x v="1"/>
    <s v="All"/>
    <x v="2"/>
    <x v="7"/>
    <n v="0"/>
    <n v="0"/>
    <n v="0"/>
    <n v="0"/>
  </r>
  <r>
    <n v="9"/>
    <x v="1"/>
    <s v="All"/>
    <x v="2"/>
    <x v="8"/>
    <n v="0"/>
    <n v="0"/>
    <n v="0"/>
    <n v="0"/>
  </r>
  <r>
    <n v="9"/>
    <x v="1"/>
    <s v="All"/>
    <x v="3"/>
    <x v="0"/>
    <n v="0"/>
    <n v="0"/>
    <n v="0"/>
    <n v="0"/>
  </r>
  <r>
    <n v="9"/>
    <x v="1"/>
    <s v="All"/>
    <x v="3"/>
    <x v="1"/>
    <n v="0"/>
    <n v="0"/>
    <n v="0"/>
    <n v="0"/>
  </r>
  <r>
    <n v="9"/>
    <x v="1"/>
    <s v="All"/>
    <x v="3"/>
    <x v="2"/>
    <n v="0"/>
    <n v="0"/>
    <n v="0"/>
    <n v="0"/>
  </r>
  <r>
    <n v="9"/>
    <x v="1"/>
    <s v="All"/>
    <x v="3"/>
    <x v="3"/>
    <n v="0"/>
    <n v="0"/>
    <n v="0"/>
    <n v="0"/>
  </r>
  <r>
    <n v="9"/>
    <x v="1"/>
    <s v="All"/>
    <x v="3"/>
    <x v="4"/>
    <n v="0"/>
    <n v="0"/>
    <n v="0"/>
    <n v="0"/>
  </r>
  <r>
    <n v="9"/>
    <x v="1"/>
    <s v="All"/>
    <x v="3"/>
    <x v="5"/>
    <n v="0"/>
    <n v="0"/>
    <n v="0"/>
    <n v="0"/>
  </r>
  <r>
    <n v="9"/>
    <x v="1"/>
    <s v="All"/>
    <x v="3"/>
    <x v="6"/>
    <n v="0"/>
    <n v="0"/>
    <n v="0"/>
    <n v="0"/>
  </r>
  <r>
    <n v="9"/>
    <x v="1"/>
    <s v="All"/>
    <x v="3"/>
    <x v="7"/>
    <n v="0"/>
    <n v="0"/>
    <n v="0"/>
    <n v="0"/>
  </r>
  <r>
    <n v="9"/>
    <x v="1"/>
    <s v="All"/>
    <x v="3"/>
    <x v="8"/>
    <n v="0"/>
    <n v="0"/>
    <n v="0"/>
    <n v="0"/>
  </r>
  <r>
    <n v="9"/>
    <x v="2"/>
    <s v="All"/>
    <x v="0"/>
    <x v="0"/>
    <n v="0"/>
    <n v="0"/>
    <n v="0"/>
    <n v="0"/>
  </r>
  <r>
    <n v="9"/>
    <x v="2"/>
    <s v="All"/>
    <x v="0"/>
    <x v="1"/>
    <n v="0"/>
    <n v="0"/>
    <n v="0"/>
    <n v="0"/>
  </r>
  <r>
    <n v="9"/>
    <x v="2"/>
    <s v="All"/>
    <x v="0"/>
    <x v="2"/>
    <n v="0"/>
    <n v="0"/>
    <n v="0"/>
    <n v="0"/>
  </r>
  <r>
    <n v="9"/>
    <x v="2"/>
    <s v="All"/>
    <x v="0"/>
    <x v="3"/>
    <n v="0"/>
    <n v="0"/>
    <n v="0"/>
    <n v="0"/>
  </r>
  <r>
    <n v="9"/>
    <x v="2"/>
    <s v="All"/>
    <x v="0"/>
    <x v="4"/>
    <n v="0"/>
    <n v="0"/>
    <n v="0"/>
    <n v="0"/>
  </r>
  <r>
    <n v="9"/>
    <x v="2"/>
    <s v="All"/>
    <x v="0"/>
    <x v="5"/>
    <n v="0"/>
    <n v="0"/>
    <n v="0"/>
    <n v="0"/>
  </r>
  <r>
    <n v="9"/>
    <x v="2"/>
    <s v="All"/>
    <x v="0"/>
    <x v="6"/>
    <n v="0"/>
    <n v="0"/>
    <n v="0"/>
    <n v="0"/>
  </r>
  <r>
    <n v="9"/>
    <x v="2"/>
    <s v="All"/>
    <x v="0"/>
    <x v="7"/>
    <n v="0"/>
    <n v="0"/>
    <n v="0"/>
    <n v="0"/>
  </r>
  <r>
    <n v="9"/>
    <x v="2"/>
    <s v="All"/>
    <x v="0"/>
    <x v="8"/>
    <n v="0"/>
    <n v="0"/>
    <n v="0"/>
    <n v="0"/>
  </r>
  <r>
    <n v="9"/>
    <x v="2"/>
    <s v="All"/>
    <x v="1"/>
    <x v="0"/>
    <n v="0"/>
    <n v="0"/>
    <n v="0"/>
    <n v="0"/>
  </r>
  <r>
    <n v="9"/>
    <x v="2"/>
    <s v="All"/>
    <x v="1"/>
    <x v="1"/>
    <n v="0"/>
    <n v="0"/>
    <n v="0"/>
    <n v="0"/>
  </r>
  <r>
    <n v="9"/>
    <x v="2"/>
    <s v="All"/>
    <x v="1"/>
    <x v="2"/>
    <n v="0"/>
    <n v="0"/>
    <n v="0"/>
    <n v="0"/>
  </r>
  <r>
    <n v="9"/>
    <x v="2"/>
    <s v="All"/>
    <x v="1"/>
    <x v="3"/>
    <n v="0"/>
    <n v="0"/>
    <n v="0"/>
    <n v="0"/>
  </r>
  <r>
    <n v="9"/>
    <x v="2"/>
    <s v="All"/>
    <x v="1"/>
    <x v="4"/>
    <n v="0"/>
    <n v="0"/>
    <n v="0"/>
    <n v="0"/>
  </r>
  <r>
    <n v="9"/>
    <x v="2"/>
    <s v="All"/>
    <x v="1"/>
    <x v="5"/>
    <n v="0"/>
    <n v="0"/>
    <n v="0"/>
    <n v="0"/>
  </r>
  <r>
    <n v="9"/>
    <x v="2"/>
    <s v="All"/>
    <x v="1"/>
    <x v="6"/>
    <n v="0"/>
    <n v="0"/>
    <n v="0"/>
    <n v="0"/>
  </r>
  <r>
    <n v="9"/>
    <x v="2"/>
    <s v="All"/>
    <x v="1"/>
    <x v="7"/>
    <n v="0"/>
    <n v="0"/>
    <n v="0"/>
    <n v="0"/>
  </r>
  <r>
    <n v="9"/>
    <x v="2"/>
    <s v="All"/>
    <x v="1"/>
    <x v="8"/>
    <n v="0"/>
    <n v="0"/>
    <n v="0"/>
    <n v="0"/>
  </r>
  <r>
    <n v="9"/>
    <x v="2"/>
    <s v="All"/>
    <x v="2"/>
    <x v="0"/>
    <n v="0"/>
    <n v="0"/>
    <n v="0"/>
    <n v="0"/>
  </r>
  <r>
    <n v="9"/>
    <x v="2"/>
    <s v="All"/>
    <x v="2"/>
    <x v="1"/>
    <n v="0"/>
    <n v="0"/>
    <n v="0"/>
    <n v="0"/>
  </r>
  <r>
    <n v="9"/>
    <x v="2"/>
    <s v="All"/>
    <x v="2"/>
    <x v="2"/>
    <n v="0"/>
    <n v="0"/>
    <n v="0"/>
    <n v="0"/>
  </r>
  <r>
    <n v="9"/>
    <x v="2"/>
    <s v="All"/>
    <x v="2"/>
    <x v="3"/>
    <n v="0"/>
    <n v="0"/>
    <n v="0"/>
    <n v="0"/>
  </r>
  <r>
    <n v="9"/>
    <x v="2"/>
    <s v="All"/>
    <x v="2"/>
    <x v="4"/>
    <n v="0"/>
    <n v="0"/>
    <n v="0"/>
    <n v="0"/>
  </r>
  <r>
    <n v="9"/>
    <x v="2"/>
    <s v="All"/>
    <x v="2"/>
    <x v="5"/>
    <n v="0"/>
    <n v="0"/>
    <n v="0"/>
    <n v="0"/>
  </r>
  <r>
    <n v="9"/>
    <x v="2"/>
    <s v="All"/>
    <x v="2"/>
    <x v="6"/>
    <n v="0"/>
    <n v="0"/>
    <n v="0"/>
    <n v="0"/>
  </r>
  <r>
    <n v="9"/>
    <x v="2"/>
    <s v="All"/>
    <x v="2"/>
    <x v="7"/>
    <n v="0"/>
    <n v="0"/>
    <n v="0"/>
    <n v="0"/>
  </r>
  <r>
    <n v="9"/>
    <x v="2"/>
    <s v="All"/>
    <x v="2"/>
    <x v="8"/>
    <n v="0"/>
    <n v="0"/>
    <n v="0"/>
    <n v="0"/>
  </r>
  <r>
    <n v="9"/>
    <x v="2"/>
    <s v="All"/>
    <x v="3"/>
    <x v="0"/>
    <n v="0"/>
    <n v="0"/>
    <n v="0"/>
    <n v="0"/>
  </r>
  <r>
    <n v="9"/>
    <x v="2"/>
    <s v="All"/>
    <x v="3"/>
    <x v="1"/>
    <n v="0"/>
    <n v="0"/>
    <n v="0"/>
    <n v="0"/>
  </r>
  <r>
    <n v="9"/>
    <x v="2"/>
    <s v="All"/>
    <x v="3"/>
    <x v="2"/>
    <n v="0"/>
    <n v="0"/>
    <n v="0"/>
    <n v="0"/>
  </r>
  <r>
    <n v="9"/>
    <x v="2"/>
    <s v="All"/>
    <x v="3"/>
    <x v="3"/>
    <n v="0"/>
    <n v="0"/>
    <n v="0"/>
    <n v="0"/>
  </r>
  <r>
    <n v="9"/>
    <x v="2"/>
    <s v="All"/>
    <x v="3"/>
    <x v="4"/>
    <n v="0"/>
    <n v="0"/>
    <n v="0"/>
    <n v="0"/>
  </r>
  <r>
    <n v="9"/>
    <x v="2"/>
    <s v="All"/>
    <x v="3"/>
    <x v="5"/>
    <n v="0"/>
    <n v="0"/>
    <n v="0"/>
    <n v="0"/>
  </r>
  <r>
    <n v="9"/>
    <x v="2"/>
    <s v="All"/>
    <x v="3"/>
    <x v="6"/>
    <n v="0"/>
    <n v="0"/>
    <n v="0"/>
    <n v="0"/>
  </r>
  <r>
    <n v="9"/>
    <x v="2"/>
    <s v="All"/>
    <x v="3"/>
    <x v="7"/>
    <n v="0"/>
    <n v="0"/>
    <n v="0"/>
    <n v="0"/>
  </r>
  <r>
    <n v="9"/>
    <x v="2"/>
    <s v="All"/>
    <x v="3"/>
    <x v="8"/>
    <n v="0"/>
    <n v="0"/>
    <n v="0"/>
    <n v="0"/>
  </r>
  <r>
    <n v="9"/>
    <x v="3"/>
    <s v="All"/>
    <x v="0"/>
    <x v="0"/>
    <n v="0"/>
    <n v="0"/>
    <n v="0"/>
    <n v="0"/>
  </r>
  <r>
    <n v="9"/>
    <x v="3"/>
    <s v="All"/>
    <x v="0"/>
    <x v="1"/>
    <n v="0"/>
    <n v="0"/>
    <n v="0"/>
    <n v="0"/>
  </r>
  <r>
    <n v="9"/>
    <x v="3"/>
    <s v="All"/>
    <x v="0"/>
    <x v="2"/>
    <n v="0"/>
    <n v="0"/>
    <n v="0"/>
    <n v="0"/>
  </r>
  <r>
    <n v="9"/>
    <x v="3"/>
    <s v="All"/>
    <x v="0"/>
    <x v="3"/>
    <n v="0"/>
    <n v="0"/>
    <n v="0"/>
    <n v="0"/>
  </r>
  <r>
    <n v="9"/>
    <x v="3"/>
    <s v="All"/>
    <x v="0"/>
    <x v="4"/>
    <n v="0"/>
    <n v="0"/>
    <n v="0"/>
    <n v="0"/>
  </r>
  <r>
    <n v="9"/>
    <x v="3"/>
    <s v="All"/>
    <x v="0"/>
    <x v="5"/>
    <n v="0"/>
    <n v="0"/>
    <n v="0"/>
    <n v="0"/>
  </r>
  <r>
    <n v="9"/>
    <x v="3"/>
    <s v="All"/>
    <x v="0"/>
    <x v="6"/>
    <n v="0"/>
    <n v="0"/>
    <n v="0"/>
    <n v="0"/>
  </r>
  <r>
    <n v="9"/>
    <x v="3"/>
    <s v="All"/>
    <x v="0"/>
    <x v="7"/>
    <n v="0"/>
    <n v="0"/>
    <n v="0"/>
    <n v="0"/>
  </r>
  <r>
    <n v="9"/>
    <x v="3"/>
    <s v="All"/>
    <x v="0"/>
    <x v="8"/>
    <n v="0"/>
    <n v="0"/>
    <n v="0"/>
    <n v="0"/>
  </r>
  <r>
    <n v="9"/>
    <x v="3"/>
    <s v="All"/>
    <x v="1"/>
    <x v="0"/>
    <n v="0"/>
    <n v="0"/>
    <n v="0"/>
    <n v="0"/>
  </r>
  <r>
    <n v="9"/>
    <x v="3"/>
    <s v="All"/>
    <x v="1"/>
    <x v="1"/>
    <n v="0"/>
    <n v="0"/>
    <n v="0"/>
    <n v="0"/>
  </r>
  <r>
    <n v="9"/>
    <x v="3"/>
    <s v="All"/>
    <x v="1"/>
    <x v="2"/>
    <n v="0"/>
    <n v="0"/>
    <n v="0"/>
    <n v="0"/>
  </r>
  <r>
    <n v="9"/>
    <x v="3"/>
    <s v="All"/>
    <x v="1"/>
    <x v="3"/>
    <n v="0"/>
    <n v="0"/>
    <n v="0"/>
    <n v="0"/>
  </r>
  <r>
    <n v="9"/>
    <x v="3"/>
    <s v="All"/>
    <x v="1"/>
    <x v="4"/>
    <n v="0"/>
    <n v="0"/>
    <n v="0"/>
    <n v="0"/>
  </r>
  <r>
    <n v="9"/>
    <x v="3"/>
    <s v="All"/>
    <x v="1"/>
    <x v="5"/>
    <n v="0"/>
    <n v="0"/>
    <n v="0"/>
    <n v="0"/>
  </r>
  <r>
    <n v="9"/>
    <x v="3"/>
    <s v="All"/>
    <x v="1"/>
    <x v="6"/>
    <n v="0"/>
    <n v="0"/>
    <n v="0"/>
    <n v="0"/>
  </r>
  <r>
    <n v="9"/>
    <x v="3"/>
    <s v="All"/>
    <x v="1"/>
    <x v="7"/>
    <n v="0"/>
    <n v="0"/>
    <n v="0"/>
    <n v="0"/>
  </r>
  <r>
    <n v="9"/>
    <x v="3"/>
    <s v="All"/>
    <x v="1"/>
    <x v="8"/>
    <n v="0"/>
    <n v="0"/>
    <n v="0"/>
    <n v="0"/>
  </r>
  <r>
    <n v="9"/>
    <x v="3"/>
    <s v="All"/>
    <x v="2"/>
    <x v="0"/>
    <n v="0"/>
    <n v="0"/>
    <n v="0"/>
    <n v="0"/>
  </r>
  <r>
    <n v="9"/>
    <x v="3"/>
    <s v="All"/>
    <x v="2"/>
    <x v="1"/>
    <n v="0"/>
    <n v="0"/>
    <n v="0"/>
    <n v="0"/>
  </r>
  <r>
    <n v="9"/>
    <x v="3"/>
    <s v="All"/>
    <x v="2"/>
    <x v="2"/>
    <n v="0"/>
    <n v="0"/>
    <n v="0"/>
    <n v="0"/>
  </r>
  <r>
    <n v="9"/>
    <x v="3"/>
    <s v="All"/>
    <x v="2"/>
    <x v="3"/>
    <n v="0"/>
    <n v="0"/>
    <n v="0"/>
    <n v="0"/>
  </r>
  <r>
    <n v="9"/>
    <x v="3"/>
    <s v="All"/>
    <x v="2"/>
    <x v="4"/>
    <n v="0"/>
    <n v="0"/>
    <n v="0"/>
    <n v="0"/>
  </r>
  <r>
    <n v="9"/>
    <x v="3"/>
    <s v="All"/>
    <x v="2"/>
    <x v="5"/>
    <n v="0"/>
    <n v="0"/>
    <n v="0"/>
    <n v="0"/>
  </r>
  <r>
    <n v="9"/>
    <x v="3"/>
    <s v="All"/>
    <x v="2"/>
    <x v="6"/>
    <n v="0"/>
    <n v="0"/>
    <n v="0"/>
    <n v="0"/>
  </r>
  <r>
    <n v="9"/>
    <x v="3"/>
    <s v="All"/>
    <x v="2"/>
    <x v="7"/>
    <n v="0"/>
    <n v="0"/>
    <n v="0"/>
    <n v="0"/>
  </r>
  <r>
    <n v="9"/>
    <x v="3"/>
    <s v="All"/>
    <x v="2"/>
    <x v="8"/>
    <n v="0"/>
    <n v="0"/>
    <n v="0"/>
    <n v="0"/>
  </r>
  <r>
    <n v="9"/>
    <x v="3"/>
    <s v="All"/>
    <x v="3"/>
    <x v="0"/>
    <n v="0"/>
    <n v="0"/>
    <n v="0"/>
    <n v="0"/>
  </r>
  <r>
    <n v="9"/>
    <x v="3"/>
    <s v="All"/>
    <x v="3"/>
    <x v="1"/>
    <n v="0"/>
    <n v="0"/>
    <n v="0"/>
    <n v="0"/>
  </r>
  <r>
    <n v="9"/>
    <x v="3"/>
    <s v="All"/>
    <x v="3"/>
    <x v="2"/>
    <n v="0"/>
    <n v="0"/>
    <n v="0"/>
    <n v="0"/>
  </r>
  <r>
    <n v="9"/>
    <x v="3"/>
    <s v="All"/>
    <x v="3"/>
    <x v="3"/>
    <n v="0"/>
    <n v="0"/>
    <n v="0"/>
    <n v="0"/>
  </r>
  <r>
    <n v="9"/>
    <x v="3"/>
    <s v="All"/>
    <x v="3"/>
    <x v="4"/>
    <n v="0"/>
    <n v="0"/>
    <n v="0"/>
    <n v="0"/>
  </r>
  <r>
    <n v="9"/>
    <x v="3"/>
    <s v="All"/>
    <x v="3"/>
    <x v="5"/>
    <n v="0"/>
    <n v="0"/>
    <n v="0"/>
    <n v="0"/>
  </r>
  <r>
    <n v="9"/>
    <x v="3"/>
    <s v="All"/>
    <x v="3"/>
    <x v="6"/>
    <n v="0"/>
    <n v="0"/>
    <n v="0"/>
    <n v="0"/>
  </r>
  <r>
    <n v="9"/>
    <x v="3"/>
    <s v="All"/>
    <x v="3"/>
    <x v="7"/>
    <n v="0"/>
    <n v="0"/>
    <n v="0"/>
    <n v="0"/>
  </r>
  <r>
    <n v="9"/>
    <x v="3"/>
    <s v="All"/>
    <x v="3"/>
    <x v="8"/>
    <n v="0"/>
    <n v="0"/>
    <n v="0"/>
    <n v="0"/>
  </r>
  <r>
    <n v="9"/>
    <x v="4"/>
    <s v="All"/>
    <x v="0"/>
    <x v="0"/>
    <n v="0"/>
    <n v="0"/>
    <n v="0"/>
    <n v="0"/>
  </r>
  <r>
    <n v="9"/>
    <x v="4"/>
    <s v="All"/>
    <x v="0"/>
    <x v="1"/>
    <n v="0"/>
    <n v="0"/>
    <n v="0"/>
    <n v="0"/>
  </r>
  <r>
    <n v="9"/>
    <x v="4"/>
    <s v="All"/>
    <x v="0"/>
    <x v="2"/>
    <n v="0"/>
    <n v="0"/>
    <n v="0"/>
    <n v="0"/>
  </r>
  <r>
    <n v="9"/>
    <x v="4"/>
    <s v="All"/>
    <x v="0"/>
    <x v="3"/>
    <n v="0"/>
    <n v="0"/>
    <n v="0"/>
    <n v="0"/>
  </r>
  <r>
    <n v="9"/>
    <x v="4"/>
    <s v="All"/>
    <x v="0"/>
    <x v="4"/>
    <n v="0"/>
    <n v="0"/>
    <n v="0"/>
    <n v="0"/>
  </r>
  <r>
    <n v="9"/>
    <x v="4"/>
    <s v="All"/>
    <x v="0"/>
    <x v="5"/>
    <n v="0"/>
    <n v="0"/>
    <n v="0"/>
    <n v="0"/>
  </r>
  <r>
    <n v="9"/>
    <x v="4"/>
    <s v="All"/>
    <x v="0"/>
    <x v="6"/>
    <n v="0"/>
    <n v="0"/>
    <n v="0"/>
    <n v="0"/>
  </r>
  <r>
    <n v="9"/>
    <x v="4"/>
    <s v="All"/>
    <x v="0"/>
    <x v="7"/>
    <n v="0"/>
    <n v="0"/>
    <n v="0"/>
    <n v="0"/>
  </r>
  <r>
    <n v="9"/>
    <x v="4"/>
    <s v="All"/>
    <x v="0"/>
    <x v="8"/>
    <n v="0"/>
    <n v="0"/>
    <n v="0"/>
    <n v="0"/>
  </r>
  <r>
    <n v="9"/>
    <x v="4"/>
    <s v="All"/>
    <x v="1"/>
    <x v="0"/>
    <n v="0"/>
    <n v="0"/>
    <n v="0"/>
    <n v="0"/>
  </r>
  <r>
    <n v="9"/>
    <x v="4"/>
    <s v="All"/>
    <x v="1"/>
    <x v="1"/>
    <n v="0"/>
    <n v="0"/>
    <n v="0"/>
    <n v="0"/>
  </r>
  <r>
    <n v="9"/>
    <x v="4"/>
    <s v="All"/>
    <x v="1"/>
    <x v="2"/>
    <n v="0"/>
    <n v="0"/>
    <n v="0"/>
    <n v="0"/>
  </r>
  <r>
    <n v="9"/>
    <x v="4"/>
    <s v="All"/>
    <x v="1"/>
    <x v="3"/>
    <n v="0"/>
    <n v="0"/>
    <n v="0"/>
    <n v="0"/>
  </r>
  <r>
    <n v="9"/>
    <x v="4"/>
    <s v="All"/>
    <x v="1"/>
    <x v="4"/>
    <n v="0"/>
    <n v="0"/>
    <n v="0"/>
    <n v="0"/>
  </r>
  <r>
    <n v="9"/>
    <x v="4"/>
    <s v="All"/>
    <x v="1"/>
    <x v="5"/>
    <n v="0"/>
    <n v="0"/>
    <n v="0"/>
    <n v="0"/>
  </r>
  <r>
    <n v="9"/>
    <x v="4"/>
    <s v="All"/>
    <x v="1"/>
    <x v="6"/>
    <n v="0"/>
    <n v="0"/>
    <n v="0"/>
    <n v="0"/>
  </r>
  <r>
    <n v="9"/>
    <x v="4"/>
    <s v="All"/>
    <x v="1"/>
    <x v="7"/>
    <n v="0"/>
    <n v="0"/>
    <n v="0"/>
    <n v="0"/>
  </r>
  <r>
    <n v="9"/>
    <x v="4"/>
    <s v="All"/>
    <x v="1"/>
    <x v="8"/>
    <n v="0"/>
    <n v="0"/>
    <n v="0"/>
    <n v="0"/>
  </r>
  <r>
    <n v="9"/>
    <x v="4"/>
    <s v="All"/>
    <x v="2"/>
    <x v="0"/>
    <n v="0"/>
    <n v="0"/>
    <n v="0"/>
    <n v="0"/>
  </r>
  <r>
    <n v="9"/>
    <x v="4"/>
    <s v="All"/>
    <x v="2"/>
    <x v="1"/>
    <n v="0"/>
    <n v="0"/>
    <n v="0"/>
    <n v="0"/>
  </r>
  <r>
    <n v="9"/>
    <x v="4"/>
    <s v="All"/>
    <x v="2"/>
    <x v="2"/>
    <n v="0"/>
    <n v="0"/>
    <n v="0"/>
    <n v="0"/>
  </r>
  <r>
    <n v="9"/>
    <x v="4"/>
    <s v="All"/>
    <x v="2"/>
    <x v="3"/>
    <n v="0"/>
    <n v="0"/>
    <n v="0"/>
    <n v="0"/>
  </r>
  <r>
    <n v="9"/>
    <x v="4"/>
    <s v="All"/>
    <x v="2"/>
    <x v="4"/>
    <n v="0"/>
    <n v="0"/>
    <n v="0"/>
    <n v="0"/>
  </r>
  <r>
    <n v="9"/>
    <x v="4"/>
    <s v="All"/>
    <x v="2"/>
    <x v="5"/>
    <n v="0"/>
    <n v="0"/>
    <n v="0"/>
    <n v="0"/>
  </r>
  <r>
    <n v="9"/>
    <x v="4"/>
    <s v="All"/>
    <x v="2"/>
    <x v="6"/>
    <n v="0"/>
    <n v="0"/>
    <n v="0"/>
    <n v="0"/>
  </r>
  <r>
    <n v="9"/>
    <x v="4"/>
    <s v="All"/>
    <x v="2"/>
    <x v="7"/>
    <n v="0"/>
    <n v="0"/>
    <n v="0"/>
    <n v="0"/>
  </r>
  <r>
    <n v="9"/>
    <x v="4"/>
    <s v="All"/>
    <x v="2"/>
    <x v="8"/>
    <n v="0"/>
    <n v="0"/>
    <n v="0"/>
    <n v="0"/>
  </r>
  <r>
    <n v="9"/>
    <x v="4"/>
    <s v="All"/>
    <x v="3"/>
    <x v="0"/>
    <n v="0"/>
    <n v="0"/>
    <n v="0"/>
    <n v="0"/>
  </r>
  <r>
    <n v="9"/>
    <x v="4"/>
    <s v="All"/>
    <x v="3"/>
    <x v="1"/>
    <n v="0"/>
    <n v="0"/>
    <n v="0"/>
    <n v="0"/>
  </r>
  <r>
    <n v="9"/>
    <x v="4"/>
    <s v="All"/>
    <x v="3"/>
    <x v="2"/>
    <n v="0"/>
    <n v="0"/>
    <n v="0"/>
    <n v="0"/>
  </r>
  <r>
    <n v="9"/>
    <x v="4"/>
    <s v="All"/>
    <x v="3"/>
    <x v="3"/>
    <n v="0"/>
    <n v="0"/>
    <n v="0"/>
    <n v="0"/>
  </r>
  <r>
    <n v="9"/>
    <x v="4"/>
    <s v="All"/>
    <x v="3"/>
    <x v="4"/>
    <n v="0"/>
    <n v="0"/>
    <n v="0"/>
    <n v="0"/>
  </r>
  <r>
    <n v="9"/>
    <x v="4"/>
    <s v="All"/>
    <x v="3"/>
    <x v="5"/>
    <n v="0"/>
    <n v="0"/>
    <n v="0"/>
    <n v="0"/>
  </r>
  <r>
    <n v="9"/>
    <x v="4"/>
    <s v="All"/>
    <x v="3"/>
    <x v="6"/>
    <n v="0"/>
    <n v="0"/>
    <n v="0"/>
    <n v="0"/>
  </r>
  <r>
    <n v="9"/>
    <x v="4"/>
    <s v="All"/>
    <x v="3"/>
    <x v="7"/>
    <n v="0"/>
    <n v="0"/>
    <n v="0"/>
    <n v="0"/>
  </r>
  <r>
    <n v="9"/>
    <x v="4"/>
    <s v="All"/>
    <x v="3"/>
    <x v="8"/>
    <n v="0"/>
    <n v="0"/>
    <n v="0"/>
    <n v="0"/>
  </r>
  <r>
    <n v="9"/>
    <x v="5"/>
    <s v="All"/>
    <x v="0"/>
    <x v="0"/>
    <n v="0"/>
    <n v="0"/>
    <n v="0"/>
    <n v="0"/>
  </r>
  <r>
    <n v="9"/>
    <x v="5"/>
    <s v="All"/>
    <x v="0"/>
    <x v="1"/>
    <n v="0"/>
    <n v="0"/>
    <n v="0"/>
    <n v="0"/>
  </r>
  <r>
    <n v="9"/>
    <x v="5"/>
    <s v="All"/>
    <x v="0"/>
    <x v="2"/>
    <n v="0"/>
    <n v="0"/>
    <n v="0"/>
    <n v="0"/>
  </r>
  <r>
    <n v="9"/>
    <x v="5"/>
    <s v="All"/>
    <x v="0"/>
    <x v="3"/>
    <n v="0"/>
    <n v="0"/>
    <n v="0"/>
    <n v="0"/>
  </r>
  <r>
    <n v="9"/>
    <x v="5"/>
    <s v="All"/>
    <x v="0"/>
    <x v="4"/>
    <n v="0"/>
    <n v="0"/>
    <n v="0"/>
    <n v="0"/>
  </r>
  <r>
    <n v="9"/>
    <x v="5"/>
    <s v="All"/>
    <x v="0"/>
    <x v="5"/>
    <n v="0"/>
    <n v="0"/>
    <n v="0"/>
    <n v="0"/>
  </r>
  <r>
    <n v="9"/>
    <x v="5"/>
    <s v="All"/>
    <x v="0"/>
    <x v="6"/>
    <n v="0"/>
    <n v="0"/>
    <n v="0"/>
    <n v="0"/>
  </r>
  <r>
    <n v="9"/>
    <x v="5"/>
    <s v="All"/>
    <x v="0"/>
    <x v="7"/>
    <n v="0"/>
    <n v="0"/>
    <n v="0"/>
    <n v="0"/>
  </r>
  <r>
    <n v="9"/>
    <x v="5"/>
    <s v="All"/>
    <x v="0"/>
    <x v="8"/>
    <n v="0"/>
    <n v="0"/>
    <n v="0"/>
    <n v="0"/>
  </r>
  <r>
    <n v="9"/>
    <x v="5"/>
    <s v="All"/>
    <x v="1"/>
    <x v="0"/>
    <n v="0"/>
    <n v="0"/>
    <n v="0"/>
    <n v="0"/>
  </r>
  <r>
    <n v="9"/>
    <x v="5"/>
    <s v="All"/>
    <x v="1"/>
    <x v="1"/>
    <n v="0"/>
    <n v="0"/>
    <n v="0"/>
    <n v="0"/>
  </r>
  <r>
    <n v="9"/>
    <x v="5"/>
    <s v="All"/>
    <x v="1"/>
    <x v="2"/>
    <n v="0"/>
    <n v="0"/>
    <n v="0"/>
    <n v="0"/>
  </r>
  <r>
    <n v="9"/>
    <x v="5"/>
    <s v="All"/>
    <x v="1"/>
    <x v="3"/>
    <n v="0"/>
    <n v="0"/>
    <n v="0"/>
    <n v="0"/>
  </r>
  <r>
    <n v="9"/>
    <x v="5"/>
    <s v="All"/>
    <x v="1"/>
    <x v="4"/>
    <n v="0"/>
    <n v="0"/>
    <n v="0"/>
    <n v="0"/>
  </r>
  <r>
    <n v="9"/>
    <x v="5"/>
    <s v="All"/>
    <x v="1"/>
    <x v="5"/>
    <n v="0"/>
    <n v="0"/>
    <n v="0"/>
    <n v="0"/>
  </r>
  <r>
    <n v="9"/>
    <x v="5"/>
    <s v="All"/>
    <x v="1"/>
    <x v="6"/>
    <n v="0"/>
    <n v="0"/>
    <n v="0"/>
    <n v="0"/>
  </r>
  <r>
    <n v="9"/>
    <x v="5"/>
    <s v="All"/>
    <x v="1"/>
    <x v="7"/>
    <n v="0"/>
    <n v="0"/>
    <n v="0"/>
    <n v="0"/>
  </r>
  <r>
    <n v="9"/>
    <x v="5"/>
    <s v="All"/>
    <x v="1"/>
    <x v="8"/>
    <n v="0"/>
    <n v="0"/>
    <n v="0"/>
    <n v="0"/>
  </r>
  <r>
    <n v="9"/>
    <x v="5"/>
    <s v="All"/>
    <x v="2"/>
    <x v="0"/>
    <n v="0"/>
    <n v="0"/>
    <n v="0"/>
    <n v="0"/>
  </r>
  <r>
    <n v="9"/>
    <x v="5"/>
    <s v="All"/>
    <x v="2"/>
    <x v="1"/>
    <n v="0"/>
    <n v="0"/>
    <n v="0"/>
    <n v="0"/>
  </r>
  <r>
    <n v="9"/>
    <x v="5"/>
    <s v="All"/>
    <x v="2"/>
    <x v="2"/>
    <n v="0"/>
    <n v="0"/>
    <n v="0"/>
    <n v="0"/>
  </r>
  <r>
    <n v="9"/>
    <x v="5"/>
    <s v="All"/>
    <x v="2"/>
    <x v="3"/>
    <n v="0"/>
    <n v="0"/>
    <n v="0"/>
    <n v="0"/>
  </r>
  <r>
    <n v="9"/>
    <x v="5"/>
    <s v="All"/>
    <x v="2"/>
    <x v="4"/>
    <n v="0"/>
    <n v="0"/>
    <n v="0"/>
    <n v="0"/>
  </r>
  <r>
    <n v="9"/>
    <x v="5"/>
    <s v="All"/>
    <x v="2"/>
    <x v="5"/>
    <n v="0"/>
    <n v="0"/>
    <n v="0"/>
    <n v="0"/>
  </r>
  <r>
    <n v="9"/>
    <x v="5"/>
    <s v="All"/>
    <x v="2"/>
    <x v="6"/>
    <n v="0"/>
    <n v="0"/>
    <n v="0"/>
    <n v="0"/>
  </r>
  <r>
    <n v="9"/>
    <x v="5"/>
    <s v="All"/>
    <x v="2"/>
    <x v="7"/>
    <n v="0"/>
    <n v="0"/>
    <n v="0"/>
    <n v="0"/>
  </r>
  <r>
    <n v="9"/>
    <x v="5"/>
    <s v="All"/>
    <x v="2"/>
    <x v="8"/>
    <n v="0"/>
    <n v="0"/>
    <n v="0"/>
    <n v="0"/>
  </r>
  <r>
    <n v="9"/>
    <x v="5"/>
    <s v="All"/>
    <x v="3"/>
    <x v="0"/>
    <n v="0"/>
    <n v="0"/>
    <n v="0"/>
    <n v="0"/>
  </r>
  <r>
    <n v="9"/>
    <x v="5"/>
    <s v="All"/>
    <x v="3"/>
    <x v="1"/>
    <n v="0"/>
    <n v="0"/>
    <n v="0"/>
    <n v="0"/>
  </r>
  <r>
    <n v="9"/>
    <x v="5"/>
    <s v="All"/>
    <x v="3"/>
    <x v="2"/>
    <n v="0"/>
    <n v="0"/>
    <n v="0"/>
    <n v="0"/>
  </r>
  <r>
    <n v="9"/>
    <x v="5"/>
    <s v="All"/>
    <x v="3"/>
    <x v="3"/>
    <n v="0"/>
    <n v="0"/>
    <n v="0"/>
    <n v="0"/>
  </r>
  <r>
    <n v="9"/>
    <x v="5"/>
    <s v="All"/>
    <x v="3"/>
    <x v="4"/>
    <n v="0"/>
    <n v="0"/>
    <n v="0"/>
    <n v="0"/>
  </r>
  <r>
    <n v="9"/>
    <x v="5"/>
    <s v="All"/>
    <x v="3"/>
    <x v="5"/>
    <n v="0"/>
    <n v="0"/>
    <n v="0"/>
    <n v="0"/>
  </r>
  <r>
    <n v="9"/>
    <x v="5"/>
    <s v="All"/>
    <x v="3"/>
    <x v="6"/>
    <n v="0"/>
    <n v="0"/>
    <n v="0"/>
    <n v="0"/>
  </r>
  <r>
    <n v="9"/>
    <x v="5"/>
    <s v="All"/>
    <x v="3"/>
    <x v="7"/>
    <n v="0"/>
    <n v="0"/>
    <n v="0"/>
    <n v="0"/>
  </r>
  <r>
    <n v="9"/>
    <x v="5"/>
    <s v="All"/>
    <x v="3"/>
    <x v="8"/>
    <n v="0"/>
    <n v="0"/>
    <n v="0"/>
    <n v="0"/>
  </r>
  <r>
    <n v="9"/>
    <x v="6"/>
    <s v="All"/>
    <x v="0"/>
    <x v="0"/>
    <n v="0"/>
    <n v="0"/>
    <n v="0"/>
    <n v="0"/>
  </r>
  <r>
    <n v="9"/>
    <x v="6"/>
    <s v="All"/>
    <x v="0"/>
    <x v="1"/>
    <n v="0"/>
    <n v="0"/>
    <n v="0"/>
    <n v="0"/>
  </r>
  <r>
    <n v="9"/>
    <x v="6"/>
    <s v="All"/>
    <x v="0"/>
    <x v="2"/>
    <n v="0"/>
    <n v="0"/>
    <n v="0"/>
    <n v="0"/>
  </r>
  <r>
    <n v="9"/>
    <x v="6"/>
    <s v="All"/>
    <x v="0"/>
    <x v="3"/>
    <n v="0"/>
    <n v="0"/>
    <n v="0"/>
    <n v="0"/>
  </r>
  <r>
    <n v="9"/>
    <x v="6"/>
    <s v="All"/>
    <x v="0"/>
    <x v="4"/>
    <n v="0"/>
    <n v="0"/>
    <n v="0"/>
    <n v="0"/>
  </r>
  <r>
    <n v="9"/>
    <x v="6"/>
    <s v="All"/>
    <x v="0"/>
    <x v="5"/>
    <n v="0"/>
    <n v="0"/>
    <n v="0"/>
    <n v="0"/>
  </r>
  <r>
    <n v="9"/>
    <x v="6"/>
    <s v="All"/>
    <x v="0"/>
    <x v="6"/>
    <n v="0"/>
    <n v="0"/>
    <n v="0"/>
    <n v="0"/>
  </r>
  <r>
    <n v="9"/>
    <x v="6"/>
    <s v="All"/>
    <x v="0"/>
    <x v="7"/>
    <n v="0"/>
    <n v="0"/>
    <n v="0"/>
    <n v="0"/>
  </r>
  <r>
    <n v="9"/>
    <x v="6"/>
    <s v="All"/>
    <x v="0"/>
    <x v="8"/>
    <n v="0"/>
    <n v="0"/>
    <n v="0"/>
    <n v="0"/>
  </r>
  <r>
    <n v="9"/>
    <x v="6"/>
    <s v="All"/>
    <x v="1"/>
    <x v="0"/>
    <n v="0"/>
    <n v="0"/>
    <n v="0"/>
    <n v="0"/>
  </r>
  <r>
    <n v="9"/>
    <x v="6"/>
    <s v="All"/>
    <x v="1"/>
    <x v="1"/>
    <n v="0"/>
    <n v="0"/>
    <n v="0"/>
    <n v="0"/>
  </r>
  <r>
    <n v="9"/>
    <x v="6"/>
    <s v="All"/>
    <x v="1"/>
    <x v="2"/>
    <n v="0"/>
    <n v="0"/>
    <n v="0"/>
    <n v="0"/>
  </r>
  <r>
    <n v="9"/>
    <x v="6"/>
    <s v="All"/>
    <x v="1"/>
    <x v="3"/>
    <n v="0"/>
    <n v="0"/>
    <n v="0"/>
    <n v="0"/>
  </r>
  <r>
    <n v="9"/>
    <x v="6"/>
    <s v="All"/>
    <x v="1"/>
    <x v="4"/>
    <n v="0"/>
    <n v="0"/>
    <n v="0"/>
    <n v="0"/>
  </r>
  <r>
    <n v="9"/>
    <x v="6"/>
    <s v="All"/>
    <x v="1"/>
    <x v="5"/>
    <n v="0"/>
    <n v="0"/>
    <n v="0"/>
    <n v="0"/>
  </r>
  <r>
    <n v="9"/>
    <x v="6"/>
    <s v="All"/>
    <x v="1"/>
    <x v="6"/>
    <n v="0"/>
    <n v="0"/>
    <n v="0"/>
    <n v="0"/>
  </r>
  <r>
    <n v="9"/>
    <x v="6"/>
    <s v="All"/>
    <x v="1"/>
    <x v="7"/>
    <n v="0"/>
    <n v="0"/>
    <n v="0"/>
    <n v="0"/>
  </r>
  <r>
    <n v="9"/>
    <x v="6"/>
    <s v="All"/>
    <x v="1"/>
    <x v="8"/>
    <n v="0"/>
    <n v="0"/>
    <n v="0"/>
    <n v="0"/>
  </r>
  <r>
    <n v="9"/>
    <x v="6"/>
    <s v="All"/>
    <x v="2"/>
    <x v="0"/>
    <n v="0"/>
    <n v="0"/>
    <n v="0"/>
    <n v="0"/>
  </r>
  <r>
    <n v="9"/>
    <x v="6"/>
    <s v="All"/>
    <x v="2"/>
    <x v="1"/>
    <n v="0"/>
    <n v="0"/>
    <n v="0"/>
    <n v="0"/>
  </r>
  <r>
    <n v="9"/>
    <x v="6"/>
    <s v="All"/>
    <x v="2"/>
    <x v="2"/>
    <n v="0"/>
    <n v="0"/>
    <n v="0"/>
    <n v="0"/>
  </r>
  <r>
    <n v="9"/>
    <x v="6"/>
    <s v="All"/>
    <x v="2"/>
    <x v="3"/>
    <n v="0"/>
    <n v="0"/>
    <n v="0"/>
    <n v="0"/>
  </r>
  <r>
    <n v="9"/>
    <x v="6"/>
    <s v="All"/>
    <x v="2"/>
    <x v="4"/>
    <n v="0"/>
    <n v="0"/>
    <n v="0"/>
    <n v="0"/>
  </r>
  <r>
    <n v="9"/>
    <x v="6"/>
    <s v="All"/>
    <x v="2"/>
    <x v="5"/>
    <n v="0"/>
    <n v="0"/>
    <n v="0"/>
    <n v="0"/>
  </r>
  <r>
    <n v="9"/>
    <x v="6"/>
    <s v="All"/>
    <x v="2"/>
    <x v="6"/>
    <n v="0"/>
    <n v="0"/>
    <n v="0"/>
    <n v="0"/>
  </r>
  <r>
    <n v="9"/>
    <x v="6"/>
    <s v="All"/>
    <x v="2"/>
    <x v="7"/>
    <n v="0"/>
    <n v="0"/>
    <n v="0"/>
    <n v="0"/>
  </r>
  <r>
    <n v="9"/>
    <x v="6"/>
    <s v="All"/>
    <x v="2"/>
    <x v="8"/>
    <n v="0"/>
    <n v="0"/>
    <n v="0"/>
    <n v="0"/>
  </r>
  <r>
    <n v="9"/>
    <x v="6"/>
    <s v="All"/>
    <x v="3"/>
    <x v="0"/>
    <n v="0"/>
    <n v="0"/>
    <n v="0"/>
    <n v="0"/>
  </r>
  <r>
    <n v="9"/>
    <x v="6"/>
    <s v="All"/>
    <x v="3"/>
    <x v="1"/>
    <n v="0"/>
    <n v="0"/>
    <n v="0"/>
    <n v="0"/>
  </r>
  <r>
    <n v="9"/>
    <x v="6"/>
    <s v="All"/>
    <x v="3"/>
    <x v="2"/>
    <n v="0"/>
    <n v="0"/>
    <n v="0"/>
    <n v="0"/>
  </r>
  <r>
    <n v="9"/>
    <x v="6"/>
    <s v="All"/>
    <x v="3"/>
    <x v="3"/>
    <n v="0"/>
    <n v="0"/>
    <n v="0"/>
    <n v="0"/>
  </r>
  <r>
    <n v="9"/>
    <x v="6"/>
    <s v="All"/>
    <x v="3"/>
    <x v="4"/>
    <n v="0"/>
    <n v="0"/>
    <n v="0"/>
    <n v="0"/>
  </r>
  <r>
    <n v="9"/>
    <x v="6"/>
    <s v="All"/>
    <x v="3"/>
    <x v="5"/>
    <n v="0"/>
    <n v="0"/>
    <n v="0"/>
    <n v="0"/>
  </r>
  <r>
    <n v="9"/>
    <x v="6"/>
    <s v="All"/>
    <x v="3"/>
    <x v="6"/>
    <n v="0"/>
    <n v="0"/>
    <n v="0"/>
    <n v="0"/>
  </r>
  <r>
    <n v="9"/>
    <x v="6"/>
    <s v="All"/>
    <x v="3"/>
    <x v="7"/>
    <n v="0"/>
    <n v="0"/>
    <n v="0"/>
    <n v="0"/>
  </r>
  <r>
    <n v="9"/>
    <x v="6"/>
    <s v="All"/>
    <x v="3"/>
    <x v="8"/>
    <n v="0"/>
    <n v="0"/>
    <n v="0"/>
    <n v="0"/>
  </r>
  <r>
    <n v="9"/>
    <x v="7"/>
    <s v="All"/>
    <x v="0"/>
    <x v="0"/>
    <n v="0"/>
    <n v="0"/>
    <n v="0"/>
    <n v="0"/>
  </r>
  <r>
    <n v="9"/>
    <x v="7"/>
    <s v="All"/>
    <x v="0"/>
    <x v="1"/>
    <n v="0"/>
    <n v="0"/>
    <n v="0"/>
    <n v="0"/>
  </r>
  <r>
    <n v="9"/>
    <x v="7"/>
    <s v="All"/>
    <x v="0"/>
    <x v="2"/>
    <n v="0"/>
    <n v="0"/>
    <n v="0"/>
    <n v="0"/>
  </r>
  <r>
    <n v="9"/>
    <x v="7"/>
    <s v="All"/>
    <x v="0"/>
    <x v="3"/>
    <n v="0"/>
    <n v="0"/>
    <n v="0"/>
    <n v="0"/>
  </r>
  <r>
    <n v="9"/>
    <x v="7"/>
    <s v="All"/>
    <x v="0"/>
    <x v="4"/>
    <n v="4"/>
    <n v="4"/>
    <n v="52"/>
    <n v="0"/>
  </r>
  <r>
    <n v="9"/>
    <x v="7"/>
    <s v="All"/>
    <x v="0"/>
    <x v="5"/>
    <n v="0"/>
    <n v="0"/>
    <n v="0"/>
    <n v="0"/>
  </r>
  <r>
    <n v="9"/>
    <x v="7"/>
    <s v="All"/>
    <x v="0"/>
    <x v="6"/>
    <n v="0"/>
    <n v="0"/>
    <n v="0"/>
    <n v="0"/>
  </r>
  <r>
    <n v="9"/>
    <x v="7"/>
    <s v="All"/>
    <x v="0"/>
    <x v="7"/>
    <n v="792"/>
    <n v="386"/>
    <n v="24961"/>
    <n v="0"/>
  </r>
  <r>
    <n v="9"/>
    <x v="7"/>
    <s v="All"/>
    <x v="0"/>
    <x v="8"/>
    <n v="61"/>
    <n v="46"/>
    <n v="1382"/>
    <n v="0"/>
  </r>
  <r>
    <n v="9"/>
    <x v="7"/>
    <s v="All"/>
    <x v="1"/>
    <x v="0"/>
    <n v="1"/>
    <n v="1"/>
    <n v="1"/>
    <n v="0"/>
  </r>
  <r>
    <n v="9"/>
    <x v="7"/>
    <s v="All"/>
    <x v="1"/>
    <x v="1"/>
    <n v="0"/>
    <n v="0"/>
    <n v="0"/>
    <n v="0"/>
  </r>
  <r>
    <n v="9"/>
    <x v="7"/>
    <s v="All"/>
    <x v="1"/>
    <x v="2"/>
    <n v="111"/>
    <n v="75"/>
    <n v="3240"/>
    <n v="0"/>
  </r>
  <r>
    <n v="9"/>
    <x v="7"/>
    <s v="All"/>
    <x v="1"/>
    <x v="3"/>
    <n v="0"/>
    <n v="0"/>
    <n v="0"/>
    <n v="0"/>
  </r>
  <r>
    <n v="9"/>
    <x v="7"/>
    <s v="All"/>
    <x v="1"/>
    <x v="4"/>
    <n v="103"/>
    <n v="93"/>
    <n v="1478"/>
    <n v="0"/>
  </r>
  <r>
    <n v="9"/>
    <x v="7"/>
    <s v="All"/>
    <x v="1"/>
    <x v="5"/>
    <n v="4"/>
    <n v="2"/>
    <n v="75"/>
    <n v="0"/>
  </r>
  <r>
    <n v="9"/>
    <x v="7"/>
    <s v="All"/>
    <x v="1"/>
    <x v="6"/>
    <n v="182"/>
    <n v="51"/>
    <n v="5709"/>
    <n v="0"/>
  </r>
  <r>
    <n v="9"/>
    <x v="7"/>
    <s v="All"/>
    <x v="1"/>
    <x v="7"/>
    <n v="14"/>
    <n v="8"/>
    <n v="341"/>
    <n v="0"/>
  </r>
  <r>
    <n v="9"/>
    <x v="7"/>
    <s v="All"/>
    <x v="1"/>
    <x v="8"/>
    <n v="53"/>
    <n v="48"/>
    <n v="1116"/>
    <n v="0"/>
  </r>
  <r>
    <n v="9"/>
    <x v="7"/>
    <s v="All"/>
    <x v="2"/>
    <x v="0"/>
    <n v="0"/>
    <n v="0"/>
    <n v="0"/>
    <n v="0"/>
  </r>
  <r>
    <n v="9"/>
    <x v="7"/>
    <s v="All"/>
    <x v="2"/>
    <x v="1"/>
    <n v="0"/>
    <n v="0"/>
    <n v="0"/>
    <n v="0"/>
  </r>
  <r>
    <n v="9"/>
    <x v="7"/>
    <s v="All"/>
    <x v="2"/>
    <x v="2"/>
    <n v="0"/>
    <n v="0"/>
    <n v="0"/>
    <n v="0"/>
  </r>
  <r>
    <n v="9"/>
    <x v="7"/>
    <s v="All"/>
    <x v="2"/>
    <x v="3"/>
    <n v="0"/>
    <n v="0"/>
    <n v="0"/>
    <n v="0"/>
  </r>
  <r>
    <n v="9"/>
    <x v="7"/>
    <s v="All"/>
    <x v="2"/>
    <x v="4"/>
    <n v="19"/>
    <n v="18"/>
    <n v="218"/>
    <n v="0"/>
  </r>
  <r>
    <n v="9"/>
    <x v="7"/>
    <s v="All"/>
    <x v="2"/>
    <x v="5"/>
    <n v="0"/>
    <n v="0"/>
    <n v="0"/>
    <n v="0"/>
  </r>
  <r>
    <n v="9"/>
    <x v="7"/>
    <s v="All"/>
    <x v="2"/>
    <x v="6"/>
    <n v="9"/>
    <n v="3"/>
    <n v="330"/>
    <n v="0"/>
  </r>
  <r>
    <n v="9"/>
    <x v="7"/>
    <s v="All"/>
    <x v="2"/>
    <x v="7"/>
    <n v="56"/>
    <n v="28"/>
    <n v="1450"/>
    <n v="0"/>
  </r>
  <r>
    <n v="9"/>
    <x v="7"/>
    <s v="All"/>
    <x v="2"/>
    <x v="8"/>
    <n v="26"/>
    <n v="23"/>
    <n v="432"/>
    <n v="0"/>
  </r>
  <r>
    <n v="9"/>
    <x v="7"/>
    <s v="All"/>
    <x v="3"/>
    <x v="0"/>
    <n v="0"/>
    <n v="0"/>
    <n v="0"/>
    <n v="0"/>
  </r>
  <r>
    <n v="9"/>
    <x v="7"/>
    <s v="All"/>
    <x v="3"/>
    <x v="1"/>
    <n v="0"/>
    <n v="0"/>
    <n v="0"/>
    <n v="0"/>
  </r>
  <r>
    <n v="9"/>
    <x v="7"/>
    <s v="All"/>
    <x v="3"/>
    <x v="2"/>
    <n v="25"/>
    <n v="19"/>
    <n v="778"/>
    <n v="0"/>
  </r>
  <r>
    <n v="9"/>
    <x v="7"/>
    <s v="All"/>
    <x v="3"/>
    <x v="3"/>
    <n v="0"/>
    <n v="0"/>
    <n v="0"/>
    <n v="0"/>
  </r>
  <r>
    <n v="9"/>
    <x v="7"/>
    <s v="All"/>
    <x v="3"/>
    <x v="4"/>
    <n v="47"/>
    <n v="44"/>
    <n v="626"/>
    <n v="0"/>
  </r>
  <r>
    <n v="9"/>
    <x v="7"/>
    <s v="All"/>
    <x v="3"/>
    <x v="5"/>
    <n v="1"/>
    <n v="1"/>
    <n v="30"/>
    <n v="0"/>
  </r>
  <r>
    <n v="9"/>
    <x v="7"/>
    <s v="All"/>
    <x v="3"/>
    <x v="6"/>
    <n v="29"/>
    <n v="10"/>
    <n v="824"/>
    <n v="0"/>
  </r>
  <r>
    <n v="9"/>
    <x v="7"/>
    <s v="All"/>
    <x v="3"/>
    <x v="7"/>
    <n v="63"/>
    <n v="46"/>
    <n v="1716"/>
    <n v="0"/>
  </r>
  <r>
    <n v="9"/>
    <x v="7"/>
    <s v="All"/>
    <x v="3"/>
    <x v="8"/>
    <n v="54"/>
    <n v="42"/>
    <n v="1152"/>
    <n v="0"/>
  </r>
  <r>
    <n v="9"/>
    <x v="8"/>
    <s v="All"/>
    <x v="0"/>
    <x v="0"/>
    <n v="0"/>
    <n v="0"/>
    <n v="0"/>
    <n v="37741"/>
  </r>
  <r>
    <n v="9"/>
    <x v="8"/>
    <s v="All"/>
    <x v="0"/>
    <x v="1"/>
    <n v="0"/>
    <n v="0"/>
    <n v="0"/>
    <n v="37741"/>
  </r>
  <r>
    <n v="9"/>
    <x v="8"/>
    <s v="All"/>
    <x v="0"/>
    <x v="2"/>
    <n v="0"/>
    <n v="0"/>
    <n v="0"/>
    <n v="37741"/>
  </r>
  <r>
    <n v="9"/>
    <x v="8"/>
    <s v="All"/>
    <x v="0"/>
    <x v="3"/>
    <n v="0"/>
    <n v="0"/>
    <n v="0"/>
    <n v="37741"/>
  </r>
  <r>
    <n v="9"/>
    <x v="8"/>
    <s v="All"/>
    <x v="0"/>
    <x v="4"/>
    <n v="11"/>
    <n v="7"/>
    <n v="291"/>
    <n v="37741"/>
  </r>
  <r>
    <n v="9"/>
    <x v="8"/>
    <s v="All"/>
    <x v="0"/>
    <x v="5"/>
    <n v="0"/>
    <n v="0"/>
    <n v="0"/>
    <n v="37741"/>
  </r>
  <r>
    <n v="9"/>
    <x v="8"/>
    <s v="All"/>
    <x v="0"/>
    <x v="6"/>
    <n v="0"/>
    <n v="0"/>
    <n v="0"/>
    <n v="37741"/>
  </r>
  <r>
    <n v="9"/>
    <x v="8"/>
    <s v="All"/>
    <x v="0"/>
    <x v="7"/>
    <n v="845"/>
    <n v="413"/>
    <n v="26464"/>
    <n v="37741"/>
  </r>
  <r>
    <n v="9"/>
    <x v="8"/>
    <s v="All"/>
    <x v="0"/>
    <x v="8"/>
    <n v="67"/>
    <n v="44"/>
    <n v="1643"/>
    <n v="37741"/>
  </r>
  <r>
    <n v="9"/>
    <x v="8"/>
    <s v="All"/>
    <x v="1"/>
    <x v="0"/>
    <n v="2"/>
    <n v="2"/>
    <n v="4"/>
    <n v="118402"/>
  </r>
  <r>
    <n v="9"/>
    <x v="8"/>
    <s v="All"/>
    <x v="1"/>
    <x v="1"/>
    <n v="0"/>
    <n v="0"/>
    <n v="0"/>
    <n v="118402"/>
  </r>
  <r>
    <n v="9"/>
    <x v="8"/>
    <s v="All"/>
    <x v="1"/>
    <x v="2"/>
    <n v="68"/>
    <n v="44"/>
    <n v="2046"/>
    <n v="118402"/>
  </r>
  <r>
    <n v="9"/>
    <x v="8"/>
    <s v="All"/>
    <x v="1"/>
    <x v="3"/>
    <n v="0"/>
    <n v="0"/>
    <n v="0"/>
    <n v="118402"/>
  </r>
  <r>
    <n v="9"/>
    <x v="8"/>
    <s v="All"/>
    <x v="1"/>
    <x v="4"/>
    <n v="126"/>
    <n v="93"/>
    <n v="2413"/>
    <n v="118402"/>
  </r>
  <r>
    <n v="9"/>
    <x v="8"/>
    <s v="All"/>
    <x v="1"/>
    <x v="5"/>
    <n v="0"/>
    <n v="0"/>
    <n v="0"/>
    <n v="118402"/>
  </r>
  <r>
    <n v="9"/>
    <x v="8"/>
    <s v="All"/>
    <x v="1"/>
    <x v="6"/>
    <n v="167"/>
    <n v="43"/>
    <n v="5113"/>
    <n v="118402"/>
  </r>
  <r>
    <n v="9"/>
    <x v="8"/>
    <s v="All"/>
    <x v="1"/>
    <x v="7"/>
    <n v="14"/>
    <n v="6"/>
    <n v="420"/>
    <n v="118402"/>
  </r>
  <r>
    <n v="9"/>
    <x v="8"/>
    <s v="All"/>
    <x v="1"/>
    <x v="8"/>
    <n v="40"/>
    <n v="34"/>
    <n v="736"/>
    <n v="118402"/>
  </r>
  <r>
    <n v="9"/>
    <x v="8"/>
    <s v="All"/>
    <x v="2"/>
    <x v="0"/>
    <n v="0"/>
    <n v="0"/>
    <n v="0"/>
    <n v="61436"/>
  </r>
  <r>
    <n v="9"/>
    <x v="8"/>
    <s v="All"/>
    <x v="2"/>
    <x v="1"/>
    <n v="0"/>
    <n v="0"/>
    <n v="0"/>
    <n v="61436"/>
  </r>
  <r>
    <n v="9"/>
    <x v="8"/>
    <s v="All"/>
    <x v="2"/>
    <x v="2"/>
    <n v="0"/>
    <n v="0"/>
    <n v="0"/>
    <n v="61436"/>
  </r>
  <r>
    <n v="9"/>
    <x v="8"/>
    <s v="All"/>
    <x v="2"/>
    <x v="3"/>
    <n v="0"/>
    <n v="0"/>
    <n v="0"/>
    <n v="61436"/>
  </r>
  <r>
    <n v="9"/>
    <x v="8"/>
    <s v="All"/>
    <x v="2"/>
    <x v="4"/>
    <n v="6"/>
    <n v="6"/>
    <n v="74"/>
    <n v="61436"/>
  </r>
  <r>
    <n v="9"/>
    <x v="8"/>
    <s v="All"/>
    <x v="2"/>
    <x v="5"/>
    <n v="1"/>
    <n v="1"/>
    <n v="30"/>
    <n v="61436"/>
  </r>
  <r>
    <n v="9"/>
    <x v="8"/>
    <s v="All"/>
    <x v="2"/>
    <x v="6"/>
    <n v="1"/>
    <n v="1"/>
    <n v="30"/>
    <n v="61436"/>
  </r>
  <r>
    <n v="9"/>
    <x v="8"/>
    <s v="All"/>
    <x v="2"/>
    <x v="7"/>
    <n v="40"/>
    <n v="22"/>
    <n v="1353"/>
    <n v="61436"/>
  </r>
  <r>
    <n v="9"/>
    <x v="8"/>
    <s v="All"/>
    <x v="2"/>
    <x v="8"/>
    <n v="16"/>
    <n v="13"/>
    <n v="207"/>
    <n v="61436"/>
  </r>
  <r>
    <n v="9"/>
    <x v="8"/>
    <s v="All"/>
    <x v="3"/>
    <x v="0"/>
    <n v="0"/>
    <n v="0"/>
    <n v="0"/>
    <n v="110988"/>
  </r>
  <r>
    <n v="9"/>
    <x v="8"/>
    <s v="All"/>
    <x v="3"/>
    <x v="1"/>
    <n v="0"/>
    <n v="0"/>
    <n v="0"/>
    <n v="110988"/>
  </r>
  <r>
    <n v="9"/>
    <x v="8"/>
    <s v="All"/>
    <x v="3"/>
    <x v="2"/>
    <n v="18"/>
    <n v="14"/>
    <n v="474"/>
    <n v="110988"/>
  </r>
  <r>
    <n v="9"/>
    <x v="8"/>
    <s v="All"/>
    <x v="3"/>
    <x v="3"/>
    <n v="0"/>
    <n v="0"/>
    <n v="0"/>
    <n v="110988"/>
  </r>
  <r>
    <n v="9"/>
    <x v="8"/>
    <s v="All"/>
    <x v="3"/>
    <x v="4"/>
    <n v="53"/>
    <n v="49"/>
    <n v="616"/>
    <n v="110988"/>
  </r>
  <r>
    <n v="9"/>
    <x v="8"/>
    <s v="All"/>
    <x v="3"/>
    <x v="5"/>
    <n v="3"/>
    <n v="2"/>
    <n v="90"/>
    <n v="110988"/>
  </r>
  <r>
    <n v="9"/>
    <x v="8"/>
    <s v="All"/>
    <x v="3"/>
    <x v="6"/>
    <n v="25"/>
    <n v="11"/>
    <n v="810"/>
    <n v="110988"/>
  </r>
  <r>
    <n v="9"/>
    <x v="8"/>
    <s v="All"/>
    <x v="3"/>
    <x v="7"/>
    <n v="23"/>
    <n v="18"/>
    <n v="601"/>
    <n v="110988"/>
  </r>
  <r>
    <n v="9"/>
    <x v="8"/>
    <s v="All"/>
    <x v="3"/>
    <x v="8"/>
    <n v="24"/>
    <n v="23"/>
    <n v="507"/>
    <n v="110988"/>
  </r>
  <r>
    <n v="9"/>
    <x v="9"/>
    <s v="All"/>
    <x v="0"/>
    <x v="0"/>
    <n v="0"/>
    <n v="0"/>
    <n v="0"/>
    <n v="29488"/>
  </r>
  <r>
    <n v="9"/>
    <x v="9"/>
    <s v="All"/>
    <x v="0"/>
    <x v="1"/>
    <n v="0"/>
    <n v="0"/>
    <n v="0"/>
    <n v="29488"/>
  </r>
  <r>
    <n v="9"/>
    <x v="9"/>
    <s v="All"/>
    <x v="0"/>
    <x v="2"/>
    <n v="0"/>
    <n v="0"/>
    <n v="0"/>
    <n v="29488"/>
  </r>
  <r>
    <n v="9"/>
    <x v="9"/>
    <s v="All"/>
    <x v="0"/>
    <x v="3"/>
    <n v="0"/>
    <n v="0"/>
    <n v="0"/>
    <n v="29488"/>
  </r>
  <r>
    <n v="9"/>
    <x v="9"/>
    <s v="All"/>
    <x v="0"/>
    <x v="4"/>
    <n v="9"/>
    <n v="7"/>
    <n v="261"/>
    <n v="29488"/>
  </r>
  <r>
    <n v="9"/>
    <x v="9"/>
    <s v="All"/>
    <x v="0"/>
    <x v="5"/>
    <n v="0"/>
    <n v="0"/>
    <n v="0"/>
    <n v="29488"/>
  </r>
  <r>
    <n v="9"/>
    <x v="9"/>
    <s v="All"/>
    <x v="0"/>
    <x v="6"/>
    <n v="0"/>
    <n v="0"/>
    <n v="0"/>
    <n v="29488"/>
  </r>
  <r>
    <n v="9"/>
    <x v="9"/>
    <s v="All"/>
    <x v="0"/>
    <x v="7"/>
    <n v="612"/>
    <n v="283"/>
    <n v="19002"/>
    <n v="29488"/>
  </r>
  <r>
    <n v="9"/>
    <x v="9"/>
    <s v="All"/>
    <x v="0"/>
    <x v="8"/>
    <n v="61"/>
    <n v="43"/>
    <n v="1265"/>
    <n v="29488"/>
  </r>
  <r>
    <n v="9"/>
    <x v="9"/>
    <s v="All"/>
    <x v="1"/>
    <x v="0"/>
    <n v="0"/>
    <n v="0"/>
    <n v="0"/>
    <n v="96476"/>
  </r>
  <r>
    <n v="9"/>
    <x v="9"/>
    <s v="All"/>
    <x v="1"/>
    <x v="1"/>
    <n v="0"/>
    <n v="0"/>
    <n v="0"/>
    <n v="96476"/>
  </r>
  <r>
    <n v="9"/>
    <x v="9"/>
    <s v="All"/>
    <x v="1"/>
    <x v="2"/>
    <n v="61"/>
    <n v="39"/>
    <n v="1713"/>
    <n v="96476"/>
  </r>
  <r>
    <n v="9"/>
    <x v="9"/>
    <s v="All"/>
    <x v="1"/>
    <x v="3"/>
    <n v="2"/>
    <n v="1"/>
    <n v="60"/>
    <n v="96476"/>
  </r>
  <r>
    <n v="9"/>
    <x v="9"/>
    <s v="All"/>
    <x v="1"/>
    <x v="4"/>
    <n v="85"/>
    <n v="61"/>
    <n v="1616"/>
    <n v="96476"/>
  </r>
  <r>
    <n v="9"/>
    <x v="9"/>
    <s v="All"/>
    <x v="1"/>
    <x v="5"/>
    <n v="2"/>
    <n v="2"/>
    <n v="44"/>
    <n v="96476"/>
  </r>
  <r>
    <n v="9"/>
    <x v="9"/>
    <s v="All"/>
    <x v="1"/>
    <x v="6"/>
    <n v="119"/>
    <n v="30"/>
    <n v="3776"/>
    <n v="96476"/>
  </r>
  <r>
    <n v="9"/>
    <x v="9"/>
    <s v="All"/>
    <x v="1"/>
    <x v="7"/>
    <n v="11"/>
    <n v="5"/>
    <n v="300"/>
    <n v="96476"/>
  </r>
  <r>
    <n v="9"/>
    <x v="9"/>
    <s v="All"/>
    <x v="1"/>
    <x v="8"/>
    <n v="48"/>
    <n v="31"/>
    <n v="926"/>
    <n v="96476"/>
  </r>
  <r>
    <n v="9"/>
    <x v="9"/>
    <s v="All"/>
    <x v="2"/>
    <x v="0"/>
    <n v="0"/>
    <n v="0"/>
    <n v="0"/>
    <n v="47655"/>
  </r>
  <r>
    <n v="9"/>
    <x v="9"/>
    <s v="All"/>
    <x v="2"/>
    <x v="1"/>
    <n v="0"/>
    <n v="0"/>
    <n v="0"/>
    <n v="47655"/>
  </r>
  <r>
    <n v="9"/>
    <x v="9"/>
    <s v="All"/>
    <x v="2"/>
    <x v="2"/>
    <n v="0"/>
    <n v="0"/>
    <n v="0"/>
    <n v="47655"/>
  </r>
  <r>
    <n v="9"/>
    <x v="9"/>
    <s v="All"/>
    <x v="2"/>
    <x v="3"/>
    <n v="0"/>
    <n v="0"/>
    <n v="0"/>
    <n v="47655"/>
  </r>
  <r>
    <n v="9"/>
    <x v="9"/>
    <s v="All"/>
    <x v="2"/>
    <x v="4"/>
    <n v="4"/>
    <n v="4"/>
    <n v="15"/>
    <n v="47655"/>
  </r>
  <r>
    <n v="9"/>
    <x v="9"/>
    <s v="All"/>
    <x v="2"/>
    <x v="5"/>
    <n v="2"/>
    <n v="1"/>
    <n v="60"/>
    <n v="47655"/>
  </r>
  <r>
    <n v="9"/>
    <x v="9"/>
    <s v="All"/>
    <x v="2"/>
    <x v="6"/>
    <n v="0"/>
    <n v="0"/>
    <n v="0"/>
    <n v="47655"/>
  </r>
  <r>
    <n v="9"/>
    <x v="9"/>
    <s v="All"/>
    <x v="2"/>
    <x v="7"/>
    <n v="16"/>
    <n v="12"/>
    <n v="424"/>
    <n v="47655"/>
  </r>
  <r>
    <n v="9"/>
    <x v="9"/>
    <s v="All"/>
    <x v="2"/>
    <x v="8"/>
    <n v="14"/>
    <n v="14"/>
    <n v="152"/>
    <n v="47655"/>
  </r>
  <r>
    <n v="9"/>
    <x v="9"/>
    <s v="All"/>
    <x v="3"/>
    <x v="0"/>
    <n v="1"/>
    <n v="1"/>
    <n v="6"/>
    <n v="87868"/>
  </r>
  <r>
    <n v="9"/>
    <x v="9"/>
    <s v="All"/>
    <x v="3"/>
    <x v="1"/>
    <n v="0"/>
    <n v="0"/>
    <n v="0"/>
    <n v="87868"/>
  </r>
  <r>
    <n v="9"/>
    <x v="9"/>
    <s v="All"/>
    <x v="3"/>
    <x v="2"/>
    <n v="28"/>
    <n v="18"/>
    <n v="773"/>
    <n v="87868"/>
  </r>
  <r>
    <n v="9"/>
    <x v="9"/>
    <s v="All"/>
    <x v="3"/>
    <x v="3"/>
    <n v="0"/>
    <n v="0"/>
    <n v="0"/>
    <n v="87868"/>
  </r>
  <r>
    <n v="9"/>
    <x v="9"/>
    <s v="All"/>
    <x v="3"/>
    <x v="4"/>
    <n v="49"/>
    <n v="40"/>
    <n v="838"/>
    <n v="87868"/>
  </r>
  <r>
    <n v="9"/>
    <x v="9"/>
    <s v="All"/>
    <x v="3"/>
    <x v="5"/>
    <n v="1"/>
    <n v="1"/>
    <n v="30"/>
    <n v="87868"/>
  </r>
  <r>
    <n v="9"/>
    <x v="9"/>
    <s v="All"/>
    <x v="3"/>
    <x v="6"/>
    <n v="40"/>
    <n v="12"/>
    <n v="1226"/>
    <n v="87868"/>
  </r>
  <r>
    <n v="9"/>
    <x v="9"/>
    <s v="All"/>
    <x v="3"/>
    <x v="7"/>
    <n v="16"/>
    <n v="10"/>
    <n v="440"/>
    <n v="87868"/>
  </r>
  <r>
    <n v="9"/>
    <x v="9"/>
    <s v="All"/>
    <x v="3"/>
    <x v="8"/>
    <n v="22"/>
    <n v="16"/>
    <n v="448"/>
    <n v="87868"/>
  </r>
  <r>
    <n v="9"/>
    <x v="10"/>
    <s v="All"/>
    <x v="0"/>
    <x v="0"/>
    <n v="0"/>
    <n v="0"/>
    <n v="0"/>
    <n v="24855"/>
  </r>
  <r>
    <n v="9"/>
    <x v="10"/>
    <s v="All"/>
    <x v="0"/>
    <x v="1"/>
    <n v="0"/>
    <n v="0"/>
    <n v="0"/>
    <n v="24855"/>
  </r>
  <r>
    <n v="9"/>
    <x v="10"/>
    <s v="All"/>
    <x v="0"/>
    <x v="2"/>
    <n v="0"/>
    <n v="0"/>
    <n v="0"/>
    <n v="24855"/>
  </r>
  <r>
    <n v="9"/>
    <x v="10"/>
    <s v="All"/>
    <x v="0"/>
    <x v="3"/>
    <n v="0"/>
    <n v="0"/>
    <n v="0"/>
    <n v="24855"/>
  </r>
  <r>
    <n v="9"/>
    <x v="10"/>
    <s v="All"/>
    <x v="0"/>
    <x v="4"/>
    <n v="1"/>
    <n v="1"/>
    <n v="8"/>
    <n v="24855"/>
  </r>
  <r>
    <n v="9"/>
    <x v="10"/>
    <s v="All"/>
    <x v="0"/>
    <x v="5"/>
    <n v="0"/>
    <n v="0"/>
    <n v="0"/>
    <n v="24855"/>
  </r>
  <r>
    <n v="9"/>
    <x v="10"/>
    <s v="All"/>
    <x v="0"/>
    <x v="6"/>
    <n v="0"/>
    <n v="0"/>
    <n v="0"/>
    <n v="24855"/>
  </r>
  <r>
    <n v="9"/>
    <x v="10"/>
    <s v="All"/>
    <x v="0"/>
    <x v="7"/>
    <n v="544"/>
    <n v="233"/>
    <n v="16914"/>
    <n v="24855"/>
  </r>
  <r>
    <n v="9"/>
    <x v="10"/>
    <s v="All"/>
    <x v="0"/>
    <x v="8"/>
    <n v="60"/>
    <n v="33"/>
    <n v="1663"/>
    <n v="24855"/>
  </r>
  <r>
    <n v="9"/>
    <x v="10"/>
    <s v="All"/>
    <x v="1"/>
    <x v="0"/>
    <n v="0"/>
    <n v="0"/>
    <n v="0"/>
    <n v="84696"/>
  </r>
  <r>
    <n v="9"/>
    <x v="10"/>
    <s v="All"/>
    <x v="1"/>
    <x v="1"/>
    <n v="0"/>
    <n v="0"/>
    <n v="0"/>
    <n v="84696"/>
  </r>
  <r>
    <n v="9"/>
    <x v="10"/>
    <s v="All"/>
    <x v="1"/>
    <x v="2"/>
    <n v="31"/>
    <n v="24"/>
    <n v="942"/>
    <n v="84696"/>
  </r>
  <r>
    <n v="9"/>
    <x v="10"/>
    <s v="All"/>
    <x v="1"/>
    <x v="3"/>
    <n v="1"/>
    <n v="1"/>
    <n v="30"/>
    <n v="84696"/>
  </r>
  <r>
    <n v="9"/>
    <x v="10"/>
    <s v="All"/>
    <x v="1"/>
    <x v="4"/>
    <n v="82"/>
    <n v="76"/>
    <n v="1285"/>
    <n v="84696"/>
  </r>
  <r>
    <n v="9"/>
    <x v="10"/>
    <s v="All"/>
    <x v="1"/>
    <x v="5"/>
    <n v="5"/>
    <n v="3"/>
    <n v="150"/>
    <n v="84696"/>
  </r>
  <r>
    <n v="9"/>
    <x v="10"/>
    <s v="All"/>
    <x v="1"/>
    <x v="6"/>
    <n v="105"/>
    <n v="32"/>
    <n v="3630"/>
    <n v="84696"/>
  </r>
  <r>
    <n v="9"/>
    <x v="10"/>
    <s v="All"/>
    <x v="1"/>
    <x v="7"/>
    <n v="0"/>
    <n v="0"/>
    <n v="0"/>
    <n v="84696"/>
  </r>
  <r>
    <n v="9"/>
    <x v="10"/>
    <s v="All"/>
    <x v="1"/>
    <x v="8"/>
    <n v="53"/>
    <n v="38"/>
    <n v="993"/>
    <n v="84696"/>
  </r>
  <r>
    <n v="9"/>
    <x v="10"/>
    <s v="All"/>
    <x v="2"/>
    <x v="0"/>
    <n v="0"/>
    <n v="0"/>
    <n v="0"/>
    <n v="41102"/>
  </r>
  <r>
    <n v="9"/>
    <x v="10"/>
    <s v="All"/>
    <x v="2"/>
    <x v="1"/>
    <n v="0"/>
    <n v="0"/>
    <n v="0"/>
    <n v="41102"/>
  </r>
  <r>
    <n v="9"/>
    <x v="10"/>
    <s v="All"/>
    <x v="2"/>
    <x v="2"/>
    <n v="0"/>
    <n v="0"/>
    <n v="0"/>
    <n v="41102"/>
  </r>
  <r>
    <n v="9"/>
    <x v="10"/>
    <s v="All"/>
    <x v="2"/>
    <x v="3"/>
    <n v="0"/>
    <n v="0"/>
    <n v="0"/>
    <n v="41102"/>
  </r>
  <r>
    <n v="9"/>
    <x v="10"/>
    <s v="All"/>
    <x v="2"/>
    <x v="4"/>
    <n v="6"/>
    <n v="6"/>
    <n v="37"/>
    <n v="41102"/>
  </r>
  <r>
    <n v="9"/>
    <x v="10"/>
    <s v="All"/>
    <x v="2"/>
    <x v="5"/>
    <n v="0"/>
    <n v="0"/>
    <n v="0"/>
    <n v="41102"/>
  </r>
  <r>
    <n v="9"/>
    <x v="10"/>
    <s v="All"/>
    <x v="2"/>
    <x v="6"/>
    <n v="1"/>
    <n v="1"/>
    <n v="30"/>
    <n v="41102"/>
  </r>
  <r>
    <n v="9"/>
    <x v="10"/>
    <s v="All"/>
    <x v="2"/>
    <x v="7"/>
    <n v="15"/>
    <n v="9"/>
    <n v="526"/>
    <n v="41102"/>
  </r>
  <r>
    <n v="9"/>
    <x v="10"/>
    <s v="All"/>
    <x v="2"/>
    <x v="8"/>
    <n v="6"/>
    <n v="6"/>
    <n v="71"/>
    <n v="41102"/>
  </r>
  <r>
    <n v="9"/>
    <x v="10"/>
    <s v="All"/>
    <x v="3"/>
    <x v="0"/>
    <n v="0"/>
    <n v="0"/>
    <n v="0"/>
    <n v="76198"/>
  </r>
  <r>
    <n v="9"/>
    <x v="10"/>
    <s v="All"/>
    <x v="3"/>
    <x v="1"/>
    <n v="0"/>
    <n v="0"/>
    <n v="0"/>
    <n v="76198"/>
  </r>
  <r>
    <n v="9"/>
    <x v="10"/>
    <s v="All"/>
    <x v="3"/>
    <x v="2"/>
    <n v="8"/>
    <n v="6"/>
    <n v="224"/>
    <n v="76198"/>
  </r>
  <r>
    <n v="9"/>
    <x v="10"/>
    <s v="All"/>
    <x v="3"/>
    <x v="3"/>
    <n v="10"/>
    <n v="1"/>
    <n v="300"/>
    <n v="76198"/>
  </r>
  <r>
    <n v="9"/>
    <x v="10"/>
    <s v="All"/>
    <x v="3"/>
    <x v="4"/>
    <n v="46"/>
    <n v="37"/>
    <n v="640"/>
    <n v="76198"/>
  </r>
  <r>
    <n v="9"/>
    <x v="10"/>
    <s v="All"/>
    <x v="3"/>
    <x v="5"/>
    <n v="0"/>
    <n v="0"/>
    <n v="0"/>
    <n v="76198"/>
  </r>
  <r>
    <n v="9"/>
    <x v="10"/>
    <s v="All"/>
    <x v="3"/>
    <x v="6"/>
    <n v="22"/>
    <n v="6"/>
    <n v="693"/>
    <n v="76198"/>
  </r>
  <r>
    <n v="9"/>
    <x v="10"/>
    <s v="All"/>
    <x v="3"/>
    <x v="7"/>
    <n v="23"/>
    <n v="13"/>
    <n v="662"/>
    <n v="76198"/>
  </r>
  <r>
    <n v="9"/>
    <x v="10"/>
    <s v="All"/>
    <x v="3"/>
    <x v="8"/>
    <n v="21"/>
    <n v="20"/>
    <n v="350"/>
    <n v="76198"/>
  </r>
  <r>
    <n v="9"/>
    <x v="11"/>
    <s v="All"/>
    <x v="0"/>
    <x v="0"/>
    <n v="0"/>
    <n v="0"/>
    <n v="0"/>
    <n v="19870"/>
  </r>
  <r>
    <n v="9"/>
    <x v="11"/>
    <s v="All"/>
    <x v="0"/>
    <x v="1"/>
    <n v="0"/>
    <n v="0"/>
    <n v="0"/>
    <n v="19870"/>
  </r>
  <r>
    <n v="9"/>
    <x v="11"/>
    <s v="All"/>
    <x v="0"/>
    <x v="2"/>
    <n v="0"/>
    <n v="0"/>
    <n v="0"/>
    <n v="19870"/>
  </r>
  <r>
    <n v="9"/>
    <x v="11"/>
    <s v="All"/>
    <x v="0"/>
    <x v="3"/>
    <n v="0"/>
    <n v="0"/>
    <n v="0"/>
    <n v="19870"/>
  </r>
  <r>
    <n v="9"/>
    <x v="11"/>
    <s v="All"/>
    <x v="0"/>
    <x v="4"/>
    <n v="3"/>
    <n v="3"/>
    <n v="70"/>
    <n v="19870"/>
  </r>
  <r>
    <n v="9"/>
    <x v="11"/>
    <s v="All"/>
    <x v="0"/>
    <x v="5"/>
    <n v="0"/>
    <n v="0"/>
    <n v="0"/>
    <n v="19870"/>
  </r>
  <r>
    <n v="9"/>
    <x v="11"/>
    <s v="All"/>
    <x v="0"/>
    <x v="6"/>
    <n v="0"/>
    <n v="0"/>
    <n v="0"/>
    <n v="19870"/>
  </r>
  <r>
    <n v="9"/>
    <x v="11"/>
    <s v="All"/>
    <x v="0"/>
    <x v="7"/>
    <n v="497"/>
    <n v="213"/>
    <n v="15797"/>
    <n v="19870"/>
  </r>
  <r>
    <n v="9"/>
    <x v="11"/>
    <s v="All"/>
    <x v="0"/>
    <x v="8"/>
    <n v="46"/>
    <n v="36"/>
    <n v="999"/>
    <n v="19870"/>
  </r>
  <r>
    <n v="9"/>
    <x v="11"/>
    <s v="All"/>
    <x v="1"/>
    <x v="0"/>
    <n v="0"/>
    <n v="0"/>
    <n v="0"/>
    <n v="71796"/>
  </r>
  <r>
    <n v="9"/>
    <x v="11"/>
    <s v="All"/>
    <x v="1"/>
    <x v="1"/>
    <n v="0"/>
    <n v="0"/>
    <n v="0"/>
    <n v="71796"/>
  </r>
  <r>
    <n v="9"/>
    <x v="11"/>
    <s v="All"/>
    <x v="1"/>
    <x v="2"/>
    <n v="105"/>
    <n v="73"/>
    <n v="3141"/>
    <n v="71796"/>
  </r>
  <r>
    <n v="9"/>
    <x v="11"/>
    <s v="All"/>
    <x v="1"/>
    <x v="3"/>
    <n v="15"/>
    <n v="2"/>
    <n v="450"/>
    <n v="71796"/>
  </r>
  <r>
    <n v="9"/>
    <x v="11"/>
    <s v="All"/>
    <x v="1"/>
    <x v="4"/>
    <n v="155"/>
    <n v="118"/>
    <n v="2340"/>
    <n v="71796"/>
  </r>
  <r>
    <n v="9"/>
    <x v="11"/>
    <s v="All"/>
    <x v="1"/>
    <x v="5"/>
    <n v="11"/>
    <n v="4"/>
    <n v="330"/>
    <n v="71796"/>
  </r>
  <r>
    <n v="9"/>
    <x v="11"/>
    <s v="All"/>
    <x v="1"/>
    <x v="6"/>
    <n v="176"/>
    <n v="46"/>
    <n v="5968"/>
    <n v="71796"/>
  </r>
  <r>
    <n v="9"/>
    <x v="11"/>
    <s v="All"/>
    <x v="1"/>
    <x v="7"/>
    <n v="6"/>
    <n v="2"/>
    <n v="160"/>
    <n v="71796"/>
  </r>
  <r>
    <n v="9"/>
    <x v="11"/>
    <s v="All"/>
    <x v="1"/>
    <x v="8"/>
    <n v="70"/>
    <n v="51"/>
    <n v="1568"/>
    <n v="71796"/>
  </r>
  <r>
    <n v="9"/>
    <x v="11"/>
    <s v="All"/>
    <x v="2"/>
    <x v="0"/>
    <n v="0"/>
    <n v="0"/>
    <n v="0"/>
    <n v="33969"/>
  </r>
  <r>
    <n v="9"/>
    <x v="11"/>
    <s v="All"/>
    <x v="2"/>
    <x v="1"/>
    <n v="0"/>
    <n v="0"/>
    <n v="0"/>
    <n v="33969"/>
  </r>
  <r>
    <n v="9"/>
    <x v="11"/>
    <s v="All"/>
    <x v="2"/>
    <x v="2"/>
    <n v="1"/>
    <n v="1"/>
    <n v="30"/>
    <n v="33969"/>
  </r>
  <r>
    <n v="9"/>
    <x v="11"/>
    <s v="All"/>
    <x v="2"/>
    <x v="3"/>
    <n v="0"/>
    <n v="0"/>
    <n v="0"/>
    <n v="33969"/>
  </r>
  <r>
    <n v="9"/>
    <x v="11"/>
    <s v="All"/>
    <x v="2"/>
    <x v="4"/>
    <n v="5"/>
    <n v="5"/>
    <n v="36"/>
    <n v="33969"/>
  </r>
  <r>
    <n v="9"/>
    <x v="11"/>
    <s v="All"/>
    <x v="2"/>
    <x v="5"/>
    <n v="0"/>
    <n v="0"/>
    <n v="0"/>
    <n v="33969"/>
  </r>
  <r>
    <n v="9"/>
    <x v="11"/>
    <s v="All"/>
    <x v="2"/>
    <x v="6"/>
    <n v="10"/>
    <n v="2"/>
    <n v="300"/>
    <n v="33969"/>
  </r>
  <r>
    <n v="9"/>
    <x v="11"/>
    <s v="All"/>
    <x v="2"/>
    <x v="7"/>
    <n v="42"/>
    <n v="18"/>
    <n v="1277"/>
    <n v="33969"/>
  </r>
  <r>
    <n v="9"/>
    <x v="11"/>
    <s v="All"/>
    <x v="2"/>
    <x v="8"/>
    <n v="15"/>
    <n v="15"/>
    <n v="212"/>
    <n v="33969"/>
  </r>
  <r>
    <n v="9"/>
    <x v="11"/>
    <s v="All"/>
    <x v="3"/>
    <x v="0"/>
    <n v="0"/>
    <n v="0"/>
    <n v="0"/>
    <n v="63314"/>
  </r>
  <r>
    <n v="9"/>
    <x v="11"/>
    <s v="All"/>
    <x v="3"/>
    <x v="1"/>
    <n v="0"/>
    <n v="0"/>
    <n v="0"/>
    <n v="63314"/>
  </r>
  <r>
    <n v="9"/>
    <x v="11"/>
    <s v="All"/>
    <x v="3"/>
    <x v="2"/>
    <n v="48"/>
    <n v="30"/>
    <n v="1447"/>
    <n v="63314"/>
  </r>
  <r>
    <n v="9"/>
    <x v="11"/>
    <s v="All"/>
    <x v="3"/>
    <x v="3"/>
    <n v="6"/>
    <n v="3"/>
    <n v="180"/>
    <n v="63314"/>
  </r>
  <r>
    <n v="9"/>
    <x v="11"/>
    <s v="All"/>
    <x v="3"/>
    <x v="4"/>
    <n v="81"/>
    <n v="64"/>
    <n v="1484"/>
    <n v="63314"/>
  </r>
  <r>
    <n v="9"/>
    <x v="11"/>
    <s v="All"/>
    <x v="3"/>
    <x v="5"/>
    <n v="8"/>
    <n v="3"/>
    <n v="240"/>
    <n v="63314"/>
  </r>
  <r>
    <n v="9"/>
    <x v="11"/>
    <s v="All"/>
    <x v="3"/>
    <x v="6"/>
    <n v="31"/>
    <n v="8"/>
    <n v="1082"/>
    <n v="63314"/>
  </r>
  <r>
    <n v="9"/>
    <x v="11"/>
    <s v="All"/>
    <x v="3"/>
    <x v="7"/>
    <n v="28"/>
    <n v="16"/>
    <n v="939"/>
    <n v="63314"/>
  </r>
  <r>
    <n v="9"/>
    <x v="11"/>
    <s v="All"/>
    <x v="3"/>
    <x v="8"/>
    <n v="38"/>
    <n v="31"/>
    <n v="769"/>
    <n v="63314"/>
  </r>
  <r>
    <n v="11"/>
    <x v="0"/>
    <s v="All"/>
    <x v="0"/>
    <x v="0"/>
    <n v="0"/>
    <n v="0"/>
    <n v="0"/>
    <n v="8153"/>
  </r>
  <r>
    <n v="11"/>
    <x v="0"/>
    <s v="All"/>
    <x v="0"/>
    <x v="1"/>
    <n v="0"/>
    <n v="0"/>
    <n v="0"/>
    <n v="8153"/>
  </r>
  <r>
    <n v="11"/>
    <x v="0"/>
    <s v="All"/>
    <x v="0"/>
    <x v="2"/>
    <n v="0"/>
    <n v="0"/>
    <n v="0"/>
    <n v="8153"/>
  </r>
  <r>
    <n v="11"/>
    <x v="0"/>
    <s v="All"/>
    <x v="0"/>
    <x v="3"/>
    <n v="0"/>
    <n v="0"/>
    <n v="0"/>
    <n v="8153"/>
  </r>
  <r>
    <n v="11"/>
    <x v="0"/>
    <s v="All"/>
    <x v="0"/>
    <x v="4"/>
    <n v="0"/>
    <n v="0"/>
    <n v="0"/>
    <n v="8153"/>
  </r>
  <r>
    <n v="11"/>
    <x v="0"/>
    <s v="All"/>
    <x v="0"/>
    <x v="5"/>
    <n v="0"/>
    <n v="0"/>
    <n v="0"/>
    <n v="8153"/>
  </r>
  <r>
    <n v="11"/>
    <x v="0"/>
    <s v="All"/>
    <x v="0"/>
    <x v="6"/>
    <n v="0"/>
    <n v="0"/>
    <n v="0"/>
    <n v="8153"/>
  </r>
  <r>
    <n v="11"/>
    <x v="0"/>
    <s v="All"/>
    <x v="0"/>
    <x v="7"/>
    <n v="0"/>
    <n v="0"/>
    <n v="0"/>
    <n v="8153"/>
  </r>
  <r>
    <n v="11"/>
    <x v="0"/>
    <s v="All"/>
    <x v="0"/>
    <x v="8"/>
    <n v="16"/>
    <n v="13"/>
    <n v="455"/>
    <n v="8153"/>
  </r>
  <r>
    <n v="11"/>
    <x v="0"/>
    <s v="All"/>
    <x v="1"/>
    <x v="0"/>
    <n v="0"/>
    <n v="0"/>
    <n v="0"/>
    <n v="24263"/>
  </r>
  <r>
    <n v="11"/>
    <x v="0"/>
    <s v="All"/>
    <x v="1"/>
    <x v="1"/>
    <n v="0"/>
    <n v="0"/>
    <n v="0"/>
    <n v="24263"/>
  </r>
  <r>
    <n v="11"/>
    <x v="0"/>
    <s v="All"/>
    <x v="1"/>
    <x v="2"/>
    <n v="195"/>
    <n v="141"/>
    <n v="7631"/>
    <n v="24263"/>
  </r>
  <r>
    <n v="11"/>
    <x v="0"/>
    <s v="All"/>
    <x v="1"/>
    <x v="3"/>
    <n v="0"/>
    <n v="0"/>
    <n v="0"/>
    <n v="24263"/>
  </r>
  <r>
    <n v="11"/>
    <x v="0"/>
    <s v="All"/>
    <x v="1"/>
    <x v="4"/>
    <n v="47"/>
    <n v="32"/>
    <n v="1038"/>
    <n v="24263"/>
  </r>
  <r>
    <n v="11"/>
    <x v="0"/>
    <s v="All"/>
    <x v="1"/>
    <x v="5"/>
    <n v="0"/>
    <n v="0"/>
    <n v="0"/>
    <n v="24263"/>
  </r>
  <r>
    <n v="11"/>
    <x v="0"/>
    <s v="All"/>
    <x v="1"/>
    <x v="6"/>
    <n v="1"/>
    <n v="1"/>
    <n v="30"/>
    <n v="24263"/>
  </r>
  <r>
    <n v="11"/>
    <x v="0"/>
    <s v="All"/>
    <x v="1"/>
    <x v="7"/>
    <n v="0"/>
    <n v="0"/>
    <n v="0"/>
    <n v="24263"/>
  </r>
  <r>
    <n v="11"/>
    <x v="0"/>
    <s v="All"/>
    <x v="1"/>
    <x v="8"/>
    <n v="20"/>
    <n v="16"/>
    <n v="545"/>
    <n v="24263"/>
  </r>
  <r>
    <n v="11"/>
    <x v="0"/>
    <s v="All"/>
    <x v="2"/>
    <x v="0"/>
    <n v="0"/>
    <n v="0"/>
    <n v="0"/>
    <n v="11985"/>
  </r>
  <r>
    <n v="11"/>
    <x v="0"/>
    <s v="All"/>
    <x v="2"/>
    <x v="1"/>
    <n v="0"/>
    <n v="0"/>
    <n v="0"/>
    <n v="11985"/>
  </r>
  <r>
    <n v="11"/>
    <x v="0"/>
    <s v="All"/>
    <x v="2"/>
    <x v="2"/>
    <n v="4"/>
    <n v="2"/>
    <n v="180"/>
    <n v="11985"/>
  </r>
  <r>
    <n v="11"/>
    <x v="0"/>
    <s v="All"/>
    <x v="2"/>
    <x v="3"/>
    <n v="0"/>
    <n v="0"/>
    <n v="0"/>
    <n v="11985"/>
  </r>
  <r>
    <n v="11"/>
    <x v="0"/>
    <s v="All"/>
    <x v="2"/>
    <x v="4"/>
    <n v="2"/>
    <n v="2"/>
    <n v="25"/>
    <n v="11985"/>
  </r>
  <r>
    <n v="11"/>
    <x v="0"/>
    <s v="All"/>
    <x v="2"/>
    <x v="5"/>
    <n v="0"/>
    <n v="0"/>
    <n v="0"/>
    <n v="11985"/>
  </r>
  <r>
    <n v="11"/>
    <x v="0"/>
    <s v="All"/>
    <x v="2"/>
    <x v="6"/>
    <n v="0"/>
    <n v="0"/>
    <n v="0"/>
    <n v="11985"/>
  </r>
  <r>
    <n v="11"/>
    <x v="0"/>
    <s v="All"/>
    <x v="2"/>
    <x v="7"/>
    <n v="0"/>
    <n v="0"/>
    <n v="0"/>
    <n v="11985"/>
  </r>
  <r>
    <n v="11"/>
    <x v="0"/>
    <s v="All"/>
    <x v="2"/>
    <x v="8"/>
    <n v="6"/>
    <n v="5"/>
    <n v="130"/>
    <n v="11985"/>
  </r>
  <r>
    <n v="11"/>
    <x v="0"/>
    <s v="All"/>
    <x v="3"/>
    <x v="0"/>
    <n v="0"/>
    <n v="0"/>
    <n v="0"/>
    <n v="22473"/>
  </r>
  <r>
    <n v="11"/>
    <x v="0"/>
    <s v="All"/>
    <x v="3"/>
    <x v="1"/>
    <n v="0"/>
    <n v="0"/>
    <n v="0"/>
    <n v="22473"/>
  </r>
  <r>
    <n v="11"/>
    <x v="0"/>
    <s v="All"/>
    <x v="3"/>
    <x v="2"/>
    <n v="44"/>
    <n v="36"/>
    <n v="1813"/>
    <n v="22473"/>
  </r>
  <r>
    <n v="11"/>
    <x v="0"/>
    <s v="All"/>
    <x v="3"/>
    <x v="3"/>
    <n v="0"/>
    <n v="0"/>
    <n v="0"/>
    <n v="22473"/>
  </r>
  <r>
    <n v="11"/>
    <x v="0"/>
    <s v="All"/>
    <x v="3"/>
    <x v="4"/>
    <n v="4"/>
    <n v="4"/>
    <n v="102"/>
    <n v="22473"/>
  </r>
  <r>
    <n v="11"/>
    <x v="0"/>
    <s v="All"/>
    <x v="3"/>
    <x v="5"/>
    <n v="0"/>
    <n v="0"/>
    <n v="0"/>
    <n v="22473"/>
  </r>
  <r>
    <n v="11"/>
    <x v="0"/>
    <s v="All"/>
    <x v="3"/>
    <x v="6"/>
    <n v="2"/>
    <n v="1"/>
    <n v="60"/>
    <n v="22473"/>
  </r>
  <r>
    <n v="11"/>
    <x v="0"/>
    <s v="All"/>
    <x v="3"/>
    <x v="7"/>
    <n v="0"/>
    <n v="0"/>
    <n v="0"/>
    <n v="22473"/>
  </r>
  <r>
    <n v="11"/>
    <x v="0"/>
    <s v="All"/>
    <x v="3"/>
    <x v="8"/>
    <n v="12"/>
    <n v="10"/>
    <n v="448"/>
    <n v="22473"/>
  </r>
  <r>
    <n v="11"/>
    <x v="1"/>
    <s v="All"/>
    <x v="0"/>
    <x v="0"/>
    <n v="0"/>
    <n v="0"/>
    <n v="0"/>
    <n v="8744"/>
  </r>
  <r>
    <n v="11"/>
    <x v="1"/>
    <s v="All"/>
    <x v="0"/>
    <x v="1"/>
    <n v="0"/>
    <n v="0"/>
    <n v="0"/>
    <n v="8744"/>
  </r>
  <r>
    <n v="11"/>
    <x v="1"/>
    <s v="All"/>
    <x v="0"/>
    <x v="2"/>
    <n v="0"/>
    <n v="0"/>
    <n v="0"/>
    <n v="8744"/>
  </r>
  <r>
    <n v="11"/>
    <x v="1"/>
    <s v="All"/>
    <x v="0"/>
    <x v="3"/>
    <n v="0"/>
    <n v="0"/>
    <n v="0"/>
    <n v="8744"/>
  </r>
  <r>
    <n v="11"/>
    <x v="1"/>
    <s v="All"/>
    <x v="0"/>
    <x v="4"/>
    <n v="1"/>
    <n v="1"/>
    <n v="30"/>
    <n v="8744"/>
  </r>
  <r>
    <n v="11"/>
    <x v="1"/>
    <s v="All"/>
    <x v="0"/>
    <x v="5"/>
    <n v="0"/>
    <n v="0"/>
    <n v="0"/>
    <n v="8744"/>
  </r>
  <r>
    <n v="11"/>
    <x v="1"/>
    <s v="All"/>
    <x v="0"/>
    <x v="6"/>
    <n v="0"/>
    <n v="0"/>
    <n v="0"/>
    <n v="8744"/>
  </r>
  <r>
    <n v="11"/>
    <x v="1"/>
    <s v="All"/>
    <x v="0"/>
    <x v="7"/>
    <n v="0"/>
    <n v="0"/>
    <n v="0"/>
    <n v="8744"/>
  </r>
  <r>
    <n v="11"/>
    <x v="1"/>
    <s v="All"/>
    <x v="0"/>
    <x v="8"/>
    <n v="11"/>
    <n v="9"/>
    <n v="293"/>
    <n v="8744"/>
  </r>
  <r>
    <n v="11"/>
    <x v="1"/>
    <s v="All"/>
    <x v="1"/>
    <x v="0"/>
    <n v="0"/>
    <n v="0"/>
    <n v="0"/>
    <n v="25398"/>
  </r>
  <r>
    <n v="11"/>
    <x v="1"/>
    <s v="All"/>
    <x v="1"/>
    <x v="1"/>
    <n v="0"/>
    <n v="0"/>
    <n v="0"/>
    <n v="25398"/>
  </r>
  <r>
    <n v="11"/>
    <x v="1"/>
    <s v="All"/>
    <x v="1"/>
    <x v="2"/>
    <n v="73"/>
    <n v="54"/>
    <n v="3388"/>
    <n v="25398"/>
  </r>
  <r>
    <n v="11"/>
    <x v="1"/>
    <s v="All"/>
    <x v="1"/>
    <x v="3"/>
    <n v="0"/>
    <n v="0"/>
    <n v="0"/>
    <n v="25398"/>
  </r>
  <r>
    <n v="11"/>
    <x v="1"/>
    <s v="All"/>
    <x v="1"/>
    <x v="4"/>
    <n v="16"/>
    <n v="13"/>
    <n v="263"/>
    <n v="25398"/>
  </r>
  <r>
    <n v="11"/>
    <x v="1"/>
    <s v="All"/>
    <x v="1"/>
    <x v="5"/>
    <n v="0"/>
    <n v="0"/>
    <n v="0"/>
    <n v="25398"/>
  </r>
  <r>
    <n v="11"/>
    <x v="1"/>
    <s v="All"/>
    <x v="1"/>
    <x v="6"/>
    <n v="0"/>
    <n v="0"/>
    <n v="0"/>
    <n v="25398"/>
  </r>
  <r>
    <n v="11"/>
    <x v="1"/>
    <s v="All"/>
    <x v="1"/>
    <x v="7"/>
    <n v="0"/>
    <n v="0"/>
    <n v="0"/>
    <n v="25398"/>
  </r>
  <r>
    <n v="11"/>
    <x v="1"/>
    <s v="All"/>
    <x v="1"/>
    <x v="8"/>
    <n v="15"/>
    <n v="9"/>
    <n v="315"/>
    <n v="25398"/>
  </r>
  <r>
    <n v="11"/>
    <x v="1"/>
    <s v="All"/>
    <x v="2"/>
    <x v="0"/>
    <n v="0"/>
    <n v="0"/>
    <n v="0"/>
    <n v="12744"/>
  </r>
  <r>
    <n v="11"/>
    <x v="1"/>
    <s v="All"/>
    <x v="2"/>
    <x v="1"/>
    <n v="0"/>
    <n v="0"/>
    <n v="0"/>
    <n v="12744"/>
  </r>
  <r>
    <n v="11"/>
    <x v="1"/>
    <s v="All"/>
    <x v="2"/>
    <x v="2"/>
    <n v="1"/>
    <n v="1"/>
    <n v="60"/>
    <n v="12744"/>
  </r>
  <r>
    <n v="11"/>
    <x v="1"/>
    <s v="All"/>
    <x v="2"/>
    <x v="3"/>
    <n v="0"/>
    <n v="0"/>
    <n v="0"/>
    <n v="12744"/>
  </r>
  <r>
    <n v="11"/>
    <x v="1"/>
    <s v="All"/>
    <x v="2"/>
    <x v="4"/>
    <n v="2"/>
    <n v="2"/>
    <n v="22"/>
    <n v="12744"/>
  </r>
  <r>
    <n v="11"/>
    <x v="1"/>
    <s v="All"/>
    <x v="2"/>
    <x v="5"/>
    <n v="0"/>
    <n v="0"/>
    <n v="0"/>
    <n v="12744"/>
  </r>
  <r>
    <n v="11"/>
    <x v="1"/>
    <s v="All"/>
    <x v="2"/>
    <x v="6"/>
    <n v="0"/>
    <n v="0"/>
    <n v="0"/>
    <n v="12744"/>
  </r>
  <r>
    <n v="11"/>
    <x v="1"/>
    <s v="All"/>
    <x v="2"/>
    <x v="7"/>
    <n v="0"/>
    <n v="0"/>
    <n v="0"/>
    <n v="12744"/>
  </r>
  <r>
    <n v="11"/>
    <x v="1"/>
    <s v="All"/>
    <x v="2"/>
    <x v="8"/>
    <n v="0"/>
    <n v="0"/>
    <n v="0"/>
    <n v="12744"/>
  </r>
  <r>
    <n v="11"/>
    <x v="1"/>
    <s v="All"/>
    <x v="3"/>
    <x v="0"/>
    <n v="0"/>
    <n v="0"/>
    <n v="0"/>
    <n v="23118"/>
  </r>
  <r>
    <n v="11"/>
    <x v="1"/>
    <s v="All"/>
    <x v="3"/>
    <x v="1"/>
    <n v="0"/>
    <n v="0"/>
    <n v="0"/>
    <n v="23118"/>
  </r>
  <r>
    <n v="11"/>
    <x v="1"/>
    <s v="All"/>
    <x v="3"/>
    <x v="2"/>
    <n v="20"/>
    <n v="17"/>
    <n v="1133"/>
    <n v="23118"/>
  </r>
  <r>
    <n v="11"/>
    <x v="1"/>
    <s v="All"/>
    <x v="3"/>
    <x v="3"/>
    <n v="0"/>
    <n v="0"/>
    <n v="0"/>
    <n v="23118"/>
  </r>
  <r>
    <n v="11"/>
    <x v="1"/>
    <s v="All"/>
    <x v="3"/>
    <x v="4"/>
    <n v="2"/>
    <n v="1"/>
    <n v="14"/>
    <n v="23118"/>
  </r>
  <r>
    <n v="11"/>
    <x v="1"/>
    <s v="All"/>
    <x v="3"/>
    <x v="5"/>
    <n v="0"/>
    <n v="0"/>
    <n v="0"/>
    <n v="23118"/>
  </r>
  <r>
    <n v="11"/>
    <x v="1"/>
    <s v="All"/>
    <x v="3"/>
    <x v="6"/>
    <n v="0"/>
    <n v="0"/>
    <n v="0"/>
    <n v="23118"/>
  </r>
  <r>
    <n v="11"/>
    <x v="1"/>
    <s v="All"/>
    <x v="3"/>
    <x v="7"/>
    <n v="0"/>
    <n v="0"/>
    <n v="0"/>
    <n v="23118"/>
  </r>
  <r>
    <n v="11"/>
    <x v="1"/>
    <s v="All"/>
    <x v="3"/>
    <x v="8"/>
    <n v="0"/>
    <n v="0"/>
    <n v="0"/>
    <n v="23118"/>
  </r>
  <r>
    <n v="11"/>
    <x v="2"/>
    <s v="All"/>
    <x v="0"/>
    <x v="0"/>
    <n v="0"/>
    <n v="0"/>
    <n v="0"/>
    <n v="9516"/>
  </r>
  <r>
    <n v="11"/>
    <x v="2"/>
    <s v="All"/>
    <x v="0"/>
    <x v="1"/>
    <n v="0"/>
    <n v="0"/>
    <n v="0"/>
    <n v="9516"/>
  </r>
  <r>
    <n v="11"/>
    <x v="2"/>
    <s v="All"/>
    <x v="0"/>
    <x v="2"/>
    <n v="0"/>
    <n v="0"/>
    <n v="0"/>
    <n v="9516"/>
  </r>
  <r>
    <n v="11"/>
    <x v="2"/>
    <s v="All"/>
    <x v="0"/>
    <x v="3"/>
    <n v="0"/>
    <n v="0"/>
    <n v="0"/>
    <n v="9516"/>
  </r>
  <r>
    <n v="11"/>
    <x v="2"/>
    <s v="All"/>
    <x v="0"/>
    <x v="4"/>
    <n v="0"/>
    <n v="0"/>
    <n v="0"/>
    <n v="9516"/>
  </r>
  <r>
    <n v="11"/>
    <x v="2"/>
    <s v="All"/>
    <x v="0"/>
    <x v="5"/>
    <n v="0"/>
    <n v="0"/>
    <n v="0"/>
    <n v="9516"/>
  </r>
  <r>
    <n v="11"/>
    <x v="2"/>
    <s v="All"/>
    <x v="0"/>
    <x v="6"/>
    <n v="0"/>
    <n v="0"/>
    <n v="0"/>
    <n v="9516"/>
  </r>
  <r>
    <n v="11"/>
    <x v="2"/>
    <s v="All"/>
    <x v="0"/>
    <x v="7"/>
    <n v="0"/>
    <n v="0"/>
    <n v="0"/>
    <n v="9516"/>
  </r>
  <r>
    <n v="11"/>
    <x v="2"/>
    <s v="All"/>
    <x v="0"/>
    <x v="8"/>
    <n v="14"/>
    <n v="9"/>
    <n v="551"/>
    <n v="9516"/>
  </r>
  <r>
    <n v="11"/>
    <x v="2"/>
    <s v="All"/>
    <x v="1"/>
    <x v="0"/>
    <n v="0"/>
    <n v="0"/>
    <n v="0"/>
    <n v="28676"/>
  </r>
  <r>
    <n v="11"/>
    <x v="2"/>
    <s v="All"/>
    <x v="1"/>
    <x v="1"/>
    <n v="0"/>
    <n v="0"/>
    <n v="0"/>
    <n v="28676"/>
  </r>
  <r>
    <n v="11"/>
    <x v="2"/>
    <s v="All"/>
    <x v="1"/>
    <x v="2"/>
    <n v="77"/>
    <n v="58"/>
    <n v="3230"/>
    <n v="28676"/>
  </r>
  <r>
    <n v="11"/>
    <x v="2"/>
    <s v="All"/>
    <x v="1"/>
    <x v="3"/>
    <n v="0"/>
    <n v="0"/>
    <n v="0"/>
    <n v="28676"/>
  </r>
  <r>
    <n v="11"/>
    <x v="2"/>
    <s v="All"/>
    <x v="1"/>
    <x v="4"/>
    <n v="23"/>
    <n v="14"/>
    <n v="514"/>
    <n v="28676"/>
  </r>
  <r>
    <n v="11"/>
    <x v="2"/>
    <s v="All"/>
    <x v="1"/>
    <x v="5"/>
    <n v="0"/>
    <n v="0"/>
    <n v="0"/>
    <n v="28676"/>
  </r>
  <r>
    <n v="11"/>
    <x v="2"/>
    <s v="All"/>
    <x v="1"/>
    <x v="6"/>
    <n v="2"/>
    <n v="2"/>
    <n v="55"/>
    <n v="28676"/>
  </r>
  <r>
    <n v="11"/>
    <x v="2"/>
    <s v="All"/>
    <x v="1"/>
    <x v="7"/>
    <n v="0"/>
    <n v="0"/>
    <n v="0"/>
    <n v="28676"/>
  </r>
  <r>
    <n v="11"/>
    <x v="2"/>
    <s v="All"/>
    <x v="1"/>
    <x v="8"/>
    <n v="10"/>
    <n v="7"/>
    <n v="171"/>
    <n v="28676"/>
  </r>
  <r>
    <n v="11"/>
    <x v="2"/>
    <s v="All"/>
    <x v="2"/>
    <x v="0"/>
    <n v="0"/>
    <n v="0"/>
    <n v="0"/>
    <n v="14671"/>
  </r>
  <r>
    <n v="11"/>
    <x v="2"/>
    <s v="All"/>
    <x v="2"/>
    <x v="1"/>
    <n v="0"/>
    <n v="0"/>
    <n v="0"/>
    <n v="14671"/>
  </r>
  <r>
    <n v="11"/>
    <x v="2"/>
    <s v="All"/>
    <x v="2"/>
    <x v="2"/>
    <n v="0"/>
    <n v="0"/>
    <n v="0"/>
    <n v="14671"/>
  </r>
  <r>
    <n v="11"/>
    <x v="2"/>
    <s v="All"/>
    <x v="2"/>
    <x v="3"/>
    <n v="0"/>
    <n v="0"/>
    <n v="0"/>
    <n v="14671"/>
  </r>
  <r>
    <n v="11"/>
    <x v="2"/>
    <s v="All"/>
    <x v="2"/>
    <x v="4"/>
    <n v="0"/>
    <n v="0"/>
    <n v="0"/>
    <n v="14671"/>
  </r>
  <r>
    <n v="11"/>
    <x v="2"/>
    <s v="All"/>
    <x v="2"/>
    <x v="5"/>
    <n v="0"/>
    <n v="0"/>
    <n v="0"/>
    <n v="14671"/>
  </r>
  <r>
    <n v="11"/>
    <x v="2"/>
    <s v="All"/>
    <x v="2"/>
    <x v="6"/>
    <n v="0"/>
    <n v="0"/>
    <n v="0"/>
    <n v="14671"/>
  </r>
  <r>
    <n v="11"/>
    <x v="2"/>
    <s v="All"/>
    <x v="2"/>
    <x v="7"/>
    <n v="0"/>
    <n v="0"/>
    <n v="0"/>
    <n v="14671"/>
  </r>
  <r>
    <n v="11"/>
    <x v="2"/>
    <s v="All"/>
    <x v="2"/>
    <x v="8"/>
    <n v="1"/>
    <n v="1"/>
    <n v="30"/>
    <n v="14671"/>
  </r>
  <r>
    <n v="11"/>
    <x v="2"/>
    <s v="All"/>
    <x v="3"/>
    <x v="0"/>
    <n v="0"/>
    <n v="0"/>
    <n v="0"/>
    <n v="25721"/>
  </r>
  <r>
    <n v="11"/>
    <x v="2"/>
    <s v="All"/>
    <x v="3"/>
    <x v="1"/>
    <n v="0"/>
    <n v="0"/>
    <n v="0"/>
    <n v="25721"/>
  </r>
  <r>
    <n v="11"/>
    <x v="2"/>
    <s v="All"/>
    <x v="3"/>
    <x v="2"/>
    <n v="11"/>
    <n v="7"/>
    <n v="490"/>
    <n v="25721"/>
  </r>
  <r>
    <n v="11"/>
    <x v="2"/>
    <s v="All"/>
    <x v="3"/>
    <x v="3"/>
    <n v="0"/>
    <n v="0"/>
    <n v="0"/>
    <n v="25721"/>
  </r>
  <r>
    <n v="11"/>
    <x v="2"/>
    <s v="All"/>
    <x v="3"/>
    <x v="4"/>
    <n v="3"/>
    <n v="3"/>
    <n v="51"/>
    <n v="25721"/>
  </r>
  <r>
    <n v="11"/>
    <x v="2"/>
    <s v="All"/>
    <x v="3"/>
    <x v="5"/>
    <n v="0"/>
    <n v="0"/>
    <n v="0"/>
    <n v="25721"/>
  </r>
  <r>
    <n v="11"/>
    <x v="2"/>
    <s v="All"/>
    <x v="3"/>
    <x v="6"/>
    <n v="0"/>
    <n v="0"/>
    <n v="0"/>
    <n v="25721"/>
  </r>
  <r>
    <n v="11"/>
    <x v="2"/>
    <s v="All"/>
    <x v="3"/>
    <x v="7"/>
    <n v="0"/>
    <n v="0"/>
    <n v="0"/>
    <n v="25721"/>
  </r>
  <r>
    <n v="11"/>
    <x v="2"/>
    <s v="All"/>
    <x v="3"/>
    <x v="8"/>
    <n v="3"/>
    <n v="3"/>
    <n v="37"/>
    <n v="25721"/>
  </r>
  <r>
    <n v="11"/>
    <x v="3"/>
    <s v="All"/>
    <x v="0"/>
    <x v="0"/>
    <n v="0"/>
    <n v="0"/>
    <n v="0"/>
    <n v="8575"/>
  </r>
  <r>
    <n v="11"/>
    <x v="3"/>
    <s v="All"/>
    <x v="0"/>
    <x v="1"/>
    <n v="0"/>
    <n v="0"/>
    <n v="0"/>
    <n v="8575"/>
  </r>
  <r>
    <n v="11"/>
    <x v="3"/>
    <s v="All"/>
    <x v="0"/>
    <x v="2"/>
    <n v="0"/>
    <n v="0"/>
    <n v="0"/>
    <n v="8575"/>
  </r>
  <r>
    <n v="11"/>
    <x v="3"/>
    <s v="All"/>
    <x v="0"/>
    <x v="3"/>
    <n v="0"/>
    <n v="0"/>
    <n v="0"/>
    <n v="8575"/>
  </r>
  <r>
    <n v="11"/>
    <x v="3"/>
    <s v="All"/>
    <x v="0"/>
    <x v="4"/>
    <n v="0"/>
    <n v="0"/>
    <n v="0"/>
    <n v="8575"/>
  </r>
  <r>
    <n v="11"/>
    <x v="3"/>
    <s v="All"/>
    <x v="0"/>
    <x v="5"/>
    <n v="0"/>
    <n v="0"/>
    <n v="0"/>
    <n v="8575"/>
  </r>
  <r>
    <n v="11"/>
    <x v="3"/>
    <s v="All"/>
    <x v="0"/>
    <x v="6"/>
    <n v="0"/>
    <n v="0"/>
    <n v="0"/>
    <n v="8575"/>
  </r>
  <r>
    <n v="11"/>
    <x v="3"/>
    <s v="All"/>
    <x v="0"/>
    <x v="7"/>
    <n v="0"/>
    <n v="0"/>
    <n v="0"/>
    <n v="8575"/>
  </r>
  <r>
    <n v="11"/>
    <x v="3"/>
    <s v="All"/>
    <x v="0"/>
    <x v="8"/>
    <n v="6"/>
    <n v="5"/>
    <n v="164"/>
    <n v="8575"/>
  </r>
  <r>
    <n v="11"/>
    <x v="3"/>
    <s v="All"/>
    <x v="1"/>
    <x v="0"/>
    <n v="0"/>
    <n v="0"/>
    <n v="0"/>
    <n v="28000"/>
  </r>
  <r>
    <n v="11"/>
    <x v="3"/>
    <s v="All"/>
    <x v="1"/>
    <x v="1"/>
    <n v="0"/>
    <n v="0"/>
    <n v="0"/>
    <n v="28000"/>
  </r>
  <r>
    <n v="11"/>
    <x v="3"/>
    <s v="All"/>
    <x v="1"/>
    <x v="2"/>
    <n v="32"/>
    <n v="28"/>
    <n v="1412"/>
    <n v="28000"/>
  </r>
  <r>
    <n v="11"/>
    <x v="3"/>
    <s v="All"/>
    <x v="1"/>
    <x v="3"/>
    <n v="0"/>
    <n v="0"/>
    <n v="0"/>
    <n v="28000"/>
  </r>
  <r>
    <n v="11"/>
    <x v="3"/>
    <s v="All"/>
    <x v="1"/>
    <x v="4"/>
    <n v="23"/>
    <n v="17"/>
    <n v="448"/>
    <n v="28000"/>
  </r>
  <r>
    <n v="11"/>
    <x v="3"/>
    <s v="All"/>
    <x v="1"/>
    <x v="5"/>
    <n v="0"/>
    <n v="0"/>
    <n v="0"/>
    <n v="28000"/>
  </r>
  <r>
    <n v="11"/>
    <x v="3"/>
    <s v="All"/>
    <x v="1"/>
    <x v="6"/>
    <n v="1"/>
    <n v="1"/>
    <n v="60"/>
    <n v="28000"/>
  </r>
  <r>
    <n v="11"/>
    <x v="3"/>
    <s v="All"/>
    <x v="1"/>
    <x v="7"/>
    <n v="0"/>
    <n v="0"/>
    <n v="0"/>
    <n v="28000"/>
  </r>
  <r>
    <n v="11"/>
    <x v="3"/>
    <s v="All"/>
    <x v="1"/>
    <x v="8"/>
    <n v="2"/>
    <n v="1"/>
    <n v="65"/>
    <n v="28000"/>
  </r>
  <r>
    <n v="11"/>
    <x v="3"/>
    <s v="All"/>
    <x v="2"/>
    <x v="0"/>
    <n v="0"/>
    <n v="0"/>
    <n v="0"/>
    <n v="13564"/>
  </r>
  <r>
    <n v="11"/>
    <x v="3"/>
    <s v="All"/>
    <x v="2"/>
    <x v="1"/>
    <n v="0"/>
    <n v="0"/>
    <n v="0"/>
    <n v="13564"/>
  </r>
  <r>
    <n v="11"/>
    <x v="3"/>
    <s v="All"/>
    <x v="2"/>
    <x v="2"/>
    <n v="0"/>
    <n v="0"/>
    <n v="0"/>
    <n v="13564"/>
  </r>
  <r>
    <n v="11"/>
    <x v="3"/>
    <s v="All"/>
    <x v="2"/>
    <x v="3"/>
    <n v="0"/>
    <n v="0"/>
    <n v="0"/>
    <n v="13564"/>
  </r>
  <r>
    <n v="11"/>
    <x v="3"/>
    <s v="All"/>
    <x v="2"/>
    <x v="4"/>
    <n v="1"/>
    <n v="1"/>
    <n v="6"/>
    <n v="13564"/>
  </r>
  <r>
    <n v="11"/>
    <x v="3"/>
    <s v="All"/>
    <x v="2"/>
    <x v="5"/>
    <n v="0"/>
    <n v="0"/>
    <n v="0"/>
    <n v="13564"/>
  </r>
  <r>
    <n v="11"/>
    <x v="3"/>
    <s v="All"/>
    <x v="2"/>
    <x v="6"/>
    <n v="1"/>
    <n v="1"/>
    <n v="10"/>
    <n v="13564"/>
  </r>
  <r>
    <n v="11"/>
    <x v="3"/>
    <s v="All"/>
    <x v="2"/>
    <x v="7"/>
    <n v="0"/>
    <n v="0"/>
    <n v="0"/>
    <n v="13564"/>
  </r>
  <r>
    <n v="11"/>
    <x v="3"/>
    <s v="All"/>
    <x v="2"/>
    <x v="8"/>
    <n v="0"/>
    <n v="0"/>
    <n v="0"/>
    <n v="13564"/>
  </r>
  <r>
    <n v="11"/>
    <x v="3"/>
    <s v="All"/>
    <x v="3"/>
    <x v="0"/>
    <n v="0"/>
    <n v="0"/>
    <n v="0"/>
    <n v="24021"/>
  </r>
  <r>
    <n v="11"/>
    <x v="3"/>
    <s v="All"/>
    <x v="3"/>
    <x v="1"/>
    <n v="0"/>
    <n v="0"/>
    <n v="0"/>
    <n v="24021"/>
  </r>
  <r>
    <n v="11"/>
    <x v="3"/>
    <s v="All"/>
    <x v="3"/>
    <x v="2"/>
    <n v="8"/>
    <n v="6"/>
    <n v="404"/>
    <n v="24021"/>
  </r>
  <r>
    <n v="11"/>
    <x v="3"/>
    <s v="All"/>
    <x v="3"/>
    <x v="3"/>
    <n v="0"/>
    <n v="0"/>
    <n v="0"/>
    <n v="24021"/>
  </r>
  <r>
    <n v="11"/>
    <x v="3"/>
    <s v="All"/>
    <x v="3"/>
    <x v="4"/>
    <n v="5"/>
    <n v="5"/>
    <n v="163"/>
    <n v="24021"/>
  </r>
  <r>
    <n v="11"/>
    <x v="3"/>
    <s v="All"/>
    <x v="3"/>
    <x v="5"/>
    <n v="0"/>
    <n v="0"/>
    <n v="0"/>
    <n v="24021"/>
  </r>
  <r>
    <n v="11"/>
    <x v="3"/>
    <s v="All"/>
    <x v="3"/>
    <x v="6"/>
    <n v="0"/>
    <n v="0"/>
    <n v="0"/>
    <n v="24021"/>
  </r>
  <r>
    <n v="11"/>
    <x v="3"/>
    <s v="All"/>
    <x v="3"/>
    <x v="7"/>
    <n v="0"/>
    <n v="0"/>
    <n v="0"/>
    <n v="24021"/>
  </r>
  <r>
    <n v="11"/>
    <x v="3"/>
    <s v="All"/>
    <x v="3"/>
    <x v="8"/>
    <n v="3"/>
    <n v="2"/>
    <n v="42"/>
    <n v="24021"/>
  </r>
  <r>
    <n v="11"/>
    <x v="4"/>
    <s v="All"/>
    <x v="0"/>
    <x v="0"/>
    <n v="0"/>
    <n v="0"/>
    <n v="0"/>
    <n v="9083"/>
  </r>
  <r>
    <n v="11"/>
    <x v="4"/>
    <s v="All"/>
    <x v="0"/>
    <x v="1"/>
    <n v="0"/>
    <n v="0"/>
    <n v="0"/>
    <n v="9083"/>
  </r>
  <r>
    <n v="11"/>
    <x v="4"/>
    <s v="All"/>
    <x v="0"/>
    <x v="2"/>
    <n v="0"/>
    <n v="0"/>
    <n v="0"/>
    <n v="9083"/>
  </r>
  <r>
    <n v="11"/>
    <x v="4"/>
    <s v="All"/>
    <x v="0"/>
    <x v="3"/>
    <n v="0"/>
    <n v="0"/>
    <n v="0"/>
    <n v="9083"/>
  </r>
  <r>
    <n v="11"/>
    <x v="4"/>
    <s v="All"/>
    <x v="0"/>
    <x v="4"/>
    <n v="0"/>
    <n v="0"/>
    <n v="0"/>
    <n v="9083"/>
  </r>
  <r>
    <n v="11"/>
    <x v="4"/>
    <s v="All"/>
    <x v="0"/>
    <x v="5"/>
    <n v="0"/>
    <n v="0"/>
    <n v="0"/>
    <n v="9083"/>
  </r>
  <r>
    <n v="11"/>
    <x v="4"/>
    <s v="All"/>
    <x v="0"/>
    <x v="6"/>
    <n v="0"/>
    <n v="0"/>
    <n v="0"/>
    <n v="9083"/>
  </r>
  <r>
    <n v="11"/>
    <x v="4"/>
    <s v="All"/>
    <x v="0"/>
    <x v="7"/>
    <n v="0"/>
    <n v="0"/>
    <n v="0"/>
    <n v="9083"/>
  </r>
  <r>
    <n v="11"/>
    <x v="4"/>
    <s v="All"/>
    <x v="0"/>
    <x v="8"/>
    <n v="20"/>
    <n v="15"/>
    <n v="609"/>
    <n v="9083"/>
  </r>
  <r>
    <n v="11"/>
    <x v="4"/>
    <s v="All"/>
    <x v="1"/>
    <x v="0"/>
    <n v="0"/>
    <n v="0"/>
    <n v="0"/>
    <n v="28401"/>
  </r>
  <r>
    <n v="11"/>
    <x v="4"/>
    <s v="All"/>
    <x v="1"/>
    <x v="1"/>
    <n v="0"/>
    <n v="0"/>
    <n v="0"/>
    <n v="28401"/>
  </r>
  <r>
    <n v="11"/>
    <x v="4"/>
    <s v="All"/>
    <x v="1"/>
    <x v="2"/>
    <n v="62"/>
    <n v="34"/>
    <n v="2937"/>
    <n v="28401"/>
  </r>
  <r>
    <n v="11"/>
    <x v="4"/>
    <s v="All"/>
    <x v="1"/>
    <x v="3"/>
    <n v="0"/>
    <n v="0"/>
    <n v="0"/>
    <n v="28401"/>
  </r>
  <r>
    <n v="11"/>
    <x v="4"/>
    <s v="All"/>
    <x v="1"/>
    <x v="4"/>
    <n v="13"/>
    <n v="7"/>
    <n v="159"/>
    <n v="28401"/>
  </r>
  <r>
    <n v="11"/>
    <x v="4"/>
    <s v="All"/>
    <x v="1"/>
    <x v="5"/>
    <n v="0"/>
    <n v="0"/>
    <n v="0"/>
    <n v="28401"/>
  </r>
  <r>
    <n v="11"/>
    <x v="4"/>
    <s v="All"/>
    <x v="1"/>
    <x v="6"/>
    <n v="6"/>
    <n v="1"/>
    <n v="180"/>
    <n v="28401"/>
  </r>
  <r>
    <n v="11"/>
    <x v="4"/>
    <s v="All"/>
    <x v="1"/>
    <x v="7"/>
    <n v="0"/>
    <n v="0"/>
    <n v="0"/>
    <n v="28401"/>
  </r>
  <r>
    <n v="11"/>
    <x v="4"/>
    <s v="All"/>
    <x v="1"/>
    <x v="8"/>
    <n v="7"/>
    <n v="7"/>
    <n v="98"/>
    <n v="28401"/>
  </r>
  <r>
    <n v="11"/>
    <x v="4"/>
    <s v="All"/>
    <x v="2"/>
    <x v="0"/>
    <n v="0"/>
    <n v="0"/>
    <n v="0"/>
    <n v="13621"/>
  </r>
  <r>
    <n v="11"/>
    <x v="4"/>
    <s v="All"/>
    <x v="2"/>
    <x v="1"/>
    <n v="0"/>
    <n v="0"/>
    <n v="0"/>
    <n v="13621"/>
  </r>
  <r>
    <n v="11"/>
    <x v="4"/>
    <s v="All"/>
    <x v="2"/>
    <x v="2"/>
    <n v="0"/>
    <n v="0"/>
    <n v="0"/>
    <n v="13621"/>
  </r>
  <r>
    <n v="11"/>
    <x v="4"/>
    <s v="All"/>
    <x v="2"/>
    <x v="3"/>
    <n v="0"/>
    <n v="0"/>
    <n v="0"/>
    <n v="13621"/>
  </r>
  <r>
    <n v="11"/>
    <x v="4"/>
    <s v="All"/>
    <x v="2"/>
    <x v="4"/>
    <n v="1"/>
    <n v="1"/>
    <n v="30"/>
    <n v="13621"/>
  </r>
  <r>
    <n v="11"/>
    <x v="4"/>
    <s v="All"/>
    <x v="2"/>
    <x v="5"/>
    <n v="0"/>
    <n v="0"/>
    <n v="0"/>
    <n v="13621"/>
  </r>
  <r>
    <n v="11"/>
    <x v="4"/>
    <s v="All"/>
    <x v="2"/>
    <x v="6"/>
    <n v="0"/>
    <n v="0"/>
    <n v="0"/>
    <n v="13621"/>
  </r>
  <r>
    <n v="11"/>
    <x v="4"/>
    <s v="All"/>
    <x v="2"/>
    <x v="7"/>
    <n v="0"/>
    <n v="0"/>
    <n v="0"/>
    <n v="13621"/>
  </r>
  <r>
    <n v="11"/>
    <x v="4"/>
    <s v="All"/>
    <x v="2"/>
    <x v="8"/>
    <n v="1"/>
    <n v="1"/>
    <n v="15"/>
    <n v="13621"/>
  </r>
  <r>
    <n v="11"/>
    <x v="4"/>
    <s v="All"/>
    <x v="3"/>
    <x v="0"/>
    <n v="0"/>
    <n v="0"/>
    <n v="0"/>
    <n v="24302"/>
  </r>
  <r>
    <n v="11"/>
    <x v="4"/>
    <s v="All"/>
    <x v="3"/>
    <x v="1"/>
    <n v="0"/>
    <n v="0"/>
    <n v="0"/>
    <n v="24302"/>
  </r>
  <r>
    <n v="11"/>
    <x v="4"/>
    <s v="All"/>
    <x v="3"/>
    <x v="2"/>
    <n v="11"/>
    <n v="10"/>
    <n v="450"/>
    <n v="24302"/>
  </r>
  <r>
    <n v="11"/>
    <x v="4"/>
    <s v="All"/>
    <x v="3"/>
    <x v="3"/>
    <n v="0"/>
    <n v="0"/>
    <n v="0"/>
    <n v="24302"/>
  </r>
  <r>
    <n v="11"/>
    <x v="4"/>
    <s v="All"/>
    <x v="3"/>
    <x v="4"/>
    <n v="4"/>
    <n v="2"/>
    <n v="114"/>
    <n v="24302"/>
  </r>
  <r>
    <n v="11"/>
    <x v="4"/>
    <s v="All"/>
    <x v="3"/>
    <x v="5"/>
    <n v="0"/>
    <n v="0"/>
    <n v="0"/>
    <n v="24302"/>
  </r>
  <r>
    <n v="11"/>
    <x v="4"/>
    <s v="All"/>
    <x v="3"/>
    <x v="6"/>
    <n v="0"/>
    <n v="0"/>
    <n v="0"/>
    <n v="24302"/>
  </r>
  <r>
    <n v="11"/>
    <x v="4"/>
    <s v="All"/>
    <x v="3"/>
    <x v="7"/>
    <n v="0"/>
    <n v="0"/>
    <n v="0"/>
    <n v="24302"/>
  </r>
  <r>
    <n v="11"/>
    <x v="4"/>
    <s v="All"/>
    <x v="3"/>
    <x v="8"/>
    <n v="3"/>
    <n v="2"/>
    <n v="94"/>
    <n v="24302"/>
  </r>
  <r>
    <n v="11"/>
    <x v="5"/>
    <s v="All"/>
    <x v="0"/>
    <x v="0"/>
    <n v="0"/>
    <n v="0"/>
    <n v="0"/>
    <n v="9171"/>
  </r>
  <r>
    <n v="11"/>
    <x v="5"/>
    <s v="All"/>
    <x v="0"/>
    <x v="1"/>
    <n v="0"/>
    <n v="0"/>
    <n v="0"/>
    <n v="9171"/>
  </r>
  <r>
    <n v="11"/>
    <x v="5"/>
    <s v="All"/>
    <x v="0"/>
    <x v="2"/>
    <n v="0"/>
    <n v="0"/>
    <n v="0"/>
    <n v="9171"/>
  </r>
  <r>
    <n v="11"/>
    <x v="5"/>
    <s v="All"/>
    <x v="0"/>
    <x v="3"/>
    <n v="0"/>
    <n v="0"/>
    <n v="0"/>
    <n v="9171"/>
  </r>
  <r>
    <n v="11"/>
    <x v="5"/>
    <s v="All"/>
    <x v="0"/>
    <x v="4"/>
    <n v="0"/>
    <n v="0"/>
    <n v="0"/>
    <n v="9171"/>
  </r>
  <r>
    <n v="11"/>
    <x v="5"/>
    <s v="All"/>
    <x v="0"/>
    <x v="5"/>
    <n v="0"/>
    <n v="0"/>
    <n v="0"/>
    <n v="9171"/>
  </r>
  <r>
    <n v="11"/>
    <x v="5"/>
    <s v="All"/>
    <x v="0"/>
    <x v="6"/>
    <n v="0"/>
    <n v="0"/>
    <n v="0"/>
    <n v="9171"/>
  </r>
  <r>
    <n v="11"/>
    <x v="5"/>
    <s v="All"/>
    <x v="0"/>
    <x v="7"/>
    <n v="0"/>
    <n v="0"/>
    <n v="0"/>
    <n v="9171"/>
  </r>
  <r>
    <n v="11"/>
    <x v="5"/>
    <s v="All"/>
    <x v="0"/>
    <x v="8"/>
    <n v="20"/>
    <n v="9"/>
    <n v="675"/>
    <n v="9171"/>
  </r>
  <r>
    <n v="11"/>
    <x v="5"/>
    <s v="All"/>
    <x v="1"/>
    <x v="0"/>
    <n v="0"/>
    <n v="0"/>
    <n v="0"/>
    <n v="28503"/>
  </r>
  <r>
    <n v="11"/>
    <x v="5"/>
    <s v="All"/>
    <x v="1"/>
    <x v="1"/>
    <n v="0"/>
    <n v="0"/>
    <n v="0"/>
    <n v="28503"/>
  </r>
  <r>
    <n v="11"/>
    <x v="5"/>
    <s v="All"/>
    <x v="1"/>
    <x v="2"/>
    <n v="18"/>
    <n v="13"/>
    <n v="814"/>
    <n v="28503"/>
  </r>
  <r>
    <n v="11"/>
    <x v="5"/>
    <s v="All"/>
    <x v="1"/>
    <x v="3"/>
    <n v="0"/>
    <n v="0"/>
    <n v="0"/>
    <n v="28503"/>
  </r>
  <r>
    <n v="11"/>
    <x v="5"/>
    <s v="All"/>
    <x v="1"/>
    <x v="4"/>
    <n v="16"/>
    <n v="9"/>
    <n v="215"/>
    <n v="28503"/>
  </r>
  <r>
    <n v="11"/>
    <x v="5"/>
    <s v="All"/>
    <x v="1"/>
    <x v="5"/>
    <n v="0"/>
    <n v="0"/>
    <n v="0"/>
    <n v="28503"/>
  </r>
  <r>
    <n v="11"/>
    <x v="5"/>
    <s v="All"/>
    <x v="1"/>
    <x v="6"/>
    <n v="0"/>
    <n v="0"/>
    <n v="0"/>
    <n v="28503"/>
  </r>
  <r>
    <n v="11"/>
    <x v="5"/>
    <s v="All"/>
    <x v="1"/>
    <x v="7"/>
    <n v="0"/>
    <n v="0"/>
    <n v="0"/>
    <n v="28503"/>
  </r>
  <r>
    <n v="11"/>
    <x v="5"/>
    <s v="All"/>
    <x v="1"/>
    <x v="8"/>
    <n v="12"/>
    <n v="6"/>
    <n v="368"/>
    <n v="28503"/>
  </r>
  <r>
    <n v="11"/>
    <x v="5"/>
    <s v="All"/>
    <x v="2"/>
    <x v="0"/>
    <n v="0"/>
    <n v="0"/>
    <n v="0"/>
    <n v="14071"/>
  </r>
  <r>
    <n v="11"/>
    <x v="5"/>
    <s v="All"/>
    <x v="2"/>
    <x v="1"/>
    <n v="0"/>
    <n v="0"/>
    <n v="0"/>
    <n v="14071"/>
  </r>
  <r>
    <n v="11"/>
    <x v="5"/>
    <s v="All"/>
    <x v="2"/>
    <x v="2"/>
    <n v="1"/>
    <n v="1"/>
    <n v="30"/>
    <n v="14071"/>
  </r>
  <r>
    <n v="11"/>
    <x v="5"/>
    <s v="All"/>
    <x v="2"/>
    <x v="3"/>
    <n v="0"/>
    <n v="0"/>
    <n v="0"/>
    <n v="14071"/>
  </r>
  <r>
    <n v="11"/>
    <x v="5"/>
    <s v="All"/>
    <x v="2"/>
    <x v="4"/>
    <n v="0"/>
    <n v="0"/>
    <n v="0"/>
    <n v="14071"/>
  </r>
  <r>
    <n v="11"/>
    <x v="5"/>
    <s v="All"/>
    <x v="2"/>
    <x v="5"/>
    <n v="0"/>
    <n v="0"/>
    <n v="0"/>
    <n v="14071"/>
  </r>
  <r>
    <n v="11"/>
    <x v="5"/>
    <s v="All"/>
    <x v="2"/>
    <x v="6"/>
    <n v="0"/>
    <n v="0"/>
    <n v="0"/>
    <n v="14071"/>
  </r>
  <r>
    <n v="11"/>
    <x v="5"/>
    <s v="All"/>
    <x v="2"/>
    <x v="7"/>
    <n v="0"/>
    <n v="0"/>
    <n v="0"/>
    <n v="14071"/>
  </r>
  <r>
    <n v="11"/>
    <x v="5"/>
    <s v="All"/>
    <x v="2"/>
    <x v="8"/>
    <n v="0"/>
    <n v="0"/>
    <n v="0"/>
    <n v="14071"/>
  </r>
  <r>
    <n v="11"/>
    <x v="5"/>
    <s v="All"/>
    <x v="3"/>
    <x v="0"/>
    <n v="0"/>
    <n v="0"/>
    <n v="0"/>
    <n v="25036"/>
  </r>
  <r>
    <n v="11"/>
    <x v="5"/>
    <s v="All"/>
    <x v="3"/>
    <x v="1"/>
    <n v="0"/>
    <n v="0"/>
    <n v="0"/>
    <n v="25036"/>
  </r>
  <r>
    <n v="11"/>
    <x v="5"/>
    <s v="All"/>
    <x v="3"/>
    <x v="2"/>
    <n v="5"/>
    <n v="4"/>
    <n v="300"/>
    <n v="25036"/>
  </r>
  <r>
    <n v="11"/>
    <x v="5"/>
    <s v="All"/>
    <x v="3"/>
    <x v="3"/>
    <n v="0"/>
    <n v="0"/>
    <n v="0"/>
    <n v="25036"/>
  </r>
  <r>
    <n v="11"/>
    <x v="5"/>
    <s v="All"/>
    <x v="3"/>
    <x v="4"/>
    <n v="3"/>
    <n v="2"/>
    <n v="22"/>
    <n v="25036"/>
  </r>
  <r>
    <n v="11"/>
    <x v="5"/>
    <s v="All"/>
    <x v="3"/>
    <x v="5"/>
    <n v="0"/>
    <n v="0"/>
    <n v="0"/>
    <n v="25036"/>
  </r>
  <r>
    <n v="11"/>
    <x v="5"/>
    <s v="All"/>
    <x v="3"/>
    <x v="6"/>
    <n v="0"/>
    <n v="0"/>
    <n v="0"/>
    <n v="25036"/>
  </r>
  <r>
    <n v="11"/>
    <x v="5"/>
    <s v="All"/>
    <x v="3"/>
    <x v="7"/>
    <n v="0"/>
    <n v="0"/>
    <n v="0"/>
    <n v="25036"/>
  </r>
  <r>
    <n v="11"/>
    <x v="5"/>
    <s v="All"/>
    <x v="3"/>
    <x v="8"/>
    <n v="5"/>
    <n v="4"/>
    <n v="73"/>
    <n v="25036"/>
  </r>
  <r>
    <n v="11"/>
    <x v="6"/>
    <s v="All"/>
    <x v="0"/>
    <x v="0"/>
    <n v="0"/>
    <n v="0"/>
    <n v="0"/>
    <n v="9419"/>
  </r>
  <r>
    <n v="11"/>
    <x v="6"/>
    <s v="All"/>
    <x v="0"/>
    <x v="1"/>
    <n v="0"/>
    <n v="0"/>
    <n v="0"/>
    <n v="9419"/>
  </r>
  <r>
    <n v="11"/>
    <x v="6"/>
    <s v="All"/>
    <x v="0"/>
    <x v="2"/>
    <n v="0"/>
    <n v="0"/>
    <n v="0"/>
    <n v="9419"/>
  </r>
  <r>
    <n v="11"/>
    <x v="6"/>
    <s v="All"/>
    <x v="0"/>
    <x v="3"/>
    <n v="0"/>
    <n v="0"/>
    <n v="0"/>
    <n v="9419"/>
  </r>
  <r>
    <n v="11"/>
    <x v="6"/>
    <s v="All"/>
    <x v="0"/>
    <x v="4"/>
    <n v="0"/>
    <n v="0"/>
    <n v="0"/>
    <n v="9419"/>
  </r>
  <r>
    <n v="11"/>
    <x v="6"/>
    <s v="All"/>
    <x v="0"/>
    <x v="5"/>
    <n v="0"/>
    <n v="0"/>
    <n v="0"/>
    <n v="9419"/>
  </r>
  <r>
    <n v="11"/>
    <x v="6"/>
    <s v="All"/>
    <x v="0"/>
    <x v="6"/>
    <n v="0"/>
    <n v="0"/>
    <n v="0"/>
    <n v="9419"/>
  </r>
  <r>
    <n v="11"/>
    <x v="6"/>
    <s v="All"/>
    <x v="0"/>
    <x v="7"/>
    <n v="0"/>
    <n v="0"/>
    <n v="0"/>
    <n v="9419"/>
  </r>
  <r>
    <n v="11"/>
    <x v="6"/>
    <s v="All"/>
    <x v="0"/>
    <x v="8"/>
    <n v="14"/>
    <n v="10"/>
    <n v="615"/>
    <n v="9419"/>
  </r>
  <r>
    <n v="11"/>
    <x v="6"/>
    <s v="All"/>
    <x v="1"/>
    <x v="0"/>
    <n v="0"/>
    <n v="0"/>
    <n v="0"/>
    <n v="29346"/>
  </r>
  <r>
    <n v="11"/>
    <x v="6"/>
    <s v="All"/>
    <x v="1"/>
    <x v="1"/>
    <n v="0"/>
    <n v="0"/>
    <n v="0"/>
    <n v="29346"/>
  </r>
  <r>
    <n v="11"/>
    <x v="6"/>
    <s v="All"/>
    <x v="1"/>
    <x v="2"/>
    <n v="6"/>
    <n v="5"/>
    <n v="250"/>
    <n v="29346"/>
  </r>
  <r>
    <n v="11"/>
    <x v="6"/>
    <s v="All"/>
    <x v="1"/>
    <x v="3"/>
    <n v="0"/>
    <n v="0"/>
    <n v="0"/>
    <n v="29346"/>
  </r>
  <r>
    <n v="11"/>
    <x v="6"/>
    <s v="All"/>
    <x v="1"/>
    <x v="4"/>
    <n v="25"/>
    <n v="21"/>
    <n v="652"/>
    <n v="29346"/>
  </r>
  <r>
    <n v="11"/>
    <x v="6"/>
    <s v="All"/>
    <x v="1"/>
    <x v="5"/>
    <n v="0"/>
    <n v="0"/>
    <n v="0"/>
    <n v="29346"/>
  </r>
  <r>
    <n v="11"/>
    <x v="6"/>
    <s v="All"/>
    <x v="1"/>
    <x v="6"/>
    <n v="19"/>
    <n v="4"/>
    <n v="780"/>
    <n v="29346"/>
  </r>
  <r>
    <n v="11"/>
    <x v="6"/>
    <s v="All"/>
    <x v="1"/>
    <x v="7"/>
    <n v="0"/>
    <n v="0"/>
    <n v="0"/>
    <n v="29346"/>
  </r>
  <r>
    <n v="11"/>
    <x v="6"/>
    <s v="All"/>
    <x v="1"/>
    <x v="8"/>
    <n v="12"/>
    <n v="9"/>
    <n v="400"/>
    <n v="29346"/>
  </r>
  <r>
    <n v="11"/>
    <x v="6"/>
    <s v="All"/>
    <x v="2"/>
    <x v="0"/>
    <n v="0"/>
    <n v="0"/>
    <n v="0"/>
    <n v="14797"/>
  </r>
  <r>
    <n v="11"/>
    <x v="6"/>
    <s v="All"/>
    <x v="2"/>
    <x v="1"/>
    <n v="0"/>
    <n v="0"/>
    <n v="0"/>
    <n v="14797"/>
  </r>
  <r>
    <n v="11"/>
    <x v="6"/>
    <s v="All"/>
    <x v="2"/>
    <x v="2"/>
    <n v="0"/>
    <n v="0"/>
    <n v="0"/>
    <n v="14797"/>
  </r>
  <r>
    <n v="11"/>
    <x v="6"/>
    <s v="All"/>
    <x v="2"/>
    <x v="3"/>
    <n v="0"/>
    <n v="0"/>
    <n v="0"/>
    <n v="14797"/>
  </r>
  <r>
    <n v="11"/>
    <x v="6"/>
    <s v="All"/>
    <x v="2"/>
    <x v="4"/>
    <n v="0"/>
    <n v="0"/>
    <n v="0"/>
    <n v="14797"/>
  </r>
  <r>
    <n v="11"/>
    <x v="6"/>
    <s v="All"/>
    <x v="2"/>
    <x v="5"/>
    <n v="0"/>
    <n v="0"/>
    <n v="0"/>
    <n v="14797"/>
  </r>
  <r>
    <n v="11"/>
    <x v="6"/>
    <s v="All"/>
    <x v="2"/>
    <x v="6"/>
    <n v="0"/>
    <n v="0"/>
    <n v="0"/>
    <n v="14797"/>
  </r>
  <r>
    <n v="11"/>
    <x v="6"/>
    <s v="All"/>
    <x v="2"/>
    <x v="7"/>
    <n v="0"/>
    <n v="0"/>
    <n v="0"/>
    <n v="14797"/>
  </r>
  <r>
    <n v="11"/>
    <x v="6"/>
    <s v="All"/>
    <x v="2"/>
    <x v="8"/>
    <n v="1"/>
    <n v="1"/>
    <n v="60"/>
    <n v="14797"/>
  </r>
  <r>
    <n v="11"/>
    <x v="6"/>
    <s v="All"/>
    <x v="3"/>
    <x v="0"/>
    <n v="0"/>
    <n v="0"/>
    <n v="0"/>
    <n v="26204"/>
  </r>
  <r>
    <n v="11"/>
    <x v="6"/>
    <s v="All"/>
    <x v="3"/>
    <x v="1"/>
    <n v="0"/>
    <n v="0"/>
    <n v="0"/>
    <n v="26204"/>
  </r>
  <r>
    <n v="11"/>
    <x v="6"/>
    <s v="All"/>
    <x v="3"/>
    <x v="2"/>
    <n v="1"/>
    <n v="1"/>
    <n v="60"/>
    <n v="26204"/>
  </r>
  <r>
    <n v="11"/>
    <x v="6"/>
    <s v="All"/>
    <x v="3"/>
    <x v="3"/>
    <n v="0"/>
    <n v="0"/>
    <n v="0"/>
    <n v="26204"/>
  </r>
  <r>
    <n v="11"/>
    <x v="6"/>
    <s v="All"/>
    <x v="3"/>
    <x v="4"/>
    <n v="5"/>
    <n v="3"/>
    <n v="150"/>
    <n v="26204"/>
  </r>
  <r>
    <n v="11"/>
    <x v="6"/>
    <s v="All"/>
    <x v="3"/>
    <x v="5"/>
    <n v="0"/>
    <n v="0"/>
    <n v="0"/>
    <n v="26204"/>
  </r>
  <r>
    <n v="11"/>
    <x v="6"/>
    <s v="All"/>
    <x v="3"/>
    <x v="6"/>
    <n v="0"/>
    <n v="0"/>
    <n v="0"/>
    <n v="26204"/>
  </r>
  <r>
    <n v="11"/>
    <x v="6"/>
    <s v="All"/>
    <x v="3"/>
    <x v="7"/>
    <n v="0"/>
    <n v="0"/>
    <n v="0"/>
    <n v="26204"/>
  </r>
  <r>
    <n v="11"/>
    <x v="6"/>
    <s v="All"/>
    <x v="3"/>
    <x v="8"/>
    <n v="4"/>
    <n v="4"/>
    <n v="56"/>
    <n v="26204"/>
  </r>
  <r>
    <n v="11"/>
    <x v="7"/>
    <s v="All"/>
    <x v="0"/>
    <x v="0"/>
    <n v="0"/>
    <n v="0"/>
    <n v="0"/>
    <n v="9921"/>
  </r>
  <r>
    <n v="11"/>
    <x v="7"/>
    <s v="All"/>
    <x v="0"/>
    <x v="1"/>
    <n v="0"/>
    <n v="0"/>
    <n v="0"/>
    <n v="9921"/>
  </r>
  <r>
    <n v="11"/>
    <x v="7"/>
    <s v="All"/>
    <x v="0"/>
    <x v="2"/>
    <n v="0"/>
    <n v="0"/>
    <n v="0"/>
    <n v="9921"/>
  </r>
  <r>
    <n v="11"/>
    <x v="7"/>
    <s v="All"/>
    <x v="0"/>
    <x v="3"/>
    <n v="0"/>
    <n v="0"/>
    <n v="0"/>
    <n v="9921"/>
  </r>
  <r>
    <n v="11"/>
    <x v="7"/>
    <s v="All"/>
    <x v="0"/>
    <x v="4"/>
    <n v="0"/>
    <n v="0"/>
    <n v="0"/>
    <n v="9921"/>
  </r>
  <r>
    <n v="11"/>
    <x v="7"/>
    <s v="All"/>
    <x v="0"/>
    <x v="5"/>
    <n v="0"/>
    <n v="0"/>
    <n v="0"/>
    <n v="9921"/>
  </r>
  <r>
    <n v="11"/>
    <x v="7"/>
    <s v="All"/>
    <x v="0"/>
    <x v="6"/>
    <n v="0"/>
    <n v="0"/>
    <n v="0"/>
    <n v="9921"/>
  </r>
  <r>
    <n v="11"/>
    <x v="7"/>
    <s v="All"/>
    <x v="0"/>
    <x v="7"/>
    <n v="1"/>
    <n v="1"/>
    <n v="60"/>
    <n v="9921"/>
  </r>
  <r>
    <n v="11"/>
    <x v="7"/>
    <s v="All"/>
    <x v="0"/>
    <x v="8"/>
    <n v="15"/>
    <n v="13"/>
    <n v="421"/>
    <n v="9921"/>
  </r>
  <r>
    <n v="11"/>
    <x v="7"/>
    <s v="All"/>
    <x v="1"/>
    <x v="0"/>
    <n v="0"/>
    <n v="0"/>
    <n v="0"/>
    <n v="29606"/>
  </r>
  <r>
    <n v="11"/>
    <x v="7"/>
    <s v="All"/>
    <x v="1"/>
    <x v="1"/>
    <n v="0"/>
    <n v="0"/>
    <n v="0"/>
    <n v="29606"/>
  </r>
  <r>
    <n v="11"/>
    <x v="7"/>
    <s v="All"/>
    <x v="1"/>
    <x v="2"/>
    <n v="9"/>
    <n v="7"/>
    <n v="366"/>
    <n v="29606"/>
  </r>
  <r>
    <n v="11"/>
    <x v="7"/>
    <s v="All"/>
    <x v="1"/>
    <x v="3"/>
    <n v="0"/>
    <n v="0"/>
    <n v="0"/>
    <n v="29606"/>
  </r>
  <r>
    <n v="11"/>
    <x v="7"/>
    <s v="All"/>
    <x v="1"/>
    <x v="4"/>
    <n v="22"/>
    <n v="19"/>
    <n v="389"/>
    <n v="29606"/>
  </r>
  <r>
    <n v="11"/>
    <x v="7"/>
    <s v="All"/>
    <x v="1"/>
    <x v="5"/>
    <n v="0"/>
    <n v="0"/>
    <n v="0"/>
    <n v="29606"/>
  </r>
  <r>
    <n v="11"/>
    <x v="7"/>
    <s v="All"/>
    <x v="1"/>
    <x v="6"/>
    <n v="12"/>
    <n v="4"/>
    <n v="360"/>
    <n v="29606"/>
  </r>
  <r>
    <n v="11"/>
    <x v="7"/>
    <s v="All"/>
    <x v="1"/>
    <x v="7"/>
    <n v="0"/>
    <n v="0"/>
    <n v="0"/>
    <n v="29606"/>
  </r>
  <r>
    <n v="11"/>
    <x v="7"/>
    <s v="All"/>
    <x v="1"/>
    <x v="8"/>
    <n v="18"/>
    <n v="16"/>
    <n v="523"/>
    <n v="29606"/>
  </r>
  <r>
    <n v="11"/>
    <x v="7"/>
    <s v="All"/>
    <x v="2"/>
    <x v="0"/>
    <n v="0"/>
    <n v="0"/>
    <n v="0"/>
    <n v="15272"/>
  </r>
  <r>
    <n v="11"/>
    <x v="7"/>
    <s v="All"/>
    <x v="2"/>
    <x v="1"/>
    <n v="0"/>
    <n v="0"/>
    <n v="0"/>
    <n v="15272"/>
  </r>
  <r>
    <n v="11"/>
    <x v="7"/>
    <s v="All"/>
    <x v="2"/>
    <x v="2"/>
    <n v="0"/>
    <n v="0"/>
    <n v="0"/>
    <n v="15272"/>
  </r>
  <r>
    <n v="11"/>
    <x v="7"/>
    <s v="All"/>
    <x v="2"/>
    <x v="3"/>
    <n v="0"/>
    <n v="0"/>
    <n v="0"/>
    <n v="15272"/>
  </r>
  <r>
    <n v="11"/>
    <x v="7"/>
    <s v="All"/>
    <x v="2"/>
    <x v="4"/>
    <n v="1"/>
    <n v="1"/>
    <n v="15"/>
    <n v="15272"/>
  </r>
  <r>
    <n v="11"/>
    <x v="7"/>
    <s v="All"/>
    <x v="2"/>
    <x v="5"/>
    <n v="0"/>
    <n v="0"/>
    <n v="0"/>
    <n v="15272"/>
  </r>
  <r>
    <n v="11"/>
    <x v="7"/>
    <s v="All"/>
    <x v="2"/>
    <x v="6"/>
    <n v="0"/>
    <n v="0"/>
    <n v="0"/>
    <n v="15272"/>
  </r>
  <r>
    <n v="11"/>
    <x v="7"/>
    <s v="All"/>
    <x v="2"/>
    <x v="7"/>
    <n v="0"/>
    <n v="0"/>
    <n v="0"/>
    <n v="15272"/>
  </r>
  <r>
    <n v="11"/>
    <x v="7"/>
    <s v="All"/>
    <x v="2"/>
    <x v="8"/>
    <n v="2"/>
    <n v="2"/>
    <n v="27"/>
    <n v="15272"/>
  </r>
  <r>
    <n v="11"/>
    <x v="7"/>
    <s v="All"/>
    <x v="3"/>
    <x v="0"/>
    <n v="0"/>
    <n v="0"/>
    <n v="0"/>
    <n v="26814"/>
  </r>
  <r>
    <n v="11"/>
    <x v="7"/>
    <s v="All"/>
    <x v="3"/>
    <x v="1"/>
    <n v="0"/>
    <n v="0"/>
    <n v="0"/>
    <n v="26814"/>
  </r>
  <r>
    <n v="11"/>
    <x v="7"/>
    <s v="All"/>
    <x v="3"/>
    <x v="2"/>
    <n v="1"/>
    <n v="1"/>
    <n v="60"/>
    <n v="26814"/>
  </r>
  <r>
    <n v="11"/>
    <x v="7"/>
    <s v="All"/>
    <x v="3"/>
    <x v="3"/>
    <n v="0"/>
    <n v="0"/>
    <n v="0"/>
    <n v="26814"/>
  </r>
  <r>
    <n v="11"/>
    <x v="7"/>
    <s v="All"/>
    <x v="3"/>
    <x v="4"/>
    <n v="3"/>
    <n v="3"/>
    <n v="85"/>
    <n v="26814"/>
  </r>
  <r>
    <n v="11"/>
    <x v="7"/>
    <s v="All"/>
    <x v="3"/>
    <x v="5"/>
    <n v="0"/>
    <n v="0"/>
    <n v="0"/>
    <n v="26814"/>
  </r>
  <r>
    <n v="11"/>
    <x v="7"/>
    <s v="All"/>
    <x v="3"/>
    <x v="6"/>
    <n v="3"/>
    <n v="1"/>
    <n v="180"/>
    <n v="26814"/>
  </r>
  <r>
    <n v="11"/>
    <x v="7"/>
    <s v="All"/>
    <x v="3"/>
    <x v="7"/>
    <n v="6"/>
    <n v="1"/>
    <n v="360"/>
    <n v="26814"/>
  </r>
  <r>
    <n v="11"/>
    <x v="7"/>
    <s v="All"/>
    <x v="3"/>
    <x v="8"/>
    <n v="6"/>
    <n v="4"/>
    <n v="112"/>
    <n v="26814"/>
  </r>
  <r>
    <n v="11"/>
    <x v="8"/>
    <s v="All"/>
    <x v="0"/>
    <x v="0"/>
    <n v="0"/>
    <n v="0"/>
    <n v="0"/>
    <n v="9861"/>
  </r>
  <r>
    <n v="11"/>
    <x v="8"/>
    <s v="All"/>
    <x v="0"/>
    <x v="1"/>
    <n v="0"/>
    <n v="0"/>
    <n v="0"/>
    <n v="9861"/>
  </r>
  <r>
    <n v="11"/>
    <x v="8"/>
    <s v="All"/>
    <x v="0"/>
    <x v="2"/>
    <n v="0"/>
    <n v="0"/>
    <n v="0"/>
    <n v="9861"/>
  </r>
  <r>
    <n v="11"/>
    <x v="8"/>
    <s v="All"/>
    <x v="0"/>
    <x v="3"/>
    <n v="0"/>
    <n v="0"/>
    <n v="0"/>
    <n v="9861"/>
  </r>
  <r>
    <n v="11"/>
    <x v="8"/>
    <s v="All"/>
    <x v="0"/>
    <x v="4"/>
    <n v="0"/>
    <n v="0"/>
    <n v="0"/>
    <n v="9861"/>
  </r>
  <r>
    <n v="11"/>
    <x v="8"/>
    <s v="All"/>
    <x v="0"/>
    <x v="5"/>
    <n v="0"/>
    <n v="0"/>
    <n v="0"/>
    <n v="9861"/>
  </r>
  <r>
    <n v="11"/>
    <x v="8"/>
    <s v="All"/>
    <x v="0"/>
    <x v="6"/>
    <n v="3"/>
    <n v="1"/>
    <n v="180"/>
    <n v="9861"/>
  </r>
  <r>
    <n v="11"/>
    <x v="8"/>
    <s v="All"/>
    <x v="0"/>
    <x v="7"/>
    <n v="0"/>
    <n v="0"/>
    <n v="0"/>
    <n v="9861"/>
  </r>
  <r>
    <n v="11"/>
    <x v="8"/>
    <s v="All"/>
    <x v="0"/>
    <x v="8"/>
    <n v="12"/>
    <n v="10"/>
    <n v="360"/>
    <n v="9861"/>
  </r>
  <r>
    <n v="11"/>
    <x v="8"/>
    <s v="All"/>
    <x v="1"/>
    <x v="0"/>
    <n v="0"/>
    <n v="0"/>
    <n v="0"/>
    <n v="29082"/>
  </r>
  <r>
    <n v="11"/>
    <x v="8"/>
    <s v="All"/>
    <x v="1"/>
    <x v="1"/>
    <n v="0"/>
    <n v="0"/>
    <n v="0"/>
    <n v="29082"/>
  </r>
  <r>
    <n v="11"/>
    <x v="8"/>
    <s v="All"/>
    <x v="1"/>
    <x v="2"/>
    <n v="2"/>
    <n v="2"/>
    <n v="60"/>
    <n v="29082"/>
  </r>
  <r>
    <n v="11"/>
    <x v="8"/>
    <s v="All"/>
    <x v="1"/>
    <x v="3"/>
    <n v="0"/>
    <n v="0"/>
    <n v="0"/>
    <n v="29082"/>
  </r>
  <r>
    <n v="11"/>
    <x v="8"/>
    <s v="All"/>
    <x v="1"/>
    <x v="4"/>
    <n v="15"/>
    <n v="11"/>
    <n v="536"/>
    <n v="29082"/>
  </r>
  <r>
    <n v="11"/>
    <x v="8"/>
    <s v="All"/>
    <x v="1"/>
    <x v="5"/>
    <n v="0"/>
    <n v="0"/>
    <n v="0"/>
    <n v="29082"/>
  </r>
  <r>
    <n v="11"/>
    <x v="8"/>
    <s v="All"/>
    <x v="1"/>
    <x v="6"/>
    <n v="12"/>
    <n v="2"/>
    <n v="480"/>
    <n v="29082"/>
  </r>
  <r>
    <n v="11"/>
    <x v="8"/>
    <s v="All"/>
    <x v="1"/>
    <x v="7"/>
    <n v="0"/>
    <n v="0"/>
    <n v="0"/>
    <n v="29082"/>
  </r>
  <r>
    <n v="11"/>
    <x v="8"/>
    <s v="All"/>
    <x v="1"/>
    <x v="8"/>
    <n v="13"/>
    <n v="13"/>
    <n v="401"/>
    <n v="29082"/>
  </r>
  <r>
    <n v="11"/>
    <x v="8"/>
    <s v="All"/>
    <x v="2"/>
    <x v="0"/>
    <n v="0"/>
    <n v="0"/>
    <n v="0"/>
    <n v="15205"/>
  </r>
  <r>
    <n v="11"/>
    <x v="8"/>
    <s v="All"/>
    <x v="2"/>
    <x v="1"/>
    <n v="0"/>
    <n v="0"/>
    <n v="0"/>
    <n v="15205"/>
  </r>
  <r>
    <n v="11"/>
    <x v="8"/>
    <s v="All"/>
    <x v="2"/>
    <x v="2"/>
    <n v="0"/>
    <n v="0"/>
    <n v="0"/>
    <n v="15205"/>
  </r>
  <r>
    <n v="11"/>
    <x v="8"/>
    <s v="All"/>
    <x v="2"/>
    <x v="3"/>
    <n v="0"/>
    <n v="0"/>
    <n v="0"/>
    <n v="15205"/>
  </r>
  <r>
    <n v="11"/>
    <x v="8"/>
    <s v="All"/>
    <x v="2"/>
    <x v="4"/>
    <n v="0"/>
    <n v="0"/>
    <n v="0"/>
    <n v="15205"/>
  </r>
  <r>
    <n v="11"/>
    <x v="8"/>
    <s v="All"/>
    <x v="2"/>
    <x v="5"/>
    <n v="0"/>
    <n v="0"/>
    <n v="0"/>
    <n v="15205"/>
  </r>
  <r>
    <n v="11"/>
    <x v="8"/>
    <s v="All"/>
    <x v="2"/>
    <x v="6"/>
    <n v="0"/>
    <n v="0"/>
    <n v="0"/>
    <n v="15205"/>
  </r>
  <r>
    <n v="11"/>
    <x v="8"/>
    <s v="All"/>
    <x v="2"/>
    <x v="7"/>
    <n v="0"/>
    <n v="0"/>
    <n v="0"/>
    <n v="15205"/>
  </r>
  <r>
    <n v="11"/>
    <x v="8"/>
    <s v="All"/>
    <x v="2"/>
    <x v="8"/>
    <n v="3"/>
    <n v="2"/>
    <n v="134"/>
    <n v="15205"/>
  </r>
  <r>
    <n v="11"/>
    <x v="8"/>
    <s v="All"/>
    <x v="3"/>
    <x v="0"/>
    <n v="0"/>
    <n v="0"/>
    <n v="0"/>
    <n v="26863"/>
  </r>
  <r>
    <n v="11"/>
    <x v="8"/>
    <s v="All"/>
    <x v="3"/>
    <x v="1"/>
    <n v="0"/>
    <n v="0"/>
    <n v="0"/>
    <n v="26863"/>
  </r>
  <r>
    <n v="11"/>
    <x v="8"/>
    <s v="All"/>
    <x v="3"/>
    <x v="2"/>
    <n v="0"/>
    <n v="0"/>
    <n v="0"/>
    <n v="26863"/>
  </r>
  <r>
    <n v="11"/>
    <x v="8"/>
    <s v="All"/>
    <x v="3"/>
    <x v="3"/>
    <n v="0"/>
    <n v="0"/>
    <n v="0"/>
    <n v="26863"/>
  </r>
  <r>
    <n v="11"/>
    <x v="8"/>
    <s v="All"/>
    <x v="3"/>
    <x v="4"/>
    <n v="4"/>
    <n v="4"/>
    <n v="61"/>
    <n v="26863"/>
  </r>
  <r>
    <n v="11"/>
    <x v="8"/>
    <s v="All"/>
    <x v="3"/>
    <x v="5"/>
    <n v="0"/>
    <n v="0"/>
    <n v="0"/>
    <n v="26863"/>
  </r>
  <r>
    <n v="11"/>
    <x v="8"/>
    <s v="All"/>
    <x v="3"/>
    <x v="6"/>
    <n v="1"/>
    <n v="1"/>
    <n v="30"/>
    <n v="26863"/>
  </r>
  <r>
    <n v="11"/>
    <x v="8"/>
    <s v="All"/>
    <x v="3"/>
    <x v="7"/>
    <n v="7"/>
    <n v="1"/>
    <n v="420"/>
    <n v="26863"/>
  </r>
  <r>
    <n v="11"/>
    <x v="8"/>
    <s v="All"/>
    <x v="3"/>
    <x v="8"/>
    <n v="12"/>
    <n v="10"/>
    <n v="192"/>
    <n v="26863"/>
  </r>
  <r>
    <n v="11"/>
    <x v="9"/>
    <s v="All"/>
    <x v="0"/>
    <x v="0"/>
    <n v="0"/>
    <n v="0"/>
    <n v="0"/>
    <n v="10236"/>
  </r>
  <r>
    <n v="11"/>
    <x v="9"/>
    <s v="All"/>
    <x v="0"/>
    <x v="1"/>
    <n v="0"/>
    <n v="0"/>
    <n v="0"/>
    <n v="10236"/>
  </r>
  <r>
    <n v="11"/>
    <x v="9"/>
    <s v="All"/>
    <x v="0"/>
    <x v="2"/>
    <n v="0"/>
    <n v="0"/>
    <n v="0"/>
    <n v="10236"/>
  </r>
  <r>
    <n v="11"/>
    <x v="9"/>
    <s v="All"/>
    <x v="0"/>
    <x v="3"/>
    <n v="0"/>
    <n v="0"/>
    <n v="0"/>
    <n v="10236"/>
  </r>
  <r>
    <n v="11"/>
    <x v="9"/>
    <s v="All"/>
    <x v="0"/>
    <x v="4"/>
    <n v="0"/>
    <n v="0"/>
    <n v="0"/>
    <n v="10236"/>
  </r>
  <r>
    <n v="11"/>
    <x v="9"/>
    <s v="All"/>
    <x v="0"/>
    <x v="5"/>
    <n v="0"/>
    <n v="0"/>
    <n v="0"/>
    <n v="10236"/>
  </r>
  <r>
    <n v="11"/>
    <x v="9"/>
    <s v="All"/>
    <x v="0"/>
    <x v="6"/>
    <n v="0"/>
    <n v="0"/>
    <n v="0"/>
    <n v="10236"/>
  </r>
  <r>
    <n v="11"/>
    <x v="9"/>
    <s v="All"/>
    <x v="0"/>
    <x v="7"/>
    <n v="0"/>
    <n v="0"/>
    <n v="0"/>
    <n v="10236"/>
  </r>
  <r>
    <n v="11"/>
    <x v="9"/>
    <s v="All"/>
    <x v="0"/>
    <x v="8"/>
    <n v="20"/>
    <n v="17"/>
    <n v="583"/>
    <n v="10236"/>
  </r>
  <r>
    <n v="11"/>
    <x v="9"/>
    <s v="All"/>
    <x v="1"/>
    <x v="0"/>
    <n v="0"/>
    <n v="0"/>
    <n v="0"/>
    <n v="29844"/>
  </r>
  <r>
    <n v="11"/>
    <x v="9"/>
    <s v="All"/>
    <x v="1"/>
    <x v="1"/>
    <n v="0"/>
    <n v="0"/>
    <n v="0"/>
    <n v="29844"/>
  </r>
  <r>
    <n v="11"/>
    <x v="9"/>
    <s v="All"/>
    <x v="1"/>
    <x v="2"/>
    <n v="2"/>
    <n v="1"/>
    <n v="60"/>
    <n v="29844"/>
  </r>
  <r>
    <n v="11"/>
    <x v="9"/>
    <s v="All"/>
    <x v="1"/>
    <x v="3"/>
    <n v="0"/>
    <n v="0"/>
    <n v="0"/>
    <n v="29844"/>
  </r>
  <r>
    <n v="11"/>
    <x v="9"/>
    <s v="All"/>
    <x v="1"/>
    <x v="4"/>
    <n v="10"/>
    <n v="6"/>
    <n v="256"/>
    <n v="29844"/>
  </r>
  <r>
    <n v="11"/>
    <x v="9"/>
    <s v="All"/>
    <x v="1"/>
    <x v="5"/>
    <n v="0"/>
    <n v="0"/>
    <n v="0"/>
    <n v="29844"/>
  </r>
  <r>
    <n v="11"/>
    <x v="9"/>
    <s v="All"/>
    <x v="1"/>
    <x v="6"/>
    <n v="30"/>
    <n v="6"/>
    <n v="1150"/>
    <n v="29844"/>
  </r>
  <r>
    <n v="11"/>
    <x v="9"/>
    <s v="All"/>
    <x v="1"/>
    <x v="7"/>
    <n v="0"/>
    <n v="0"/>
    <n v="0"/>
    <n v="29844"/>
  </r>
  <r>
    <n v="11"/>
    <x v="9"/>
    <s v="All"/>
    <x v="1"/>
    <x v="8"/>
    <n v="18"/>
    <n v="15"/>
    <n v="399"/>
    <n v="29844"/>
  </r>
  <r>
    <n v="11"/>
    <x v="9"/>
    <s v="All"/>
    <x v="2"/>
    <x v="0"/>
    <n v="0"/>
    <n v="0"/>
    <n v="0"/>
    <n v="15936"/>
  </r>
  <r>
    <n v="11"/>
    <x v="9"/>
    <s v="All"/>
    <x v="2"/>
    <x v="1"/>
    <n v="0"/>
    <n v="0"/>
    <n v="0"/>
    <n v="15936"/>
  </r>
  <r>
    <n v="11"/>
    <x v="9"/>
    <s v="All"/>
    <x v="2"/>
    <x v="2"/>
    <n v="0"/>
    <n v="0"/>
    <n v="0"/>
    <n v="15936"/>
  </r>
  <r>
    <n v="11"/>
    <x v="9"/>
    <s v="All"/>
    <x v="2"/>
    <x v="3"/>
    <n v="0"/>
    <n v="0"/>
    <n v="0"/>
    <n v="15936"/>
  </r>
  <r>
    <n v="11"/>
    <x v="9"/>
    <s v="All"/>
    <x v="2"/>
    <x v="4"/>
    <n v="1"/>
    <n v="1"/>
    <n v="30"/>
    <n v="15936"/>
  </r>
  <r>
    <n v="11"/>
    <x v="9"/>
    <s v="All"/>
    <x v="2"/>
    <x v="5"/>
    <n v="0"/>
    <n v="0"/>
    <n v="0"/>
    <n v="15936"/>
  </r>
  <r>
    <n v="11"/>
    <x v="9"/>
    <s v="All"/>
    <x v="2"/>
    <x v="6"/>
    <n v="8"/>
    <n v="1"/>
    <n v="240"/>
    <n v="15936"/>
  </r>
  <r>
    <n v="11"/>
    <x v="9"/>
    <s v="All"/>
    <x v="2"/>
    <x v="7"/>
    <n v="0"/>
    <n v="0"/>
    <n v="0"/>
    <n v="15936"/>
  </r>
  <r>
    <n v="11"/>
    <x v="9"/>
    <s v="All"/>
    <x v="2"/>
    <x v="8"/>
    <n v="3"/>
    <n v="3"/>
    <n v="80"/>
    <n v="15936"/>
  </r>
  <r>
    <n v="11"/>
    <x v="9"/>
    <s v="All"/>
    <x v="3"/>
    <x v="0"/>
    <n v="0"/>
    <n v="0"/>
    <n v="0"/>
    <n v="28011"/>
  </r>
  <r>
    <n v="11"/>
    <x v="9"/>
    <s v="All"/>
    <x v="3"/>
    <x v="1"/>
    <n v="0"/>
    <n v="0"/>
    <n v="0"/>
    <n v="28011"/>
  </r>
  <r>
    <n v="11"/>
    <x v="9"/>
    <s v="All"/>
    <x v="3"/>
    <x v="2"/>
    <n v="0"/>
    <n v="0"/>
    <n v="0"/>
    <n v="28011"/>
  </r>
  <r>
    <n v="11"/>
    <x v="9"/>
    <s v="All"/>
    <x v="3"/>
    <x v="3"/>
    <n v="0"/>
    <n v="0"/>
    <n v="0"/>
    <n v="28011"/>
  </r>
  <r>
    <n v="11"/>
    <x v="9"/>
    <s v="All"/>
    <x v="3"/>
    <x v="4"/>
    <n v="1"/>
    <n v="1"/>
    <n v="30"/>
    <n v="28011"/>
  </r>
  <r>
    <n v="11"/>
    <x v="9"/>
    <s v="All"/>
    <x v="3"/>
    <x v="5"/>
    <n v="0"/>
    <n v="0"/>
    <n v="0"/>
    <n v="28011"/>
  </r>
  <r>
    <n v="11"/>
    <x v="9"/>
    <s v="All"/>
    <x v="3"/>
    <x v="6"/>
    <n v="1"/>
    <n v="1"/>
    <n v="30"/>
    <n v="28011"/>
  </r>
  <r>
    <n v="11"/>
    <x v="9"/>
    <s v="All"/>
    <x v="3"/>
    <x v="7"/>
    <n v="1"/>
    <n v="1"/>
    <n v="30"/>
    <n v="28011"/>
  </r>
  <r>
    <n v="11"/>
    <x v="9"/>
    <s v="All"/>
    <x v="3"/>
    <x v="8"/>
    <n v="11"/>
    <n v="8"/>
    <n v="265"/>
    <n v="28011"/>
  </r>
  <r>
    <n v="11"/>
    <x v="10"/>
    <s v="All"/>
    <x v="0"/>
    <x v="0"/>
    <n v="0"/>
    <n v="0"/>
    <n v="0"/>
    <n v="10771"/>
  </r>
  <r>
    <n v="11"/>
    <x v="10"/>
    <s v="All"/>
    <x v="0"/>
    <x v="1"/>
    <n v="0"/>
    <n v="0"/>
    <n v="0"/>
    <n v="10771"/>
  </r>
  <r>
    <n v="11"/>
    <x v="10"/>
    <s v="All"/>
    <x v="0"/>
    <x v="2"/>
    <n v="0"/>
    <n v="0"/>
    <n v="0"/>
    <n v="10771"/>
  </r>
  <r>
    <n v="11"/>
    <x v="10"/>
    <s v="All"/>
    <x v="0"/>
    <x v="3"/>
    <n v="0"/>
    <n v="0"/>
    <n v="0"/>
    <n v="10771"/>
  </r>
  <r>
    <n v="11"/>
    <x v="10"/>
    <s v="All"/>
    <x v="0"/>
    <x v="4"/>
    <n v="1"/>
    <n v="1"/>
    <n v="60"/>
    <n v="10771"/>
  </r>
  <r>
    <n v="11"/>
    <x v="10"/>
    <s v="All"/>
    <x v="0"/>
    <x v="5"/>
    <n v="0"/>
    <n v="0"/>
    <n v="0"/>
    <n v="10771"/>
  </r>
  <r>
    <n v="11"/>
    <x v="10"/>
    <s v="All"/>
    <x v="0"/>
    <x v="6"/>
    <n v="0"/>
    <n v="0"/>
    <n v="0"/>
    <n v="10771"/>
  </r>
  <r>
    <n v="11"/>
    <x v="10"/>
    <s v="All"/>
    <x v="0"/>
    <x v="7"/>
    <n v="1"/>
    <n v="1"/>
    <n v="30"/>
    <n v="10771"/>
  </r>
  <r>
    <n v="11"/>
    <x v="10"/>
    <s v="All"/>
    <x v="0"/>
    <x v="8"/>
    <n v="14"/>
    <n v="13"/>
    <n v="382"/>
    <n v="10771"/>
  </r>
  <r>
    <n v="11"/>
    <x v="10"/>
    <s v="All"/>
    <x v="1"/>
    <x v="0"/>
    <n v="0"/>
    <n v="0"/>
    <n v="0"/>
    <n v="32138"/>
  </r>
  <r>
    <n v="11"/>
    <x v="10"/>
    <s v="All"/>
    <x v="1"/>
    <x v="1"/>
    <n v="0"/>
    <n v="0"/>
    <n v="0"/>
    <n v="32138"/>
  </r>
  <r>
    <n v="11"/>
    <x v="10"/>
    <s v="All"/>
    <x v="1"/>
    <x v="2"/>
    <n v="0"/>
    <n v="0"/>
    <n v="0"/>
    <n v="32138"/>
  </r>
  <r>
    <n v="11"/>
    <x v="10"/>
    <s v="All"/>
    <x v="1"/>
    <x v="3"/>
    <n v="0"/>
    <n v="0"/>
    <n v="0"/>
    <n v="32138"/>
  </r>
  <r>
    <n v="11"/>
    <x v="10"/>
    <s v="All"/>
    <x v="1"/>
    <x v="4"/>
    <n v="27"/>
    <n v="21"/>
    <n v="657"/>
    <n v="32138"/>
  </r>
  <r>
    <n v="11"/>
    <x v="10"/>
    <s v="All"/>
    <x v="1"/>
    <x v="5"/>
    <n v="0"/>
    <n v="0"/>
    <n v="0"/>
    <n v="32138"/>
  </r>
  <r>
    <n v="11"/>
    <x v="10"/>
    <s v="All"/>
    <x v="1"/>
    <x v="6"/>
    <n v="25"/>
    <n v="3"/>
    <n v="810"/>
    <n v="32138"/>
  </r>
  <r>
    <n v="11"/>
    <x v="10"/>
    <s v="All"/>
    <x v="1"/>
    <x v="7"/>
    <n v="0"/>
    <n v="0"/>
    <n v="0"/>
    <n v="32138"/>
  </r>
  <r>
    <n v="11"/>
    <x v="10"/>
    <s v="All"/>
    <x v="1"/>
    <x v="8"/>
    <n v="14"/>
    <n v="13"/>
    <n v="414"/>
    <n v="32138"/>
  </r>
  <r>
    <n v="11"/>
    <x v="10"/>
    <s v="All"/>
    <x v="2"/>
    <x v="0"/>
    <n v="0"/>
    <n v="0"/>
    <n v="0"/>
    <n v="17063"/>
  </r>
  <r>
    <n v="11"/>
    <x v="10"/>
    <s v="All"/>
    <x v="2"/>
    <x v="1"/>
    <n v="0"/>
    <n v="0"/>
    <n v="0"/>
    <n v="17063"/>
  </r>
  <r>
    <n v="11"/>
    <x v="10"/>
    <s v="All"/>
    <x v="2"/>
    <x v="2"/>
    <n v="0"/>
    <n v="0"/>
    <n v="0"/>
    <n v="17063"/>
  </r>
  <r>
    <n v="11"/>
    <x v="10"/>
    <s v="All"/>
    <x v="2"/>
    <x v="3"/>
    <n v="0"/>
    <n v="0"/>
    <n v="0"/>
    <n v="17063"/>
  </r>
  <r>
    <n v="11"/>
    <x v="10"/>
    <s v="All"/>
    <x v="2"/>
    <x v="4"/>
    <n v="0"/>
    <n v="0"/>
    <n v="0"/>
    <n v="17063"/>
  </r>
  <r>
    <n v="11"/>
    <x v="10"/>
    <s v="All"/>
    <x v="2"/>
    <x v="5"/>
    <n v="0"/>
    <n v="0"/>
    <n v="0"/>
    <n v="17063"/>
  </r>
  <r>
    <n v="11"/>
    <x v="10"/>
    <s v="All"/>
    <x v="2"/>
    <x v="6"/>
    <n v="6"/>
    <n v="1"/>
    <n v="180"/>
    <n v="17063"/>
  </r>
  <r>
    <n v="11"/>
    <x v="10"/>
    <s v="All"/>
    <x v="2"/>
    <x v="7"/>
    <n v="0"/>
    <n v="0"/>
    <n v="0"/>
    <n v="17063"/>
  </r>
  <r>
    <n v="11"/>
    <x v="10"/>
    <s v="All"/>
    <x v="2"/>
    <x v="8"/>
    <n v="1"/>
    <n v="1"/>
    <n v="20"/>
    <n v="17063"/>
  </r>
  <r>
    <n v="11"/>
    <x v="10"/>
    <s v="All"/>
    <x v="3"/>
    <x v="0"/>
    <n v="0"/>
    <n v="0"/>
    <n v="0"/>
    <n v="30225"/>
  </r>
  <r>
    <n v="11"/>
    <x v="10"/>
    <s v="All"/>
    <x v="3"/>
    <x v="1"/>
    <n v="0"/>
    <n v="0"/>
    <n v="0"/>
    <n v="30225"/>
  </r>
  <r>
    <n v="11"/>
    <x v="10"/>
    <s v="All"/>
    <x v="3"/>
    <x v="2"/>
    <n v="0"/>
    <n v="0"/>
    <n v="0"/>
    <n v="30225"/>
  </r>
  <r>
    <n v="11"/>
    <x v="10"/>
    <s v="All"/>
    <x v="3"/>
    <x v="3"/>
    <n v="0"/>
    <n v="0"/>
    <n v="0"/>
    <n v="30225"/>
  </r>
  <r>
    <n v="11"/>
    <x v="10"/>
    <s v="All"/>
    <x v="3"/>
    <x v="4"/>
    <n v="2"/>
    <n v="2"/>
    <n v="9"/>
    <n v="30225"/>
  </r>
  <r>
    <n v="11"/>
    <x v="10"/>
    <s v="All"/>
    <x v="3"/>
    <x v="5"/>
    <n v="0"/>
    <n v="0"/>
    <n v="0"/>
    <n v="30225"/>
  </r>
  <r>
    <n v="11"/>
    <x v="10"/>
    <s v="All"/>
    <x v="3"/>
    <x v="6"/>
    <n v="0"/>
    <n v="0"/>
    <n v="0"/>
    <n v="30225"/>
  </r>
  <r>
    <n v="11"/>
    <x v="10"/>
    <s v="All"/>
    <x v="3"/>
    <x v="7"/>
    <n v="0"/>
    <n v="0"/>
    <n v="0"/>
    <n v="30225"/>
  </r>
  <r>
    <n v="11"/>
    <x v="10"/>
    <s v="All"/>
    <x v="3"/>
    <x v="8"/>
    <n v="14"/>
    <n v="12"/>
    <n v="275"/>
    <n v="30225"/>
  </r>
  <r>
    <n v="11"/>
    <x v="11"/>
    <s v="All"/>
    <x v="0"/>
    <x v="0"/>
    <n v="0"/>
    <n v="0"/>
    <n v="0"/>
    <n v="10527"/>
  </r>
  <r>
    <n v="11"/>
    <x v="11"/>
    <s v="All"/>
    <x v="0"/>
    <x v="1"/>
    <n v="0"/>
    <n v="0"/>
    <n v="0"/>
    <n v="10527"/>
  </r>
  <r>
    <n v="11"/>
    <x v="11"/>
    <s v="All"/>
    <x v="0"/>
    <x v="2"/>
    <n v="0"/>
    <n v="0"/>
    <n v="0"/>
    <n v="10527"/>
  </r>
  <r>
    <n v="11"/>
    <x v="11"/>
    <s v="All"/>
    <x v="0"/>
    <x v="3"/>
    <n v="0"/>
    <n v="0"/>
    <n v="0"/>
    <n v="10527"/>
  </r>
  <r>
    <n v="11"/>
    <x v="11"/>
    <s v="All"/>
    <x v="0"/>
    <x v="4"/>
    <n v="0"/>
    <n v="0"/>
    <n v="0"/>
    <n v="10527"/>
  </r>
  <r>
    <n v="11"/>
    <x v="11"/>
    <s v="All"/>
    <x v="0"/>
    <x v="5"/>
    <n v="0"/>
    <n v="0"/>
    <n v="0"/>
    <n v="10527"/>
  </r>
  <r>
    <n v="11"/>
    <x v="11"/>
    <s v="All"/>
    <x v="0"/>
    <x v="6"/>
    <n v="0"/>
    <n v="0"/>
    <n v="0"/>
    <n v="10527"/>
  </r>
  <r>
    <n v="11"/>
    <x v="11"/>
    <s v="All"/>
    <x v="0"/>
    <x v="7"/>
    <n v="0"/>
    <n v="0"/>
    <n v="0"/>
    <n v="10527"/>
  </r>
  <r>
    <n v="11"/>
    <x v="11"/>
    <s v="All"/>
    <x v="0"/>
    <x v="8"/>
    <n v="12"/>
    <n v="9"/>
    <n v="330"/>
    <n v="10527"/>
  </r>
  <r>
    <n v="11"/>
    <x v="11"/>
    <s v="All"/>
    <x v="1"/>
    <x v="0"/>
    <n v="2"/>
    <n v="1"/>
    <n v="4"/>
    <n v="32940"/>
  </r>
  <r>
    <n v="11"/>
    <x v="11"/>
    <s v="All"/>
    <x v="1"/>
    <x v="1"/>
    <n v="0"/>
    <n v="0"/>
    <n v="0"/>
    <n v="32940"/>
  </r>
  <r>
    <n v="11"/>
    <x v="11"/>
    <s v="All"/>
    <x v="1"/>
    <x v="2"/>
    <n v="4"/>
    <n v="1"/>
    <n v="120"/>
    <n v="32940"/>
  </r>
  <r>
    <n v="11"/>
    <x v="11"/>
    <s v="All"/>
    <x v="1"/>
    <x v="3"/>
    <n v="0"/>
    <n v="0"/>
    <n v="0"/>
    <n v="32940"/>
  </r>
  <r>
    <n v="11"/>
    <x v="11"/>
    <s v="All"/>
    <x v="1"/>
    <x v="4"/>
    <n v="43"/>
    <n v="36"/>
    <n v="1043"/>
    <n v="32940"/>
  </r>
  <r>
    <n v="11"/>
    <x v="11"/>
    <s v="All"/>
    <x v="1"/>
    <x v="5"/>
    <n v="0"/>
    <n v="0"/>
    <n v="0"/>
    <n v="32940"/>
  </r>
  <r>
    <n v="11"/>
    <x v="11"/>
    <s v="All"/>
    <x v="1"/>
    <x v="6"/>
    <n v="38"/>
    <n v="9"/>
    <n v="1320"/>
    <n v="32940"/>
  </r>
  <r>
    <n v="11"/>
    <x v="11"/>
    <s v="All"/>
    <x v="1"/>
    <x v="7"/>
    <n v="0"/>
    <n v="0"/>
    <n v="0"/>
    <n v="32940"/>
  </r>
  <r>
    <n v="11"/>
    <x v="11"/>
    <s v="All"/>
    <x v="1"/>
    <x v="8"/>
    <n v="44"/>
    <n v="37"/>
    <n v="1089"/>
    <n v="32940"/>
  </r>
  <r>
    <n v="11"/>
    <x v="11"/>
    <s v="All"/>
    <x v="2"/>
    <x v="0"/>
    <n v="0"/>
    <n v="0"/>
    <n v="0"/>
    <n v="17735"/>
  </r>
  <r>
    <n v="11"/>
    <x v="11"/>
    <s v="All"/>
    <x v="2"/>
    <x v="1"/>
    <n v="0"/>
    <n v="0"/>
    <n v="0"/>
    <n v="17735"/>
  </r>
  <r>
    <n v="11"/>
    <x v="11"/>
    <s v="All"/>
    <x v="2"/>
    <x v="2"/>
    <n v="0"/>
    <n v="0"/>
    <n v="0"/>
    <n v="17735"/>
  </r>
  <r>
    <n v="11"/>
    <x v="11"/>
    <s v="All"/>
    <x v="2"/>
    <x v="3"/>
    <n v="0"/>
    <n v="0"/>
    <n v="0"/>
    <n v="17735"/>
  </r>
  <r>
    <n v="11"/>
    <x v="11"/>
    <s v="All"/>
    <x v="2"/>
    <x v="4"/>
    <n v="1"/>
    <n v="1"/>
    <n v="30"/>
    <n v="17735"/>
  </r>
  <r>
    <n v="11"/>
    <x v="11"/>
    <s v="All"/>
    <x v="2"/>
    <x v="5"/>
    <n v="0"/>
    <n v="0"/>
    <n v="0"/>
    <n v="17735"/>
  </r>
  <r>
    <n v="11"/>
    <x v="11"/>
    <s v="All"/>
    <x v="2"/>
    <x v="6"/>
    <n v="2"/>
    <n v="1"/>
    <n v="60"/>
    <n v="17735"/>
  </r>
  <r>
    <n v="11"/>
    <x v="11"/>
    <s v="All"/>
    <x v="2"/>
    <x v="7"/>
    <n v="0"/>
    <n v="0"/>
    <n v="0"/>
    <n v="17735"/>
  </r>
  <r>
    <n v="11"/>
    <x v="11"/>
    <s v="All"/>
    <x v="2"/>
    <x v="8"/>
    <n v="10"/>
    <n v="3"/>
    <n v="271"/>
    <n v="17735"/>
  </r>
  <r>
    <n v="11"/>
    <x v="11"/>
    <s v="All"/>
    <x v="3"/>
    <x v="0"/>
    <n v="0"/>
    <n v="0"/>
    <n v="0"/>
    <n v="30802"/>
  </r>
  <r>
    <n v="11"/>
    <x v="11"/>
    <s v="All"/>
    <x v="3"/>
    <x v="1"/>
    <n v="0"/>
    <n v="0"/>
    <n v="0"/>
    <n v="30802"/>
  </r>
  <r>
    <n v="11"/>
    <x v="11"/>
    <s v="All"/>
    <x v="3"/>
    <x v="2"/>
    <n v="1"/>
    <n v="1"/>
    <n v="30"/>
    <n v="30802"/>
  </r>
  <r>
    <n v="11"/>
    <x v="11"/>
    <s v="All"/>
    <x v="3"/>
    <x v="3"/>
    <n v="0"/>
    <n v="0"/>
    <n v="0"/>
    <n v="30802"/>
  </r>
  <r>
    <n v="11"/>
    <x v="11"/>
    <s v="All"/>
    <x v="3"/>
    <x v="4"/>
    <n v="8"/>
    <n v="7"/>
    <n v="240"/>
    <n v="30802"/>
  </r>
  <r>
    <n v="11"/>
    <x v="11"/>
    <s v="All"/>
    <x v="3"/>
    <x v="5"/>
    <n v="0"/>
    <n v="0"/>
    <n v="0"/>
    <n v="30802"/>
  </r>
  <r>
    <n v="11"/>
    <x v="11"/>
    <s v="All"/>
    <x v="3"/>
    <x v="6"/>
    <n v="7"/>
    <n v="2"/>
    <n v="460"/>
    <n v="30802"/>
  </r>
  <r>
    <n v="11"/>
    <x v="11"/>
    <s v="All"/>
    <x v="3"/>
    <x v="7"/>
    <n v="0"/>
    <n v="0"/>
    <n v="0"/>
    <n v="30802"/>
  </r>
  <r>
    <n v="11"/>
    <x v="11"/>
    <s v="All"/>
    <x v="3"/>
    <x v="8"/>
    <n v="10"/>
    <n v="10"/>
    <n v="223"/>
    <n v="30802"/>
  </r>
  <r>
    <n v="12"/>
    <x v="0"/>
    <s v="All"/>
    <x v="0"/>
    <x v="0"/>
    <n v="0"/>
    <n v="0"/>
    <n v="0"/>
    <n v="63219"/>
  </r>
  <r>
    <n v="12"/>
    <x v="0"/>
    <s v="All"/>
    <x v="0"/>
    <x v="1"/>
    <n v="0"/>
    <n v="0"/>
    <n v="0"/>
    <n v="63219"/>
  </r>
  <r>
    <n v="12"/>
    <x v="0"/>
    <s v="All"/>
    <x v="0"/>
    <x v="2"/>
    <n v="0"/>
    <n v="0"/>
    <n v="0"/>
    <n v="63219"/>
  </r>
  <r>
    <n v="12"/>
    <x v="0"/>
    <s v="All"/>
    <x v="0"/>
    <x v="3"/>
    <n v="0"/>
    <n v="0"/>
    <n v="0"/>
    <n v="63219"/>
  </r>
  <r>
    <n v="12"/>
    <x v="0"/>
    <s v="All"/>
    <x v="0"/>
    <x v="4"/>
    <n v="13"/>
    <n v="9"/>
    <n v="684"/>
    <n v="63219"/>
  </r>
  <r>
    <n v="12"/>
    <x v="0"/>
    <s v="All"/>
    <x v="0"/>
    <x v="5"/>
    <n v="0"/>
    <n v="0"/>
    <n v="0"/>
    <n v="63219"/>
  </r>
  <r>
    <n v="12"/>
    <x v="0"/>
    <s v="All"/>
    <x v="0"/>
    <x v="6"/>
    <n v="1"/>
    <n v="1"/>
    <n v="33"/>
    <n v="63219"/>
  </r>
  <r>
    <n v="12"/>
    <x v="0"/>
    <s v="All"/>
    <x v="0"/>
    <x v="7"/>
    <n v="0"/>
    <n v="0"/>
    <n v="0"/>
    <n v="63219"/>
  </r>
  <r>
    <n v="12"/>
    <x v="0"/>
    <s v="All"/>
    <x v="0"/>
    <x v="8"/>
    <n v="12"/>
    <n v="5"/>
    <n v="515"/>
    <n v="63219"/>
  </r>
  <r>
    <n v="12"/>
    <x v="0"/>
    <s v="All"/>
    <x v="1"/>
    <x v="0"/>
    <n v="0"/>
    <n v="0"/>
    <n v="0"/>
    <n v="203363"/>
  </r>
  <r>
    <n v="12"/>
    <x v="0"/>
    <s v="All"/>
    <x v="1"/>
    <x v="1"/>
    <n v="0"/>
    <n v="0"/>
    <n v="0"/>
    <n v="203363"/>
  </r>
  <r>
    <n v="12"/>
    <x v="0"/>
    <s v="All"/>
    <x v="1"/>
    <x v="2"/>
    <n v="792"/>
    <n v="592"/>
    <n v="28292"/>
    <n v="203363"/>
  </r>
  <r>
    <n v="12"/>
    <x v="0"/>
    <s v="All"/>
    <x v="1"/>
    <x v="3"/>
    <n v="0"/>
    <n v="0"/>
    <n v="0"/>
    <n v="203363"/>
  </r>
  <r>
    <n v="12"/>
    <x v="0"/>
    <s v="All"/>
    <x v="1"/>
    <x v="4"/>
    <n v="107"/>
    <n v="89"/>
    <n v="1707"/>
    <n v="203363"/>
  </r>
  <r>
    <n v="12"/>
    <x v="0"/>
    <s v="All"/>
    <x v="1"/>
    <x v="5"/>
    <n v="0"/>
    <n v="0"/>
    <n v="0"/>
    <n v="203363"/>
  </r>
  <r>
    <n v="12"/>
    <x v="0"/>
    <s v="All"/>
    <x v="1"/>
    <x v="6"/>
    <n v="163"/>
    <n v="35"/>
    <n v="7643"/>
    <n v="203363"/>
  </r>
  <r>
    <n v="12"/>
    <x v="0"/>
    <s v="All"/>
    <x v="1"/>
    <x v="7"/>
    <n v="3"/>
    <n v="1"/>
    <n v="64"/>
    <n v="203363"/>
  </r>
  <r>
    <n v="12"/>
    <x v="0"/>
    <s v="All"/>
    <x v="1"/>
    <x v="8"/>
    <n v="38"/>
    <n v="18"/>
    <n v="1155"/>
    <n v="203363"/>
  </r>
  <r>
    <n v="12"/>
    <x v="0"/>
    <s v="All"/>
    <x v="2"/>
    <x v="0"/>
    <n v="0"/>
    <n v="0"/>
    <n v="0"/>
    <n v="105780"/>
  </r>
  <r>
    <n v="12"/>
    <x v="0"/>
    <s v="All"/>
    <x v="2"/>
    <x v="1"/>
    <n v="0"/>
    <n v="0"/>
    <n v="0"/>
    <n v="105780"/>
  </r>
  <r>
    <n v="12"/>
    <x v="0"/>
    <s v="All"/>
    <x v="2"/>
    <x v="2"/>
    <n v="3"/>
    <n v="3"/>
    <n v="165"/>
    <n v="105780"/>
  </r>
  <r>
    <n v="12"/>
    <x v="0"/>
    <s v="All"/>
    <x v="2"/>
    <x v="3"/>
    <n v="0"/>
    <n v="0"/>
    <n v="0"/>
    <n v="105780"/>
  </r>
  <r>
    <n v="12"/>
    <x v="0"/>
    <s v="All"/>
    <x v="2"/>
    <x v="4"/>
    <n v="19"/>
    <n v="19"/>
    <n v="670"/>
    <n v="105780"/>
  </r>
  <r>
    <n v="12"/>
    <x v="0"/>
    <s v="All"/>
    <x v="2"/>
    <x v="5"/>
    <n v="0"/>
    <n v="0"/>
    <n v="0"/>
    <n v="105780"/>
  </r>
  <r>
    <n v="12"/>
    <x v="0"/>
    <s v="All"/>
    <x v="2"/>
    <x v="6"/>
    <n v="12"/>
    <n v="3"/>
    <n v="629"/>
    <n v="105780"/>
  </r>
  <r>
    <n v="12"/>
    <x v="0"/>
    <s v="All"/>
    <x v="2"/>
    <x v="7"/>
    <n v="0"/>
    <n v="0"/>
    <n v="0"/>
    <n v="105780"/>
  </r>
  <r>
    <n v="12"/>
    <x v="0"/>
    <s v="All"/>
    <x v="2"/>
    <x v="8"/>
    <n v="19"/>
    <n v="5"/>
    <n v="841"/>
    <n v="105780"/>
  </r>
  <r>
    <n v="12"/>
    <x v="0"/>
    <s v="All"/>
    <x v="3"/>
    <x v="0"/>
    <n v="0"/>
    <n v="0"/>
    <n v="0"/>
    <n v="197965"/>
  </r>
  <r>
    <n v="12"/>
    <x v="0"/>
    <s v="All"/>
    <x v="3"/>
    <x v="1"/>
    <n v="0"/>
    <n v="0"/>
    <n v="0"/>
    <n v="197965"/>
  </r>
  <r>
    <n v="12"/>
    <x v="0"/>
    <s v="All"/>
    <x v="3"/>
    <x v="2"/>
    <n v="171"/>
    <n v="121"/>
    <n v="6549"/>
    <n v="197965"/>
  </r>
  <r>
    <n v="12"/>
    <x v="0"/>
    <s v="All"/>
    <x v="3"/>
    <x v="3"/>
    <n v="0"/>
    <n v="0"/>
    <n v="0"/>
    <n v="197965"/>
  </r>
  <r>
    <n v="12"/>
    <x v="0"/>
    <s v="All"/>
    <x v="3"/>
    <x v="4"/>
    <n v="53"/>
    <n v="52"/>
    <n v="1470"/>
    <n v="197965"/>
  </r>
  <r>
    <n v="12"/>
    <x v="0"/>
    <s v="All"/>
    <x v="3"/>
    <x v="5"/>
    <n v="0"/>
    <n v="0"/>
    <n v="0"/>
    <n v="197965"/>
  </r>
  <r>
    <n v="12"/>
    <x v="0"/>
    <s v="All"/>
    <x v="3"/>
    <x v="6"/>
    <n v="19"/>
    <n v="6"/>
    <n v="630"/>
    <n v="197965"/>
  </r>
  <r>
    <n v="12"/>
    <x v="0"/>
    <s v="All"/>
    <x v="3"/>
    <x v="7"/>
    <n v="0"/>
    <n v="0"/>
    <n v="0"/>
    <n v="197965"/>
  </r>
  <r>
    <n v="12"/>
    <x v="0"/>
    <s v="All"/>
    <x v="3"/>
    <x v="8"/>
    <n v="25"/>
    <n v="12"/>
    <n v="806"/>
    <n v="197965"/>
  </r>
  <r>
    <n v="12"/>
    <x v="1"/>
    <s v="All"/>
    <x v="0"/>
    <x v="0"/>
    <n v="0"/>
    <n v="0"/>
    <n v="0"/>
    <n v="65908"/>
  </r>
  <r>
    <n v="12"/>
    <x v="1"/>
    <s v="All"/>
    <x v="0"/>
    <x v="1"/>
    <n v="0"/>
    <n v="0"/>
    <n v="0"/>
    <n v="65908"/>
  </r>
  <r>
    <n v="12"/>
    <x v="1"/>
    <s v="All"/>
    <x v="0"/>
    <x v="2"/>
    <n v="0"/>
    <n v="0"/>
    <n v="0"/>
    <n v="65908"/>
  </r>
  <r>
    <n v="12"/>
    <x v="1"/>
    <s v="All"/>
    <x v="0"/>
    <x v="3"/>
    <n v="0"/>
    <n v="0"/>
    <n v="0"/>
    <n v="65908"/>
  </r>
  <r>
    <n v="12"/>
    <x v="1"/>
    <s v="All"/>
    <x v="0"/>
    <x v="4"/>
    <n v="13"/>
    <n v="9"/>
    <n v="389"/>
    <n v="65908"/>
  </r>
  <r>
    <n v="12"/>
    <x v="1"/>
    <s v="All"/>
    <x v="0"/>
    <x v="5"/>
    <n v="0"/>
    <n v="0"/>
    <n v="0"/>
    <n v="65908"/>
  </r>
  <r>
    <n v="12"/>
    <x v="1"/>
    <s v="All"/>
    <x v="0"/>
    <x v="6"/>
    <n v="1"/>
    <n v="1"/>
    <n v="30"/>
    <n v="65908"/>
  </r>
  <r>
    <n v="12"/>
    <x v="1"/>
    <s v="All"/>
    <x v="0"/>
    <x v="7"/>
    <n v="0"/>
    <n v="0"/>
    <n v="0"/>
    <n v="65908"/>
  </r>
  <r>
    <n v="12"/>
    <x v="1"/>
    <s v="All"/>
    <x v="0"/>
    <x v="8"/>
    <n v="0"/>
    <n v="0"/>
    <n v="0"/>
    <n v="65908"/>
  </r>
  <r>
    <n v="12"/>
    <x v="1"/>
    <s v="All"/>
    <x v="1"/>
    <x v="0"/>
    <n v="0"/>
    <n v="0"/>
    <n v="0"/>
    <n v="213195"/>
  </r>
  <r>
    <n v="12"/>
    <x v="1"/>
    <s v="All"/>
    <x v="1"/>
    <x v="1"/>
    <n v="0"/>
    <n v="0"/>
    <n v="0"/>
    <n v="213195"/>
  </r>
  <r>
    <n v="12"/>
    <x v="1"/>
    <s v="All"/>
    <x v="1"/>
    <x v="2"/>
    <n v="184"/>
    <n v="128"/>
    <n v="6794"/>
    <n v="213195"/>
  </r>
  <r>
    <n v="12"/>
    <x v="1"/>
    <s v="All"/>
    <x v="1"/>
    <x v="3"/>
    <n v="0"/>
    <n v="0"/>
    <n v="0"/>
    <n v="213195"/>
  </r>
  <r>
    <n v="12"/>
    <x v="1"/>
    <s v="All"/>
    <x v="1"/>
    <x v="4"/>
    <n v="26"/>
    <n v="23"/>
    <n v="400"/>
    <n v="213195"/>
  </r>
  <r>
    <n v="12"/>
    <x v="1"/>
    <s v="All"/>
    <x v="1"/>
    <x v="5"/>
    <n v="0"/>
    <n v="0"/>
    <n v="0"/>
    <n v="213195"/>
  </r>
  <r>
    <n v="12"/>
    <x v="1"/>
    <s v="All"/>
    <x v="1"/>
    <x v="6"/>
    <n v="40"/>
    <n v="13"/>
    <n v="2119"/>
    <n v="213195"/>
  </r>
  <r>
    <n v="12"/>
    <x v="1"/>
    <s v="All"/>
    <x v="1"/>
    <x v="7"/>
    <n v="0"/>
    <n v="0"/>
    <n v="0"/>
    <n v="213195"/>
  </r>
  <r>
    <n v="12"/>
    <x v="1"/>
    <s v="All"/>
    <x v="1"/>
    <x v="8"/>
    <n v="6"/>
    <n v="3"/>
    <n v="167"/>
    <n v="213195"/>
  </r>
  <r>
    <n v="12"/>
    <x v="1"/>
    <s v="All"/>
    <x v="2"/>
    <x v="0"/>
    <n v="0"/>
    <n v="0"/>
    <n v="0"/>
    <n v="108614"/>
  </r>
  <r>
    <n v="12"/>
    <x v="1"/>
    <s v="All"/>
    <x v="2"/>
    <x v="1"/>
    <n v="0"/>
    <n v="0"/>
    <n v="0"/>
    <n v="108614"/>
  </r>
  <r>
    <n v="12"/>
    <x v="1"/>
    <s v="All"/>
    <x v="2"/>
    <x v="2"/>
    <n v="0"/>
    <n v="0"/>
    <n v="0"/>
    <n v="108614"/>
  </r>
  <r>
    <n v="12"/>
    <x v="1"/>
    <s v="All"/>
    <x v="2"/>
    <x v="3"/>
    <n v="0"/>
    <n v="0"/>
    <n v="0"/>
    <n v="108614"/>
  </r>
  <r>
    <n v="12"/>
    <x v="1"/>
    <s v="All"/>
    <x v="2"/>
    <x v="4"/>
    <n v="8"/>
    <n v="7"/>
    <n v="220"/>
    <n v="108614"/>
  </r>
  <r>
    <n v="12"/>
    <x v="1"/>
    <s v="All"/>
    <x v="2"/>
    <x v="5"/>
    <n v="0"/>
    <n v="0"/>
    <n v="0"/>
    <n v="108614"/>
  </r>
  <r>
    <n v="12"/>
    <x v="1"/>
    <s v="All"/>
    <x v="2"/>
    <x v="6"/>
    <n v="6"/>
    <n v="1"/>
    <n v="360"/>
    <n v="108614"/>
  </r>
  <r>
    <n v="12"/>
    <x v="1"/>
    <s v="All"/>
    <x v="2"/>
    <x v="7"/>
    <n v="0"/>
    <n v="0"/>
    <n v="0"/>
    <n v="108614"/>
  </r>
  <r>
    <n v="12"/>
    <x v="1"/>
    <s v="All"/>
    <x v="2"/>
    <x v="8"/>
    <n v="11"/>
    <n v="4"/>
    <n v="425"/>
    <n v="108614"/>
  </r>
  <r>
    <n v="12"/>
    <x v="1"/>
    <s v="All"/>
    <x v="3"/>
    <x v="0"/>
    <n v="0"/>
    <n v="0"/>
    <n v="0"/>
    <n v="201018"/>
  </r>
  <r>
    <n v="12"/>
    <x v="1"/>
    <s v="All"/>
    <x v="3"/>
    <x v="1"/>
    <n v="0"/>
    <n v="0"/>
    <n v="0"/>
    <n v="201018"/>
  </r>
  <r>
    <n v="12"/>
    <x v="1"/>
    <s v="All"/>
    <x v="3"/>
    <x v="2"/>
    <n v="34"/>
    <n v="30"/>
    <n v="1176"/>
    <n v="201018"/>
  </r>
  <r>
    <n v="12"/>
    <x v="1"/>
    <s v="All"/>
    <x v="3"/>
    <x v="3"/>
    <n v="0"/>
    <n v="0"/>
    <n v="0"/>
    <n v="201018"/>
  </r>
  <r>
    <n v="12"/>
    <x v="1"/>
    <s v="All"/>
    <x v="3"/>
    <x v="4"/>
    <n v="14"/>
    <n v="14"/>
    <n v="524"/>
    <n v="201018"/>
  </r>
  <r>
    <n v="12"/>
    <x v="1"/>
    <s v="All"/>
    <x v="3"/>
    <x v="5"/>
    <n v="0"/>
    <n v="0"/>
    <n v="0"/>
    <n v="201018"/>
  </r>
  <r>
    <n v="12"/>
    <x v="1"/>
    <s v="All"/>
    <x v="3"/>
    <x v="6"/>
    <n v="2"/>
    <n v="1"/>
    <n v="100"/>
    <n v="201018"/>
  </r>
  <r>
    <n v="12"/>
    <x v="1"/>
    <s v="All"/>
    <x v="3"/>
    <x v="7"/>
    <n v="0"/>
    <n v="0"/>
    <n v="0"/>
    <n v="201018"/>
  </r>
  <r>
    <n v="12"/>
    <x v="1"/>
    <s v="All"/>
    <x v="3"/>
    <x v="8"/>
    <n v="3"/>
    <n v="3"/>
    <n v="87"/>
    <n v="201018"/>
  </r>
  <r>
    <n v="12"/>
    <x v="2"/>
    <s v="All"/>
    <x v="0"/>
    <x v="0"/>
    <n v="0"/>
    <n v="0"/>
    <n v="0"/>
    <n v="67205"/>
  </r>
  <r>
    <n v="12"/>
    <x v="2"/>
    <s v="All"/>
    <x v="0"/>
    <x v="1"/>
    <n v="0"/>
    <n v="0"/>
    <n v="0"/>
    <n v="67205"/>
  </r>
  <r>
    <n v="12"/>
    <x v="2"/>
    <s v="All"/>
    <x v="0"/>
    <x v="2"/>
    <n v="0"/>
    <n v="0"/>
    <n v="0"/>
    <n v="67205"/>
  </r>
  <r>
    <n v="12"/>
    <x v="2"/>
    <s v="All"/>
    <x v="0"/>
    <x v="3"/>
    <n v="0"/>
    <n v="0"/>
    <n v="0"/>
    <n v="67205"/>
  </r>
  <r>
    <n v="12"/>
    <x v="2"/>
    <s v="All"/>
    <x v="0"/>
    <x v="4"/>
    <n v="10"/>
    <n v="7"/>
    <n v="300"/>
    <n v="67205"/>
  </r>
  <r>
    <n v="12"/>
    <x v="2"/>
    <s v="All"/>
    <x v="0"/>
    <x v="5"/>
    <n v="0"/>
    <n v="0"/>
    <n v="0"/>
    <n v="67205"/>
  </r>
  <r>
    <n v="12"/>
    <x v="2"/>
    <s v="All"/>
    <x v="0"/>
    <x v="6"/>
    <n v="0"/>
    <n v="0"/>
    <n v="0"/>
    <n v="67205"/>
  </r>
  <r>
    <n v="12"/>
    <x v="2"/>
    <s v="All"/>
    <x v="0"/>
    <x v="7"/>
    <n v="0"/>
    <n v="0"/>
    <n v="0"/>
    <n v="67205"/>
  </r>
  <r>
    <n v="12"/>
    <x v="2"/>
    <s v="All"/>
    <x v="0"/>
    <x v="8"/>
    <n v="9"/>
    <n v="8"/>
    <n v="253"/>
    <n v="67205"/>
  </r>
  <r>
    <n v="12"/>
    <x v="2"/>
    <s v="All"/>
    <x v="1"/>
    <x v="0"/>
    <n v="0"/>
    <n v="0"/>
    <n v="0"/>
    <n v="220996"/>
  </r>
  <r>
    <n v="12"/>
    <x v="2"/>
    <s v="All"/>
    <x v="1"/>
    <x v="1"/>
    <n v="0"/>
    <n v="0"/>
    <n v="0"/>
    <n v="220996"/>
  </r>
  <r>
    <n v="12"/>
    <x v="2"/>
    <s v="All"/>
    <x v="1"/>
    <x v="2"/>
    <n v="158"/>
    <n v="124"/>
    <n v="5396"/>
    <n v="220996"/>
  </r>
  <r>
    <n v="12"/>
    <x v="2"/>
    <s v="All"/>
    <x v="1"/>
    <x v="3"/>
    <n v="0"/>
    <n v="0"/>
    <n v="0"/>
    <n v="220996"/>
  </r>
  <r>
    <n v="12"/>
    <x v="2"/>
    <s v="All"/>
    <x v="1"/>
    <x v="4"/>
    <n v="39"/>
    <n v="35"/>
    <n v="746"/>
    <n v="220996"/>
  </r>
  <r>
    <n v="12"/>
    <x v="2"/>
    <s v="All"/>
    <x v="1"/>
    <x v="5"/>
    <n v="0"/>
    <n v="0"/>
    <n v="0"/>
    <n v="220996"/>
  </r>
  <r>
    <n v="12"/>
    <x v="2"/>
    <s v="All"/>
    <x v="1"/>
    <x v="6"/>
    <n v="30"/>
    <n v="14"/>
    <n v="1531"/>
    <n v="220996"/>
  </r>
  <r>
    <n v="12"/>
    <x v="2"/>
    <s v="All"/>
    <x v="1"/>
    <x v="7"/>
    <n v="0"/>
    <n v="0"/>
    <n v="0"/>
    <n v="220996"/>
  </r>
  <r>
    <n v="12"/>
    <x v="2"/>
    <s v="All"/>
    <x v="1"/>
    <x v="8"/>
    <n v="12"/>
    <n v="10"/>
    <n v="365"/>
    <n v="220996"/>
  </r>
  <r>
    <n v="12"/>
    <x v="2"/>
    <s v="All"/>
    <x v="2"/>
    <x v="0"/>
    <n v="0"/>
    <n v="0"/>
    <n v="0"/>
    <n v="109444"/>
  </r>
  <r>
    <n v="12"/>
    <x v="2"/>
    <s v="All"/>
    <x v="2"/>
    <x v="1"/>
    <n v="0"/>
    <n v="0"/>
    <n v="0"/>
    <n v="109444"/>
  </r>
  <r>
    <n v="12"/>
    <x v="2"/>
    <s v="All"/>
    <x v="2"/>
    <x v="2"/>
    <n v="2"/>
    <n v="2"/>
    <n v="130"/>
    <n v="109444"/>
  </r>
  <r>
    <n v="12"/>
    <x v="2"/>
    <s v="All"/>
    <x v="2"/>
    <x v="3"/>
    <n v="0"/>
    <n v="0"/>
    <n v="0"/>
    <n v="109444"/>
  </r>
  <r>
    <n v="12"/>
    <x v="2"/>
    <s v="All"/>
    <x v="2"/>
    <x v="4"/>
    <n v="16"/>
    <n v="16"/>
    <n v="405"/>
    <n v="109444"/>
  </r>
  <r>
    <n v="12"/>
    <x v="2"/>
    <s v="All"/>
    <x v="2"/>
    <x v="5"/>
    <n v="0"/>
    <n v="0"/>
    <n v="0"/>
    <n v="109444"/>
  </r>
  <r>
    <n v="12"/>
    <x v="2"/>
    <s v="All"/>
    <x v="2"/>
    <x v="6"/>
    <n v="0"/>
    <n v="0"/>
    <n v="0"/>
    <n v="109444"/>
  </r>
  <r>
    <n v="12"/>
    <x v="2"/>
    <s v="All"/>
    <x v="2"/>
    <x v="7"/>
    <n v="0"/>
    <n v="0"/>
    <n v="0"/>
    <n v="109444"/>
  </r>
  <r>
    <n v="12"/>
    <x v="2"/>
    <s v="All"/>
    <x v="2"/>
    <x v="8"/>
    <n v="13"/>
    <n v="9"/>
    <n v="645"/>
    <n v="109444"/>
  </r>
  <r>
    <n v="12"/>
    <x v="2"/>
    <s v="All"/>
    <x v="3"/>
    <x v="0"/>
    <n v="0"/>
    <n v="0"/>
    <n v="0"/>
    <n v="201937"/>
  </r>
  <r>
    <n v="12"/>
    <x v="2"/>
    <s v="All"/>
    <x v="3"/>
    <x v="1"/>
    <n v="0"/>
    <n v="0"/>
    <n v="0"/>
    <n v="201937"/>
  </r>
  <r>
    <n v="12"/>
    <x v="2"/>
    <s v="All"/>
    <x v="3"/>
    <x v="2"/>
    <n v="25"/>
    <n v="22"/>
    <n v="926"/>
    <n v="201937"/>
  </r>
  <r>
    <n v="12"/>
    <x v="2"/>
    <s v="All"/>
    <x v="3"/>
    <x v="3"/>
    <n v="0"/>
    <n v="0"/>
    <n v="0"/>
    <n v="201937"/>
  </r>
  <r>
    <n v="12"/>
    <x v="2"/>
    <s v="All"/>
    <x v="3"/>
    <x v="4"/>
    <n v="29"/>
    <n v="26"/>
    <n v="781"/>
    <n v="201937"/>
  </r>
  <r>
    <n v="12"/>
    <x v="2"/>
    <s v="All"/>
    <x v="3"/>
    <x v="5"/>
    <n v="0"/>
    <n v="0"/>
    <n v="0"/>
    <n v="201937"/>
  </r>
  <r>
    <n v="12"/>
    <x v="2"/>
    <s v="All"/>
    <x v="3"/>
    <x v="6"/>
    <n v="8"/>
    <n v="4"/>
    <n v="359"/>
    <n v="201937"/>
  </r>
  <r>
    <n v="12"/>
    <x v="2"/>
    <s v="All"/>
    <x v="3"/>
    <x v="7"/>
    <n v="0"/>
    <n v="0"/>
    <n v="0"/>
    <n v="201937"/>
  </r>
  <r>
    <n v="12"/>
    <x v="2"/>
    <s v="All"/>
    <x v="3"/>
    <x v="8"/>
    <n v="4"/>
    <n v="4"/>
    <n v="97"/>
    <n v="201937"/>
  </r>
  <r>
    <n v="12"/>
    <x v="3"/>
    <s v="All"/>
    <x v="0"/>
    <x v="0"/>
    <n v="0"/>
    <n v="0"/>
    <n v="0"/>
    <n v="66985"/>
  </r>
  <r>
    <n v="12"/>
    <x v="3"/>
    <s v="All"/>
    <x v="0"/>
    <x v="1"/>
    <n v="0"/>
    <n v="0"/>
    <n v="0"/>
    <n v="66985"/>
  </r>
  <r>
    <n v="12"/>
    <x v="3"/>
    <s v="All"/>
    <x v="0"/>
    <x v="2"/>
    <n v="0"/>
    <n v="0"/>
    <n v="0"/>
    <n v="66985"/>
  </r>
  <r>
    <n v="12"/>
    <x v="3"/>
    <s v="All"/>
    <x v="0"/>
    <x v="3"/>
    <n v="0"/>
    <n v="0"/>
    <n v="0"/>
    <n v="66985"/>
  </r>
  <r>
    <n v="12"/>
    <x v="3"/>
    <s v="All"/>
    <x v="0"/>
    <x v="4"/>
    <n v="8"/>
    <n v="7"/>
    <n v="272"/>
    <n v="66985"/>
  </r>
  <r>
    <n v="12"/>
    <x v="3"/>
    <s v="All"/>
    <x v="0"/>
    <x v="5"/>
    <n v="0"/>
    <n v="0"/>
    <n v="0"/>
    <n v="66985"/>
  </r>
  <r>
    <n v="12"/>
    <x v="3"/>
    <s v="All"/>
    <x v="0"/>
    <x v="6"/>
    <n v="0"/>
    <n v="0"/>
    <n v="0"/>
    <n v="66985"/>
  </r>
  <r>
    <n v="12"/>
    <x v="3"/>
    <s v="All"/>
    <x v="0"/>
    <x v="7"/>
    <n v="0"/>
    <n v="0"/>
    <n v="0"/>
    <n v="66985"/>
  </r>
  <r>
    <n v="12"/>
    <x v="3"/>
    <s v="All"/>
    <x v="0"/>
    <x v="8"/>
    <n v="10"/>
    <n v="10"/>
    <n v="139"/>
    <n v="66985"/>
  </r>
  <r>
    <n v="12"/>
    <x v="3"/>
    <s v="All"/>
    <x v="1"/>
    <x v="0"/>
    <n v="0"/>
    <n v="0"/>
    <n v="0"/>
    <n v="223610"/>
  </r>
  <r>
    <n v="12"/>
    <x v="3"/>
    <s v="All"/>
    <x v="1"/>
    <x v="1"/>
    <n v="0"/>
    <n v="0"/>
    <n v="0"/>
    <n v="223610"/>
  </r>
  <r>
    <n v="12"/>
    <x v="3"/>
    <s v="All"/>
    <x v="1"/>
    <x v="2"/>
    <n v="167"/>
    <n v="130"/>
    <n v="5631"/>
    <n v="223610"/>
  </r>
  <r>
    <n v="12"/>
    <x v="3"/>
    <s v="All"/>
    <x v="1"/>
    <x v="3"/>
    <n v="0"/>
    <n v="0"/>
    <n v="0"/>
    <n v="223610"/>
  </r>
  <r>
    <n v="12"/>
    <x v="3"/>
    <s v="All"/>
    <x v="1"/>
    <x v="4"/>
    <n v="55"/>
    <n v="49"/>
    <n v="860"/>
    <n v="223610"/>
  </r>
  <r>
    <n v="12"/>
    <x v="3"/>
    <s v="All"/>
    <x v="1"/>
    <x v="5"/>
    <n v="0"/>
    <n v="0"/>
    <n v="0"/>
    <n v="223610"/>
  </r>
  <r>
    <n v="12"/>
    <x v="3"/>
    <s v="All"/>
    <x v="1"/>
    <x v="6"/>
    <n v="43"/>
    <n v="13"/>
    <n v="2245"/>
    <n v="223610"/>
  </r>
  <r>
    <n v="12"/>
    <x v="3"/>
    <s v="All"/>
    <x v="1"/>
    <x v="7"/>
    <n v="0"/>
    <n v="0"/>
    <n v="0"/>
    <n v="223610"/>
  </r>
  <r>
    <n v="12"/>
    <x v="3"/>
    <s v="All"/>
    <x v="1"/>
    <x v="8"/>
    <n v="4"/>
    <n v="4"/>
    <n v="130"/>
    <n v="223610"/>
  </r>
  <r>
    <n v="12"/>
    <x v="3"/>
    <s v="All"/>
    <x v="2"/>
    <x v="0"/>
    <n v="0"/>
    <n v="0"/>
    <n v="0"/>
    <n v="108951"/>
  </r>
  <r>
    <n v="12"/>
    <x v="3"/>
    <s v="All"/>
    <x v="2"/>
    <x v="1"/>
    <n v="0"/>
    <n v="0"/>
    <n v="0"/>
    <n v="108951"/>
  </r>
  <r>
    <n v="12"/>
    <x v="3"/>
    <s v="All"/>
    <x v="2"/>
    <x v="2"/>
    <n v="0"/>
    <n v="0"/>
    <n v="0"/>
    <n v="108951"/>
  </r>
  <r>
    <n v="12"/>
    <x v="3"/>
    <s v="All"/>
    <x v="2"/>
    <x v="3"/>
    <n v="0"/>
    <n v="0"/>
    <n v="0"/>
    <n v="108951"/>
  </r>
  <r>
    <n v="12"/>
    <x v="3"/>
    <s v="All"/>
    <x v="2"/>
    <x v="4"/>
    <n v="8"/>
    <n v="8"/>
    <n v="198"/>
    <n v="108951"/>
  </r>
  <r>
    <n v="12"/>
    <x v="3"/>
    <s v="All"/>
    <x v="2"/>
    <x v="5"/>
    <n v="0"/>
    <n v="0"/>
    <n v="0"/>
    <n v="108951"/>
  </r>
  <r>
    <n v="12"/>
    <x v="3"/>
    <s v="All"/>
    <x v="2"/>
    <x v="6"/>
    <n v="3"/>
    <n v="2"/>
    <n v="190"/>
    <n v="108951"/>
  </r>
  <r>
    <n v="12"/>
    <x v="3"/>
    <s v="All"/>
    <x v="2"/>
    <x v="7"/>
    <n v="0"/>
    <n v="0"/>
    <n v="0"/>
    <n v="108951"/>
  </r>
  <r>
    <n v="12"/>
    <x v="3"/>
    <s v="All"/>
    <x v="2"/>
    <x v="8"/>
    <n v="7"/>
    <n v="7"/>
    <n v="82"/>
    <n v="108951"/>
  </r>
  <r>
    <n v="12"/>
    <x v="3"/>
    <s v="All"/>
    <x v="3"/>
    <x v="0"/>
    <n v="0"/>
    <n v="0"/>
    <n v="0"/>
    <n v="198348"/>
  </r>
  <r>
    <n v="12"/>
    <x v="3"/>
    <s v="All"/>
    <x v="3"/>
    <x v="1"/>
    <n v="0"/>
    <n v="0"/>
    <n v="0"/>
    <n v="198348"/>
  </r>
  <r>
    <n v="12"/>
    <x v="3"/>
    <s v="All"/>
    <x v="3"/>
    <x v="2"/>
    <n v="20"/>
    <n v="18"/>
    <n v="863"/>
    <n v="198348"/>
  </r>
  <r>
    <n v="12"/>
    <x v="3"/>
    <s v="All"/>
    <x v="3"/>
    <x v="3"/>
    <n v="0"/>
    <n v="0"/>
    <n v="0"/>
    <n v="198348"/>
  </r>
  <r>
    <n v="12"/>
    <x v="3"/>
    <s v="All"/>
    <x v="3"/>
    <x v="4"/>
    <n v="20"/>
    <n v="20"/>
    <n v="613"/>
    <n v="198348"/>
  </r>
  <r>
    <n v="12"/>
    <x v="3"/>
    <s v="All"/>
    <x v="3"/>
    <x v="5"/>
    <n v="0"/>
    <n v="0"/>
    <n v="0"/>
    <n v="198348"/>
  </r>
  <r>
    <n v="12"/>
    <x v="3"/>
    <s v="All"/>
    <x v="3"/>
    <x v="6"/>
    <n v="20"/>
    <n v="5"/>
    <n v="1335"/>
    <n v="198348"/>
  </r>
  <r>
    <n v="12"/>
    <x v="3"/>
    <s v="All"/>
    <x v="3"/>
    <x v="7"/>
    <n v="0"/>
    <n v="0"/>
    <n v="0"/>
    <n v="198348"/>
  </r>
  <r>
    <n v="12"/>
    <x v="3"/>
    <s v="All"/>
    <x v="3"/>
    <x v="8"/>
    <n v="5"/>
    <n v="5"/>
    <n v="217"/>
    <n v="198348"/>
  </r>
  <r>
    <n v="12"/>
    <x v="4"/>
    <s v="All"/>
    <x v="0"/>
    <x v="0"/>
    <n v="0"/>
    <n v="0"/>
    <n v="0"/>
    <n v="65588"/>
  </r>
  <r>
    <n v="12"/>
    <x v="4"/>
    <s v="All"/>
    <x v="0"/>
    <x v="1"/>
    <n v="0"/>
    <n v="0"/>
    <n v="0"/>
    <n v="65588"/>
  </r>
  <r>
    <n v="12"/>
    <x v="4"/>
    <s v="All"/>
    <x v="0"/>
    <x v="2"/>
    <n v="0"/>
    <n v="0"/>
    <n v="0"/>
    <n v="65588"/>
  </r>
  <r>
    <n v="12"/>
    <x v="4"/>
    <s v="All"/>
    <x v="0"/>
    <x v="3"/>
    <n v="0"/>
    <n v="0"/>
    <n v="0"/>
    <n v="65588"/>
  </r>
  <r>
    <n v="12"/>
    <x v="4"/>
    <s v="All"/>
    <x v="0"/>
    <x v="4"/>
    <n v="8"/>
    <n v="8"/>
    <n v="255"/>
    <n v="65588"/>
  </r>
  <r>
    <n v="12"/>
    <x v="4"/>
    <s v="All"/>
    <x v="0"/>
    <x v="5"/>
    <n v="0"/>
    <n v="0"/>
    <n v="0"/>
    <n v="65588"/>
  </r>
  <r>
    <n v="12"/>
    <x v="4"/>
    <s v="All"/>
    <x v="0"/>
    <x v="6"/>
    <n v="0"/>
    <n v="0"/>
    <n v="0"/>
    <n v="65588"/>
  </r>
  <r>
    <n v="12"/>
    <x v="4"/>
    <s v="All"/>
    <x v="0"/>
    <x v="7"/>
    <n v="0"/>
    <n v="0"/>
    <n v="0"/>
    <n v="65588"/>
  </r>
  <r>
    <n v="12"/>
    <x v="4"/>
    <s v="All"/>
    <x v="0"/>
    <x v="8"/>
    <n v="12"/>
    <n v="11"/>
    <n v="565"/>
    <n v="65588"/>
  </r>
  <r>
    <n v="12"/>
    <x v="4"/>
    <s v="All"/>
    <x v="1"/>
    <x v="0"/>
    <n v="0"/>
    <n v="0"/>
    <n v="0"/>
    <n v="215311"/>
  </r>
  <r>
    <n v="12"/>
    <x v="4"/>
    <s v="All"/>
    <x v="1"/>
    <x v="1"/>
    <n v="0"/>
    <n v="0"/>
    <n v="0"/>
    <n v="215311"/>
  </r>
  <r>
    <n v="12"/>
    <x v="4"/>
    <s v="All"/>
    <x v="1"/>
    <x v="2"/>
    <n v="383"/>
    <n v="293"/>
    <n v="15231"/>
    <n v="215311"/>
  </r>
  <r>
    <n v="12"/>
    <x v="4"/>
    <s v="All"/>
    <x v="1"/>
    <x v="3"/>
    <n v="0"/>
    <n v="0"/>
    <n v="0"/>
    <n v="215311"/>
  </r>
  <r>
    <n v="12"/>
    <x v="4"/>
    <s v="All"/>
    <x v="1"/>
    <x v="4"/>
    <n v="110"/>
    <n v="91"/>
    <n v="1338"/>
    <n v="215311"/>
  </r>
  <r>
    <n v="12"/>
    <x v="4"/>
    <s v="All"/>
    <x v="1"/>
    <x v="5"/>
    <n v="0"/>
    <n v="0"/>
    <n v="0"/>
    <n v="215311"/>
  </r>
  <r>
    <n v="12"/>
    <x v="4"/>
    <s v="All"/>
    <x v="1"/>
    <x v="6"/>
    <n v="176"/>
    <n v="51"/>
    <n v="10275"/>
    <n v="215311"/>
  </r>
  <r>
    <n v="12"/>
    <x v="4"/>
    <s v="All"/>
    <x v="1"/>
    <x v="7"/>
    <n v="3"/>
    <n v="1"/>
    <n v="300"/>
    <n v="215311"/>
  </r>
  <r>
    <n v="12"/>
    <x v="4"/>
    <s v="All"/>
    <x v="1"/>
    <x v="8"/>
    <n v="28"/>
    <n v="20"/>
    <n v="525"/>
    <n v="215311"/>
  </r>
  <r>
    <n v="12"/>
    <x v="4"/>
    <s v="All"/>
    <x v="2"/>
    <x v="0"/>
    <n v="0"/>
    <n v="0"/>
    <n v="0"/>
    <n v="103402"/>
  </r>
  <r>
    <n v="12"/>
    <x v="4"/>
    <s v="All"/>
    <x v="2"/>
    <x v="1"/>
    <n v="0"/>
    <n v="0"/>
    <n v="0"/>
    <n v="103402"/>
  </r>
  <r>
    <n v="12"/>
    <x v="4"/>
    <s v="All"/>
    <x v="2"/>
    <x v="2"/>
    <n v="1"/>
    <n v="1"/>
    <n v="2"/>
    <n v="103402"/>
  </r>
  <r>
    <n v="12"/>
    <x v="4"/>
    <s v="All"/>
    <x v="2"/>
    <x v="3"/>
    <n v="0"/>
    <n v="0"/>
    <n v="0"/>
    <n v="103402"/>
  </r>
  <r>
    <n v="12"/>
    <x v="4"/>
    <s v="All"/>
    <x v="2"/>
    <x v="4"/>
    <n v="31"/>
    <n v="24"/>
    <n v="447"/>
    <n v="103402"/>
  </r>
  <r>
    <n v="12"/>
    <x v="4"/>
    <s v="All"/>
    <x v="2"/>
    <x v="5"/>
    <n v="0"/>
    <n v="0"/>
    <n v="0"/>
    <n v="103402"/>
  </r>
  <r>
    <n v="12"/>
    <x v="4"/>
    <s v="All"/>
    <x v="2"/>
    <x v="6"/>
    <n v="19"/>
    <n v="5"/>
    <n v="870"/>
    <n v="103402"/>
  </r>
  <r>
    <n v="12"/>
    <x v="4"/>
    <s v="All"/>
    <x v="2"/>
    <x v="7"/>
    <n v="0"/>
    <n v="0"/>
    <n v="0"/>
    <n v="103402"/>
  </r>
  <r>
    <n v="12"/>
    <x v="4"/>
    <s v="All"/>
    <x v="2"/>
    <x v="8"/>
    <n v="14"/>
    <n v="11"/>
    <n v="761"/>
    <n v="103402"/>
  </r>
  <r>
    <n v="12"/>
    <x v="4"/>
    <s v="All"/>
    <x v="3"/>
    <x v="0"/>
    <n v="0"/>
    <n v="0"/>
    <n v="0"/>
    <n v="187812"/>
  </r>
  <r>
    <n v="12"/>
    <x v="4"/>
    <s v="All"/>
    <x v="3"/>
    <x v="1"/>
    <n v="0"/>
    <n v="0"/>
    <n v="0"/>
    <n v="187812"/>
  </r>
  <r>
    <n v="12"/>
    <x v="4"/>
    <s v="All"/>
    <x v="3"/>
    <x v="2"/>
    <n v="94"/>
    <n v="72"/>
    <n v="4240"/>
    <n v="187812"/>
  </r>
  <r>
    <n v="12"/>
    <x v="4"/>
    <s v="All"/>
    <x v="3"/>
    <x v="3"/>
    <n v="0"/>
    <n v="0"/>
    <n v="0"/>
    <n v="187812"/>
  </r>
  <r>
    <n v="12"/>
    <x v="4"/>
    <s v="All"/>
    <x v="3"/>
    <x v="4"/>
    <n v="74"/>
    <n v="65"/>
    <n v="1189"/>
    <n v="187812"/>
  </r>
  <r>
    <n v="12"/>
    <x v="4"/>
    <s v="All"/>
    <x v="3"/>
    <x v="5"/>
    <n v="0"/>
    <n v="0"/>
    <n v="0"/>
    <n v="187812"/>
  </r>
  <r>
    <n v="12"/>
    <x v="4"/>
    <s v="All"/>
    <x v="3"/>
    <x v="6"/>
    <n v="59"/>
    <n v="19"/>
    <n v="2863"/>
    <n v="187812"/>
  </r>
  <r>
    <n v="12"/>
    <x v="4"/>
    <s v="All"/>
    <x v="3"/>
    <x v="7"/>
    <n v="0"/>
    <n v="0"/>
    <n v="0"/>
    <n v="187812"/>
  </r>
  <r>
    <n v="12"/>
    <x v="4"/>
    <s v="All"/>
    <x v="3"/>
    <x v="8"/>
    <n v="12"/>
    <n v="6"/>
    <n v="450"/>
    <n v="187812"/>
  </r>
  <r>
    <n v="12"/>
    <x v="5"/>
    <s v="All"/>
    <x v="0"/>
    <x v="0"/>
    <n v="0"/>
    <n v="0"/>
    <n v="0"/>
    <n v="65772"/>
  </r>
  <r>
    <n v="12"/>
    <x v="5"/>
    <s v="All"/>
    <x v="0"/>
    <x v="1"/>
    <n v="0"/>
    <n v="0"/>
    <n v="0"/>
    <n v="65772"/>
  </r>
  <r>
    <n v="12"/>
    <x v="5"/>
    <s v="All"/>
    <x v="0"/>
    <x v="2"/>
    <n v="0"/>
    <n v="0"/>
    <n v="0"/>
    <n v="65772"/>
  </r>
  <r>
    <n v="12"/>
    <x v="5"/>
    <s v="All"/>
    <x v="0"/>
    <x v="3"/>
    <n v="0"/>
    <n v="0"/>
    <n v="0"/>
    <n v="65772"/>
  </r>
  <r>
    <n v="12"/>
    <x v="5"/>
    <s v="All"/>
    <x v="0"/>
    <x v="4"/>
    <n v="2"/>
    <n v="2"/>
    <n v="16"/>
    <n v="65772"/>
  </r>
  <r>
    <n v="12"/>
    <x v="5"/>
    <s v="All"/>
    <x v="0"/>
    <x v="5"/>
    <n v="0"/>
    <n v="0"/>
    <n v="0"/>
    <n v="65772"/>
  </r>
  <r>
    <n v="12"/>
    <x v="5"/>
    <s v="All"/>
    <x v="0"/>
    <x v="6"/>
    <n v="2"/>
    <n v="1"/>
    <n v="60"/>
    <n v="65772"/>
  </r>
  <r>
    <n v="12"/>
    <x v="5"/>
    <s v="All"/>
    <x v="0"/>
    <x v="7"/>
    <n v="0"/>
    <n v="0"/>
    <n v="0"/>
    <n v="65772"/>
  </r>
  <r>
    <n v="12"/>
    <x v="5"/>
    <s v="All"/>
    <x v="0"/>
    <x v="8"/>
    <n v="10"/>
    <n v="10"/>
    <n v="148"/>
    <n v="65772"/>
  </r>
  <r>
    <n v="12"/>
    <x v="5"/>
    <s v="All"/>
    <x v="1"/>
    <x v="0"/>
    <n v="0"/>
    <n v="0"/>
    <n v="0"/>
    <n v="213481"/>
  </r>
  <r>
    <n v="12"/>
    <x v="5"/>
    <s v="All"/>
    <x v="1"/>
    <x v="1"/>
    <n v="0"/>
    <n v="0"/>
    <n v="0"/>
    <n v="213481"/>
  </r>
  <r>
    <n v="12"/>
    <x v="5"/>
    <s v="All"/>
    <x v="1"/>
    <x v="2"/>
    <n v="306"/>
    <n v="233"/>
    <n v="12866"/>
    <n v="213481"/>
  </r>
  <r>
    <n v="12"/>
    <x v="5"/>
    <s v="All"/>
    <x v="1"/>
    <x v="3"/>
    <n v="0"/>
    <n v="0"/>
    <n v="0"/>
    <n v="213481"/>
  </r>
  <r>
    <n v="12"/>
    <x v="5"/>
    <s v="All"/>
    <x v="1"/>
    <x v="4"/>
    <n v="127"/>
    <n v="107"/>
    <n v="2166"/>
    <n v="213481"/>
  </r>
  <r>
    <n v="12"/>
    <x v="5"/>
    <s v="All"/>
    <x v="1"/>
    <x v="5"/>
    <n v="0"/>
    <n v="0"/>
    <n v="0"/>
    <n v="213481"/>
  </r>
  <r>
    <n v="12"/>
    <x v="5"/>
    <s v="All"/>
    <x v="1"/>
    <x v="6"/>
    <n v="223"/>
    <n v="61"/>
    <n v="10927"/>
    <n v="213481"/>
  </r>
  <r>
    <n v="12"/>
    <x v="5"/>
    <s v="All"/>
    <x v="1"/>
    <x v="7"/>
    <n v="3"/>
    <n v="1"/>
    <n v="140"/>
    <n v="213481"/>
  </r>
  <r>
    <n v="12"/>
    <x v="5"/>
    <s v="All"/>
    <x v="1"/>
    <x v="8"/>
    <n v="29"/>
    <n v="21"/>
    <n v="829"/>
    <n v="213481"/>
  </r>
  <r>
    <n v="12"/>
    <x v="5"/>
    <s v="All"/>
    <x v="2"/>
    <x v="0"/>
    <n v="0"/>
    <n v="0"/>
    <n v="0"/>
    <n v="103999"/>
  </r>
  <r>
    <n v="12"/>
    <x v="5"/>
    <s v="All"/>
    <x v="2"/>
    <x v="1"/>
    <n v="0"/>
    <n v="0"/>
    <n v="0"/>
    <n v="103999"/>
  </r>
  <r>
    <n v="12"/>
    <x v="5"/>
    <s v="All"/>
    <x v="2"/>
    <x v="2"/>
    <n v="0"/>
    <n v="0"/>
    <n v="0"/>
    <n v="103999"/>
  </r>
  <r>
    <n v="12"/>
    <x v="5"/>
    <s v="All"/>
    <x v="2"/>
    <x v="3"/>
    <n v="0"/>
    <n v="0"/>
    <n v="0"/>
    <n v="103999"/>
  </r>
  <r>
    <n v="12"/>
    <x v="5"/>
    <s v="All"/>
    <x v="2"/>
    <x v="4"/>
    <n v="24"/>
    <n v="23"/>
    <n v="232"/>
    <n v="103999"/>
  </r>
  <r>
    <n v="12"/>
    <x v="5"/>
    <s v="All"/>
    <x v="2"/>
    <x v="5"/>
    <n v="0"/>
    <n v="0"/>
    <n v="0"/>
    <n v="103999"/>
  </r>
  <r>
    <n v="12"/>
    <x v="5"/>
    <s v="All"/>
    <x v="2"/>
    <x v="6"/>
    <n v="29"/>
    <n v="8"/>
    <n v="1621"/>
    <n v="103999"/>
  </r>
  <r>
    <n v="12"/>
    <x v="5"/>
    <s v="All"/>
    <x v="2"/>
    <x v="7"/>
    <n v="0"/>
    <n v="0"/>
    <n v="0"/>
    <n v="103999"/>
  </r>
  <r>
    <n v="12"/>
    <x v="5"/>
    <s v="All"/>
    <x v="2"/>
    <x v="8"/>
    <n v="7"/>
    <n v="7"/>
    <n v="298"/>
    <n v="103999"/>
  </r>
  <r>
    <n v="12"/>
    <x v="5"/>
    <s v="All"/>
    <x v="3"/>
    <x v="0"/>
    <n v="0"/>
    <n v="0"/>
    <n v="0"/>
    <n v="186592"/>
  </r>
  <r>
    <n v="12"/>
    <x v="5"/>
    <s v="All"/>
    <x v="3"/>
    <x v="1"/>
    <n v="0"/>
    <n v="0"/>
    <n v="0"/>
    <n v="186592"/>
  </r>
  <r>
    <n v="12"/>
    <x v="5"/>
    <s v="All"/>
    <x v="3"/>
    <x v="2"/>
    <n v="64"/>
    <n v="51"/>
    <n v="2994"/>
    <n v="186592"/>
  </r>
  <r>
    <n v="12"/>
    <x v="5"/>
    <s v="All"/>
    <x v="3"/>
    <x v="3"/>
    <n v="0"/>
    <n v="0"/>
    <n v="0"/>
    <n v="186592"/>
  </r>
  <r>
    <n v="12"/>
    <x v="5"/>
    <s v="All"/>
    <x v="3"/>
    <x v="4"/>
    <n v="62"/>
    <n v="62"/>
    <n v="640"/>
    <n v="186592"/>
  </r>
  <r>
    <n v="12"/>
    <x v="5"/>
    <s v="All"/>
    <x v="3"/>
    <x v="5"/>
    <n v="0"/>
    <n v="0"/>
    <n v="0"/>
    <n v="186592"/>
  </r>
  <r>
    <n v="12"/>
    <x v="5"/>
    <s v="All"/>
    <x v="3"/>
    <x v="6"/>
    <n v="39"/>
    <n v="15"/>
    <n v="2132"/>
    <n v="186592"/>
  </r>
  <r>
    <n v="12"/>
    <x v="5"/>
    <s v="All"/>
    <x v="3"/>
    <x v="7"/>
    <n v="0"/>
    <n v="0"/>
    <n v="0"/>
    <n v="186592"/>
  </r>
  <r>
    <n v="12"/>
    <x v="5"/>
    <s v="All"/>
    <x v="3"/>
    <x v="8"/>
    <n v="8"/>
    <n v="6"/>
    <n v="420"/>
    <n v="186592"/>
  </r>
  <r>
    <n v="12"/>
    <x v="6"/>
    <s v="All"/>
    <x v="0"/>
    <x v="0"/>
    <n v="0"/>
    <n v="0"/>
    <n v="0"/>
    <n v="66367"/>
  </r>
  <r>
    <n v="12"/>
    <x v="6"/>
    <s v="All"/>
    <x v="0"/>
    <x v="1"/>
    <n v="0"/>
    <n v="0"/>
    <n v="0"/>
    <n v="66367"/>
  </r>
  <r>
    <n v="12"/>
    <x v="6"/>
    <s v="All"/>
    <x v="0"/>
    <x v="2"/>
    <n v="0"/>
    <n v="0"/>
    <n v="0"/>
    <n v="66367"/>
  </r>
  <r>
    <n v="12"/>
    <x v="6"/>
    <s v="All"/>
    <x v="0"/>
    <x v="3"/>
    <n v="0"/>
    <n v="0"/>
    <n v="0"/>
    <n v="66367"/>
  </r>
  <r>
    <n v="12"/>
    <x v="6"/>
    <s v="All"/>
    <x v="0"/>
    <x v="4"/>
    <n v="4"/>
    <n v="4"/>
    <n v="142"/>
    <n v="66367"/>
  </r>
  <r>
    <n v="12"/>
    <x v="6"/>
    <s v="All"/>
    <x v="0"/>
    <x v="5"/>
    <n v="0"/>
    <n v="0"/>
    <n v="0"/>
    <n v="66367"/>
  </r>
  <r>
    <n v="12"/>
    <x v="6"/>
    <s v="All"/>
    <x v="0"/>
    <x v="6"/>
    <n v="2"/>
    <n v="1"/>
    <n v="160"/>
    <n v="66367"/>
  </r>
  <r>
    <n v="12"/>
    <x v="6"/>
    <s v="All"/>
    <x v="0"/>
    <x v="7"/>
    <n v="0"/>
    <n v="0"/>
    <n v="0"/>
    <n v="66367"/>
  </r>
  <r>
    <n v="12"/>
    <x v="6"/>
    <s v="All"/>
    <x v="0"/>
    <x v="8"/>
    <n v="2"/>
    <n v="2"/>
    <n v="45"/>
    <n v="66367"/>
  </r>
  <r>
    <n v="12"/>
    <x v="6"/>
    <s v="All"/>
    <x v="1"/>
    <x v="0"/>
    <n v="0"/>
    <n v="0"/>
    <n v="0"/>
    <n v="213003"/>
  </r>
  <r>
    <n v="12"/>
    <x v="6"/>
    <s v="All"/>
    <x v="1"/>
    <x v="1"/>
    <n v="0"/>
    <n v="0"/>
    <n v="0"/>
    <n v="213003"/>
  </r>
  <r>
    <n v="12"/>
    <x v="6"/>
    <s v="All"/>
    <x v="1"/>
    <x v="2"/>
    <n v="183"/>
    <n v="142"/>
    <n v="8313"/>
    <n v="213003"/>
  </r>
  <r>
    <n v="12"/>
    <x v="6"/>
    <s v="All"/>
    <x v="1"/>
    <x v="3"/>
    <n v="0"/>
    <n v="0"/>
    <n v="0"/>
    <n v="213003"/>
  </r>
  <r>
    <n v="12"/>
    <x v="6"/>
    <s v="All"/>
    <x v="1"/>
    <x v="4"/>
    <n v="87"/>
    <n v="81"/>
    <n v="1259"/>
    <n v="213003"/>
  </r>
  <r>
    <n v="12"/>
    <x v="6"/>
    <s v="All"/>
    <x v="1"/>
    <x v="5"/>
    <n v="0"/>
    <n v="0"/>
    <n v="0"/>
    <n v="213003"/>
  </r>
  <r>
    <n v="12"/>
    <x v="6"/>
    <s v="All"/>
    <x v="1"/>
    <x v="6"/>
    <n v="242"/>
    <n v="65"/>
    <n v="13159"/>
    <n v="213003"/>
  </r>
  <r>
    <n v="12"/>
    <x v="6"/>
    <s v="All"/>
    <x v="1"/>
    <x v="7"/>
    <n v="0"/>
    <n v="0"/>
    <n v="0"/>
    <n v="213003"/>
  </r>
  <r>
    <n v="12"/>
    <x v="6"/>
    <s v="All"/>
    <x v="1"/>
    <x v="8"/>
    <n v="26"/>
    <n v="17"/>
    <n v="879"/>
    <n v="213003"/>
  </r>
  <r>
    <n v="12"/>
    <x v="6"/>
    <s v="All"/>
    <x v="2"/>
    <x v="0"/>
    <n v="0"/>
    <n v="0"/>
    <n v="0"/>
    <n v="105853"/>
  </r>
  <r>
    <n v="12"/>
    <x v="6"/>
    <s v="All"/>
    <x v="2"/>
    <x v="1"/>
    <n v="0"/>
    <n v="0"/>
    <n v="0"/>
    <n v="105853"/>
  </r>
  <r>
    <n v="12"/>
    <x v="6"/>
    <s v="All"/>
    <x v="2"/>
    <x v="2"/>
    <n v="1"/>
    <n v="1"/>
    <n v="30"/>
    <n v="105853"/>
  </r>
  <r>
    <n v="12"/>
    <x v="6"/>
    <s v="All"/>
    <x v="2"/>
    <x v="3"/>
    <n v="0"/>
    <n v="0"/>
    <n v="0"/>
    <n v="105853"/>
  </r>
  <r>
    <n v="12"/>
    <x v="6"/>
    <s v="All"/>
    <x v="2"/>
    <x v="4"/>
    <n v="17"/>
    <n v="16"/>
    <n v="233"/>
    <n v="105853"/>
  </r>
  <r>
    <n v="12"/>
    <x v="6"/>
    <s v="All"/>
    <x v="2"/>
    <x v="5"/>
    <n v="0"/>
    <n v="0"/>
    <n v="0"/>
    <n v="105853"/>
  </r>
  <r>
    <n v="12"/>
    <x v="6"/>
    <s v="All"/>
    <x v="2"/>
    <x v="6"/>
    <n v="8"/>
    <n v="5"/>
    <n v="560"/>
    <n v="105853"/>
  </r>
  <r>
    <n v="12"/>
    <x v="6"/>
    <s v="All"/>
    <x v="2"/>
    <x v="7"/>
    <n v="0"/>
    <n v="0"/>
    <n v="0"/>
    <n v="105853"/>
  </r>
  <r>
    <n v="12"/>
    <x v="6"/>
    <s v="All"/>
    <x v="2"/>
    <x v="8"/>
    <n v="7"/>
    <n v="5"/>
    <n v="381"/>
    <n v="105853"/>
  </r>
  <r>
    <n v="12"/>
    <x v="6"/>
    <s v="All"/>
    <x v="3"/>
    <x v="0"/>
    <n v="0"/>
    <n v="0"/>
    <n v="0"/>
    <n v="188266"/>
  </r>
  <r>
    <n v="12"/>
    <x v="6"/>
    <s v="All"/>
    <x v="3"/>
    <x v="1"/>
    <n v="0"/>
    <n v="0"/>
    <n v="0"/>
    <n v="188266"/>
  </r>
  <r>
    <n v="12"/>
    <x v="6"/>
    <s v="All"/>
    <x v="3"/>
    <x v="2"/>
    <n v="48"/>
    <n v="36"/>
    <n v="2467"/>
    <n v="188266"/>
  </r>
  <r>
    <n v="12"/>
    <x v="6"/>
    <s v="All"/>
    <x v="3"/>
    <x v="3"/>
    <n v="0"/>
    <n v="0"/>
    <n v="0"/>
    <n v="188266"/>
  </r>
  <r>
    <n v="12"/>
    <x v="6"/>
    <s v="All"/>
    <x v="3"/>
    <x v="4"/>
    <n v="44"/>
    <n v="40"/>
    <n v="659"/>
    <n v="188266"/>
  </r>
  <r>
    <n v="12"/>
    <x v="6"/>
    <s v="All"/>
    <x v="3"/>
    <x v="5"/>
    <n v="0"/>
    <n v="0"/>
    <n v="0"/>
    <n v="188266"/>
  </r>
  <r>
    <n v="12"/>
    <x v="6"/>
    <s v="All"/>
    <x v="3"/>
    <x v="6"/>
    <n v="42"/>
    <n v="14"/>
    <n v="1929"/>
    <n v="188266"/>
  </r>
  <r>
    <n v="12"/>
    <x v="6"/>
    <s v="All"/>
    <x v="3"/>
    <x v="7"/>
    <n v="0"/>
    <n v="0"/>
    <n v="0"/>
    <n v="188266"/>
  </r>
  <r>
    <n v="12"/>
    <x v="6"/>
    <s v="All"/>
    <x v="3"/>
    <x v="8"/>
    <n v="6"/>
    <n v="5"/>
    <n v="207"/>
    <n v="188266"/>
  </r>
  <r>
    <n v="12"/>
    <x v="7"/>
    <s v="All"/>
    <x v="0"/>
    <x v="0"/>
    <n v="0"/>
    <n v="0"/>
    <n v="0"/>
    <n v="69012"/>
  </r>
  <r>
    <n v="12"/>
    <x v="7"/>
    <s v="All"/>
    <x v="0"/>
    <x v="1"/>
    <n v="0"/>
    <n v="0"/>
    <n v="0"/>
    <n v="69012"/>
  </r>
  <r>
    <n v="12"/>
    <x v="7"/>
    <s v="All"/>
    <x v="0"/>
    <x v="2"/>
    <n v="1"/>
    <n v="1"/>
    <n v="90"/>
    <n v="69012"/>
  </r>
  <r>
    <n v="12"/>
    <x v="7"/>
    <s v="All"/>
    <x v="0"/>
    <x v="3"/>
    <n v="0"/>
    <n v="0"/>
    <n v="0"/>
    <n v="69012"/>
  </r>
  <r>
    <n v="12"/>
    <x v="7"/>
    <s v="All"/>
    <x v="0"/>
    <x v="4"/>
    <n v="4"/>
    <n v="4"/>
    <n v="119"/>
    <n v="69012"/>
  </r>
  <r>
    <n v="12"/>
    <x v="7"/>
    <s v="All"/>
    <x v="0"/>
    <x v="5"/>
    <n v="0"/>
    <n v="0"/>
    <n v="0"/>
    <n v="69012"/>
  </r>
  <r>
    <n v="12"/>
    <x v="7"/>
    <s v="All"/>
    <x v="0"/>
    <x v="6"/>
    <n v="1"/>
    <n v="1"/>
    <n v="33"/>
    <n v="69012"/>
  </r>
  <r>
    <n v="12"/>
    <x v="7"/>
    <s v="All"/>
    <x v="0"/>
    <x v="7"/>
    <n v="0"/>
    <n v="0"/>
    <n v="0"/>
    <n v="69012"/>
  </r>
  <r>
    <n v="12"/>
    <x v="7"/>
    <s v="All"/>
    <x v="0"/>
    <x v="8"/>
    <n v="3"/>
    <n v="3"/>
    <n v="145"/>
    <n v="69012"/>
  </r>
  <r>
    <n v="12"/>
    <x v="7"/>
    <s v="All"/>
    <x v="1"/>
    <x v="0"/>
    <n v="2"/>
    <n v="2"/>
    <n v="31"/>
    <n v="213301"/>
  </r>
  <r>
    <n v="12"/>
    <x v="7"/>
    <s v="All"/>
    <x v="1"/>
    <x v="1"/>
    <n v="0"/>
    <n v="0"/>
    <n v="0"/>
    <n v="213301"/>
  </r>
  <r>
    <n v="12"/>
    <x v="7"/>
    <s v="All"/>
    <x v="1"/>
    <x v="2"/>
    <n v="149"/>
    <n v="114"/>
    <n v="8098"/>
    <n v="213301"/>
  </r>
  <r>
    <n v="12"/>
    <x v="7"/>
    <s v="All"/>
    <x v="1"/>
    <x v="3"/>
    <n v="0"/>
    <n v="0"/>
    <n v="0"/>
    <n v="213301"/>
  </r>
  <r>
    <n v="12"/>
    <x v="7"/>
    <s v="All"/>
    <x v="1"/>
    <x v="4"/>
    <n v="83"/>
    <n v="72"/>
    <n v="1554"/>
    <n v="213301"/>
  </r>
  <r>
    <n v="12"/>
    <x v="7"/>
    <s v="All"/>
    <x v="1"/>
    <x v="5"/>
    <n v="0"/>
    <n v="0"/>
    <n v="0"/>
    <n v="213301"/>
  </r>
  <r>
    <n v="12"/>
    <x v="7"/>
    <s v="All"/>
    <x v="1"/>
    <x v="6"/>
    <n v="269"/>
    <n v="87"/>
    <n v="14418"/>
    <n v="213301"/>
  </r>
  <r>
    <n v="12"/>
    <x v="7"/>
    <s v="All"/>
    <x v="1"/>
    <x v="7"/>
    <n v="1"/>
    <n v="1"/>
    <n v="18"/>
    <n v="213301"/>
  </r>
  <r>
    <n v="12"/>
    <x v="7"/>
    <s v="All"/>
    <x v="1"/>
    <x v="8"/>
    <n v="39"/>
    <n v="24"/>
    <n v="1224"/>
    <n v="213301"/>
  </r>
  <r>
    <n v="12"/>
    <x v="7"/>
    <s v="All"/>
    <x v="2"/>
    <x v="0"/>
    <n v="0"/>
    <n v="0"/>
    <n v="0"/>
    <n v="108656"/>
  </r>
  <r>
    <n v="12"/>
    <x v="7"/>
    <s v="All"/>
    <x v="2"/>
    <x v="1"/>
    <n v="0"/>
    <n v="0"/>
    <n v="0"/>
    <n v="108656"/>
  </r>
  <r>
    <n v="12"/>
    <x v="7"/>
    <s v="All"/>
    <x v="2"/>
    <x v="2"/>
    <n v="0"/>
    <n v="0"/>
    <n v="0"/>
    <n v="108656"/>
  </r>
  <r>
    <n v="12"/>
    <x v="7"/>
    <s v="All"/>
    <x v="2"/>
    <x v="3"/>
    <n v="0"/>
    <n v="0"/>
    <n v="0"/>
    <n v="108656"/>
  </r>
  <r>
    <n v="12"/>
    <x v="7"/>
    <s v="All"/>
    <x v="2"/>
    <x v="4"/>
    <n v="16"/>
    <n v="16"/>
    <n v="227"/>
    <n v="108656"/>
  </r>
  <r>
    <n v="12"/>
    <x v="7"/>
    <s v="All"/>
    <x v="2"/>
    <x v="5"/>
    <n v="0"/>
    <n v="0"/>
    <n v="0"/>
    <n v="108656"/>
  </r>
  <r>
    <n v="12"/>
    <x v="7"/>
    <s v="All"/>
    <x v="2"/>
    <x v="6"/>
    <n v="2"/>
    <n v="2"/>
    <n v="113"/>
    <n v="108656"/>
  </r>
  <r>
    <n v="12"/>
    <x v="7"/>
    <s v="All"/>
    <x v="2"/>
    <x v="7"/>
    <n v="0"/>
    <n v="0"/>
    <n v="0"/>
    <n v="108656"/>
  </r>
  <r>
    <n v="12"/>
    <x v="7"/>
    <s v="All"/>
    <x v="2"/>
    <x v="8"/>
    <n v="5"/>
    <n v="5"/>
    <n v="126"/>
    <n v="108656"/>
  </r>
  <r>
    <n v="12"/>
    <x v="7"/>
    <s v="All"/>
    <x v="3"/>
    <x v="0"/>
    <n v="0"/>
    <n v="0"/>
    <n v="0"/>
    <n v="191556"/>
  </r>
  <r>
    <n v="12"/>
    <x v="7"/>
    <s v="All"/>
    <x v="3"/>
    <x v="1"/>
    <n v="0"/>
    <n v="0"/>
    <n v="0"/>
    <n v="191556"/>
  </r>
  <r>
    <n v="12"/>
    <x v="7"/>
    <s v="All"/>
    <x v="3"/>
    <x v="2"/>
    <n v="25"/>
    <n v="21"/>
    <n v="1542"/>
    <n v="191556"/>
  </r>
  <r>
    <n v="12"/>
    <x v="7"/>
    <s v="All"/>
    <x v="3"/>
    <x v="3"/>
    <n v="0"/>
    <n v="0"/>
    <n v="0"/>
    <n v="191556"/>
  </r>
  <r>
    <n v="12"/>
    <x v="7"/>
    <s v="All"/>
    <x v="3"/>
    <x v="4"/>
    <n v="42"/>
    <n v="40"/>
    <n v="540"/>
    <n v="191556"/>
  </r>
  <r>
    <n v="12"/>
    <x v="7"/>
    <s v="All"/>
    <x v="3"/>
    <x v="5"/>
    <n v="0"/>
    <n v="0"/>
    <n v="0"/>
    <n v="191556"/>
  </r>
  <r>
    <n v="12"/>
    <x v="7"/>
    <s v="All"/>
    <x v="3"/>
    <x v="6"/>
    <n v="72"/>
    <n v="21"/>
    <n v="4068"/>
    <n v="191556"/>
  </r>
  <r>
    <n v="12"/>
    <x v="7"/>
    <s v="All"/>
    <x v="3"/>
    <x v="7"/>
    <n v="0"/>
    <n v="0"/>
    <n v="0"/>
    <n v="191556"/>
  </r>
  <r>
    <n v="12"/>
    <x v="7"/>
    <s v="All"/>
    <x v="3"/>
    <x v="8"/>
    <n v="14"/>
    <n v="10"/>
    <n v="461"/>
    <n v="191556"/>
  </r>
  <r>
    <n v="12"/>
    <x v="8"/>
    <s v="All"/>
    <x v="0"/>
    <x v="0"/>
    <n v="0"/>
    <n v="0"/>
    <n v="0"/>
    <n v="71951"/>
  </r>
  <r>
    <n v="12"/>
    <x v="8"/>
    <s v="All"/>
    <x v="0"/>
    <x v="1"/>
    <n v="0"/>
    <n v="0"/>
    <n v="0"/>
    <n v="71951"/>
  </r>
  <r>
    <n v="12"/>
    <x v="8"/>
    <s v="All"/>
    <x v="0"/>
    <x v="2"/>
    <n v="2"/>
    <n v="1"/>
    <n v="180"/>
    <n v="71951"/>
  </r>
  <r>
    <n v="12"/>
    <x v="8"/>
    <s v="All"/>
    <x v="0"/>
    <x v="3"/>
    <n v="0"/>
    <n v="0"/>
    <n v="0"/>
    <n v="71951"/>
  </r>
  <r>
    <n v="12"/>
    <x v="8"/>
    <s v="All"/>
    <x v="0"/>
    <x v="4"/>
    <n v="2"/>
    <n v="2"/>
    <n v="12"/>
    <n v="71951"/>
  </r>
  <r>
    <n v="12"/>
    <x v="8"/>
    <s v="All"/>
    <x v="0"/>
    <x v="5"/>
    <n v="0"/>
    <n v="0"/>
    <n v="0"/>
    <n v="71951"/>
  </r>
  <r>
    <n v="12"/>
    <x v="8"/>
    <s v="All"/>
    <x v="0"/>
    <x v="6"/>
    <n v="0"/>
    <n v="0"/>
    <n v="0"/>
    <n v="71951"/>
  </r>
  <r>
    <n v="12"/>
    <x v="8"/>
    <s v="All"/>
    <x v="0"/>
    <x v="7"/>
    <n v="1"/>
    <n v="1"/>
    <n v="48"/>
    <n v="71951"/>
  </r>
  <r>
    <n v="12"/>
    <x v="8"/>
    <s v="All"/>
    <x v="0"/>
    <x v="8"/>
    <n v="6"/>
    <n v="5"/>
    <n v="279"/>
    <n v="71951"/>
  </r>
  <r>
    <n v="12"/>
    <x v="8"/>
    <s v="All"/>
    <x v="1"/>
    <x v="0"/>
    <n v="7"/>
    <n v="3"/>
    <n v="81"/>
    <n v="214938"/>
  </r>
  <r>
    <n v="12"/>
    <x v="8"/>
    <s v="All"/>
    <x v="1"/>
    <x v="1"/>
    <n v="0"/>
    <n v="0"/>
    <n v="0"/>
    <n v="214938"/>
  </r>
  <r>
    <n v="12"/>
    <x v="8"/>
    <s v="All"/>
    <x v="1"/>
    <x v="2"/>
    <n v="57"/>
    <n v="41"/>
    <n v="2723"/>
    <n v="214938"/>
  </r>
  <r>
    <n v="12"/>
    <x v="8"/>
    <s v="All"/>
    <x v="1"/>
    <x v="3"/>
    <n v="0"/>
    <n v="0"/>
    <n v="0"/>
    <n v="214938"/>
  </r>
  <r>
    <n v="12"/>
    <x v="8"/>
    <s v="All"/>
    <x v="1"/>
    <x v="4"/>
    <n v="100"/>
    <n v="79"/>
    <n v="1959"/>
    <n v="214938"/>
  </r>
  <r>
    <n v="12"/>
    <x v="8"/>
    <s v="All"/>
    <x v="1"/>
    <x v="5"/>
    <n v="3"/>
    <n v="1"/>
    <n v="110"/>
    <n v="214938"/>
  </r>
  <r>
    <n v="12"/>
    <x v="8"/>
    <s v="All"/>
    <x v="1"/>
    <x v="6"/>
    <n v="234"/>
    <n v="76"/>
    <n v="12870"/>
    <n v="214938"/>
  </r>
  <r>
    <n v="12"/>
    <x v="8"/>
    <s v="All"/>
    <x v="1"/>
    <x v="7"/>
    <n v="0"/>
    <n v="0"/>
    <n v="0"/>
    <n v="214938"/>
  </r>
  <r>
    <n v="12"/>
    <x v="8"/>
    <s v="All"/>
    <x v="1"/>
    <x v="8"/>
    <n v="35"/>
    <n v="22"/>
    <n v="1281"/>
    <n v="214938"/>
  </r>
  <r>
    <n v="12"/>
    <x v="8"/>
    <s v="All"/>
    <x v="2"/>
    <x v="0"/>
    <n v="0"/>
    <n v="0"/>
    <n v="0"/>
    <n v="112238"/>
  </r>
  <r>
    <n v="12"/>
    <x v="8"/>
    <s v="All"/>
    <x v="2"/>
    <x v="1"/>
    <n v="0"/>
    <n v="0"/>
    <n v="0"/>
    <n v="112238"/>
  </r>
  <r>
    <n v="12"/>
    <x v="8"/>
    <s v="All"/>
    <x v="2"/>
    <x v="2"/>
    <n v="0"/>
    <n v="0"/>
    <n v="0"/>
    <n v="112238"/>
  </r>
  <r>
    <n v="12"/>
    <x v="8"/>
    <s v="All"/>
    <x v="2"/>
    <x v="3"/>
    <n v="0"/>
    <n v="0"/>
    <n v="0"/>
    <n v="112238"/>
  </r>
  <r>
    <n v="12"/>
    <x v="8"/>
    <s v="All"/>
    <x v="2"/>
    <x v="4"/>
    <n v="6"/>
    <n v="5"/>
    <n v="72"/>
    <n v="112238"/>
  </r>
  <r>
    <n v="12"/>
    <x v="8"/>
    <s v="All"/>
    <x v="2"/>
    <x v="5"/>
    <n v="0"/>
    <n v="0"/>
    <n v="0"/>
    <n v="112238"/>
  </r>
  <r>
    <n v="12"/>
    <x v="8"/>
    <s v="All"/>
    <x v="2"/>
    <x v="6"/>
    <n v="4"/>
    <n v="2"/>
    <n v="290"/>
    <n v="112238"/>
  </r>
  <r>
    <n v="12"/>
    <x v="8"/>
    <s v="All"/>
    <x v="2"/>
    <x v="7"/>
    <n v="0"/>
    <n v="0"/>
    <n v="0"/>
    <n v="112238"/>
  </r>
  <r>
    <n v="12"/>
    <x v="8"/>
    <s v="All"/>
    <x v="2"/>
    <x v="8"/>
    <n v="8"/>
    <n v="7"/>
    <n v="266"/>
    <n v="112238"/>
  </r>
  <r>
    <n v="12"/>
    <x v="8"/>
    <s v="All"/>
    <x v="3"/>
    <x v="0"/>
    <n v="0"/>
    <n v="0"/>
    <n v="0"/>
    <n v="196409"/>
  </r>
  <r>
    <n v="12"/>
    <x v="8"/>
    <s v="All"/>
    <x v="3"/>
    <x v="1"/>
    <n v="0"/>
    <n v="0"/>
    <n v="0"/>
    <n v="196409"/>
  </r>
  <r>
    <n v="12"/>
    <x v="8"/>
    <s v="All"/>
    <x v="3"/>
    <x v="2"/>
    <n v="18"/>
    <n v="14"/>
    <n v="871"/>
    <n v="196409"/>
  </r>
  <r>
    <n v="12"/>
    <x v="8"/>
    <s v="All"/>
    <x v="3"/>
    <x v="3"/>
    <n v="0"/>
    <n v="0"/>
    <n v="0"/>
    <n v="196409"/>
  </r>
  <r>
    <n v="12"/>
    <x v="8"/>
    <s v="All"/>
    <x v="3"/>
    <x v="4"/>
    <n v="27"/>
    <n v="25"/>
    <n v="395"/>
    <n v="196409"/>
  </r>
  <r>
    <n v="12"/>
    <x v="8"/>
    <s v="All"/>
    <x v="3"/>
    <x v="5"/>
    <n v="0"/>
    <n v="0"/>
    <n v="0"/>
    <n v="196409"/>
  </r>
  <r>
    <n v="12"/>
    <x v="8"/>
    <s v="All"/>
    <x v="3"/>
    <x v="6"/>
    <n v="66"/>
    <n v="22"/>
    <n v="3961"/>
    <n v="196409"/>
  </r>
  <r>
    <n v="12"/>
    <x v="8"/>
    <s v="All"/>
    <x v="3"/>
    <x v="7"/>
    <n v="0"/>
    <n v="0"/>
    <n v="0"/>
    <n v="196409"/>
  </r>
  <r>
    <n v="12"/>
    <x v="8"/>
    <s v="All"/>
    <x v="3"/>
    <x v="8"/>
    <n v="15"/>
    <n v="8"/>
    <n v="471"/>
    <n v="196409"/>
  </r>
  <r>
    <n v="12"/>
    <x v="9"/>
    <s v="All"/>
    <x v="0"/>
    <x v="0"/>
    <n v="0"/>
    <n v="0"/>
    <n v="0"/>
    <n v="70508"/>
  </r>
  <r>
    <n v="12"/>
    <x v="9"/>
    <s v="All"/>
    <x v="0"/>
    <x v="1"/>
    <n v="0"/>
    <n v="0"/>
    <n v="0"/>
    <n v="70508"/>
  </r>
  <r>
    <n v="12"/>
    <x v="9"/>
    <s v="All"/>
    <x v="0"/>
    <x v="2"/>
    <n v="0"/>
    <n v="0"/>
    <n v="0"/>
    <n v="70508"/>
  </r>
  <r>
    <n v="12"/>
    <x v="9"/>
    <s v="All"/>
    <x v="0"/>
    <x v="3"/>
    <n v="0"/>
    <n v="0"/>
    <n v="0"/>
    <n v="70508"/>
  </r>
  <r>
    <n v="12"/>
    <x v="9"/>
    <s v="All"/>
    <x v="0"/>
    <x v="4"/>
    <n v="1"/>
    <n v="1"/>
    <n v="33"/>
    <n v="70508"/>
  </r>
  <r>
    <n v="12"/>
    <x v="9"/>
    <s v="All"/>
    <x v="0"/>
    <x v="5"/>
    <n v="0"/>
    <n v="0"/>
    <n v="0"/>
    <n v="70508"/>
  </r>
  <r>
    <n v="12"/>
    <x v="9"/>
    <s v="All"/>
    <x v="0"/>
    <x v="6"/>
    <n v="1"/>
    <n v="1"/>
    <n v="33"/>
    <n v="70508"/>
  </r>
  <r>
    <n v="12"/>
    <x v="9"/>
    <s v="All"/>
    <x v="0"/>
    <x v="7"/>
    <n v="7"/>
    <n v="3"/>
    <n v="240"/>
    <n v="70508"/>
  </r>
  <r>
    <n v="12"/>
    <x v="9"/>
    <s v="All"/>
    <x v="0"/>
    <x v="8"/>
    <n v="11"/>
    <n v="7"/>
    <n v="446"/>
    <n v="70508"/>
  </r>
  <r>
    <n v="12"/>
    <x v="9"/>
    <s v="All"/>
    <x v="1"/>
    <x v="0"/>
    <n v="1"/>
    <n v="1"/>
    <n v="2"/>
    <n v="211989"/>
  </r>
  <r>
    <n v="12"/>
    <x v="9"/>
    <s v="All"/>
    <x v="1"/>
    <x v="1"/>
    <n v="0"/>
    <n v="0"/>
    <n v="0"/>
    <n v="211989"/>
  </r>
  <r>
    <n v="12"/>
    <x v="9"/>
    <s v="All"/>
    <x v="1"/>
    <x v="2"/>
    <n v="40"/>
    <n v="32"/>
    <n v="2209"/>
    <n v="211989"/>
  </r>
  <r>
    <n v="12"/>
    <x v="9"/>
    <s v="All"/>
    <x v="1"/>
    <x v="3"/>
    <n v="0"/>
    <n v="0"/>
    <n v="0"/>
    <n v="211989"/>
  </r>
  <r>
    <n v="12"/>
    <x v="9"/>
    <s v="All"/>
    <x v="1"/>
    <x v="4"/>
    <n v="104"/>
    <n v="90"/>
    <n v="2067"/>
    <n v="211989"/>
  </r>
  <r>
    <n v="12"/>
    <x v="9"/>
    <s v="All"/>
    <x v="1"/>
    <x v="5"/>
    <n v="5"/>
    <n v="1"/>
    <n v="150"/>
    <n v="211989"/>
  </r>
  <r>
    <n v="12"/>
    <x v="9"/>
    <s v="All"/>
    <x v="1"/>
    <x v="6"/>
    <n v="202"/>
    <n v="63"/>
    <n v="10732"/>
    <n v="211989"/>
  </r>
  <r>
    <n v="12"/>
    <x v="9"/>
    <s v="All"/>
    <x v="1"/>
    <x v="7"/>
    <n v="0"/>
    <n v="0"/>
    <n v="0"/>
    <n v="211989"/>
  </r>
  <r>
    <n v="12"/>
    <x v="9"/>
    <s v="All"/>
    <x v="1"/>
    <x v="8"/>
    <n v="46"/>
    <n v="28"/>
    <n v="1428"/>
    <n v="211989"/>
  </r>
  <r>
    <n v="12"/>
    <x v="9"/>
    <s v="All"/>
    <x v="2"/>
    <x v="0"/>
    <n v="0"/>
    <n v="0"/>
    <n v="0"/>
    <n v="112177"/>
  </r>
  <r>
    <n v="12"/>
    <x v="9"/>
    <s v="All"/>
    <x v="2"/>
    <x v="1"/>
    <n v="0"/>
    <n v="0"/>
    <n v="0"/>
    <n v="112177"/>
  </r>
  <r>
    <n v="12"/>
    <x v="9"/>
    <s v="All"/>
    <x v="2"/>
    <x v="2"/>
    <n v="0"/>
    <n v="0"/>
    <n v="0"/>
    <n v="112177"/>
  </r>
  <r>
    <n v="12"/>
    <x v="9"/>
    <s v="All"/>
    <x v="2"/>
    <x v="3"/>
    <n v="0"/>
    <n v="0"/>
    <n v="0"/>
    <n v="112177"/>
  </r>
  <r>
    <n v="12"/>
    <x v="9"/>
    <s v="All"/>
    <x v="2"/>
    <x v="4"/>
    <n v="4"/>
    <n v="4"/>
    <n v="23"/>
    <n v="112177"/>
  </r>
  <r>
    <n v="12"/>
    <x v="9"/>
    <s v="All"/>
    <x v="2"/>
    <x v="5"/>
    <n v="0"/>
    <n v="0"/>
    <n v="0"/>
    <n v="112177"/>
  </r>
  <r>
    <n v="12"/>
    <x v="9"/>
    <s v="All"/>
    <x v="2"/>
    <x v="6"/>
    <n v="6"/>
    <n v="2"/>
    <n v="335"/>
    <n v="112177"/>
  </r>
  <r>
    <n v="12"/>
    <x v="9"/>
    <s v="All"/>
    <x v="2"/>
    <x v="7"/>
    <n v="0"/>
    <n v="0"/>
    <n v="0"/>
    <n v="112177"/>
  </r>
  <r>
    <n v="12"/>
    <x v="9"/>
    <s v="All"/>
    <x v="2"/>
    <x v="8"/>
    <n v="7"/>
    <n v="6"/>
    <n v="253"/>
    <n v="112177"/>
  </r>
  <r>
    <n v="12"/>
    <x v="9"/>
    <s v="All"/>
    <x v="3"/>
    <x v="0"/>
    <n v="0"/>
    <n v="0"/>
    <n v="0"/>
    <n v="194810"/>
  </r>
  <r>
    <n v="12"/>
    <x v="9"/>
    <s v="All"/>
    <x v="3"/>
    <x v="1"/>
    <n v="0"/>
    <n v="0"/>
    <n v="0"/>
    <n v="194810"/>
  </r>
  <r>
    <n v="12"/>
    <x v="9"/>
    <s v="All"/>
    <x v="3"/>
    <x v="2"/>
    <n v="6"/>
    <n v="5"/>
    <n v="379"/>
    <n v="194810"/>
  </r>
  <r>
    <n v="12"/>
    <x v="9"/>
    <s v="All"/>
    <x v="3"/>
    <x v="3"/>
    <n v="0"/>
    <n v="0"/>
    <n v="0"/>
    <n v="194810"/>
  </r>
  <r>
    <n v="12"/>
    <x v="9"/>
    <s v="All"/>
    <x v="3"/>
    <x v="4"/>
    <n v="42"/>
    <n v="39"/>
    <n v="797"/>
    <n v="194810"/>
  </r>
  <r>
    <n v="12"/>
    <x v="9"/>
    <s v="All"/>
    <x v="3"/>
    <x v="5"/>
    <n v="0"/>
    <n v="0"/>
    <n v="0"/>
    <n v="194810"/>
  </r>
  <r>
    <n v="12"/>
    <x v="9"/>
    <s v="All"/>
    <x v="3"/>
    <x v="6"/>
    <n v="88"/>
    <n v="24"/>
    <n v="4918"/>
    <n v="194810"/>
  </r>
  <r>
    <n v="12"/>
    <x v="9"/>
    <s v="All"/>
    <x v="3"/>
    <x v="7"/>
    <n v="0"/>
    <n v="0"/>
    <n v="0"/>
    <n v="194810"/>
  </r>
  <r>
    <n v="12"/>
    <x v="9"/>
    <s v="All"/>
    <x v="3"/>
    <x v="8"/>
    <n v="24"/>
    <n v="15"/>
    <n v="736"/>
    <n v="194810"/>
  </r>
  <r>
    <n v="12"/>
    <x v="10"/>
    <s v="All"/>
    <x v="0"/>
    <x v="0"/>
    <n v="0"/>
    <n v="0"/>
    <n v="0"/>
    <n v="69727"/>
  </r>
  <r>
    <n v="12"/>
    <x v="10"/>
    <s v="All"/>
    <x v="0"/>
    <x v="1"/>
    <n v="0"/>
    <n v="0"/>
    <n v="0"/>
    <n v="69727"/>
  </r>
  <r>
    <n v="12"/>
    <x v="10"/>
    <s v="All"/>
    <x v="0"/>
    <x v="2"/>
    <n v="0"/>
    <n v="0"/>
    <n v="0"/>
    <n v="69727"/>
  </r>
  <r>
    <n v="12"/>
    <x v="10"/>
    <s v="All"/>
    <x v="0"/>
    <x v="3"/>
    <n v="0"/>
    <n v="0"/>
    <n v="0"/>
    <n v="69727"/>
  </r>
  <r>
    <n v="12"/>
    <x v="10"/>
    <s v="All"/>
    <x v="0"/>
    <x v="4"/>
    <n v="0"/>
    <n v="0"/>
    <n v="0"/>
    <n v="69727"/>
  </r>
  <r>
    <n v="12"/>
    <x v="10"/>
    <s v="All"/>
    <x v="0"/>
    <x v="5"/>
    <n v="0"/>
    <n v="0"/>
    <n v="0"/>
    <n v="69727"/>
  </r>
  <r>
    <n v="12"/>
    <x v="10"/>
    <s v="All"/>
    <x v="0"/>
    <x v="6"/>
    <n v="0"/>
    <n v="0"/>
    <n v="0"/>
    <n v="69727"/>
  </r>
  <r>
    <n v="12"/>
    <x v="10"/>
    <s v="All"/>
    <x v="0"/>
    <x v="7"/>
    <n v="3"/>
    <n v="1"/>
    <n v="130"/>
    <n v="69727"/>
  </r>
  <r>
    <n v="12"/>
    <x v="10"/>
    <s v="All"/>
    <x v="0"/>
    <x v="8"/>
    <n v="6"/>
    <n v="2"/>
    <n v="550"/>
    <n v="69727"/>
  </r>
  <r>
    <n v="12"/>
    <x v="10"/>
    <s v="All"/>
    <x v="1"/>
    <x v="0"/>
    <n v="7"/>
    <n v="4"/>
    <n v="35"/>
    <n v="213981"/>
  </r>
  <r>
    <n v="12"/>
    <x v="10"/>
    <s v="All"/>
    <x v="1"/>
    <x v="1"/>
    <n v="0"/>
    <n v="0"/>
    <n v="0"/>
    <n v="213981"/>
  </r>
  <r>
    <n v="12"/>
    <x v="10"/>
    <s v="All"/>
    <x v="1"/>
    <x v="2"/>
    <n v="10"/>
    <n v="7"/>
    <n v="651"/>
    <n v="213981"/>
  </r>
  <r>
    <n v="12"/>
    <x v="10"/>
    <s v="All"/>
    <x v="1"/>
    <x v="3"/>
    <n v="0"/>
    <n v="0"/>
    <n v="0"/>
    <n v="213981"/>
  </r>
  <r>
    <n v="12"/>
    <x v="10"/>
    <s v="All"/>
    <x v="1"/>
    <x v="4"/>
    <n v="59"/>
    <n v="52"/>
    <n v="1569"/>
    <n v="213981"/>
  </r>
  <r>
    <n v="12"/>
    <x v="10"/>
    <s v="All"/>
    <x v="1"/>
    <x v="5"/>
    <n v="0"/>
    <n v="0"/>
    <n v="0"/>
    <n v="213981"/>
  </r>
  <r>
    <n v="12"/>
    <x v="10"/>
    <s v="All"/>
    <x v="1"/>
    <x v="6"/>
    <n v="78"/>
    <n v="31"/>
    <n v="4338"/>
    <n v="213981"/>
  </r>
  <r>
    <n v="12"/>
    <x v="10"/>
    <s v="All"/>
    <x v="1"/>
    <x v="7"/>
    <n v="0"/>
    <n v="0"/>
    <n v="0"/>
    <n v="213981"/>
  </r>
  <r>
    <n v="12"/>
    <x v="10"/>
    <s v="All"/>
    <x v="1"/>
    <x v="8"/>
    <n v="20"/>
    <n v="16"/>
    <n v="651"/>
    <n v="213981"/>
  </r>
  <r>
    <n v="12"/>
    <x v="10"/>
    <s v="All"/>
    <x v="2"/>
    <x v="0"/>
    <n v="0"/>
    <n v="0"/>
    <n v="0"/>
    <n v="115984"/>
  </r>
  <r>
    <n v="12"/>
    <x v="10"/>
    <s v="All"/>
    <x v="2"/>
    <x v="1"/>
    <n v="0"/>
    <n v="0"/>
    <n v="0"/>
    <n v="115984"/>
  </r>
  <r>
    <n v="12"/>
    <x v="10"/>
    <s v="All"/>
    <x v="2"/>
    <x v="2"/>
    <n v="0"/>
    <n v="0"/>
    <n v="0"/>
    <n v="115984"/>
  </r>
  <r>
    <n v="12"/>
    <x v="10"/>
    <s v="All"/>
    <x v="2"/>
    <x v="3"/>
    <n v="0"/>
    <n v="0"/>
    <n v="0"/>
    <n v="115984"/>
  </r>
  <r>
    <n v="12"/>
    <x v="10"/>
    <s v="All"/>
    <x v="2"/>
    <x v="4"/>
    <n v="4"/>
    <n v="4"/>
    <n v="51"/>
    <n v="115984"/>
  </r>
  <r>
    <n v="12"/>
    <x v="10"/>
    <s v="All"/>
    <x v="2"/>
    <x v="5"/>
    <n v="0"/>
    <n v="0"/>
    <n v="0"/>
    <n v="115984"/>
  </r>
  <r>
    <n v="12"/>
    <x v="10"/>
    <s v="All"/>
    <x v="2"/>
    <x v="6"/>
    <n v="0"/>
    <n v="0"/>
    <n v="0"/>
    <n v="115984"/>
  </r>
  <r>
    <n v="12"/>
    <x v="10"/>
    <s v="All"/>
    <x v="2"/>
    <x v="7"/>
    <n v="0"/>
    <n v="0"/>
    <n v="0"/>
    <n v="115984"/>
  </r>
  <r>
    <n v="12"/>
    <x v="10"/>
    <s v="All"/>
    <x v="2"/>
    <x v="8"/>
    <n v="4"/>
    <n v="3"/>
    <n v="163"/>
    <n v="115984"/>
  </r>
  <r>
    <n v="12"/>
    <x v="10"/>
    <s v="All"/>
    <x v="3"/>
    <x v="0"/>
    <n v="0"/>
    <n v="0"/>
    <n v="0"/>
    <n v="198467"/>
  </r>
  <r>
    <n v="12"/>
    <x v="10"/>
    <s v="All"/>
    <x v="3"/>
    <x v="1"/>
    <n v="0"/>
    <n v="0"/>
    <n v="0"/>
    <n v="198467"/>
  </r>
  <r>
    <n v="12"/>
    <x v="10"/>
    <s v="All"/>
    <x v="3"/>
    <x v="2"/>
    <n v="2"/>
    <n v="2"/>
    <n v="190"/>
    <n v="198467"/>
  </r>
  <r>
    <n v="12"/>
    <x v="10"/>
    <s v="All"/>
    <x v="3"/>
    <x v="3"/>
    <n v="0"/>
    <n v="0"/>
    <n v="0"/>
    <n v="198467"/>
  </r>
  <r>
    <n v="12"/>
    <x v="10"/>
    <s v="All"/>
    <x v="3"/>
    <x v="4"/>
    <n v="25"/>
    <n v="20"/>
    <n v="527"/>
    <n v="198467"/>
  </r>
  <r>
    <n v="12"/>
    <x v="10"/>
    <s v="All"/>
    <x v="3"/>
    <x v="5"/>
    <n v="0"/>
    <n v="0"/>
    <n v="0"/>
    <n v="198467"/>
  </r>
  <r>
    <n v="12"/>
    <x v="10"/>
    <s v="All"/>
    <x v="3"/>
    <x v="6"/>
    <n v="32"/>
    <n v="9"/>
    <n v="1761"/>
    <n v="198467"/>
  </r>
  <r>
    <n v="12"/>
    <x v="10"/>
    <s v="All"/>
    <x v="3"/>
    <x v="7"/>
    <n v="0"/>
    <n v="0"/>
    <n v="0"/>
    <n v="198467"/>
  </r>
  <r>
    <n v="12"/>
    <x v="10"/>
    <s v="All"/>
    <x v="3"/>
    <x v="8"/>
    <n v="4"/>
    <n v="3"/>
    <n v="110"/>
    <n v="198467"/>
  </r>
  <r>
    <n v="12"/>
    <x v="11"/>
    <s v="All"/>
    <x v="0"/>
    <x v="0"/>
    <n v="0"/>
    <n v="0"/>
    <n v="0"/>
    <n v="68793"/>
  </r>
  <r>
    <n v="12"/>
    <x v="11"/>
    <s v="All"/>
    <x v="0"/>
    <x v="1"/>
    <n v="0"/>
    <n v="0"/>
    <n v="0"/>
    <n v="68793"/>
  </r>
  <r>
    <n v="12"/>
    <x v="11"/>
    <s v="All"/>
    <x v="0"/>
    <x v="2"/>
    <n v="0"/>
    <n v="0"/>
    <n v="0"/>
    <n v="68793"/>
  </r>
  <r>
    <n v="12"/>
    <x v="11"/>
    <s v="All"/>
    <x v="0"/>
    <x v="3"/>
    <n v="0"/>
    <n v="0"/>
    <n v="0"/>
    <n v="68793"/>
  </r>
  <r>
    <n v="12"/>
    <x v="11"/>
    <s v="All"/>
    <x v="0"/>
    <x v="4"/>
    <n v="1"/>
    <n v="1"/>
    <n v="4"/>
    <n v="68793"/>
  </r>
  <r>
    <n v="12"/>
    <x v="11"/>
    <s v="All"/>
    <x v="0"/>
    <x v="5"/>
    <n v="0"/>
    <n v="0"/>
    <n v="0"/>
    <n v="68793"/>
  </r>
  <r>
    <n v="12"/>
    <x v="11"/>
    <s v="All"/>
    <x v="0"/>
    <x v="6"/>
    <n v="1"/>
    <n v="1"/>
    <n v="30"/>
    <n v="68793"/>
  </r>
  <r>
    <n v="12"/>
    <x v="11"/>
    <s v="All"/>
    <x v="0"/>
    <x v="7"/>
    <n v="4"/>
    <n v="2"/>
    <n v="72"/>
    <n v="68793"/>
  </r>
  <r>
    <n v="12"/>
    <x v="11"/>
    <s v="All"/>
    <x v="0"/>
    <x v="8"/>
    <n v="12"/>
    <n v="8"/>
    <n v="582"/>
    <n v="68793"/>
  </r>
  <r>
    <n v="12"/>
    <x v="11"/>
    <s v="All"/>
    <x v="1"/>
    <x v="0"/>
    <n v="13"/>
    <n v="5"/>
    <n v="46"/>
    <n v="216392"/>
  </r>
  <r>
    <n v="12"/>
    <x v="11"/>
    <s v="All"/>
    <x v="1"/>
    <x v="1"/>
    <n v="0"/>
    <n v="0"/>
    <n v="0"/>
    <n v="216392"/>
  </r>
  <r>
    <n v="12"/>
    <x v="11"/>
    <s v="All"/>
    <x v="1"/>
    <x v="2"/>
    <n v="15"/>
    <n v="10"/>
    <n v="1080"/>
    <n v="216392"/>
  </r>
  <r>
    <n v="12"/>
    <x v="11"/>
    <s v="All"/>
    <x v="1"/>
    <x v="3"/>
    <n v="1"/>
    <n v="1"/>
    <n v="60"/>
    <n v="216392"/>
  </r>
  <r>
    <n v="12"/>
    <x v="11"/>
    <s v="All"/>
    <x v="1"/>
    <x v="4"/>
    <n v="152"/>
    <n v="126"/>
    <n v="4420"/>
    <n v="216392"/>
  </r>
  <r>
    <n v="12"/>
    <x v="11"/>
    <s v="All"/>
    <x v="1"/>
    <x v="5"/>
    <n v="12"/>
    <n v="3"/>
    <n v="360"/>
    <n v="216392"/>
  </r>
  <r>
    <n v="12"/>
    <x v="11"/>
    <s v="All"/>
    <x v="1"/>
    <x v="6"/>
    <n v="219"/>
    <n v="72"/>
    <n v="13050"/>
    <n v="216392"/>
  </r>
  <r>
    <n v="12"/>
    <x v="11"/>
    <s v="All"/>
    <x v="1"/>
    <x v="7"/>
    <n v="0"/>
    <n v="0"/>
    <n v="0"/>
    <n v="216392"/>
  </r>
  <r>
    <n v="12"/>
    <x v="11"/>
    <s v="All"/>
    <x v="1"/>
    <x v="8"/>
    <n v="45"/>
    <n v="33"/>
    <n v="1653"/>
    <n v="216392"/>
  </r>
  <r>
    <n v="12"/>
    <x v="11"/>
    <s v="All"/>
    <x v="2"/>
    <x v="0"/>
    <n v="0"/>
    <n v="0"/>
    <n v="0"/>
    <n v="117169"/>
  </r>
  <r>
    <n v="12"/>
    <x v="11"/>
    <s v="All"/>
    <x v="2"/>
    <x v="1"/>
    <n v="0"/>
    <n v="0"/>
    <n v="0"/>
    <n v="117169"/>
  </r>
  <r>
    <n v="12"/>
    <x v="11"/>
    <s v="All"/>
    <x v="2"/>
    <x v="2"/>
    <n v="0"/>
    <n v="0"/>
    <n v="0"/>
    <n v="117169"/>
  </r>
  <r>
    <n v="12"/>
    <x v="11"/>
    <s v="All"/>
    <x v="2"/>
    <x v="3"/>
    <n v="0"/>
    <n v="0"/>
    <n v="0"/>
    <n v="117169"/>
  </r>
  <r>
    <n v="12"/>
    <x v="11"/>
    <s v="All"/>
    <x v="2"/>
    <x v="4"/>
    <n v="3"/>
    <n v="3"/>
    <n v="60"/>
    <n v="117169"/>
  </r>
  <r>
    <n v="12"/>
    <x v="11"/>
    <s v="All"/>
    <x v="2"/>
    <x v="5"/>
    <n v="0"/>
    <n v="0"/>
    <n v="0"/>
    <n v="117169"/>
  </r>
  <r>
    <n v="12"/>
    <x v="11"/>
    <s v="All"/>
    <x v="2"/>
    <x v="6"/>
    <n v="4"/>
    <n v="2"/>
    <n v="150"/>
    <n v="117169"/>
  </r>
  <r>
    <n v="12"/>
    <x v="11"/>
    <s v="All"/>
    <x v="2"/>
    <x v="7"/>
    <n v="0"/>
    <n v="0"/>
    <n v="0"/>
    <n v="117169"/>
  </r>
  <r>
    <n v="12"/>
    <x v="11"/>
    <s v="All"/>
    <x v="2"/>
    <x v="8"/>
    <n v="14"/>
    <n v="3"/>
    <n v="538"/>
    <n v="117169"/>
  </r>
  <r>
    <n v="12"/>
    <x v="11"/>
    <s v="All"/>
    <x v="3"/>
    <x v="0"/>
    <n v="3"/>
    <n v="1"/>
    <n v="9"/>
    <n v="201576"/>
  </r>
  <r>
    <n v="12"/>
    <x v="11"/>
    <s v="All"/>
    <x v="3"/>
    <x v="1"/>
    <n v="0"/>
    <n v="0"/>
    <n v="0"/>
    <n v="201576"/>
  </r>
  <r>
    <n v="12"/>
    <x v="11"/>
    <s v="All"/>
    <x v="3"/>
    <x v="2"/>
    <n v="2"/>
    <n v="2"/>
    <n v="83"/>
    <n v="201576"/>
  </r>
  <r>
    <n v="12"/>
    <x v="11"/>
    <s v="All"/>
    <x v="3"/>
    <x v="3"/>
    <n v="0"/>
    <n v="0"/>
    <n v="0"/>
    <n v="201576"/>
  </r>
  <r>
    <n v="12"/>
    <x v="11"/>
    <s v="All"/>
    <x v="3"/>
    <x v="4"/>
    <n v="37"/>
    <n v="36"/>
    <n v="629"/>
    <n v="201576"/>
  </r>
  <r>
    <n v="12"/>
    <x v="11"/>
    <s v="All"/>
    <x v="3"/>
    <x v="5"/>
    <n v="0"/>
    <n v="0"/>
    <n v="0"/>
    <n v="201576"/>
  </r>
  <r>
    <n v="12"/>
    <x v="11"/>
    <s v="All"/>
    <x v="3"/>
    <x v="6"/>
    <n v="76"/>
    <n v="27"/>
    <n v="4651"/>
    <n v="201576"/>
  </r>
  <r>
    <n v="12"/>
    <x v="11"/>
    <s v="All"/>
    <x v="3"/>
    <x v="7"/>
    <n v="0"/>
    <n v="0"/>
    <n v="0"/>
    <n v="201576"/>
  </r>
  <r>
    <n v="12"/>
    <x v="11"/>
    <s v="All"/>
    <x v="3"/>
    <x v="8"/>
    <n v="22"/>
    <n v="17"/>
    <n v="972"/>
    <n v="201576"/>
  </r>
  <r>
    <n v="13"/>
    <x v="0"/>
    <s v="All"/>
    <x v="0"/>
    <x v="0"/>
    <n v="0"/>
    <n v="0"/>
    <n v="0"/>
    <n v="10457"/>
  </r>
  <r>
    <n v="13"/>
    <x v="0"/>
    <s v="All"/>
    <x v="0"/>
    <x v="1"/>
    <n v="0"/>
    <n v="0"/>
    <n v="0"/>
    <n v="10457"/>
  </r>
  <r>
    <n v="13"/>
    <x v="0"/>
    <s v="All"/>
    <x v="0"/>
    <x v="2"/>
    <n v="0"/>
    <n v="0"/>
    <n v="0"/>
    <n v="10457"/>
  </r>
  <r>
    <n v="13"/>
    <x v="0"/>
    <s v="All"/>
    <x v="0"/>
    <x v="3"/>
    <n v="0"/>
    <n v="0"/>
    <n v="0"/>
    <n v="10457"/>
  </r>
  <r>
    <n v="13"/>
    <x v="0"/>
    <s v="All"/>
    <x v="0"/>
    <x v="4"/>
    <n v="6"/>
    <n v="2"/>
    <n v="87"/>
    <n v="10457"/>
  </r>
  <r>
    <n v="13"/>
    <x v="0"/>
    <s v="All"/>
    <x v="0"/>
    <x v="5"/>
    <n v="0"/>
    <n v="0"/>
    <n v="0"/>
    <n v="10457"/>
  </r>
  <r>
    <n v="13"/>
    <x v="0"/>
    <s v="All"/>
    <x v="0"/>
    <x v="6"/>
    <n v="0"/>
    <n v="0"/>
    <n v="0"/>
    <n v="10457"/>
  </r>
  <r>
    <n v="13"/>
    <x v="0"/>
    <s v="All"/>
    <x v="0"/>
    <x v="7"/>
    <n v="0"/>
    <n v="0"/>
    <n v="0"/>
    <n v="10457"/>
  </r>
  <r>
    <n v="13"/>
    <x v="0"/>
    <s v="All"/>
    <x v="0"/>
    <x v="8"/>
    <n v="1"/>
    <n v="1"/>
    <n v="6"/>
    <n v="10457"/>
  </r>
  <r>
    <n v="13"/>
    <x v="0"/>
    <s v="All"/>
    <x v="1"/>
    <x v="0"/>
    <n v="0"/>
    <n v="0"/>
    <n v="0"/>
    <n v="30506"/>
  </r>
  <r>
    <n v="13"/>
    <x v="0"/>
    <s v="All"/>
    <x v="1"/>
    <x v="1"/>
    <n v="0"/>
    <n v="0"/>
    <n v="0"/>
    <n v="30506"/>
  </r>
  <r>
    <n v="13"/>
    <x v="0"/>
    <s v="All"/>
    <x v="1"/>
    <x v="2"/>
    <n v="335"/>
    <n v="233"/>
    <n v="11732"/>
    <n v="30506"/>
  </r>
  <r>
    <n v="13"/>
    <x v="0"/>
    <s v="All"/>
    <x v="1"/>
    <x v="3"/>
    <n v="0"/>
    <n v="0"/>
    <n v="0"/>
    <n v="30506"/>
  </r>
  <r>
    <n v="13"/>
    <x v="0"/>
    <s v="All"/>
    <x v="1"/>
    <x v="4"/>
    <n v="39"/>
    <n v="34"/>
    <n v="487"/>
    <n v="30506"/>
  </r>
  <r>
    <n v="13"/>
    <x v="0"/>
    <s v="All"/>
    <x v="1"/>
    <x v="5"/>
    <n v="0"/>
    <n v="0"/>
    <n v="0"/>
    <n v="30506"/>
  </r>
  <r>
    <n v="13"/>
    <x v="0"/>
    <s v="All"/>
    <x v="1"/>
    <x v="6"/>
    <n v="61"/>
    <n v="13"/>
    <n v="2038"/>
    <n v="30506"/>
  </r>
  <r>
    <n v="13"/>
    <x v="0"/>
    <s v="All"/>
    <x v="1"/>
    <x v="7"/>
    <n v="0"/>
    <n v="0"/>
    <n v="0"/>
    <n v="30506"/>
  </r>
  <r>
    <n v="13"/>
    <x v="0"/>
    <s v="All"/>
    <x v="1"/>
    <x v="8"/>
    <n v="9"/>
    <n v="6"/>
    <n v="80"/>
    <n v="30506"/>
  </r>
  <r>
    <n v="13"/>
    <x v="0"/>
    <s v="All"/>
    <x v="2"/>
    <x v="0"/>
    <n v="0"/>
    <n v="0"/>
    <n v="0"/>
    <n v="15788"/>
  </r>
  <r>
    <n v="13"/>
    <x v="0"/>
    <s v="All"/>
    <x v="2"/>
    <x v="1"/>
    <n v="0"/>
    <n v="0"/>
    <n v="0"/>
    <n v="15788"/>
  </r>
  <r>
    <n v="13"/>
    <x v="0"/>
    <s v="All"/>
    <x v="2"/>
    <x v="2"/>
    <n v="0"/>
    <n v="0"/>
    <n v="0"/>
    <n v="15788"/>
  </r>
  <r>
    <n v="13"/>
    <x v="0"/>
    <s v="All"/>
    <x v="2"/>
    <x v="3"/>
    <n v="0"/>
    <n v="0"/>
    <n v="0"/>
    <n v="15788"/>
  </r>
  <r>
    <n v="13"/>
    <x v="0"/>
    <s v="All"/>
    <x v="2"/>
    <x v="4"/>
    <n v="5"/>
    <n v="2"/>
    <n v="85"/>
    <n v="15788"/>
  </r>
  <r>
    <n v="13"/>
    <x v="0"/>
    <s v="All"/>
    <x v="2"/>
    <x v="5"/>
    <n v="0"/>
    <n v="0"/>
    <n v="0"/>
    <n v="15788"/>
  </r>
  <r>
    <n v="13"/>
    <x v="0"/>
    <s v="All"/>
    <x v="2"/>
    <x v="6"/>
    <n v="2"/>
    <n v="1"/>
    <n v="102"/>
    <n v="15788"/>
  </r>
  <r>
    <n v="13"/>
    <x v="0"/>
    <s v="All"/>
    <x v="2"/>
    <x v="7"/>
    <n v="0"/>
    <n v="0"/>
    <n v="0"/>
    <n v="15788"/>
  </r>
  <r>
    <n v="13"/>
    <x v="0"/>
    <s v="All"/>
    <x v="2"/>
    <x v="8"/>
    <n v="0"/>
    <n v="0"/>
    <n v="0"/>
    <n v="15788"/>
  </r>
  <r>
    <n v="13"/>
    <x v="0"/>
    <s v="All"/>
    <x v="3"/>
    <x v="0"/>
    <n v="0"/>
    <n v="0"/>
    <n v="0"/>
    <n v="28674"/>
  </r>
  <r>
    <n v="13"/>
    <x v="0"/>
    <s v="All"/>
    <x v="3"/>
    <x v="1"/>
    <n v="0"/>
    <n v="0"/>
    <n v="0"/>
    <n v="28674"/>
  </r>
  <r>
    <n v="13"/>
    <x v="0"/>
    <s v="All"/>
    <x v="3"/>
    <x v="2"/>
    <n v="95"/>
    <n v="73"/>
    <n v="2896"/>
    <n v="28674"/>
  </r>
  <r>
    <n v="13"/>
    <x v="0"/>
    <s v="All"/>
    <x v="3"/>
    <x v="3"/>
    <n v="0"/>
    <n v="0"/>
    <n v="0"/>
    <n v="28674"/>
  </r>
  <r>
    <n v="13"/>
    <x v="0"/>
    <s v="All"/>
    <x v="3"/>
    <x v="4"/>
    <n v="23"/>
    <n v="17"/>
    <n v="237"/>
    <n v="28674"/>
  </r>
  <r>
    <n v="13"/>
    <x v="0"/>
    <s v="All"/>
    <x v="3"/>
    <x v="5"/>
    <n v="0"/>
    <n v="0"/>
    <n v="0"/>
    <n v="28674"/>
  </r>
  <r>
    <n v="13"/>
    <x v="0"/>
    <s v="All"/>
    <x v="3"/>
    <x v="6"/>
    <n v="36"/>
    <n v="4"/>
    <n v="1334"/>
    <n v="28674"/>
  </r>
  <r>
    <n v="13"/>
    <x v="0"/>
    <s v="All"/>
    <x v="3"/>
    <x v="7"/>
    <n v="0"/>
    <n v="0"/>
    <n v="0"/>
    <n v="28674"/>
  </r>
  <r>
    <n v="13"/>
    <x v="0"/>
    <s v="All"/>
    <x v="3"/>
    <x v="8"/>
    <n v="0"/>
    <n v="0"/>
    <n v="0"/>
    <n v="28674"/>
  </r>
  <r>
    <n v="13"/>
    <x v="1"/>
    <s v="All"/>
    <x v="0"/>
    <x v="0"/>
    <n v="0"/>
    <n v="0"/>
    <n v="0"/>
    <n v="9906"/>
  </r>
  <r>
    <n v="13"/>
    <x v="1"/>
    <s v="All"/>
    <x v="0"/>
    <x v="1"/>
    <n v="0"/>
    <n v="0"/>
    <n v="0"/>
    <n v="9906"/>
  </r>
  <r>
    <n v="13"/>
    <x v="1"/>
    <s v="All"/>
    <x v="0"/>
    <x v="2"/>
    <n v="0"/>
    <n v="0"/>
    <n v="0"/>
    <n v="9906"/>
  </r>
  <r>
    <n v="13"/>
    <x v="1"/>
    <s v="All"/>
    <x v="0"/>
    <x v="3"/>
    <n v="0"/>
    <n v="0"/>
    <n v="0"/>
    <n v="9906"/>
  </r>
  <r>
    <n v="13"/>
    <x v="1"/>
    <s v="All"/>
    <x v="0"/>
    <x v="4"/>
    <n v="1"/>
    <n v="1"/>
    <n v="10"/>
    <n v="9906"/>
  </r>
  <r>
    <n v="13"/>
    <x v="1"/>
    <s v="All"/>
    <x v="0"/>
    <x v="5"/>
    <n v="0"/>
    <n v="0"/>
    <n v="0"/>
    <n v="9906"/>
  </r>
  <r>
    <n v="13"/>
    <x v="1"/>
    <s v="All"/>
    <x v="0"/>
    <x v="6"/>
    <n v="0"/>
    <n v="0"/>
    <n v="0"/>
    <n v="9906"/>
  </r>
  <r>
    <n v="13"/>
    <x v="1"/>
    <s v="All"/>
    <x v="0"/>
    <x v="7"/>
    <n v="0"/>
    <n v="0"/>
    <n v="0"/>
    <n v="9906"/>
  </r>
  <r>
    <n v="13"/>
    <x v="1"/>
    <s v="All"/>
    <x v="0"/>
    <x v="8"/>
    <n v="1"/>
    <n v="1"/>
    <n v="20"/>
    <n v="9906"/>
  </r>
  <r>
    <n v="13"/>
    <x v="1"/>
    <s v="All"/>
    <x v="1"/>
    <x v="0"/>
    <n v="0"/>
    <n v="0"/>
    <n v="0"/>
    <n v="30005"/>
  </r>
  <r>
    <n v="13"/>
    <x v="1"/>
    <s v="All"/>
    <x v="1"/>
    <x v="1"/>
    <n v="0"/>
    <n v="0"/>
    <n v="0"/>
    <n v="30005"/>
  </r>
  <r>
    <n v="13"/>
    <x v="1"/>
    <s v="All"/>
    <x v="1"/>
    <x v="2"/>
    <n v="43"/>
    <n v="32"/>
    <n v="1193"/>
    <n v="30005"/>
  </r>
  <r>
    <n v="13"/>
    <x v="1"/>
    <s v="All"/>
    <x v="1"/>
    <x v="3"/>
    <n v="0"/>
    <n v="0"/>
    <n v="0"/>
    <n v="30005"/>
  </r>
  <r>
    <n v="13"/>
    <x v="1"/>
    <s v="All"/>
    <x v="1"/>
    <x v="4"/>
    <n v="9"/>
    <n v="9"/>
    <n v="125"/>
    <n v="30005"/>
  </r>
  <r>
    <n v="13"/>
    <x v="1"/>
    <s v="All"/>
    <x v="1"/>
    <x v="5"/>
    <n v="0"/>
    <n v="0"/>
    <n v="0"/>
    <n v="30005"/>
  </r>
  <r>
    <n v="13"/>
    <x v="1"/>
    <s v="All"/>
    <x v="1"/>
    <x v="6"/>
    <n v="14"/>
    <n v="5"/>
    <n v="379"/>
    <n v="30005"/>
  </r>
  <r>
    <n v="13"/>
    <x v="1"/>
    <s v="All"/>
    <x v="1"/>
    <x v="7"/>
    <n v="0"/>
    <n v="0"/>
    <n v="0"/>
    <n v="30005"/>
  </r>
  <r>
    <n v="13"/>
    <x v="1"/>
    <s v="All"/>
    <x v="1"/>
    <x v="8"/>
    <n v="4"/>
    <n v="3"/>
    <n v="90"/>
    <n v="30005"/>
  </r>
  <r>
    <n v="13"/>
    <x v="1"/>
    <s v="All"/>
    <x v="2"/>
    <x v="0"/>
    <n v="0"/>
    <n v="0"/>
    <n v="0"/>
    <n v="14900"/>
  </r>
  <r>
    <n v="13"/>
    <x v="1"/>
    <s v="All"/>
    <x v="2"/>
    <x v="1"/>
    <n v="0"/>
    <n v="0"/>
    <n v="0"/>
    <n v="14900"/>
  </r>
  <r>
    <n v="13"/>
    <x v="1"/>
    <s v="All"/>
    <x v="2"/>
    <x v="2"/>
    <n v="0"/>
    <n v="0"/>
    <n v="0"/>
    <n v="14900"/>
  </r>
  <r>
    <n v="13"/>
    <x v="1"/>
    <s v="All"/>
    <x v="2"/>
    <x v="3"/>
    <n v="0"/>
    <n v="0"/>
    <n v="0"/>
    <n v="14900"/>
  </r>
  <r>
    <n v="13"/>
    <x v="1"/>
    <s v="All"/>
    <x v="2"/>
    <x v="4"/>
    <n v="1"/>
    <n v="1"/>
    <n v="5"/>
    <n v="14900"/>
  </r>
  <r>
    <n v="13"/>
    <x v="1"/>
    <s v="All"/>
    <x v="2"/>
    <x v="5"/>
    <n v="0"/>
    <n v="0"/>
    <n v="0"/>
    <n v="14900"/>
  </r>
  <r>
    <n v="13"/>
    <x v="1"/>
    <s v="All"/>
    <x v="2"/>
    <x v="6"/>
    <n v="0"/>
    <n v="0"/>
    <n v="0"/>
    <n v="14900"/>
  </r>
  <r>
    <n v="13"/>
    <x v="1"/>
    <s v="All"/>
    <x v="2"/>
    <x v="7"/>
    <n v="0"/>
    <n v="0"/>
    <n v="0"/>
    <n v="14900"/>
  </r>
  <r>
    <n v="13"/>
    <x v="1"/>
    <s v="All"/>
    <x v="2"/>
    <x v="8"/>
    <n v="0"/>
    <n v="0"/>
    <n v="0"/>
    <n v="14900"/>
  </r>
  <r>
    <n v="13"/>
    <x v="1"/>
    <s v="All"/>
    <x v="3"/>
    <x v="0"/>
    <n v="0"/>
    <n v="0"/>
    <n v="0"/>
    <n v="27028"/>
  </r>
  <r>
    <n v="13"/>
    <x v="1"/>
    <s v="All"/>
    <x v="3"/>
    <x v="1"/>
    <n v="0"/>
    <n v="0"/>
    <n v="0"/>
    <n v="27028"/>
  </r>
  <r>
    <n v="13"/>
    <x v="1"/>
    <s v="All"/>
    <x v="3"/>
    <x v="2"/>
    <n v="17"/>
    <n v="12"/>
    <n v="520"/>
    <n v="27028"/>
  </r>
  <r>
    <n v="13"/>
    <x v="1"/>
    <s v="All"/>
    <x v="3"/>
    <x v="3"/>
    <n v="0"/>
    <n v="0"/>
    <n v="0"/>
    <n v="27028"/>
  </r>
  <r>
    <n v="13"/>
    <x v="1"/>
    <s v="All"/>
    <x v="3"/>
    <x v="4"/>
    <n v="1"/>
    <n v="1"/>
    <n v="20"/>
    <n v="27028"/>
  </r>
  <r>
    <n v="13"/>
    <x v="1"/>
    <s v="All"/>
    <x v="3"/>
    <x v="5"/>
    <n v="0"/>
    <n v="0"/>
    <n v="0"/>
    <n v="27028"/>
  </r>
  <r>
    <n v="13"/>
    <x v="1"/>
    <s v="All"/>
    <x v="3"/>
    <x v="6"/>
    <n v="0"/>
    <n v="0"/>
    <n v="0"/>
    <n v="27028"/>
  </r>
  <r>
    <n v="13"/>
    <x v="1"/>
    <s v="All"/>
    <x v="3"/>
    <x v="7"/>
    <n v="0"/>
    <n v="0"/>
    <n v="0"/>
    <n v="27028"/>
  </r>
  <r>
    <n v="13"/>
    <x v="1"/>
    <s v="All"/>
    <x v="3"/>
    <x v="8"/>
    <n v="0"/>
    <n v="0"/>
    <n v="0"/>
    <n v="27028"/>
  </r>
  <r>
    <n v="13"/>
    <x v="2"/>
    <s v="All"/>
    <x v="0"/>
    <x v="0"/>
    <n v="0"/>
    <n v="0"/>
    <n v="0"/>
    <n v="9628"/>
  </r>
  <r>
    <n v="13"/>
    <x v="2"/>
    <s v="All"/>
    <x v="0"/>
    <x v="1"/>
    <n v="0"/>
    <n v="0"/>
    <n v="0"/>
    <n v="9628"/>
  </r>
  <r>
    <n v="13"/>
    <x v="2"/>
    <s v="All"/>
    <x v="0"/>
    <x v="2"/>
    <n v="0"/>
    <n v="0"/>
    <n v="0"/>
    <n v="9628"/>
  </r>
  <r>
    <n v="13"/>
    <x v="2"/>
    <s v="All"/>
    <x v="0"/>
    <x v="3"/>
    <n v="0"/>
    <n v="0"/>
    <n v="0"/>
    <n v="9628"/>
  </r>
  <r>
    <n v="13"/>
    <x v="2"/>
    <s v="All"/>
    <x v="0"/>
    <x v="4"/>
    <n v="1"/>
    <n v="1"/>
    <n v="30"/>
    <n v="9628"/>
  </r>
  <r>
    <n v="13"/>
    <x v="2"/>
    <s v="All"/>
    <x v="0"/>
    <x v="5"/>
    <n v="0"/>
    <n v="0"/>
    <n v="0"/>
    <n v="9628"/>
  </r>
  <r>
    <n v="13"/>
    <x v="2"/>
    <s v="All"/>
    <x v="0"/>
    <x v="6"/>
    <n v="0"/>
    <n v="0"/>
    <n v="0"/>
    <n v="9628"/>
  </r>
  <r>
    <n v="13"/>
    <x v="2"/>
    <s v="All"/>
    <x v="0"/>
    <x v="7"/>
    <n v="0"/>
    <n v="0"/>
    <n v="0"/>
    <n v="9628"/>
  </r>
  <r>
    <n v="13"/>
    <x v="2"/>
    <s v="All"/>
    <x v="0"/>
    <x v="8"/>
    <n v="3"/>
    <n v="2"/>
    <n v="149"/>
    <n v="9628"/>
  </r>
  <r>
    <n v="13"/>
    <x v="2"/>
    <s v="All"/>
    <x v="1"/>
    <x v="0"/>
    <n v="0"/>
    <n v="0"/>
    <n v="0"/>
    <n v="31433"/>
  </r>
  <r>
    <n v="13"/>
    <x v="2"/>
    <s v="All"/>
    <x v="1"/>
    <x v="1"/>
    <n v="0"/>
    <n v="0"/>
    <n v="0"/>
    <n v="31433"/>
  </r>
  <r>
    <n v="13"/>
    <x v="2"/>
    <s v="All"/>
    <x v="1"/>
    <x v="2"/>
    <n v="117"/>
    <n v="73"/>
    <n v="4126"/>
    <n v="31433"/>
  </r>
  <r>
    <n v="13"/>
    <x v="2"/>
    <s v="All"/>
    <x v="1"/>
    <x v="3"/>
    <n v="0"/>
    <n v="0"/>
    <n v="0"/>
    <n v="31433"/>
  </r>
  <r>
    <n v="13"/>
    <x v="2"/>
    <s v="All"/>
    <x v="1"/>
    <x v="4"/>
    <n v="31"/>
    <n v="27"/>
    <n v="479"/>
    <n v="31433"/>
  </r>
  <r>
    <n v="13"/>
    <x v="2"/>
    <s v="All"/>
    <x v="1"/>
    <x v="5"/>
    <n v="0"/>
    <n v="0"/>
    <n v="0"/>
    <n v="31433"/>
  </r>
  <r>
    <n v="13"/>
    <x v="2"/>
    <s v="All"/>
    <x v="1"/>
    <x v="6"/>
    <n v="36"/>
    <n v="11"/>
    <n v="1764"/>
    <n v="31433"/>
  </r>
  <r>
    <n v="13"/>
    <x v="2"/>
    <s v="All"/>
    <x v="1"/>
    <x v="7"/>
    <n v="0"/>
    <n v="0"/>
    <n v="0"/>
    <n v="31433"/>
  </r>
  <r>
    <n v="13"/>
    <x v="2"/>
    <s v="All"/>
    <x v="1"/>
    <x v="8"/>
    <n v="4"/>
    <n v="3"/>
    <n v="79"/>
    <n v="31433"/>
  </r>
  <r>
    <n v="13"/>
    <x v="2"/>
    <s v="All"/>
    <x v="2"/>
    <x v="0"/>
    <n v="0"/>
    <n v="0"/>
    <n v="0"/>
    <n v="15033"/>
  </r>
  <r>
    <n v="13"/>
    <x v="2"/>
    <s v="All"/>
    <x v="2"/>
    <x v="1"/>
    <n v="0"/>
    <n v="0"/>
    <n v="0"/>
    <n v="15033"/>
  </r>
  <r>
    <n v="13"/>
    <x v="2"/>
    <s v="All"/>
    <x v="2"/>
    <x v="2"/>
    <n v="1"/>
    <n v="1"/>
    <n v="30"/>
    <n v="15033"/>
  </r>
  <r>
    <n v="13"/>
    <x v="2"/>
    <s v="All"/>
    <x v="2"/>
    <x v="3"/>
    <n v="0"/>
    <n v="0"/>
    <n v="0"/>
    <n v="15033"/>
  </r>
  <r>
    <n v="13"/>
    <x v="2"/>
    <s v="All"/>
    <x v="2"/>
    <x v="4"/>
    <n v="2"/>
    <n v="1"/>
    <n v="50"/>
    <n v="15033"/>
  </r>
  <r>
    <n v="13"/>
    <x v="2"/>
    <s v="All"/>
    <x v="2"/>
    <x v="5"/>
    <n v="0"/>
    <n v="0"/>
    <n v="0"/>
    <n v="15033"/>
  </r>
  <r>
    <n v="13"/>
    <x v="2"/>
    <s v="All"/>
    <x v="2"/>
    <x v="6"/>
    <n v="0"/>
    <n v="0"/>
    <n v="0"/>
    <n v="15033"/>
  </r>
  <r>
    <n v="13"/>
    <x v="2"/>
    <s v="All"/>
    <x v="2"/>
    <x v="7"/>
    <n v="0"/>
    <n v="0"/>
    <n v="0"/>
    <n v="15033"/>
  </r>
  <r>
    <n v="13"/>
    <x v="2"/>
    <s v="All"/>
    <x v="2"/>
    <x v="8"/>
    <n v="0"/>
    <n v="0"/>
    <n v="0"/>
    <n v="15033"/>
  </r>
  <r>
    <n v="13"/>
    <x v="2"/>
    <s v="All"/>
    <x v="3"/>
    <x v="0"/>
    <n v="0"/>
    <n v="0"/>
    <n v="0"/>
    <n v="27323"/>
  </r>
  <r>
    <n v="13"/>
    <x v="2"/>
    <s v="All"/>
    <x v="3"/>
    <x v="1"/>
    <n v="0"/>
    <n v="0"/>
    <n v="0"/>
    <n v="27323"/>
  </r>
  <r>
    <n v="13"/>
    <x v="2"/>
    <s v="All"/>
    <x v="3"/>
    <x v="2"/>
    <n v="47"/>
    <n v="30"/>
    <n v="1435"/>
    <n v="27323"/>
  </r>
  <r>
    <n v="13"/>
    <x v="2"/>
    <s v="All"/>
    <x v="3"/>
    <x v="3"/>
    <n v="0"/>
    <n v="0"/>
    <n v="0"/>
    <n v="27323"/>
  </r>
  <r>
    <n v="13"/>
    <x v="2"/>
    <s v="All"/>
    <x v="3"/>
    <x v="4"/>
    <n v="6"/>
    <n v="3"/>
    <n v="131"/>
    <n v="27323"/>
  </r>
  <r>
    <n v="13"/>
    <x v="2"/>
    <s v="All"/>
    <x v="3"/>
    <x v="5"/>
    <n v="0"/>
    <n v="0"/>
    <n v="0"/>
    <n v="27323"/>
  </r>
  <r>
    <n v="13"/>
    <x v="2"/>
    <s v="All"/>
    <x v="3"/>
    <x v="6"/>
    <n v="14"/>
    <n v="5"/>
    <n v="615"/>
    <n v="27323"/>
  </r>
  <r>
    <n v="13"/>
    <x v="2"/>
    <s v="All"/>
    <x v="3"/>
    <x v="7"/>
    <n v="0"/>
    <n v="0"/>
    <n v="0"/>
    <n v="27323"/>
  </r>
  <r>
    <n v="13"/>
    <x v="2"/>
    <s v="All"/>
    <x v="3"/>
    <x v="8"/>
    <n v="1"/>
    <n v="1"/>
    <n v="30"/>
    <n v="27323"/>
  </r>
  <r>
    <n v="13"/>
    <x v="3"/>
    <s v="All"/>
    <x v="0"/>
    <x v="0"/>
    <n v="0"/>
    <n v="0"/>
    <n v="0"/>
    <n v="8937"/>
  </r>
  <r>
    <n v="13"/>
    <x v="3"/>
    <s v="All"/>
    <x v="0"/>
    <x v="1"/>
    <n v="0"/>
    <n v="0"/>
    <n v="0"/>
    <n v="8937"/>
  </r>
  <r>
    <n v="13"/>
    <x v="3"/>
    <s v="All"/>
    <x v="0"/>
    <x v="2"/>
    <n v="0"/>
    <n v="0"/>
    <n v="0"/>
    <n v="8937"/>
  </r>
  <r>
    <n v="13"/>
    <x v="3"/>
    <s v="All"/>
    <x v="0"/>
    <x v="3"/>
    <n v="0"/>
    <n v="0"/>
    <n v="0"/>
    <n v="8937"/>
  </r>
  <r>
    <n v="13"/>
    <x v="3"/>
    <s v="All"/>
    <x v="0"/>
    <x v="4"/>
    <n v="0"/>
    <n v="0"/>
    <n v="0"/>
    <n v="8937"/>
  </r>
  <r>
    <n v="13"/>
    <x v="3"/>
    <s v="All"/>
    <x v="0"/>
    <x v="5"/>
    <n v="0"/>
    <n v="0"/>
    <n v="0"/>
    <n v="8937"/>
  </r>
  <r>
    <n v="13"/>
    <x v="3"/>
    <s v="All"/>
    <x v="0"/>
    <x v="6"/>
    <n v="0"/>
    <n v="0"/>
    <n v="0"/>
    <n v="8937"/>
  </r>
  <r>
    <n v="13"/>
    <x v="3"/>
    <s v="All"/>
    <x v="0"/>
    <x v="7"/>
    <n v="0"/>
    <n v="0"/>
    <n v="0"/>
    <n v="8937"/>
  </r>
  <r>
    <n v="13"/>
    <x v="3"/>
    <s v="All"/>
    <x v="0"/>
    <x v="8"/>
    <n v="1"/>
    <n v="1"/>
    <n v="5"/>
    <n v="8937"/>
  </r>
  <r>
    <n v="13"/>
    <x v="3"/>
    <s v="All"/>
    <x v="1"/>
    <x v="0"/>
    <n v="0"/>
    <n v="0"/>
    <n v="0"/>
    <n v="31000"/>
  </r>
  <r>
    <n v="13"/>
    <x v="3"/>
    <s v="All"/>
    <x v="1"/>
    <x v="1"/>
    <n v="0"/>
    <n v="0"/>
    <n v="0"/>
    <n v="31000"/>
  </r>
  <r>
    <n v="13"/>
    <x v="3"/>
    <s v="All"/>
    <x v="1"/>
    <x v="2"/>
    <n v="34"/>
    <n v="23"/>
    <n v="1203"/>
    <n v="31000"/>
  </r>
  <r>
    <n v="13"/>
    <x v="3"/>
    <s v="All"/>
    <x v="1"/>
    <x v="3"/>
    <n v="0"/>
    <n v="0"/>
    <n v="0"/>
    <n v="31000"/>
  </r>
  <r>
    <n v="13"/>
    <x v="3"/>
    <s v="All"/>
    <x v="1"/>
    <x v="4"/>
    <n v="10"/>
    <n v="9"/>
    <n v="185"/>
    <n v="31000"/>
  </r>
  <r>
    <n v="13"/>
    <x v="3"/>
    <s v="All"/>
    <x v="1"/>
    <x v="5"/>
    <n v="0"/>
    <n v="0"/>
    <n v="0"/>
    <n v="31000"/>
  </r>
  <r>
    <n v="13"/>
    <x v="3"/>
    <s v="All"/>
    <x v="1"/>
    <x v="6"/>
    <n v="38"/>
    <n v="9"/>
    <n v="1170"/>
    <n v="31000"/>
  </r>
  <r>
    <n v="13"/>
    <x v="3"/>
    <s v="All"/>
    <x v="1"/>
    <x v="7"/>
    <n v="0"/>
    <n v="0"/>
    <n v="0"/>
    <n v="31000"/>
  </r>
  <r>
    <n v="13"/>
    <x v="3"/>
    <s v="All"/>
    <x v="1"/>
    <x v="8"/>
    <n v="3"/>
    <n v="2"/>
    <n v="75"/>
    <n v="31000"/>
  </r>
  <r>
    <n v="13"/>
    <x v="3"/>
    <s v="All"/>
    <x v="2"/>
    <x v="0"/>
    <n v="0"/>
    <n v="0"/>
    <n v="0"/>
    <n v="14654"/>
  </r>
  <r>
    <n v="13"/>
    <x v="3"/>
    <s v="All"/>
    <x v="2"/>
    <x v="1"/>
    <n v="0"/>
    <n v="0"/>
    <n v="0"/>
    <n v="14654"/>
  </r>
  <r>
    <n v="13"/>
    <x v="3"/>
    <s v="All"/>
    <x v="2"/>
    <x v="2"/>
    <n v="0"/>
    <n v="0"/>
    <n v="0"/>
    <n v="14654"/>
  </r>
  <r>
    <n v="13"/>
    <x v="3"/>
    <s v="All"/>
    <x v="2"/>
    <x v="3"/>
    <n v="0"/>
    <n v="0"/>
    <n v="0"/>
    <n v="14654"/>
  </r>
  <r>
    <n v="13"/>
    <x v="3"/>
    <s v="All"/>
    <x v="2"/>
    <x v="4"/>
    <n v="0"/>
    <n v="0"/>
    <n v="0"/>
    <n v="14654"/>
  </r>
  <r>
    <n v="13"/>
    <x v="3"/>
    <s v="All"/>
    <x v="2"/>
    <x v="5"/>
    <n v="0"/>
    <n v="0"/>
    <n v="0"/>
    <n v="14654"/>
  </r>
  <r>
    <n v="13"/>
    <x v="3"/>
    <s v="All"/>
    <x v="2"/>
    <x v="6"/>
    <n v="0"/>
    <n v="0"/>
    <n v="0"/>
    <n v="14654"/>
  </r>
  <r>
    <n v="13"/>
    <x v="3"/>
    <s v="All"/>
    <x v="2"/>
    <x v="7"/>
    <n v="0"/>
    <n v="0"/>
    <n v="0"/>
    <n v="14654"/>
  </r>
  <r>
    <n v="13"/>
    <x v="3"/>
    <s v="All"/>
    <x v="2"/>
    <x v="8"/>
    <n v="0"/>
    <n v="0"/>
    <n v="0"/>
    <n v="14654"/>
  </r>
  <r>
    <n v="13"/>
    <x v="3"/>
    <s v="All"/>
    <x v="3"/>
    <x v="0"/>
    <n v="0"/>
    <n v="0"/>
    <n v="0"/>
    <n v="26323"/>
  </r>
  <r>
    <n v="13"/>
    <x v="3"/>
    <s v="All"/>
    <x v="3"/>
    <x v="1"/>
    <n v="0"/>
    <n v="0"/>
    <n v="0"/>
    <n v="26323"/>
  </r>
  <r>
    <n v="13"/>
    <x v="3"/>
    <s v="All"/>
    <x v="3"/>
    <x v="2"/>
    <n v="32"/>
    <n v="11"/>
    <n v="909"/>
    <n v="26323"/>
  </r>
  <r>
    <n v="13"/>
    <x v="3"/>
    <s v="All"/>
    <x v="3"/>
    <x v="3"/>
    <n v="0"/>
    <n v="0"/>
    <n v="0"/>
    <n v="26323"/>
  </r>
  <r>
    <n v="13"/>
    <x v="3"/>
    <s v="All"/>
    <x v="3"/>
    <x v="4"/>
    <n v="3"/>
    <n v="3"/>
    <n v="47"/>
    <n v="26323"/>
  </r>
  <r>
    <n v="13"/>
    <x v="3"/>
    <s v="All"/>
    <x v="3"/>
    <x v="5"/>
    <n v="0"/>
    <n v="0"/>
    <n v="0"/>
    <n v="26323"/>
  </r>
  <r>
    <n v="13"/>
    <x v="3"/>
    <s v="All"/>
    <x v="3"/>
    <x v="6"/>
    <n v="1"/>
    <n v="1"/>
    <n v="30"/>
    <n v="26323"/>
  </r>
  <r>
    <n v="13"/>
    <x v="3"/>
    <s v="All"/>
    <x v="3"/>
    <x v="7"/>
    <n v="0"/>
    <n v="0"/>
    <n v="0"/>
    <n v="26323"/>
  </r>
  <r>
    <n v="13"/>
    <x v="3"/>
    <s v="All"/>
    <x v="3"/>
    <x v="8"/>
    <n v="0"/>
    <n v="0"/>
    <n v="0"/>
    <n v="26323"/>
  </r>
  <r>
    <n v="13"/>
    <x v="4"/>
    <s v="All"/>
    <x v="0"/>
    <x v="0"/>
    <n v="0"/>
    <n v="0"/>
    <n v="0"/>
    <n v="8465"/>
  </r>
  <r>
    <n v="13"/>
    <x v="4"/>
    <s v="All"/>
    <x v="0"/>
    <x v="1"/>
    <n v="0"/>
    <n v="0"/>
    <n v="0"/>
    <n v="8465"/>
  </r>
  <r>
    <n v="13"/>
    <x v="4"/>
    <s v="All"/>
    <x v="0"/>
    <x v="2"/>
    <n v="0"/>
    <n v="0"/>
    <n v="0"/>
    <n v="8465"/>
  </r>
  <r>
    <n v="13"/>
    <x v="4"/>
    <s v="All"/>
    <x v="0"/>
    <x v="3"/>
    <n v="0"/>
    <n v="0"/>
    <n v="0"/>
    <n v="8465"/>
  </r>
  <r>
    <n v="13"/>
    <x v="4"/>
    <s v="All"/>
    <x v="0"/>
    <x v="4"/>
    <n v="0"/>
    <n v="0"/>
    <n v="0"/>
    <n v="8465"/>
  </r>
  <r>
    <n v="13"/>
    <x v="4"/>
    <s v="All"/>
    <x v="0"/>
    <x v="5"/>
    <n v="0"/>
    <n v="0"/>
    <n v="0"/>
    <n v="8465"/>
  </r>
  <r>
    <n v="13"/>
    <x v="4"/>
    <s v="All"/>
    <x v="0"/>
    <x v="6"/>
    <n v="0"/>
    <n v="0"/>
    <n v="0"/>
    <n v="8465"/>
  </r>
  <r>
    <n v="13"/>
    <x v="4"/>
    <s v="All"/>
    <x v="0"/>
    <x v="7"/>
    <n v="0"/>
    <n v="0"/>
    <n v="0"/>
    <n v="8465"/>
  </r>
  <r>
    <n v="13"/>
    <x v="4"/>
    <s v="All"/>
    <x v="0"/>
    <x v="8"/>
    <n v="1"/>
    <n v="1"/>
    <n v="10"/>
    <n v="8465"/>
  </r>
  <r>
    <n v="13"/>
    <x v="4"/>
    <s v="All"/>
    <x v="1"/>
    <x v="0"/>
    <n v="0"/>
    <n v="0"/>
    <n v="0"/>
    <n v="29076"/>
  </r>
  <r>
    <n v="13"/>
    <x v="4"/>
    <s v="All"/>
    <x v="1"/>
    <x v="1"/>
    <n v="0"/>
    <n v="0"/>
    <n v="0"/>
    <n v="29076"/>
  </r>
  <r>
    <n v="13"/>
    <x v="4"/>
    <s v="All"/>
    <x v="1"/>
    <x v="2"/>
    <n v="16"/>
    <n v="7"/>
    <n v="524"/>
    <n v="29076"/>
  </r>
  <r>
    <n v="13"/>
    <x v="4"/>
    <s v="All"/>
    <x v="1"/>
    <x v="3"/>
    <n v="0"/>
    <n v="0"/>
    <n v="0"/>
    <n v="29076"/>
  </r>
  <r>
    <n v="13"/>
    <x v="4"/>
    <s v="All"/>
    <x v="1"/>
    <x v="4"/>
    <n v="9"/>
    <n v="5"/>
    <n v="102"/>
    <n v="29076"/>
  </r>
  <r>
    <n v="13"/>
    <x v="4"/>
    <s v="All"/>
    <x v="1"/>
    <x v="5"/>
    <n v="0"/>
    <n v="0"/>
    <n v="0"/>
    <n v="29076"/>
  </r>
  <r>
    <n v="13"/>
    <x v="4"/>
    <s v="All"/>
    <x v="1"/>
    <x v="6"/>
    <n v="19"/>
    <n v="4"/>
    <n v="750"/>
    <n v="29076"/>
  </r>
  <r>
    <n v="13"/>
    <x v="4"/>
    <s v="All"/>
    <x v="1"/>
    <x v="7"/>
    <n v="0"/>
    <n v="0"/>
    <n v="0"/>
    <n v="29076"/>
  </r>
  <r>
    <n v="13"/>
    <x v="4"/>
    <s v="All"/>
    <x v="1"/>
    <x v="8"/>
    <n v="0"/>
    <n v="0"/>
    <n v="0"/>
    <n v="29076"/>
  </r>
  <r>
    <n v="13"/>
    <x v="4"/>
    <s v="All"/>
    <x v="2"/>
    <x v="0"/>
    <n v="0"/>
    <n v="0"/>
    <n v="0"/>
    <n v="13446"/>
  </r>
  <r>
    <n v="13"/>
    <x v="4"/>
    <s v="All"/>
    <x v="2"/>
    <x v="1"/>
    <n v="0"/>
    <n v="0"/>
    <n v="0"/>
    <n v="13446"/>
  </r>
  <r>
    <n v="13"/>
    <x v="4"/>
    <s v="All"/>
    <x v="2"/>
    <x v="2"/>
    <n v="0"/>
    <n v="0"/>
    <n v="0"/>
    <n v="13446"/>
  </r>
  <r>
    <n v="13"/>
    <x v="4"/>
    <s v="All"/>
    <x v="2"/>
    <x v="3"/>
    <n v="0"/>
    <n v="0"/>
    <n v="0"/>
    <n v="13446"/>
  </r>
  <r>
    <n v="13"/>
    <x v="4"/>
    <s v="All"/>
    <x v="2"/>
    <x v="4"/>
    <n v="0"/>
    <n v="0"/>
    <n v="0"/>
    <n v="13446"/>
  </r>
  <r>
    <n v="13"/>
    <x v="4"/>
    <s v="All"/>
    <x v="2"/>
    <x v="5"/>
    <n v="0"/>
    <n v="0"/>
    <n v="0"/>
    <n v="13446"/>
  </r>
  <r>
    <n v="13"/>
    <x v="4"/>
    <s v="All"/>
    <x v="2"/>
    <x v="6"/>
    <n v="0"/>
    <n v="0"/>
    <n v="0"/>
    <n v="13446"/>
  </r>
  <r>
    <n v="13"/>
    <x v="4"/>
    <s v="All"/>
    <x v="2"/>
    <x v="7"/>
    <n v="0"/>
    <n v="0"/>
    <n v="0"/>
    <n v="13446"/>
  </r>
  <r>
    <n v="13"/>
    <x v="4"/>
    <s v="All"/>
    <x v="2"/>
    <x v="8"/>
    <n v="0"/>
    <n v="0"/>
    <n v="0"/>
    <n v="13446"/>
  </r>
  <r>
    <n v="13"/>
    <x v="4"/>
    <s v="All"/>
    <x v="3"/>
    <x v="0"/>
    <n v="0"/>
    <n v="0"/>
    <n v="0"/>
    <n v="24743"/>
  </r>
  <r>
    <n v="13"/>
    <x v="4"/>
    <s v="All"/>
    <x v="3"/>
    <x v="1"/>
    <n v="0"/>
    <n v="0"/>
    <n v="0"/>
    <n v="24743"/>
  </r>
  <r>
    <n v="13"/>
    <x v="4"/>
    <s v="All"/>
    <x v="3"/>
    <x v="2"/>
    <n v="6"/>
    <n v="4"/>
    <n v="225"/>
    <n v="24743"/>
  </r>
  <r>
    <n v="13"/>
    <x v="4"/>
    <s v="All"/>
    <x v="3"/>
    <x v="3"/>
    <n v="0"/>
    <n v="0"/>
    <n v="0"/>
    <n v="24743"/>
  </r>
  <r>
    <n v="13"/>
    <x v="4"/>
    <s v="All"/>
    <x v="3"/>
    <x v="4"/>
    <n v="5"/>
    <n v="5"/>
    <n v="87"/>
    <n v="24743"/>
  </r>
  <r>
    <n v="13"/>
    <x v="4"/>
    <s v="All"/>
    <x v="3"/>
    <x v="5"/>
    <n v="0"/>
    <n v="0"/>
    <n v="0"/>
    <n v="24743"/>
  </r>
  <r>
    <n v="13"/>
    <x v="4"/>
    <s v="All"/>
    <x v="3"/>
    <x v="6"/>
    <n v="0"/>
    <n v="0"/>
    <n v="0"/>
    <n v="24743"/>
  </r>
  <r>
    <n v="13"/>
    <x v="4"/>
    <s v="All"/>
    <x v="3"/>
    <x v="7"/>
    <n v="0"/>
    <n v="0"/>
    <n v="0"/>
    <n v="24743"/>
  </r>
  <r>
    <n v="13"/>
    <x v="4"/>
    <s v="All"/>
    <x v="3"/>
    <x v="8"/>
    <n v="0"/>
    <n v="0"/>
    <n v="0"/>
    <n v="24743"/>
  </r>
  <r>
    <n v="13"/>
    <x v="5"/>
    <s v="All"/>
    <x v="0"/>
    <x v="0"/>
    <n v="0"/>
    <n v="0"/>
    <n v="0"/>
    <n v="8921"/>
  </r>
  <r>
    <n v="13"/>
    <x v="5"/>
    <s v="All"/>
    <x v="0"/>
    <x v="1"/>
    <n v="0"/>
    <n v="0"/>
    <n v="0"/>
    <n v="8921"/>
  </r>
  <r>
    <n v="13"/>
    <x v="5"/>
    <s v="All"/>
    <x v="0"/>
    <x v="2"/>
    <n v="0"/>
    <n v="0"/>
    <n v="0"/>
    <n v="8921"/>
  </r>
  <r>
    <n v="13"/>
    <x v="5"/>
    <s v="All"/>
    <x v="0"/>
    <x v="3"/>
    <n v="0"/>
    <n v="0"/>
    <n v="0"/>
    <n v="8921"/>
  </r>
  <r>
    <n v="13"/>
    <x v="5"/>
    <s v="All"/>
    <x v="0"/>
    <x v="4"/>
    <n v="0"/>
    <n v="0"/>
    <n v="0"/>
    <n v="8921"/>
  </r>
  <r>
    <n v="13"/>
    <x v="5"/>
    <s v="All"/>
    <x v="0"/>
    <x v="5"/>
    <n v="0"/>
    <n v="0"/>
    <n v="0"/>
    <n v="8921"/>
  </r>
  <r>
    <n v="13"/>
    <x v="5"/>
    <s v="All"/>
    <x v="0"/>
    <x v="6"/>
    <n v="0"/>
    <n v="0"/>
    <n v="0"/>
    <n v="8921"/>
  </r>
  <r>
    <n v="13"/>
    <x v="5"/>
    <s v="All"/>
    <x v="0"/>
    <x v="7"/>
    <n v="0"/>
    <n v="0"/>
    <n v="0"/>
    <n v="8921"/>
  </r>
  <r>
    <n v="13"/>
    <x v="5"/>
    <s v="All"/>
    <x v="0"/>
    <x v="8"/>
    <n v="0"/>
    <n v="0"/>
    <n v="0"/>
    <n v="8921"/>
  </r>
  <r>
    <n v="13"/>
    <x v="5"/>
    <s v="All"/>
    <x v="1"/>
    <x v="0"/>
    <n v="0"/>
    <n v="0"/>
    <n v="0"/>
    <n v="30065"/>
  </r>
  <r>
    <n v="13"/>
    <x v="5"/>
    <s v="All"/>
    <x v="1"/>
    <x v="1"/>
    <n v="0"/>
    <n v="0"/>
    <n v="0"/>
    <n v="30065"/>
  </r>
  <r>
    <n v="13"/>
    <x v="5"/>
    <s v="All"/>
    <x v="1"/>
    <x v="2"/>
    <n v="14"/>
    <n v="11"/>
    <n v="521"/>
    <n v="30065"/>
  </r>
  <r>
    <n v="13"/>
    <x v="5"/>
    <s v="All"/>
    <x v="1"/>
    <x v="3"/>
    <n v="0"/>
    <n v="0"/>
    <n v="0"/>
    <n v="30065"/>
  </r>
  <r>
    <n v="13"/>
    <x v="5"/>
    <s v="All"/>
    <x v="1"/>
    <x v="4"/>
    <n v="13"/>
    <n v="8"/>
    <n v="240"/>
    <n v="30065"/>
  </r>
  <r>
    <n v="13"/>
    <x v="5"/>
    <s v="All"/>
    <x v="1"/>
    <x v="5"/>
    <n v="0"/>
    <n v="0"/>
    <n v="0"/>
    <n v="30065"/>
  </r>
  <r>
    <n v="13"/>
    <x v="5"/>
    <s v="All"/>
    <x v="1"/>
    <x v="6"/>
    <n v="37"/>
    <n v="10"/>
    <n v="1702"/>
    <n v="30065"/>
  </r>
  <r>
    <n v="13"/>
    <x v="5"/>
    <s v="All"/>
    <x v="1"/>
    <x v="7"/>
    <n v="0"/>
    <n v="0"/>
    <n v="0"/>
    <n v="30065"/>
  </r>
  <r>
    <n v="13"/>
    <x v="5"/>
    <s v="All"/>
    <x v="1"/>
    <x v="8"/>
    <n v="0"/>
    <n v="0"/>
    <n v="0"/>
    <n v="30065"/>
  </r>
  <r>
    <n v="13"/>
    <x v="5"/>
    <s v="All"/>
    <x v="2"/>
    <x v="0"/>
    <n v="0"/>
    <n v="0"/>
    <n v="0"/>
    <n v="14084"/>
  </r>
  <r>
    <n v="13"/>
    <x v="5"/>
    <s v="All"/>
    <x v="2"/>
    <x v="1"/>
    <n v="0"/>
    <n v="0"/>
    <n v="0"/>
    <n v="14084"/>
  </r>
  <r>
    <n v="13"/>
    <x v="5"/>
    <s v="All"/>
    <x v="2"/>
    <x v="2"/>
    <n v="0"/>
    <n v="0"/>
    <n v="0"/>
    <n v="14084"/>
  </r>
  <r>
    <n v="13"/>
    <x v="5"/>
    <s v="All"/>
    <x v="2"/>
    <x v="3"/>
    <n v="0"/>
    <n v="0"/>
    <n v="0"/>
    <n v="14084"/>
  </r>
  <r>
    <n v="13"/>
    <x v="5"/>
    <s v="All"/>
    <x v="2"/>
    <x v="4"/>
    <n v="0"/>
    <n v="0"/>
    <n v="0"/>
    <n v="14084"/>
  </r>
  <r>
    <n v="13"/>
    <x v="5"/>
    <s v="All"/>
    <x v="2"/>
    <x v="5"/>
    <n v="0"/>
    <n v="0"/>
    <n v="0"/>
    <n v="14084"/>
  </r>
  <r>
    <n v="13"/>
    <x v="5"/>
    <s v="All"/>
    <x v="2"/>
    <x v="6"/>
    <n v="0"/>
    <n v="0"/>
    <n v="0"/>
    <n v="14084"/>
  </r>
  <r>
    <n v="13"/>
    <x v="5"/>
    <s v="All"/>
    <x v="2"/>
    <x v="7"/>
    <n v="0"/>
    <n v="0"/>
    <n v="0"/>
    <n v="14084"/>
  </r>
  <r>
    <n v="13"/>
    <x v="5"/>
    <s v="All"/>
    <x v="2"/>
    <x v="8"/>
    <n v="0"/>
    <n v="0"/>
    <n v="0"/>
    <n v="14084"/>
  </r>
  <r>
    <n v="13"/>
    <x v="5"/>
    <s v="All"/>
    <x v="3"/>
    <x v="0"/>
    <n v="0"/>
    <n v="0"/>
    <n v="0"/>
    <n v="26390"/>
  </r>
  <r>
    <n v="13"/>
    <x v="5"/>
    <s v="All"/>
    <x v="3"/>
    <x v="1"/>
    <n v="0"/>
    <n v="0"/>
    <n v="0"/>
    <n v="26390"/>
  </r>
  <r>
    <n v="13"/>
    <x v="5"/>
    <s v="All"/>
    <x v="3"/>
    <x v="2"/>
    <n v="10"/>
    <n v="6"/>
    <n v="296"/>
    <n v="26390"/>
  </r>
  <r>
    <n v="13"/>
    <x v="5"/>
    <s v="All"/>
    <x v="3"/>
    <x v="3"/>
    <n v="0"/>
    <n v="0"/>
    <n v="0"/>
    <n v="26390"/>
  </r>
  <r>
    <n v="13"/>
    <x v="5"/>
    <s v="All"/>
    <x v="3"/>
    <x v="4"/>
    <n v="1"/>
    <n v="1"/>
    <n v="10"/>
    <n v="26390"/>
  </r>
  <r>
    <n v="13"/>
    <x v="5"/>
    <s v="All"/>
    <x v="3"/>
    <x v="5"/>
    <n v="0"/>
    <n v="0"/>
    <n v="0"/>
    <n v="26390"/>
  </r>
  <r>
    <n v="13"/>
    <x v="5"/>
    <s v="All"/>
    <x v="3"/>
    <x v="6"/>
    <n v="3"/>
    <n v="1"/>
    <n v="120"/>
    <n v="26390"/>
  </r>
  <r>
    <n v="13"/>
    <x v="5"/>
    <s v="All"/>
    <x v="3"/>
    <x v="7"/>
    <n v="0"/>
    <n v="0"/>
    <n v="0"/>
    <n v="26390"/>
  </r>
  <r>
    <n v="13"/>
    <x v="5"/>
    <s v="All"/>
    <x v="3"/>
    <x v="8"/>
    <n v="0"/>
    <n v="0"/>
    <n v="0"/>
    <n v="26390"/>
  </r>
  <r>
    <n v="13"/>
    <x v="6"/>
    <s v="All"/>
    <x v="0"/>
    <x v="0"/>
    <n v="0"/>
    <n v="0"/>
    <n v="0"/>
    <n v="9639"/>
  </r>
  <r>
    <n v="13"/>
    <x v="6"/>
    <s v="All"/>
    <x v="0"/>
    <x v="1"/>
    <n v="0"/>
    <n v="0"/>
    <n v="0"/>
    <n v="9639"/>
  </r>
  <r>
    <n v="13"/>
    <x v="6"/>
    <s v="All"/>
    <x v="0"/>
    <x v="2"/>
    <n v="0"/>
    <n v="0"/>
    <n v="0"/>
    <n v="9639"/>
  </r>
  <r>
    <n v="13"/>
    <x v="6"/>
    <s v="All"/>
    <x v="0"/>
    <x v="3"/>
    <n v="0"/>
    <n v="0"/>
    <n v="0"/>
    <n v="9639"/>
  </r>
  <r>
    <n v="13"/>
    <x v="6"/>
    <s v="All"/>
    <x v="0"/>
    <x v="4"/>
    <n v="0"/>
    <n v="0"/>
    <n v="0"/>
    <n v="9639"/>
  </r>
  <r>
    <n v="13"/>
    <x v="6"/>
    <s v="All"/>
    <x v="0"/>
    <x v="5"/>
    <n v="0"/>
    <n v="0"/>
    <n v="0"/>
    <n v="9639"/>
  </r>
  <r>
    <n v="13"/>
    <x v="6"/>
    <s v="All"/>
    <x v="0"/>
    <x v="6"/>
    <n v="0"/>
    <n v="0"/>
    <n v="0"/>
    <n v="9639"/>
  </r>
  <r>
    <n v="13"/>
    <x v="6"/>
    <s v="All"/>
    <x v="0"/>
    <x v="7"/>
    <n v="1"/>
    <n v="1"/>
    <n v="30"/>
    <n v="9639"/>
  </r>
  <r>
    <n v="13"/>
    <x v="6"/>
    <s v="All"/>
    <x v="0"/>
    <x v="8"/>
    <n v="2"/>
    <n v="2"/>
    <n v="20"/>
    <n v="9639"/>
  </r>
  <r>
    <n v="13"/>
    <x v="6"/>
    <s v="All"/>
    <x v="1"/>
    <x v="0"/>
    <n v="0"/>
    <n v="0"/>
    <n v="0"/>
    <n v="31296"/>
  </r>
  <r>
    <n v="13"/>
    <x v="6"/>
    <s v="All"/>
    <x v="1"/>
    <x v="1"/>
    <n v="0"/>
    <n v="0"/>
    <n v="0"/>
    <n v="31296"/>
  </r>
  <r>
    <n v="13"/>
    <x v="6"/>
    <s v="All"/>
    <x v="1"/>
    <x v="2"/>
    <n v="9"/>
    <n v="6"/>
    <n v="255"/>
    <n v="31296"/>
  </r>
  <r>
    <n v="13"/>
    <x v="6"/>
    <s v="All"/>
    <x v="1"/>
    <x v="3"/>
    <n v="0"/>
    <n v="0"/>
    <n v="0"/>
    <n v="31296"/>
  </r>
  <r>
    <n v="13"/>
    <x v="6"/>
    <s v="All"/>
    <x v="1"/>
    <x v="4"/>
    <n v="13"/>
    <n v="12"/>
    <n v="177"/>
    <n v="31296"/>
  </r>
  <r>
    <n v="13"/>
    <x v="6"/>
    <s v="All"/>
    <x v="1"/>
    <x v="5"/>
    <n v="0"/>
    <n v="0"/>
    <n v="0"/>
    <n v="31296"/>
  </r>
  <r>
    <n v="13"/>
    <x v="6"/>
    <s v="All"/>
    <x v="1"/>
    <x v="6"/>
    <n v="25"/>
    <n v="9"/>
    <n v="930"/>
    <n v="31296"/>
  </r>
  <r>
    <n v="13"/>
    <x v="6"/>
    <s v="All"/>
    <x v="1"/>
    <x v="7"/>
    <n v="0"/>
    <n v="0"/>
    <n v="0"/>
    <n v="31296"/>
  </r>
  <r>
    <n v="13"/>
    <x v="6"/>
    <s v="All"/>
    <x v="1"/>
    <x v="8"/>
    <n v="3"/>
    <n v="3"/>
    <n v="49"/>
    <n v="31296"/>
  </r>
  <r>
    <n v="13"/>
    <x v="6"/>
    <s v="All"/>
    <x v="2"/>
    <x v="0"/>
    <n v="0"/>
    <n v="0"/>
    <n v="0"/>
    <n v="14982"/>
  </r>
  <r>
    <n v="13"/>
    <x v="6"/>
    <s v="All"/>
    <x v="2"/>
    <x v="1"/>
    <n v="0"/>
    <n v="0"/>
    <n v="0"/>
    <n v="14982"/>
  </r>
  <r>
    <n v="13"/>
    <x v="6"/>
    <s v="All"/>
    <x v="2"/>
    <x v="2"/>
    <n v="1"/>
    <n v="1"/>
    <n v="30"/>
    <n v="14982"/>
  </r>
  <r>
    <n v="13"/>
    <x v="6"/>
    <s v="All"/>
    <x v="2"/>
    <x v="3"/>
    <n v="0"/>
    <n v="0"/>
    <n v="0"/>
    <n v="14982"/>
  </r>
  <r>
    <n v="13"/>
    <x v="6"/>
    <s v="All"/>
    <x v="2"/>
    <x v="4"/>
    <n v="0"/>
    <n v="0"/>
    <n v="0"/>
    <n v="14982"/>
  </r>
  <r>
    <n v="13"/>
    <x v="6"/>
    <s v="All"/>
    <x v="2"/>
    <x v="5"/>
    <n v="0"/>
    <n v="0"/>
    <n v="0"/>
    <n v="14982"/>
  </r>
  <r>
    <n v="13"/>
    <x v="6"/>
    <s v="All"/>
    <x v="2"/>
    <x v="6"/>
    <n v="0"/>
    <n v="0"/>
    <n v="0"/>
    <n v="14982"/>
  </r>
  <r>
    <n v="13"/>
    <x v="6"/>
    <s v="All"/>
    <x v="2"/>
    <x v="7"/>
    <n v="0"/>
    <n v="0"/>
    <n v="0"/>
    <n v="14982"/>
  </r>
  <r>
    <n v="13"/>
    <x v="6"/>
    <s v="All"/>
    <x v="2"/>
    <x v="8"/>
    <n v="0"/>
    <n v="0"/>
    <n v="0"/>
    <n v="14982"/>
  </r>
  <r>
    <n v="13"/>
    <x v="6"/>
    <s v="All"/>
    <x v="3"/>
    <x v="0"/>
    <n v="0"/>
    <n v="0"/>
    <n v="0"/>
    <n v="28569"/>
  </r>
  <r>
    <n v="13"/>
    <x v="6"/>
    <s v="All"/>
    <x v="3"/>
    <x v="1"/>
    <n v="0"/>
    <n v="0"/>
    <n v="0"/>
    <n v="28569"/>
  </r>
  <r>
    <n v="13"/>
    <x v="6"/>
    <s v="All"/>
    <x v="3"/>
    <x v="2"/>
    <n v="4"/>
    <n v="4"/>
    <n v="120"/>
    <n v="28569"/>
  </r>
  <r>
    <n v="13"/>
    <x v="6"/>
    <s v="All"/>
    <x v="3"/>
    <x v="3"/>
    <n v="0"/>
    <n v="0"/>
    <n v="0"/>
    <n v="28569"/>
  </r>
  <r>
    <n v="13"/>
    <x v="6"/>
    <s v="All"/>
    <x v="3"/>
    <x v="4"/>
    <n v="1"/>
    <n v="1"/>
    <n v="30"/>
    <n v="28569"/>
  </r>
  <r>
    <n v="13"/>
    <x v="6"/>
    <s v="All"/>
    <x v="3"/>
    <x v="5"/>
    <n v="0"/>
    <n v="0"/>
    <n v="0"/>
    <n v="28569"/>
  </r>
  <r>
    <n v="13"/>
    <x v="6"/>
    <s v="All"/>
    <x v="3"/>
    <x v="6"/>
    <n v="0"/>
    <n v="0"/>
    <n v="0"/>
    <n v="28569"/>
  </r>
  <r>
    <n v="13"/>
    <x v="6"/>
    <s v="All"/>
    <x v="3"/>
    <x v="7"/>
    <n v="0"/>
    <n v="0"/>
    <n v="0"/>
    <n v="28569"/>
  </r>
  <r>
    <n v="13"/>
    <x v="6"/>
    <s v="All"/>
    <x v="3"/>
    <x v="8"/>
    <n v="0"/>
    <n v="0"/>
    <n v="0"/>
    <n v="28569"/>
  </r>
  <r>
    <n v="13"/>
    <x v="7"/>
    <s v="All"/>
    <x v="0"/>
    <x v="0"/>
    <n v="0"/>
    <n v="0"/>
    <n v="0"/>
    <n v="9475"/>
  </r>
  <r>
    <n v="13"/>
    <x v="7"/>
    <s v="All"/>
    <x v="0"/>
    <x v="1"/>
    <n v="0"/>
    <n v="0"/>
    <n v="0"/>
    <n v="9475"/>
  </r>
  <r>
    <n v="13"/>
    <x v="7"/>
    <s v="All"/>
    <x v="0"/>
    <x v="2"/>
    <n v="0"/>
    <n v="0"/>
    <n v="0"/>
    <n v="9475"/>
  </r>
  <r>
    <n v="13"/>
    <x v="7"/>
    <s v="All"/>
    <x v="0"/>
    <x v="3"/>
    <n v="0"/>
    <n v="0"/>
    <n v="0"/>
    <n v="9475"/>
  </r>
  <r>
    <n v="13"/>
    <x v="7"/>
    <s v="All"/>
    <x v="0"/>
    <x v="4"/>
    <n v="0"/>
    <n v="0"/>
    <n v="0"/>
    <n v="9475"/>
  </r>
  <r>
    <n v="13"/>
    <x v="7"/>
    <s v="All"/>
    <x v="0"/>
    <x v="5"/>
    <n v="0"/>
    <n v="0"/>
    <n v="0"/>
    <n v="9475"/>
  </r>
  <r>
    <n v="13"/>
    <x v="7"/>
    <s v="All"/>
    <x v="0"/>
    <x v="6"/>
    <n v="0"/>
    <n v="0"/>
    <n v="0"/>
    <n v="9475"/>
  </r>
  <r>
    <n v="13"/>
    <x v="7"/>
    <s v="All"/>
    <x v="0"/>
    <x v="7"/>
    <n v="24"/>
    <n v="12"/>
    <n v="710"/>
    <n v="9475"/>
  </r>
  <r>
    <n v="13"/>
    <x v="7"/>
    <s v="All"/>
    <x v="0"/>
    <x v="8"/>
    <n v="0"/>
    <n v="0"/>
    <n v="0"/>
    <n v="9475"/>
  </r>
  <r>
    <n v="13"/>
    <x v="7"/>
    <s v="All"/>
    <x v="1"/>
    <x v="0"/>
    <n v="0"/>
    <n v="0"/>
    <n v="0"/>
    <n v="30652"/>
  </r>
  <r>
    <n v="13"/>
    <x v="7"/>
    <s v="All"/>
    <x v="1"/>
    <x v="1"/>
    <n v="0"/>
    <n v="0"/>
    <n v="0"/>
    <n v="30652"/>
  </r>
  <r>
    <n v="13"/>
    <x v="7"/>
    <s v="All"/>
    <x v="1"/>
    <x v="2"/>
    <n v="19"/>
    <n v="15"/>
    <n v="570"/>
    <n v="30652"/>
  </r>
  <r>
    <n v="13"/>
    <x v="7"/>
    <s v="All"/>
    <x v="1"/>
    <x v="3"/>
    <n v="0"/>
    <n v="0"/>
    <n v="0"/>
    <n v="30652"/>
  </r>
  <r>
    <n v="13"/>
    <x v="7"/>
    <s v="All"/>
    <x v="1"/>
    <x v="4"/>
    <n v="9"/>
    <n v="9"/>
    <n v="131"/>
    <n v="30652"/>
  </r>
  <r>
    <n v="13"/>
    <x v="7"/>
    <s v="All"/>
    <x v="1"/>
    <x v="5"/>
    <n v="0"/>
    <n v="0"/>
    <n v="0"/>
    <n v="30652"/>
  </r>
  <r>
    <n v="13"/>
    <x v="7"/>
    <s v="All"/>
    <x v="1"/>
    <x v="6"/>
    <n v="23"/>
    <n v="7"/>
    <n v="870"/>
    <n v="30652"/>
  </r>
  <r>
    <n v="13"/>
    <x v="7"/>
    <s v="All"/>
    <x v="1"/>
    <x v="7"/>
    <n v="0"/>
    <n v="0"/>
    <n v="0"/>
    <n v="30652"/>
  </r>
  <r>
    <n v="13"/>
    <x v="7"/>
    <s v="All"/>
    <x v="1"/>
    <x v="8"/>
    <n v="10"/>
    <n v="8"/>
    <n v="300"/>
    <n v="30652"/>
  </r>
  <r>
    <n v="13"/>
    <x v="7"/>
    <s v="All"/>
    <x v="2"/>
    <x v="0"/>
    <n v="0"/>
    <n v="0"/>
    <n v="0"/>
    <n v="14490"/>
  </r>
  <r>
    <n v="13"/>
    <x v="7"/>
    <s v="All"/>
    <x v="2"/>
    <x v="1"/>
    <n v="0"/>
    <n v="0"/>
    <n v="0"/>
    <n v="14490"/>
  </r>
  <r>
    <n v="13"/>
    <x v="7"/>
    <s v="All"/>
    <x v="2"/>
    <x v="2"/>
    <n v="0"/>
    <n v="0"/>
    <n v="0"/>
    <n v="14490"/>
  </r>
  <r>
    <n v="13"/>
    <x v="7"/>
    <s v="All"/>
    <x v="2"/>
    <x v="3"/>
    <n v="0"/>
    <n v="0"/>
    <n v="0"/>
    <n v="14490"/>
  </r>
  <r>
    <n v="13"/>
    <x v="7"/>
    <s v="All"/>
    <x v="2"/>
    <x v="4"/>
    <n v="0"/>
    <n v="0"/>
    <n v="0"/>
    <n v="14490"/>
  </r>
  <r>
    <n v="13"/>
    <x v="7"/>
    <s v="All"/>
    <x v="2"/>
    <x v="5"/>
    <n v="0"/>
    <n v="0"/>
    <n v="0"/>
    <n v="14490"/>
  </r>
  <r>
    <n v="13"/>
    <x v="7"/>
    <s v="All"/>
    <x v="2"/>
    <x v="6"/>
    <n v="0"/>
    <n v="0"/>
    <n v="0"/>
    <n v="14490"/>
  </r>
  <r>
    <n v="13"/>
    <x v="7"/>
    <s v="All"/>
    <x v="2"/>
    <x v="7"/>
    <n v="0"/>
    <n v="0"/>
    <n v="0"/>
    <n v="14490"/>
  </r>
  <r>
    <n v="13"/>
    <x v="7"/>
    <s v="All"/>
    <x v="2"/>
    <x v="8"/>
    <n v="0"/>
    <n v="0"/>
    <n v="0"/>
    <n v="14490"/>
  </r>
  <r>
    <n v="13"/>
    <x v="7"/>
    <s v="All"/>
    <x v="3"/>
    <x v="0"/>
    <n v="0"/>
    <n v="0"/>
    <n v="0"/>
    <n v="27858"/>
  </r>
  <r>
    <n v="13"/>
    <x v="7"/>
    <s v="All"/>
    <x v="3"/>
    <x v="1"/>
    <n v="0"/>
    <n v="0"/>
    <n v="0"/>
    <n v="27858"/>
  </r>
  <r>
    <n v="13"/>
    <x v="7"/>
    <s v="All"/>
    <x v="3"/>
    <x v="2"/>
    <n v="5"/>
    <n v="3"/>
    <n v="136"/>
    <n v="27858"/>
  </r>
  <r>
    <n v="13"/>
    <x v="7"/>
    <s v="All"/>
    <x v="3"/>
    <x v="3"/>
    <n v="0"/>
    <n v="0"/>
    <n v="0"/>
    <n v="27858"/>
  </r>
  <r>
    <n v="13"/>
    <x v="7"/>
    <s v="All"/>
    <x v="3"/>
    <x v="4"/>
    <n v="0"/>
    <n v="0"/>
    <n v="0"/>
    <n v="27858"/>
  </r>
  <r>
    <n v="13"/>
    <x v="7"/>
    <s v="All"/>
    <x v="3"/>
    <x v="5"/>
    <n v="0"/>
    <n v="0"/>
    <n v="0"/>
    <n v="27858"/>
  </r>
  <r>
    <n v="13"/>
    <x v="7"/>
    <s v="All"/>
    <x v="3"/>
    <x v="6"/>
    <n v="19"/>
    <n v="5"/>
    <n v="660"/>
    <n v="27858"/>
  </r>
  <r>
    <n v="13"/>
    <x v="7"/>
    <s v="All"/>
    <x v="3"/>
    <x v="7"/>
    <n v="1"/>
    <n v="1"/>
    <n v="30"/>
    <n v="27858"/>
  </r>
  <r>
    <n v="13"/>
    <x v="7"/>
    <s v="All"/>
    <x v="3"/>
    <x v="8"/>
    <n v="0"/>
    <n v="0"/>
    <n v="0"/>
    <n v="27858"/>
  </r>
  <r>
    <n v="13"/>
    <x v="8"/>
    <s v="All"/>
    <x v="0"/>
    <x v="0"/>
    <n v="0"/>
    <n v="0"/>
    <n v="0"/>
    <n v="9627"/>
  </r>
  <r>
    <n v="13"/>
    <x v="8"/>
    <s v="All"/>
    <x v="0"/>
    <x v="1"/>
    <n v="0"/>
    <n v="0"/>
    <n v="0"/>
    <n v="9627"/>
  </r>
  <r>
    <n v="13"/>
    <x v="8"/>
    <s v="All"/>
    <x v="0"/>
    <x v="2"/>
    <n v="0"/>
    <n v="0"/>
    <n v="0"/>
    <n v="9627"/>
  </r>
  <r>
    <n v="13"/>
    <x v="8"/>
    <s v="All"/>
    <x v="0"/>
    <x v="3"/>
    <n v="0"/>
    <n v="0"/>
    <n v="0"/>
    <n v="9627"/>
  </r>
  <r>
    <n v="13"/>
    <x v="8"/>
    <s v="All"/>
    <x v="0"/>
    <x v="4"/>
    <n v="0"/>
    <n v="0"/>
    <n v="0"/>
    <n v="9627"/>
  </r>
  <r>
    <n v="13"/>
    <x v="8"/>
    <s v="All"/>
    <x v="0"/>
    <x v="5"/>
    <n v="0"/>
    <n v="0"/>
    <n v="0"/>
    <n v="9627"/>
  </r>
  <r>
    <n v="13"/>
    <x v="8"/>
    <s v="All"/>
    <x v="0"/>
    <x v="6"/>
    <n v="0"/>
    <n v="0"/>
    <n v="0"/>
    <n v="9627"/>
  </r>
  <r>
    <n v="13"/>
    <x v="8"/>
    <s v="All"/>
    <x v="0"/>
    <x v="7"/>
    <n v="21"/>
    <n v="8"/>
    <n v="630"/>
    <n v="9627"/>
  </r>
  <r>
    <n v="13"/>
    <x v="8"/>
    <s v="All"/>
    <x v="0"/>
    <x v="8"/>
    <n v="0"/>
    <n v="0"/>
    <n v="0"/>
    <n v="9627"/>
  </r>
  <r>
    <n v="13"/>
    <x v="8"/>
    <s v="All"/>
    <x v="1"/>
    <x v="0"/>
    <n v="0"/>
    <n v="0"/>
    <n v="0"/>
    <n v="31005"/>
  </r>
  <r>
    <n v="13"/>
    <x v="8"/>
    <s v="All"/>
    <x v="1"/>
    <x v="1"/>
    <n v="0"/>
    <n v="0"/>
    <n v="0"/>
    <n v="31005"/>
  </r>
  <r>
    <n v="13"/>
    <x v="8"/>
    <s v="All"/>
    <x v="1"/>
    <x v="2"/>
    <n v="5"/>
    <n v="4"/>
    <n v="150"/>
    <n v="31005"/>
  </r>
  <r>
    <n v="13"/>
    <x v="8"/>
    <s v="All"/>
    <x v="1"/>
    <x v="3"/>
    <n v="0"/>
    <n v="0"/>
    <n v="0"/>
    <n v="31005"/>
  </r>
  <r>
    <n v="13"/>
    <x v="8"/>
    <s v="All"/>
    <x v="1"/>
    <x v="4"/>
    <n v="16"/>
    <n v="12"/>
    <n v="386"/>
    <n v="31005"/>
  </r>
  <r>
    <n v="13"/>
    <x v="8"/>
    <s v="All"/>
    <x v="1"/>
    <x v="5"/>
    <n v="0"/>
    <n v="0"/>
    <n v="0"/>
    <n v="31005"/>
  </r>
  <r>
    <n v="13"/>
    <x v="8"/>
    <s v="All"/>
    <x v="1"/>
    <x v="6"/>
    <n v="20"/>
    <n v="6"/>
    <n v="885"/>
    <n v="31005"/>
  </r>
  <r>
    <n v="13"/>
    <x v="8"/>
    <s v="All"/>
    <x v="1"/>
    <x v="7"/>
    <n v="0"/>
    <n v="0"/>
    <n v="0"/>
    <n v="31005"/>
  </r>
  <r>
    <n v="13"/>
    <x v="8"/>
    <s v="All"/>
    <x v="1"/>
    <x v="8"/>
    <n v="5"/>
    <n v="4"/>
    <n v="118"/>
    <n v="31005"/>
  </r>
  <r>
    <n v="13"/>
    <x v="8"/>
    <s v="All"/>
    <x v="2"/>
    <x v="0"/>
    <n v="0"/>
    <n v="0"/>
    <n v="0"/>
    <n v="14537"/>
  </r>
  <r>
    <n v="13"/>
    <x v="8"/>
    <s v="All"/>
    <x v="2"/>
    <x v="1"/>
    <n v="0"/>
    <n v="0"/>
    <n v="0"/>
    <n v="14537"/>
  </r>
  <r>
    <n v="13"/>
    <x v="8"/>
    <s v="All"/>
    <x v="2"/>
    <x v="2"/>
    <n v="0"/>
    <n v="0"/>
    <n v="0"/>
    <n v="14537"/>
  </r>
  <r>
    <n v="13"/>
    <x v="8"/>
    <s v="All"/>
    <x v="2"/>
    <x v="3"/>
    <n v="0"/>
    <n v="0"/>
    <n v="0"/>
    <n v="14537"/>
  </r>
  <r>
    <n v="13"/>
    <x v="8"/>
    <s v="All"/>
    <x v="2"/>
    <x v="4"/>
    <n v="0"/>
    <n v="0"/>
    <n v="0"/>
    <n v="14537"/>
  </r>
  <r>
    <n v="13"/>
    <x v="8"/>
    <s v="All"/>
    <x v="2"/>
    <x v="5"/>
    <n v="0"/>
    <n v="0"/>
    <n v="0"/>
    <n v="14537"/>
  </r>
  <r>
    <n v="13"/>
    <x v="8"/>
    <s v="All"/>
    <x v="2"/>
    <x v="6"/>
    <n v="0"/>
    <n v="0"/>
    <n v="0"/>
    <n v="14537"/>
  </r>
  <r>
    <n v="13"/>
    <x v="8"/>
    <s v="All"/>
    <x v="2"/>
    <x v="7"/>
    <n v="0"/>
    <n v="0"/>
    <n v="0"/>
    <n v="14537"/>
  </r>
  <r>
    <n v="13"/>
    <x v="8"/>
    <s v="All"/>
    <x v="2"/>
    <x v="8"/>
    <n v="0"/>
    <n v="0"/>
    <n v="0"/>
    <n v="14537"/>
  </r>
  <r>
    <n v="13"/>
    <x v="8"/>
    <s v="All"/>
    <x v="3"/>
    <x v="0"/>
    <n v="0"/>
    <n v="0"/>
    <n v="0"/>
    <n v="28165"/>
  </r>
  <r>
    <n v="13"/>
    <x v="8"/>
    <s v="All"/>
    <x v="3"/>
    <x v="1"/>
    <n v="0"/>
    <n v="0"/>
    <n v="0"/>
    <n v="28165"/>
  </r>
  <r>
    <n v="13"/>
    <x v="8"/>
    <s v="All"/>
    <x v="3"/>
    <x v="2"/>
    <n v="0"/>
    <n v="0"/>
    <n v="0"/>
    <n v="28165"/>
  </r>
  <r>
    <n v="13"/>
    <x v="8"/>
    <s v="All"/>
    <x v="3"/>
    <x v="3"/>
    <n v="0"/>
    <n v="0"/>
    <n v="0"/>
    <n v="28165"/>
  </r>
  <r>
    <n v="13"/>
    <x v="8"/>
    <s v="All"/>
    <x v="3"/>
    <x v="4"/>
    <n v="2"/>
    <n v="1"/>
    <n v="20"/>
    <n v="28165"/>
  </r>
  <r>
    <n v="13"/>
    <x v="8"/>
    <s v="All"/>
    <x v="3"/>
    <x v="5"/>
    <n v="0"/>
    <n v="0"/>
    <n v="0"/>
    <n v="28165"/>
  </r>
  <r>
    <n v="13"/>
    <x v="8"/>
    <s v="All"/>
    <x v="3"/>
    <x v="6"/>
    <n v="0"/>
    <n v="0"/>
    <n v="0"/>
    <n v="28165"/>
  </r>
  <r>
    <n v="13"/>
    <x v="8"/>
    <s v="All"/>
    <x v="3"/>
    <x v="7"/>
    <n v="0"/>
    <n v="0"/>
    <n v="0"/>
    <n v="28165"/>
  </r>
  <r>
    <n v="13"/>
    <x v="8"/>
    <s v="All"/>
    <x v="3"/>
    <x v="8"/>
    <n v="0"/>
    <n v="0"/>
    <n v="0"/>
    <n v="28165"/>
  </r>
  <r>
    <n v="13"/>
    <x v="9"/>
    <s v="All"/>
    <x v="0"/>
    <x v="0"/>
    <n v="0"/>
    <n v="0"/>
    <n v="0"/>
    <n v="9203"/>
  </r>
  <r>
    <n v="13"/>
    <x v="9"/>
    <s v="All"/>
    <x v="0"/>
    <x v="1"/>
    <n v="0"/>
    <n v="0"/>
    <n v="0"/>
    <n v="9203"/>
  </r>
  <r>
    <n v="13"/>
    <x v="9"/>
    <s v="All"/>
    <x v="0"/>
    <x v="2"/>
    <n v="0"/>
    <n v="0"/>
    <n v="0"/>
    <n v="9203"/>
  </r>
  <r>
    <n v="13"/>
    <x v="9"/>
    <s v="All"/>
    <x v="0"/>
    <x v="3"/>
    <n v="0"/>
    <n v="0"/>
    <n v="0"/>
    <n v="9203"/>
  </r>
  <r>
    <n v="13"/>
    <x v="9"/>
    <s v="All"/>
    <x v="0"/>
    <x v="4"/>
    <n v="0"/>
    <n v="0"/>
    <n v="0"/>
    <n v="9203"/>
  </r>
  <r>
    <n v="13"/>
    <x v="9"/>
    <s v="All"/>
    <x v="0"/>
    <x v="5"/>
    <n v="0"/>
    <n v="0"/>
    <n v="0"/>
    <n v="9203"/>
  </r>
  <r>
    <n v="13"/>
    <x v="9"/>
    <s v="All"/>
    <x v="0"/>
    <x v="6"/>
    <n v="0"/>
    <n v="0"/>
    <n v="0"/>
    <n v="9203"/>
  </r>
  <r>
    <n v="13"/>
    <x v="9"/>
    <s v="All"/>
    <x v="0"/>
    <x v="7"/>
    <n v="29"/>
    <n v="6"/>
    <n v="854"/>
    <n v="9203"/>
  </r>
  <r>
    <n v="13"/>
    <x v="9"/>
    <s v="All"/>
    <x v="0"/>
    <x v="8"/>
    <n v="0"/>
    <n v="0"/>
    <n v="0"/>
    <n v="9203"/>
  </r>
  <r>
    <n v="13"/>
    <x v="9"/>
    <s v="All"/>
    <x v="1"/>
    <x v="0"/>
    <n v="0"/>
    <n v="0"/>
    <n v="0"/>
    <n v="31053"/>
  </r>
  <r>
    <n v="13"/>
    <x v="9"/>
    <s v="All"/>
    <x v="1"/>
    <x v="1"/>
    <n v="0"/>
    <n v="0"/>
    <n v="0"/>
    <n v="31053"/>
  </r>
  <r>
    <n v="13"/>
    <x v="9"/>
    <s v="All"/>
    <x v="1"/>
    <x v="2"/>
    <n v="5"/>
    <n v="5"/>
    <n v="150"/>
    <n v="31053"/>
  </r>
  <r>
    <n v="13"/>
    <x v="9"/>
    <s v="All"/>
    <x v="1"/>
    <x v="3"/>
    <n v="0"/>
    <n v="0"/>
    <n v="0"/>
    <n v="31053"/>
  </r>
  <r>
    <n v="13"/>
    <x v="9"/>
    <s v="All"/>
    <x v="1"/>
    <x v="4"/>
    <n v="21"/>
    <n v="13"/>
    <n v="685"/>
    <n v="31053"/>
  </r>
  <r>
    <n v="13"/>
    <x v="9"/>
    <s v="All"/>
    <x v="1"/>
    <x v="5"/>
    <n v="0"/>
    <n v="0"/>
    <n v="0"/>
    <n v="31053"/>
  </r>
  <r>
    <n v="13"/>
    <x v="9"/>
    <s v="All"/>
    <x v="1"/>
    <x v="6"/>
    <n v="39"/>
    <n v="8"/>
    <n v="1541"/>
    <n v="31053"/>
  </r>
  <r>
    <n v="13"/>
    <x v="9"/>
    <s v="All"/>
    <x v="1"/>
    <x v="7"/>
    <n v="0"/>
    <n v="0"/>
    <n v="0"/>
    <n v="31053"/>
  </r>
  <r>
    <n v="13"/>
    <x v="9"/>
    <s v="All"/>
    <x v="1"/>
    <x v="8"/>
    <n v="9"/>
    <n v="6"/>
    <n v="330"/>
    <n v="31053"/>
  </r>
  <r>
    <n v="13"/>
    <x v="9"/>
    <s v="All"/>
    <x v="2"/>
    <x v="0"/>
    <n v="0"/>
    <n v="0"/>
    <n v="0"/>
    <n v="14600"/>
  </r>
  <r>
    <n v="13"/>
    <x v="9"/>
    <s v="All"/>
    <x v="2"/>
    <x v="1"/>
    <n v="0"/>
    <n v="0"/>
    <n v="0"/>
    <n v="14600"/>
  </r>
  <r>
    <n v="13"/>
    <x v="9"/>
    <s v="All"/>
    <x v="2"/>
    <x v="2"/>
    <n v="0"/>
    <n v="0"/>
    <n v="0"/>
    <n v="14600"/>
  </r>
  <r>
    <n v="13"/>
    <x v="9"/>
    <s v="All"/>
    <x v="2"/>
    <x v="3"/>
    <n v="0"/>
    <n v="0"/>
    <n v="0"/>
    <n v="14600"/>
  </r>
  <r>
    <n v="13"/>
    <x v="9"/>
    <s v="All"/>
    <x v="2"/>
    <x v="4"/>
    <n v="1"/>
    <n v="1"/>
    <n v="30"/>
    <n v="14600"/>
  </r>
  <r>
    <n v="13"/>
    <x v="9"/>
    <s v="All"/>
    <x v="2"/>
    <x v="5"/>
    <n v="0"/>
    <n v="0"/>
    <n v="0"/>
    <n v="14600"/>
  </r>
  <r>
    <n v="13"/>
    <x v="9"/>
    <s v="All"/>
    <x v="2"/>
    <x v="6"/>
    <n v="0"/>
    <n v="0"/>
    <n v="0"/>
    <n v="14600"/>
  </r>
  <r>
    <n v="13"/>
    <x v="9"/>
    <s v="All"/>
    <x v="2"/>
    <x v="7"/>
    <n v="0"/>
    <n v="0"/>
    <n v="0"/>
    <n v="14600"/>
  </r>
  <r>
    <n v="13"/>
    <x v="9"/>
    <s v="All"/>
    <x v="2"/>
    <x v="8"/>
    <n v="0"/>
    <n v="0"/>
    <n v="0"/>
    <n v="14600"/>
  </r>
  <r>
    <n v="13"/>
    <x v="9"/>
    <s v="All"/>
    <x v="3"/>
    <x v="0"/>
    <n v="0"/>
    <n v="0"/>
    <n v="0"/>
    <n v="27578"/>
  </r>
  <r>
    <n v="13"/>
    <x v="9"/>
    <s v="All"/>
    <x v="3"/>
    <x v="1"/>
    <n v="0"/>
    <n v="0"/>
    <n v="0"/>
    <n v="27578"/>
  </r>
  <r>
    <n v="13"/>
    <x v="9"/>
    <s v="All"/>
    <x v="3"/>
    <x v="2"/>
    <n v="1"/>
    <n v="1"/>
    <n v="30"/>
    <n v="27578"/>
  </r>
  <r>
    <n v="13"/>
    <x v="9"/>
    <s v="All"/>
    <x v="3"/>
    <x v="3"/>
    <n v="0"/>
    <n v="0"/>
    <n v="0"/>
    <n v="27578"/>
  </r>
  <r>
    <n v="13"/>
    <x v="9"/>
    <s v="All"/>
    <x v="3"/>
    <x v="4"/>
    <n v="8"/>
    <n v="7"/>
    <n v="200"/>
    <n v="27578"/>
  </r>
  <r>
    <n v="13"/>
    <x v="9"/>
    <s v="All"/>
    <x v="3"/>
    <x v="5"/>
    <n v="0"/>
    <n v="0"/>
    <n v="0"/>
    <n v="27578"/>
  </r>
  <r>
    <n v="13"/>
    <x v="9"/>
    <s v="All"/>
    <x v="3"/>
    <x v="6"/>
    <n v="3"/>
    <n v="1"/>
    <n v="90"/>
    <n v="27578"/>
  </r>
  <r>
    <n v="13"/>
    <x v="9"/>
    <s v="All"/>
    <x v="3"/>
    <x v="7"/>
    <n v="1"/>
    <n v="1"/>
    <n v="30"/>
    <n v="27578"/>
  </r>
  <r>
    <n v="13"/>
    <x v="9"/>
    <s v="All"/>
    <x v="3"/>
    <x v="8"/>
    <n v="0"/>
    <n v="0"/>
    <n v="0"/>
    <n v="27578"/>
  </r>
  <r>
    <n v="13"/>
    <x v="10"/>
    <s v="All"/>
    <x v="0"/>
    <x v="0"/>
    <n v="0"/>
    <n v="0"/>
    <n v="0"/>
    <n v="8841"/>
  </r>
  <r>
    <n v="13"/>
    <x v="10"/>
    <s v="All"/>
    <x v="0"/>
    <x v="1"/>
    <n v="0"/>
    <n v="0"/>
    <n v="0"/>
    <n v="8841"/>
  </r>
  <r>
    <n v="13"/>
    <x v="10"/>
    <s v="All"/>
    <x v="0"/>
    <x v="2"/>
    <n v="0"/>
    <n v="0"/>
    <n v="0"/>
    <n v="8841"/>
  </r>
  <r>
    <n v="13"/>
    <x v="10"/>
    <s v="All"/>
    <x v="0"/>
    <x v="3"/>
    <n v="0"/>
    <n v="0"/>
    <n v="0"/>
    <n v="8841"/>
  </r>
  <r>
    <n v="13"/>
    <x v="10"/>
    <s v="All"/>
    <x v="0"/>
    <x v="4"/>
    <n v="0"/>
    <n v="0"/>
    <n v="0"/>
    <n v="8841"/>
  </r>
  <r>
    <n v="13"/>
    <x v="10"/>
    <s v="All"/>
    <x v="0"/>
    <x v="5"/>
    <n v="0"/>
    <n v="0"/>
    <n v="0"/>
    <n v="8841"/>
  </r>
  <r>
    <n v="13"/>
    <x v="10"/>
    <s v="All"/>
    <x v="0"/>
    <x v="6"/>
    <n v="0"/>
    <n v="0"/>
    <n v="0"/>
    <n v="8841"/>
  </r>
  <r>
    <n v="13"/>
    <x v="10"/>
    <s v="All"/>
    <x v="0"/>
    <x v="7"/>
    <n v="6"/>
    <n v="3"/>
    <n v="175"/>
    <n v="8841"/>
  </r>
  <r>
    <n v="13"/>
    <x v="10"/>
    <s v="All"/>
    <x v="0"/>
    <x v="8"/>
    <n v="1"/>
    <n v="1"/>
    <n v="10"/>
    <n v="8841"/>
  </r>
  <r>
    <n v="13"/>
    <x v="10"/>
    <s v="All"/>
    <x v="1"/>
    <x v="0"/>
    <n v="0"/>
    <n v="0"/>
    <n v="0"/>
    <n v="31308"/>
  </r>
  <r>
    <n v="13"/>
    <x v="10"/>
    <s v="All"/>
    <x v="1"/>
    <x v="1"/>
    <n v="0"/>
    <n v="0"/>
    <n v="0"/>
    <n v="31308"/>
  </r>
  <r>
    <n v="13"/>
    <x v="10"/>
    <s v="All"/>
    <x v="1"/>
    <x v="2"/>
    <n v="3"/>
    <n v="2"/>
    <n v="90"/>
    <n v="31308"/>
  </r>
  <r>
    <n v="13"/>
    <x v="10"/>
    <s v="All"/>
    <x v="1"/>
    <x v="3"/>
    <n v="0"/>
    <n v="0"/>
    <n v="0"/>
    <n v="31308"/>
  </r>
  <r>
    <n v="13"/>
    <x v="10"/>
    <s v="All"/>
    <x v="1"/>
    <x v="4"/>
    <n v="19"/>
    <n v="11"/>
    <n v="346"/>
    <n v="31308"/>
  </r>
  <r>
    <n v="13"/>
    <x v="10"/>
    <s v="All"/>
    <x v="1"/>
    <x v="5"/>
    <n v="0"/>
    <n v="0"/>
    <n v="0"/>
    <n v="31308"/>
  </r>
  <r>
    <n v="13"/>
    <x v="10"/>
    <s v="All"/>
    <x v="1"/>
    <x v="6"/>
    <n v="23"/>
    <n v="6"/>
    <n v="798"/>
    <n v="31308"/>
  </r>
  <r>
    <n v="13"/>
    <x v="10"/>
    <s v="All"/>
    <x v="1"/>
    <x v="7"/>
    <n v="0"/>
    <n v="0"/>
    <n v="0"/>
    <n v="31308"/>
  </r>
  <r>
    <n v="13"/>
    <x v="10"/>
    <s v="All"/>
    <x v="1"/>
    <x v="8"/>
    <n v="4"/>
    <n v="3"/>
    <n v="92"/>
    <n v="31308"/>
  </r>
  <r>
    <n v="13"/>
    <x v="10"/>
    <s v="All"/>
    <x v="2"/>
    <x v="0"/>
    <n v="0"/>
    <n v="0"/>
    <n v="0"/>
    <n v="14640"/>
  </r>
  <r>
    <n v="13"/>
    <x v="10"/>
    <s v="All"/>
    <x v="2"/>
    <x v="1"/>
    <n v="0"/>
    <n v="0"/>
    <n v="0"/>
    <n v="14640"/>
  </r>
  <r>
    <n v="13"/>
    <x v="10"/>
    <s v="All"/>
    <x v="2"/>
    <x v="2"/>
    <n v="0"/>
    <n v="0"/>
    <n v="0"/>
    <n v="14640"/>
  </r>
  <r>
    <n v="13"/>
    <x v="10"/>
    <s v="All"/>
    <x v="2"/>
    <x v="3"/>
    <n v="0"/>
    <n v="0"/>
    <n v="0"/>
    <n v="14640"/>
  </r>
  <r>
    <n v="13"/>
    <x v="10"/>
    <s v="All"/>
    <x v="2"/>
    <x v="4"/>
    <n v="1"/>
    <n v="1"/>
    <n v="30"/>
    <n v="14640"/>
  </r>
  <r>
    <n v="13"/>
    <x v="10"/>
    <s v="All"/>
    <x v="2"/>
    <x v="5"/>
    <n v="0"/>
    <n v="0"/>
    <n v="0"/>
    <n v="14640"/>
  </r>
  <r>
    <n v="13"/>
    <x v="10"/>
    <s v="All"/>
    <x v="2"/>
    <x v="6"/>
    <n v="0"/>
    <n v="0"/>
    <n v="0"/>
    <n v="14640"/>
  </r>
  <r>
    <n v="13"/>
    <x v="10"/>
    <s v="All"/>
    <x v="2"/>
    <x v="7"/>
    <n v="0"/>
    <n v="0"/>
    <n v="0"/>
    <n v="14640"/>
  </r>
  <r>
    <n v="13"/>
    <x v="10"/>
    <s v="All"/>
    <x v="2"/>
    <x v="8"/>
    <n v="1"/>
    <n v="1"/>
    <n v="5"/>
    <n v="14640"/>
  </r>
  <r>
    <n v="13"/>
    <x v="10"/>
    <s v="All"/>
    <x v="3"/>
    <x v="0"/>
    <n v="0"/>
    <n v="0"/>
    <n v="0"/>
    <n v="27305"/>
  </r>
  <r>
    <n v="13"/>
    <x v="10"/>
    <s v="All"/>
    <x v="3"/>
    <x v="1"/>
    <n v="0"/>
    <n v="0"/>
    <n v="0"/>
    <n v="27305"/>
  </r>
  <r>
    <n v="13"/>
    <x v="10"/>
    <s v="All"/>
    <x v="3"/>
    <x v="2"/>
    <n v="2"/>
    <n v="1"/>
    <n v="120"/>
    <n v="27305"/>
  </r>
  <r>
    <n v="13"/>
    <x v="10"/>
    <s v="All"/>
    <x v="3"/>
    <x v="3"/>
    <n v="0"/>
    <n v="0"/>
    <n v="0"/>
    <n v="27305"/>
  </r>
  <r>
    <n v="13"/>
    <x v="10"/>
    <s v="All"/>
    <x v="3"/>
    <x v="4"/>
    <n v="5"/>
    <n v="5"/>
    <n v="96"/>
    <n v="27305"/>
  </r>
  <r>
    <n v="13"/>
    <x v="10"/>
    <s v="All"/>
    <x v="3"/>
    <x v="5"/>
    <n v="0"/>
    <n v="0"/>
    <n v="0"/>
    <n v="27305"/>
  </r>
  <r>
    <n v="13"/>
    <x v="10"/>
    <s v="All"/>
    <x v="3"/>
    <x v="6"/>
    <n v="10"/>
    <n v="1"/>
    <n v="140"/>
    <n v="27305"/>
  </r>
  <r>
    <n v="13"/>
    <x v="10"/>
    <s v="All"/>
    <x v="3"/>
    <x v="7"/>
    <n v="0"/>
    <n v="0"/>
    <n v="0"/>
    <n v="27305"/>
  </r>
  <r>
    <n v="13"/>
    <x v="10"/>
    <s v="All"/>
    <x v="3"/>
    <x v="8"/>
    <n v="2"/>
    <n v="2"/>
    <n v="33"/>
    <n v="27305"/>
  </r>
  <r>
    <n v="13"/>
    <x v="11"/>
    <s v="All"/>
    <x v="0"/>
    <x v="0"/>
    <n v="0"/>
    <n v="0"/>
    <n v="0"/>
    <n v="8998"/>
  </r>
  <r>
    <n v="13"/>
    <x v="11"/>
    <s v="All"/>
    <x v="0"/>
    <x v="1"/>
    <n v="0"/>
    <n v="0"/>
    <n v="0"/>
    <n v="8998"/>
  </r>
  <r>
    <n v="13"/>
    <x v="11"/>
    <s v="All"/>
    <x v="0"/>
    <x v="2"/>
    <n v="0"/>
    <n v="0"/>
    <n v="0"/>
    <n v="8998"/>
  </r>
  <r>
    <n v="13"/>
    <x v="11"/>
    <s v="All"/>
    <x v="0"/>
    <x v="3"/>
    <n v="0"/>
    <n v="0"/>
    <n v="0"/>
    <n v="8998"/>
  </r>
  <r>
    <n v="13"/>
    <x v="11"/>
    <s v="All"/>
    <x v="0"/>
    <x v="4"/>
    <n v="0"/>
    <n v="0"/>
    <n v="0"/>
    <n v="8998"/>
  </r>
  <r>
    <n v="13"/>
    <x v="11"/>
    <s v="All"/>
    <x v="0"/>
    <x v="5"/>
    <n v="0"/>
    <n v="0"/>
    <n v="0"/>
    <n v="8998"/>
  </r>
  <r>
    <n v="13"/>
    <x v="11"/>
    <s v="All"/>
    <x v="0"/>
    <x v="6"/>
    <n v="0"/>
    <n v="0"/>
    <n v="0"/>
    <n v="8998"/>
  </r>
  <r>
    <n v="13"/>
    <x v="11"/>
    <s v="All"/>
    <x v="0"/>
    <x v="7"/>
    <n v="2"/>
    <n v="1"/>
    <n v="120"/>
    <n v="8998"/>
  </r>
  <r>
    <n v="13"/>
    <x v="11"/>
    <s v="All"/>
    <x v="0"/>
    <x v="8"/>
    <n v="5"/>
    <n v="4"/>
    <n v="125"/>
    <n v="8998"/>
  </r>
  <r>
    <n v="13"/>
    <x v="11"/>
    <s v="All"/>
    <x v="1"/>
    <x v="0"/>
    <n v="0"/>
    <n v="0"/>
    <n v="0"/>
    <n v="30448"/>
  </r>
  <r>
    <n v="13"/>
    <x v="11"/>
    <s v="All"/>
    <x v="1"/>
    <x v="1"/>
    <n v="0"/>
    <n v="0"/>
    <n v="0"/>
    <n v="30448"/>
  </r>
  <r>
    <n v="13"/>
    <x v="11"/>
    <s v="All"/>
    <x v="1"/>
    <x v="2"/>
    <n v="1"/>
    <n v="1"/>
    <n v="45"/>
    <n v="30448"/>
  </r>
  <r>
    <n v="13"/>
    <x v="11"/>
    <s v="All"/>
    <x v="1"/>
    <x v="3"/>
    <n v="2"/>
    <n v="1"/>
    <n v="180"/>
    <n v="30448"/>
  </r>
  <r>
    <n v="13"/>
    <x v="11"/>
    <s v="All"/>
    <x v="1"/>
    <x v="4"/>
    <n v="13"/>
    <n v="6"/>
    <n v="348"/>
    <n v="30448"/>
  </r>
  <r>
    <n v="13"/>
    <x v="11"/>
    <s v="All"/>
    <x v="1"/>
    <x v="5"/>
    <n v="0"/>
    <n v="0"/>
    <n v="0"/>
    <n v="30448"/>
  </r>
  <r>
    <n v="13"/>
    <x v="11"/>
    <s v="All"/>
    <x v="1"/>
    <x v="6"/>
    <n v="7"/>
    <n v="3"/>
    <n v="570"/>
    <n v="30448"/>
  </r>
  <r>
    <n v="13"/>
    <x v="11"/>
    <s v="All"/>
    <x v="1"/>
    <x v="7"/>
    <n v="0"/>
    <n v="0"/>
    <n v="0"/>
    <n v="30448"/>
  </r>
  <r>
    <n v="13"/>
    <x v="11"/>
    <s v="All"/>
    <x v="1"/>
    <x v="8"/>
    <n v="5"/>
    <n v="5"/>
    <n v="71"/>
    <n v="30448"/>
  </r>
  <r>
    <n v="13"/>
    <x v="11"/>
    <s v="All"/>
    <x v="2"/>
    <x v="0"/>
    <n v="0"/>
    <n v="0"/>
    <n v="0"/>
    <n v="14786"/>
  </r>
  <r>
    <n v="13"/>
    <x v="11"/>
    <s v="All"/>
    <x v="2"/>
    <x v="1"/>
    <n v="0"/>
    <n v="0"/>
    <n v="0"/>
    <n v="14786"/>
  </r>
  <r>
    <n v="13"/>
    <x v="11"/>
    <s v="All"/>
    <x v="2"/>
    <x v="2"/>
    <n v="0"/>
    <n v="0"/>
    <n v="0"/>
    <n v="14786"/>
  </r>
  <r>
    <n v="13"/>
    <x v="11"/>
    <s v="All"/>
    <x v="2"/>
    <x v="3"/>
    <n v="0"/>
    <n v="0"/>
    <n v="0"/>
    <n v="14786"/>
  </r>
  <r>
    <n v="13"/>
    <x v="11"/>
    <s v="All"/>
    <x v="2"/>
    <x v="4"/>
    <n v="1"/>
    <n v="1"/>
    <n v="30"/>
    <n v="14786"/>
  </r>
  <r>
    <n v="13"/>
    <x v="11"/>
    <s v="All"/>
    <x v="2"/>
    <x v="5"/>
    <n v="0"/>
    <n v="0"/>
    <n v="0"/>
    <n v="14786"/>
  </r>
  <r>
    <n v="13"/>
    <x v="11"/>
    <s v="All"/>
    <x v="2"/>
    <x v="6"/>
    <n v="0"/>
    <n v="0"/>
    <n v="0"/>
    <n v="14786"/>
  </r>
  <r>
    <n v="13"/>
    <x v="11"/>
    <s v="All"/>
    <x v="2"/>
    <x v="7"/>
    <n v="7"/>
    <n v="1"/>
    <n v="190"/>
    <n v="14786"/>
  </r>
  <r>
    <n v="13"/>
    <x v="11"/>
    <s v="All"/>
    <x v="2"/>
    <x v="8"/>
    <n v="0"/>
    <n v="0"/>
    <n v="0"/>
    <n v="14786"/>
  </r>
  <r>
    <n v="13"/>
    <x v="11"/>
    <s v="All"/>
    <x v="3"/>
    <x v="0"/>
    <n v="0"/>
    <n v="0"/>
    <n v="0"/>
    <n v="26122"/>
  </r>
  <r>
    <n v="13"/>
    <x v="11"/>
    <s v="All"/>
    <x v="3"/>
    <x v="1"/>
    <n v="0"/>
    <n v="0"/>
    <n v="0"/>
    <n v="26122"/>
  </r>
  <r>
    <n v="13"/>
    <x v="11"/>
    <s v="All"/>
    <x v="3"/>
    <x v="2"/>
    <n v="0"/>
    <n v="0"/>
    <n v="0"/>
    <n v="26122"/>
  </r>
  <r>
    <n v="13"/>
    <x v="11"/>
    <s v="All"/>
    <x v="3"/>
    <x v="3"/>
    <n v="0"/>
    <n v="0"/>
    <n v="0"/>
    <n v="26122"/>
  </r>
  <r>
    <n v="13"/>
    <x v="11"/>
    <s v="All"/>
    <x v="3"/>
    <x v="4"/>
    <n v="0"/>
    <n v="0"/>
    <n v="0"/>
    <n v="26122"/>
  </r>
  <r>
    <n v="13"/>
    <x v="11"/>
    <s v="All"/>
    <x v="3"/>
    <x v="5"/>
    <n v="0"/>
    <n v="0"/>
    <n v="0"/>
    <n v="26122"/>
  </r>
  <r>
    <n v="13"/>
    <x v="11"/>
    <s v="All"/>
    <x v="3"/>
    <x v="6"/>
    <n v="6"/>
    <n v="1"/>
    <n v="180"/>
    <n v="26122"/>
  </r>
  <r>
    <n v="13"/>
    <x v="11"/>
    <s v="All"/>
    <x v="3"/>
    <x v="7"/>
    <n v="0"/>
    <n v="0"/>
    <n v="0"/>
    <n v="26122"/>
  </r>
  <r>
    <n v="13"/>
    <x v="11"/>
    <s v="All"/>
    <x v="3"/>
    <x v="8"/>
    <n v="3"/>
    <n v="3"/>
    <n v="70"/>
    <n v="26122"/>
  </r>
  <r>
    <n v="14"/>
    <x v="0"/>
    <s v="All"/>
    <x v="0"/>
    <x v="0"/>
    <n v="0"/>
    <n v="0"/>
    <n v="0"/>
    <n v="4637"/>
  </r>
  <r>
    <n v="14"/>
    <x v="0"/>
    <s v="All"/>
    <x v="0"/>
    <x v="1"/>
    <n v="0"/>
    <n v="0"/>
    <n v="0"/>
    <n v="4637"/>
  </r>
  <r>
    <n v="14"/>
    <x v="0"/>
    <s v="All"/>
    <x v="0"/>
    <x v="2"/>
    <n v="0"/>
    <n v="0"/>
    <n v="0"/>
    <n v="4637"/>
  </r>
  <r>
    <n v="14"/>
    <x v="0"/>
    <s v="All"/>
    <x v="0"/>
    <x v="3"/>
    <n v="0"/>
    <n v="0"/>
    <n v="0"/>
    <n v="4637"/>
  </r>
  <r>
    <n v="14"/>
    <x v="0"/>
    <s v="All"/>
    <x v="0"/>
    <x v="4"/>
    <n v="0"/>
    <n v="0"/>
    <n v="0"/>
    <n v="4637"/>
  </r>
  <r>
    <n v="14"/>
    <x v="0"/>
    <s v="All"/>
    <x v="0"/>
    <x v="5"/>
    <n v="0"/>
    <n v="0"/>
    <n v="0"/>
    <n v="4637"/>
  </r>
  <r>
    <n v="14"/>
    <x v="0"/>
    <s v="All"/>
    <x v="0"/>
    <x v="6"/>
    <n v="0"/>
    <n v="0"/>
    <n v="0"/>
    <n v="4637"/>
  </r>
  <r>
    <n v="14"/>
    <x v="0"/>
    <s v="All"/>
    <x v="0"/>
    <x v="7"/>
    <n v="0"/>
    <n v="0"/>
    <n v="0"/>
    <n v="4637"/>
  </r>
  <r>
    <n v="14"/>
    <x v="0"/>
    <s v="All"/>
    <x v="0"/>
    <x v="8"/>
    <n v="3"/>
    <n v="3"/>
    <n v="42"/>
    <n v="4637"/>
  </r>
  <r>
    <n v="14"/>
    <x v="0"/>
    <s v="All"/>
    <x v="1"/>
    <x v="0"/>
    <n v="0"/>
    <n v="0"/>
    <n v="0"/>
    <n v="13405"/>
  </r>
  <r>
    <n v="14"/>
    <x v="0"/>
    <s v="All"/>
    <x v="1"/>
    <x v="1"/>
    <n v="0"/>
    <n v="0"/>
    <n v="0"/>
    <n v="13405"/>
  </r>
  <r>
    <n v="14"/>
    <x v="0"/>
    <s v="All"/>
    <x v="1"/>
    <x v="2"/>
    <n v="38"/>
    <n v="36"/>
    <n v="755"/>
    <n v="13405"/>
  </r>
  <r>
    <n v="14"/>
    <x v="0"/>
    <s v="All"/>
    <x v="1"/>
    <x v="3"/>
    <n v="0"/>
    <n v="0"/>
    <n v="0"/>
    <n v="13405"/>
  </r>
  <r>
    <n v="14"/>
    <x v="0"/>
    <s v="All"/>
    <x v="1"/>
    <x v="4"/>
    <n v="16"/>
    <n v="15"/>
    <n v="89"/>
    <n v="13405"/>
  </r>
  <r>
    <n v="14"/>
    <x v="0"/>
    <s v="All"/>
    <x v="1"/>
    <x v="5"/>
    <n v="0"/>
    <n v="0"/>
    <n v="0"/>
    <n v="13405"/>
  </r>
  <r>
    <n v="14"/>
    <x v="0"/>
    <s v="All"/>
    <x v="1"/>
    <x v="6"/>
    <n v="0"/>
    <n v="0"/>
    <n v="0"/>
    <n v="13405"/>
  </r>
  <r>
    <n v="14"/>
    <x v="0"/>
    <s v="All"/>
    <x v="1"/>
    <x v="7"/>
    <n v="0"/>
    <n v="0"/>
    <n v="0"/>
    <n v="13405"/>
  </r>
  <r>
    <n v="14"/>
    <x v="0"/>
    <s v="All"/>
    <x v="1"/>
    <x v="8"/>
    <n v="5"/>
    <n v="3"/>
    <n v="96"/>
    <n v="13405"/>
  </r>
  <r>
    <n v="14"/>
    <x v="0"/>
    <s v="All"/>
    <x v="2"/>
    <x v="0"/>
    <n v="0"/>
    <n v="0"/>
    <n v="0"/>
    <n v="7240"/>
  </r>
  <r>
    <n v="14"/>
    <x v="0"/>
    <s v="All"/>
    <x v="2"/>
    <x v="1"/>
    <n v="0"/>
    <n v="0"/>
    <n v="0"/>
    <n v="7240"/>
  </r>
  <r>
    <n v="14"/>
    <x v="0"/>
    <s v="All"/>
    <x v="2"/>
    <x v="2"/>
    <n v="0"/>
    <n v="0"/>
    <n v="0"/>
    <n v="7240"/>
  </r>
  <r>
    <n v="14"/>
    <x v="0"/>
    <s v="All"/>
    <x v="2"/>
    <x v="3"/>
    <n v="0"/>
    <n v="0"/>
    <n v="0"/>
    <n v="7240"/>
  </r>
  <r>
    <n v="14"/>
    <x v="0"/>
    <s v="All"/>
    <x v="2"/>
    <x v="4"/>
    <n v="0"/>
    <n v="0"/>
    <n v="0"/>
    <n v="7240"/>
  </r>
  <r>
    <n v="14"/>
    <x v="0"/>
    <s v="All"/>
    <x v="2"/>
    <x v="5"/>
    <n v="0"/>
    <n v="0"/>
    <n v="0"/>
    <n v="7240"/>
  </r>
  <r>
    <n v="14"/>
    <x v="0"/>
    <s v="All"/>
    <x v="2"/>
    <x v="6"/>
    <n v="0"/>
    <n v="0"/>
    <n v="0"/>
    <n v="7240"/>
  </r>
  <r>
    <n v="14"/>
    <x v="0"/>
    <s v="All"/>
    <x v="2"/>
    <x v="7"/>
    <n v="0"/>
    <n v="0"/>
    <n v="0"/>
    <n v="7240"/>
  </r>
  <r>
    <n v="14"/>
    <x v="0"/>
    <s v="All"/>
    <x v="2"/>
    <x v="8"/>
    <n v="14"/>
    <n v="3"/>
    <n v="397"/>
    <n v="7240"/>
  </r>
  <r>
    <n v="14"/>
    <x v="0"/>
    <s v="All"/>
    <x v="3"/>
    <x v="0"/>
    <n v="0"/>
    <n v="0"/>
    <n v="0"/>
    <n v="13412"/>
  </r>
  <r>
    <n v="14"/>
    <x v="0"/>
    <s v="All"/>
    <x v="3"/>
    <x v="1"/>
    <n v="0"/>
    <n v="0"/>
    <n v="0"/>
    <n v="13412"/>
  </r>
  <r>
    <n v="14"/>
    <x v="0"/>
    <s v="All"/>
    <x v="3"/>
    <x v="2"/>
    <n v="0"/>
    <n v="0"/>
    <n v="0"/>
    <n v="13412"/>
  </r>
  <r>
    <n v="14"/>
    <x v="0"/>
    <s v="All"/>
    <x v="3"/>
    <x v="3"/>
    <n v="0"/>
    <n v="0"/>
    <n v="0"/>
    <n v="13412"/>
  </r>
  <r>
    <n v="14"/>
    <x v="0"/>
    <s v="All"/>
    <x v="3"/>
    <x v="4"/>
    <n v="5"/>
    <n v="5"/>
    <n v="21"/>
    <n v="13412"/>
  </r>
  <r>
    <n v="14"/>
    <x v="0"/>
    <s v="All"/>
    <x v="3"/>
    <x v="5"/>
    <n v="0"/>
    <n v="0"/>
    <n v="0"/>
    <n v="13412"/>
  </r>
  <r>
    <n v="14"/>
    <x v="0"/>
    <s v="All"/>
    <x v="3"/>
    <x v="6"/>
    <n v="11"/>
    <n v="1"/>
    <n v="330"/>
    <n v="13412"/>
  </r>
  <r>
    <n v="14"/>
    <x v="0"/>
    <s v="All"/>
    <x v="3"/>
    <x v="7"/>
    <n v="0"/>
    <n v="0"/>
    <n v="0"/>
    <n v="13412"/>
  </r>
  <r>
    <n v="14"/>
    <x v="0"/>
    <s v="All"/>
    <x v="3"/>
    <x v="8"/>
    <n v="1"/>
    <n v="1"/>
    <n v="7"/>
    <n v="13412"/>
  </r>
  <r>
    <n v="14"/>
    <x v="1"/>
    <s v="All"/>
    <x v="0"/>
    <x v="0"/>
    <n v="0"/>
    <n v="0"/>
    <n v="0"/>
    <n v="4879"/>
  </r>
  <r>
    <n v="14"/>
    <x v="1"/>
    <s v="All"/>
    <x v="0"/>
    <x v="1"/>
    <n v="0"/>
    <n v="0"/>
    <n v="0"/>
    <n v="4879"/>
  </r>
  <r>
    <n v="14"/>
    <x v="1"/>
    <s v="All"/>
    <x v="0"/>
    <x v="2"/>
    <n v="0"/>
    <n v="0"/>
    <n v="0"/>
    <n v="4879"/>
  </r>
  <r>
    <n v="14"/>
    <x v="1"/>
    <s v="All"/>
    <x v="0"/>
    <x v="3"/>
    <n v="0"/>
    <n v="0"/>
    <n v="0"/>
    <n v="4879"/>
  </r>
  <r>
    <n v="14"/>
    <x v="1"/>
    <s v="All"/>
    <x v="0"/>
    <x v="4"/>
    <n v="0"/>
    <n v="0"/>
    <n v="0"/>
    <n v="4879"/>
  </r>
  <r>
    <n v="14"/>
    <x v="1"/>
    <s v="All"/>
    <x v="0"/>
    <x v="5"/>
    <n v="0"/>
    <n v="0"/>
    <n v="0"/>
    <n v="4879"/>
  </r>
  <r>
    <n v="14"/>
    <x v="1"/>
    <s v="All"/>
    <x v="0"/>
    <x v="6"/>
    <n v="0"/>
    <n v="0"/>
    <n v="0"/>
    <n v="4879"/>
  </r>
  <r>
    <n v="14"/>
    <x v="1"/>
    <s v="All"/>
    <x v="0"/>
    <x v="7"/>
    <n v="0"/>
    <n v="0"/>
    <n v="0"/>
    <n v="4879"/>
  </r>
  <r>
    <n v="14"/>
    <x v="1"/>
    <s v="All"/>
    <x v="0"/>
    <x v="8"/>
    <n v="1"/>
    <n v="1"/>
    <n v="6"/>
    <n v="4879"/>
  </r>
  <r>
    <n v="14"/>
    <x v="1"/>
    <s v="All"/>
    <x v="1"/>
    <x v="0"/>
    <n v="0"/>
    <n v="0"/>
    <n v="0"/>
    <n v="14154"/>
  </r>
  <r>
    <n v="14"/>
    <x v="1"/>
    <s v="All"/>
    <x v="1"/>
    <x v="1"/>
    <n v="0"/>
    <n v="0"/>
    <n v="0"/>
    <n v="14154"/>
  </r>
  <r>
    <n v="14"/>
    <x v="1"/>
    <s v="All"/>
    <x v="1"/>
    <x v="2"/>
    <n v="9"/>
    <n v="8"/>
    <n v="204"/>
    <n v="14154"/>
  </r>
  <r>
    <n v="14"/>
    <x v="1"/>
    <s v="All"/>
    <x v="1"/>
    <x v="3"/>
    <n v="0"/>
    <n v="0"/>
    <n v="0"/>
    <n v="14154"/>
  </r>
  <r>
    <n v="14"/>
    <x v="1"/>
    <s v="All"/>
    <x v="1"/>
    <x v="4"/>
    <n v="9"/>
    <n v="9"/>
    <n v="73"/>
    <n v="14154"/>
  </r>
  <r>
    <n v="14"/>
    <x v="1"/>
    <s v="All"/>
    <x v="1"/>
    <x v="5"/>
    <n v="0"/>
    <n v="0"/>
    <n v="0"/>
    <n v="14154"/>
  </r>
  <r>
    <n v="14"/>
    <x v="1"/>
    <s v="All"/>
    <x v="1"/>
    <x v="6"/>
    <n v="0"/>
    <n v="0"/>
    <n v="0"/>
    <n v="14154"/>
  </r>
  <r>
    <n v="14"/>
    <x v="1"/>
    <s v="All"/>
    <x v="1"/>
    <x v="7"/>
    <n v="0"/>
    <n v="0"/>
    <n v="0"/>
    <n v="14154"/>
  </r>
  <r>
    <n v="14"/>
    <x v="1"/>
    <s v="All"/>
    <x v="1"/>
    <x v="8"/>
    <n v="6"/>
    <n v="1"/>
    <n v="144"/>
    <n v="14154"/>
  </r>
  <r>
    <n v="14"/>
    <x v="1"/>
    <s v="All"/>
    <x v="2"/>
    <x v="0"/>
    <n v="0"/>
    <n v="0"/>
    <n v="0"/>
    <n v="7617"/>
  </r>
  <r>
    <n v="14"/>
    <x v="1"/>
    <s v="All"/>
    <x v="2"/>
    <x v="1"/>
    <n v="0"/>
    <n v="0"/>
    <n v="0"/>
    <n v="7617"/>
  </r>
  <r>
    <n v="14"/>
    <x v="1"/>
    <s v="All"/>
    <x v="2"/>
    <x v="2"/>
    <n v="0"/>
    <n v="0"/>
    <n v="0"/>
    <n v="7617"/>
  </r>
  <r>
    <n v="14"/>
    <x v="1"/>
    <s v="All"/>
    <x v="2"/>
    <x v="3"/>
    <n v="0"/>
    <n v="0"/>
    <n v="0"/>
    <n v="7617"/>
  </r>
  <r>
    <n v="14"/>
    <x v="1"/>
    <s v="All"/>
    <x v="2"/>
    <x v="4"/>
    <n v="0"/>
    <n v="0"/>
    <n v="0"/>
    <n v="7617"/>
  </r>
  <r>
    <n v="14"/>
    <x v="1"/>
    <s v="All"/>
    <x v="2"/>
    <x v="5"/>
    <n v="0"/>
    <n v="0"/>
    <n v="0"/>
    <n v="7617"/>
  </r>
  <r>
    <n v="14"/>
    <x v="1"/>
    <s v="All"/>
    <x v="2"/>
    <x v="6"/>
    <n v="0"/>
    <n v="0"/>
    <n v="0"/>
    <n v="7617"/>
  </r>
  <r>
    <n v="14"/>
    <x v="1"/>
    <s v="All"/>
    <x v="2"/>
    <x v="7"/>
    <n v="0"/>
    <n v="0"/>
    <n v="0"/>
    <n v="7617"/>
  </r>
  <r>
    <n v="14"/>
    <x v="1"/>
    <s v="All"/>
    <x v="2"/>
    <x v="8"/>
    <n v="0"/>
    <n v="0"/>
    <n v="0"/>
    <n v="7617"/>
  </r>
  <r>
    <n v="14"/>
    <x v="1"/>
    <s v="All"/>
    <x v="3"/>
    <x v="0"/>
    <n v="0"/>
    <n v="0"/>
    <n v="0"/>
    <n v="13565"/>
  </r>
  <r>
    <n v="14"/>
    <x v="1"/>
    <s v="All"/>
    <x v="3"/>
    <x v="1"/>
    <n v="0"/>
    <n v="0"/>
    <n v="0"/>
    <n v="13565"/>
  </r>
  <r>
    <n v="14"/>
    <x v="1"/>
    <s v="All"/>
    <x v="3"/>
    <x v="2"/>
    <n v="4"/>
    <n v="3"/>
    <n v="90"/>
    <n v="13565"/>
  </r>
  <r>
    <n v="14"/>
    <x v="1"/>
    <s v="All"/>
    <x v="3"/>
    <x v="3"/>
    <n v="0"/>
    <n v="0"/>
    <n v="0"/>
    <n v="13565"/>
  </r>
  <r>
    <n v="14"/>
    <x v="1"/>
    <s v="All"/>
    <x v="3"/>
    <x v="4"/>
    <n v="1"/>
    <n v="1"/>
    <n v="3"/>
    <n v="13565"/>
  </r>
  <r>
    <n v="14"/>
    <x v="1"/>
    <s v="All"/>
    <x v="3"/>
    <x v="5"/>
    <n v="0"/>
    <n v="0"/>
    <n v="0"/>
    <n v="13565"/>
  </r>
  <r>
    <n v="14"/>
    <x v="1"/>
    <s v="All"/>
    <x v="3"/>
    <x v="6"/>
    <n v="0"/>
    <n v="0"/>
    <n v="0"/>
    <n v="13565"/>
  </r>
  <r>
    <n v="14"/>
    <x v="1"/>
    <s v="All"/>
    <x v="3"/>
    <x v="7"/>
    <n v="0"/>
    <n v="0"/>
    <n v="0"/>
    <n v="13565"/>
  </r>
  <r>
    <n v="14"/>
    <x v="1"/>
    <s v="All"/>
    <x v="3"/>
    <x v="8"/>
    <n v="0"/>
    <n v="0"/>
    <n v="0"/>
    <n v="13565"/>
  </r>
  <r>
    <n v="14"/>
    <x v="2"/>
    <s v="All"/>
    <x v="0"/>
    <x v="0"/>
    <n v="0"/>
    <n v="0"/>
    <n v="0"/>
    <n v="5173"/>
  </r>
  <r>
    <n v="14"/>
    <x v="2"/>
    <s v="All"/>
    <x v="0"/>
    <x v="1"/>
    <n v="0"/>
    <n v="0"/>
    <n v="0"/>
    <n v="5173"/>
  </r>
  <r>
    <n v="14"/>
    <x v="2"/>
    <s v="All"/>
    <x v="0"/>
    <x v="2"/>
    <n v="0"/>
    <n v="0"/>
    <n v="0"/>
    <n v="5173"/>
  </r>
  <r>
    <n v="14"/>
    <x v="2"/>
    <s v="All"/>
    <x v="0"/>
    <x v="3"/>
    <n v="0"/>
    <n v="0"/>
    <n v="0"/>
    <n v="5173"/>
  </r>
  <r>
    <n v="14"/>
    <x v="2"/>
    <s v="All"/>
    <x v="0"/>
    <x v="4"/>
    <n v="0"/>
    <n v="0"/>
    <n v="0"/>
    <n v="5173"/>
  </r>
  <r>
    <n v="14"/>
    <x v="2"/>
    <s v="All"/>
    <x v="0"/>
    <x v="5"/>
    <n v="0"/>
    <n v="0"/>
    <n v="0"/>
    <n v="5173"/>
  </r>
  <r>
    <n v="14"/>
    <x v="2"/>
    <s v="All"/>
    <x v="0"/>
    <x v="6"/>
    <n v="0"/>
    <n v="0"/>
    <n v="0"/>
    <n v="5173"/>
  </r>
  <r>
    <n v="14"/>
    <x v="2"/>
    <s v="All"/>
    <x v="0"/>
    <x v="7"/>
    <n v="0"/>
    <n v="0"/>
    <n v="0"/>
    <n v="5173"/>
  </r>
  <r>
    <n v="14"/>
    <x v="2"/>
    <s v="All"/>
    <x v="0"/>
    <x v="8"/>
    <n v="6"/>
    <n v="2"/>
    <n v="180"/>
    <n v="5173"/>
  </r>
  <r>
    <n v="14"/>
    <x v="2"/>
    <s v="All"/>
    <x v="1"/>
    <x v="0"/>
    <n v="0"/>
    <n v="0"/>
    <n v="0"/>
    <n v="15020"/>
  </r>
  <r>
    <n v="14"/>
    <x v="2"/>
    <s v="All"/>
    <x v="1"/>
    <x v="1"/>
    <n v="0"/>
    <n v="0"/>
    <n v="0"/>
    <n v="15020"/>
  </r>
  <r>
    <n v="14"/>
    <x v="2"/>
    <s v="All"/>
    <x v="1"/>
    <x v="2"/>
    <n v="3"/>
    <n v="3"/>
    <n v="67"/>
    <n v="15020"/>
  </r>
  <r>
    <n v="14"/>
    <x v="2"/>
    <s v="All"/>
    <x v="1"/>
    <x v="3"/>
    <n v="0"/>
    <n v="0"/>
    <n v="0"/>
    <n v="15020"/>
  </r>
  <r>
    <n v="14"/>
    <x v="2"/>
    <s v="All"/>
    <x v="1"/>
    <x v="4"/>
    <n v="7"/>
    <n v="7"/>
    <n v="43"/>
    <n v="15020"/>
  </r>
  <r>
    <n v="14"/>
    <x v="2"/>
    <s v="All"/>
    <x v="1"/>
    <x v="5"/>
    <n v="0"/>
    <n v="0"/>
    <n v="0"/>
    <n v="15020"/>
  </r>
  <r>
    <n v="14"/>
    <x v="2"/>
    <s v="All"/>
    <x v="1"/>
    <x v="6"/>
    <n v="0"/>
    <n v="0"/>
    <n v="0"/>
    <n v="15020"/>
  </r>
  <r>
    <n v="14"/>
    <x v="2"/>
    <s v="All"/>
    <x v="1"/>
    <x v="7"/>
    <n v="0"/>
    <n v="0"/>
    <n v="0"/>
    <n v="15020"/>
  </r>
  <r>
    <n v="14"/>
    <x v="2"/>
    <s v="All"/>
    <x v="1"/>
    <x v="8"/>
    <n v="0"/>
    <n v="0"/>
    <n v="0"/>
    <n v="15020"/>
  </r>
  <r>
    <n v="14"/>
    <x v="2"/>
    <s v="All"/>
    <x v="2"/>
    <x v="0"/>
    <n v="0"/>
    <n v="0"/>
    <n v="0"/>
    <n v="7704"/>
  </r>
  <r>
    <n v="14"/>
    <x v="2"/>
    <s v="All"/>
    <x v="2"/>
    <x v="1"/>
    <n v="0"/>
    <n v="0"/>
    <n v="0"/>
    <n v="7704"/>
  </r>
  <r>
    <n v="14"/>
    <x v="2"/>
    <s v="All"/>
    <x v="2"/>
    <x v="2"/>
    <n v="0"/>
    <n v="0"/>
    <n v="0"/>
    <n v="7704"/>
  </r>
  <r>
    <n v="14"/>
    <x v="2"/>
    <s v="All"/>
    <x v="2"/>
    <x v="3"/>
    <n v="0"/>
    <n v="0"/>
    <n v="0"/>
    <n v="7704"/>
  </r>
  <r>
    <n v="14"/>
    <x v="2"/>
    <s v="All"/>
    <x v="2"/>
    <x v="4"/>
    <n v="0"/>
    <n v="0"/>
    <n v="0"/>
    <n v="7704"/>
  </r>
  <r>
    <n v="14"/>
    <x v="2"/>
    <s v="All"/>
    <x v="2"/>
    <x v="5"/>
    <n v="0"/>
    <n v="0"/>
    <n v="0"/>
    <n v="7704"/>
  </r>
  <r>
    <n v="14"/>
    <x v="2"/>
    <s v="All"/>
    <x v="2"/>
    <x v="6"/>
    <n v="0"/>
    <n v="0"/>
    <n v="0"/>
    <n v="7704"/>
  </r>
  <r>
    <n v="14"/>
    <x v="2"/>
    <s v="All"/>
    <x v="2"/>
    <x v="7"/>
    <n v="0"/>
    <n v="0"/>
    <n v="0"/>
    <n v="7704"/>
  </r>
  <r>
    <n v="14"/>
    <x v="2"/>
    <s v="All"/>
    <x v="2"/>
    <x v="8"/>
    <n v="0"/>
    <n v="0"/>
    <n v="0"/>
    <n v="7704"/>
  </r>
  <r>
    <n v="14"/>
    <x v="2"/>
    <s v="All"/>
    <x v="3"/>
    <x v="0"/>
    <n v="0"/>
    <n v="0"/>
    <n v="0"/>
    <n v="13968"/>
  </r>
  <r>
    <n v="14"/>
    <x v="2"/>
    <s v="All"/>
    <x v="3"/>
    <x v="1"/>
    <n v="0"/>
    <n v="0"/>
    <n v="0"/>
    <n v="13968"/>
  </r>
  <r>
    <n v="14"/>
    <x v="2"/>
    <s v="All"/>
    <x v="3"/>
    <x v="2"/>
    <n v="1"/>
    <n v="1"/>
    <n v="15"/>
    <n v="13968"/>
  </r>
  <r>
    <n v="14"/>
    <x v="2"/>
    <s v="All"/>
    <x v="3"/>
    <x v="3"/>
    <n v="0"/>
    <n v="0"/>
    <n v="0"/>
    <n v="13968"/>
  </r>
  <r>
    <n v="14"/>
    <x v="2"/>
    <s v="All"/>
    <x v="3"/>
    <x v="4"/>
    <n v="2"/>
    <n v="2"/>
    <n v="10"/>
    <n v="13968"/>
  </r>
  <r>
    <n v="14"/>
    <x v="2"/>
    <s v="All"/>
    <x v="3"/>
    <x v="5"/>
    <n v="0"/>
    <n v="0"/>
    <n v="0"/>
    <n v="13968"/>
  </r>
  <r>
    <n v="14"/>
    <x v="2"/>
    <s v="All"/>
    <x v="3"/>
    <x v="6"/>
    <n v="5"/>
    <n v="1"/>
    <n v="150"/>
    <n v="13968"/>
  </r>
  <r>
    <n v="14"/>
    <x v="2"/>
    <s v="All"/>
    <x v="3"/>
    <x v="7"/>
    <n v="0"/>
    <n v="0"/>
    <n v="0"/>
    <n v="13968"/>
  </r>
  <r>
    <n v="14"/>
    <x v="2"/>
    <s v="All"/>
    <x v="3"/>
    <x v="8"/>
    <n v="0"/>
    <n v="0"/>
    <n v="0"/>
    <n v="13968"/>
  </r>
  <r>
    <n v="14"/>
    <x v="3"/>
    <s v="All"/>
    <x v="0"/>
    <x v="0"/>
    <n v="0"/>
    <n v="0"/>
    <n v="0"/>
    <n v="5150"/>
  </r>
  <r>
    <n v="14"/>
    <x v="3"/>
    <s v="All"/>
    <x v="0"/>
    <x v="1"/>
    <n v="0"/>
    <n v="0"/>
    <n v="0"/>
    <n v="5150"/>
  </r>
  <r>
    <n v="14"/>
    <x v="3"/>
    <s v="All"/>
    <x v="0"/>
    <x v="2"/>
    <n v="0"/>
    <n v="0"/>
    <n v="0"/>
    <n v="5150"/>
  </r>
  <r>
    <n v="14"/>
    <x v="3"/>
    <s v="All"/>
    <x v="0"/>
    <x v="3"/>
    <n v="0"/>
    <n v="0"/>
    <n v="0"/>
    <n v="5150"/>
  </r>
  <r>
    <n v="14"/>
    <x v="3"/>
    <s v="All"/>
    <x v="0"/>
    <x v="4"/>
    <n v="1"/>
    <n v="1"/>
    <n v="2"/>
    <n v="5150"/>
  </r>
  <r>
    <n v="14"/>
    <x v="3"/>
    <s v="All"/>
    <x v="0"/>
    <x v="5"/>
    <n v="0"/>
    <n v="0"/>
    <n v="0"/>
    <n v="5150"/>
  </r>
  <r>
    <n v="14"/>
    <x v="3"/>
    <s v="All"/>
    <x v="0"/>
    <x v="6"/>
    <n v="0"/>
    <n v="0"/>
    <n v="0"/>
    <n v="5150"/>
  </r>
  <r>
    <n v="14"/>
    <x v="3"/>
    <s v="All"/>
    <x v="0"/>
    <x v="7"/>
    <n v="0"/>
    <n v="0"/>
    <n v="0"/>
    <n v="5150"/>
  </r>
  <r>
    <n v="14"/>
    <x v="3"/>
    <s v="All"/>
    <x v="0"/>
    <x v="8"/>
    <n v="10"/>
    <n v="3"/>
    <n v="241"/>
    <n v="5150"/>
  </r>
  <r>
    <n v="14"/>
    <x v="3"/>
    <s v="All"/>
    <x v="1"/>
    <x v="0"/>
    <n v="0"/>
    <n v="0"/>
    <n v="0"/>
    <n v="15320"/>
  </r>
  <r>
    <n v="14"/>
    <x v="3"/>
    <s v="All"/>
    <x v="1"/>
    <x v="1"/>
    <n v="0"/>
    <n v="0"/>
    <n v="0"/>
    <n v="15320"/>
  </r>
  <r>
    <n v="14"/>
    <x v="3"/>
    <s v="All"/>
    <x v="1"/>
    <x v="2"/>
    <n v="0"/>
    <n v="0"/>
    <n v="0"/>
    <n v="15320"/>
  </r>
  <r>
    <n v="14"/>
    <x v="3"/>
    <s v="All"/>
    <x v="1"/>
    <x v="3"/>
    <n v="0"/>
    <n v="0"/>
    <n v="0"/>
    <n v="15320"/>
  </r>
  <r>
    <n v="14"/>
    <x v="3"/>
    <s v="All"/>
    <x v="1"/>
    <x v="4"/>
    <n v="9"/>
    <n v="8"/>
    <n v="86"/>
    <n v="15320"/>
  </r>
  <r>
    <n v="14"/>
    <x v="3"/>
    <s v="All"/>
    <x v="1"/>
    <x v="5"/>
    <n v="0"/>
    <n v="0"/>
    <n v="0"/>
    <n v="15320"/>
  </r>
  <r>
    <n v="14"/>
    <x v="3"/>
    <s v="All"/>
    <x v="1"/>
    <x v="6"/>
    <n v="1"/>
    <n v="1"/>
    <n v="30"/>
    <n v="15320"/>
  </r>
  <r>
    <n v="14"/>
    <x v="3"/>
    <s v="All"/>
    <x v="1"/>
    <x v="7"/>
    <n v="0"/>
    <n v="0"/>
    <n v="0"/>
    <n v="15320"/>
  </r>
  <r>
    <n v="14"/>
    <x v="3"/>
    <s v="All"/>
    <x v="1"/>
    <x v="8"/>
    <n v="6"/>
    <n v="2"/>
    <n v="117"/>
    <n v="15320"/>
  </r>
  <r>
    <n v="14"/>
    <x v="3"/>
    <s v="All"/>
    <x v="2"/>
    <x v="0"/>
    <n v="0"/>
    <n v="0"/>
    <n v="0"/>
    <n v="7998"/>
  </r>
  <r>
    <n v="14"/>
    <x v="3"/>
    <s v="All"/>
    <x v="2"/>
    <x v="1"/>
    <n v="0"/>
    <n v="0"/>
    <n v="0"/>
    <n v="7998"/>
  </r>
  <r>
    <n v="14"/>
    <x v="3"/>
    <s v="All"/>
    <x v="2"/>
    <x v="2"/>
    <n v="0"/>
    <n v="0"/>
    <n v="0"/>
    <n v="7998"/>
  </r>
  <r>
    <n v="14"/>
    <x v="3"/>
    <s v="All"/>
    <x v="2"/>
    <x v="3"/>
    <n v="0"/>
    <n v="0"/>
    <n v="0"/>
    <n v="7998"/>
  </r>
  <r>
    <n v="14"/>
    <x v="3"/>
    <s v="All"/>
    <x v="2"/>
    <x v="4"/>
    <n v="0"/>
    <n v="0"/>
    <n v="0"/>
    <n v="7998"/>
  </r>
  <r>
    <n v="14"/>
    <x v="3"/>
    <s v="All"/>
    <x v="2"/>
    <x v="5"/>
    <n v="0"/>
    <n v="0"/>
    <n v="0"/>
    <n v="7998"/>
  </r>
  <r>
    <n v="14"/>
    <x v="3"/>
    <s v="All"/>
    <x v="2"/>
    <x v="6"/>
    <n v="0"/>
    <n v="0"/>
    <n v="0"/>
    <n v="7998"/>
  </r>
  <r>
    <n v="14"/>
    <x v="3"/>
    <s v="All"/>
    <x v="2"/>
    <x v="7"/>
    <n v="0"/>
    <n v="0"/>
    <n v="0"/>
    <n v="7998"/>
  </r>
  <r>
    <n v="14"/>
    <x v="3"/>
    <s v="All"/>
    <x v="2"/>
    <x v="8"/>
    <n v="0"/>
    <n v="0"/>
    <n v="0"/>
    <n v="7998"/>
  </r>
  <r>
    <n v="14"/>
    <x v="3"/>
    <s v="All"/>
    <x v="3"/>
    <x v="0"/>
    <n v="0"/>
    <n v="0"/>
    <n v="0"/>
    <n v="14026"/>
  </r>
  <r>
    <n v="14"/>
    <x v="3"/>
    <s v="All"/>
    <x v="3"/>
    <x v="1"/>
    <n v="0"/>
    <n v="0"/>
    <n v="0"/>
    <n v="14026"/>
  </r>
  <r>
    <n v="14"/>
    <x v="3"/>
    <s v="All"/>
    <x v="3"/>
    <x v="2"/>
    <n v="0"/>
    <n v="0"/>
    <n v="0"/>
    <n v="14026"/>
  </r>
  <r>
    <n v="14"/>
    <x v="3"/>
    <s v="All"/>
    <x v="3"/>
    <x v="3"/>
    <n v="0"/>
    <n v="0"/>
    <n v="0"/>
    <n v="14026"/>
  </r>
  <r>
    <n v="14"/>
    <x v="3"/>
    <s v="All"/>
    <x v="3"/>
    <x v="4"/>
    <n v="3"/>
    <n v="3"/>
    <n v="15"/>
    <n v="14026"/>
  </r>
  <r>
    <n v="14"/>
    <x v="3"/>
    <s v="All"/>
    <x v="3"/>
    <x v="5"/>
    <n v="0"/>
    <n v="0"/>
    <n v="0"/>
    <n v="14026"/>
  </r>
  <r>
    <n v="14"/>
    <x v="3"/>
    <s v="All"/>
    <x v="3"/>
    <x v="6"/>
    <n v="0"/>
    <n v="0"/>
    <n v="0"/>
    <n v="14026"/>
  </r>
  <r>
    <n v="14"/>
    <x v="3"/>
    <s v="All"/>
    <x v="3"/>
    <x v="7"/>
    <n v="0"/>
    <n v="0"/>
    <n v="0"/>
    <n v="14026"/>
  </r>
  <r>
    <n v="14"/>
    <x v="3"/>
    <s v="All"/>
    <x v="3"/>
    <x v="8"/>
    <n v="0"/>
    <n v="0"/>
    <n v="0"/>
    <n v="14026"/>
  </r>
  <r>
    <n v="14"/>
    <x v="4"/>
    <s v="All"/>
    <x v="0"/>
    <x v="0"/>
    <n v="0"/>
    <n v="0"/>
    <n v="0"/>
    <n v="5339"/>
  </r>
  <r>
    <n v="14"/>
    <x v="4"/>
    <s v="All"/>
    <x v="0"/>
    <x v="1"/>
    <n v="0"/>
    <n v="0"/>
    <n v="0"/>
    <n v="5339"/>
  </r>
  <r>
    <n v="14"/>
    <x v="4"/>
    <s v="All"/>
    <x v="0"/>
    <x v="2"/>
    <n v="0"/>
    <n v="0"/>
    <n v="0"/>
    <n v="5339"/>
  </r>
  <r>
    <n v="14"/>
    <x v="4"/>
    <s v="All"/>
    <x v="0"/>
    <x v="3"/>
    <n v="0"/>
    <n v="0"/>
    <n v="0"/>
    <n v="5339"/>
  </r>
  <r>
    <n v="14"/>
    <x v="4"/>
    <s v="All"/>
    <x v="0"/>
    <x v="4"/>
    <n v="0"/>
    <n v="0"/>
    <n v="0"/>
    <n v="5339"/>
  </r>
  <r>
    <n v="14"/>
    <x v="4"/>
    <s v="All"/>
    <x v="0"/>
    <x v="5"/>
    <n v="0"/>
    <n v="0"/>
    <n v="0"/>
    <n v="5339"/>
  </r>
  <r>
    <n v="14"/>
    <x v="4"/>
    <s v="All"/>
    <x v="0"/>
    <x v="6"/>
    <n v="0"/>
    <n v="0"/>
    <n v="0"/>
    <n v="5339"/>
  </r>
  <r>
    <n v="14"/>
    <x v="4"/>
    <s v="All"/>
    <x v="0"/>
    <x v="7"/>
    <n v="1"/>
    <n v="1"/>
    <n v="18"/>
    <n v="5339"/>
  </r>
  <r>
    <n v="14"/>
    <x v="4"/>
    <s v="All"/>
    <x v="0"/>
    <x v="8"/>
    <n v="2"/>
    <n v="1"/>
    <n v="60"/>
    <n v="5339"/>
  </r>
  <r>
    <n v="14"/>
    <x v="4"/>
    <s v="All"/>
    <x v="1"/>
    <x v="0"/>
    <n v="0"/>
    <n v="0"/>
    <n v="0"/>
    <n v="15310"/>
  </r>
  <r>
    <n v="14"/>
    <x v="4"/>
    <s v="All"/>
    <x v="1"/>
    <x v="1"/>
    <n v="0"/>
    <n v="0"/>
    <n v="0"/>
    <n v="15310"/>
  </r>
  <r>
    <n v="14"/>
    <x v="4"/>
    <s v="All"/>
    <x v="1"/>
    <x v="2"/>
    <n v="1"/>
    <n v="1"/>
    <n v="30"/>
    <n v="15310"/>
  </r>
  <r>
    <n v="14"/>
    <x v="4"/>
    <s v="All"/>
    <x v="1"/>
    <x v="3"/>
    <n v="0"/>
    <n v="0"/>
    <n v="0"/>
    <n v="15310"/>
  </r>
  <r>
    <n v="14"/>
    <x v="4"/>
    <s v="All"/>
    <x v="1"/>
    <x v="4"/>
    <n v="11"/>
    <n v="11"/>
    <n v="69"/>
    <n v="15310"/>
  </r>
  <r>
    <n v="14"/>
    <x v="4"/>
    <s v="All"/>
    <x v="1"/>
    <x v="5"/>
    <n v="0"/>
    <n v="0"/>
    <n v="0"/>
    <n v="15310"/>
  </r>
  <r>
    <n v="14"/>
    <x v="4"/>
    <s v="All"/>
    <x v="1"/>
    <x v="6"/>
    <n v="0"/>
    <n v="0"/>
    <n v="0"/>
    <n v="15310"/>
  </r>
  <r>
    <n v="14"/>
    <x v="4"/>
    <s v="All"/>
    <x v="1"/>
    <x v="7"/>
    <n v="0"/>
    <n v="0"/>
    <n v="0"/>
    <n v="15310"/>
  </r>
  <r>
    <n v="14"/>
    <x v="4"/>
    <s v="All"/>
    <x v="1"/>
    <x v="8"/>
    <n v="0"/>
    <n v="0"/>
    <n v="0"/>
    <n v="15310"/>
  </r>
  <r>
    <n v="14"/>
    <x v="4"/>
    <s v="All"/>
    <x v="2"/>
    <x v="0"/>
    <n v="0"/>
    <n v="0"/>
    <n v="0"/>
    <n v="7989"/>
  </r>
  <r>
    <n v="14"/>
    <x v="4"/>
    <s v="All"/>
    <x v="2"/>
    <x v="1"/>
    <n v="0"/>
    <n v="0"/>
    <n v="0"/>
    <n v="7989"/>
  </r>
  <r>
    <n v="14"/>
    <x v="4"/>
    <s v="All"/>
    <x v="2"/>
    <x v="2"/>
    <n v="0"/>
    <n v="0"/>
    <n v="0"/>
    <n v="7989"/>
  </r>
  <r>
    <n v="14"/>
    <x v="4"/>
    <s v="All"/>
    <x v="2"/>
    <x v="3"/>
    <n v="0"/>
    <n v="0"/>
    <n v="0"/>
    <n v="7989"/>
  </r>
  <r>
    <n v="14"/>
    <x v="4"/>
    <s v="All"/>
    <x v="2"/>
    <x v="4"/>
    <n v="2"/>
    <n v="2"/>
    <n v="7"/>
    <n v="7989"/>
  </r>
  <r>
    <n v="14"/>
    <x v="4"/>
    <s v="All"/>
    <x v="2"/>
    <x v="5"/>
    <n v="0"/>
    <n v="0"/>
    <n v="0"/>
    <n v="7989"/>
  </r>
  <r>
    <n v="14"/>
    <x v="4"/>
    <s v="All"/>
    <x v="2"/>
    <x v="6"/>
    <n v="0"/>
    <n v="0"/>
    <n v="0"/>
    <n v="7989"/>
  </r>
  <r>
    <n v="14"/>
    <x v="4"/>
    <s v="All"/>
    <x v="2"/>
    <x v="7"/>
    <n v="0"/>
    <n v="0"/>
    <n v="0"/>
    <n v="7989"/>
  </r>
  <r>
    <n v="14"/>
    <x v="4"/>
    <s v="All"/>
    <x v="2"/>
    <x v="8"/>
    <n v="1"/>
    <n v="1"/>
    <n v="42"/>
    <n v="7989"/>
  </r>
  <r>
    <n v="14"/>
    <x v="4"/>
    <s v="All"/>
    <x v="3"/>
    <x v="0"/>
    <n v="0"/>
    <n v="0"/>
    <n v="0"/>
    <n v="13730"/>
  </r>
  <r>
    <n v="14"/>
    <x v="4"/>
    <s v="All"/>
    <x v="3"/>
    <x v="1"/>
    <n v="0"/>
    <n v="0"/>
    <n v="0"/>
    <n v="13730"/>
  </r>
  <r>
    <n v="14"/>
    <x v="4"/>
    <s v="All"/>
    <x v="3"/>
    <x v="2"/>
    <n v="0"/>
    <n v="0"/>
    <n v="0"/>
    <n v="13730"/>
  </r>
  <r>
    <n v="14"/>
    <x v="4"/>
    <s v="All"/>
    <x v="3"/>
    <x v="3"/>
    <n v="0"/>
    <n v="0"/>
    <n v="0"/>
    <n v="13730"/>
  </r>
  <r>
    <n v="14"/>
    <x v="4"/>
    <s v="All"/>
    <x v="3"/>
    <x v="4"/>
    <n v="2"/>
    <n v="2"/>
    <n v="11"/>
    <n v="13730"/>
  </r>
  <r>
    <n v="14"/>
    <x v="4"/>
    <s v="All"/>
    <x v="3"/>
    <x v="5"/>
    <n v="0"/>
    <n v="0"/>
    <n v="0"/>
    <n v="13730"/>
  </r>
  <r>
    <n v="14"/>
    <x v="4"/>
    <s v="All"/>
    <x v="3"/>
    <x v="6"/>
    <n v="0"/>
    <n v="0"/>
    <n v="0"/>
    <n v="13730"/>
  </r>
  <r>
    <n v="14"/>
    <x v="4"/>
    <s v="All"/>
    <x v="3"/>
    <x v="7"/>
    <n v="0"/>
    <n v="0"/>
    <n v="0"/>
    <n v="13730"/>
  </r>
  <r>
    <n v="14"/>
    <x v="4"/>
    <s v="All"/>
    <x v="3"/>
    <x v="8"/>
    <n v="0"/>
    <n v="0"/>
    <n v="0"/>
    <n v="13730"/>
  </r>
  <r>
    <n v="14"/>
    <x v="5"/>
    <s v="All"/>
    <x v="0"/>
    <x v="0"/>
    <n v="0"/>
    <n v="0"/>
    <n v="0"/>
    <n v="5160"/>
  </r>
  <r>
    <n v="14"/>
    <x v="5"/>
    <s v="All"/>
    <x v="0"/>
    <x v="1"/>
    <n v="0"/>
    <n v="0"/>
    <n v="0"/>
    <n v="5160"/>
  </r>
  <r>
    <n v="14"/>
    <x v="5"/>
    <s v="All"/>
    <x v="0"/>
    <x v="2"/>
    <n v="0"/>
    <n v="0"/>
    <n v="0"/>
    <n v="5160"/>
  </r>
  <r>
    <n v="14"/>
    <x v="5"/>
    <s v="All"/>
    <x v="0"/>
    <x v="3"/>
    <n v="0"/>
    <n v="0"/>
    <n v="0"/>
    <n v="5160"/>
  </r>
  <r>
    <n v="14"/>
    <x v="5"/>
    <s v="All"/>
    <x v="0"/>
    <x v="4"/>
    <n v="0"/>
    <n v="0"/>
    <n v="0"/>
    <n v="5160"/>
  </r>
  <r>
    <n v="14"/>
    <x v="5"/>
    <s v="All"/>
    <x v="0"/>
    <x v="5"/>
    <n v="0"/>
    <n v="0"/>
    <n v="0"/>
    <n v="5160"/>
  </r>
  <r>
    <n v="14"/>
    <x v="5"/>
    <s v="All"/>
    <x v="0"/>
    <x v="6"/>
    <n v="0"/>
    <n v="0"/>
    <n v="0"/>
    <n v="5160"/>
  </r>
  <r>
    <n v="14"/>
    <x v="5"/>
    <s v="All"/>
    <x v="0"/>
    <x v="7"/>
    <n v="1"/>
    <n v="1"/>
    <n v="90"/>
    <n v="5160"/>
  </r>
  <r>
    <n v="14"/>
    <x v="5"/>
    <s v="All"/>
    <x v="0"/>
    <x v="8"/>
    <n v="1"/>
    <n v="1"/>
    <n v="30"/>
    <n v="5160"/>
  </r>
  <r>
    <n v="14"/>
    <x v="5"/>
    <s v="All"/>
    <x v="1"/>
    <x v="0"/>
    <n v="0"/>
    <n v="0"/>
    <n v="0"/>
    <n v="14789"/>
  </r>
  <r>
    <n v="14"/>
    <x v="5"/>
    <s v="All"/>
    <x v="1"/>
    <x v="1"/>
    <n v="0"/>
    <n v="0"/>
    <n v="0"/>
    <n v="14789"/>
  </r>
  <r>
    <n v="14"/>
    <x v="5"/>
    <s v="All"/>
    <x v="1"/>
    <x v="2"/>
    <n v="0"/>
    <n v="0"/>
    <n v="0"/>
    <n v="14789"/>
  </r>
  <r>
    <n v="14"/>
    <x v="5"/>
    <s v="All"/>
    <x v="1"/>
    <x v="3"/>
    <n v="0"/>
    <n v="0"/>
    <n v="0"/>
    <n v="14789"/>
  </r>
  <r>
    <n v="14"/>
    <x v="5"/>
    <s v="All"/>
    <x v="1"/>
    <x v="4"/>
    <n v="7"/>
    <n v="5"/>
    <n v="71"/>
    <n v="14789"/>
  </r>
  <r>
    <n v="14"/>
    <x v="5"/>
    <s v="All"/>
    <x v="1"/>
    <x v="5"/>
    <n v="0"/>
    <n v="0"/>
    <n v="0"/>
    <n v="14789"/>
  </r>
  <r>
    <n v="14"/>
    <x v="5"/>
    <s v="All"/>
    <x v="1"/>
    <x v="6"/>
    <n v="11"/>
    <n v="1"/>
    <n v="330"/>
    <n v="14789"/>
  </r>
  <r>
    <n v="14"/>
    <x v="5"/>
    <s v="All"/>
    <x v="1"/>
    <x v="7"/>
    <n v="0"/>
    <n v="0"/>
    <n v="0"/>
    <n v="14789"/>
  </r>
  <r>
    <n v="14"/>
    <x v="5"/>
    <s v="All"/>
    <x v="1"/>
    <x v="8"/>
    <n v="0"/>
    <n v="0"/>
    <n v="0"/>
    <n v="14789"/>
  </r>
  <r>
    <n v="14"/>
    <x v="5"/>
    <s v="All"/>
    <x v="2"/>
    <x v="0"/>
    <n v="0"/>
    <n v="0"/>
    <n v="0"/>
    <n v="7937"/>
  </r>
  <r>
    <n v="14"/>
    <x v="5"/>
    <s v="All"/>
    <x v="2"/>
    <x v="1"/>
    <n v="0"/>
    <n v="0"/>
    <n v="0"/>
    <n v="7937"/>
  </r>
  <r>
    <n v="14"/>
    <x v="5"/>
    <s v="All"/>
    <x v="2"/>
    <x v="2"/>
    <n v="0"/>
    <n v="0"/>
    <n v="0"/>
    <n v="7937"/>
  </r>
  <r>
    <n v="14"/>
    <x v="5"/>
    <s v="All"/>
    <x v="2"/>
    <x v="3"/>
    <n v="0"/>
    <n v="0"/>
    <n v="0"/>
    <n v="7937"/>
  </r>
  <r>
    <n v="14"/>
    <x v="5"/>
    <s v="All"/>
    <x v="2"/>
    <x v="4"/>
    <n v="1"/>
    <n v="1"/>
    <n v="4"/>
    <n v="7937"/>
  </r>
  <r>
    <n v="14"/>
    <x v="5"/>
    <s v="All"/>
    <x v="2"/>
    <x v="5"/>
    <n v="0"/>
    <n v="0"/>
    <n v="0"/>
    <n v="7937"/>
  </r>
  <r>
    <n v="14"/>
    <x v="5"/>
    <s v="All"/>
    <x v="2"/>
    <x v="6"/>
    <n v="4"/>
    <n v="1"/>
    <n v="120"/>
    <n v="7937"/>
  </r>
  <r>
    <n v="14"/>
    <x v="5"/>
    <s v="All"/>
    <x v="2"/>
    <x v="7"/>
    <n v="0"/>
    <n v="0"/>
    <n v="0"/>
    <n v="7937"/>
  </r>
  <r>
    <n v="14"/>
    <x v="5"/>
    <s v="All"/>
    <x v="2"/>
    <x v="8"/>
    <n v="0"/>
    <n v="0"/>
    <n v="0"/>
    <n v="7937"/>
  </r>
  <r>
    <n v="14"/>
    <x v="5"/>
    <s v="All"/>
    <x v="3"/>
    <x v="0"/>
    <n v="0"/>
    <n v="0"/>
    <n v="0"/>
    <n v="13318"/>
  </r>
  <r>
    <n v="14"/>
    <x v="5"/>
    <s v="All"/>
    <x v="3"/>
    <x v="1"/>
    <n v="0"/>
    <n v="0"/>
    <n v="0"/>
    <n v="13318"/>
  </r>
  <r>
    <n v="14"/>
    <x v="5"/>
    <s v="All"/>
    <x v="3"/>
    <x v="2"/>
    <n v="0"/>
    <n v="0"/>
    <n v="0"/>
    <n v="13318"/>
  </r>
  <r>
    <n v="14"/>
    <x v="5"/>
    <s v="All"/>
    <x v="3"/>
    <x v="3"/>
    <n v="0"/>
    <n v="0"/>
    <n v="0"/>
    <n v="13318"/>
  </r>
  <r>
    <n v="14"/>
    <x v="5"/>
    <s v="All"/>
    <x v="3"/>
    <x v="4"/>
    <n v="5"/>
    <n v="5"/>
    <n v="15"/>
    <n v="13318"/>
  </r>
  <r>
    <n v="14"/>
    <x v="5"/>
    <s v="All"/>
    <x v="3"/>
    <x v="5"/>
    <n v="0"/>
    <n v="0"/>
    <n v="0"/>
    <n v="13318"/>
  </r>
  <r>
    <n v="14"/>
    <x v="5"/>
    <s v="All"/>
    <x v="3"/>
    <x v="6"/>
    <n v="0"/>
    <n v="0"/>
    <n v="0"/>
    <n v="13318"/>
  </r>
  <r>
    <n v="14"/>
    <x v="5"/>
    <s v="All"/>
    <x v="3"/>
    <x v="7"/>
    <n v="0"/>
    <n v="0"/>
    <n v="0"/>
    <n v="13318"/>
  </r>
  <r>
    <n v="14"/>
    <x v="5"/>
    <s v="All"/>
    <x v="3"/>
    <x v="8"/>
    <n v="0"/>
    <n v="0"/>
    <n v="0"/>
    <n v="13318"/>
  </r>
  <r>
    <n v="14"/>
    <x v="6"/>
    <s v="All"/>
    <x v="0"/>
    <x v="0"/>
    <n v="0"/>
    <n v="0"/>
    <n v="0"/>
    <n v="4972"/>
  </r>
  <r>
    <n v="14"/>
    <x v="6"/>
    <s v="All"/>
    <x v="0"/>
    <x v="1"/>
    <n v="0"/>
    <n v="0"/>
    <n v="0"/>
    <n v="4972"/>
  </r>
  <r>
    <n v="14"/>
    <x v="6"/>
    <s v="All"/>
    <x v="0"/>
    <x v="2"/>
    <n v="0"/>
    <n v="0"/>
    <n v="0"/>
    <n v="4972"/>
  </r>
  <r>
    <n v="14"/>
    <x v="6"/>
    <s v="All"/>
    <x v="0"/>
    <x v="3"/>
    <n v="0"/>
    <n v="0"/>
    <n v="0"/>
    <n v="4972"/>
  </r>
  <r>
    <n v="14"/>
    <x v="6"/>
    <s v="All"/>
    <x v="0"/>
    <x v="4"/>
    <n v="0"/>
    <n v="0"/>
    <n v="0"/>
    <n v="4972"/>
  </r>
  <r>
    <n v="14"/>
    <x v="6"/>
    <s v="All"/>
    <x v="0"/>
    <x v="5"/>
    <n v="0"/>
    <n v="0"/>
    <n v="0"/>
    <n v="4972"/>
  </r>
  <r>
    <n v="14"/>
    <x v="6"/>
    <s v="All"/>
    <x v="0"/>
    <x v="6"/>
    <n v="0"/>
    <n v="0"/>
    <n v="0"/>
    <n v="4972"/>
  </r>
  <r>
    <n v="14"/>
    <x v="6"/>
    <s v="All"/>
    <x v="0"/>
    <x v="7"/>
    <n v="0"/>
    <n v="0"/>
    <n v="0"/>
    <n v="4972"/>
  </r>
  <r>
    <n v="14"/>
    <x v="6"/>
    <s v="All"/>
    <x v="0"/>
    <x v="8"/>
    <n v="0"/>
    <n v="0"/>
    <n v="0"/>
    <n v="4972"/>
  </r>
  <r>
    <n v="14"/>
    <x v="6"/>
    <s v="All"/>
    <x v="1"/>
    <x v="0"/>
    <n v="0"/>
    <n v="0"/>
    <n v="0"/>
    <n v="14091"/>
  </r>
  <r>
    <n v="14"/>
    <x v="6"/>
    <s v="All"/>
    <x v="1"/>
    <x v="1"/>
    <n v="0"/>
    <n v="0"/>
    <n v="0"/>
    <n v="14091"/>
  </r>
  <r>
    <n v="14"/>
    <x v="6"/>
    <s v="All"/>
    <x v="1"/>
    <x v="2"/>
    <n v="0"/>
    <n v="0"/>
    <n v="0"/>
    <n v="14091"/>
  </r>
  <r>
    <n v="14"/>
    <x v="6"/>
    <s v="All"/>
    <x v="1"/>
    <x v="3"/>
    <n v="0"/>
    <n v="0"/>
    <n v="0"/>
    <n v="14091"/>
  </r>
  <r>
    <n v="14"/>
    <x v="6"/>
    <s v="All"/>
    <x v="1"/>
    <x v="4"/>
    <n v="20"/>
    <n v="18"/>
    <n v="179"/>
    <n v="14091"/>
  </r>
  <r>
    <n v="14"/>
    <x v="6"/>
    <s v="All"/>
    <x v="1"/>
    <x v="5"/>
    <n v="0"/>
    <n v="0"/>
    <n v="0"/>
    <n v="14091"/>
  </r>
  <r>
    <n v="14"/>
    <x v="6"/>
    <s v="All"/>
    <x v="1"/>
    <x v="6"/>
    <n v="3"/>
    <n v="1"/>
    <n v="90"/>
    <n v="14091"/>
  </r>
  <r>
    <n v="14"/>
    <x v="6"/>
    <s v="All"/>
    <x v="1"/>
    <x v="7"/>
    <n v="0"/>
    <n v="0"/>
    <n v="0"/>
    <n v="14091"/>
  </r>
  <r>
    <n v="14"/>
    <x v="6"/>
    <s v="All"/>
    <x v="1"/>
    <x v="8"/>
    <n v="14"/>
    <n v="1"/>
    <n v="415"/>
    <n v="14091"/>
  </r>
  <r>
    <n v="14"/>
    <x v="6"/>
    <s v="All"/>
    <x v="2"/>
    <x v="0"/>
    <n v="0"/>
    <n v="0"/>
    <n v="0"/>
    <n v="7672"/>
  </r>
  <r>
    <n v="14"/>
    <x v="6"/>
    <s v="All"/>
    <x v="2"/>
    <x v="1"/>
    <n v="0"/>
    <n v="0"/>
    <n v="0"/>
    <n v="7672"/>
  </r>
  <r>
    <n v="14"/>
    <x v="6"/>
    <s v="All"/>
    <x v="2"/>
    <x v="2"/>
    <n v="0"/>
    <n v="0"/>
    <n v="0"/>
    <n v="7672"/>
  </r>
  <r>
    <n v="14"/>
    <x v="6"/>
    <s v="All"/>
    <x v="2"/>
    <x v="3"/>
    <n v="0"/>
    <n v="0"/>
    <n v="0"/>
    <n v="7672"/>
  </r>
  <r>
    <n v="14"/>
    <x v="6"/>
    <s v="All"/>
    <x v="2"/>
    <x v="4"/>
    <n v="0"/>
    <n v="0"/>
    <n v="0"/>
    <n v="7672"/>
  </r>
  <r>
    <n v="14"/>
    <x v="6"/>
    <s v="All"/>
    <x v="2"/>
    <x v="5"/>
    <n v="0"/>
    <n v="0"/>
    <n v="0"/>
    <n v="7672"/>
  </r>
  <r>
    <n v="14"/>
    <x v="6"/>
    <s v="All"/>
    <x v="2"/>
    <x v="6"/>
    <n v="3"/>
    <n v="1"/>
    <n v="90"/>
    <n v="7672"/>
  </r>
  <r>
    <n v="14"/>
    <x v="6"/>
    <s v="All"/>
    <x v="2"/>
    <x v="7"/>
    <n v="0"/>
    <n v="0"/>
    <n v="0"/>
    <n v="7672"/>
  </r>
  <r>
    <n v="14"/>
    <x v="6"/>
    <s v="All"/>
    <x v="2"/>
    <x v="8"/>
    <n v="0"/>
    <n v="0"/>
    <n v="0"/>
    <n v="7672"/>
  </r>
  <r>
    <n v="14"/>
    <x v="6"/>
    <s v="All"/>
    <x v="3"/>
    <x v="0"/>
    <n v="0"/>
    <n v="0"/>
    <n v="0"/>
    <n v="13085"/>
  </r>
  <r>
    <n v="14"/>
    <x v="6"/>
    <s v="All"/>
    <x v="3"/>
    <x v="1"/>
    <n v="0"/>
    <n v="0"/>
    <n v="0"/>
    <n v="13085"/>
  </r>
  <r>
    <n v="14"/>
    <x v="6"/>
    <s v="All"/>
    <x v="3"/>
    <x v="2"/>
    <n v="0"/>
    <n v="0"/>
    <n v="0"/>
    <n v="13085"/>
  </r>
  <r>
    <n v="14"/>
    <x v="6"/>
    <s v="All"/>
    <x v="3"/>
    <x v="3"/>
    <n v="0"/>
    <n v="0"/>
    <n v="0"/>
    <n v="13085"/>
  </r>
  <r>
    <n v="14"/>
    <x v="6"/>
    <s v="All"/>
    <x v="3"/>
    <x v="4"/>
    <n v="6"/>
    <n v="6"/>
    <n v="56"/>
    <n v="13085"/>
  </r>
  <r>
    <n v="14"/>
    <x v="6"/>
    <s v="All"/>
    <x v="3"/>
    <x v="5"/>
    <n v="0"/>
    <n v="0"/>
    <n v="0"/>
    <n v="13085"/>
  </r>
  <r>
    <n v="14"/>
    <x v="6"/>
    <s v="All"/>
    <x v="3"/>
    <x v="6"/>
    <n v="0"/>
    <n v="0"/>
    <n v="0"/>
    <n v="13085"/>
  </r>
  <r>
    <n v="14"/>
    <x v="6"/>
    <s v="All"/>
    <x v="3"/>
    <x v="7"/>
    <n v="0"/>
    <n v="0"/>
    <n v="0"/>
    <n v="13085"/>
  </r>
  <r>
    <n v="14"/>
    <x v="6"/>
    <s v="All"/>
    <x v="3"/>
    <x v="8"/>
    <n v="0"/>
    <n v="0"/>
    <n v="0"/>
    <n v="13085"/>
  </r>
  <r>
    <n v="14"/>
    <x v="7"/>
    <s v="All"/>
    <x v="0"/>
    <x v="0"/>
    <n v="0"/>
    <n v="0"/>
    <n v="0"/>
    <n v="4977"/>
  </r>
  <r>
    <n v="14"/>
    <x v="7"/>
    <s v="All"/>
    <x v="0"/>
    <x v="1"/>
    <n v="0"/>
    <n v="0"/>
    <n v="0"/>
    <n v="4977"/>
  </r>
  <r>
    <n v="14"/>
    <x v="7"/>
    <s v="All"/>
    <x v="0"/>
    <x v="2"/>
    <n v="0"/>
    <n v="0"/>
    <n v="0"/>
    <n v="4977"/>
  </r>
  <r>
    <n v="14"/>
    <x v="7"/>
    <s v="All"/>
    <x v="0"/>
    <x v="3"/>
    <n v="0"/>
    <n v="0"/>
    <n v="0"/>
    <n v="4977"/>
  </r>
  <r>
    <n v="14"/>
    <x v="7"/>
    <s v="All"/>
    <x v="0"/>
    <x v="4"/>
    <n v="0"/>
    <n v="0"/>
    <n v="0"/>
    <n v="4977"/>
  </r>
  <r>
    <n v="14"/>
    <x v="7"/>
    <s v="All"/>
    <x v="0"/>
    <x v="5"/>
    <n v="0"/>
    <n v="0"/>
    <n v="0"/>
    <n v="4977"/>
  </r>
  <r>
    <n v="14"/>
    <x v="7"/>
    <s v="All"/>
    <x v="0"/>
    <x v="6"/>
    <n v="0"/>
    <n v="0"/>
    <n v="0"/>
    <n v="4977"/>
  </r>
  <r>
    <n v="14"/>
    <x v="7"/>
    <s v="All"/>
    <x v="0"/>
    <x v="7"/>
    <n v="0"/>
    <n v="0"/>
    <n v="0"/>
    <n v="4977"/>
  </r>
  <r>
    <n v="14"/>
    <x v="7"/>
    <s v="All"/>
    <x v="0"/>
    <x v="8"/>
    <n v="0"/>
    <n v="0"/>
    <n v="0"/>
    <n v="4977"/>
  </r>
  <r>
    <n v="14"/>
    <x v="7"/>
    <s v="All"/>
    <x v="1"/>
    <x v="0"/>
    <n v="0"/>
    <n v="0"/>
    <n v="0"/>
    <n v="13581"/>
  </r>
  <r>
    <n v="14"/>
    <x v="7"/>
    <s v="All"/>
    <x v="1"/>
    <x v="1"/>
    <n v="0"/>
    <n v="0"/>
    <n v="0"/>
    <n v="13581"/>
  </r>
  <r>
    <n v="14"/>
    <x v="7"/>
    <s v="All"/>
    <x v="1"/>
    <x v="2"/>
    <n v="0"/>
    <n v="0"/>
    <n v="0"/>
    <n v="13581"/>
  </r>
  <r>
    <n v="14"/>
    <x v="7"/>
    <s v="All"/>
    <x v="1"/>
    <x v="3"/>
    <n v="0"/>
    <n v="0"/>
    <n v="0"/>
    <n v="13581"/>
  </r>
  <r>
    <n v="14"/>
    <x v="7"/>
    <s v="All"/>
    <x v="1"/>
    <x v="4"/>
    <n v="5"/>
    <n v="5"/>
    <n v="32"/>
    <n v="13581"/>
  </r>
  <r>
    <n v="14"/>
    <x v="7"/>
    <s v="All"/>
    <x v="1"/>
    <x v="5"/>
    <n v="0"/>
    <n v="0"/>
    <n v="0"/>
    <n v="13581"/>
  </r>
  <r>
    <n v="14"/>
    <x v="7"/>
    <s v="All"/>
    <x v="1"/>
    <x v="6"/>
    <n v="0"/>
    <n v="0"/>
    <n v="0"/>
    <n v="13581"/>
  </r>
  <r>
    <n v="14"/>
    <x v="7"/>
    <s v="All"/>
    <x v="1"/>
    <x v="7"/>
    <n v="0"/>
    <n v="0"/>
    <n v="0"/>
    <n v="13581"/>
  </r>
  <r>
    <n v="14"/>
    <x v="7"/>
    <s v="All"/>
    <x v="1"/>
    <x v="8"/>
    <n v="12"/>
    <n v="1"/>
    <n v="375"/>
    <n v="13581"/>
  </r>
  <r>
    <n v="14"/>
    <x v="7"/>
    <s v="All"/>
    <x v="2"/>
    <x v="0"/>
    <n v="0"/>
    <n v="0"/>
    <n v="0"/>
    <n v="7423"/>
  </r>
  <r>
    <n v="14"/>
    <x v="7"/>
    <s v="All"/>
    <x v="2"/>
    <x v="1"/>
    <n v="0"/>
    <n v="0"/>
    <n v="0"/>
    <n v="7423"/>
  </r>
  <r>
    <n v="14"/>
    <x v="7"/>
    <s v="All"/>
    <x v="2"/>
    <x v="2"/>
    <n v="0"/>
    <n v="0"/>
    <n v="0"/>
    <n v="7423"/>
  </r>
  <r>
    <n v="14"/>
    <x v="7"/>
    <s v="All"/>
    <x v="2"/>
    <x v="3"/>
    <n v="0"/>
    <n v="0"/>
    <n v="0"/>
    <n v="7423"/>
  </r>
  <r>
    <n v="14"/>
    <x v="7"/>
    <s v="All"/>
    <x v="2"/>
    <x v="4"/>
    <n v="1"/>
    <n v="1"/>
    <n v="10"/>
    <n v="7423"/>
  </r>
  <r>
    <n v="14"/>
    <x v="7"/>
    <s v="All"/>
    <x v="2"/>
    <x v="5"/>
    <n v="0"/>
    <n v="0"/>
    <n v="0"/>
    <n v="7423"/>
  </r>
  <r>
    <n v="14"/>
    <x v="7"/>
    <s v="All"/>
    <x v="2"/>
    <x v="6"/>
    <n v="0"/>
    <n v="0"/>
    <n v="0"/>
    <n v="7423"/>
  </r>
  <r>
    <n v="14"/>
    <x v="7"/>
    <s v="All"/>
    <x v="2"/>
    <x v="7"/>
    <n v="0"/>
    <n v="0"/>
    <n v="0"/>
    <n v="7423"/>
  </r>
  <r>
    <n v="14"/>
    <x v="7"/>
    <s v="All"/>
    <x v="2"/>
    <x v="8"/>
    <n v="0"/>
    <n v="0"/>
    <n v="0"/>
    <n v="7423"/>
  </r>
  <r>
    <n v="14"/>
    <x v="7"/>
    <s v="All"/>
    <x v="3"/>
    <x v="0"/>
    <n v="0"/>
    <n v="0"/>
    <n v="0"/>
    <n v="12523"/>
  </r>
  <r>
    <n v="14"/>
    <x v="7"/>
    <s v="All"/>
    <x v="3"/>
    <x v="1"/>
    <n v="0"/>
    <n v="0"/>
    <n v="0"/>
    <n v="12523"/>
  </r>
  <r>
    <n v="14"/>
    <x v="7"/>
    <s v="All"/>
    <x v="3"/>
    <x v="2"/>
    <n v="0"/>
    <n v="0"/>
    <n v="0"/>
    <n v="12523"/>
  </r>
  <r>
    <n v="14"/>
    <x v="7"/>
    <s v="All"/>
    <x v="3"/>
    <x v="3"/>
    <n v="0"/>
    <n v="0"/>
    <n v="0"/>
    <n v="12523"/>
  </r>
  <r>
    <n v="14"/>
    <x v="7"/>
    <s v="All"/>
    <x v="3"/>
    <x v="4"/>
    <n v="0"/>
    <n v="0"/>
    <n v="0"/>
    <n v="12523"/>
  </r>
  <r>
    <n v="14"/>
    <x v="7"/>
    <s v="All"/>
    <x v="3"/>
    <x v="5"/>
    <n v="0"/>
    <n v="0"/>
    <n v="0"/>
    <n v="12523"/>
  </r>
  <r>
    <n v="14"/>
    <x v="7"/>
    <s v="All"/>
    <x v="3"/>
    <x v="6"/>
    <n v="0"/>
    <n v="0"/>
    <n v="0"/>
    <n v="12523"/>
  </r>
  <r>
    <n v="14"/>
    <x v="7"/>
    <s v="All"/>
    <x v="3"/>
    <x v="7"/>
    <n v="0"/>
    <n v="0"/>
    <n v="0"/>
    <n v="12523"/>
  </r>
  <r>
    <n v="14"/>
    <x v="7"/>
    <s v="All"/>
    <x v="3"/>
    <x v="8"/>
    <n v="0"/>
    <n v="0"/>
    <n v="0"/>
    <n v="12523"/>
  </r>
  <r>
    <n v="14"/>
    <x v="8"/>
    <s v="All"/>
    <x v="0"/>
    <x v="0"/>
    <n v="0"/>
    <n v="0"/>
    <n v="0"/>
    <n v="5088"/>
  </r>
  <r>
    <n v="14"/>
    <x v="8"/>
    <s v="All"/>
    <x v="0"/>
    <x v="1"/>
    <n v="0"/>
    <n v="0"/>
    <n v="0"/>
    <n v="5088"/>
  </r>
  <r>
    <n v="14"/>
    <x v="8"/>
    <s v="All"/>
    <x v="0"/>
    <x v="2"/>
    <n v="0"/>
    <n v="0"/>
    <n v="0"/>
    <n v="5088"/>
  </r>
  <r>
    <n v="14"/>
    <x v="8"/>
    <s v="All"/>
    <x v="0"/>
    <x v="3"/>
    <n v="0"/>
    <n v="0"/>
    <n v="0"/>
    <n v="5088"/>
  </r>
  <r>
    <n v="14"/>
    <x v="8"/>
    <s v="All"/>
    <x v="0"/>
    <x v="4"/>
    <n v="0"/>
    <n v="0"/>
    <n v="0"/>
    <n v="5088"/>
  </r>
  <r>
    <n v="14"/>
    <x v="8"/>
    <s v="All"/>
    <x v="0"/>
    <x v="5"/>
    <n v="0"/>
    <n v="0"/>
    <n v="0"/>
    <n v="5088"/>
  </r>
  <r>
    <n v="14"/>
    <x v="8"/>
    <s v="All"/>
    <x v="0"/>
    <x v="6"/>
    <n v="0"/>
    <n v="0"/>
    <n v="0"/>
    <n v="5088"/>
  </r>
  <r>
    <n v="14"/>
    <x v="8"/>
    <s v="All"/>
    <x v="0"/>
    <x v="7"/>
    <n v="0"/>
    <n v="0"/>
    <n v="0"/>
    <n v="5088"/>
  </r>
  <r>
    <n v="14"/>
    <x v="8"/>
    <s v="All"/>
    <x v="0"/>
    <x v="8"/>
    <n v="0"/>
    <n v="0"/>
    <n v="0"/>
    <n v="5088"/>
  </r>
  <r>
    <n v="14"/>
    <x v="8"/>
    <s v="All"/>
    <x v="1"/>
    <x v="0"/>
    <n v="0"/>
    <n v="0"/>
    <n v="0"/>
    <n v="13237"/>
  </r>
  <r>
    <n v="14"/>
    <x v="8"/>
    <s v="All"/>
    <x v="1"/>
    <x v="1"/>
    <n v="0"/>
    <n v="0"/>
    <n v="0"/>
    <n v="13237"/>
  </r>
  <r>
    <n v="14"/>
    <x v="8"/>
    <s v="All"/>
    <x v="1"/>
    <x v="2"/>
    <n v="0"/>
    <n v="0"/>
    <n v="0"/>
    <n v="13237"/>
  </r>
  <r>
    <n v="14"/>
    <x v="8"/>
    <s v="All"/>
    <x v="1"/>
    <x v="3"/>
    <n v="0"/>
    <n v="0"/>
    <n v="0"/>
    <n v="13237"/>
  </r>
  <r>
    <n v="14"/>
    <x v="8"/>
    <s v="All"/>
    <x v="1"/>
    <x v="4"/>
    <n v="6"/>
    <n v="6"/>
    <n v="53"/>
    <n v="13237"/>
  </r>
  <r>
    <n v="14"/>
    <x v="8"/>
    <s v="All"/>
    <x v="1"/>
    <x v="5"/>
    <n v="0"/>
    <n v="0"/>
    <n v="0"/>
    <n v="13237"/>
  </r>
  <r>
    <n v="14"/>
    <x v="8"/>
    <s v="All"/>
    <x v="1"/>
    <x v="6"/>
    <n v="0"/>
    <n v="0"/>
    <n v="0"/>
    <n v="13237"/>
  </r>
  <r>
    <n v="14"/>
    <x v="8"/>
    <s v="All"/>
    <x v="1"/>
    <x v="7"/>
    <n v="0"/>
    <n v="0"/>
    <n v="0"/>
    <n v="13237"/>
  </r>
  <r>
    <n v="14"/>
    <x v="8"/>
    <s v="All"/>
    <x v="1"/>
    <x v="8"/>
    <n v="0"/>
    <n v="0"/>
    <n v="0"/>
    <n v="13237"/>
  </r>
  <r>
    <n v="14"/>
    <x v="8"/>
    <s v="All"/>
    <x v="2"/>
    <x v="0"/>
    <n v="0"/>
    <n v="0"/>
    <n v="0"/>
    <n v="7232"/>
  </r>
  <r>
    <n v="14"/>
    <x v="8"/>
    <s v="All"/>
    <x v="2"/>
    <x v="1"/>
    <n v="0"/>
    <n v="0"/>
    <n v="0"/>
    <n v="7232"/>
  </r>
  <r>
    <n v="14"/>
    <x v="8"/>
    <s v="All"/>
    <x v="2"/>
    <x v="2"/>
    <n v="0"/>
    <n v="0"/>
    <n v="0"/>
    <n v="7232"/>
  </r>
  <r>
    <n v="14"/>
    <x v="8"/>
    <s v="All"/>
    <x v="2"/>
    <x v="3"/>
    <n v="0"/>
    <n v="0"/>
    <n v="0"/>
    <n v="7232"/>
  </r>
  <r>
    <n v="14"/>
    <x v="8"/>
    <s v="All"/>
    <x v="2"/>
    <x v="4"/>
    <n v="0"/>
    <n v="0"/>
    <n v="0"/>
    <n v="7232"/>
  </r>
  <r>
    <n v="14"/>
    <x v="8"/>
    <s v="All"/>
    <x v="2"/>
    <x v="5"/>
    <n v="0"/>
    <n v="0"/>
    <n v="0"/>
    <n v="7232"/>
  </r>
  <r>
    <n v="14"/>
    <x v="8"/>
    <s v="All"/>
    <x v="2"/>
    <x v="6"/>
    <n v="0"/>
    <n v="0"/>
    <n v="0"/>
    <n v="7232"/>
  </r>
  <r>
    <n v="14"/>
    <x v="8"/>
    <s v="All"/>
    <x v="2"/>
    <x v="7"/>
    <n v="0"/>
    <n v="0"/>
    <n v="0"/>
    <n v="7232"/>
  </r>
  <r>
    <n v="14"/>
    <x v="8"/>
    <s v="All"/>
    <x v="2"/>
    <x v="8"/>
    <n v="0"/>
    <n v="0"/>
    <n v="0"/>
    <n v="7232"/>
  </r>
  <r>
    <n v="14"/>
    <x v="8"/>
    <s v="All"/>
    <x v="3"/>
    <x v="0"/>
    <n v="0"/>
    <n v="0"/>
    <n v="0"/>
    <n v="12529"/>
  </r>
  <r>
    <n v="14"/>
    <x v="8"/>
    <s v="All"/>
    <x v="3"/>
    <x v="1"/>
    <n v="0"/>
    <n v="0"/>
    <n v="0"/>
    <n v="12529"/>
  </r>
  <r>
    <n v="14"/>
    <x v="8"/>
    <s v="All"/>
    <x v="3"/>
    <x v="2"/>
    <n v="0"/>
    <n v="0"/>
    <n v="0"/>
    <n v="12529"/>
  </r>
  <r>
    <n v="14"/>
    <x v="8"/>
    <s v="All"/>
    <x v="3"/>
    <x v="3"/>
    <n v="0"/>
    <n v="0"/>
    <n v="0"/>
    <n v="12529"/>
  </r>
  <r>
    <n v="14"/>
    <x v="8"/>
    <s v="All"/>
    <x v="3"/>
    <x v="4"/>
    <n v="0"/>
    <n v="0"/>
    <n v="0"/>
    <n v="12529"/>
  </r>
  <r>
    <n v="14"/>
    <x v="8"/>
    <s v="All"/>
    <x v="3"/>
    <x v="5"/>
    <n v="0"/>
    <n v="0"/>
    <n v="0"/>
    <n v="12529"/>
  </r>
  <r>
    <n v="14"/>
    <x v="8"/>
    <s v="All"/>
    <x v="3"/>
    <x v="6"/>
    <n v="0"/>
    <n v="0"/>
    <n v="0"/>
    <n v="12529"/>
  </r>
  <r>
    <n v="14"/>
    <x v="8"/>
    <s v="All"/>
    <x v="3"/>
    <x v="7"/>
    <n v="0"/>
    <n v="0"/>
    <n v="0"/>
    <n v="12529"/>
  </r>
  <r>
    <n v="14"/>
    <x v="8"/>
    <s v="All"/>
    <x v="3"/>
    <x v="8"/>
    <n v="0"/>
    <n v="0"/>
    <n v="0"/>
    <n v="12529"/>
  </r>
  <r>
    <n v="14"/>
    <x v="9"/>
    <s v="All"/>
    <x v="0"/>
    <x v="0"/>
    <n v="0"/>
    <n v="0"/>
    <n v="0"/>
    <n v="5139"/>
  </r>
  <r>
    <n v="14"/>
    <x v="9"/>
    <s v="All"/>
    <x v="0"/>
    <x v="1"/>
    <n v="0"/>
    <n v="0"/>
    <n v="0"/>
    <n v="5139"/>
  </r>
  <r>
    <n v="14"/>
    <x v="9"/>
    <s v="All"/>
    <x v="0"/>
    <x v="2"/>
    <n v="0"/>
    <n v="0"/>
    <n v="0"/>
    <n v="5139"/>
  </r>
  <r>
    <n v="14"/>
    <x v="9"/>
    <s v="All"/>
    <x v="0"/>
    <x v="3"/>
    <n v="0"/>
    <n v="0"/>
    <n v="0"/>
    <n v="5139"/>
  </r>
  <r>
    <n v="14"/>
    <x v="9"/>
    <s v="All"/>
    <x v="0"/>
    <x v="4"/>
    <n v="0"/>
    <n v="0"/>
    <n v="0"/>
    <n v="5139"/>
  </r>
  <r>
    <n v="14"/>
    <x v="9"/>
    <s v="All"/>
    <x v="0"/>
    <x v="5"/>
    <n v="0"/>
    <n v="0"/>
    <n v="0"/>
    <n v="5139"/>
  </r>
  <r>
    <n v="14"/>
    <x v="9"/>
    <s v="All"/>
    <x v="0"/>
    <x v="6"/>
    <n v="0"/>
    <n v="0"/>
    <n v="0"/>
    <n v="5139"/>
  </r>
  <r>
    <n v="14"/>
    <x v="9"/>
    <s v="All"/>
    <x v="0"/>
    <x v="7"/>
    <n v="0"/>
    <n v="0"/>
    <n v="0"/>
    <n v="5139"/>
  </r>
  <r>
    <n v="14"/>
    <x v="9"/>
    <s v="All"/>
    <x v="0"/>
    <x v="8"/>
    <n v="0"/>
    <n v="0"/>
    <n v="0"/>
    <n v="5139"/>
  </r>
  <r>
    <n v="14"/>
    <x v="9"/>
    <s v="All"/>
    <x v="1"/>
    <x v="0"/>
    <n v="0"/>
    <n v="0"/>
    <n v="0"/>
    <n v="13246"/>
  </r>
  <r>
    <n v="14"/>
    <x v="9"/>
    <s v="All"/>
    <x v="1"/>
    <x v="1"/>
    <n v="0"/>
    <n v="0"/>
    <n v="0"/>
    <n v="13246"/>
  </r>
  <r>
    <n v="14"/>
    <x v="9"/>
    <s v="All"/>
    <x v="1"/>
    <x v="2"/>
    <n v="0"/>
    <n v="0"/>
    <n v="0"/>
    <n v="13246"/>
  </r>
  <r>
    <n v="14"/>
    <x v="9"/>
    <s v="All"/>
    <x v="1"/>
    <x v="3"/>
    <n v="0"/>
    <n v="0"/>
    <n v="0"/>
    <n v="13246"/>
  </r>
  <r>
    <n v="14"/>
    <x v="9"/>
    <s v="All"/>
    <x v="1"/>
    <x v="4"/>
    <n v="4"/>
    <n v="4"/>
    <n v="31"/>
    <n v="13246"/>
  </r>
  <r>
    <n v="14"/>
    <x v="9"/>
    <s v="All"/>
    <x v="1"/>
    <x v="5"/>
    <n v="0"/>
    <n v="0"/>
    <n v="0"/>
    <n v="13246"/>
  </r>
  <r>
    <n v="14"/>
    <x v="9"/>
    <s v="All"/>
    <x v="1"/>
    <x v="6"/>
    <n v="0"/>
    <n v="0"/>
    <n v="0"/>
    <n v="13246"/>
  </r>
  <r>
    <n v="14"/>
    <x v="9"/>
    <s v="All"/>
    <x v="1"/>
    <x v="7"/>
    <n v="0"/>
    <n v="0"/>
    <n v="0"/>
    <n v="13246"/>
  </r>
  <r>
    <n v="14"/>
    <x v="9"/>
    <s v="All"/>
    <x v="1"/>
    <x v="8"/>
    <n v="0"/>
    <n v="0"/>
    <n v="0"/>
    <n v="13246"/>
  </r>
  <r>
    <n v="14"/>
    <x v="9"/>
    <s v="All"/>
    <x v="2"/>
    <x v="0"/>
    <n v="0"/>
    <n v="0"/>
    <n v="0"/>
    <n v="7492"/>
  </r>
  <r>
    <n v="14"/>
    <x v="9"/>
    <s v="All"/>
    <x v="2"/>
    <x v="1"/>
    <n v="0"/>
    <n v="0"/>
    <n v="0"/>
    <n v="7492"/>
  </r>
  <r>
    <n v="14"/>
    <x v="9"/>
    <s v="All"/>
    <x v="2"/>
    <x v="2"/>
    <n v="0"/>
    <n v="0"/>
    <n v="0"/>
    <n v="7492"/>
  </r>
  <r>
    <n v="14"/>
    <x v="9"/>
    <s v="All"/>
    <x v="2"/>
    <x v="3"/>
    <n v="0"/>
    <n v="0"/>
    <n v="0"/>
    <n v="7492"/>
  </r>
  <r>
    <n v="14"/>
    <x v="9"/>
    <s v="All"/>
    <x v="2"/>
    <x v="4"/>
    <n v="0"/>
    <n v="0"/>
    <n v="0"/>
    <n v="7492"/>
  </r>
  <r>
    <n v="14"/>
    <x v="9"/>
    <s v="All"/>
    <x v="2"/>
    <x v="5"/>
    <n v="0"/>
    <n v="0"/>
    <n v="0"/>
    <n v="7492"/>
  </r>
  <r>
    <n v="14"/>
    <x v="9"/>
    <s v="All"/>
    <x v="2"/>
    <x v="6"/>
    <n v="0"/>
    <n v="0"/>
    <n v="0"/>
    <n v="7492"/>
  </r>
  <r>
    <n v="14"/>
    <x v="9"/>
    <s v="All"/>
    <x v="2"/>
    <x v="7"/>
    <n v="0"/>
    <n v="0"/>
    <n v="0"/>
    <n v="7492"/>
  </r>
  <r>
    <n v="14"/>
    <x v="9"/>
    <s v="All"/>
    <x v="2"/>
    <x v="8"/>
    <n v="0"/>
    <n v="0"/>
    <n v="0"/>
    <n v="7492"/>
  </r>
  <r>
    <n v="14"/>
    <x v="9"/>
    <s v="All"/>
    <x v="3"/>
    <x v="0"/>
    <n v="0"/>
    <n v="0"/>
    <n v="0"/>
    <n v="12856"/>
  </r>
  <r>
    <n v="14"/>
    <x v="9"/>
    <s v="All"/>
    <x v="3"/>
    <x v="1"/>
    <n v="0"/>
    <n v="0"/>
    <n v="0"/>
    <n v="12856"/>
  </r>
  <r>
    <n v="14"/>
    <x v="9"/>
    <s v="All"/>
    <x v="3"/>
    <x v="2"/>
    <n v="0"/>
    <n v="0"/>
    <n v="0"/>
    <n v="12856"/>
  </r>
  <r>
    <n v="14"/>
    <x v="9"/>
    <s v="All"/>
    <x v="3"/>
    <x v="3"/>
    <n v="0"/>
    <n v="0"/>
    <n v="0"/>
    <n v="12856"/>
  </r>
  <r>
    <n v="14"/>
    <x v="9"/>
    <s v="All"/>
    <x v="3"/>
    <x v="4"/>
    <n v="1"/>
    <n v="1"/>
    <n v="4"/>
    <n v="12856"/>
  </r>
  <r>
    <n v="14"/>
    <x v="9"/>
    <s v="All"/>
    <x v="3"/>
    <x v="5"/>
    <n v="0"/>
    <n v="0"/>
    <n v="0"/>
    <n v="12856"/>
  </r>
  <r>
    <n v="14"/>
    <x v="9"/>
    <s v="All"/>
    <x v="3"/>
    <x v="6"/>
    <n v="0"/>
    <n v="0"/>
    <n v="0"/>
    <n v="12856"/>
  </r>
  <r>
    <n v="14"/>
    <x v="9"/>
    <s v="All"/>
    <x v="3"/>
    <x v="7"/>
    <n v="0"/>
    <n v="0"/>
    <n v="0"/>
    <n v="12856"/>
  </r>
  <r>
    <n v="14"/>
    <x v="9"/>
    <s v="All"/>
    <x v="3"/>
    <x v="8"/>
    <n v="0"/>
    <n v="0"/>
    <n v="0"/>
    <n v="12856"/>
  </r>
  <r>
    <n v="14"/>
    <x v="10"/>
    <s v="All"/>
    <x v="0"/>
    <x v="0"/>
    <n v="0"/>
    <n v="0"/>
    <n v="0"/>
    <n v="5243"/>
  </r>
  <r>
    <n v="14"/>
    <x v="10"/>
    <s v="All"/>
    <x v="0"/>
    <x v="1"/>
    <n v="0"/>
    <n v="0"/>
    <n v="0"/>
    <n v="5243"/>
  </r>
  <r>
    <n v="14"/>
    <x v="10"/>
    <s v="All"/>
    <x v="0"/>
    <x v="2"/>
    <n v="0"/>
    <n v="0"/>
    <n v="0"/>
    <n v="5243"/>
  </r>
  <r>
    <n v="14"/>
    <x v="10"/>
    <s v="All"/>
    <x v="0"/>
    <x v="3"/>
    <n v="0"/>
    <n v="0"/>
    <n v="0"/>
    <n v="5243"/>
  </r>
  <r>
    <n v="14"/>
    <x v="10"/>
    <s v="All"/>
    <x v="0"/>
    <x v="4"/>
    <n v="0"/>
    <n v="0"/>
    <n v="0"/>
    <n v="5243"/>
  </r>
  <r>
    <n v="14"/>
    <x v="10"/>
    <s v="All"/>
    <x v="0"/>
    <x v="5"/>
    <n v="0"/>
    <n v="0"/>
    <n v="0"/>
    <n v="5243"/>
  </r>
  <r>
    <n v="14"/>
    <x v="10"/>
    <s v="All"/>
    <x v="0"/>
    <x v="6"/>
    <n v="0"/>
    <n v="0"/>
    <n v="0"/>
    <n v="5243"/>
  </r>
  <r>
    <n v="14"/>
    <x v="10"/>
    <s v="All"/>
    <x v="0"/>
    <x v="7"/>
    <n v="0"/>
    <n v="0"/>
    <n v="0"/>
    <n v="5243"/>
  </r>
  <r>
    <n v="14"/>
    <x v="10"/>
    <s v="All"/>
    <x v="0"/>
    <x v="8"/>
    <n v="0"/>
    <n v="0"/>
    <n v="0"/>
    <n v="5243"/>
  </r>
  <r>
    <n v="14"/>
    <x v="10"/>
    <s v="All"/>
    <x v="1"/>
    <x v="0"/>
    <n v="0"/>
    <n v="0"/>
    <n v="0"/>
    <n v="13276"/>
  </r>
  <r>
    <n v="14"/>
    <x v="10"/>
    <s v="All"/>
    <x v="1"/>
    <x v="1"/>
    <n v="0"/>
    <n v="0"/>
    <n v="0"/>
    <n v="13276"/>
  </r>
  <r>
    <n v="14"/>
    <x v="10"/>
    <s v="All"/>
    <x v="1"/>
    <x v="2"/>
    <n v="0"/>
    <n v="0"/>
    <n v="0"/>
    <n v="13276"/>
  </r>
  <r>
    <n v="14"/>
    <x v="10"/>
    <s v="All"/>
    <x v="1"/>
    <x v="3"/>
    <n v="0"/>
    <n v="0"/>
    <n v="0"/>
    <n v="13276"/>
  </r>
  <r>
    <n v="14"/>
    <x v="10"/>
    <s v="All"/>
    <x v="1"/>
    <x v="4"/>
    <n v="7"/>
    <n v="4"/>
    <n v="92"/>
    <n v="13276"/>
  </r>
  <r>
    <n v="14"/>
    <x v="10"/>
    <s v="All"/>
    <x v="1"/>
    <x v="5"/>
    <n v="0"/>
    <n v="0"/>
    <n v="0"/>
    <n v="13276"/>
  </r>
  <r>
    <n v="14"/>
    <x v="10"/>
    <s v="All"/>
    <x v="1"/>
    <x v="6"/>
    <n v="0"/>
    <n v="0"/>
    <n v="0"/>
    <n v="13276"/>
  </r>
  <r>
    <n v="14"/>
    <x v="10"/>
    <s v="All"/>
    <x v="1"/>
    <x v="7"/>
    <n v="0"/>
    <n v="0"/>
    <n v="0"/>
    <n v="13276"/>
  </r>
  <r>
    <n v="14"/>
    <x v="10"/>
    <s v="All"/>
    <x v="1"/>
    <x v="8"/>
    <n v="1"/>
    <n v="1"/>
    <n v="30"/>
    <n v="13276"/>
  </r>
  <r>
    <n v="14"/>
    <x v="10"/>
    <s v="All"/>
    <x v="2"/>
    <x v="0"/>
    <n v="0"/>
    <n v="0"/>
    <n v="0"/>
    <n v="7796"/>
  </r>
  <r>
    <n v="14"/>
    <x v="10"/>
    <s v="All"/>
    <x v="2"/>
    <x v="1"/>
    <n v="0"/>
    <n v="0"/>
    <n v="0"/>
    <n v="7796"/>
  </r>
  <r>
    <n v="14"/>
    <x v="10"/>
    <s v="All"/>
    <x v="2"/>
    <x v="2"/>
    <n v="0"/>
    <n v="0"/>
    <n v="0"/>
    <n v="7796"/>
  </r>
  <r>
    <n v="14"/>
    <x v="10"/>
    <s v="All"/>
    <x v="2"/>
    <x v="3"/>
    <n v="0"/>
    <n v="0"/>
    <n v="0"/>
    <n v="7796"/>
  </r>
  <r>
    <n v="14"/>
    <x v="10"/>
    <s v="All"/>
    <x v="2"/>
    <x v="4"/>
    <n v="0"/>
    <n v="0"/>
    <n v="0"/>
    <n v="7796"/>
  </r>
  <r>
    <n v="14"/>
    <x v="10"/>
    <s v="All"/>
    <x v="2"/>
    <x v="5"/>
    <n v="0"/>
    <n v="0"/>
    <n v="0"/>
    <n v="7796"/>
  </r>
  <r>
    <n v="14"/>
    <x v="10"/>
    <s v="All"/>
    <x v="2"/>
    <x v="6"/>
    <n v="0"/>
    <n v="0"/>
    <n v="0"/>
    <n v="7796"/>
  </r>
  <r>
    <n v="14"/>
    <x v="10"/>
    <s v="All"/>
    <x v="2"/>
    <x v="7"/>
    <n v="0"/>
    <n v="0"/>
    <n v="0"/>
    <n v="7796"/>
  </r>
  <r>
    <n v="14"/>
    <x v="10"/>
    <s v="All"/>
    <x v="2"/>
    <x v="8"/>
    <n v="0"/>
    <n v="0"/>
    <n v="0"/>
    <n v="7796"/>
  </r>
  <r>
    <n v="14"/>
    <x v="10"/>
    <s v="All"/>
    <x v="3"/>
    <x v="0"/>
    <n v="0"/>
    <n v="0"/>
    <n v="0"/>
    <n v="13176"/>
  </r>
  <r>
    <n v="14"/>
    <x v="10"/>
    <s v="All"/>
    <x v="3"/>
    <x v="1"/>
    <n v="0"/>
    <n v="0"/>
    <n v="0"/>
    <n v="13176"/>
  </r>
  <r>
    <n v="14"/>
    <x v="10"/>
    <s v="All"/>
    <x v="3"/>
    <x v="2"/>
    <n v="0"/>
    <n v="0"/>
    <n v="0"/>
    <n v="13176"/>
  </r>
  <r>
    <n v="14"/>
    <x v="10"/>
    <s v="All"/>
    <x v="3"/>
    <x v="3"/>
    <n v="0"/>
    <n v="0"/>
    <n v="0"/>
    <n v="13176"/>
  </r>
  <r>
    <n v="14"/>
    <x v="10"/>
    <s v="All"/>
    <x v="3"/>
    <x v="4"/>
    <n v="2"/>
    <n v="2"/>
    <n v="16"/>
    <n v="13176"/>
  </r>
  <r>
    <n v="14"/>
    <x v="10"/>
    <s v="All"/>
    <x v="3"/>
    <x v="5"/>
    <n v="0"/>
    <n v="0"/>
    <n v="0"/>
    <n v="13176"/>
  </r>
  <r>
    <n v="14"/>
    <x v="10"/>
    <s v="All"/>
    <x v="3"/>
    <x v="6"/>
    <n v="0"/>
    <n v="0"/>
    <n v="0"/>
    <n v="13176"/>
  </r>
  <r>
    <n v="14"/>
    <x v="10"/>
    <s v="All"/>
    <x v="3"/>
    <x v="7"/>
    <n v="0"/>
    <n v="0"/>
    <n v="0"/>
    <n v="13176"/>
  </r>
  <r>
    <n v="14"/>
    <x v="10"/>
    <s v="All"/>
    <x v="3"/>
    <x v="8"/>
    <n v="0"/>
    <n v="0"/>
    <n v="0"/>
    <n v="13176"/>
  </r>
  <r>
    <n v="14"/>
    <x v="11"/>
    <s v="All"/>
    <x v="0"/>
    <x v="0"/>
    <n v="0"/>
    <n v="0"/>
    <n v="0"/>
    <n v="5148"/>
  </r>
  <r>
    <n v="14"/>
    <x v="11"/>
    <s v="All"/>
    <x v="0"/>
    <x v="1"/>
    <n v="0"/>
    <n v="0"/>
    <n v="0"/>
    <n v="5148"/>
  </r>
  <r>
    <n v="14"/>
    <x v="11"/>
    <s v="All"/>
    <x v="0"/>
    <x v="2"/>
    <n v="0"/>
    <n v="0"/>
    <n v="0"/>
    <n v="5148"/>
  </r>
  <r>
    <n v="14"/>
    <x v="11"/>
    <s v="All"/>
    <x v="0"/>
    <x v="3"/>
    <n v="0"/>
    <n v="0"/>
    <n v="0"/>
    <n v="5148"/>
  </r>
  <r>
    <n v="14"/>
    <x v="11"/>
    <s v="All"/>
    <x v="0"/>
    <x v="4"/>
    <n v="0"/>
    <n v="0"/>
    <n v="0"/>
    <n v="5148"/>
  </r>
  <r>
    <n v="14"/>
    <x v="11"/>
    <s v="All"/>
    <x v="0"/>
    <x v="5"/>
    <n v="0"/>
    <n v="0"/>
    <n v="0"/>
    <n v="5148"/>
  </r>
  <r>
    <n v="14"/>
    <x v="11"/>
    <s v="All"/>
    <x v="0"/>
    <x v="6"/>
    <n v="0"/>
    <n v="0"/>
    <n v="0"/>
    <n v="5148"/>
  </r>
  <r>
    <n v="14"/>
    <x v="11"/>
    <s v="All"/>
    <x v="0"/>
    <x v="7"/>
    <n v="0"/>
    <n v="0"/>
    <n v="0"/>
    <n v="5148"/>
  </r>
  <r>
    <n v="14"/>
    <x v="11"/>
    <s v="All"/>
    <x v="0"/>
    <x v="8"/>
    <n v="0"/>
    <n v="0"/>
    <n v="0"/>
    <n v="5148"/>
  </r>
  <r>
    <n v="14"/>
    <x v="11"/>
    <s v="All"/>
    <x v="1"/>
    <x v="0"/>
    <n v="0"/>
    <n v="0"/>
    <n v="0"/>
    <n v="13654"/>
  </r>
  <r>
    <n v="14"/>
    <x v="11"/>
    <s v="All"/>
    <x v="1"/>
    <x v="1"/>
    <n v="0"/>
    <n v="0"/>
    <n v="0"/>
    <n v="13654"/>
  </r>
  <r>
    <n v="14"/>
    <x v="11"/>
    <s v="All"/>
    <x v="1"/>
    <x v="2"/>
    <n v="0"/>
    <n v="0"/>
    <n v="0"/>
    <n v="13654"/>
  </r>
  <r>
    <n v="14"/>
    <x v="11"/>
    <s v="All"/>
    <x v="1"/>
    <x v="3"/>
    <n v="0"/>
    <n v="0"/>
    <n v="0"/>
    <n v="13654"/>
  </r>
  <r>
    <n v="14"/>
    <x v="11"/>
    <s v="All"/>
    <x v="1"/>
    <x v="4"/>
    <n v="2"/>
    <n v="1"/>
    <n v="10"/>
    <n v="13654"/>
  </r>
  <r>
    <n v="14"/>
    <x v="11"/>
    <s v="All"/>
    <x v="1"/>
    <x v="5"/>
    <n v="0"/>
    <n v="0"/>
    <n v="0"/>
    <n v="13654"/>
  </r>
  <r>
    <n v="14"/>
    <x v="11"/>
    <s v="All"/>
    <x v="1"/>
    <x v="6"/>
    <n v="12"/>
    <n v="2"/>
    <n v="390"/>
    <n v="13654"/>
  </r>
  <r>
    <n v="14"/>
    <x v="11"/>
    <s v="All"/>
    <x v="1"/>
    <x v="7"/>
    <n v="0"/>
    <n v="0"/>
    <n v="0"/>
    <n v="13654"/>
  </r>
  <r>
    <n v="14"/>
    <x v="11"/>
    <s v="All"/>
    <x v="1"/>
    <x v="8"/>
    <n v="1"/>
    <n v="1"/>
    <n v="20"/>
    <n v="13654"/>
  </r>
  <r>
    <n v="14"/>
    <x v="11"/>
    <s v="All"/>
    <x v="2"/>
    <x v="0"/>
    <n v="0"/>
    <n v="0"/>
    <n v="0"/>
    <n v="8215"/>
  </r>
  <r>
    <n v="14"/>
    <x v="11"/>
    <s v="All"/>
    <x v="2"/>
    <x v="1"/>
    <n v="0"/>
    <n v="0"/>
    <n v="0"/>
    <n v="8215"/>
  </r>
  <r>
    <n v="14"/>
    <x v="11"/>
    <s v="All"/>
    <x v="2"/>
    <x v="2"/>
    <n v="0"/>
    <n v="0"/>
    <n v="0"/>
    <n v="8215"/>
  </r>
  <r>
    <n v="14"/>
    <x v="11"/>
    <s v="All"/>
    <x v="2"/>
    <x v="3"/>
    <n v="0"/>
    <n v="0"/>
    <n v="0"/>
    <n v="8215"/>
  </r>
  <r>
    <n v="14"/>
    <x v="11"/>
    <s v="All"/>
    <x v="2"/>
    <x v="4"/>
    <n v="0"/>
    <n v="0"/>
    <n v="0"/>
    <n v="8215"/>
  </r>
  <r>
    <n v="14"/>
    <x v="11"/>
    <s v="All"/>
    <x v="2"/>
    <x v="5"/>
    <n v="0"/>
    <n v="0"/>
    <n v="0"/>
    <n v="8215"/>
  </r>
  <r>
    <n v="14"/>
    <x v="11"/>
    <s v="All"/>
    <x v="2"/>
    <x v="6"/>
    <n v="0"/>
    <n v="0"/>
    <n v="0"/>
    <n v="8215"/>
  </r>
  <r>
    <n v="14"/>
    <x v="11"/>
    <s v="All"/>
    <x v="2"/>
    <x v="7"/>
    <n v="0"/>
    <n v="0"/>
    <n v="0"/>
    <n v="8215"/>
  </r>
  <r>
    <n v="14"/>
    <x v="11"/>
    <s v="All"/>
    <x v="2"/>
    <x v="8"/>
    <n v="0"/>
    <n v="0"/>
    <n v="0"/>
    <n v="8215"/>
  </r>
  <r>
    <n v="14"/>
    <x v="11"/>
    <s v="All"/>
    <x v="3"/>
    <x v="0"/>
    <n v="0"/>
    <n v="0"/>
    <n v="0"/>
    <n v="13198"/>
  </r>
  <r>
    <n v="14"/>
    <x v="11"/>
    <s v="All"/>
    <x v="3"/>
    <x v="1"/>
    <n v="0"/>
    <n v="0"/>
    <n v="0"/>
    <n v="13198"/>
  </r>
  <r>
    <n v="14"/>
    <x v="11"/>
    <s v="All"/>
    <x v="3"/>
    <x v="2"/>
    <n v="0"/>
    <n v="0"/>
    <n v="0"/>
    <n v="13198"/>
  </r>
  <r>
    <n v="14"/>
    <x v="11"/>
    <s v="All"/>
    <x v="3"/>
    <x v="3"/>
    <n v="0"/>
    <n v="0"/>
    <n v="0"/>
    <n v="13198"/>
  </r>
  <r>
    <n v="14"/>
    <x v="11"/>
    <s v="All"/>
    <x v="3"/>
    <x v="4"/>
    <n v="1"/>
    <n v="1"/>
    <n v="10"/>
    <n v="13198"/>
  </r>
  <r>
    <n v="14"/>
    <x v="11"/>
    <s v="All"/>
    <x v="3"/>
    <x v="5"/>
    <n v="0"/>
    <n v="0"/>
    <n v="0"/>
    <n v="13198"/>
  </r>
  <r>
    <n v="14"/>
    <x v="11"/>
    <s v="All"/>
    <x v="3"/>
    <x v="6"/>
    <n v="1"/>
    <n v="1"/>
    <n v="60"/>
    <n v="13198"/>
  </r>
  <r>
    <n v="14"/>
    <x v="11"/>
    <s v="All"/>
    <x v="3"/>
    <x v="7"/>
    <n v="0"/>
    <n v="0"/>
    <n v="0"/>
    <n v="13198"/>
  </r>
  <r>
    <n v="14"/>
    <x v="11"/>
    <s v="All"/>
    <x v="3"/>
    <x v="8"/>
    <n v="2"/>
    <n v="1"/>
    <n v="3"/>
    <n v="13198"/>
  </r>
  <r>
    <n v="15"/>
    <x v="0"/>
    <s v="All"/>
    <x v="0"/>
    <x v="0"/>
    <n v="0"/>
    <n v="0"/>
    <n v="0"/>
    <n v="7419"/>
  </r>
  <r>
    <n v="15"/>
    <x v="0"/>
    <s v="All"/>
    <x v="0"/>
    <x v="1"/>
    <n v="0"/>
    <n v="0"/>
    <n v="0"/>
    <n v="7419"/>
  </r>
  <r>
    <n v="15"/>
    <x v="0"/>
    <s v="All"/>
    <x v="0"/>
    <x v="2"/>
    <n v="0"/>
    <n v="0"/>
    <n v="0"/>
    <n v="7419"/>
  </r>
  <r>
    <n v="15"/>
    <x v="0"/>
    <s v="All"/>
    <x v="0"/>
    <x v="3"/>
    <n v="0"/>
    <n v="0"/>
    <n v="0"/>
    <n v="7419"/>
  </r>
  <r>
    <n v="15"/>
    <x v="0"/>
    <s v="All"/>
    <x v="0"/>
    <x v="4"/>
    <n v="1"/>
    <n v="1"/>
    <n v="4"/>
    <n v="7419"/>
  </r>
  <r>
    <n v="15"/>
    <x v="0"/>
    <s v="All"/>
    <x v="0"/>
    <x v="5"/>
    <n v="0"/>
    <n v="0"/>
    <n v="0"/>
    <n v="7419"/>
  </r>
  <r>
    <n v="15"/>
    <x v="0"/>
    <s v="All"/>
    <x v="0"/>
    <x v="6"/>
    <n v="0"/>
    <n v="0"/>
    <n v="0"/>
    <n v="7419"/>
  </r>
  <r>
    <n v="15"/>
    <x v="0"/>
    <s v="All"/>
    <x v="0"/>
    <x v="7"/>
    <n v="0"/>
    <n v="0"/>
    <n v="0"/>
    <n v="7419"/>
  </r>
  <r>
    <n v="15"/>
    <x v="0"/>
    <s v="All"/>
    <x v="0"/>
    <x v="8"/>
    <n v="3"/>
    <n v="3"/>
    <n v="90"/>
    <n v="7419"/>
  </r>
  <r>
    <n v="15"/>
    <x v="0"/>
    <s v="All"/>
    <x v="1"/>
    <x v="0"/>
    <n v="0"/>
    <n v="0"/>
    <n v="0"/>
    <n v="21580"/>
  </r>
  <r>
    <n v="15"/>
    <x v="0"/>
    <s v="All"/>
    <x v="1"/>
    <x v="1"/>
    <n v="0"/>
    <n v="0"/>
    <n v="0"/>
    <n v="21580"/>
  </r>
  <r>
    <n v="15"/>
    <x v="0"/>
    <s v="All"/>
    <x v="1"/>
    <x v="2"/>
    <n v="72"/>
    <n v="60"/>
    <n v="2133"/>
    <n v="21580"/>
  </r>
  <r>
    <n v="15"/>
    <x v="0"/>
    <s v="All"/>
    <x v="1"/>
    <x v="3"/>
    <n v="0"/>
    <n v="0"/>
    <n v="0"/>
    <n v="21580"/>
  </r>
  <r>
    <n v="15"/>
    <x v="0"/>
    <s v="All"/>
    <x v="1"/>
    <x v="4"/>
    <n v="19"/>
    <n v="16"/>
    <n v="231"/>
    <n v="21580"/>
  </r>
  <r>
    <n v="15"/>
    <x v="0"/>
    <s v="All"/>
    <x v="1"/>
    <x v="5"/>
    <n v="0"/>
    <n v="0"/>
    <n v="0"/>
    <n v="21580"/>
  </r>
  <r>
    <n v="15"/>
    <x v="0"/>
    <s v="All"/>
    <x v="1"/>
    <x v="6"/>
    <n v="26"/>
    <n v="4"/>
    <n v="810"/>
    <n v="21580"/>
  </r>
  <r>
    <n v="15"/>
    <x v="0"/>
    <s v="All"/>
    <x v="1"/>
    <x v="7"/>
    <n v="0"/>
    <n v="0"/>
    <n v="0"/>
    <n v="21580"/>
  </r>
  <r>
    <n v="15"/>
    <x v="0"/>
    <s v="All"/>
    <x v="1"/>
    <x v="8"/>
    <n v="6"/>
    <n v="5"/>
    <n v="154"/>
    <n v="21580"/>
  </r>
  <r>
    <n v="15"/>
    <x v="0"/>
    <s v="All"/>
    <x v="2"/>
    <x v="0"/>
    <n v="0"/>
    <n v="0"/>
    <n v="0"/>
    <n v="11425"/>
  </r>
  <r>
    <n v="15"/>
    <x v="0"/>
    <s v="All"/>
    <x v="2"/>
    <x v="1"/>
    <n v="0"/>
    <n v="0"/>
    <n v="0"/>
    <n v="11425"/>
  </r>
  <r>
    <n v="15"/>
    <x v="0"/>
    <s v="All"/>
    <x v="2"/>
    <x v="2"/>
    <n v="0"/>
    <n v="0"/>
    <n v="0"/>
    <n v="11425"/>
  </r>
  <r>
    <n v="15"/>
    <x v="0"/>
    <s v="All"/>
    <x v="2"/>
    <x v="3"/>
    <n v="0"/>
    <n v="0"/>
    <n v="0"/>
    <n v="11425"/>
  </r>
  <r>
    <n v="15"/>
    <x v="0"/>
    <s v="All"/>
    <x v="2"/>
    <x v="4"/>
    <n v="3"/>
    <n v="3"/>
    <n v="18"/>
    <n v="11425"/>
  </r>
  <r>
    <n v="15"/>
    <x v="0"/>
    <s v="All"/>
    <x v="2"/>
    <x v="5"/>
    <n v="0"/>
    <n v="0"/>
    <n v="0"/>
    <n v="11425"/>
  </r>
  <r>
    <n v="15"/>
    <x v="0"/>
    <s v="All"/>
    <x v="2"/>
    <x v="6"/>
    <n v="0"/>
    <n v="0"/>
    <n v="0"/>
    <n v="11425"/>
  </r>
  <r>
    <n v="15"/>
    <x v="0"/>
    <s v="All"/>
    <x v="2"/>
    <x v="7"/>
    <n v="0"/>
    <n v="0"/>
    <n v="0"/>
    <n v="11425"/>
  </r>
  <r>
    <n v="15"/>
    <x v="0"/>
    <s v="All"/>
    <x v="2"/>
    <x v="8"/>
    <n v="4"/>
    <n v="3"/>
    <n v="120"/>
    <n v="11425"/>
  </r>
  <r>
    <n v="15"/>
    <x v="0"/>
    <s v="All"/>
    <x v="3"/>
    <x v="0"/>
    <n v="0"/>
    <n v="0"/>
    <n v="0"/>
    <n v="20869"/>
  </r>
  <r>
    <n v="15"/>
    <x v="0"/>
    <s v="All"/>
    <x v="3"/>
    <x v="1"/>
    <n v="0"/>
    <n v="0"/>
    <n v="0"/>
    <n v="20869"/>
  </r>
  <r>
    <n v="15"/>
    <x v="0"/>
    <s v="All"/>
    <x v="3"/>
    <x v="2"/>
    <n v="26"/>
    <n v="19"/>
    <n v="802"/>
    <n v="20869"/>
  </r>
  <r>
    <n v="15"/>
    <x v="0"/>
    <s v="All"/>
    <x v="3"/>
    <x v="3"/>
    <n v="0"/>
    <n v="0"/>
    <n v="0"/>
    <n v="20869"/>
  </r>
  <r>
    <n v="15"/>
    <x v="0"/>
    <s v="All"/>
    <x v="3"/>
    <x v="4"/>
    <n v="28"/>
    <n v="26"/>
    <n v="328"/>
    <n v="20869"/>
  </r>
  <r>
    <n v="15"/>
    <x v="0"/>
    <s v="All"/>
    <x v="3"/>
    <x v="5"/>
    <n v="0"/>
    <n v="0"/>
    <n v="0"/>
    <n v="20869"/>
  </r>
  <r>
    <n v="15"/>
    <x v="0"/>
    <s v="All"/>
    <x v="3"/>
    <x v="6"/>
    <n v="8"/>
    <n v="1"/>
    <n v="240"/>
    <n v="20869"/>
  </r>
  <r>
    <n v="15"/>
    <x v="0"/>
    <s v="All"/>
    <x v="3"/>
    <x v="7"/>
    <n v="0"/>
    <n v="0"/>
    <n v="0"/>
    <n v="20869"/>
  </r>
  <r>
    <n v="15"/>
    <x v="0"/>
    <s v="All"/>
    <x v="3"/>
    <x v="8"/>
    <n v="6"/>
    <n v="3"/>
    <n v="180"/>
    <n v="20869"/>
  </r>
  <r>
    <n v="15"/>
    <x v="1"/>
    <s v="All"/>
    <x v="0"/>
    <x v="0"/>
    <n v="0"/>
    <n v="0"/>
    <n v="0"/>
    <n v="7393"/>
  </r>
  <r>
    <n v="15"/>
    <x v="1"/>
    <s v="All"/>
    <x v="0"/>
    <x v="1"/>
    <n v="0"/>
    <n v="0"/>
    <n v="0"/>
    <n v="7393"/>
  </r>
  <r>
    <n v="15"/>
    <x v="1"/>
    <s v="All"/>
    <x v="0"/>
    <x v="2"/>
    <n v="0"/>
    <n v="0"/>
    <n v="0"/>
    <n v="7393"/>
  </r>
  <r>
    <n v="15"/>
    <x v="1"/>
    <s v="All"/>
    <x v="0"/>
    <x v="3"/>
    <n v="0"/>
    <n v="0"/>
    <n v="0"/>
    <n v="7393"/>
  </r>
  <r>
    <n v="15"/>
    <x v="1"/>
    <s v="All"/>
    <x v="0"/>
    <x v="4"/>
    <n v="1"/>
    <n v="1"/>
    <n v="5"/>
    <n v="7393"/>
  </r>
  <r>
    <n v="15"/>
    <x v="1"/>
    <s v="All"/>
    <x v="0"/>
    <x v="5"/>
    <n v="0"/>
    <n v="0"/>
    <n v="0"/>
    <n v="7393"/>
  </r>
  <r>
    <n v="15"/>
    <x v="1"/>
    <s v="All"/>
    <x v="0"/>
    <x v="6"/>
    <n v="0"/>
    <n v="0"/>
    <n v="0"/>
    <n v="7393"/>
  </r>
  <r>
    <n v="15"/>
    <x v="1"/>
    <s v="All"/>
    <x v="0"/>
    <x v="7"/>
    <n v="0"/>
    <n v="0"/>
    <n v="0"/>
    <n v="7393"/>
  </r>
  <r>
    <n v="15"/>
    <x v="1"/>
    <s v="All"/>
    <x v="0"/>
    <x v="8"/>
    <n v="0"/>
    <n v="0"/>
    <n v="0"/>
    <n v="7393"/>
  </r>
  <r>
    <n v="15"/>
    <x v="1"/>
    <s v="All"/>
    <x v="1"/>
    <x v="0"/>
    <n v="0"/>
    <n v="0"/>
    <n v="0"/>
    <n v="22778"/>
  </r>
  <r>
    <n v="15"/>
    <x v="1"/>
    <s v="All"/>
    <x v="1"/>
    <x v="1"/>
    <n v="0"/>
    <n v="0"/>
    <n v="0"/>
    <n v="22778"/>
  </r>
  <r>
    <n v="15"/>
    <x v="1"/>
    <s v="All"/>
    <x v="1"/>
    <x v="2"/>
    <n v="24"/>
    <n v="19"/>
    <n v="658"/>
    <n v="22778"/>
  </r>
  <r>
    <n v="15"/>
    <x v="1"/>
    <s v="All"/>
    <x v="1"/>
    <x v="3"/>
    <n v="0"/>
    <n v="0"/>
    <n v="0"/>
    <n v="22778"/>
  </r>
  <r>
    <n v="15"/>
    <x v="1"/>
    <s v="All"/>
    <x v="1"/>
    <x v="4"/>
    <n v="7"/>
    <n v="6"/>
    <n v="59"/>
    <n v="22778"/>
  </r>
  <r>
    <n v="15"/>
    <x v="1"/>
    <s v="All"/>
    <x v="1"/>
    <x v="5"/>
    <n v="0"/>
    <n v="0"/>
    <n v="0"/>
    <n v="22778"/>
  </r>
  <r>
    <n v="15"/>
    <x v="1"/>
    <s v="All"/>
    <x v="1"/>
    <x v="6"/>
    <n v="17"/>
    <n v="3"/>
    <n v="510"/>
    <n v="22778"/>
  </r>
  <r>
    <n v="15"/>
    <x v="1"/>
    <s v="All"/>
    <x v="1"/>
    <x v="7"/>
    <n v="0"/>
    <n v="0"/>
    <n v="0"/>
    <n v="22778"/>
  </r>
  <r>
    <n v="15"/>
    <x v="1"/>
    <s v="All"/>
    <x v="1"/>
    <x v="8"/>
    <n v="0"/>
    <n v="0"/>
    <n v="0"/>
    <n v="22778"/>
  </r>
  <r>
    <n v="15"/>
    <x v="1"/>
    <s v="All"/>
    <x v="2"/>
    <x v="0"/>
    <n v="0"/>
    <n v="0"/>
    <n v="0"/>
    <n v="11603"/>
  </r>
  <r>
    <n v="15"/>
    <x v="1"/>
    <s v="All"/>
    <x v="2"/>
    <x v="1"/>
    <n v="0"/>
    <n v="0"/>
    <n v="0"/>
    <n v="11603"/>
  </r>
  <r>
    <n v="15"/>
    <x v="1"/>
    <s v="All"/>
    <x v="2"/>
    <x v="2"/>
    <n v="0"/>
    <n v="0"/>
    <n v="0"/>
    <n v="11603"/>
  </r>
  <r>
    <n v="15"/>
    <x v="1"/>
    <s v="All"/>
    <x v="2"/>
    <x v="3"/>
    <n v="0"/>
    <n v="0"/>
    <n v="0"/>
    <n v="11603"/>
  </r>
  <r>
    <n v="15"/>
    <x v="1"/>
    <s v="All"/>
    <x v="2"/>
    <x v="4"/>
    <n v="1"/>
    <n v="1"/>
    <n v="30"/>
    <n v="11603"/>
  </r>
  <r>
    <n v="15"/>
    <x v="1"/>
    <s v="All"/>
    <x v="2"/>
    <x v="5"/>
    <n v="0"/>
    <n v="0"/>
    <n v="0"/>
    <n v="11603"/>
  </r>
  <r>
    <n v="15"/>
    <x v="1"/>
    <s v="All"/>
    <x v="2"/>
    <x v="6"/>
    <n v="1"/>
    <n v="1"/>
    <n v="30"/>
    <n v="11603"/>
  </r>
  <r>
    <n v="15"/>
    <x v="1"/>
    <s v="All"/>
    <x v="2"/>
    <x v="7"/>
    <n v="0"/>
    <n v="0"/>
    <n v="0"/>
    <n v="11603"/>
  </r>
  <r>
    <n v="15"/>
    <x v="1"/>
    <s v="All"/>
    <x v="2"/>
    <x v="8"/>
    <n v="1"/>
    <n v="1"/>
    <n v="30"/>
    <n v="11603"/>
  </r>
  <r>
    <n v="15"/>
    <x v="1"/>
    <s v="All"/>
    <x v="3"/>
    <x v="0"/>
    <n v="0"/>
    <n v="0"/>
    <n v="0"/>
    <n v="20878"/>
  </r>
  <r>
    <n v="15"/>
    <x v="1"/>
    <s v="All"/>
    <x v="3"/>
    <x v="1"/>
    <n v="0"/>
    <n v="0"/>
    <n v="0"/>
    <n v="20878"/>
  </r>
  <r>
    <n v="15"/>
    <x v="1"/>
    <s v="All"/>
    <x v="3"/>
    <x v="2"/>
    <n v="2"/>
    <n v="2"/>
    <n v="60"/>
    <n v="20878"/>
  </r>
  <r>
    <n v="15"/>
    <x v="1"/>
    <s v="All"/>
    <x v="3"/>
    <x v="3"/>
    <n v="0"/>
    <n v="0"/>
    <n v="0"/>
    <n v="20878"/>
  </r>
  <r>
    <n v="15"/>
    <x v="1"/>
    <s v="All"/>
    <x v="3"/>
    <x v="4"/>
    <n v="12"/>
    <n v="11"/>
    <n v="126"/>
    <n v="20878"/>
  </r>
  <r>
    <n v="15"/>
    <x v="1"/>
    <s v="All"/>
    <x v="3"/>
    <x v="5"/>
    <n v="0"/>
    <n v="0"/>
    <n v="0"/>
    <n v="20878"/>
  </r>
  <r>
    <n v="15"/>
    <x v="1"/>
    <s v="All"/>
    <x v="3"/>
    <x v="6"/>
    <n v="4"/>
    <n v="1"/>
    <n v="120"/>
    <n v="20878"/>
  </r>
  <r>
    <n v="15"/>
    <x v="1"/>
    <s v="All"/>
    <x v="3"/>
    <x v="7"/>
    <n v="0"/>
    <n v="0"/>
    <n v="0"/>
    <n v="20878"/>
  </r>
  <r>
    <n v="15"/>
    <x v="1"/>
    <s v="All"/>
    <x v="3"/>
    <x v="8"/>
    <n v="0"/>
    <n v="0"/>
    <n v="0"/>
    <n v="20878"/>
  </r>
  <r>
    <n v="15"/>
    <x v="2"/>
    <s v="All"/>
    <x v="0"/>
    <x v="0"/>
    <n v="0"/>
    <n v="0"/>
    <n v="0"/>
    <n v="7159"/>
  </r>
  <r>
    <n v="15"/>
    <x v="2"/>
    <s v="All"/>
    <x v="0"/>
    <x v="1"/>
    <n v="0"/>
    <n v="0"/>
    <n v="0"/>
    <n v="7159"/>
  </r>
  <r>
    <n v="15"/>
    <x v="2"/>
    <s v="All"/>
    <x v="0"/>
    <x v="2"/>
    <n v="0"/>
    <n v="0"/>
    <n v="0"/>
    <n v="7159"/>
  </r>
  <r>
    <n v="15"/>
    <x v="2"/>
    <s v="All"/>
    <x v="0"/>
    <x v="3"/>
    <n v="0"/>
    <n v="0"/>
    <n v="0"/>
    <n v="7159"/>
  </r>
  <r>
    <n v="15"/>
    <x v="2"/>
    <s v="All"/>
    <x v="0"/>
    <x v="4"/>
    <n v="2"/>
    <n v="2"/>
    <n v="40"/>
    <n v="7159"/>
  </r>
  <r>
    <n v="15"/>
    <x v="2"/>
    <s v="All"/>
    <x v="0"/>
    <x v="5"/>
    <n v="0"/>
    <n v="0"/>
    <n v="0"/>
    <n v="7159"/>
  </r>
  <r>
    <n v="15"/>
    <x v="2"/>
    <s v="All"/>
    <x v="0"/>
    <x v="6"/>
    <n v="0"/>
    <n v="0"/>
    <n v="0"/>
    <n v="7159"/>
  </r>
  <r>
    <n v="15"/>
    <x v="2"/>
    <s v="All"/>
    <x v="0"/>
    <x v="7"/>
    <n v="0"/>
    <n v="0"/>
    <n v="0"/>
    <n v="7159"/>
  </r>
  <r>
    <n v="15"/>
    <x v="2"/>
    <s v="All"/>
    <x v="0"/>
    <x v="8"/>
    <n v="0"/>
    <n v="0"/>
    <n v="0"/>
    <n v="7159"/>
  </r>
  <r>
    <n v="15"/>
    <x v="2"/>
    <s v="All"/>
    <x v="1"/>
    <x v="0"/>
    <n v="0"/>
    <n v="0"/>
    <n v="0"/>
    <n v="23136"/>
  </r>
  <r>
    <n v="15"/>
    <x v="2"/>
    <s v="All"/>
    <x v="1"/>
    <x v="1"/>
    <n v="0"/>
    <n v="0"/>
    <n v="0"/>
    <n v="23136"/>
  </r>
  <r>
    <n v="15"/>
    <x v="2"/>
    <s v="All"/>
    <x v="1"/>
    <x v="2"/>
    <n v="30"/>
    <n v="19"/>
    <n v="865"/>
    <n v="23136"/>
  </r>
  <r>
    <n v="15"/>
    <x v="2"/>
    <s v="All"/>
    <x v="1"/>
    <x v="3"/>
    <n v="0"/>
    <n v="0"/>
    <n v="0"/>
    <n v="23136"/>
  </r>
  <r>
    <n v="15"/>
    <x v="2"/>
    <s v="All"/>
    <x v="1"/>
    <x v="4"/>
    <n v="11"/>
    <n v="7"/>
    <n v="203"/>
    <n v="23136"/>
  </r>
  <r>
    <n v="15"/>
    <x v="2"/>
    <s v="All"/>
    <x v="1"/>
    <x v="5"/>
    <n v="0"/>
    <n v="0"/>
    <n v="0"/>
    <n v="23136"/>
  </r>
  <r>
    <n v="15"/>
    <x v="2"/>
    <s v="All"/>
    <x v="1"/>
    <x v="6"/>
    <n v="5"/>
    <n v="1"/>
    <n v="150"/>
    <n v="23136"/>
  </r>
  <r>
    <n v="15"/>
    <x v="2"/>
    <s v="All"/>
    <x v="1"/>
    <x v="7"/>
    <n v="0"/>
    <n v="0"/>
    <n v="0"/>
    <n v="23136"/>
  </r>
  <r>
    <n v="15"/>
    <x v="2"/>
    <s v="All"/>
    <x v="1"/>
    <x v="8"/>
    <n v="2"/>
    <n v="2"/>
    <n v="60"/>
    <n v="23136"/>
  </r>
  <r>
    <n v="15"/>
    <x v="2"/>
    <s v="All"/>
    <x v="2"/>
    <x v="0"/>
    <n v="0"/>
    <n v="0"/>
    <n v="0"/>
    <n v="11444"/>
  </r>
  <r>
    <n v="15"/>
    <x v="2"/>
    <s v="All"/>
    <x v="2"/>
    <x v="1"/>
    <n v="0"/>
    <n v="0"/>
    <n v="0"/>
    <n v="11444"/>
  </r>
  <r>
    <n v="15"/>
    <x v="2"/>
    <s v="All"/>
    <x v="2"/>
    <x v="2"/>
    <n v="0"/>
    <n v="0"/>
    <n v="0"/>
    <n v="11444"/>
  </r>
  <r>
    <n v="15"/>
    <x v="2"/>
    <s v="All"/>
    <x v="2"/>
    <x v="3"/>
    <n v="0"/>
    <n v="0"/>
    <n v="0"/>
    <n v="11444"/>
  </r>
  <r>
    <n v="15"/>
    <x v="2"/>
    <s v="All"/>
    <x v="2"/>
    <x v="4"/>
    <n v="3"/>
    <n v="3"/>
    <n v="75"/>
    <n v="11444"/>
  </r>
  <r>
    <n v="15"/>
    <x v="2"/>
    <s v="All"/>
    <x v="2"/>
    <x v="5"/>
    <n v="0"/>
    <n v="0"/>
    <n v="0"/>
    <n v="11444"/>
  </r>
  <r>
    <n v="15"/>
    <x v="2"/>
    <s v="All"/>
    <x v="2"/>
    <x v="6"/>
    <n v="0"/>
    <n v="0"/>
    <n v="0"/>
    <n v="11444"/>
  </r>
  <r>
    <n v="15"/>
    <x v="2"/>
    <s v="All"/>
    <x v="2"/>
    <x v="7"/>
    <n v="0"/>
    <n v="0"/>
    <n v="0"/>
    <n v="11444"/>
  </r>
  <r>
    <n v="15"/>
    <x v="2"/>
    <s v="All"/>
    <x v="2"/>
    <x v="8"/>
    <n v="0"/>
    <n v="0"/>
    <n v="0"/>
    <n v="11444"/>
  </r>
  <r>
    <n v="15"/>
    <x v="2"/>
    <s v="All"/>
    <x v="3"/>
    <x v="0"/>
    <n v="0"/>
    <n v="0"/>
    <n v="0"/>
    <n v="20712"/>
  </r>
  <r>
    <n v="15"/>
    <x v="2"/>
    <s v="All"/>
    <x v="3"/>
    <x v="1"/>
    <n v="0"/>
    <n v="0"/>
    <n v="0"/>
    <n v="20712"/>
  </r>
  <r>
    <n v="15"/>
    <x v="2"/>
    <s v="All"/>
    <x v="3"/>
    <x v="2"/>
    <n v="7"/>
    <n v="5"/>
    <n v="175"/>
    <n v="20712"/>
  </r>
  <r>
    <n v="15"/>
    <x v="2"/>
    <s v="All"/>
    <x v="3"/>
    <x v="3"/>
    <n v="0"/>
    <n v="0"/>
    <n v="0"/>
    <n v="20712"/>
  </r>
  <r>
    <n v="15"/>
    <x v="2"/>
    <s v="All"/>
    <x v="3"/>
    <x v="4"/>
    <n v="7"/>
    <n v="7"/>
    <n v="72"/>
    <n v="20712"/>
  </r>
  <r>
    <n v="15"/>
    <x v="2"/>
    <s v="All"/>
    <x v="3"/>
    <x v="5"/>
    <n v="0"/>
    <n v="0"/>
    <n v="0"/>
    <n v="20712"/>
  </r>
  <r>
    <n v="15"/>
    <x v="2"/>
    <s v="All"/>
    <x v="3"/>
    <x v="6"/>
    <n v="8"/>
    <n v="2"/>
    <n v="270"/>
    <n v="20712"/>
  </r>
  <r>
    <n v="15"/>
    <x v="2"/>
    <s v="All"/>
    <x v="3"/>
    <x v="7"/>
    <n v="0"/>
    <n v="0"/>
    <n v="0"/>
    <n v="20712"/>
  </r>
  <r>
    <n v="15"/>
    <x v="2"/>
    <s v="All"/>
    <x v="3"/>
    <x v="8"/>
    <n v="0"/>
    <n v="0"/>
    <n v="0"/>
    <n v="20712"/>
  </r>
  <r>
    <n v="15"/>
    <x v="3"/>
    <s v="All"/>
    <x v="0"/>
    <x v="0"/>
    <n v="0"/>
    <n v="0"/>
    <n v="0"/>
    <n v="6404"/>
  </r>
  <r>
    <n v="15"/>
    <x v="3"/>
    <s v="All"/>
    <x v="0"/>
    <x v="1"/>
    <n v="0"/>
    <n v="0"/>
    <n v="0"/>
    <n v="6404"/>
  </r>
  <r>
    <n v="15"/>
    <x v="3"/>
    <s v="All"/>
    <x v="0"/>
    <x v="2"/>
    <n v="0"/>
    <n v="0"/>
    <n v="0"/>
    <n v="6404"/>
  </r>
  <r>
    <n v="15"/>
    <x v="3"/>
    <s v="All"/>
    <x v="0"/>
    <x v="3"/>
    <n v="0"/>
    <n v="0"/>
    <n v="0"/>
    <n v="6404"/>
  </r>
  <r>
    <n v="15"/>
    <x v="3"/>
    <s v="All"/>
    <x v="0"/>
    <x v="4"/>
    <n v="2"/>
    <n v="2"/>
    <n v="12"/>
    <n v="6404"/>
  </r>
  <r>
    <n v="15"/>
    <x v="3"/>
    <s v="All"/>
    <x v="0"/>
    <x v="5"/>
    <n v="0"/>
    <n v="0"/>
    <n v="0"/>
    <n v="6404"/>
  </r>
  <r>
    <n v="15"/>
    <x v="3"/>
    <s v="All"/>
    <x v="0"/>
    <x v="6"/>
    <n v="0"/>
    <n v="0"/>
    <n v="0"/>
    <n v="6404"/>
  </r>
  <r>
    <n v="15"/>
    <x v="3"/>
    <s v="All"/>
    <x v="0"/>
    <x v="7"/>
    <n v="0"/>
    <n v="0"/>
    <n v="0"/>
    <n v="6404"/>
  </r>
  <r>
    <n v="15"/>
    <x v="3"/>
    <s v="All"/>
    <x v="0"/>
    <x v="8"/>
    <n v="1"/>
    <n v="1"/>
    <n v="30"/>
    <n v="6404"/>
  </r>
  <r>
    <n v="15"/>
    <x v="3"/>
    <s v="All"/>
    <x v="1"/>
    <x v="0"/>
    <n v="0"/>
    <n v="0"/>
    <n v="0"/>
    <n v="22444"/>
  </r>
  <r>
    <n v="15"/>
    <x v="3"/>
    <s v="All"/>
    <x v="1"/>
    <x v="1"/>
    <n v="0"/>
    <n v="0"/>
    <n v="0"/>
    <n v="22444"/>
  </r>
  <r>
    <n v="15"/>
    <x v="3"/>
    <s v="All"/>
    <x v="1"/>
    <x v="2"/>
    <n v="16"/>
    <n v="13"/>
    <n v="602"/>
    <n v="22444"/>
  </r>
  <r>
    <n v="15"/>
    <x v="3"/>
    <s v="All"/>
    <x v="1"/>
    <x v="3"/>
    <n v="0"/>
    <n v="0"/>
    <n v="0"/>
    <n v="22444"/>
  </r>
  <r>
    <n v="15"/>
    <x v="3"/>
    <s v="All"/>
    <x v="1"/>
    <x v="4"/>
    <n v="17"/>
    <n v="15"/>
    <n v="372"/>
    <n v="22444"/>
  </r>
  <r>
    <n v="15"/>
    <x v="3"/>
    <s v="All"/>
    <x v="1"/>
    <x v="5"/>
    <n v="0"/>
    <n v="0"/>
    <n v="0"/>
    <n v="22444"/>
  </r>
  <r>
    <n v="15"/>
    <x v="3"/>
    <s v="All"/>
    <x v="1"/>
    <x v="6"/>
    <n v="5"/>
    <n v="1"/>
    <n v="210"/>
    <n v="22444"/>
  </r>
  <r>
    <n v="15"/>
    <x v="3"/>
    <s v="All"/>
    <x v="1"/>
    <x v="7"/>
    <n v="0"/>
    <n v="0"/>
    <n v="0"/>
    <n v="22444"/>
  </r>
  <r>
    <n v="15"/>
    <x v="3"/>
    <s v="All"/>
    <x v="1"/>
    <x v="8"/>
    <n v="0"/>
    <n v="0"/>
    <n v="0"/>
    <n v="22444"/>
  </r>
  <r>
    <n v="15"/>
    <x v="3"/>
    <s v="All"/>
    <x v="2"/>
    <x v="0"/>
    <n v="0"/>
    <n v="0"/>
    <n v="0"/>
    <n v="10675"/>
  </r>
  <r>
    <n v="15"/>
    <x v="3"/>
    <s v="All"/>
    <x v="2"/>
    <x v="1"/>
    <n v="0"/>
    <n v="0"/>
    <n v="0"/>
    <n v="10675"/>
  </r>
  <r>
    <n v="15"/>
    <x v="3"/>
    <s v="All"/>
    <x v="2"/>
    <x v="2"/>
    <n v="0"/>
    <n v="0"/>
    <n v="0"/>
    <n v="10675"/>
  </r>
  <r>
    <n v="15"/>
    <x v="3"/>
    <s v="All"/>
    <x v="2"/>
    <x v="3"/>
    <n v="0"/>
    <n v="0"/>
    <n v="0"/>
    <n v="10675"/>
  </r>
  <r>
    <n v="15"/>
    <x v="3"/>
    <s v="All"/>
    <x v="2"/>
    <x v="4"/>
    <n v="1"/>
    <n v="1"/>
    <n v="10"/>
    <n v="10675"/>
  </r>
  <r>
    <n v="15"/>
    <x v="3"/>
    <s v="All"/>
    <x v="2"/>
    <x v="5"/>
    <n v="0"/>
    <n v="0"/>
    <n v="0"/>
    <n v="10675"/>
  </r>
  <r>
    <n v="15"/>
    <x v="3"/>
    <s v="All"/>
    <x v="2"/>
    <x v="6"/>
    <n v="0"/>
    <n v="0"/>
    <n v="0"/>
    <n v="10675"/>
  </r>
  <r>
    <n v="15"/>
    <x v="3"/>
    <s v="All"/>
    <x v="2"/>
    <x v="7"/>
    <n v="0"/>
    <n v="0"/>
    <n v="0"/>
    <n v="10675"/>
  </r>
  <r>
    <n v="15"/>
    <x v="3"/>
    <s v="All"/>
    <x v="2"/>
    <x v="8"/>
    <n v="0"/>
    <n v="0"/>
    <n v="0"/>
    <n v="10675"/>
  </r>
  <r>
    <n v="15"/>
    <x v="3"/>
    <s v="All"/>
    <x v="3"/>
    <x v="0"/>
    <n v="0"/>
    <n v="0"/>
    <n v="0"/>
    <n v="19473"/>
  </r>
  <r>
    <n v="15"/>
    <x v="3"/>
    <s v="All"/>
    <x v="3"/>
    <x v="1"/>
    <n v="0"/>
    <n v="0"/>
    <n v="0"/>
    <n v="19473"/>
  </r>
  <r>
    <n v="15"/>
    <x v="3"/>
    <s v="All"/>
    <x v="3"/>
    <x v="2"/>
    <n v="8"/>
    <n v="4"/>
    <n v="240"/>
    <n v="19473"/>
  </r>
  <r>
    <n v="15"/>
    <x v="3"/>
    <s v="All"/>
    <x v="3"/>
    <x v="3"/>
    <n v="0"/>
    <n v="0"/>
    <n v="0"/>
    <n v="19473"/>
  </r>
  <r>
    <n v="15"/>
    <x v="3"/>
    <s v="All"/>
    <x v="3"/>
    <x v="4"/>
    <n v="3"/>
    <n v="3"/>
    <n v="23"/>
    <n v="19473"/>
  </r>
  <r>
    <n v="15"/>
    <x v="3"/>
    <s v="All"/>
    <x v="3"/>
    <x v="5"/>
    <n v="0"/>
    <n v="0"/>
    <n v="0"/>
    <n v="19473"/>
  </r>
  <r>
    <n v="15"/>
    <x v="3"/>
    <s v="All"/>
    <x v="3"/>
    <x v="6"/>
    <n v="0"/>
    <n v="0"/>
    <n v="0"/>
    <n v="19473"/>
  </r>
  <r>
    <n v="15"/>
    <x v="3"/>
    <s v="All"/>
    <x v="3"/>
    <x v="7"/>
    <n v="0"/>
    <n v="0"/>
    <n v="0"/>
    <n v="19473"/>
  </r>
  <r>
    <n v="15"/>
    <x v="3"/>
    <s v="All"/>
    <x v="3"/>
    <x v="8"/>
    <n v="1"/>
    <n v="1"/>
    <n v="30"/>
    <n v="19473"/>
  </r>
  <r>
    <n v="15"/>
    <x v="4"/>
    <s v="All"/>
    <x v="0"/>
    <x v="0"/>
    <n v="0"/>
    <n v="0"/>
    <n v="0"/>
    <n v="6120"/>
  </r>
  <r>
    <n v="15"/>
    <x v="4"/>
    <s v="All"/>
    <x v="0"/>
    <x v="1"/>
    <n v="0"/>
    <n v="0"/>
    <n v="0"/>
    <n v="6120"/>
  </r>
  <r>
    <n v="15"/>
    <x v="4"/>
    <s v="All"/>
    <x v="0"/>
    <x v="2"/>
    <n v="0"/>
    <n v="0"/>
    <n v="0"/>
    <n v="6120"/>
  </r>
  <r>
    <n v="15"/>
    <x v="4"/>
    <s v="All"/>
    <x v="0"/>
    <x v="3"/>
    <n v="0"/>
    <n v="0"/>
    <n v="0"/>
    <n v="6120"/>
  </r>
  <r>
    <n v="15"/>
    <x v="4"/>
    <s v="All"/>
    <x v="0"/>
    <x v="4"/>
    <n v="0"/>
    <n v="0"/>
    <n v="0"/>
    <n v="6120"/>
  </r>
  <r>
    <n v="15"/>
    <x v="4"/>
    <s v="All"/>
    <x v="0"/>
    <x v="5"/>
    <n v="0"/>
    <n v="0"/>
    <n v="0"/>
    <n v="6120"/>
  </r>
  <r>
    <n v="15"/>
    <x v="4"/>
    <s v="All"/>
    <x v="0"/>
    <x v="6"/>
    <n v="0"/>
    <n v="0"/>
    <n v="0"/>
    <n v="6120"/>
  </r>
  <r>
    <n v="15"/>
    <x v="4"/>
    <s v="All"/>
    <x v="0"/>
    <x v="7"/>
    <n v="0"/>
    <n v="0"/>
    <n v="0"/>
    <n v="6120"/>
  </r>
  <r>
    <n v="15"/>
    <x v="4"/>
    <s v="All"/>
    <x v="0"/>
    <x v="8"/>
    <n v="0"/>
    <n v="0"/>
    <n v="0"/>
    <n v="6120"/>
  </r>
  <r>
    <n v="15"/>
    <x v="4"/>
    <s v="All"/>
    <x v="1"/>
    <x v="0"/>
    <n v="0"/>
    <n v="0"/>
    <n v="0"/>
    <n v="21727"/>
  </r>
  <r>
    <n v="15"/>
    <x v="4"/>
    <s v="All"/>
    <x v="1"/>
    <x v="1"/>
    <n v="0"/>
    <n v="0"/>
    <n v="0"/>
    <n v="21727"/>
  </r>
  <r>
    <n v="15"/>
    <x v="4"/>
    <s v="All"/>
    <x v="1"/>
    <x v="2"/>
    <n v="5"/>
    <n v="4"/>
    <n v="180"/>
    <n v="21727"/>
  </r>
  <r>
    <n v="15"/>
    <x v="4"/>
    <s v="All"/>
    <x v="1"/>
    <x v="3"/>
    <n v="0"/>
    <n v="0"/>
    <n v="0"/>
    <n v="21727"/>
  </r>
  <r>
    <n v="15"/>
    <x v="4"/>
    <s v="All"/>
    <x v="1"/>
    <x v="4"/>
    <n v="5"/>
    <n v="5"/>
    <n v="69"/>
    <n v="21727"/>
  </r>
  <r>
    <n v="15"/>
    <x v="4"/>
    <s v="All"/>
    <x v="1"/>
    <x v="5"/>
    <n v="0"/>
    <n v="0"/>
    <n v="0"/>
    <n v="21727"/>
  </r>
  <r>
    <n v="15"/>
    <x v="4"/>
    <s v="All"/>
    <x v="1"/>
    <x v="6"/>
    <n v="5"/>
    <n v="1"/>
    <n v="180"/>
    <n v="21727"/>
  </r>
  <r>
    <n v="15"/>
    <x v="4"/>
    <s v="All"/>
    <x v="1"/>
    <x v="7"/>
    <n v="0"/>
    <n v="0"/>
    <n v="0"/>
    <n v="21727"/>
  </r>
  <r>
    <n v="15"/>
    <x v="4"/>
    <s v="All"/>
    <x v="1"/>
    <x v="8"/>
    <n v="2"/>
    <n v="2"/>
    <n v="50"/>
    <n v="21727"/>
  </r>
  <r>
    <n v="15"/>
    <x v="4"/>
    <s v="All"/>
    <x v="2"/>
    <x v="0"/>
    <n v="0"/>
    <n v="0"/>
    <n v="0"/>
    <n v="9960"/>
  </r>
  <r>
    <n v="15"/>
    <x v="4"/>
    <s v="All"/>
    <x v="2"/>
    <x v="1"/>
    <n v="0"/>
    <n v="0"/>
    <n v="0"/>
    <n v="9960"/>
  </r>
  <r>
    <n v="15"/>
    <x v="4"/>
    <s v="All"/>
    <x v="2"/>
    <x v="2"/>
    <n v="0"/>
    <n v="0"/>
    <n v="0"/>
    <n v="9960"/>
  </r>
  <r>
    <n v="15"/>
    <x v="4"/>
    <s v="All"/>
    <x v="2"/>
    <x v="3"/>
    <n v="0"/>
    <n v="0"/>
    <n v="0"/>
    <n v="9960"/>
  </r>
  <r>
    <n v="15"/>
    <x v="4"/>
    <s v="All"/>
    <x v="2"/>
    <x v="4"/>
    <n v="3"/>
    <n v="3"/>
    <n v="64"/>
    <n v="9960"/>
  </r>
  <r>
    <n v="15"/>
    <x v="4"/>
    <s v="All"/>
    <x v="2"/>
    <x v="5"/>
    <n v="0"/>
    <n v="0"/>
    <n v="0"/>
    <n v="9960"/>
  </r>
  <r>
    <n v="15"/>
    <x v="4"/>
    <s v="All"/>
    <x v="2"/>
    <x v="6"/>
    <n v="0"/>
    <n v="0"/>
    <n v="0"/>
    <n v="9960"/>
  </r>
  <r>
    <n v="15"/>
    <x v="4"/>
    <s v="All"/>
    <x v="2"/>
    <x v="7"/>
    <n v="0"/>
    <n v="0"/>
    <n v="0"/>
    <n v="9960"/>
  </r>
  <r>
    <n v="15"/>
    <x v="4"/>
    <s v="All"/>
    <x v="2"/>
    <x v="8"/>
    <n v="1"/>
    <n v="1"/>
    <n v="30"/>
    <n v="9960"/>
  </r>
  <r>
    <n v="15"/>
    <x v="4"/>
    <s v="All"/>
    <x v="3"/>
    <x v="0"/>
    <n v="0"/>
    <n v="0"/>
    <n v="0"/>
    <n v="18592"/>
  </r>
  <r>
    <n v="15"/>
    <x v="4"/>
    <s v="All"/>
    <x v="3"/>
    <x v="1"/>
    <n v="0"/>
    <n v="0"/>
    <n v="0"/>
    <n v="18592"/>
  </r>
  <r>
    <n v="15"/>
    <x v="4"/>
    <s v="All"/>
    <x v="3"/>
    <x v="2"/>
    <n v="0"/>
    <n v="0"/>
    <n v="0"/>
    <n v="18592"/>
  </r>
  <r>
    <n v="15"/>
    <x v="4"/>
    <s v="All"/>
    <x v="3"/>
    <x v="3"/>
    <n v="0"/>
    <n v="0"/>
    <n v="0"/>
    <n v="18592"/>
  </r>
  <r>
    <n v="15"/>
    <x v="4"/>
    <s v="All"/>
    <x v="3"/>
    <x v="4"/>
    <n v="5"/>
    <n v="5"/>
    <n v="75"/>
    <n v="18592"/>
  </r>
  <r>
    <n v="15"/>
    <x v="4"/>
    <s v="All"/>
    <x v="3"/>
    <x v="5"/>
    <n v="0"/>
    <n v="0"/>
    <n v="0"/>
    <n v="18592"/>
  </r>
  <r>
    <n v="15"/>
    <x v="4"/>
    <s v="All"/>
    <x v="3"/>
    <x v="6"/>
    <n v="0"/>
    <n v="0"/>
    <n v="0"/>
    <n v="18592"/>
  </r>
  <r>
    <n v="15"/>
    <x v="4"/>
    <s v="All"/>
    <x v="3"/>
    <x v="7"/>
    <n v="0"/>
    <n v="0"/>
    <n v="0"/>
    <n v="18592"/>
  </r>
  <r>
    <n v="15"/>
    <x v="4"/>
    <s v="All"/>
    <x v="3"/>
    <x v="8"/>
    <n v="1"/>
    <n v="1"/>
    <n v="30"/>
    <n v="18592"/>
  </r>
  <r>
    <n v="15"/>
    <x v="5"/>
    <s v="All"/>
    <x v="0"/>
    <x v="0"/>
    <n v="0"/>
    <n v="0"/>
    <n v="0"/>
    <n v="5930"/>
  </r>
  <r>
    <n v="15"/>
    <x v="5"/>
    <s v="All"/>
    <x v="0"/>
    <x v="1"/>
    <n v="0"/>
    <n v="0"/>
    <n v="0"/>
    <n v="5930"/>
  </r>
  <r>
    <n v="15"/>
    <x v="5"/>
    <s v="All"/>
    <x v="0"/>
    <x v="2"/>
    <n v="0"/>
    <n v="0"/>
    <n v="0"/>
    <n v="5930"/>
  </r>
  <r>
    <n v="15"/>
    <x v="5"/>
    <s v="All"/>
    <x v="0"/>
    <x v="3"/>
    <n v="0"/>
    <n v="0"/>
    <n v="0"/>
    <n v="5930"/>
  </r>
  <r>
    <n v="15"/>
    <x v="5"/>
    <s v="All"/>
    <x v="0"/>
    <x v="4"/>
    <n v="0"/>
    <n v="0"/>
    <n v="0"/>
    <n v="5930"/>
  </r>
  <r>
    <n v="15"/>
    <x v="5"/>
    <s v="All"/>
    <x v="0"/>
    <x v="5"/>
    <n v="0"/>
    <n v="0"/>
    <n v="0"/>
    <n v="5930"/>
  </r>
  <r>
    <n v="15"/>
    <x v="5"/>
    <s v="All"/>
    <x v="0"/>
    <x v="6"/>
    <n v="0"/>
    <n v="0"/>
    <n v="0"/>
    <n v="5930"/>
  </r>
  <r>
    <n v="15"/>
    <x v="5"/>
    <s v="All"/>
    <x v="0"/>
    <x v="7"/>
    <n v="0"/>
    <n v="0"/>
    <n v="0"/>
    <n v="5930"/>
  </r>
  <r>
    <n v="15"/>
    <x v="5"/>
    <s v="All"/>
    <x v="0"/>
    <x v="8"/>
    <n v="1"/>
    <n v="1"/>
    <n v="30"/>
    <n v="5930"/>
  </r>
  <r>
    <n v="15"/>
    <x v="5"/>
    <s v="All"/>
    <x v="1"/>
    <x v="0"/>
    <n v="0"/>
    <n v="0"/>
    <n v="0"/>
    <n v="20755"/>
  </r>
  <r>
    <n v="15"/>
    <x v="5"/>
    <s v="All"/>
    <x v="1"/>
    <x v="1"/>
    <n v="0"/>
    <n v="0"/>
    <n v="0"/>
    <n v="20755"/>
  </r>
  <r>
    <n v="15"/>
    <x v="5"/>
    <s v="All"/>
    <x v="1"/>
    <x v="2"/>
    <n v="8"/>
    <n v="6"/>
    <n v="255"/>
    <n v="20755"/>
  </r>
  <r>
    <n v="15"/>
    <x v="5"/>
    <s v="All"/>
    <x v="1"/>
    <x v="3"/>
    <n v="0"/>
    <n v="0"/>
    <n v="0"/>
    <n v="20755"/>
  </r>
  <r>
    <n v="15"/>
    <x v="5"/>
    <s v="All"/>
    <x v="1"/>
    <x v="4"/>
    <n v="7"/>
    <n v="6"/>
    <n v="41"/>
    <n v="20755"/>
  </r>
  <r>
    <n v="15"/>
    <x v="5"/>
    <s v="All"/>
    <x v="1"/>
    <x v="5"/>
    <n v="0"/>
    <n v="0"/>
    <n v="0"/>
    <n v="20755"/>
  </r>
  <r>
    <n v="15"/>
    <x v="5"/>
    <s v="All"/>
    <x v="1"/>
    <x v="6"/>
    <n v="4"/>
    <n v="2"/>
    <n v="104"/>
    <n v="20755"/>
  </r>
  <r>
    <n v="15"/>
    <x v="5"/>
    <s v="All"/>
    <x v="1"/>
    <x v="7"/>
    <n v="0"/>
    <n v="0"/>
    <n v="0"/>
    <n v="20755"/>
  </r>
  <r>
    <n v="15"/>
    <x v="5"/>
    <s v="All"/>
    <x v="1"/>
    <x v="8"/>
    <n v="1"/>
    <n v="1"/>
    <n v="8"/>
    <n v="20755"/>
  </r>
  <r>
    <n v="15"/>
    <x v="5"/>
    <s v="All"/>
    <x v="2"/>
    <x v="0"/>
    <n v="0"/>
    <n v="0"/>
    <n v="0"/>
    <n v="9455"/>
  </r>
  <r>
    <n v="15"/>
    <x v="5"/>
    <s v="All"/>
    <x v="2"/>
    <x v="1"/>
    <n v="0"/>
    <n v="0"/>
    <n v="0"/>
    <n v="9455"/>
  </r>
  <r>
    <n v="15"/>
    <x v="5"/>
    <s v="All"/>
    <x v="2"/>
    <x v="2"/>
    <n v="0"/>
    <n v="0"/>
    <n v="0"/>
    <n v="9455"/>
  </r>
  <r>
    <n v="15"/>
    <x v="5"/>
    <s v="All"/>
    <x v="2"/>
    <x v="3"/>
    <n v="0"/>
    <n v="0"/>
    <n v="0"/>
    <n v="9455"/>
  </r>
  <r>
    <n v="15"/>
    <x v="5"/>
    <s v="All"/>
    <x v="2"/>
    <x v="4"/>
    <n v="2"/>
    <n v="2"/>
    <n v="37"/>
    <n v="9455"/>
  </r>
  <r>
    <n v="15"/>
    <x v="5"/>
    <s v="All"/>
    <x v="2"/>
    <x v="5"/>
    <n v="0"/>
    <n v="0"/>
    <n v="0"/>
    <n v="9455"/>
  </r>
  <r>
    <n v="15"/>
    <x v="5"/>
    <s v="All"/>
    <x v="2"/>
    <x v="6"/>
    <n v="0"/>
    <n v="0"/>
    <n v="0"/>
    <n v="9455"/>
  </r>
  <r>
    <n v="15"/>
    <x v="5"/>
    <s v="All"/>
    <x v="2"/>
    <x v="7"/>
    <n v="0"/>
    <n v="0"/>
    <n v="0"/>
    <n v="9455"/>
  </r>
  <r>
    <n v="15"/>
    <x v="5"/>
    <s v="All"/>
    <x v="2"/>
    <x v="8"/>
    <n v="0"/>
    <n v="0"/>
    <n v="0"/>
    <n v="9455"/>
  </r>
  <r>
    <n v="15"/>
    <x v="5"/>
    <s v="All"/>
    <x v="3"/>
    <x v="0"/>
    <n v="0"/>
    <n v="0"/>
    <n v="0"/>
    <n v="17672"/>
  </r>
  <r>
    <n v="15"/>
    <x v="5"/>
    <s v="All"/>
    <x v="3"/>
    <x v="1"/>
    <n v="0"/>
    <n v="0"/>
    <n v="0"/>
    <n v="17672"/>
  </r>
  <r>
    <n v="15"/>
    <x v="5"/>
    <s v="All"/>
    <x v="3"/>
    <x v="2"/>
    <n v="2"/>
    <n v="2"/>
    <n v="60"/>
    <n v="17672"/>
  </r>
  <r>
    <n v="15"/>
    <x v="5"/>
    <s v="All"/>
    <x v="3"/>
    <x v="3"/>
    <n v="0"/>
    <n v="0"/>
    <n v="0"/>
    <n v="17672"/>
  </r>
  <r>
    <n v="15"/>
    <x v="5"/>
    <s v="All"/>
    <x v="3"/>
    <x v="4"/>
    <n v="7"/>
    <n v="7"/>
    <n v="56"/>
    <n v="17672"/>
  </r>
  <r>
    <n v="15"/>
    <x v="5"/>
    <s v="All"/>
    <x v="3"/>
    <x v="5"/>
    <n v="0"/>
    <n v="0"/>
    <n v="0"/>
    <n v="17672"/>
  </r>
  <r>
    <n v="15"/>
    <x v="5"/>
    <s v="All"/>
    <x v="3"/>
    <x v="6"/>
    <n v="0"/>
    <n v="0"/>
    <n v="0"/>
    <n v="17672"/>
  </r>
  <r>
    <n v="15"/>
    <x v="5"/>
    <s v="All"/>
    <x v="3"/>
    <x v="7"/>
    <n v="0"/>
    <n v="0"/>
    <n v="0"/>
    <n v="17672"/>
  </r>
  <r>
    <n v="15"/>
    <x v="5"/>
    <s v="All"/>
    <x v="3"/>
    <x v="8"/>
    <n v="1"/>
    <n v="1"/>
    <n v="6"/>
    <n v="17672"/>
  </r>
  <r>
    <n v="15"/>
    <x v="6"/>
    <s v="All"/>
    <x v="0"/>
    <x v="0"/>
    <n v="0"/>
    <n v="0"/>
    <n v="0"/>
    <n v="6367"/>
  </r>
  <r>
    <n v="15"/>
    <x v="6"/>
    <s v="All"/>
    <x v="0"/>
    <x v="1"/>
    <n v="0"/>
    <n v="0"/>
    <n v="0"/>
    <n v="6367"/>
  </r>
  <r>
    <n v="15"/>
    <x v="6"/>
    <s v="All"/>
    <x v="0"/>
    <x v="2"/>
    <n v="0"/>
    <n v="0"/>
    <n v="0"/>
    <n v="6367"/>
  </r>
  <r>
    <n v="15"/>
    <x v="6"/>
    <s v="All"/>
    <x v="0"/>
    <x v="3"/>
    <n v="0"/>
    <n v="0"/>
    <n v="0"/>
    <n v="6367"/>
  </r>
  <r>
    <n v="15"/>
    <x v="6"/>
    <s v="All"/>
    <x v="0"/>
    <x v="4"/>
    <n v="0"/>
    <n v="0"/>
    <n v="0"/>
    <n v="6367"/>
  </r>
  <r>
    <n v="15"/>
    <x v="6"/>
    <s v="All"/>
    <x v="0"/>
    <x v="5"/>
    <n v="0"/>
    <n v="0"/>
    <n v="0"/>
    <n v="6367"/>
  </r>
  <r>
    <n v="15"/>
    <x v="6"/>
    <s v="All"/>
    <x v="0"/>
    <x v="6"/>
    <n v="0"/>
    <n v="0"/>
    <n v="0"/>
    <n v="6367"/>
  </r>
  <r>
    <n v="15"/>
    <x v="6"/>
    <s v="All"/>
    <x v="0"/>
    <x v="7"/>
    <n v="2"/>
    <n v="2"/>
    <n v="47"/>
    <n v="6367"/>
  </r>
  <r>
    <n v="15"/>
    <x v="6"/>
    <s v="All"/>
    <x v="0"/>
    <x v="8"/>
    <n v="3"/>
    <n v="3"/>
    <n v="75"/>
    <n v="6367"/>
  </r>
  <r>
    <n v="15"/>
    <x v="6"/>
    <s v="All"/>
    <x v="1"/>
    <x v="0"/>
    <n v="0"/>
    <n v="0"/>
    <n v="0"/>
    <n v="21048"/>
  </r>
  <r>
    <n v="15"/>
    <x v="6"/>
    <s v="All"/>
    <x v="1"/>
    <x v="1"/>
    <n v="0"/>
    <n v="0"/>
    <n v="0"/>
    <n v="21048"/>
  </r>
  <r>
    <n v="15"/>
    <x v="6"/>
    <s v="All"/>
    <x v="1"/>
    <x v="2"/>
    <n v="22"/>
    <n v="14"/>
    <n v="600"/>
    <n v="21048"/>
  </r>
  <r>
    <n v="15"/>
    <x v="6"/>
    <s v="All"/>
    <x v="1"/>
    <x v="3"/>
    <n v="0"/>
    <n v="0"/>
    <n v="0"/>
    <n v="21048"/>
  </r>
  <r>
    <n v="15"/>
    <x v="6"/>
    <s v="All"/>
    <x v="1"/>
    <x v="4"/>
    <n v="20"/>
    <n v="16"/>
    <n v="176"/>
    <n v="21048"/>
  </r>
  <r>
    <n v="15"/>
    <x v="6"/>
    <s v="All"/>
    <x v="1"/>
    <x v="5"/>
    <n v="0"/>
    <n v="0"/>
    <n v="0"/>
    <n v="21048"/>
  </r>
  <r>
    <n v="15"/>
    <x v="6"/>
    <s v="All"/>
    <x v="1"/>
    <x v="6"/>
    <n v="14"/>
    <n v="3"/>
    <n v="358"/>
    <n v="21048"/>
  </r>
  <r>
    <n v="15"/>
    <x v="6"/>
    <s v="All"/>
    <x v="1"/>
    <x v="7"/>
    <n v="0"/>
    <n v="0"/>
    <n v="0"/>
    <n v="21048"/>
  </r>
  <r>
    <n v="15"/>
    <x v="6"/>
    <s v="All"/>
    <x v="1"/>
    <x v="8"/>
    <n v="4"/>
    <n v="4"/>
    <n v="78"/>
    <n v="21048"/>
  </r>
  <r>
    <n v="15"/>
    <x v="6"/>
    <s v="All"/>
    <x v="2"/>
    <x v="0"/>
    <n v="0"/>
    <n v="0"/>
    <n v="0"/>
    <n v="9903"/>
  </r>
  <r>
    <n v="15"/>
    <x v="6"/>
    <s v="All"/>
    <x v="2"/>
    <x v="1"/>
    <n v="0"/>
    <n v="0"/>
    <n v="0"/>
    <n v="9903"/>
  </r>
  <r>
    <n v="15"/>
    <x v="6"/>
    <s v="All"/>
    <x v="2"/>
    <x v="2"/>
    <n v="0"/>
    <n v="0"/>
    <n v="0"/>
    <n v="9903"/>
  </r>
  <r>
    <n v="15"/>
    <x v="6"/>
    <s v="All"/>
    <x v="2"/>
    <x v="3"/>
    <n v="0"/>
    <n v="0"/>
    <n v="0"/>
    <n v="9903"/>
  </r>
  <r>
    <n v="15"/>
    <x v="6"/>
    <s v="All"/>
    <x v="2"/>
    <x v="4"/>
    <n v="5"/>
    <n v="5"/>
    <n v="70"/>
    <n v="9903"/>
  </r>
  <r>
    <n v="15"/>
    <x v="6"/>
    <s v="All"/>
    <x v="2"/>
    <x v="5"/>
    <n v="0"/>
    <n v="0"/>
    <n v="0"/>
    <n v="9903"/>
  </r>
  <r>
    <n v="15"/>
    <x v="6"/>
    <s v="All"/>
    <x v="2"/>
    <x v="6"/>
    <n v="0"/>
    <n v="0"/>
    <n v="0"/>
    <n v="9903"/>
  </r>
  <r>
    <n v="15"/>
    <x v="6"/>
    <s v="All"/>
    <x v="2"/>
    <x v="7"/>
    <n v="2"/>
    <n v="1"/>
    <n v="60"/>
    <n v="9903"/>
  </r>
  <r>
    <n v="15"/>
    <x v="6"/>
    <s v="All"/>
    <x v="2"/>
    <x v="8"/>
    <n v="8"/>
    <n v="3"/>
    <n v="239"/>
    <n v="9903"/>
  </r>
  <r>
    <n v="15"/>
    <x v="6"/>
    <s v="All"/>
    <x v="3"/>
    <x v="0"/>
    <n v="0"/>
    <n v="0"/>
    <n v="0"/>
    <n v="18463"/>
  </r>
  <r>
    <n v="15"/>
    <x v="6"/>
    <s v="All"/>
    <x v="3"/>
    <x v="1"/>
    <n v="0"/>
    <n v="0"/>
    <n v="0"/>
    <n v="18463"/>
  </r>
  <r>
    <n v="15"/>
    <x v="6"/>
    <s v="All"/>
    <x v="3"/>
    <x v="2"/>
    <n v="4"/>
    <n v="3"/>
    <n v="120"/>
    <n v="18463"/>
  </r>
  <r>
    <n v="15"/>
    <x v="6"/>
    <s v="All"/>
    <x v="3"/>
    <x v="3"/>
    <n v="0"/>
    <n v="0"/>
    <n v="0"/>
    <n v="18463"/>
  </r>
  <r>
    <n v="15"/>
    <x v="6"/>
    <s v="All"/>
    <x v="3"/>
    <x v="4"/>
    <n v="8"/>
    <n v="8"/>
    <n v="107"/>
    <n v="18463"/>
  </r>
  <r>
    <n v="15"/>
    <x v="6"/>
    <s v="All"/>
    <x v="3"/>
    <x v="5"/>
    <n v="0"/>
    <n v="0"/>
    <n v="0"/>
    <n v="18463"/>
  </r>
  <r>
    <n v="15"/>
    <x v="6"/>
    <s v="All"/>
    <x v="3"/>
    <x v="6"/>
    <n v="0"/>
    <n v="0"/>
    <n v="0"/>
    <n v="18463"/>
  </r>
  <r>
    <n v="15"/>
    <x v="6"/>
    <s v="All"/>
    <x v="3"/>
    <x v="7"/>
    <n v="0"/>
    <n v="0"/>
    <n v="0"/>
    <n v="18463"/>
  </r>
  <r>
    <n v="15"/>
    <x v="6"/>
    <s v="All"/>
    <x v="3"/>
    <x v="8"/>
    <n v="7"/>
    <n v="3"/>
    <n v="114"/>
    <n v="18463"/>
  </r>
  <r>
    <n v="15"/>
    <x v="7"/>
    <s v="All"/>
    <x v="0"/>
    <x v="0"/>
    <n v="0"/>
    <n v="0"/>
    <n v="0"/>
    <n v="6308"/>
  </r>
  <r>
    <n v="15"/>
    <x v="7"/>
    <s v="All"/>
    <x v="0"/>
    <x v="1"/>
    <n v="0"/>
    <n v="0"/>
    <n v="0"/>
    <n v="6308"/>
  </r>
  <r>
    <n v="15"/>
    <x v="7"/>
    <s v="All"/>
    <x v="0"/>
    <x v="2"/>
    <n v="0"/>
    <n v="0"/>
    <n v="0"/>
    <n v="6308"/>
  </r>
  <r>
    <n v="15"/>
    <x v="7"/>
    <s v="All"/>
    <x v="0"/>
    <x v="3"/>
    <n v="0"/>
    <n v="0"/>
    <n v="0"/>
    <n v="6308"/>
  </r>
  <r>
    <n v="15"/>
    <x v="7"/>
    <s v="All"/>
    <x v="0"/>
    <x v="4"/>
    <n v="0"/>
    <n v="0"/>
    <n v="0"/>
    <n v="6308"/>
  </r>
  <r>
    <n v="15"/>
    <x v="7"/>
    <s v="All"/>
    <x v="0"/>
    <x v="5"/>
    <n v="0"/>
    <n v="0"/>
    <n v="0"/>
    <n v="6308"/>
  </r>
  <r>
    <n v="15"/>
    <x v="7"/>
    <s v="All"/>
    <x v="0"/>
    <x v="6"/>
    <n v="0"/>
    <n v="0"/>
    <n v="0"/>
    <n v="6308"/>
  </r>
  <r>
    <n v="15"/>
    <x v="7"/>
    <s v="All"/>
    <x v="0"/>
    <x v="7"/>
    <n v="6"/>
    <n v="4"/>
    <n v="180"/>
    <n v="6308"/>
  </r>
  <r>
    <n v="15"/>
    <x v="7"/>
    <s v="All"/>
    <x v="0"/>
    <x v="8"/>
    <n v="3"/>
    <n v="3"/>
    <n v="72"/>
    <n v="6308"/>
  </r>
  <r>
    <n v="15"/>
    <x v="7"/>
    <s v="All"/>
    <x v="1"/>
    <x v="0"/>
    <n v="0"/>
    <n v="0"/>
    <n v="0"/>
    <n v="20148"/>
  </r>
  <r>
    <n v="15"/>
    <x v="7"/>
    <s v="All"/>
    <x v="1"/>
    <x v="1"/>
    <n v="0"/>
    <n v="0"/>
    <n v="0"/>
    <n v="20148"/>
  </r>
  <r>
    <n v="15"/>
    <x v="7"/>
    <s v="All"/>
    <x v="1"/>
    <x v="2"/>
    <n v="12"/>
    <n v="7"/>
    <n v="345"/>
    <n v="20148"/>
  </r>
  <r>
    <n v="15"/>
    <x v="7"/>
    <s v="All"/>
    <x v="1"/>
    <x v="3"/>
    <n v="0"/>
    <n v="0"/>
    <n v="0"/>
    <n v="20148"/>
  </r>
  <r>
    <n v="15"/>
    <x v="7"/>
    <s v="All"/>
    <x v="1"/>
    <x v="4"/>
    <n v="7"/>
    <n v="6"/>
    <n v="88"/>
    <n v="20148"/>
  </r>
  <r>
    <n v="15"/>
    <x v="7"/>
    <s v="All"/>
    <x v="1"/>
    <x v="5"/>
    <n v="0"/>
    <n v="0"/>
    <n v="0"/>
    <n v="20148"/>
  </r>
  <r>
    <n v="15"/>
    <x v="7"/>
    <s v="All"/>
    <x v="1"/>
    <x v="6"/>
    <n v="28"/>
    <n v="5"/>
    <n v="1074"/>
    <n v="20148"/>
  </r>
  <r>
    <n v="15"/>
    <x v="7"/>
    <s v="All"/>
    <x v="1"/>
    <x v="7"/>
    <n v="0"/>
    <n v="0"/>
    <n v="0"/>
    <n v="20148"/>
  </r>
  <r>
    <n v="15"/>
    <x v="7"/>
    <s v="All"/>
    <x v="1"/>
    <x v="8"/>
    <n v="8"/>
    <n v="3"/>
    <n v="195"/>
    <n v="20148"/>
  </r>
  <r>
    <n v="15"/>
    <x v="7"/>
    <s v="All"/>
    <x v="2"/>
    <x v="0"/>
    <n v="0"/>
    <n v="0"/>
    <n v="0"/>
    <n v="9768"/>
  </r>
  <r>
    <n v="15"/>
    <x v="7"/>
    <s v="All"/>
    <x v="2"/>
    <x v="1"/>
    <n v="0"/>
    <n v="0"/>
    <n v="0"/>
    <n v="9768"/>
  </r>
  <r>
    <n v="15"/>
    <x v="7"/>
    <s v="All"/>
    <x v="2"/>
    <x v="2"/>
    <n v="0"/>
    <n v="0"/>
    <n v="0"/>
    <n v="9768"/>
  </r>
  <r>
    <n v="15"/>
    <x v="7"/>
    <s v="All"/>
    <x v="2"/>
    <x v="3"/>
    <n v="0"/>
    <n v="0"/>
    <n v="0"/>
    <n v="9768"/>
  </r>
  <r>
    <n v="15"/>
    <x v="7"/>
    <s v="All"/>
    <x v="2"/>
    <x v="4"/>
    <n v="0"/>
    <n v="0"/>
    <n v="0"/>
    <n v="9768"/>
  </r>
  <r>
    <n v="15"/>
    <x v="7"/>
    <s v="All"/>
    <x v="2"/>
    <x v="5"/>
    <n v="0"/>
    <n v="0"/>
    <n v="0"/>
    <n v="9768"/>
  </r>
  <r>
    <n v="15"/>
    <x v="7"/>
    <s v="All"/>
    <x v="2"/>
    <x v="6"/>
    <n v="0"/>
    <n v="0"/>
    <n v="0"/>
    <n v="9768"/>
  </r>
  <r>
    <n v="15"/>
    <x v="7"/>
    <s v="All"/>
    <x v="2"/>
    <x v="7"/>
    <n v="6"/>
    <n v="2"/>
    <n v="175"/>
    <n v="9768"/>
  </r>
  <r>
    <n v="15"/>
    <x v="7"/>
    <s v="All"/>
    <x v="2"/>
    <x v="8"/>
    <n v="0"/>
    <n v="0"/>
    <n v="0"/>
    <n v="9768"/>
  </r>
  <r>
    <n v="15"/>
    <x v="7"/>
    <s v="All"/>
    <x v="3"/>
    <x v="0"/>
    <n v="0"/>
    <n v="0"/>
    <n v="0"/>
    <n v="17937"/>
  </r>
  <r>
    <n v="15"/>
    <x v="7"/>
    <s v="All"/>
    <x v="3"/>
    <x v="1"/>
    <n v="0"/>
    <n v="0"/>
    <n v="0"/>
    <n v="17937"/>
  </r>
  <r>
    <n v="15"/>
    <x v="7"/>
    <s v="All"/>
    <x v="3"/>
    <x v="2"/>
    <n v="1"/>
    <n v="1"/>
    <n v="30"/>
    <n v="17937"/>
  </r>
  <r>
    <n v="15"/>
    <x v="7"/>
    <s v="All"/>
    <x v="3"/>
    <x v="3"/>
    <n v="0"/>
    <n v="0"/>
    <n v="0"/>
    <n v="17937"/>
  </r>
  <r>
    <n v="15"/>
    <x v="7"/>
    <s v="All"/>
    <x v="3"/>
    <x v="4"/>
    <n v="2"/>
    <n v="2"/>
    <n v="40"/>
    <n v="17937"/>
  </r>
  <r>
    <n v="15"/>
    <x v="7"/>
    <s v="All"/>
    <x v="3"/>
    <x v="5"/>
    <n v="0"/>
    <n v="0"/>
    <n v="0"/>
    <n v="17937"/>
  </r>
  <r>
    <n v="15"/>
    <x v="7"/>
    <s v="All"/>
    <x v="3"/>
    <x v="6"/>
    <n v="0"/>
    <n v="0"/>
    <n v="0"/>
    <n v="17937"/>
  </r>
  <r>
    <n v="15"/>
    <x v="7"/>
    <s v="All"/>
    <x v="3"/>
    <x v="7"/>
    <n v="0"/>
    <n v="0"/>
    <n v="0"/>
    <n v="17937"/>
  </r>
  <r>
    <n v="15"/>
    <x v="7"/>
    <s v="All"/>
    <x v="3"/>
    <x v="8"/>
    <n v="4"/>
    <n v="2"/>
    <n v="71"/>
    <n v="17937"/>
  </r>
  <r>
    <n v="15"/>
    <x v="8"/>
    <s v="All"/>
    <x v="0"/>
    <x v="0"/>
    <n v="0"/>
    <n v="0"/>
    <n v="0"/>
    <n v="6509"/>
  </r>
  <r>
    <n v="15"/>
    <x v="8"/>
    <s v="All"/>
    <x v="0"/>
    <x v="1"/>
    <n v="0"/>
    <n v="0"/>
    <n v="0"/>
    <n v="6509"/>
  </r>
  <r>
    <n v="15"/>
    <x v="8"/>
    <s v="All"/>
    <x v="0"/>
    <x v="2"/>
    <n v="0"/>
    <n v="0"/>
    <n v="0"/>
    <n v="6509"/>
  </r>
  <r>
    <n v="15"/>
    <x v="8"/>
    <s v="All"/>
    <x v="0"/>
    <x v="3"/>
    <n v="0"/>
    <n v="0"/>
    <n v="0"/>
    <n v="6509"/>
  </r>
  <r>
    <n v="15"/>
    <x v="8"/>
    <s v="All"/>
    <x v="0"/>
    <x v="4"/>
    <n v="0"/>
    <n v="0"/>
    <n v="0"/>
    <n v="6509"/>
  </r>
  <r>
    <n v="15"/>
    <x v="8"/>
    <s v="All"/>
    <x v="0"/>
    <x v="5"/>
    <n v="0"/>
    <n v="0"/>
    <n v="0"/>
    <n v="6509"/>
  </r>
  <r>
    <n v="15"/>
    <x v="8"/>
    <s v="All"/>
    <x v="0"/>
    <x v="6"/>
    <n v="0"/>
    <n v="0"/>
    <n v="0"/>
    <n v="6509"/>
  </r>
  <r>
    <n v="15"/>
    <x v="8"/>
    <s v="All"/>
    <x v="0"/>
    <x v="7"/>
    <n v="8"/>
    <n v="4"/>
    <n v="177"/>
    <n v="6509"/>
  </r>
  <r>
    <n v="15"/>
    <x v="8"/>
    <s v="All"/>
    <x v="0"/>
    <x v="8"/>
    <n v="2"/>
    <n v="2"/>
    <n v="44"/>
    <n v="6509"/>
  </r>
  <r>
    <n v="15"/>
    <x v="8"/>
    <s v="All"/>
    <x v="1"/>
    <x v="0"/>
    <n v="0"/>
    <n v="0"/>
    <n v="0"/>
    <n v="19959"/>
  </r>
  <r>
    <n v="15"/>
    <x v="8"/>
    <s v="All"/>
    <x v="1"/>
    <x v="1"/>
    <n v="0"/>
    <n v="0"/>
    <n v="0"/>
    <n v="19959"/>
  </r>
  <r>
    <n v="15"/>
    <x v="8"/>
    <s v="All"/>
    <x v="1"/>
    <x v="2"/>
    <n v="8"/>
    <n v="5"/>
    <n v="145"/>
    <n v="19959"/>
  </r>
  <r>
    <n v="15"/>
    <x v="8"/>
    <s v="All"/>
    <x v="1"/>
    <x v="3"/>
    <n v="0"/>
    <n v="0"/>
    <n v="0"/>
    <n v="19959"/>
  </r>
  <r>
    <n v="15"/>
    <x v="8"/>
    <s v="All"/>
    <x v="1"/>
    <x v="4"/>
    <n v="7"/>
    <n v="7"/>
    <n v="95"/>
    <n v="19959"/>
  </r>
  <r>
    <n v="15"/>
    <x v="8"/>
    <s v="All"/>
    <x v="1"/>
    <x v="5"/>
    <n v="1"/>
    <n v="1"/>
    <n v="30"/>
    <n v="19959"/>
  </r>
  <r>
    <n v="15"/>
    <x v="8"/>
    <s v="All"/>
    <x v="1"/>
    <x v="6"/>
    <n v="13"/>
    <n v="4"/>
    <n v="390"/>
    <n v="19959"/>
  </r>
  <r>
    <n v="15"/>
    <x v="8"/>
    <s v="All"/>
    <x v="1"/>
    <x v="7"/>
    <n v="1"/>
    <n v="1"/>
    <n v="30"/>
    <n v="19959"/>
  </r>
  <r>
    <n v="15"/>
    <x v="8"/>
    <s v="All"/>
    <x v="1"/>
    <x v="8"/>
    <n v="4"/>
    <n v="4"/>
    <n v="84"/>
    <n v="19959"/>
  </r>
  <r>
    <n v="15"/>
    <x v="8"/>
    <s v="All"/>
    <x v="2"/>
    <x v="0"/>
    <n v="0"/>
    <n v="0"/>
    <n v="0"/>
    <n v="9702"/>
  </r>
  <r>
    <n v="15"/>
    <x v="8"/>
    <s v="All"/>
    <x v="2"/>
    <x v="1"/>
    <n v="0"/>
    <n v="0"/>
    <n v="0"/>
    <n v="9702"/>
  </r>
  <r>
    <n v="15"/>
    <x v="8"/>
    <s v="All"/>
    <x v="2"/>
    <x v="2"/>
    <n v="0"/>
    <n v="0"/>
    <n v="0"/>
    <n v="9702"/>
  </r>
  <r>
    <n v="15"/>
    <x v="8"/>
    <s v="All"/>
    <x v="2"/>
    <x v="3"/>
    <n v="0"/>
    <n v="0"/>
    <n v="0"/>
    <n v="9702"/>
  </r>
  <r>
    <n v="15"/>
    <x v="8"/>
    <s v="All"/>
    <x v="2"/>
    <x v="4"/>
    <n v="0"/>
    <n v="0"/>
    <n v="0"/>
    <n v="9702"/>
  </r>
  <r>
    <n v="15"/>
    <x v="8"/>
    <s v="All"/>
    <x v="2"/>
    <x v="5"/>
    <n v="0"/>
    <n v="0"/>
    <n v="0"/>
    <n v="9702"/>
  </r>
  <r>
    <n v="15"/>
    <x v="8"/>
    <s v="All"/>
    <x v="2"/>
    <x v="6"/>
    <n v="0"/>
    <n v="0"/>
    <n v="0"/>
    <n v="9702"/>
  </r>
  <r>
    <n v="15"/>
    <x v="8"/>
    <s v="All"/>
    <x v="2"/>
    <x v="7"/>
    <n v="0"/>
    <n v="0"/>
    <n v="0"/>
    <n v="9702"/>
  </r>
  <r>
    <n v="15"/>
    <x v="8"/>
    <s v="All"/>
    <x v="2"/>
    <x v="8"/>
    <n v="1"/>
    <n v="1"/>
    <n v="8"/>
    <n v="9702"/>
  </r>
  <r>
    <n v="15"/>
    <x v="8"/>
    <s v="All"/>
    <x v="3"/>
    <x v="0"/>
    <n v="0"/>
    <n v="0"/>
    <n v="0"/>
    <n v="17475"/>
  </r>
  <r>
    <n v="15"/>
    <x v="8"/>
    <s v="All"/>
    <x v="3"/>
    <x v="1"/>
    <n v="0"/>
    <n v="0"/>
    <n v="0"/>
    <n v="17475"/>
  </r>
  <r>
    <n v="15"/>
    <x v="8"/>
    <s v="All"/>
    <x v="3"/>
    <x v="2"/>
    <n v="0"/>
    <n v="0"/>
    <n v="0"/>
    <n v="17475"/>
  </r>
  <r>
    <n v="15"/>
    <x v="8"/>
    <s v="All"/>
    <x v="3"/>
    <x v="3"/>
    <n v="0"/>
    <n v="0"/>
    <n v="0"/>
    <n v="17475"/>
  </r>
  <r>
    <n v="15"/>
    <x v="8"/>
    <s v="All"/>
    <x v="3"/>
    <x v="4"/>
    <n v="6"/>
    <n v="6"/>
    <n v="55"/>
    <n v="17475"/>
  </r>
  <r>
    <n v="15"/>
    <x v="8"/>
    <s v="All"/>
    <x v="3"/>
    <x v="5"/>
    <n v="0"/>
    <n v="0"/>
    <n v="0"/>
    <n v="17475"/>
  </r>
  <r>
    <n v="15"/>
    <x v="8"/>
    <s v="All"/>
    <x v="3"/>
    <x v="6"/>
    <n v="0"/>
    <n v="0"/>
    <n v="0"/>
    <n v="17475"/>
  </r>
  <r>
    <n v="15"/>
    <x v="8"/>
    <s v="All"/>
    <x v="3"/>
    <x v="7"/>
    <n v="0"/>
    <n v="0"/>
    <n v="0"/>
    <n v="17475"/>
  </r>
  <r>
    <n v="15"/>
    <x v="8"/>
    <s v="All"/>
    <x v="3"/>
    <x v="8"/>
    <n v="0"/>
    <n v="0"/>
    <n v="0"/>
    <n v="17475"/>
  </r>
  <r>
    <n v="15"/>
    <x v="9"/>
    <s v="All"/>
    <x v="0"/>
    <x v="0"/>
    <n v="0"/>
    <n v="0"/>
    <n v="0"/>
    <n v="6001"/>
  </r>
  <r>
    <n v="15"/>
    <x v="9"/>
    <s v="All"/>
    <x v="0"/>
    <x v="1"/>
    <n v="0"/>
    <n v="0"/>
    <n v="0"/>
    <n v="6001"/>
  </r>
  <r>
    <n v="15"/>
    <x v="9"/>
    <s v="All"/>
    <x v="0"/>
    <x v="2"/>
    <n v="0"/>
    <n v="0"/>
    <n v="0"/>
    <n v="6001"/>
  </r>
  <r>
    <n v="15"/>
    <x v="9"/>
    <s v="All"/>
    <x v="0"/>
    <x v="3"/>
    <n v="0"/>
    <n v="0"/>
    <n v="0"/>
    <n v="6001"/>
  </r>
  <r>
    <n v="15"/>
    <x v="9"/>
    <s v="All"/>
    <x v="0"/>
    <x v="4"/>
    <n v="0"/>
    <n v="0"/>
    <n v="0"/>
    <n v="6001"/>
  </r>
  <r>
    <n v="15"/>
    <x v="9"/>
    <s v="All"/>
    <x v="0"/>
    <x v="5"/>
    <n v="0"/>
    <n v="0"/>
    <n v="0"/>
    <n v="6001"/>
  </r>
  <r>
    <n v="15"/>
    <x v="9"/>
    <s v="All"/>
    <x v="0"/>
    <x v="6"/>
    <n v="0"/>
    <n v="0"/>
    <n v="0"/>
    <n v="6001"/>
  </r>
  <r>
    <n v="15"/>
    <x v="9"/>
    <s v="All"/>
    <x v="0"/>
    <x v="7"/>
    <n v="11"/>
    <n v="5"/>
    <n v="330"/>
    <n v="6001"/>
  </r>
  <r>
    <n v="15"/>
    <x v="9"/>
    <s v="All"/>
    <x v="0"/>
    <x v="8"/>
    <n v="0"/>
    <n v="0"/>
    <n v="0"/>
    <n v="6001"/>
  </r>
  <r>
    <n v="15"/>
    <x v="9"/>
    <s v="All"/>
    <x v="1"/>
    <x v="0"/>
    <n v="0"/>
    <n v="0"/>
    <n v="0"/>
    <n v="19143"/>
  </r>
  <r>
    <n v="15"/>
    <x v="9"/>
    <s v="All"/>
    <x v="1"/>
    <x v="1"/>
    <n v="0"/>
    <n v="0"/>
    <n v="0"/>
    <n v="19143"/>
  </r>
  <r>
    <n v="15"/>
    <x v="9"/>
    <s v="All"/>
    <x v="1"/>
    <x v="2"/>
    <n v="8"/>
    <n v="5"/>
    <n v="270"/>
    <n v="19143"/>
  </r>
  <r>
    <n v="15"/>
    <x v="9"/>
    <s v="All"/>
    <x v="1"/>
    <x v="3"/>
    <n v="0"/>
    <n v="0"/>
    <n v="0"/>
    <n v="19143"/>
  </r>
  <r>
    <n v="15"/>
    <x v="9"/>
    <s v="All"/>
    <x v="1"/>
    <x v="4"/>
    <n v="6"/>
    <n v="6"/>
    <n v="56"/>
    <n v="19143"/>
  </r>
  <r>
    <n v="15"/>
    <x v="9"/>
    <s v="All"/>
    <x v="1"/>
    <x v="5"/>
    <n v="3"/>
    <n v="1"/>
    <n v="90"/>
    <n v="19143"/>
  </r>
  <r>
    <n v="15"/>
    <x v="9"/>
    <s v="All"/>
    <x v="1"/>
    <x v="6"/>
    <n v="5"/>
    <n v="2"/>
    <n v="180"/>
    <n v="19143"/>
  </r>
  <r>
    <n v="15"/>
    <x v="9"/>
    <s v="All"/>
    <x v="1"/>
    <x v="7"/>
    <n v="0"/>
    <n v="0"/>
    <n v="0"/>
    <n v="19143"/>
  </r>
  <r>
    <n v="15"/>
    <x v="9"/>
    <s v="All"/>
    <x v="1"/>
    <x v="8"/>
    <n v="4"/>
    <n v="2"/>
    <n v="90"/>
    <n v="19143"/>
  </r>
  <r>
    <n v="15"/>
    <x v="9"/>
    <s v="All"/>
    <x v="2"/>
    <x v="0"/>
    <n v="0"/>
    <n v="0"/>
    <n v="0"/>
    <n v="9202"/>
  </r>
  <r>
    <n v="15"/>
    <x v="9"/>
    <s v="All"/>
    <x v="2"/>
    <x v="1"/>
    <n v="0"/>
    <n v="0"/>
    <n v="0"/>
    <n v="9202"/>
  </r>
  <r>
    <n v="15"/>
    <x v="9"/>
    <s v="All"/>
    <x v="2"/>
    <x v="2"/>
    <n v="0"/>
    <n v="0"/>
    <n v="0"/>
    <n v="9202"/>
  </r>
  <r>
    <n v="15"/>
    <x v="9"/>
    <s v="All"/>
    <x v="2"/>
    <x v="3"/>
    <n v="0"/>
    <n v="0"/>
    <n v="0"/>
    <n v="9202"/>
  </r>
  <r>
    <n v="15"/>
    <x v="9"/>
    <s v="All"/>
    <x v="2"/>
    <x v="4"/>
    <n v="0"/>
    <n v="0"/>
    <n v="0"/>
    <n v="9202"/>
  </r>
  <r>
    <n v="15"/>
    <x v="9"/>
    <s v="All"/>
    <x v="2"/>
    <x v="5"/>
    <n v="0"/>
    <n v="0"/>
    <n v="0"/>
    <n v="9202"/>
  </r>
  <r>
    <n v="15"/>
    <x v="9"/>
    <s v="All"/>
    <x v="2"/>
    <x v="6"/>
    <n v="0"/>
    <n v="0"/>
    <n v="0"/>
    <n v="9202"/>
  </r>
  <r>
    <n v="15"/>
    <x v="9"/>
    <s v="All"/>
    <x v="2"/>
    <x v="7"/>
    <n v="0"/>
    <n v="0"/>
    <n v="0"/>
    <n v="9202"/>
  </r>
  <r>
    <n v="15"/>
    <x v="9"/>
    <s v="All"/>
    <x v="2"/>
    <x v="8"/>
    <n v="1"/>
    <n v="1"/>
    <n v="10"/>
    <n v="9202"/>
  </r>
  <r>
    <n v="15"/>
    <x v="9"/>
    <s v="All"/>
    <x v="3"/>
    <x v="0"/>
    <n v="0"/>
    <n v="0"/>
    <n v="0"/>
    <n v="16777"/>
  </r>
  <r>
    <n v="15"/>
    <x v="9"/>
    <s v="All"/>
    <x v="3"/>
    <x v="1"/>
    <n v="0"/>
    <n v="0"/>
    <n v="0"/>
    <n v="16777"/>
  </r>
  <r>
    <n v="15"/>
    <x v="9"/>
    <s v="All"/>
    <x v="3"/>
    <x v="2"/>
    <n v="2"/>
    <n v="2"/>
    <n v="90"/>
    <n v="16777"/>
  </r>
  <r>
    <n v="15"/>
    <x v="9"/>
    <s v="All"/>
    <x v="3"/>
    <x v="3"/>
    <n v="0"/>
    <n v="0"/>
    <n v="0"/>
    <n v="16777"/>
  </r>
  <r>
    <n v="15"/>
    <x v="9"/>
    <s v="All"/>
    <x v="3"/>
    <x v="4"/>
    <n v="3"/>
    <n v="3"/>
    <n v="44"/>
    <n v="16777"/>
  </r>
  <r>
    <n v="15"/>
    <x v="9"/>
    <s v="All"/>
    <x v="3"/>
    <x v="5"/>
    <n v="0"/>
    <n v="0"/>
    <n v="0"/>
    <n v="16777"/>
  </r>
  <r>
    <n v="15"/>
    <x v="9"/>
    <s v="All"/>
    <x v="3"/>
    <x v="6"/>
    <n v="1"/>
    <n v="1"/>
    <n v="30"/>
    <n v="16777"/>
  </r>
  <r>
    <n v="15"/>
    <x v="9"/>
    <s v="All"/>
    <x v="3"/>
    <x v="7"/>
    <n v="7"/>
    <n v="2"/>
    <n v="195"/>
    <n v="16777"/>
  </r>
  <r>
    <n v="15"/>
    <x v="9"/>
    <s v="All"/>
    <x v="3"/>
    <x v="8"/>
    <n v="0"/>
    <n v="0"/>
    <n v="0"/>
    <n v="16777"/>
  </r>
  <r>
    <n v="15"/>
    <x v="10"/>
    <s v="All"/>
    <x v="0"/>
    <x v="0"/>
    <n v="0"/>
    <n v="0"/>
    <n v="0"/>
    <n v="4754"/>
  </r>
  <r>
    <n v="15"/>
    <x v="10"/>
    <s v="All"/>
    <x v="0"/>
    <x v="1"/>
    <n v="0"/>
    <n v="0"/>
    <n v="0"/>
    <n v="4754"/>
  </r>
  <r>
    <n v="15"/>
    <x v="10"/>
    <s v="All"/>
    <x v="0"/>
    <x v="2"/>
    <n v="0"/>
    <n v="0"/>
    <n v="0"/>
    <n v="4754"/>
  </r>
  <r>
    <n v="15"/>
    <x v="10"/>
    <s v="All"/>
    <x v="0"/>
    <x v="3"/>
    <n v="0"/>
    <n v="0"/>
    <n v="0"/>
    <n v="4754"/>
  </r>
  <r>
    <n v="15"/>
    <x v="10"/>
    <s v="All"/>
    <x v="0"/>
    <x v="4"/>
    <n v="0"/>
    <n v="0"/>
    <n v="0"/>
    <n v="4754"/>
  </r>
  <r>
    <n v="15"/>
    <x v="10"/>
    <s v="All"/>
    <x v="0"/>
    <x v="5"/>
    <n v="0"/>
    <n v="0"/>
    <n v="0"/>
    <n v="4754"/>
  </r>
  <r>
    <n v="15"/>
    <x v="10"/>
    <s v="All"/>
    <x v="0"/>
    <x v="6"/>
    <n v="0"/>
    <n v="0"/>
    <n v="0"/>
    <n v="4754"/>
  </r>
  <r>
    <n v="15"/>
    <x v="10"/>
    <s v="All"/>
    <x v="0"/>
    <x v="7"/>
    <n v="29"/>
    <n v="6"/>
    <n v="845"/>
    <n v="4754"/>
  </r>
  <r>
    <n v="15"/>
    <x v="10"/>
    <s v="All"/>
    <x v="0"/>
    <x v="8"/>
    <n v="1"/>
    <n v="1"/>
    <n v="8"/>
    <n v="4754"/>
  </r>
  <r>
    <n v="15"/>
    <x v="10"/>
    <s v="All"/>
    <x v="1"/>
    <x v="0"/>
    <n v="0"/>
    <n v="0"/>
    <n v="0"/>
    <n v="15858"/>
  </r>
  <r>
    <n v="15"/>
    <x v="10"/>
    <s v="All"/>
    <x v="1"/>
    <x v="1"/>
    <n v="0"/>
    <n v="0"/>
    <n v="0"/>
    <n v="15858"/>
  </r>
  <r>
    <n v="15"/>
    <x v="10"/>
    <s v="All"/>
    <x v="1"/>
    <x v="2"/>
    <n v="0"/>
    <n v="0"/>
    <n v="0"/>
    <n v="15858"/>
  </r>
  <r>
    <n v="15"/>
    <x v="10"/>
    <s v="All"/>
    <x v="1"/>
    <x v="3"/>
    <n v="0"/>
    <n v="0"/>
    <n v="0"/>
    <n v="15858"/>
  </r>
  <r>
    <n v="15"/>
    <x v="10"/>
    <s v="All"/>
    <x v="1"/>
    <x v="4"/>
    <n v="6"/>
    <n v="6"/>
    <n v="67"/>
    <n v="15858"/>
  </r>
  <r>
    <n v="15"/>
    <x v="10"/>
    <s v="All"/>
    <x v="1"/>
    <x v="5"/>
    <n v="0"/>
    <n v="0"/>
    <n v="0"/>
    <n v="15858"/>
  </r>
  <r>
    <n v="15"/>
    <x v="10"/>
    <s v="All"/>
    <x v="1"/>
    <x v="6"/>
    <n v="3"/>
    <n v="2"/>
    <n v="90"/>
    <n v="15858"/>
  </r>
  <r>
    <n v="15"/>
    <x v="10"/>
    <s v="All"/>
    <x v="1"/>
    <x v="7"/>
    <n v="0"/>
    <n v="0"/>
    <n v="0"/>
    <n v="15858"/>
  </r>
  <r>
    <n v="15"/>
    <x v="10"/>
    <s v="All"/>
    <x v="1"/>
    <x v="8"/>
    <n v="9"/>
    <n v="6"/>
    <n v="185"/>
    <n v="15858"/>
  </r>
  <r>
    <n v="15"/>
    <x v="10"/>
    <s v="All"/>
    <x v="2"/>
    <x v="0"/>
    <n v="0"/>
    <n v="0"/>
    <n v="0"/>
    <n v="7742"/>
  </r>
  <r>
    <n v="15"/>
    <x v="10"/>
    <s v="All"/>
    <x v="2"/>
    <x v="1"/>
    <n v="0"/>
    <n v="0"/>
    <n v="0"/>
    <n v="7742"/>
  </r>
  <r>
    <n v="15"/>
    <x v="10"/>
    <s v="All"/>
    <x v="2"/>
    <x v="2"/>
    <n v="0"/>
    <n v="0"/>
    <n v="0"/>
    <n v="7742"/>
  </r>
  <r>
    <n v="15"/>
    <x v="10"/>
    <s v="All"/>
    <x v="2"/>
    <x v="3"/>
    <n v="0"/>
    <n v="0"/>
    <n v="0"/>
    <n v="7742"/>
  </r>
  <r>
    <n v="15"/>
    <x v="10"/>
    <s v="All"/>
    <x v="2"/>
    <x v="4"/>
    <n v="1"/>
    <n v="1"/>
    <n v="5"/>
    <n v="7742"/>
  </r>
  <r>
    <n v="15"/>
    <x v="10"/>
    <s v="All"/>
    <x v="2"/>
    <x v="5"/>
    <n v="0"/>
    <n v="0"/>
    <n v="0"/>
    <n v="7742"/>
  </r>
  <r>
    <n v="15"/>
    <x v="10"/>
    <s v="All"/>
    <x v="2"/>
    <x v="6"/>
    <n v="1"/>
    <n v="1"/>
    <n v="30"/>
    <n v="7742"/>
  </r>
  <r>
    <n v="15"/>
    <x v="10"/>
    <s v="All"/>
    <x v="2"/>
    <x v="7"/>
    <n v="0"/>
    <n v="0"/>
    <n v="0"/>
    <n v="7742"/>
  </r>
  <r>
    <n v="15"/>
    <x v="10"/>
    <s v="All"/>
    <x v="2"/>
    <x v="8"/>
    <n v="1"/>
    <n v="1"/>
    <n v="10"/>
    <n v="7742"/>
  </r>
  <r>
    <n v="15"/>
    <x v="10"/>
    <s v="All"/>
    <x v="3"/>
    <x v="0"/>
    <n v="0"/>
    <n v="0"/>
    <n v="0"/>
    <n v="13990"/>
  </r>
  <r>
    <n v="15"/>
    <x v="10"/>
    <s v="All"/>
    <x v="3"/>
    <x v="1"/>
    <n v="0"/>
    <n v="0"/>
    <n v="0"/>
    <n v="13990"/>
  </r>
  <r>
    <n v="15"/>
    <x v="10"/>
    <s v="All"/>
    <x v="3"/>
    <x v="2"/>
    <n v="0"/>
    <n v="0"/>
    <n v="0"/>
    <n v="13990"/>
  </r>
  <r>
    <n v="15"/>
    <x v="10"/>
    <s v="All"/>
    <x v="3"/>
    <x v="3"/>
    <n v="0"/>
    <n v="0"/>
    <n v="0"/>
    <n v="13990"/>
  </r>
  <r>
    <n v="15"/>
    <x v="10"/>
    <s v="All"/>
    <x v="3"/>
    <x v="4"/>
    <n v="3"/>
    <n v="3"/>
    <n v="63"/>
    <n v="13990"/>
  </r>
  <r>
    <n v="15"/>
    <x v="10"/>
    <s v="All"/>
    <x v="3"/>
    <x v="5"/>
    <n v="0"/>
    <n v="0"/>
    <n v="0"/>
    <n v="13990"/>
  </r>
  <r>
    <n v="15"/>
    <x v="10"/>
    <s v="All"/>
    <x v="3"/>
    <x v="6"/>
    <n v="0"/>
    <n v="0"/>
    <n v="0"/>
    <n v="13990"/>
  </r>
  <r>
    <n v="15"/>
    <x v="10"/>
    <s v="All"/>
    <x v="3"/>
    <x v="7"/>
    <n v="0"/>
    <n v="0"/>
    <n v="0"/>
    <n v="13990"/>
  </r>
  <r>
    <n v="15"/>
    <x v="10"/>
    <s v="All"/>
    <x v="3"/>
    <x v="8"/>
    <n v="3"/>
    <n v="3"/>
    <n v="65"/>
    <n v="13990"/>
  </r>
  <r>
    <n v="15"/>
    <x v="11"/>
    <s v="All"/>
    <x v="0"/>
    <x v="0"/>
    <n v="0"/>
    <n v="0"/>
    <n v="0"/>
    <n v="5401"/>
  </r>
  <r>
    <n v="15"/>
    <x v="11"/>
    <s v="All"/>
    <x v="0"/>
    <x v="1"/>
    <n v="0"/>
    <n v="0"/>
    <n v="0"/>
    <n v="5401"/>
  </r>
  <r>
    <n v="15"/>
    <x v="11"/>
    <s v="All"/>
    <x v="0"/>
    <x v="2"/>
    <n v="0"/>
    <n v="0"/>
    <n v="0"/>
    <n v="5401"/>
  </r>
  <r>
    <n v="15"/>
    <x v="11"/>
    <s v="All"/>
    <x v="0"/>
    <x v="3"/>
    <n v="0"/>
    <n v="0"/>
    <n v="0"/>
    <n v="5401"/>
  </r>
  <r>
    <n v="15"/>
    <x v="11"/>
    <s v="All"/>
    <x v="0"/>
    <x v="4"/>
    <n v="0"/>
    <n v="0"/>
    <n v="0"/>
    <n v="5401"/>
  </r>
  <r>
    <n v="15"/>
    <x v="11"/>
    <s v="All"/>
    <x v="0"/>
    <x v="5"/>
    <n v="0"/>
    <n v="0"/>
    <n v="0"/>
    <n v="5401"/>
  </r>
  <r>
    <n v="15"/>
    <x v="11"/>
    <s v="All"/>
    <x v="0"/>
    <x v="6"/>
    <n v="0"/>
    <n v="0"/>
    <n v="0"/>
    <n v="5401"/>
  </r>
  <r>
    <n v="15"/>
    <x v="11"/>
    <s v="All"/>
    <x v="0"/>
    <x v="7"/>
    <n v="5"/>
    <n v="1"/>
    <n v="126"/>
    <n v="5401"/>
  </r>
  <r>
    <n v="15"/>
    <x v="11"/>
    <s v="All"/>
    <x v="0"/>
    <x v="8"/>
    <n v="0"/>
    <n v="0"/>
    <n v="0"/>
    <n v="5401"/>
  </r>
  <r>
    <n v="15"/>
    <x v="11"/>
    <s v="All"/>
    <x v="1"/>
    <x v="0"/>
    <n v="0"/>
    <n v="0"/>
    <n v="0"/>
    <n v="16890"/>
  </r>
  <r>
    <n v="15"/>
    <x v="11"/>
    <s v="All"/>
    <x v="1"/>
    <x v="1"/>
    <n v="0"/>
    <n v="0"/>
    <n v="0"/>
    <n v="16890"/>
  </r>
  <r>
    <n v="15"/>
    <x v="11"/>
    <s v="All"/>
    <x v="1"/>
    <x v="2"/>
    <n v="3"/>
    <n v="3"/>
    <n v="75"/>
    <n v="16890"/>
  </r>
  <r>
    <n v="15"/>
    <x v="11"/>
    <s v="All"/>
    <x v="1"/>
    <x v="3"/>
    <n v="0"/>
    <n v="0"/>
    <n v="0"/>
    <n v="16890"/>
  </r>
  <r>
    <n v="15"/>
    <x v="11"/>
    <s v="All"/>
    <x v="1"/>
    <x v="4"/>
    <n v="10"/>
    <n v="8"/>
    <n v="163"/>
    <n v="16890"/>
  </r>
  <r>
    <n v="15"/>
    <x v="11"/>
    <s v="All"/>
    <x v="1"/>
    <x v="5"/>
    <n v="0"/>
    <n v="0"/>
    <n v="0"/>
    <n v="16890"/>
  </r>
  <r>
    <n v="15"/>
    <x v="11"/>
    <s v="All"/>
    <x v="1"/>
    <x v="6"/>
    <n v="0"/>
    <n v="0"/>
    <n v="0"/>
    <n v="16890"/>
  </r>
  <r>
    <n v="15"/>
    <x v="11"/>
    <s v="All"/>
    <x v="1"/>
    <x v="7"/>
    <n v="0"/>
    <n v="0"/>
    <n v="0"/>
    <n v="16890"/>
  </r>
  <r>
    <n v="15"/>
    <x v="11"/>
    <s v="All"/>
    <x v="1"/>
    <x v="8"/>
    <n v="2"/>
    <n v="2"/>
    <n v="12"/>
    <n v="16890"/>
  </r>
  <r>
    <n v="15"/>
    <x v="11"/>
    <s v="All"/>
    <x v="2"/>
    <x v="0"/>
    <n v="0"/>
    <n v="0"/>
    <n v="0"/>
    <n v="8048"/>
  </r>
  <r>
    <n v="15"/>
    <x v="11"/>
    <s v="All"/>
    <x v="2"/>
    <x v="1"/>
    <n v="0"/>
    <n v="0"/>
    <n v="0"/>
    <n v="8048"/>
  </r>
  <r>
    <n v="15"/>
    <x v="11"/>
    <s v="All"/>
    <x v="2"/>
    <x v="2"/>
    <n v="0"/>
    <n v="0"/>
    <n v="0"/>
    <n v="8048"/>
  </r>
  <r>
    <n v="15"/>
    <x v="11"/>
    <s v="All"/>
    <x v="2"/>
    <x v="3"/>
    <n v="0"/>
    <n v="0"/>
    <n v="0"/>
    <n v="8048"/>
  </r>
  <r>
    <n v="15"/>
    <x v="11"/>
    <s v="All"/>
    <x v="2"/>
    <x v="4"/>
    <n v="1"/>
    <n v="1"/>
    <n v="5"/>
    <n v="8048"/>
  </r>
  <r>
    <n v="15"/>
    <x v="11"/>
    <s v="All"/>
    <x v="2"/>
    <x v="5"/>
    <n v="0"/>
    <n v="0"/>
    <n v="0"/>
    <n v="8048"/>
  </r>
  <r>
    <n v="15"/>
    <x v="11"/>
    <s v="All"/>
    <x v="2"/>
    <x v="6"/>
    <n v="12"/>
    <n v="1"/>
    <n v="360"/>
    <n v="8048"/>
  </r>
  <r>
    <n v="15"/>
    <x v="11"/>
    <s v="All"/>
    <x v="2"/>
    <x v="7"/>
    <n v="0"/>
    <n v="0"/>
    <n v="0"/>
    <n v="8048"/>
  </r>
  <r>
    <n v="15"/>
    <x v="11"/>
    <s v="All"/>
    <x v="2"/>
    <x v="8"/>
    <n v="0"/>
    <n v="0"/>
    <n v="0"/>
    <n v="8048"/>
  </r>
  <r>
    <n v="15"/>
    <x v="11"/>
    <s v="All"/>
    <x v="3"/>
    <x v="0"/>
    <n v="0"/>
    <n v="0"/>
    <n v="0"/>
    <n v="14512"/>
  </r>
  <r>
    <n v="15"/>
    <x v="11"/>
    <s v="All"/>
    <x v="3"/>
    <x v="1"/>
    <n v="0"/>
    <n v="0"/>
    <n v="0"/>
    <n v="14512"/>
  </r>
  <r>
    <n v="15"/>
    <x v="11"/>
    <s v="All"/>
    <x v="3"/>
    <x v="2"/>
    <n v="0"/>
    <n v="0"/>
    <n v="0"/>
    <n v="14512"/>
  </r>
  <r>
    <n v="15"/>
    <x v="11"/>
    <s v="All"/>
    <x v="3"/>
    <x v="3"/>
    <n v="0"/>
    <n v="0"/>
    <n v="0"/>
    <n v="14512"/>
  </r>
  <r>
    <n v="15"/>
    <x v="11"/>
    <s v="All"/>
    <x v="3"/>
    <x v="4"/>
    <n v="6"/>
    <n v="4"/>
    <n v="80"/>
    <n v="14512"/>
  </r>
  <r>
    <n v="15"/>
    <x v="11"/>
    <s v="All"/>
    <x v="3"/>
    <x v="5"/>
    <n v="0"/>
    <n v="0"/>
    <n v="0"/>
    <n v="14512"/>
  </r>
  <r>
    <n v="15"/>
    <x v="11"/>
    <s v="All"/>
    <x v="3"/>
    <x v="6"/>
    <n v="0"/>
    <n v="0"/>
    <n v="0"/>
    <n v="14512"/>
  </r>
  <r>
    <n v="15"/>
    <x v="11"/>
    <s v="All"/>
    <x v="3"/>
    <x v="7"/>
    <n v="0"/>
    <n v="0"/>
    <n v="0"/>
    <n v="14512"/>
  </r>
  <r>
    <n v="15"/>
    <x v="11"/>
    <s v="All"/>
    <x v="3"/>
    <x v="8"/>
    <n v="3"/>
    <n v="3"/>
    <n v="28"/>
    <n v="14512"/>
  </r>
  <r>
    <n v="20"/>
    <x v="0"/>
    <s v="All"/>
    <x v="0"/>
    <x v="0"/>
    <n v="0"/>
    <n v="0"/>
    <n v="0"/>
    <n v="2820"/>
  </r>
  <r>
    <n v="20"/>
    <x v="0"/>
    <s v="All"/>
    <x v="0"/>
    <x v="1"/>
    <n v="0"/>
    <n v="0"/>
    <n v="0"/>
    <n v="2820"/>
  </r>
  <r>
    <n v="20"/>
    <x v="0"/>
    <s v="All"/>
    <x v="0"/>
    <x v="2"/>
    <n v="0"/>
    <n v="0"/>
    <n v="0"/>
    <n v="2820"/>
  </r>
  <r>
    <n v="20"/>
    <x v="0"/>
    <s v="All"/>
    <x v="0"/>
    <x v="3"/>
    <n v="0"/>
    <n v="0"/>
    <n v="0"/>
    <n v="2820"/>
  </r>
  <r>
    <n v="20"/>
    <x v="0"/>
    <s v="All"/>
    <x v="0"/>
    <x v="4"/>
    <n v="0"/>
    <n v="0"/>
    <n v="0"/>
    <n v="2820"/>
  </r>
  <r>
    <n v="20"/>
    <x v="0"/>
    <s v="All"/>
    <x v="0"/>
    <x v="5"/>
    <n v="0"/>
    <n v="0"/>
    <n v="0"/>
    <n v="2820"/>
  </r>
  <r>
    <n v="20"/>
    <x v="0"/>
    <s v="All"/>
    <x v="0"/>
    <x v="6"/>
    <n v="0"/>
    <n v="0"/>
    <n v="0"/>
    <n v="2820"/>
  </r>
  <r>
    <n v="20"/>
    <x v="0"/>
    <s v="All"/>
    <x v="0"/>
    <x v="7"/>
    <n v="0"/>
    <n v="0"/>
    <n v="0"/>
    <n v="2820"/>
  </r>
  <r>
    <n v="20"/>
    <x v="0"/>
    <s v="All"/>
    <x v="0"/>
    <x v="8"/>
    <n v="5"/>
    <n v="3"/>
    <n v="97"/>
    <n v="2820"/>
  </r>
  <r>
    <n v="20"/>
    <x v="0"/>
    <s v="All"/>
    <x v="1"/>
    <x v="0"/>
    <n v="0"/>
    <n v="0"/>
    <n v="0"/>
    <n v="6263"/>
  </r>
  <r>
    <n v="20"/>
    <x v="0"/>
    <s v="All"/>
    <x v="1"/>
    <x v="1"/>
    <n v="0"/>
    <n v="0"/>
    <n v="0"/>
    <n v="6263"/>
  </r>
  <r>
    <n v="20"/>
    <x v="0"/>
    <s v="All"/>
    <x v="1"/>
    <x v="2"/>
    <n v="36"/>
    <n v="20"/>
    <n v="1156"/>
    <n v="6263"/>
  </r>
  <r>
    <n v="20"/>
    <x v="0"/>
    <s v="All"/>
    <x v="1"/>
    <x v="3"/>
    <n v="0"/>
    <n v="0"/>
    <n v="0"/>
    <n v="6263"/>
  </r>
  <r>
    <n v="20"/>
    <x v="0"/>
    <s v="All"/>
    <x v="1"/>
    <x v="4"/>
    <n v="5"/>
    <n v="3"/>
    <n v="70"/>
    <n v="6263"/>
  </r>
  <r>
    <n v="20"/>
    <x v="0"/>
    <s v="All"/>
    <x v="1"/>
    <x v="5"/>
    <n v="0"/>
    <n v="0"/>
    <n v="0"/>
    <n v="6263"/>
  </r>
  <r>
    <n v="20"/>
    <x v="0"/>
    <s v="All"/>
    <x v="1"/>
    <x v="6"/>
    <n v="22"/>
    <n v="5"/>
    <n v="801"/>
    <n v="6263"/>
  </r>
  <r>
    <n v="20"/>
    <x v="0"/>
    <s v="All"/>
    <x v="1"/>
    <x v="7"/>
    <n v="2"/>
    <n v="1"/>
    <n v="60"/>
    <n v="6263"/>
  </r>
  <r>
    <n v="20"/>
    <x v="0"/>
    <s v="All"/>
    <x v="1"/>
    <x v="8"/>
    <n v="4"/>
    <n v="4"/>
    <n v="36"/>
    <n v="6263"/>
  </r>
  <r>
    <n v="20"/>
    <x v="0"/>
    <s v="All"/>
    <x v="2"/>
    <x v="0"/>
    <n v="0"/>
    <n v="0"/>
    <n v="0"/>
    <n v="3639"/>
  </r>
  <r>
    <n v="20"/>
    <x v="0"/>
    <s v="All"/>
    <x v="2"/>
    <x v="1"/>
    <n v="0"/>
    <n v="0"/>
    <n v="0"/>
    <n v="3639"/>
  </r>
  <r>
    <n v="20"/>
    <x v="0"/>
    <s v="All"/>
    <x v="2"/>
    <x v="2"/>
    <n v="1"/>
    <n v="1"/>
    <n v="30"/>
    <n v="3639"/>
  </r>
  <r>
    <n v="20"/>
    <x v="0"/>
    <s v="All"/>
    <x v="2"/>
    <x v="3"/>
    <n v="0"/>
    <n v="0"/>
    <n v="0"/>
    <n v="3639"/>
  </r>
  <r>
    <n v="20"/>
    <x v="0"/>
    <s v="All"/>
    <x v="2"/>
    <x v="4"/>
    <n v="0"/>
    <n v="0"/>
    <n v="0"/>
    <n v="3639"/>
  </r>
  <r>
    <n v="20"/>
    <x v="0"/>
    <s v="All"/>
    <x v="2"/>
    <x v="5"/>
    <n v="0"/>
    <n v="0"/>
    <n v="0"/>
    <n v="3639"/>
  </r>
  <r>
    <n v="20"/>
    <x v="0"/>
    <s v="All"/>
    <x v="2"/>
    <x v="6"/>
    <n v="0"/>
    <n v="0"/>
    <n v="0"/>
    <n v="3639"/>
  </r>
  <r>
    <n v="20"/>
    <x v="0"/>
    <s v="All"/>
    <x v="2"/>
    <x v="7"/>
    <n v="0"/>
    <n v="0"/>
    <n v="0"/>
    <n v="3639"/>
  </r>
  <r>
    <n v="20"/>
    <x v="0"/>
    <s v="All"/>
    <x v="2"/>
    <x v="8"/>
    <n v="2"/>
    <n v="2"/>
    <n v="27"/>
    <n v="3639"/>
  </r>
  <r>
    <n v="20"/>
    <x v="0"/>
    <s v="All"/>
    <x v="3"/>
    <x v="0"/>
    <n v="0"/>
    <n v="0"/>
    <n v="0"/>
    <n v="5999"/>
  </r>
  <r>
    <n v="20"/>
    <x v="0"/>
    <s v="All"/>
    <x v="3"/>
    <x v="1"/>
    <n v="0"/>
    <n v="0"/>
    <n v="0"/>
    <n v="5999"/>
  </r>
  <r>
    <n v="20"/>
    <x v="0"/>
    <s v="All"/>
    <x v="3"/>
    <x v="2"/>
    <n v="11"/>
    <n v="6"/>
    <n v="425"/>
    <n v="5999"/>
  </r>
  <r>
    <n v="20"/>
    <x v="0"/>
    <s v="All"/>
    <x v="3"/>
    <x v="3"/>
    <n v="0"/>
    <n v="0"/>
    <n v="0"/>
    <n v="5999"/>
  </r>
  <r>
    <n v="20"/>
    <x v="0"/>
    <s v="All"/>
    <x v="3"/>
    <x v="4"/>
    <n v="2"/>
    <n v="2"/>
    <n v="26"/>
    <n v="5999"/>
  </r>
  <r>
    <n v="20"/>
    <x v="0"/>
    <s v="All"/>
    <x v="3"/>
    <x v="5"/>
    <n v="0"/>
    <n v="0"/>
    <n v="0"/>
    <n v="5999"/>
  </r>
  <r>
    <n v="20"/>
    <x v="0"/>
    <s v="All"/>
    <x v="3"/>
    <x v="6"/>
    <n v="7"/>
    <n v="1"/>
    <n v="210"/>
    <n v="5999"/>
  </r>
  <r>
    <n v="20"/>
    <x v="0"/>
    <s v="All"/>
    <x v="3"/>
    <x v="7"/>
    <n v="0"/>
    <n v="0"/>
    <n v="0"/>
    <n v="5999"/>
  </r>
  <r>
    <n v="20"/>
    <x v="0"/>
    <s v="All"/>
    <x v="3"/>
    <x v="8"/>
    <n v="3"/>
    <n v="2"/>
    <n v="12"/>
    <n v="5999"/>
  </r>
  <r>
    <n v="20"/>
    <x v="1"/>
    <s v="All"/>
    <x v="0"/>
    <x v="0"/>
    <n v="0"/>
    <n v="0"/>
    <n v="0"/>
    <n v="2698"/>
  </r>
  <r>
    <n v="20"/>
    <x v="1"/>
    <s v="All"/>
    <x v="0"/>
    <x v="1"/>
    <n v="0"/>
    <n v="0"/>
    <n v="0"/>
    <n v="2698"/>
  </r>
  <r>
    <n v="20"/>
    <x v="1"/>
    <s v="All"/>
    <x v="0"/>
    <x v="2"/>
    <n v="0"/>
    <n v="0"/>
    <n v="0"/>
    <n v="2698"/>
  </r>
  <r>
    <n v="20"/>
    <x v="1"/>
    <s v="All"/>
    <x v="0"/>
    <x v="3"/>
    <n v="0"/>
    <n v="0"/>
    <n v="0"/>
    <n v="2698"/>
  </r>
  <r>
    <n v="20"/>
    <x v="1"/>
    <s v="All"/>
    <x v="0"/>
    <x v="4"/>
    <n v="1"/>
    <n v="1"/>
    <n v="14"/>
    <n v="2698"/>
  </r>
  <r>
    <n v="20"/>
    <x v="1"/>
    <s v="All"/>
    <x v="0"/>
    <x v="5"/>
    <n v="0"/>
    <n v="0"/>
    <n v="0"/>
    <n v="2698"/>
  </r>
  <r>
    <n v="20"/>
    <x v="1"/>
    <s v="All"/>
    <x v="0"/>
    <x v="6"/>
    <n v="0"/>
    <n v="0"/>
    <n v="0"/>
    <n v="2698"/>
  </r>
  <r>
    <n v="20"/>
    <x v="1"/>
    <s v="All"/>
    <x v="0"/>
    <x v="7"/>
    <n v="0"/>
    <n v="0"/>
    <n v="0"/>
    <n v="2698"/>
  </r>
  <r>
    <n v="20"/>
    <x v="1"/>
    <s v="All"/>
    <x v="0"/>
    <x v="8"/>
    <n v="2"/>
    <n v="2"/>
    <n v="45"/>
    <n v="2698"/>
  </r>
  <r>
    <n v="20"/>
    <x v="1"/>
    <s v="All"/>
    <x v="1"/>
    <x v="0"/>
    <n v="0"/>
    <n v="0"/>
    <n v="0"/>
    <n v="6390"/>
  </r>
  <r>
    <n v="20"/>
    <x v="1"/>
    <s v="All"/>
    <x v="1"/>
    <x v="1"/>
    <n v="0"/>
    <n v="0"/>
    <n v="0"/>
    <n v="6390"/>
  </r>
  <r>
    <n v="20"/>
    <x v="1"/>
    <s v="All"/>
    <x v="1"/>
    <x v="2"/>
    <n v="38"/>
    <n v="24"/>
    <n v="1104"/>
    <n v="6390"/>
  </r>
  <r>
    <n v="20"/>
    <x v="1"/>
    <s v="All"/>
    <x v="1"/>
    <x v="3"/>
    <n v="0"/>
    <n v="0"/>
    <n v="0"/>
    <n v="6390"/>
  </r>
  <r>
    <n v="20"/>
    <x v="1"/>
    <s v="All"/>
    <x v="1"/>
    <x v="4"/>
    <n v="1"/>
    <n v="1"/>
    <n v="2"/>
    <n v="6390"/>
  </r>
  <r>
    <n v="20"/>
    <x v="1"/>
    <s v="All"/>
    <x v="1"/>
    <x v="5"/>
    <n v="0"/>
    <n v="0"/>
    <n v="0"/>
    <n v="6390"/>
  </r>
  <r>
    <n v="20"/>
    <x v="1"/>
    <s v="All"/>
    <x v="1"/>
    <x v="6"/>
    <n v="29"/>
    <n v="8"/>
    <n v="874"/>
    <n v="6390"/>
  </r>
  <r>
    <n v="20"/>
    <x v="1"/>
    <s v="All"/>
    <x v="1"/>
    <x v="7"/>
    <n v="1"/>
    <n v="1"/>
    <n v="15"/>
    <n v="6390"/>
  </r>
  <r>
    <n v="20"/>
    <x v="1"/>
    <s v="All"/>
    <x v="1"/>
    <x v="8"/>
    <n v="11"/>
    <n v="7"/>
    <n v="235"/>
    <n v="6390"/>
  </r>
  <r>
    <n v="20"/>
    <x v="1"/>
    <s v="All"/>
    <x v="2"/>
    <x v="0"/>
    <n v="0"/>
    <n v="0"/>
    <n v="0"/>
    <n v="3810"/>
  </r>
  <r>
    <n v="20"/>
    <x v="1"/>
    <s v="All"/>
    <x v="2"/>
    <x v="1"/>
    <n v="0"/>
    <n v="0"/>
    <n v="0"/>
    <n v="3810"/>
  </r>
  <r>
    <n v="20"/>
    <x v="1"/>
    <s v="All"/>
    <x v="2"/>
    <x v="2"/>
    <n v="0"/>
    <n v="0"/>
    <n v="0"/>
    <n v="3810"/>
  </r>
  <r>
    <n v="20"/>
    <x v="1"/>
    <s v="All"/>
    <x v="2"/>
    <x v="3"/>
    <n v="0"/>
    <n v="0"/>
    <n v="0"/>
    <n v="3810"/>
  </r>
  <r>
    <n v="20"/>
    <x v="1"/>
    <s v="All"/>
    <x v="2"/>
    <x v="4"/>
    <n v="0"/>
    <n v="0"/>
    <n v="0"/>
    <n v="3810"/>
  </r>
  <r>
    <n v="20"/>
    <x v="1"/>
    <s v="All"/>
    <x v="2"/>
    <x v="5"/>
    <n v="0"/>
    <n v="0"/>
    <n v="0"/>
    <n v="3810"/>
  </r>
  <r>
    <n v="20"/>
    <x v="1"/>
    <s v="All"/>
    <x v="2"/>
    <x v="6"/>
    <n v="5"/>
    <n v="1"/>
    <n v="150"/>
    <n v="3810"/>
  </r>
  <r>
    <n v="20"/>
    <x v="1"/>
    <s v="All"/>
    <x v="2"/>
    <x v="7"/>
    <n v="0"/>
    <n v="0"/>
    <n v="0"/>
    <n v="3810"/>
  </r>
  <r>
    <n v="20"/>
    <x v="1"/>
    <s v="All"/>
    <x v="2"/>
    <x v="8"/>
    <n v="1"/>
    <n v="1"/>
    <n v="30"/>
    <n v="3810"/>
  </r>
  <r>
    <n v="20"/>
    <x v="1"/>
    <s v="All"/>
    <x v="3"/>
    <x v="0"/>
    <n v="0"/>
    <n v="0"/>
    <n v="0"/>
    <n v="6152"/>
  </r>
  <r>
    <n v="20"/>
    <x v="1"/>
    <s v="All"/>
    <x v="3"/>
    <x v="1"/>
    <n v="0"/>
    <n v="0"/>
    <n v="0"/>
    <n v="6152"/>
  </r>
  <r>
    <n v="20"/>
    <x v="1"/>
    <s v="All"/>
    <x v="3"/>
    <x v="2"/>
    <n v="8"/>
    <n v="5"/>
    <n v="221"/>
    <n v="6152"/>
  </r>
  <r>
    <n v="20"/>
    <x v="1"/>
    <s v="All"/>
    <x v="3"/>
    <x v="3"/>
    <n v="0"/>
    <n v="0"/>
    <n v="0"/>
    <n v="6152"/>
  </r>
  <r>
    <n v="20"/>
    <x v="1"/>
    <s v="All"/>
    <x v="3"/>
    <x v="4"/>
    <n v="0"/>
    <n v="0"/>
    <n v="0"/>
    <n v="6152"/>
  </r>
  <r>
    <n v="20"/>
    <x v="1"/>
    <s v="All"/>
    <x v="3"/>
    <x v="5"/>
    <n v="0"/>
    <n v="0"/>
    <n v="0"/>
    <n v="6152"/>
  </r>
  <r>
    <n v="20"/>
    <x v="1"/>
    <s v="All"/>
    <x v="3"/>
    <x v="6"/>
    <n v="0"/>
    <n v="0"/>
    <n v="0"/>
    <n v="6152"/>
  </r>
  <r>
    <n v="20"/>
    <x v="1"/>
    <s v="All"/>
    <x v="3"/>
    <x v="7"/>
    <n v="0"/>
    <n v="0"/>
    <n v="0"/>
    <n v="6152"/>
  </r>
  <r>
    <n v="20"/>
    <x v="1"/>
    <s v="All"/>
    <x v="3"/>
    <x v="8"/>
    <n v="1"/>
    <n v="1"/>
    <n v="15"/>
    <n v="6152"/>
  </r>
  <r>
    <n v="20"/>
    <x v="2"/>
    <s v="All"/>
    <x v="0"/>
    <x v="0"/>
    <n v="0"/>
    <n v="0"/>
    <n v="0"/>
    <n v="2922"/>
  </r>
  <r>
    <n v="20"/>
    <x v="2"/>
    <s v="All"/>
    <x v="0"/>
    <x v="1"/>
    <n v="0"/>
    <n v="0"/>
    <n v="0"/>
    <n v="2922"/>
  </r>
  <r>
    <n v="20"/>
    <x v="2"/>
    <s v="All"/>
    <x v="0"/>
    <x v="2"/>
    <n v="0"/>
    <n v="0"/>
    <n v="0"/>
    <n v="2922"/>
  </r>
  <r>
    <n v="20"/>
    <x v="2"/>
    <s v="All"/>
    <x v="0"/>
    <x v="3"/>
    <n v="0"/>
    <n v="0"/>
    <n v="0"/>
    <n v="2922"/>
  </r>
  <r>
    <n v="20"/>
    <x v="2"/>
    <s v="All"/>
    <x v="0"/>
    <x v="4"/>
    <n v="0"/>
    <n v="0"/>
    <n v="0"/>
    <n v="2922"/>
  </r>
  <r>
    <n v="20"/>
    <x v="2"/>
    <s v="All"/>
    <x v="0"/>
    <x v="5"/>
    <n v="0"/>
    <n v="0"/>
    <n v="0"/>
    <n v="2922"/>
  </r>
  <r>
    <n v="20"/>
    <x v="2"/>
    <s v="All"/>
    <x v="0"/>
    <x v="6"/>
    <n v="0"/>
    <n v="0"/>
    <n v="0"/>
    <n v="2922"/>
  </r>
  <r>
    <n v="20"/>
    <x v="2"/>
    <s v="All"/>
    <x v="0"/>
    <x v="7"/>
    <n v="0"/>
    <n v="0"/>
    <n v="0"/>
    <n v="2922"/>
  </r>
  <r>
    <n v="20"/>
    <x v="2"/>
    <s v="All"/>
    <x v="0"/>
    <x v="8"/>
    <n v="1"/>
    <n v="1"/>
    <n v="3"/>
    <n v="2922"/>
  </r>
  <r>
    <n v="20"/>
    <x v="2"/>
    <s v="All"/>
    <x v="1"/>
    <x v="0"/>
    <n v="0"/>
    <n v="0"/>
    <n v="0"/>
    <n v="6553"/>
  </r>
  <r>
    <n v="20"/>
    <x v="2"/>
    <s v="All"/>
    <x v="1"/>
    <x v="1"/>
    <n v="0"/>
    <n v="0"/>
    <n v="0"/>
    <n v="6553"/>
  </r>
  <r>
    <n v="20"/>
    <x v="2"/>
    <s v="All"/>
    <x v="1"/>
    <x v="2"/>
    <n v="26"/>
    <n v="14"/>
    <n v="873"/>
    <n v="6553"/>
  </r>
  <r>
    <n v="20"/>
    <x v="2"/>
    <s v="All"/>
    <x v="1"/>
    <x v="3"/>
    <n v="0"/>
    <n v="0"/>
    <n v="0"/>
    <n v="6553"/>
  </r>
  <r>
    <n v="20"/>
    <x v="2"/>
    <s v="All"/>
    <x v="1"/>
    <x v="4"/>
    <n v="4"/>
    <n v="2"/>
    <n v="45"/>
    <n v="6553"/>
  </r>
  <r>
    <n v="20"/>
    <x v="2"/>
    <s v="All"/>
    <x v="1"/>
    <x v="5"/>
    <n v="0"/>
    <n v="0"/>
    <n v="0"/>
    <n v="6553"/>
  </r>
  <r>
    <n v="20"/>
    <x v="2"/>
    <s v="All"/>
    <x v="1"/>
    <x v="6"/>
    <n v="54"/>
    <n v="7"/>
    <n v="1494"/>
    <n v="6553"/>
  </r>
  <r>
    <n v="20"/>
    <x v="2"/>
    <s v="All"/>
    <x v="1"/>
    <x v="7"/>
    <n v="5"/>
    <n v="2"/>
    <n v="150"/>
    <n v="6553"/>
  </r>
  <r>
    <n v="20"/>
    <x v="2"/>
    <s v="All"/>
    <x v="1"/>
    <x v="8"/>
    <n v="4"/>
    <n v="3"/>
    <n v="74"/>
    <n v="6553"/>
  </r>
  <r>
    <n v="20"/>
    <x v="2"/>
    <s v="All"/>
    <x v="2"/>
    <x v="0"/>
    <n v="0"/>
    <n v="0"/>
    <n v="0"/>
    <n v="4093"/>
  </r>
  <r>
    <n v="20"/>
    <x v="2"/>
    <s v="All"/>
    <x v="2"/>
    <x v="1"/>
    <n v="0"/>
    <n v="0"/>
    <n v="0"/>
    <n v="4093"/>
  </r>
  <r>
    <n v="20"/>
    <x v="2"/>
    <s v="All"/>
    <x v="2"/>
    <x v="2"/>
    <n v="0"/>
    <n v="0"/>
    <n v="0"/>
    <n v="4093"/>
  </r>
  <r>
    <n v="20"/>
    <x v="2"/>
    <s v="All"/>
    <x v="2"/>
    <x v="3"/>
    <n v="0"/>
    <n v="0"/>
    <n v="0"/>
    <n v="4093"/>
  </r>
  <r>
    <n v="20"/>
    <x v="2"/>
    <s v="All"/>
    <x v="2"/>
    <x v="4"/>
    <n v="0"/>
    <n v="0"/>
    <n v="0"/>
    <n v="4093"/>
  </r>
  <r>
    <n v="20"/>
    <x v="2"/>
    <s v="All"/>
    <x v="2"/>
    <x v="5"/>
    <n v="0"/>
    <n v="0"/>
    <n v="0"/>
    <n v="4093"/>
  </r>
  <r>
    <n v="20"/>
    <x v="2"/>
    <s v="All"/>
    <x v="2"/>
    <x v="6"/>
    <n v="0"/>
    <n v="0"/>
    <n v="0"/>
    <n v="4093"/>
  </r>
  <r>
    <n v="20"/>
    <x v="2"/>
    <s v="All"/>
    <x v="2"/>
    <x v="7"/>
    <n v="0"/>
    <n v="0"/>
    <n v="0"/>
    <n v="4093"/>
  </r>
  <r>
    <n v="20"/>
    <x v="2"/>
    <s v="All"/>
    <x v="2"/>
    <x v="8"/>
    <n v="7"/>
    <n v="4"/>
    <n v="77"/>
    <n v="4093"/>
  </r>
  <r>
    <n v="20"/>
    <x v="2"/>
    <s v="All"/>
    <x v="3"/>
    <x v="0"/>
    <n v="0"/>
    <n v="0"/>
    <n v="0"/>
    <n v="6254"/>
  </r>
  <r>
    <n v="20"/>
    <x v="2"/>
    <s v="All"/>
    <x v="3"/>
    <x v="1"/>
    <n v="0"/>
    <n v="0"/>
    <n v="0"/>
    <n v="6254"/>
  </r>
  <r>
    <n v="20"/>
    <x v="2"/>
    <s v="All"/>
    <x v="3"/>
    <x v="2"/>
    <n v="15"/>
    <n v="6"/>
    <n v="452"/>
    <n v="6254"/>
  </r>
  <r>
    <n v="20"/>
    <x v="2"/>
    <s v="All"/>
    <x v="3"/>
    <x v="3"/>
    <n v="0"/>
    <n v="0"/>
    <n v="0"/>
    <n v="6254"/>
  </r>
  <r>
    <n v="20"/>
    <x v="2"/>
    <s v="All"/>
    <x v="3"/>
    <x v="4"/>
    <n v="0"/>
    <n v="0"/>
    <n v="0"/>
    <n v="6254"/>
  </r>
  <r>
    <n v="20"/>
    <x v="2"/>
    <s v="All"/>
    <x v="3"/>
    <x v="5"/>
    <n v="0"/>
    <n v="0"/>
    <n v="0"/>
    <n v="6254"/>
  </r>
  <r>
    <n v="20"/>
    <x v="2"/>
    <s v="All"/>
    <x v="3"/>
    <x v="6"/>
    <n v="0"/>
    <n v="0"/>
    <n v="0"/>
    <n v="6254"/>
  </r>
  <r>
    <n v="20"/>
    <x v="2"/>
    <s v="All"/>
    <x v="3"/>
    <x v="7"/>
    <n v="0"/>
    <n v="0"/>
    <n v="0"/>
    <n v="6254"/>
  </r>
  <r>
    <n v="20"/>
    <x v="2"/>
    <s v="All"/>
    <x v="3"/>
    <x v="8"/>
    <n v="1"/>
    <n v="1"/>
    <n v="6"/>
    <n v="6254"/>
  </r>
  <r>
    <n v="20"/>
    <x v="3"/>
    <s v="All"/>
    <x v="0"/>
    <x v="0"/>
    <n v="0"/>
    <n v="0"/>
    <n v="0"/>
    <n v="2797"/>
  </r>
  <r>
    <n v="20"/>
    <x v="3"/>
    <s v="All"/>
    <x v="0"/>
    <x v="1"/>
    <n v="0"/>
    <n v="0"/>
    <n v="0"/>
    <n v="2797"/>
  </r>
  <r>
    <n v="20"/>
    <x v="3"/>
    <s v="All"/>
    <x v="0"/>
    <x v="2"/>
    <n v="0"/>
    <n v="0"/>
    <n v="0"/>
    <n v="2797"/>
  </r>
  <r>
    <n v="20"/>
    <x v="3"/>
    <s v="All"/>
    <x v="0"/>
    <x v="3"/>
    <n v="0"/>
    <n v="0"/>
    <n v="0"/>
    <n v="2797"/>
  </r>
  <r>
    <n v="20"/>
    <x v="3"/>
    <s v="All"/>
    <x v="0"/>
    <x v="4"/>
    <n v="0"/>
    <n v="0"/>
    <n v="0"/>
    <n v="2797"/>
  </r>
  <r>
    <n v="20"/>
    <x v="3"/>
    <s v="All"/>
    <x v="0"/>
    <x v="5"/>
    <n v="0"/>
    <n v="0"/>
    <n v="0"/>
    <n v="2797"/>
  </r>
  <r>
    <n v="20"/>
    <x v="3"/>
    <s v="All"/>
    <x v="0"/>
    <x v="6"/>
    <n v="1"/>
    <n v="1"/>
    <n v="13"/>
    <n v="2797"/>
  </r>
  <r>
    <n v="20"/>
    <x v="3"/>
    <s v="All"/>
    <x v="0"/>
    <x v="7"/>
    <n v="0"/>
    <n v="0"/>
    <n v="0"/>
    <n v="2797"/>
  </r>
  <r>
    <n v="20"/>
    <x v="3"/>
    <s v="All"/>
    <x v="0"/>
    <x v="8"/>
    <n v="8"/>
    <n v="6"/>
    <n v="151"/>
    <n v="2797"/>
  </r>
  <r>
    <n v="20"/>
    <x v="3"/>
    <s v="All"/>
    <x v="1"/>
    <x v="0"/>
    <n v="0"/>
    <n v="0"/>
    <n v="0"/>
    <n v="6701"/>
  </r>
  <r>
    <n v="20"/>
    <x v="3"/>
    <s v="All"/>
    <x v="1"/>
    <x v="1"/>
    <n v="0"/>
    <n v="0"/>
    <n v="0"/>
    <n v="6701"/>
  </r>
  <r>
    <n v="20"/>
    <x v="3"/>
    <s v="All"/>
    <x v="1"/>
    <x v="2"/>
    <n v="17"/>
    <n v="14"/>
    <n v="501"/>
    <n v="6701"/>
  </r>
  <r>
    <n v="20"/>
    <x v="3"/>
    <s v="All"/>
    <x v="1"/>
    <x v="3"/>
    <n v="0"/>
    <n v="0"/>
    <n v="0"/>
    <n v="6701"/>
  </r>
  <r>
    <n v="20"/>
    <x v="3"/>
    <s v="All"/>
    <x v="1"/>
    <x v="4"/>
    <n v="5"/>
    <n v="5"/>
    <n v="43"/>
    <n v="6701"/>
  </r>
  <r>
    <n v="20"/>
    <x v="3"/>
    <s v="All"/>
    <x v="1"/>
    <x v="5"/>
    <n v="0"/>
    <n v="0"/>
    <n v="0"/>
    <n v="6701"/>
  </r>
  <r>
    <n v="20"/>
    <x v="3"/>
    <s v="All"/>
    <x v="1"/>
    <x v="6"/>
    <n v="20"/>
    <n v="7"/>
    <n v="535"/>
    <n v="6701"/>
  </r>
  <r>
    <n v="20"/>
    <x v="3"/>
    <s v="All"/>
    <x v="1"/>
    <x v="7"/>
    <n v="0"/>
    <n v="0"/>
    <n v="0"/>
    <n v="6701"/>
  </r>
  <r>
    <n v="20"/>
    <x v="3"/>
    <s v="All"/>
    <x v="1"/>
    <x v="8"/>
    <n v="13"/>
    <n v="9"/>
    <n v="231"/>
    <n v="6701"/>
  </r>
  <r>
    <n v="20"/>
    <x v="3"/>
    <s v="All"/>
    <x v="2"/>
    <x v="0"/>
    <n v="0"/>
    <n v="0"/>
    <n v="0"/>
    <n v="4096"/>
  </r>
  <r>
    <n v="20"/>
    <x v="3"/>
    <s v="All"/>
    <x v="2"/>
    <x v="1"/>
    <n v="0"/>
    <n v="0"/>
    <n v="0"/>
    <n v="4096"/>
  </r>
  <r>
    <n v="20"/>
    <x v="3"/>
    <s v="All"/>
    <x v="2"/>
    <x v="2"/>
    <n v="0"/>
    <n v="0"/>
    <n v="0"/>
    <n v="4096"/>
  </r>
  <r>
    <n v="20"/>
    <x v="3"/>
    <s v="All"/>
    <x v="2"/>
    <x v="3"/>
    <n v="0"/>
    <n v="0"/>
    <n v="0"/>
    <n v="4096"/>
  </r>
  <r>
    <n v="20"/>
    <x v="3"/>
    <s v="All"/>
    <x v="2"/>
    <x v="4"/>
    <n v="0"/>
    <n v="0"/>
    <n v="0"/>
    <n v="4096"/>
  </r>
  <r>
    <n v="20"/>
    <x v="3"/>
    <s v="All"/>
    <x v="2"/>
    <x v="5"/>
    <n v="0"/>
    <n v="0"/>
    <n v="0"/>
    <n v="4096"/>
  </r>
  <r>
    <n v="20"/>
    <x v="3"/>
    <s v="All"/>
    <x v="2"/>
    <x v="6"/>
    <n v="1"/>
    <n v="1"/>
    <n v="30"/>
    <n v="4096"/>
  </r>
  <r>
    <n v="20"/>
    <x v="3"/>
    <s v="All"/>
    <x v="2"/>
    <x v="7"/>
    <n v="0"/>
    <n v="0"/>
    <n v="0"/>
    <n v="4096"/>
  </r>
  <r>
    <n v="20"/>
    <x v="3"/>
    <s v="All"/>
    <x v="2"/>
    <x v="8"/>
    <n v="1"/>
    <n v="1"/>
    <n v="5"/>
    <n v="4096"/>
  </r>
  <r>
    <n v="20"/>
    <x v="3"/>
    <s v="All"/>
    <x v="3"/>
    <x v="0"/>
    <n v="0"/>
    <n v="0"/>
    <n v="0"/>
    <n v="6348"/>
  </r>
  <r>
    <n v="20"/>
    <x v="3"/>
    <s v="All"/>
    <x v="3"/>
    <x v="1"/>
    <n v="0"/>
    <n v="0"/>
    <n v="0"/>
    <n v="6348"/>
  </r>
  <r>
    <n v="20"/>
    <x v="3"/>
    <s v="All"/>
    <x v="3"/>
    <x v="2"/>
    <n v="13"/>
    <n v="5"/>
    <n v="393"/>
    <n v="6348"/>
  </r>
  <r>
    <n v="20"/>
    <x v="3"/>
    <s v="All"/>
    <x v="3"/>
    <x v="3"/>
    <n v="0"/>
    <n v="0"/>
    <n v="0"/>
    <n v="6348"/>
  </r>
  <r>
    <n v="20"/>
    <x v="3"/>
    <s v="All"/>
    <x v="3"/>
    <x v="4"/>
    <n v="3"/>
    <n v="3"/>
    <n v="27"/>
    <n v="6348"/>
  </r>
  <r>
    <n v="20"/>
    <x v="3"/>
    <s v="All"/>
    <x v="3"/>
    <x v="5"/>
    <n v="0"/>
    <n v="0"/>
    <n v="0"/>
    <n v="6348"/>
  </r>
  <r>
    <n v="20"/>
    <x v="3"/>
    <s v="All"/>
    <x v="3"/>
    <x v="6"/>
    <n v="3"/>
    <n v="2"/>
    <n v="66"/>
    <n v="6348"/>
  </r>
  <r>
    <n v="20"/>
    <x v="3"/>
    <s v="All"/>
    <x v="3"/>
    <x v="7"/>
    <n v="2"/>
    <n v="1"/>
    <n v="30"/>
    <n v="6348"/>
  </r>
  <r>
    <n v="20"/>
    <x v="3"/>
    <s v="All"/>
    <x v="3"/>
    <x v="8"/>
    <n v="15"/>
    <n v="6"/>
    <n v="153"/>
    <n v="6348"/>
  </r>
  <r>
    <n v="20"/>
    <x v="4"/>
    <s v="All"/>
    <x v="0"/>
    <x v="0"/>
    <n v="0"/>
    <n v="0"/>
    <n v="0"/>
    <n v="2672"/>
  </r>
  <r>
    <n v="20"/>
    <x v="4"/>
    <s v="All"/>
    <x v="0"/>
    <x v="1"/>
    <n v="0"/>
    <n v="0"/>
    <n v="0"/>
    <n v="2672"/>
  </r>
  <r>
    <n v="20"/>
    <x v="4"/>
    <s v="All"/>
    <x v="0"/>
    <x v="2"/>
    <n v="0"/>
    <n v="0"/>
    <n v="0"/>
    <n v="2672"/>
  </r>
  <r>
    <n v="20"/>
    <x v="4"/>
    <s v="All"/>
    <x v="0"/>
    <x v="3"/>
    <n v="0"/>
    <n v="0"/>
    <n v="0"/>
    <n v="2672"/>
  </r>
  <r>
    <n v="20"/>
    <x v="4"/>
    <s v="All"/>
    <x v="0"/>
    <x v="4"/>
    <n v="0"/>
    <n v="0"/>
    <n v="0"/>
    <n v="2672"/>
  </r>
  <r>
    <n v="20"/>
    <x v="4"/>
    <s v="All"/>
    <x v="0"/>
    <x v="5"/>
    <n v="0"/>
    <n v="0"/>
    <n v="0"/>
    <n v="2672"/>
  </r>
  <r>
    <n v="20"/>
    <x v="4"/>
    <s v="All"/>
    <x v="0"/>
    <x v="6"/>
    <n v="0"/>
    <n v="0"/>
    <n v="0"/>
    <n v="2672"/>
  </r>
  <r>
    <n v="20"/>
    <x v="4"/>
    <s v="All"/>
    <x v="0"/>
    <x v="7"/>
    <n v="0"/>
    <n v="0"/>
    <n v="0"/>
    <n v="2672"/>
  </r>
  <r>
    <n v="20"/>
    <x v="4"/>
    <s v="All"/>
    <x v="0"/>
    <x v="8"/>
    <n v="13"/>
    <n v="3"/>
    <n v="276"/>
    <n v="2672"/>
  </r>
  <r>
    <n v="20"/>
    <x v="4"/>
    <s v="All"/>
    <x v="1"/>
    <x v="0"/>
    <n v="0"/>
    <n v="0"/>
    <n v="0"/>
    <n v="6849"/>
  </r>
  <r>
    <n v="20"/>
    <x v="4"/>
    <s v="All"/>
    <x v="1"/>
    <x v="1"/>
    <n v="0"/>
    <n v="0"/>
    <n v="0"/>
    <n v="6849"/>
  </r>
  <r>
    <n v="20"/>
    <x v="4"/>
    <s v="All"/>
    <x v="1"/>
    <x v="2"/>
    <n v="18"/>
    <n v="11"/>
    <n v="533"/>
    <n v="6849"/>
  </r>
  <r>
    <n v="20"/>
    <x v="4"/>
    <s v="All"/>
    <x v="1"/>
    <x v="3"/>
    <n v="0"/>
    <n v="0"/>
    <n v="0"/>
    <n v="6849"/>
  </r>
  <r>
    <n v="20"/>
    <x v="4"/>
    <s v="All"/>
    <x v="1"/>
    <x v="4"/>
    <n v="1"/>
    <n v="1"/>
    <n v="5"/>
    <n v="6849"/>
  </r>
  <r>
    <n v="20"/>
    <x v="4"/>
    <s v="All"/>
    <x v="1"/>
    <x v="5"/>
    <n v="0"/>
    <n v="0"/>
    <n v="0"/>
    <n v="6849"/>
  </r>
  <r>
    <n v="20"/>
    <x v="4"/>
    <s v="All"/>
    <x v="1"/>
    <x v="6"/>
    <n v="34"/>
    <n v="7"/>
    <n v="990"/>
    <n v="6849"/>
  </r>
  <r>
    <n v="20"/>
    <x v="4"/>
    <s v="All"/>
    <x v="1"/>
    <x v="7"/>
    <n v="0"/>
    <n v="0"/>
    <n v="0"/>
    <n v="6849"/>
  </r>
  <r>
    <n v="20"/>
    <x v="4"/>
    <s v="All"/>
    <x v="1"/>
    <x v="8"/>
    <n v="8"/>
    <n v="7"/>
    <n v="158"/>
    <n v="6849"/>
  </r>
  <r>
    <n v="20"/>
    <x v="4"/>
    <s v="All"/>
    <x v="2"/>
    <x v="0"/>
    <n v="0"/>
    <n v="0"/>
    <n v="0"/>
    <n v="4203"/>
  </r>
  <r>
    <n v="20"/>
    <x v="4"/>
    <s v="All"/>
    <x v="2"/>
    <x v="1"/>
    <n v="0"/>
    <n v="0"/>
    <n v="0"/>
    <n v="4203"/>
  </r>
  <r>
    <n v="20"/>
    <x v="4"/>
    <s v="All"/>
    <x v="2"/>
    <x v="2"/>
    <n v="0"/>
    <n v="0"/>
    <n v="0"/>
    <n v="4203"/>
  </r>
  <r>
    <n v="20"/>
    <x v="4"/>
    <s v="All"/>
    <x v="2"/>
    <x v="3"/>
    <n v="0"/>
    <n v="0"/>
    <n v="0"/>
    <n v="4203"/>
  </r>
  <r>
    <n v="20"/>
    <x v="4"/>
    <s v="All"/>
    <x v="2"/>
    <x v="4"/>
    <n v="0"/>
    <n v="0"/>
    <n v="0"/>
    <n v="4203"/>
  </r>
  <r>
    <n v="20"/>
    <x v="4"/>
    <s v="All"/>
    <x v="2"/>
    <x v="5"/>
    <n v="0"/>
    <n v="0"/>
    <n v="0"/>
    <n v="4203"/>
  </r>
  <r>
    <n v="20"/>
    <x v="4"/>
    <s v="All"/>
    <x v="2"/>
    <x v="6"/>
    <n v="0"/>
    <n v="0"/>
    <n v="0"/>
    <n v="4203"/>
  </r>
  <r>
    <n v="20"/>
    <x v="4"/>
    <s v="All"/>
    <x v="2"/>
    <x v="7"/>
    <n v="0"/>
    <n v="0"/>
    <n v="0"/>
    <n v="4203"/>
  </r>
  <r>
    <n v="20"/>
    <x v="4"/>
    <s v="All"/>
    <x v="2"/>
    <x v="8"/>
    <n v="2"/>
    <n v="2"/>
    <n v="45"/>
    <n v="4203"/>
  </r>
  <r>
    <n v="20"/>
    <x v="4"/>
    <s v="All"/>
    <x v="3"/>
    <x v="0"/>
    <n v="0"/>
    <n v="0"/>
    <n v="0"/>
    <n v="6556"/>
  </r>
  <r>
    <n v="20"/>
    <x v="4"/>
    <s v="All"/>
    <x v="3"/>
    <x v="1"/>
    <n v="0"/>
    <n v="0"/>
    <n v="0"/>
    <n v="6556"/>
  </r>
  <r>
    <n v="20"/>
    <x v="4"/>
    <s v="All"/>
    <x v="3"/>
    <x v="2"/>
    <n v="2"/>
    <n v="2"/>
    <n v="45"/>
    <n v="6556"/>
  </r>
  <r>
    <n v="20"/>
    <x v="4"/>
    <s v="All"/>
    <x v="3"/>
    <x v="3"/>
    <n v="0"/>
    <n v="0"/>
    <n v="0"/>
    <n v="6556"/>
  </r>
  <r>
    <n v="20"/>
    <x v="4"/>
    <s v="All"/>
    <x v="3"/>
    <x v="4"/>
    <n v="5"/>
    <n v="2"/>
    <n v="16"/>
    <n v="6556"/>
  </r>
  <r>
    <n v="20"/>
    <x v="4"/>
    <s v="All"/>
    <x v="3"/>
    <x v="5"/>
    <n v="0"/>
    <n v="0"/>
    <n v="0"/>
    <n v="6556"/>
  </r>
  <r>
    <n v="20"/>
    <x v="4"/>
    <s v="All"/>
    <x v="3"/>
    <x v="6"/>
    <n v="11"/>
    <n v="2"/>
    <n v="330"/>
    <n v="6556"/>
  </r>
  <r>
    <n v="20"/>
    <x v="4"/>
    <s v="All"/>
    <x v="3"/>
    <x v="7"/>
    <n v="0"/>
    <n v="0"/>
    <n v="0"/>
    <n v="6556"/>
  </r>
  <r>
    <n v="20"/>
    <x v="4"/>
    <s v="All"/>
    <x v="3"/>
    <x v="8"/>
    <n v="4"/>
    <n v="3"/>
    <n v="47"/>
    <n v="6556"/>
  </r>
  <r>
    <n v="20"/>
    <x v="5"/>
    <s v="All"/>
    <x v="0"/>
    <x v="0"/>
    <n v="0"/>
    <n v="0"/>
    <n v="0"/>
    <n v="2180"/>
  </r>
  <r>
    <n v="20"/>
    <x v="5"/>
    <s v="All"/>
    <x v="0"/>
    <x v="1"/>
    <n v="0"/>
    <n v="0"/>
    <n v="0"/>
    <n v="2180"/>
  </r>
  <r>
    <n v="20"/>
    <x v="5"/>
    <s v="All"/>
    <x v="0"/>
    <x v="2"/>
    <n v="0"/>
    <n v="0"/>
    <n v="0"/>
    <n v="2180"/>
  </r>
  <r>
    <n v="20"/>
    <x v="5"/>
    <s v="All"/>
    <x v="0"/>
    <x v="3"/>
    <n v="0"/>
    <n v="0"/>
    <n v="0"/>
    <n v="2180"/>
  </r>
  <r>
    <n v="20"/>
    <x v="5"/>
    <s v="All"/>
    <x v="0"/>
    <x v="4"/>
    <n v="0"/>
    <n v="0"/>
    <n v="0"/>
    <n v="2180"/>
  </r>
  <r>
    <n v="20"/>
    <x v="5"/>
    <s v="All"/>
    <x v="0"/>
    <x v="5"/>
    <n v="0"/>
    <n v="0"/>
    <n v="0"/>
    <n v="2180"/>
  </r>
  <r>
    <n v="20"/>
    <x v="5"/>
    <s v="All"/>
    <x v="0"/>
    <x v="6"/>
    <n v="0"/>
    <n v="0"/>
    <n v="0"/>
    <n v="2180"/>
  </r>
  <r>
    <n v="20"/>
    <x v="5"/>
    <s v="All"/>
    <x v="0"/>
    <x v="7"/>
    <n v="10"/>
    <n v="3"/>
    <n v="291"/>
    <n v="2180"/>
  </r>
  <r>
    <n v="20"/>
    <x v="5"/>
    <s v="All"/>
    <x v="0"/>
    <x v="8"/>
    <n v="2"/>
    <n v="2"/>
    <n v="30"/>
    <n v="2180"/>
  </r>
  <r>
    <n v="20"/>
    <x v="5"/>
    <s v="All"/>
    <x v="1"/>
    <x v="0"/>
    <n v="0"/>
    <n v="0"/>
    <n v="0"/>
    <n v="6449"/>
  </r>
  <r>
    <n v="20"/>
    <x v="5"/>
    <s v="All"/>
    <x v="1"/>
    <x v="1"/>
    <n v="0"/>
    <n v="0"/>
    <n v="0"/>
    <n v="6449"/>
  </r>
  <r>
    <n v="20"/>
    <x v="5"/>
    <s v="All"/>
    <x v="1"/>
    <x v="2"/>
    <n v="18"/>
    <n v="10"/>
    <n v="537"/>
    <n v="6449"/>
  </r>
  <r>
    <n v="20"/>
    <x v="5"/>
    <s v="All"/>
    <x v="1"/>
    <x v="3"/>
    <n v="0"/>
    <n v="0"/>
    <n v="0"/>
    <n v="6449"/>
  </r>
  <r>
    <n v="20"/>
    <x v="5"/>
    <s v="All"/>
    <x v="1"/>
    <x v="4"/>
    <n v="1"/>
    <n v="1"/>
    <n v="6"/>
    <n v="6449"/>
  </r>
  <r>
    <n v="20"/>
    <x v="5"/>
    <s v="All"/>
    <x v="1"/>
    <x v="5"/>
    <n v="0"/>
    <n v="0"/>
    <n v="0"/>
    <n v="6449"/>
  </r>
  <r>
    <n v="20"/>
    <x v="5"/>
    <s v="All"/>
    <x v="1"/>
    <x v="6"/>
    <n v="7"/>
    <n v="4"/>
    <n v="210"/>
    <n v="6449"/>
  </r>
  <r>
    <n v="20"/>
    <x v="5"/>
    <s v="All"/>
    <x v="1"/>
    <x v="7"/>
    <n v="0"/>
    <n v="0"/>
    <n v="0"/>
    <n v="6449"/>
  </r>
  <r>
    <n v="20"/>
    <x v="5"/>
    <s v="All"/>
    <x v="1"/>
    <x v="8"/>
    <n v="10"/>
    <n v="9"/>
    <n v="128"/>
    <n v="6449"/>
  </r>
  <r>
    <n v="20"/>
    <x v="5"/>
    <s v="All"/>
    <x v="2"/>
    <x v="0"/>
    <n v="0"/>
    <n v="0"/>
    <n v="0"/>
    <n v="3762"/>
  </r>
  <r>
    <n v="20"/>
    <x v="5"/>
    <s v="All"/>
    <x v="2"/>
    <x v="1"/>
    <n v="0"/>
    <n v="0"/>
    <n v="0"/>
    <n v="3762"/>
  </r>
  <r>
    <n v="20"/>
    <x v="5"/>
    <s v="All"/>
    <x v="2"/>
    <x v="2"/>
    <n v="0"/>
    <n v="0"/>
    <n v="0"/>
    <n v="3762"/>
  </r>
  <r>
    <n v="20"/>
    <x v="5"/>
    <s v="All"/>
    <x v="2"/>
    <x v="3"/>
    <n v="0"/>
    <n v="0"/>
    <n v="0"/>
    <n v="3762"/>
  </r>
  <r>
    <n v="20"/>
    <x v="5"/>
    <s v="All"/>
    <x v="2"/>
    <x v="4"/>
    <n v="0"/>
    <n v="0"/>
    <n v="0"/>
    <n v="3762"/>
  </r>
  <r>
    <n v="20"/>
    <x v="5"/>
    <s v="All"/>
    <x v="2"/>
    <x v="5"/>
    <n v="0"/>
    <n v="0"/>
    <n v="0"/>
    <n v="3762"/>
  </r>
  <r>
    <n v="20"/>
    <x v="5"/>
    <s v="All"/>
    <x v="2"/>
    <x v="6"/>
    <n v="0"/>
    <n v="0"/>
    <n v="0"/>
    <n v="3762"/>
  </r>
  <r>
    <n v="20"/>
    <x v="5"/>
    <s v="All"/>
    <x v="2"/>
    <x v="7"/>
    <n v="0"/>
    <n v="0"/>
    <n v="0"/>
    <n v="3762"/>
  </r>
  <r>
    <n v="20"/>
    <x v="5"/>
    <s v="All"/>
    <x v="2"/>
    <x v="8"/>
    <n v="4"/>
    <n v="4"/>
    <n v="51"/>
    <n v="3762"/>
  </r>
  <r>
    <n v="20"/>
    <x v="5"/>
    <s v="All"/>
    <x v="3"/>
    <x v="0"/>
    <n v="0"/>
    <n v="0"/>
    <n v="0"/>
    <n v="6135"/>
  </r>
  <r>
    <n v="20"/>
    <x v="5"/>
    <s v="All"/>
    <x v="3"/>
    <x v="1"/>
    <n v="0"/>
    <n v="0"/>
    <n v="0"/>
    <n v="6135"/>
  </r>
  <r>
    <n v="20"/>
    <x v="5"/>
    <s v="All"/>
    <x v="3"/>
    <x v="2"/>
    <n v="2"/>
    <n v="2"/>
    <n v="60"/>
    <n v="6135"/>
  </r>
  <r>
    <n v="20"/>
    <x v="5"/>
    <s v="All"/>
    <x v="3"/>
    <x v="3"/>
    <n v="0"/>
    <n v="0"/>
    <n v="0"/>
    <n v="6135"/>
  </r>
  <r>
    <n v="20"/>
    <x v="5"/>
    <s v="All"/>
    <x v="3"/>
    <x v="4"/>
    <n v="0"/>
    <n v="0"/>
    <n v="0"/>
    <n v="6135"/>
  </r>
  <r>
    <n v="20"/>
    <x v="5"/>
    <s v="All"/>
    <x v="3"/>
    <x v="5"/>
    <n v="0"/>
    <n v="0"/>
    <n v="0"/>
    <n v="6135"/>
  </r>
  <r>
    <n v="20"/>
    <x v="5"/>
    <s v="All"/>
    <x v="3"/>
    <x v="6"/>
    <n v="16"/>
    <n v="3"/>
    <n v="480"/>
    <n v="6135"/>
  </r>
  <r>
    <n v="20"/>
    <x v="5"/>
    <s v="All"/>
    <x v="3"/>
    <x v="7"/>
    <n v="0"/>
    <n v="0"/>
    <n v="0"/>
    <n v="6135"/>
  </r>
  <r>
    <n v="20"/>
    <x v="5"/>
    <s v="All"/>
    <x v="3"/>
    <x v="8"/>
    <n v="2"/>
    <n v="2"/>
    <n v="31"/>
    <n v="6135"/>
  </r>
  <r>
    <n v="20"/>
    <x v="6"/>
    <s v="All"/>
    <x v="0"/>
    <x v="0"/>
    <n v="0"/>
    <n v="0"/>
    <n v="0"/>
    <n v="2207"/>
  </r>
  <r>
    <n v="20"/>
    <x v="6"/>
    <s v="All"/>
    <x v="0"/>
    <x v="1"/>
    <n v="0"/>
    <n v="0"/>
    <n v="0"/>
    <n v="2207"/>
  </r>
  <r>
    <n v="20"/>
    <x v="6"/>
    <s v="All"/>
    <x v="0"/>
    <x v="2"/>
    <n v="0"/>
    <n v="0"/>
    <n v="0"/>
    <n v="2207"/>
  </r>
  <r>
    <n v="20"/>
    <x v="6"/>
    <s v="All"/>
    <x v="0"/>
    <x v="3"/>
    <n v="0"/>
    <n v="0"/>
    <n v="0"/>
    <n v="2207"/>
  </r>
  <r>
    <n v="20"/>
    <x v="6"/>
    <s v="All"/>
    <x v="0"/>
    <x v="4"/>
    <n v="0"/>
    <n v="0"/>
    <n v="0"/>
    <n v="2207"/>
  </r>
  <r>
    <n v="20"/>
    <x v="6"/>
    <s v="All"/>
    <x v="0"/>
    <x v="5"/>
    <n v="0"/>
    <n v="0"/>
    <n v="0"/>
    <n v="2207"/>
  </r>
  <r>
    <n v="20"/>
    <x v="6"/>
    <s v="All"/>
    <x v="0"/>
    <x v="6"/>
    <n v="0"/>
    <n v="0"/>
    <n v="0"/>
    <n v="2207"/>
  </r>
  <r>
    <n v="20"/>
    <x v="6"/>
    <s v="All"/>
    <x v="0"/>
    <x v="7"/>
    <n v="2"/>
    <n v="1"/>
    <n v="44"/>
    <n v="2207"/>
  </r>
  <r>
    <n v="20"/>
    <x v="6"/>
    <s v="All"/>
    <x v="0"/>
    <x v="8"/>
    <n v="6"/>
    <n v="5"/>
    <n v="93"/>
    <n v="2207"/>
  </r>
  <r>
    <n v="20"/>
    <x v="6"/>
    <s v="All"/>
    <x v="1"/>
    <x v="0"/>
    <n v="0"/>
    <n v="0"/>
    <n v="0"/>
    <n v="6562"/>
  </r>
  <r>
    <n v="20"/>
    <x v="6"/>
    <s v="All"/>
    <x v="1"/>
    <x v="1"/>
    <n v="0"/>
    <n v="0"/>
    <n v="0"/>
    <n v="6562"/>
  </r>
  <r>
    <n v="20"/>
    <x v="6"/>
    <s v="All"/>
    <x v="1"/>
    <x v="2"/>
    <n v="20"/>
    <n v="9"/>
    <n v="612"/>
    <n v="6562"/>
  </r>
  <r>
    <n v="20"/>
    <x v="6"/>
    <s v="All"/>
    <x v="1"/>
    <x v="3"/>
    <n v="0"/>
    <n v="0"/>
    <n v="0"/>
    <n v="6562"/>
  </r>
  <r>
    <n v="20"/>
    <x v="6"/>
    <s v="All"/>
    <x v="1"/>
    <x v="4"/>
    <n v="9"/>
    <n v="5"/>
    <n v="205"/>
    <n v="6562"/>
  </r>
  <r>
    <n v="20"/>
    <x v="6"/>
    <s v="All"/>
    <x v="1"/>
    <x v="5"/>
    <n v="0"/>
    <n v="0"/>
    <n v="0"/>
    <n v="6562"/>
  </r>
  <r>
    <n v="20"/>
    <x v="6"/>
    <s v="All"/>
    <x v="1"/>
    <x v="6"/>
    <n v="9"/>
    <n v="3"/>
    <n v="270"/>
    <n v="6562"/>
  </r>
  <r>
    <n v="20"/>
    <x v="6"/>
    <s v="All"/>
    <x v="1"/>
    <x v="7"/>
    <n v="0"/>
    <n v="0"/>
    <n v="0"/>
    <n v="6562"/>
  </r>
  <r>
    <n v="20"/>
    <x v="6"/>
    <s v="All"/>
    <x v="1"/>
    <x v="8"/>
    <n v="11"/>
    <n v="8"/>
    <n v="113"/>
    <n v="6562"/>
  </r>
  <r>
    <n v="20"/>
    <x v="6"/>
    <s v="All"/>
    <x v="2"/>
    <x v="0"/>
    <n v="0"/>
    <n v="0"/>
    <n v="0"/>
    <n v="3731"/>
  </r>
  <r>
    <n v="20"/>
    <x v="6"/>
    <s v="All"/>
    <x v="2"/>
    <x v="1"/>
    <n v="0"/>
    <n v="0"/>
    <n v="0"/>
    <n v="3731"/>
  </r>
  <r>
    <n v="20"/>
    <x v="6"/>
    <s v="All"/>
    <x v="2"/>
    <x v="2"/>
    <n v="0"/>
    <n v="0"/>
    <n v="0"/>
    <n v="3731"/>
  </r>
  <r>
    <n v="20"/>
    <x v="6"/>
    <s v="All"/>
    <x v="2"/>
    <x v="3"/>
    <n v="0"/>
    <n v="0"/>
    <n v="0"/>
    <n v="3731"/>
  </r>
  <r>
    <n v="20"/>
    <x v="6"/>
    <s v="All"/>
    <x v="2"/>
    <x v="4"/>
    <n v="0"/>
    <n v="0"/>
    <n v="0"/>
    <n v="3731"/>
  </r>
  <r>
    <n v="20"/>
    <x v="6"/>
    <s v="All"/>
    <x v="2"/>
    <x v="5"/>
    <n v="0"/>
    <n v="0"/>
    <n v="0"/>
    <n v="3731"/>
  </r>
  <r>
    <n v="20"/>
    <x v="6"/>
    <s v="All"/>
    <x v="2"/>
    <x v="6"/>
    <n v="0"/>
    <n v="0"/>
    <n v="0"/>
    <n v="3731"/>
  </r>
  <r>
    <n v="20"/>
    <x v="6"/>
    <s v="All"/>
    <x v="2"/>
    <x v="7"/>
    <n v="0"/>
    <n v="0"/>
    <n v="0"/>
    <n v="3731"/>
  </r>
  <r>
    <n v="20"/>
    <x v="6"/>
    <s v="All"/>
    <x v="2"/>
    <x v="8"/>
    <n v="2"/>
    <n v="2"/>
    <n v="33"/>
    <n v="3731"/>
  </r>
  <r>
    <n v="20"/>
    <x v="6"/>
    <s v="All"/>
    <x v="3"/>
    <x v="0"/>
    <n v="0"/>
    <n v="0"/>
    <n v="0"/>
    <n v="6340"/>
  </r>
  <r>
    <n v="20"/>
    <x v="6"/>
    <s v="All"/>
    <x v="3"/>
    <x v="1"/>
    <n v="0"/>
    <n v="0"/>
    <n v="0"/>
    <n v="6340"/>
  </r>
  <r>
    <n v="20"/>
    <x v="6"/>
    <s v="All"/>
    <x v="3"/>
    <x v="2"/>
    <n v="9"/>
    <n v="4"/>
    <n v="270"/>
    <n v="6340"/>
  </r>
  <r>
    <n v="20"/>
    <x v="6"/>
    <s v="All"/>
    <x v="3"/>
    <x v="3"/>
    <n v="0"/>
    <n v="0"/>
    <n v="0"/>
    <n v="6340"/>
  </r>
  <r>
    <n v="20"/>
    <x v="6"/>
    <s v="All"/>
    <x v="3"/>
    <x v="4"/>
    <n v="0"/>
    <n v="0"/>
    <n v="0"/>
    <n v="6340"/>
  </r>
  <r>
    <n v="20"/>
    <x v="6"/>
    <s v="All"/>
    <x v="3"/>
    <x v="5"/>
    <n v="0"/>
    <n v="0"/>
    <n v="0"/>
    <n v="6340"/>
  </r>
  <r>
    <n v="20"/>
    <x v="6"/>
    <s v="All"/>
    <x v="3"/>
    <x v="6"/>
    <n v="26"/>
    <n v="4"/>
    <n v="780"/>
    <n v="6340"/>
  </r>
  <r>
    <n v="20"/>
    <x v="6"/>
    <s v="All"/>
    <x v="3"/>
    <x v="7"/>
    <n v="2"/>
    <n v="1"/>
    <n v="40"/>
    <n v="6340"/>
  </r>
  <r>
    <n v="20"/>
    <x v="6"/>
    <s v="All"/>
    <x v="3"/>
    <x v="8"/>
    <n v="12"/>
    <n v="6"/>
    <n v="217"/>
    <n v="6340"/>
  </r>
  <r>
    <n v="20"/>
    <x v="7"/>
    <s v="All"/>
    <x v="0"/>
    <x v="0"/>
    <n v="0"/>
    <n v="0"/>
    <n v="0"/>
    <n v="2782"/>
  </r>
  <r>
    <n v="20"/>
    <x v="7"/>
    <s v="All"/>
    <x v="0"/>
    <x v="1"/>
    <n v="0"/>
    <n v="0"/>
    <n v="0"/>
    <n v="2782"/>
  </r>
  <r>
    <n v="20"/>
    <x v="7"/>
    <s v="All"/>
    <x v="0"/>
    <x v="2"/>
    <n v="0"/>
    <n v="0"/>
    <n v="0"/>
    <n v="2782"/>
  </r>
  <r>
    <n v="20"/>
    <x v="7"/>
    <s v="All"/>
    <x v="0"/>
    <x v="3"/>
    <n v="0"/>
    <n v="0"/>
    <n v="0"/>
    <n v="2782"/>
  </r>
  <r>
    <n v="20"/>
    <x v="7"/>
    <s v="All"/>
    <x v="0"/>
    <x v="4"/>
    <n v="0"/>
    <n v="0"/>
    <n v="0"/>
    <n v="2782"/>
  </r>
  <r>
    <n v="20"/>
    <x v="7"/>
    <s v="All"/>
    <x v="0"/>
    <x v="5"/>
    <n v="0"/>
    <n v="0"/>
    <n v="0"/>
    <n v="2782"/>
  </r>
  <r>
    <n v="20"/>
    <x v="7"/>
    <s v="All"/>
    <x v="0"/>
    <x v="6"/>
    <n v="0"/>
    <n v="0"/>
    <n v="0"/>
    <n v="2782"/>
  </r>
  <r>
    <n v="20"/>
    <x v="7"/>
    <s v="All"/>
    <x v="0"/>
    <x v="7"/>
    <n v="1"/>
    <n v="1"/>
    <n v="30"/>
    <n v="2782"/>
  </r>
  <r>
    <n v="20"/>
    <x v="7"/>
    <s v="All"/>
    <x v="0"/>
    <x v="8"/>
    <n v="3"/>
    <n v="3"/>
    <n v="15"/>
    <n v="2782"/>
  </r>
  <r>
    <n v="20"/>
    <x v="7"/>
    <s v="All"/>
    <x v="1"/>
    <x v="0"/>
    <n v="4"/>
    <n v="1"/>
    <n v="48"/>
    <n v="7360"/>
  </r>
  <r>
    <n v="20"/>
    <x v="7"/>
    <s v="All"/>
    <x v="1"/>
    <x v="1"/>
    <n v="0"/>
    <n v="0"/>
    <n v="0"/>
    <n v="7360"/>
  </r>
  <r>
    <n v="20"/>
    <x v="7"/>
    <s v="All"/>
    <x v="1"/>
    <x v="2"/>
    <n v="29"/>
    <n v="19"/>
    <n v="1104"/>
    <n v="7360"/>
  </r>
  <r>
    <n v="20"/>
    <x v="7"/>
    <s v="All"/>
    <x v="1"/>
    <x v="3"/>
    <n v="0"/>
    <n v="0"/>
    <n v="0"/>
    <n v="7360"/>
  </r>
  <r>
    <n v="20"/>
    <x v="7"/>
    <s v="All"/>
    <x v="1"/>
    <x v="4"/>
    <n v="3"/>
    <n v="3"/>
    <n v="38"/>
    <n v="7360"/>
  </r>
  <r>
    <n v="20"/>
    <x v="7"/>
    <s v="All"/>
    <x v="1"/>
    <x v="5"/>
    <n v="0"/>
    <n v="0"/>
    <n v="0"/>
    <n v="7360"/>
  </r>
  <r>
    <n v="20"/>
    <x v="7"/>
    <s v="All"/>
    <x v="1"/>
    <x v="6"/>
    <n v="64"/>
    <n v="9"/>
    <n v="1920"/>
    <n v="7360"/>
  </r>
  <r>
    <n v="20"/>
    <x v="7"/>
    <s v="All"/>
    <x v="1"/>
    <x v="7"/>
    <n v="0"/>
    <n v="0"/>
    <n v="0"/>
    <n v="7360"/>
  </r>
  <r>
    <n v="20"/>
    <x v="7"/>
    <s v="All"/>
    <x v="1"/>
    <x v="8"/>
    <n v="6"/>
    <n v="4"/>
    <n v="80"/>
    <n v="7360"/>
  </r>
  <r>
    <n v="20"/>
    <x v="7"/>
    <s v="All"/>
    <x v="2"/>
    <x v="0"/>
    <n v="0"/>
    <n v="0"/>
    <n v="0"/>
    <n v="3974"/>
  </r>
  <r>
    <n v="20"/>
    <x v="7"/>
    <s v="All"/>
    <x v="2"/>
    <x v="1"/>
    <n v="0"/>
    <n v="0"/>
    <n v="0"/>
    <n v="3974"/>
  </r>
  <r>
    <n v="20"/>
    <x v="7"/>
    <s v="All"/>
    <x v="2"/>
    <x v="2"/>
    <n v="0"/>
    <n v="0"/>
    <n v="0"/>
    <n v="3974"/>
  </r>
  <r>
    <n v="20"/>
    <x v="7"/>
    <s v="All"/>
    <x v="2"/>
    <x v="3"/>
    <n v="0"/>
    <n v="0"/>
    <n v="0"/>
    <n v="3974"/>
  </r>
  <r>
    <n v="20"/>
    <x v="7"/>
    <s v="All"/>
    <x v="2"/>
    <x v="4"/>
    <n v="0"/>
    <n v="0"/>
    <n v="0"/>
    <n v="3974"/>
  </r>
  <r>
    <n v="20"/>
    <x v="7"/>
    <s v="All"/>
    <x v="2"/>
    <x v="5"/>
    <n v="0"/>
    <n v="0"/>
    <n v="0"/>
    <n v="3974"/>
  </r>
  <r>
    <n v="20"/>
    <x v="7"/>
    <s v="All"/>
    <x v="2"/>
    <x v="6"/>
    <n v="0"/>
    <n v="0"/>
    <n v="0"/>
    <n v="3974"/>
  </r>
  <r>
    <n v="20"/>
    <x v="7"/>
    <s v="All"/>
    <x v="2"/>
    <x v="7"/>
    <n v="0"/>
    <n v="0"/>
    <n v="0"/>
    <n v="3974"/>
  </r>
  <r>
    <n v="20"/>
    <x v="7"/>
    <s v="All"/>
    <x v="2"/>
    <x v="8"/>
    <n v="5"/>
    <n v="4"/>
    <n v="33"/>
    <n v="3974"/>
  </r>
  <r>
    <n v="20"/>
    <x v="7"/>
    <s v="All"/>
    <x v="3"/>
    <x v="0"/>
    <n v="0"/>
    <n v="0"/>
    <n v="0"/>
    <n v="7145"/>
  </r>
  <r>
    <n v="20"/>
    <x v="7"/>
    <s v="All"/>
    <x v="3"/>
    <x v="1"/>
    <n v="0"/>
    <n v="0"/>
    <n v="0"/>
    <n v="7145"/>
  </r>
  <r>
    <n v="20"/>
    <x v="7"/>
    <s v="All"/>
    <x v="3"/>
    <x v="2"/>
    <n v="17"/>
    <n v="12"/>
    <n v="548"/>
    <n v="7145"/>
  </r>
  <r>
    <n v="20"/>
    <x v="7"/>
    <s v="All"/>
    <x v="3"/>
    <x v="3"/>
    <n v="0"/>
    <n v="0"/>
    <n v="0"/>
    <n v="7145"/>
  </r>
  <r>
    <n v="20"/>
    <x v="7"/>
    <s v="All"/>
    <x v="3"/>
    <x v="4"/>
    <n v="3"/>
    <n v="3"/>
    <n v="23"/>
    <n v="7145"/>
  </r>
  <r>
    <n v="20"/>
    <x v="7"/>
    <s v="All"/>
    <x v="3"/>
    <x v="5"/>
    <n v="0"/>
    <n v="0"/>
    <n v="0"/>
    <n v="7145"/>
  </r>
  <r>
    <n v="20"/>
    <x v="7"/>
    <s v="All"/>
    <x v="3"/>
    <x v="6"/>
    <n v="32"/>
    <n v="5"/>
    <n v="960"/>
    <n v="7145"/>
  </r>
  <r>
    <n v="20"/>
    <x v="7"/>
    <s v="All"/>
    <x v="3"/>
    <x v="7"/>
    <n v="0"/>
    <n v="0"/>
    <n v="0"/>
    <n v="7145"/>
  </r>
  <r>
    <n v="20"/>
    <x v="7"/>
    <s v="All"/>
    <x v="3"/>
    <x v="8"/>
    <n v="18"/>
    <n v="4"/>
    <n v="298"/>
    <n v="7145"/>
  </r>
  <r>
    <n v="20"/>
    <x v="8"/>
    <s v="All"/>
    <x v="0"/>
    <x v="0"/>
    <n v="0"/>
    <n v="0"/>
    <n v="0"/>
    <n v="3074"/>
  </r>
  <r>
    <n v="20"/>
    <x v="8"/>
    <s v="All"/>
    <x v="0"/>
    <x v="1"/>
    <n v="0"/>
    <n v="0"/>
    <n v="0"/>
    <n v="3074"/>
  </r>
  <r>
    <n v="20"/>
    <x v="8"/>
    <s v="All"/>
    <x v="0"/>
    <x v="2"/>
    <n v="0"/>
    <n v="0"/>
    <n v="0"/>
    <n v="3074"/>
  </r>
  <r>
    <n v="20"/>
    <x v="8"/>
    <s v="All"/>
    <x v="0"/>
    <x v="3"/>
    <n v="0"/>
    <n v="0"/>
    <n v="0"/>
    <n v="3074"/>
  </r>
  <r>
    <n v="20"/>
    <x v="8"/>
    <s v="All"/>
    <x v="0"/>
    <x v="4"/>
    <n v="0"/>
    <n v="0"/>
    <n v="0"/>
    <n v="3074"/>
  </r>
  <r>
    <n v="20"/>
    <x v="8"/>
    <s v="All"/>
    <x v="0"/>
    <x v="5"/>
    <n v="0"/>
    <n v="0"/>
    <n v="0"/>
    <n v="3074"/>
  </r>
  <r>
    <n v="20"/>
    <x v="8"/>
    <s v="All"/>
    <x v="0"/>
    <x v="6"/>
    <n v="0"/>
    <n v="0"/>
    <n v="0"/>
    <n v="3074"/>
  </r>
  <r>
    <n v="20"/>
    <x v="8"/>
    <s v="All"/>
    <x v="0"/>
    <x v="7"/>
    <n v="21"/>
    <n v="6"/>
    <n v="810"/>
    <n v="3074"/>
  </r>
  <r>
    <n v="20"/>
    <x v="8"/>
    <s v="All"/>
    <x v="0"/>
    <x v="8"/>
    <n v="12"/>
    <n v="5"/>
    <n v="280"/>
    <n v="3074"/>
  </r>
  <r>
    <n v="20"/>
    <x v="8"/>
    <s v="All"/>
    <x v="1"/>
    <x v="0"/>
    <n v="0"/>
    <n v="0"/>
    <n v="0"/>
    <n v="7556"/>
  </r>
  <r>
    <n v="20"/>
    <x v="8"/>
    <s v="All"/>
    <x v="1"/>
    <x v="1"/>
    <n v="0"/>
    <n v="0"/>
    <n v="0"/>
    <n v="7556"/>
  </r>
  <r>
    <n v="20"/>
    <x v="8"/>
    <s v="All"/>
    <x v="1"/>
    <x v="2"/>
    <n v="30"/>
    <n v="14"/>
    <n v="1020"/>
    <n v="7556"/>
  </r>
  <r>
    <n v="20"/>
    <x v="8"/>
    <s v="All"/>
    <x v="1"/>
    <x v="3"/>
    <n v="0"/>
    <n v="0"/>
    <n v="0"/>
    <n v="7556"/>
  </r>
  <r>
    <n v="20"/>
    <x v="8"/>
    <s v="All"/>
    <x v="1"/>
    <x v="4"/>
    <n v="21"/>
    <n v="11"/>
    <n v="258"/>
    <n v="7556"/>
  </r>
  <r>
    <n v="20"/>
    <x v="8"/>
    <s v="All"/>
    <x v="1"/>
    <x v="5"/>
    <n v="3"/>
    <n v="1"/>
    <n v="90"/>
    <n v="7556"/>
  </r>
  <r>
    <n v="20"/>
    <x v="8"/>
    <s v="All"/>
    <x v="1"/>
    <x v="6"/>
    <n v="69"/>
    <n v="10"/>
    <n v="2066"/>
    <n v="7556"/>
  </r>
  <r>
    <n v="20"/>
    <x v="8"/>
    <s v="All"/>
    <x v="1"/>
    <x v="7"/>
    <n v="3"/>
    <n v="1"/>
    <n v="90"/>
    <n v="7556"/>
  </r>
  <r>
    <n v="20"/>
    <x v="8"/>
    <s v="All"/>
    <x v="1"/>
    <x v="8"/>
    <n v="15"/>
    <n v="8"/>
    <n v="303"/>
    <n v="7556"/>
  </r>
  <r>
    <n v="20"/>
    <x v="8"/>
    <s v="All"/>
    <x v="2"/>
    <x v="0"/>
    <n v="0"/>
    <n v="0"/>
    <n v="0"/>
    <n v="4238"/>
  </r>
  <r>
    <n v="20"/>
    <x v="8"/>
    <s v="All"/>
    <x v="2"/>
    <x v="1"/>
    <n v="0"/>
    <n v="0"/>
    <n v="0"/>
    <n v="4238"/>
  </r>
  <r>
    <n v="20"/>
    <x v="8"/>
    <s v="All"/>
    <x v="2"/>
    <x v="2"/>
    <n v="0"/>
    <n v="0"/>
    <n v="0"/>
    <n v="4238"/>
  </r>
  <r>
    <n v="20"/>
    <x v="8"/>
    <s v="All"/>
    <x v="2"/>
    <x v="3"/>
    <n v="0"/>
    <n v="0"/>
    <n v="0"/>
    <n v="4238"/>
  </r>
  <r>
    <n v="20"/>
    <x v="8"/>
    <s v="All"/>
    <x v="2"/>
    <x v="4"/>
    <n v="0"/>
    <n v="0"/>
    <n v="0"/>
    <n v="4238"/>
  </r>
  <r>
    <n v="20"/>
    <x v="8"/>
    <s v="All"/>
    <x v="2"/>
    <x v="5"/>
    <n v="0"/>
    <n v="0"/>
    <n v="0"/>
    <n v="4238"/>
  </r>
  <r>
    <n v="20"/>
    <x v="8"/>
    <s v="All"/>
    <x v="2"/>
    <x v="6"/>
    <n v="0"/>
    <n v="0"/>
    <n v="0"/>
    <n v="4238"/>
  </r>
  <r>
    <n v="20"/>
    <x v="8"/>
    <s v="All"/>
    <x v="2"/>
    <x v="7"/>
    <n v="0"/>
    <n v="0"/>
    <n v="0"/>
    <n v="4238"/>
  </r>
  <r>
    <n v="20"/>
    <x v="8"/>
    <s v="All"/>
    <x v="2"/>
    <x v="8"/>
    <n v="9"/>
    <n v="6"/>
    <n v="84"/>
    <n v="4238"/>
  </r>
  <r>
    <n v="20"/>
    <x v="8"/>
    <s v="All"/>
    <x v="3"/>
    <x v="0"/>
    <n v="0"/>
    <n v="0"/>
    <n v="0"/>
    <n v="7314"/>
  </r>
  <r>
    <n v="20"/>
    <x v="8"/>
    <s v="All"/>
    <x v="3"/>
    <x v="1"/>
    <n v="0"/>
    <n v="0"/>
    <n v="0"/>
    <n v="7314"/>
  </r>
  <r>
    <n v="20"/>
    <x v="8"/>
    <s v="All"/>
    <x v="3"/>
    <x v="2"/>
    <n v="12"/>
    <n v="7"/>
    <n v="363"/>
    <n v="7314"/>
  </r>
  <r>
    <n v="20"/>
    <x v="8"/>
    <s v="All"/>
    <x v="3"/>
    <x v="3"/>
    <n v="0"/>
    <n v="0"/>
    <n v="0"/>
    <n v="7314"/>
  </r>
  <r>
    <n v="20"/>
    <x v="8"/>
    <s v="All"/>
    <x v="3"/>
    <x v="4"/>
    <n v="6"/>
    <n v="3"/>
    <n v="86"/>
    <n v="7314"/>
  </r>
  <r>
    <n v="20"/>
    <x v="8"/>
    <s v="All"/>
    <x v="3"/>
    <x v="5"/>
    <n v="0"/>
    <n v="0"/>
    <n v="0"/>
    <n v="7314"/>
  </r>
  <r>
    <n v="20"/>
    <x v="8"/>
    <s v="All"/>
    <x v="3"/>
    <x v="6"/>
    <n v="3"/>
    <n v="2"/>
    <n v="90"/>
    <n v="7314"/>
  </r>
  <r>
    <n v="20"/>
    <x v="8"/>
    <s v="All"/>
    <x v="3"/>
    <x v="7"/>
    <n v="4"/>
    <n v="1"/>
    <n v="60"/>
    <n v="7314"/>
  </r>
  <r>
    <n v="20"/>
    <x v="8"/>
    <s v="All"/>
    <x v="3"/>
    <x v="8"/>
    <n v="12"/>
    <n v="5"/>
    <n v="120"/>
    <n v="7314"/>
  </r>
  <r>
    <n v="20"/>
    <x v="9"/>
    <s v="All"/>
    <x v="0"/>
    <x v="0"/>
    <n v="0"/>
    <n v="0"/>
    <n v="0"/>
    <n v="1519"/>
  </r>
  <r>
    <n v="20"/>
    <x v="9"/>
    <s v="All"/>
    <x v="0"/>
    <x v="1"/>
    <n v="0"/>
    <n v="0"/>
    <n v="0"/>
    <n v="1519"/>
  </r>
  <r>
    <n v="20"/>
    <x v="9"/>
    <s v="All"/>
    <x v="0"/>
    <x v="2"/>
    <n v="0"/>
    <n v="0"/>
    <n v="0"/>
    <n v="1519"/>
  </r>
  <r>
    <n v="20"/>
    <x v="9"/>
    <s v="All"/>
    <x v="0"/>
    <x v="3"/>
    <n v="0"/>
    <n v="0"/>
    <n v="0"/>
    <n v="1519"/>
  </r>
  <r>
    <n v="20"/>
    <x v="9"/>
    <s v="All"/>
    <x v="0"/>
    <x v="4"/>
    <n v="0"/>
    <n v="0"/>
    <n v="0"/>
    <n v="1519"/>
  </r>
  <r>
    <n v="20"/>
    <x v="9"/>
    <s v="All"/>
    <x v="0"/>
    <x v="5"/>
    <n v="0"/>
    <n v="0"/>
    <n v="0"/>
    <n v="1519"/>
  </r>
  <r>
    <n v="20"/>
    <x v="9"/>
    <s v="All"/>
    <x v="0"/>
    <x v="6"/>
    <n v="0"/>
    <n v="0"/>
    <n v="0"/>
    <n v="1519"/>
  </r>
  <r>
    <n v="20"/>
    <x v="9"/>
    <s v="All"/>
    <x v="0"/>
    <x v="7"/>
    <n v="9"/>
    <n v="7"/>
    <n v="270"/>
    <n v="1519"/>
  </r>
  <r>
    <n v="20"/>
    <x v="9"/>
    <s v="All"/>
    <x v="0"/>
    <x v="8"/>
    <n v="3"/>
    <n v="3"/>
    <n v="49"/>
    <n v="1519"/>
  </r>
  <r>
    <n v="20"/>
    <x v="9"/>
    <s v="All"/>
    <x v="1"/>
    <x v="0"/>
    <n v="0"/>
    <n v="0"/>
    <n v="0"/>
    <n v="5113"/>
  </r>
  <r>
    <n v="20"/>
    <x v="9"/>
    <s v="All"/>
    <x v="1"/>
    <x v="1"/>
    <n v="0"/>
    <n v="0"/>
    <n v="0"/>
    <n v="5113"/>
  </r>
  <r>
    <n v="20"/>
    <x v="9"/>
    <s v="All"/>
    <x v="1"/>
    <x v="2"/>
    <n v="31"/>
    <n v="14"/>
    <n v="975"/>
    <n v="5113"/>
  </r>
  <r>
    <n v="20"/>
    <x v="9"/>
    <s v="All"/>
    <x v="1"/>
    <x v="3"/>
    <n v="0"/>
    <n v="0"/>
    <n v="0"/>
    <n v="5113"/>
  </r>
  <r>
    <n v="20"/>
    <x v="9"/>
    <s v="All"/>
    <x v="1"/>
    <x v="4"/>
    <n v="16"/>
    <n v="11"/>
    <n v="197"/>
    <n v="5113"/>
  </r>
  <r>
    <n v="20"/>
    <x v="9"/>
    <s v="All"/>
    <x v="1"/>
    <x v="5"/>
    <n v="6"/>
    <n v="1"/>
    <n v="180"/>
    <n v="5113"/>
  </r>
  <r>
    <n v="20"/>
    <x v="9"/>
    <s v="All"/>
    <x v="1"/>
    <x v="6"/>
    <n v="78"/>
    <n v="12"/>
    <n v="2296"/>
    <n v="5113"/>
  </r>
  <r>
    <n v="20"/>
    <x v="9"/>
    <s v="All"/>
    <x v="1"/>
    <x v="7"/>
    <n v="0"/>
    <n v="0"/>
    <n v="0"/>
    <n v="5113"/>
  </r>
  <r>
    <n v="20"/>
    <x v="9"/>
    <s v="All"/>
    <x v="1"/>
    <x v="8"/>
    <n v="18"/>
    <n v="13"/>
    <n v="295"/>
    <n v="5113"/>
  </r>
  <r>
    <n v="20"/>
    <x v="9"/>
    <s v="All"/>
    <x v="2"/>
    <x v="0"/>
    <n v="0"/>
    <n v="0"/>
    <n v="0"/>
    <n v="2421"/>
  </r>
  <r>
    <n v="20"/>
    <x v="9"/>
    <s v="All"/>
    <x v="2"/>
    <x v="1"/>
    <n v="0"/>
    <n v="0"/>
    <n v="0"/>
    <n v="2421"/>
  </r>
  <r>
    <n v="20"/>
    <x v="9"/>
    <s v="All"/>
    <x v="2"/>
    <x v="2"/>
    <n v="0"/>
    <n v="0"/>
    <n v="0"/>
    <n v="2421"/>
  </r>
  <r>
    <n v="20"/>
    <x v="9"/>
    <s v="All"/>
    <x v="2"/>
    <x v="3"/>
    <n v="0"/>
    <n v="0"/>
    <n v="0"/>
    <n v="2421"/>
  </r>
  <r>
    <n v="20"/>
    <x v="9"/>
    <s v="All"/>
    <x v="2"/>
    <x v="4"/>
    <n v="3"/>
    <n v="2"/>
    <n v="66"/>
    <n v="2421"/>
  </r>
  <r>
    <n v="20"/>
    <x v="9"/>
    <s v="All"/>
    <x v="2"/>
    <x v="5"/>
    <n v="0"/>
    <n v="0"/>
    <n v="0"/>
    <n v="2421"/>
  </r>
  <r>
    <n v="20"/>
    <x v="9"/>
    <s v="All"/>
    <x v="2"/>
    <x v="6"/>
    <n v="0"/>
    <n v="0"/>
    <n v="0"/>
    <n v="2421"/>
  </r>
  <r>
    <n v="20"/>
    <x v="9"/>
    <s v="All"/>
    <x v="2"/>
    <x v="7"/>
    <n v="3"/>
    <n v="1"/>
    <n v="90"/>
    <n v="2421"/>
  </r>
  <r>
    <n v="20"/>
    <x v="9"/>
    <s v="All"/>
    <x v="2"/>
    <x v="8"/>
    <n v="2"/>
    <n v="2"/>
    <n v="20"/>
    <n v="2421"/>
  </r>
  <r>
    <n v="20"/>
    <x v="9"/>
    <s v="All"/>
    <x v="3"/>
    <x v="0"/>
    <n v="0"/>
    <n v="0"/>
    <n v="0"/>
    <n v="4414"/>
  </r>
  <r>
    <n v="20"/>
    <x v="9"/>
    <s v="All"/>
    <x v="3"/>
    <x v="1"/>
    <n v="0"/>
    <n v="0"/>
    <n v="0"/>
    <n v="4414"/>
  </r>
  <r>
    <n v="20"/>
    <x v="9"/>
    <s v="All"/>
    <x v="3"/>
    <x v="2"/>
    <n v="14"/>
    <n v="6"/>
    <n v="450"/>
    <n v="4414"/>
  </r>
  <r>
    <n v="20"/>
    <x v="9"/>
    <s v="All"/>
    <x v="3"/>
    <x v="3"/>
    <n v="0"/>
    <n v="0"/>
    <n v="0"/>
    <n v="4414"/>
  </r>
  <r>
    <n v="20"/>
    <x v="9"/>
    <s v="All"/>
    <x v="3"/>
    <x v="4"/>
    <n v="10"/>
    <n v="5"/>
    <n v="147"/>
    <n v="4414"/>
  </r>
  <r>
    <n v="20"/>
    <x v="9"/>
    <s v="All"/>
    <x v="3"/>
    <x v="5"/>
    <n v="0"/>
    <n v="0"/>
    <n v="0"/>
    <n v="4414"/>
  </r>
  <r>
    <n v="20"/>
    <x v="9"/>
    <s v="All"/>
    <x v="3"/>
    <x v="6"/>
    <n v="13"/>
    <n v="2"/>
    <n v="390"/>
    <n v="4414"/>
  </r>
  <r>
    <n v="20"/>
    <x v="9"/>
    <s v="All"/>
    <x v="3"/>
    <x v="7"/>
    <n v="5"/>
    <n v="4"/>
    <n v="144"/>
    <n v="4414"/>
  </r>
  <r>
    <n v="20"/>
    <x v="9"/>
    <s v="All"/>
    <x v="3"/>
    <x v="8"/>
    <n v="8"/>
    <n v="6"/>
    <n v="66"/>
    <n v="4414"/>
  </r>
  <r>
    <n v="20"/>
    <x v="10"/>
    <s v="All"/>
    <x v="0"/>
    <x v="0"/>
    <n v="0"/>
    <n v="0"/>
    <n v="0"/>
    <n v="1470"/>
  </r>
  <r>
    <n v="20"/>
    <x v="10"/>
    <s v="All"/>
    <x v="0"/>
    <x v="1"/>
    <n v="0"/>
    <n v="0"/>
    <n v="0"/>
    <n v="1470"/>
  </r>
  <r>
    <n v="20"/>
    <x v="10"/>
    <s v="All"/>
    <x v="0"/>
    <x v="2"/>
    <n v="0"/>
    <n v="0"/>
    <n v="0"/>
    <n v="1470"/>
  </r>
  <r>
    <n v="20"/>
    <x v="10"/>
    <s v="All"/>
    <x v="0"/>
    <x v="3"/>
    <n v="0"/>
    <n v="0"/>
    <n v="0"/>
    <n v="1470"/>
  </r>
  <r>
    <n v="20"/>
    <x v="10"/>
    <s v="All"/>
    <x v="0"/>
    <x v="4"/>
    <n v="0"/>
    <n v="0"/>
    <n v="0"/>
    <n v="1470"/>
  </r>
  <r>
    <n v="20"/>
    <x v="10"/>
    <s v="All"/>
    <x v="0"/>
    <x v="5"/>
    <n v="0"/>
    <n v="0"/>
    <n v="0"/>
    <n v="1470"/>
  </r>
  <r>
    <n v="20"/>
    <x v="10"/>
    <s v="All"/>
    <x v="0"/>
    <x v="6"/>
    <n v="2"/>
    <n v="1"/>
    <n v="60"/>
    <n v="1470"/>
  </r>
  <r>
    <n v="20"/>
    <x v="10"/>
    <s v="All"/>
    <x v="0"/>
    <x v="7"/>
    <n v="10"/>
    <n v="6"/>
    <n v="302"/>
    <n v="1470"/>
  </r>
  <r>
    <n v="20"/>
    <x v="10"/>
    <s v="All"/>
    <x v="0"/>
    <x v="8"/>
    <n v="18"/>
    <n v="7"/>
    <n v="251"/>
    <n v="1470"/>
  </r>
  <r>
    <n v="20"/>
    <x v="10"/>
    <s v="All"/>
    <x v="1"/>
    <x v="0"/>
    <n v="0"/>
    <n v="0"/>
    <n v="0"/>
    <n v="5046"/>
  </r>
  <r>
    <n v="20"/>
    <x v="10"/>
    <s v="All"/>
    <x v="1"/>
    <x v="1"/>
    <n v="0"/>
    <n v="0"/>
    <n v="0"/>
    <n v="5046"/>
  </r>
  <r>
    <n v="20"/>
    <x v="10"/>
    <s v="All"/>
    <x v="1"/>
    <x v="2"/>
    <n v="48"/>
    <n v="21"/>
    <n v="1680"/>
    <n v="5046"/>
  </r>
  <r>
    <n v="20"/>
    <x v="10"/>
    <s v="All"/>
    <x v="1"/>
    <x v="3"/>
    <n v="0"/>
    <n v="0"/>
    <n v="0"/>
    <n v="5046"/>
  </r>
  <r>
    <n v="20"/>
    <x v="10"/>
    <s v="All"/>
    <x v="1"/>
    <x v="4"/>
    <n v="20"/>
    <n v="12"/>
    <n v="147"/>
    <n v="5046"/>
  </r>
  <r>
    <n v="20"/>
    <x v="10"/>
    <s v="All"/>
    <x v="1"/>
    <x v="5"/>
    <n v="1"/>
    <n v="1"/>
    <n v="30"/>
    <n v="5046"/>
  </r>
  <r>
    <n v="20"/>
    <x v="10"/>
    <s v="All"/>
    <x v="1"/>
    <x v="6"/>
    <n v="63"/>
    <n v="16"/>
    <n v="1927"/>
    <n v="5046"/>
  </r>
  <r>
    <n v="20"/>
    <x v="10"/>
    <s v="All"/>
    <x v="1"/>
    <x v="7"/>
    <n v="2"/>
    <n v="2"/>
    <n v="39"/>
    <n v="5046"/>
  </r>
  <r>
    <n v="20"/>
    <x v="10"/>
    <s v="All"/>
    <x v="1"/>
    <x v="8"/>
    <n v="17"/>
    <n v="11"/>
    <n v="296"/>
    <n v="5046"/>
  </r>
  <r>
    <n v="20"/>
    <x v="10"/>
    <s v="All"/>
    <x v="2"/>
    <x v="0"/>
    <n v="0"/>
    <n v="0"/>
    <n v="0"/>
    <n v="2397"/>
  </r>
  <r>
    <n v="20"/>
    <x v="10"/>
    <s v="All"/>
    <x v="2"/>
    <x v="1"/>
    <n v="0"/>
    <n v="0"/>
    <n v="0"/>
    <n v="2397"/>
  </r>
  <r>
    <n v="20"/>
    <x v="10"/>
    <s v="All"/>
    <x v="2"/>
    <x v="2"/>
    <n v="0"/>
    <n v="0"/>
    <n v="0"/>
    <n v="2397"/>
  </r>
  <r>
    <n v="20"/>
    <x v="10"/>
    <s v="All"/>
    <x v="2"/>
    <x v="3"/>
    <n v="0"/>
    <n v="0"/>
    <n v="0"/>
    <n v="2397"/>
  </r>
  <r>
    <n v="20"/>
    <x v="10"/>
    <s v="All"/>
    <x v="2"/>
    <x v="4"/>
    <n v="2"/>
    <n v="2"/>
    <n v="35"/>
    <n v="2397"/>
  </r>
  <r>
    <n v="20"/>
    <x v="10"/>
    <s v="All"/>
    <x v="2"/>
    <x v="5"/>
    <n v="0"/>
    <n v="0"/>
    <n v="0"/>
    <n v="2397"/>
  </r>
  <r>
    <n v="20"/>
    <x v="10"/>
    <s v="All"/>
    <x v="2"/>
    <x v="6"/>
    <n v="3"/>
    <n v="1"/>
    <n v="110"/>
    <n v="2397"/>
  </r>
  <r>
    <n v="20"/>
    <x v="10"/>
    <s v="All"/>
    <x v="2"/>
    <x v="7"/>
    <n v="12"/>
    <n v="1"/>
    <n v="360"/>
    <n v="2397"/>
  </r>
  <r>
    <n v="20"/>
    <x v="10"/>
    <s v="All"/>
    <x v="2"/>
    <x v="8"/>
    <n v="7"/>
    <n v="7"/>
    <n v="118"/>
    <n v="2397"/>
  </r>
  <r>
    <n v="20"/>
    <x v="10"/>
    <s v="All"/>
    <x v="3"/>
    <x v="0"/>
    <n v="0"/>
    <n v="0"/>
    <n v="0"/>
    <n v="4405"/>
  </r>
  <r>
    <n v="20"/>
    <x v="10"/>
    <s v="All"/>
    <x v="3"/>
    <x v="1"/>
    <n v="0"/>
    <n v="0"/>
    <n v="0"/>
    <n v="4405"/>
  </r>
  <r>
    <n v="20"/>
    <x v="10"/>
    <s v="All"/>
    <x v="3"/>
    <x v="2"/>
    <n v="0"/>
    <n v="0"/>
    <n v="0"/>
    <n v="4405"/>
  </r>
  <r>
    <n v="20"/>
    <x v="10"/>
    <s v="All"/>
    <x v="3"/>
    <x v="3"/>
    <n v="0"/>
    <n v="0"/>
    <n v="0"/>
    <n v="4405"/>
  </r>
  <r>
    <n v="20"/>
    <x v="10"/>
    <s v="All"/>
    <x v="3"/>
    <x v="4"/>
    <n v="4"/>
    <n v="2"/>
    <n v="30"/>
    <n v="4405"/>
  </r>
  <r>
    <n v="20"/>
    <x v="10"/>
    <s v="All"/>
    <x v="3"/>
    <x v="5"/>
    <n v="0"/>
    <n v="0"/>
    <n v="0"/>
    <n v="4405"/>
  </r>
  <r>
    <n v="20"/>
    <x v="10"/>
    <s v="All"/>
    <x v="3"/>
    <x v="6"/>
    <n v="5"/>
    <n v="2"/>
    <n v="150"/>
    <n v="4405"/>
  </r>
  <r>
    <n v="20"/>
    <x v="10"/>
    <s v="All"/>
    <x v="3"/>
    <x v="7"/>
    <n v="0"/>
    <n v="0"/>
    <n v="0"/>
    <n v="4405"/>
  </r>
  <r>
    <n v="20"/>
    <x v="10"/>
    <s v="All"/>
    <x v="3"/>
    <x v="8"/>
    <n v="13"/>
    <n v="9"/>
    <n v="191"/>
    <n v="4405"/>
  </r>
  <r>
    <n v="20"/>
    <x v="11"/>
    <s v="All"/>
    <x v="0"/>
    <x v="0"/>
    <n v="0"/>
    <n v="0"/>
    <n v="0"/>
    <n v="0"/>
  </r>
  <r>
    <n v="20"/>
    <x v="11"/>
    <s v="All"/>
    <x v="0"/>
    <x v="1"/>
    <n v="0"/>
    <n v="0"/>
    <n v="0"/>
    <n v="0"/>
  </r>
  <r>
    <n v="20"/>
    <x v="11"/>
    <s v="All"/>
    <x v="0"/>
    <x v="2"/>
    <n v="0"/>
    <n v="0"/>
    <n v="0"/>
    <n v="0"/>
  </r>
  <r>
    <n v="20"/>
    <x v="11"/>
    <s v="All"/>
    <x v="0"/>
    <x v="3"/>
    <n v="0"/>
    <n v="0"/>
    <n v="0"/>
    <n v="0"/>
  </r>
  <r>
    <n v="20"/>
    <x v="11"/>
    <s v="All"/>
    <x v="0"/>
    <x v="4"/>
    <n v="0"/>
    <n v="0"/>
    <n v="0"/>
    <n v="0"/>
  </r>
  <r>
    <n v="20"/>
    <x v="11"/>
    <s v="All"/>
    <x v="0"/>
    <x v="5"/>
    <n v="0"/>
    <n v="0"/>
    <n v="0"/>
    <n v="0"/>
  </r>
  <r>
    <n v="20"/>
    <x v="11"/>
    <s v="All"/>
    <x v="0"/>
    <x v="6"/>
    <n v="0"/>
    <n v="0"/>
    <n v="0"/>
    <n v="0"/>
  </r>
  <r>
    <n v="20"/>
    <x v="11"/>
    <s v="All"/>
    <x v="0"/>
    <x v="7"/>
    <n v="0"/>
    <n v="0"/>
    <n v="0"/>
    <n v="0"/>
  </r>
  <r>
    <n v="20"/>
    <x v="11"/>
    <s v="All"/>
    <x v="0"/>
    <x v="8"/>
    <n v="0"/>
    <n v="0"/>
    <n v="0"/>
    <n v="0"/>
  </r>
  <r>
    <n v="20"/>
    <x v="11"/>
    <s v="All"/>
    <x v="1"/>
    <x v="0"/>
    <n v="0"/>
    <n v="0"/>
    <n v="0"/>
    <n v="0"/>
  </r>
  <r>
    <n v="20"/>
    <x v="11"/>
    <s v="All"/>
    <x v="1"/>
    <x v="1"/>
    <n v="0"/>
    <n v="0"/>
    <n v="0"/>
    <n v="0"/>
  </r>
  <r>
    <n v="20"/>
    <x v="11"/>
    <s v="All"/>
    <x v="1"/>
    <x v="2"/>
    <n v="0"/>
    <n v="0"/>
    <n v="0"/>
    <n v="0"/>
  </r>
  <r>
    <n v="20"/>
    <x v="11"/>
    <s v="All"/>
    <x v="1"/>
    <x v="3"/>
    <n v="0"/>
    <n v="0"/>
    <n v="0"/>
    <n v="0"/>
  </r>
  <r>
    <n v="20"/>
    <x v="11"/>
    <s v="All"/>
    <x v="1"/>
    <x v="4"/>
    <n v="0"/>
    <n v="0"/>
    <n v="0"/>
    <n v="0"/>
  </r>
  <r>
    <n v="20"/>
    <x v="11"/>
    <s v="All"/>
    <x v="1"/>
    <x v="5"/>
    <n v="0"/>
    <n v="0"/>
    <n v="0"/>
    <n v="0"/>
  </r>
  <r>
    <n v="20"/>
    <x v="11"/>
    <s v="All"/>
    <x v="1"/>
    <x v="6"/>
    <n v="0"/>
    <n v="0"/>
    <n v="0"/>
    <n v="0"/>
  </r>
  <r>
    <n v="20"/>
    <x v="11"/>
    <s v="All"/>
    <x v="1"/>
    <x v="7"/>
    <n v="0"/>
    <n v="0"/>
    <n v="0"/>
    <n v="0"/>
  </r>
  <r>
    <n v="20"/>
    <x v="11"/>
    <s v="All"/>
    <x v="1"/>
    <x v="8"/>
    <n v="0"/>
    <n v="0"/>
    <n v="0"/>
    <n v="0"/>
  </r>
  <r>
    <n v="20"/>
    <x v="11"/>
    <s v="All"/>
    <x v="2"/>
    <x v="0"/>
    <n v="0"/>
    <n v="0"/>
    <n v="0"/>
    <n v="0"/>
  </r>
  <r>
    <n v="20"/>
    <x v="11"/>
    <s v="All"/>
    <x v="2"/>
    <x v="1"/>
    <n v="0"/>
    <n v="0"/>
    <n v="0"/>
    <n v="0"/>
  </r>
  <r>
    <n v="20"/>
    <x v="11"/>
    <s v="All"/>
    <x v="2"/>
    <x v="2"/>
    <n v="0"/>
    <n v="0"/>
    <n v="0"/>
    <n v="0"/>
  </r>
  <r>
    <n v="20"/>
    <x v="11"/>
    <s v="All"/>
    <x v="2"/>
    <x v="3"/>
    <n v="0"/>
    <n v="0"/>
    <n v="0"/>
    <n v="0"/>
  </r>
  <r>
    <n v="20"/>
    <x v="11"/>
    <s v="All"/>
    <x v="2"/>
    <x v="4"/>
    <n v="0"/>
    <n v="0"/>
    <n v="0"/>
    <n v="0"/>
  </r>
  <r>
    <n v="20"/>
    <x v="11"/>
    <s v="All"/>
    <x v="2"/>
    <x v="5"/>
    <n v="0"/>
    <n v="0"/>
    <n v="0"/>
    <n v="0"/>
  </r>
  <r>
    <n v="20"/>
    <x v="11"/>
    <s v="All"/>
    <x v="2"/>
    <x v="6"/>
    <n v="0"/>
    <n v="0"/>
    <n v="0"/>
    <n v="0"/>
  </r>
  <r>
    <n v="20"/>
    <x v="11"/>
    <s v="All"/>
    <x v="2"/>
    <x v="7"/>
    <n v="0"/>
    <n v="0"/>
    <n v="0"/>
    <n v="0"/>
  </r>
  <r>
    <n v="20"/>
    <x v="11"/>
    <s v="All"/>
    <x v="2"/>
    <x v="8"/>
    <n v="0"/>
    <n v="0"/>
    <n v="0"/>
    <n v="0"/>
  </r>
  <r>
    <n v="20"/>
    <x v="11"/>
    <s v="All"/>
    <x v="3"/>
    <x v="0"/>
    <n v="0"/>
    <n v="0"/>
    <n v="0"/>
    <n v="0"/>
  </r>
  <r>
    <n v="20"/>
    <x v="11"/>
    <s v="All"/>
    <x v="3"/>
    <x v="1"/>
    <n v="0"/>
    <n v="0"/>
    <n v="0"/>
    <n v="0"/>
  </r>
  <r>
    <n v="20"/>
    <x v="11"/>
    <s v="All"/>
    <x v="3"/>
    <x v="2"/>
    <n v="0"/>
    <n v="0"/>
    <n v="0"/>
    <n v="0"/>
  </r>
  <r>
    <n v="20"/>
    <x v="11"/>
    <s v="All"/>
    <x v="3"/>
    <x v="3"/>
    <n v="0"/>
    <n v="0"/>
    <n v="0"/>
    <n v="0"/>
  </r>
  <r>
    <n v="20"/>
    <x v="11"/>
    <s v="All"/>
    <x v="3"/>
    <x v="4"/>
    <n v="0"/>
    <n v="0"/>
    <n v="0"/>
    <n v="0"/>
  </r>
  <r>
    <n v="20"/>
    <x v="11"/>
    <s v="All"/>
    <x v="3"/>
    <x v="5"/>
    <n v="0"/>
    <n v="0"/>
    <n v="0"/>
    <n v="0"/>
  </r>
  <r>
    <n v="20"/>
    <x v="11"/>
    <s v="All"/>
    <x v="3"/>
    <x v="6"/>
    <n v="0"/>
    <n v="0"/>
    <n v="0"/>
    <n v="0"/>
  </r>
  <r>
    <n v="20"/>
    <x v="11"/>
    <s v="All"/>
    <x v="3"/>
    <x v="7"/>
    <n v="0"/>
    <n v="0"/>
    <n v="0"/>
    <n v="0"/>
  </r>
  <r>
    <n v="20"/>
    <x v="11"/>
    <s v="All"/>
    <x v="3"/>
    <x v="8"/>
    <n v="0"/>
    <n v="0"/>
    <n v="0"/>
    <n v="0"/>
  </r>
  <r>
    <n v="30"/>
    <x v="0"/>
    <s v="All"/>
    <x v="0"/>
    <x v="0"/>
    <n v="0"/>
    <n v="0"/>
    <n v="0"/>
    <n v="0"/>
  </r>
  <r>
    <n v="30"/>
    <x v="0"/>
    <s v="All"/>
    <x v="0"/>
    <x v="1"/>
    <n v="0"/>
    <n v="0"/>
    <n v="0"/>
    <n v="0"/>
  </r>
  <r>
    <n v="30"/>
    <x v="0"/>
    <s v="All"/>
    <x v="0"/>
    <x v="2"/>
    <n v="0"/>
    <n v="0"/>
    <n v="0"/>
    <n v="0"/>
  </r>
  <r>
    <n v="30"/>
    <x v="0"/>
    <s v="All"/>
    <x v="0"/>
    <x v="3"/>
    <n v="0"/>
    <n v="0"/>
    <n v="0"/>
    <n v="0"/>
  </r>
  <r>
    <n v="30"/>
    <x v="0"/>
    <s v="All"/>
    <x v="0"/>
    <x v="4"/>
    <n v="0"/>
    <n v="0"/>
    <n v="0"/>
    <n v="0"/>
  </r>
  <r>
    <n v="30"/>
    <x v="0"/>
    <s v="All"/>
    <x v="0"/>
    <x v="5"/>
    <n v="0"/>
    <n v="0"/>
    <n v="0"/>
    <n v="0"/>
  </r>
  <r>
    <n v="30"/>
    <x v="0"/>
    <s v="All"/>
    <x v="0"/>
    <x v="6"/>
    <n v="0"/>
    <n v="0"/>
    <n v="0"/>
    <n v="0"/>
  </r>
  <r>
    <n v="30"/>
    <x v="0"/>
    <s v="All"/>
    <x v="0"/>
    <x v="7"/>
    <n v="0"/>
    <n v="0"/>
    <n v="0"/>
    <n v="0"/>
  </r>
  <r>
    <n v="30"/>
    <x v="0"/>
    <s v="All"/>
    <x v="0"/>
    <x v="8"/>
    <n v="0"/>
    <n v="0"/>
    <n v="0"/>
    <n v="0"/>
  </r>
  <r>
    <n v="30"/>
    <x v="0"/>
    <s v="All"/>
    <x v="1"/>
    <x v="0"/>
    <n v="0"/>
    <n v="0"/>
    <n v="0"/>
    <n v="0"/>
  </r>
  <r>
    <n v="30"/>
    <x v="0"/>
    <s v="All"/>
    <x v="1"/>
    <x v="1"/>
    <n v="0"/>
    <n v="0"/>
    <n v="0"/>
    <n v="0"/>
  </r>
  <r>
    <n v="30"/>
    <x v="0"/>
    <s v="All"/>
    <x v="1"/>
    <x v="2"/>
    <n v="0"/>
    <n v="0"/>
    <n v="0"/>
    <n v="0"/>
  </r>
  <r>
    <n v="30"/>
    <x v="0"/>
    <s v="All"/>
    <x v="1"/>
    <x v="3"/>
    <n v="0"/>
    <n v="0"/>
    <n v="0"/>
    <n v="0"/>
  </r>
  <r>
    <n v="30"/>
    <x v="0"/>
    <s v="All"/>
    <x v="1"/>
    <x v="4"/>
    <n v="0"/>
    <n v="0"/>
    <n v="0"/>
    <n v="0"/>
  </r>
  <r>
    <n v="30"/>
    <x v="0"/>
    <s v="All"/>
    <x v="1"/>
    <x v="5"/>
    <n v="0"/>
    <n v="0"/>
    <n v="0"/>
    <n v="0"/>
  </r>
  <r>
    <n v="30"/>
    <x v="0"/>
    <s v="All"/>
    <x v="1"/>
    <x v="6"/>
    <n v="0"/>
    <n v="0"/>
    <n v="0"/>
    <n v="0"/>
  </r>
  <r>
    <n v="30"/>
    <x v="0"/>
    <s v="All"/>
    <x v="1"/>
    <x v="7"/>
    <n v="0"/>
    <n v="0"/>
    <n v="0"/>
    <n v="0"/>
  </r>
  <r>
    <n v="30"/>
    <x v="0"/>
    <s v="All"/>
    <x v="1"/>
    <x v="8"/>
    <n v="0"/>
    <n v="0"/>
    <n v="0"/>
    <n v="0"/>
  </r>
  <r>
    <n v="30"/>
    <x v="0"/>
    <s v="All"/>
    <x v="2"/>
    <x v="0"/>
    <n v="0"/>
    <n v="0"/>
    <n v="0"/>
    <n v="0"/>
  </r>
  <r>
    <n v="30"/>
    <x v="0"/>
    <s v="All"/>
    <x v="2"/>
    <x v="1"/>
    <n v="0"/>
    <n v="0"/>
    <n v="0"/>
    <n v="0"/>
  </r>
  <r>
    <n v="30"/>
    <x v="0"/>
    <s v="All"/>
    <x v="2"/>
    <x v="2"/>
    <n v="0"/>
    <n v="0"/>
    <n v="0"/>
    <n v="0"/>
  </r>
  <r>
    <n v="30"/>
    <x v="0"/>
    <s v="All"/>
    <x v="2"/>
    <x v="3"/>
    <n v="0"/>
    <n v="0"/>
    <n v="0"/>
    <n v="0"/>
  </r>
  <r>
    <n v="30"/>
    <x v="0"/>
    <s v="All"/>
    <x v="2"/>
    <x v="4"/>
    <n v="0"/>
    <n v="0"/>
    <n v="0"/>
    <n v="0"/>
  </r>
  <r>
    <n v="30"/>
    <x v="0"/>
    <s v="All"/>
    <x v="2"/>
    <x v="5"/>
    <n v="0"/>
    <n v="0"/>
    <n v="0"/>
    <n v="0"/>
  </r>
  <r>
    <n v="30"/>
    <x v="0"/>
    <s v="All"/>
    <x v="2"/>
    <x v="6"/>
    <n v="0"/>
    <n v="0"/>
    <n v="0"/>
    <n v="0"/>
  </r>
  <r>
    <n v="30"/>
    <x v="0"/>
    <s v="All"/>
    <x v="2"/>
    <x v="7"/>
    <n v="0"/>
    <n v="0"/>
    <n v="0"/>
    <n v="0"/>
  </r>
  <r>
    <n v="30"/>
    <x v="0"/>
    <s v="All"/>
    <x v="2"/>
    <x v="8"/>
    <n v="0"/>
    <n v="0"/>
    <n v="0"/>
    <n v="0"/>
  </r>
  <r>
    <n v="30"/>
    <x v="0"/>
    <s v="All"/>
    <x v="3"/>
    <x v="0"/>
    <n v="0"/>
    <n v="0"/>
    <n v="0"/>
    <n v="0"/>
  </r>
  <r>
    <n v="30"/>
    <x v="0"/>
    <s v="All"/>
    <x v="3"/>
    <x v="1"/>
    <n v="0"/>
    <n v="0"/>
    <n v="0"/>
    <n v="0"/>
  </r>
  <r>
    <n v="30"/>
    <x v="0"/>
    <s v="All"/>
    <x v="3"/>
    <x v="2"/>
    <n v="0"/>
    <n v="0"/>
    <n v="0"/>
    <n v="0"/>
  </r>
  <r>
    <n v="30"/>
    <x v="0"/>
    <s v="All"/>
    <x v="3"/>
    <x v="3"/>
    <n v="0"/>
    <n v="0"/>
    <n v="0"/>
    <n v="0"/>
  </r>
  <r>
    <n v="30"/>
    <x v="0"/>
    <s v="All"/>
    <x v="3"/>
    <x v="4"/>
    <n v="0"/>
    <n v="0"/>
    <n v="0"/>
    <n v="0"/>
  </r>
  <r>
    <n v="30"/>
    <x v="0"/>
    <s v="All"/>
    <x v="3"/>
    <x v="5"/>
    <n v="0"/>
    <n v="0"/>
    <n v="0"/>
    <n v="0"/>
  </r>
  <r>
    <n v="30"/>
    <x v="0"/>
    <s v="All"/>
    <x v="3"/>
    <x v="6"/>
    <n v="0"/>
    <n v="0"/>
    <n v="0"/>
    <n v="0"/>
  </r>
  <r>
    <n v="30"/>
    <x v="0"/>
    <s v="All"/>
    <x v="3"/>
    <x v="7"/>
    <n v="0"/>
    <n v="0"/>
    <n v="0"/>
    <n v="0"/>
  </r>
  <r>
    <n v="30"/>
    <x v="0"/>
    <s v="All"/>
    <x v="3"/>
    <x v="8"/>
    <n v="0"/>
    <n v="0"/>
    <n v="0"/>
    <n v="0"/>
  </r>
  <r>
    <n v="30"/>
    <x v="1"/>
    <s v="All"/>
    <x v="0"/>
    <x v="0"/>
    <n v="0"/>
    <n v="0"/>
    <n v="0"/>
    <n v="0"/>
  </r>
  <r>
    <n v="30"/>
    <x v="1"/>
    <s v="All"/>
    <x v="0"/>
    <x v="1"/>
    <n v="0"/>
    <n v="0"/>
    <n v="0"/>
    <n v="0"/>
  </r>
  <r>
    <n v="30"/>
    <x v="1"/>
    <s v="All"/>
    <x v="0"/>
    <x v="2"/>
    <n v="0"/>
    <n v="0"/>
    <n v="0"/>
    <n v="0"/>
  </r>
  <r>
    <n v="30"/>
    <x v="1"/>
    <s v="All"/>
    <x v="0"/>
    <x v="3"/>
    <n v="0"/>
    <n v="0"/>
    <n v="0"/>
    <n v="0"/>
  </r>
  <r>
    <n v="30"/>
    <x v="1"/>
    <s v="All"/>
    <x v="0"/>
    <x v="4"/>
    <n v="0"/>
    <n v="0"/>
    <n v="0"/>
    <n v="0"/>
  </r>
  <r>
    <n v="30"/>
    <x v="1"/>
    <s v="All"/>
    <x v="0"/>
    <x v="5"/>
    <n v="0"/>
    <n v="0"/>
    <n v="0"/>
    <n v="0"/>
  </r>
  <r>
    <n v="30"/>
    <x v="1"/>
    <s v="All"/>
    <x v="0"/>
    <x v="6"/>
    <n v="0"/>
    <n v="0"/>
    <n v="0"/>
    <n v="0"/>
  </r>
  <r>
    <n v="30"/>
    <x v="1"/>
    <s v="All"/>
    <x v="0"/>
    <x v="7"/>
    <n v="0"/>
    <n v="0"/>
    <n v="0"/>
    <n v="0"/>
  </r>
  <r>
    <n v="30"/>
    <x v="1"/>
    <s v="All"/>
    <x v="0"/>
    <x v="8"/>
    <n v="0"/>
    <n v="0"/>
    <n v="0"/>
    <n v="0"/>
  </r>
  <r>
    <n v="30"/>
    <x v="1"/>
    <s v="All"/>
    <x v="1"/>
    <x v="0"/>
    <n v="0"/>
    <n v="0"/>
    <n v="0"/>
    <n v="0"/>
  </r>
  <r>
    <n v="30"/>
    <x v="1"/>
    <s v="All"/>
    <x v="1"/>
    <x v="1"/>
    <n v="0"/>
    <n v="0"/>
    <n v="0"/>
    <n v="0"/>
  </r>
  <r>
    <n v="30"/>
    <x v="1"/>
    <s v="All"/>
    <x v="1"/>
    <x v="2"/>
    <n v="0"/>
    <n v="0"/>
    <n v="0"/>
    <n v="0"/>
  </r>
  <r>
    <n v="30"/>
    <x v="1"/>
    <s v="All"/>
    <x v="1"/>
    <x v="3"/>
    <n v="0"/>
    <n v="0"/>
    <n v="0"/>
    <n v="0"/>
  </r>
  <r>
    <n v="30"/>
    <x v="1"/>
    <s v="All"/>
    <x v="1"/>
    <x v="4"/>
    <n v="0"/>
    <n v="0"/>
    <n v="0"/>
    <n v="0"/>
  </r>
  <r>
    <n v="30"/>
    <x v="1"/>
    <s v="All"/>
    <x v="1"/>
    <x v="5"/>
    <n v="0"/>
    <n v="0"/>
    <n v="0"/>
    <n v="0"/>
  </r>
  <r>
    <n v="30"/>
    <x v="1"/>
    <s v="All"/>
    <x v="1"/>
    <x v="6"/>
    <n v="0"/>
    <n v="0"/>
    <n v="0"/>
    <n v="0"/>
  </r>
  <r>
    <n v="30"/>
    <x v="1"/>
    <s v="All"/>
    <x v="1"/>
    <x v="7"/>
    <n v="0"/>
    <n v="0"/>
    <n v="0"/>
    <n v="0"/>
  </r>
  <r>
    <n v="30"/>
    <x v="1"/>
    <s v="All"/>
    <x v="1"/>
    <x v="8"/>
    <n v="0"/>
    <n v="0"/>
    <n v="0"/>
    <n v="0"/>
  </r>
  <r>
    <n v="30"/>
    <x v="1"/>
    <s v="All"/>
    <x v="2"/>
    <x v="0"/>
    <n v="0"/>
    <n v="0"/>
    <n v="0"/>
    <n v="0"/>
  </r>
  <r>
    <n v="30"/>
    <x v="1"/>
    <s v="All"/>
    <x v="2"/>
    <x v="1"/>
    <n v="0"/>
    <n v="0"/>
    <n v="0"/>
    <n v="0"/>
  </r>
  <r>
    <n v="30"/>
    <x v="1"/>
    <s v="All"/>
    <x v="2"/>
    <x v="2"/>
    <n v="0"/>
    <n v="0"/>
    <n v="0"/>
    <n v="0"/>
  </r>
  <r>
    <n v="30"/>
    <x v="1"/>
    <s v="All"/>
    <x v="2"/>
    <x v="3"/>
    <n v="0"/>
    <n v="0"/>
    <n v="0"/>
    <n v="0"/>
  </r>
  <r>
    <n v="30"/>
    <x v="1"/>
    <s v="All"/>
    <x v="2"/>
    <x v="4"/>
    <n v="0"/>
    <n v="0"/>
    <n v="0"/>
    <n v="0"/>
  </r>
  <r>
    <n v="30"/>
    <x v="1"/>
    <s v="All"/>
    <x v="2"/>
    <x v="5"/>
    <n v="0"/>
    <n v="0"/>
    <n v="0"/>
    <n v="0"/>
  </r>
  <r>
    <n v="30"/>
    <x v="1"/>
    <s v="All"/>
    <x v="2"/>
    <x v="6"/>
    <n v="0"/>
    <n v="0"/>
    <n v="0"/>
    <n v="0"/>
  </r>
  <r>
    <n v="30"/>
    <x v="1"/>
    <s v="All"/>
    <x v="2"/>
    <x v="7"/>
    <n v="0"/>
    <n v="0"/>
    <n v="0"/>
    <n v="0"/>
  </r>
  <r>
    <n v="30"/>
    <x v="1"/>
    <s v="All"/>
    <x v="2"/>
    <x v="8"/>
    <n v="0"/>
    <n v="0"/>
    <n v="0"/>
    <n v="0"/>
  </r>
  <r>
    <n v="30"/>
    <x v="1"/>
    <s v="All"/>
    <x v="3"/>
    <x v="0"/>
    <n v="0"/>
    <n v="0"/>
    <n v="0"/>
    <n v="0"/>
  </r>
  <r>
    <n v="30"/>
    <x v="1"/>
    <s v="All"/>
    <x v="3"/>
    <x v="1"/>
    <n v="0"/>
    <n v="0"/>
    <n v="0"/>
    <n v="0"/>
  </r>
  <r>
    <n v="30"/>
    <x v="1"/>
    <s v="All"/>
    <x v="3"/>
    <x v="2"/>
    <n v="0"/>
    <n v="0"/>
    <n v="0"/>
    <n v="0"/>
  </r>
  <r>
    <n v="30"/>
    <x v="1"/>
    <s v="All"/>
    <x v="3"/>
    <x v="3"/>
    <n v="0"/>
    <n v="0"/>
    <n v="0"/>
    <n v="0"/>
  </r>
  <r>
    <n v="30"/>
    <x v="1"/>
    <s v="All"/>
    <x v="3"/>
    <x v="4"/>
    <n v="0"/>
    <n v="0"/>
    <n v="0"/>
    <n v="0"/>
  </r>
  <r>
    <n v="30"/>
    <x v="1"/>
    <s v="All"/>
    <x v="3"/>
    <x v="5"/>
    <n v="0"/>
    <n v="0"/>
    <n v="0"/>
    <n v="0"/>
  </r>
  <r>
    <n v="30"/>
    <x v="1"/>
    <s v="All"/>
    <x v="3"/>
    <x v="6"/>
    <n v="0"/>
    <n v="0"/>
    <n v="0"/>
    <n v="0"/>
  </r>
  <r>
    <n v="30"/>
    <x v="1"/>
    <s v="All"/>
    <x v="3"/>
    <x v="7"/>
    <n v="0"/>
    <n v="0"/>
    <n v="0"/>
    <n v="0"/>
  </r>
  <r>
    <n v="30"/>
    <x v="1"/>
    <s v="All"/>
    <x v="3"/>
    <x v="8"/>
    <n v="0"/>
    <n v="0"/>
    <n v="0"/>
    <n v="0"/>
  </r>
  <r>
    <n v="30"/>
    <x v="2"/>
    <s v="All"/>
    <x v="0"/>
    <x v="0"/>
    <n v="0"/>
    <n v="0"/>
    <n v="0"/>
    <n v="0"/>
  </r>
  <r>
    <n v="30"/>
    <x v="2"/>
    <s v="All"/>
    <x v="0"/>
    <x v="1"/>
    <n v="0"/>
    <n v="0"/>
    <n v="0"/>
    <n v="0"/>
  </r>
  <r>
    <n v="30"/>
    <x v="2"/>
    <s v="All"/>
    <x v="0"/>
    <x v="2"/>
    <n v="0"/>
    <n v="0"/>
    <n v="0"/>
    <n v="0"/>
  </r>
  <r>
    <n v="30"/>
    <x v="2"/>
    <s v="All"/>
    <x v="0"/>
    <x v="3"/>
    <n v="0"/>
    <n v="0"/>
    <n v="0"/>
    <n v="0"/>
  </r>
  <r>
    <n v="30"/>
    <x v="2"/>
    <s v="All"/>
    <x v="0"/>
    <x v="4"/>
    <n v="0"/>
    <n v="0"/>
    <n v="0"/>
    <n v="0"/>
  </r>
  <r>
    <n v="30"/>
    <x v="2"/>
    <s v="All"/>
    <x v="0"/>
    <x v="5"/>
    <n v="0"/>
    <n v="0"/>
    <n v="0"/>
    <n v="0"/>
  </r>
  <r>
    <n v="30"/>
    <x v="2"/>
    <s v="All"/>
    <x v="0"/>
    <x v="6"/>
    <n v="0"/>
    <n v="0"/>
    <n v="0"/>
    <n v="0"/>
  </r>
  <r>
    <n v="30"/>
    <x v="2"/>
    <s v="All"/>
    <x v="0"/>
    <x v="7"/>
    <n v="0"/>
    <n v="0"/>
    <n v="0"/>
    <n v="0"/>
  </r>
  <r>
    <n v="30"/>
    <x v="2"/>
    <s v="All"/>
    <x v="0"/>
    <x v="8"/>
    <n v="0"/>
    <n v="0"/>
    <n v="0"/>
    <n v="0"/>
  </r>
  <r>
    <n v="30"/>
    <x v="2"/>
    <s v="All"/>
    <x v="1"/>
    <x v="0"/>
    <n v="0"/>
    <n v="0"/>
    <n v="0"/>
    <n v="0"/>
  </r>
  <r>
    <n v="30"/>
    <x v="2"/>
    <s v="All"/>
    <x v="1"/>
    <x v="1"/>
    <n v="0"/>
    <n v="0"/>
    <n v="0"/>
    <n v="0"/>
  </r>
  <r>
    <n v="30"/>
    <x v="2"/>
    <s v="All"/>
    <x v="1"/>
    <x v="2"/>
    <n v="0"/>
    <n v="0"/>
    <n v="0"/>
    <n v="0"/>
  </r>
  <r>
    <n v="30"/>
    <x v="2"/>
    <s v="All"/>
    <x v="1"/>
    <x v="3"/>
    <n v="0"/>
    <n v="0"/>
    <n v="0"/>
    <n v="0"/>
  </r>
  <r>
    <n v="30"/>
    <x v="2"/>
    <s v="All"/>
    <x v="1"/>
    <x v="4"/>
    <n v="0"/>
    <n v="0"/>
    <n v="0"/>
    <n v="0"/>
  </r>
  <r>
    <n v="30"/>
    <x v="2"/>
    <s v="All"/>
    <x v="1"/>
    <x v="5"/>
    <n v="0"/>
    <n v="0"/>
    <n v="0"/>
    <n v="0"/>
  </r>
  <r>
    <n v="30"/>
    <x v="2"/>
    <s v="All"/>
    <x v="1"/>
    <x v="6"/>
    <n v="0"/>
    <n v="0"/>
    <n v="0"/>
    <n v="0"/>
  </r>
  <r>
    <n v="30"/>
    <x v="2"/>
    <s v="All"/>
    <x v="1"/>
    <x v="7"/>
    <n v="0"/>
    <n v="0"/>
    <n v="0"/>
    <n v="0"/>
  </r>
  <r>
    <n v="30"/>
    <x v="2"/>
    <s v="All"/>
    <x v="1"/>
    <x v="8"/>
    <n v="0"/>
    <n v="0"/>
    <n v="0"/>
    <n v="0"/>
  </r>
  <r>
    <n v="30"/>
    <x v="2"/>
    <s v="All"/>
    <x v="2"/>
    <x v="0"/>
    <n v="0"/>
    <n v="0"/>
    <n v="0"/>
    <n v="0"/>
  </r>
  <r>
    <n v="30"/>
    <x v="2"/>
    <s v="All"/>
    <x v="2"/>
    <x v="1"/>
    <n v="0"/>
    <n v="0"/>
    <n v="0"/>
    <n v="0"/>
  </r>
  <r>
    <n v="30"/>
    <x v="2"/>
    <s v="All"/>
    <x v="2"/>
    <x v="2"/>
    <n v="0"/>
    <n v="0"/>
    <n v="0"/>
    <n v="0"/>
  </r>
  <r>
    <n v="30"/>
    <x v="2"/>
    <s v="All"/>
    <x v="2"/>
    <x v="3"/>
    <n v="0"/>
    <n v="0"/>
    <n v="0"/>
    <n v="0"/>
  </r>
  <r>
    <n v="30"/>
    <x v="2"/>
    <s v="All"/>
    <x v="2"/>
    <x v="4"/>
    <n v="0"/>
    <n v="0"/>
    <n v="0"/>
    <n v="0"/>
  </r>
  <r>
    <n v="30"/>
    <x v="2"/>
    <s v="All"/>
    <x v="2"/>
    <x v="5"/>
    <n v="0"/>
    <n v="0"/>
    <n v="0"/>
    <n v="0"/>
  </r>
  <r>
    <n v="30"/>
    <x v="2"/>
    <s v="All"/>
    <x v="2"/>
    <x v="6"/>
    <n v="0"/>
    <n v="0"/>
    <n v="0"/>
    <n v="0"/>
  </r>
  <r>
    <n v="30"/>
    <x v="2"/>
    <s v="All"/>
    <x v="2"/>
    <x v="7"/>
    <n v="0"/>
    <n v="0"/>
    <n v="0"/>
    <n v="0"/>
  </r>
  <r>
    <n v="30"/>
    <x v="2"/>
    <s v="All"/>
    <x v="2"/>
    <x v="8"/>
    <n v="0"/>
    <n v="0"/>
    <n v="0"/>
    <n v="0"/>
  </r>
  <r>
    <n v="30"/>
    <x v="2"/>
    <s v="All"/>
    <x v="3"/>
    <x v="0"/>
    <n v="0"/>
    <n v="0"/>
    <n v="0"/>
    <n v="0"/>
  </r>
  <r>
    <n v="30"/>
    <x v="2"/>
    <s v="All"/>
    <x v="3"/>
    <x v="1"/>
    <n v="0"/>
    <n v="0"/>
    <n v="0"/>
    <n v="0"/>
  </r>
  <r>
    <n v="30"/>
    <x v="2"/>
    <s v="All"/>
    <x v="3"/>
    <x v="2"/>
    <n v="0"/>
    <n v="0"/>
    <n v="0"/>
    <n v="0"/>
  </r>
  <r>
    <n v="30"/>
    <x v="2"/>
    <s v="All"/>
    <x v="3"/>
    <x v="3"/>
    <n v="0"/>
    <n v="0"/>
    <n v="0"/>
    <n v="0"/>
  </r>
  <r>
    <n v="30"/>
    <x v="2"/>
    <s v="All"/>
    <x v="3"/>
    <x v="4"/>
    <n v="0"/>
    <n v="0"/>
    <n v="0"/>
    <n v="0"/>
  </r>
  <r>
    <n v="30"/>
    <x v="2"/>
    <s v="All"/>
    <x v="3"/>
    <x v="5"/>
    <n v="0"/>
    <n v="0"/>
    <n v="0"/>
    <n v="0"/>
  </r>
  <r>
    <n v="30"/>
    <x v="2"/>
    <s v="All"/>
    <x v="3"/>
    <x v="6"/>
    <n v="0"/>
    <n v="0"/>
    <n v="0"/>
    <n v="0"/>
  </r>
  <r>
    <n v="30"/>
    <x v="2"/>
    <s v="All"/>
    <x v="3"/>
    <x v="7"/>
    <n v="0"/>
    <n v="0"/>
    <n v="0"/>
    <n v="0"/>
  </r>
  <r>
    <n v="30"/>
    <x v="2"/>
    <s v="All"/>
    <x v="3"/>
    <x v="8"/>
    <n v="0"/>
    <n v="0"/>
    <n v="0"/>
    <n v="0"/>
  </r>
  <r>
    <n v="30"/>
    <x v="3"/>
    <s v="All"/>
    <x v="0"/>
    <x v="0"/>
    <n v="0"/>
    <n v="0"/>
    <n v="0"/>
    <n v="0"/>
  </r>
  <r>
    <n v="30"/>
    <x v="3"/>
    <s v="All"/>
    <x v="0"/>
    <x v="1"/>
    <n v="0"/>
    <n v="0"/>
    <n v="0"/>
    <n v="0"/>
  </r>
  <r>
    <n v="30"/>
    <x v="3"/>
    <s v="All"/>
    <x v="0"/>
    <x v="2"/>
    <n v="0"/>
    <n v="0"/>
    <n v="0"/>
    <n v="0"/>
  </r>
  <r>
    <n v="30"/>
    <x v="3"/>
    <s v="All"/>
    <x v="0"/>
    <x v="3"/>
    <n v="0"/>
    <n v="0"/>
    <n v="0"/>
    <n v="0"/>
  </r>
  <r>
    <n v="30"/>
    <x v="3"/>
    <s v="All"/>
    <x v="0"/>
    <x v="4"/>
    <n v="0"/>
    <n v="0"/>
    <n v="0"/>
    <n v="0"/>
  </r>
  <r>
    <n v="30"/>
    <x v="3"/>
    <s v="All"/>
    <x v="0"/>
    <x v="5"/>
    <n v="0"/>
    <n v="0"/>
    <n v="0"/>
    <n v="0"/>
  </r>
  <r>
    <n v="30"/>
    <x v="3"/>
    <s v="All"/>
    <x v="0"/>
    <x v="6"/>
    <n v="0"/>
    <n v="0"/>
    <n v="0"/>
    <n v="0"/>
  </r>
  <r>
    <n v="30"/>
    <x v="3"/>
    <s v="All"/>
    <x v="0"/>
    <x v="7"/>
    <n v="0"/>
    <n v="0"/>
    <n v="0"/>
    <n v="0"/>
  </r>
  <r>
    <n v="30"/>
    <x v="3"/>
    <s v="All"/>
    <x v="0"/>
    <x v="8"/>
    <n v="0"/>
    <n v="0"/>
    <n v="0"/>
    <n v="0"/>
  </r>
  <r>
    <n v="30"/>
    <x v="3"/>
    <s v="All"/>
    <x v="1"/>
    <x v="0"/>
    <n v="0"/>
    <n v="0"/>
    <n v="0"/>
    <n v="0"/>
  </r>
  <r>
    <n v="30"/>
    <x v="3"/>
    <s v="All"/>
    <x v="1"/>
    <x v="1"/>
    <n v="0"/>
    <n v="0"/>
    <n v="0"/>
    <n v="0"/>
  </r>
  <r>
    <n v="30"/>
    <x v="3"/>
    <s v="All"/>
    <x v="1"/>
    <x v="2"/>
    <n v="0"/>
    <n v="0"/>
    <n v="0"/>
    <n v="0"/>
  </r>
  <r>
    <n v="30"/>
    <x v="3"/>
    <s v="All"/>
    <x v="1"/>
    <x v="3"/>
    <n v="0"/>
    <n v="0"/>
    <n v="0"/>
    <n v="0"/>
  </r>
  <r>
    <n v="30"/>
    <x v="3"/>
    <s v="All"/>
    <x v="1"/>
    <x v="4"/>
    <n v="0"/>
    <n v="0"/>
    <n v="0"/>
    <n v="0"/>
  </r>
  <r>
    <n v="30"/>
    <x v="3"/>
    <s v="All"/>
    <x v="1"/>
    <x v="5"/>
    <n v="0"/>
    <n v="0"/>
    <n v="0"/>
    <n v="0"/>
  </r>
  <r>
    <n v="30"/>
    <x v="3"/>
    <s v="All"/>
    <x v="1"/>
    <x v="6"/>
    <n v="0"/>
    <n v="0"/>
    <n v="0"/>
    <n v="0"/>
  </r>
  <r>
    <n v="30"/>
    <x v="3"/>
    <s v="All"/>
    <x v="1"/>
    <x v="7"/>
    <n v="0"/>
    <n v="0"/>
    <n v="0"/>
    <n v="0"/>
  </r>
  <r>
    <n v="30"/>
    <x v="3"/>
    <s v="All"/>
    <x v="1"/>
    <x v="8"/>
    <n v="0"/>
    <n v="0"/>
    <n v="0"/>
    <n v="0"/>
  </r>
  <r>
    <n v="30"/>
    <x v="3"/>
    <s v="All"/>
    <x v="2"/>
    <x v="0"/>
    <n v="0"/>
    <n v="0"/>
    <n v="0"/>
    <n v="0"/>
  </r>
  <r>
    <n v="30"/>
    <x v="3"/>
    <s v="All"/>
    <x v="2"/>
    <x v="1"/>
    <n v="0"/>
    <n v="0"/>
    <n v="0"/>
    <n v="0"/>
  </r>
  <r>
    <n v="30"/>
    <x v="3"/>
    <s v="All"/>
    <x v="2"/>
    <x v="2"/>
    <n v="0"/>
    <n v="0"/>
    <n v="0"/>
    <n v="0"/>
  </r>
  <r>
    <n v="30"/>
    <x v="3"/>
    <s v="All"/>
    <x v="2"/>
    <x v="3"/>
    <n v="0"/>
    <n v="0"/>
    <n v="0"/>
    <n v="0"/>
  </r>
  <r>
    <n v="30"/>
    <x v="3"/>
    <s v="All"/>
    <x v="2"/>
    <x v="4"/>
    <n v="0"/>
    <n v="0"/>
    <n v="0"/>
    <n v="0"/>
  </r>
  <r>
    <n v="30"/>
    <x v="3"/>
    <s v="All"/>
    <x v="2"/>
    <x v="5"/>
    <n v="0"/>
    <n v="0"/>
    <n v="0"/>
    <n v="0"/>
  </r>
  <r>
    <n v="30"/>
    <x v="3"/>
    <s v="All"/>
    <x v="2"/>
    <x v="6"/>
    <n v="0"/>
    <n v="0"/>
    <n v="0"/>
    <n v="0"/>
  </r>
  <r>
    <n v="30"/>
    <x v="3"/>
    <s v="All"/>
    <x v="2"/>
    <x v="7"/>
    <n v="0"/>
    <n v="0"/>
    <n v="0"/>
    <n v="0"/>
  </r>
  <r>
    <n v="30"/>
    <x v="3"/>
    <s v="All"/>
    <x v="2"/>
    <x v="8"/>
    <n v="0"/>
    <n v="0"/>
    <n v="0"/>
    <n v="0"/>
  </r>
  <r>
    <n v="30"/>
    <x v="3"/>
    <s v="All"/>
    <x v="3"/>
    <x v="0"/>
    <n v="0"/>
    <n v="0"/>
    <n v="0"/>
    <n v="0"/>
  </r>
  <r>
    <n v="30"/>
    <x v="3"/>
    <s v="All"/>
    <x v="3"/>
    <x v="1"/>
    <n v="0"/>
    <n v="0"/>
    <n v="0"/>
    <n v="0"/>
  </r>
  <r>
    <n v="30"/>
    <x v="3"/>
    <s v="All"/>
    <x v="3"/>
    <x v="2"/>
    <n v="0"/>
    <n v="0"/>
    <n v="0"/>
    <n v="0"/>
  </r>
  <r>
    <n v="30"/>
    <x v="3"/>
    <s v="All"/>
    <x v="3"/>
    <x v="3"/>
    <n v="0"/>
    <n v="0"/>
    <n v="0"/>
    <n v="0"/>
  </r>
  <r>
    <n v="30"/>
    <x v="3"/>
    <s v="All"/>
    <x v="3"/>
    <x v="4"/>
    <n v="0"/>
    <n v="0"/>
    <n v="0"/>
    <n v="0"/>
  </r>
  <r>
    <n v="30"/>
    <x v="3"/>
    <s v="All"/>
    <x v="3"/>
    <x v="5"/>
    <n v="0"/>
    <n v="0"/>
    <n v="0"/>
    <n v="0"/>
  </r>
  <r>
    <n v="30"/>
    <x v="3"/>
    <s v="All"/>
    <x v="3"/>
    <x v="6"/>
    <n v="0"/>
    <n v="0"/>
    <n v="0"/>
    <n v="0"/>
  </r>
  <r>
    <n v="30"/>
    <x v="3"/>
    <s v="All"/>
    <x v="3"/>
    <x v="7"/>
    <n v="0"/>
    <n v="0"/>
    <n v="0"/>
    <n v="0"/>
  </r>
  <r>
    <n v="30"/>
    <x v="3"/>
    <s v="All"/>
    <x v="3"/>
    <x v="8"/>
    <n v="0"/>
    <n v="0"/>
    <n v="0"/>
    <n v="0"/>
  </r>
  <r>
    <n v="30"/>
    <x v="4"/>
    <s v="All"/>
    <x v="0"/>
    <x v="0"/>
    <n v="0"/>
    <n v="0"/>
    <n v="0"/>
    <n v="0"/>
  </r>
  <r>
    <n v="30"/>
    <x v="4"/>
    <s v="All"/>
    <x v="0"/>
    <x v="1"/>
    <n v="0"/>
    <n v="0"/>
    <n v="0"/>
    <n v="0"/>
  </r>
  <r>
    <n v="30"/>
    <x v="4"/>
    <s v="All"/>
    <x v="0"/>
    <x v="2"/>
    <n v="0"/>
    <n v="0"/>
    <n v="0"/>
    <n v="0"/>
  </r>
  <r>
    <n v="30"/>
    <x v="4"/>
    <s v="All"/>
    <x v="0"/>
    <x v="3"/>
    <n v="0"/>
    <n v="0"/>
    <n v="0"/>
    <n v="0"/>
  </r>
  <r>
    <n v="30"/>
    <x v="4"/>
    <s v="All"/>
    <x v="0"/>
    <x v="4"/>
    <n v="0"/>
    <n v="0"/>
    <n v="0"/>
    <n v="0"/>
  </r>
  <r>
    <n v="30"/>
    <x v="4"/>
    <s v="All"/>
    <x v="0"/>
    <x v="5"/>
    <n v="0"/>
    <n v="0"/>
    <n v="0"/>
    <n v="0"/>
  </r>
  <r>
    <n v="30"/>
    <x v="4"/>
    <s v="All"/>
    <x v="0"/>
    <x v="6"/>
    <n v="0"/>
    <n v="0"/>
    <n v="0"/>
    <n v="0"/>
  </r>
  <r>
    <n v="30"/>
    <x v="4"/>
    <s v="All"/>
    <x v="0"/>
    <x v="7"/>
    <n v="0"/>
    <n v="0"/>
    <n v="0"/>
    <n v="0"/>
  </r>
  <r>
    <n v="30"/>
    <x v="4"/>
    <s v="All"/>
    <x v="0"/>
    <x v="8"/>
    <n v="0"/>
    <n v="0"/>
    <n v="0"/>
    <n v="0"/>
  </r>
  <r>
    <n v="30"/>
    <x v="4"/>
    <s v="All"/>
    <x v="1"/>
    <x v="0"/>
    <n v="0"/>
    <n v="0"/>
    <n v="0"/>
    <n v="0"/>
  </r>
  <r>
    <n v="30"/>
    <x v="4"/>
    <s v="All"/>
    <x v="1"/>
    <x v="1"/>
    <n v="0"/>
    <n v="0"/>
    <n v="0"/>
    <n v="0"/>
  </r>
  <r>
    <n v="30"/>
    <x v="4"/>
    <s v="All"/>
    <x v="1"/>
    <x v="2"/>
    <n v="0"/>
    <n v="0"/>
    <n v="0"/>
    <n v="0"/>
  </r>
  <r>
    <n v="30"/>
    <x v="4"/>
    <s v="All"/>
    <x v="1"/>
    <x v="3"/>
    <n v="0"/>
    <n v="0"/>
    <n v="0"/>
    <n v="0"/>
  </r>
  <r>
    <n v="30"/>
    <x v="4"/>
    <s v="All"/>
    <x v="1"/>
    <x v="4"/>
    <n v="0"/>
    <n v="0"/>
    <n v="0"/>
    <n v="0"/>
  </r>
  <r>
    <n v="30"/>
    <x v="4"/>
    <s v="All"/>
    <x v="1"/>
    <x v="5"/>
    <n v="0"/>
    <n v="0"/>
    <n v="0"/>
    <n v="0"/>
  </r>
  <r>
    <n v="30"/>
    <x v="4"/>
    <s v="All"/>
    <x v="1"/>
    <x v="6"/>
    <n v="0"/>
    <n v="0"/>
    <n v="0"/>
    <n v="0"/>
  </r>
  <r>
    <n v="30"/>
    <x v="4"/>
    <s v="All"/>
    <x v="1"/>
    <x v="7"/>
    <n v="0"/>
    <n v="0"/>
    <n v="0"/>
    <n v="0"/>
  </r>
  <r>
    <n v="30"/>
    <x v="4"/>
    <s v="All"/>
    <x v="1"/>
    <x v="8"/>
    <n v="0"/>
    <n v="0"/>
    <n v="0"/>
    <n v="0"/>
  </r>
  <r>
    <n v="30"/>
    <x v="4"/>
    <s v="All"/>
    <x v="2"/>
    <x v="0"/>
    <n v="0"/>
    <n v="0"/>
    <n v="0"/>
    <n v="0"/>
  </r>
  <r>
    <n v="30"/>
    <x v="4"/>
    <s v="All"/>
    <x v="2"/>
    <x v="1"/>
    <n v="0"/>
    <n v="0"/>
    <n v="0"/>
    <n v="0"/>
  </r>
  <r>
    <n v="30"/>
    <x v="4"/>
    <s v="All"/>
    <x v="2"/>
    <x v="2"/>
    <n v="0"/>
    <n v="0"/>
    <n v="0"/>
    <n v="0"/>
  </r>
  <r>
    <n v="30"/>
    <x v="4"/>
    <s v="All"/>
    <x v="2"/>
    <x v="3"/>
    <n v="0"/>
    <n v="0"/>
    <n v="0"/>
    <n v="0"/>
  </r>
  <r>
    <n v="30"/>
    <x v="4"/>
    <s v="All"/>
    <x v="2"/>
    <x v="4"/>
    <n v="0"/>
    <n v="0"/>
    <n v="0"/>
    <n v="0"/>
  </r>
  <r>
    <n v="30"/>
    <x v="4"/>
    <s v="All"/>
    <x v="2"/>
    <x v="5"/>
    <n v="0"/>
    <n v="0"/>
    <n v="0"/>
    <n v="0"/>
  </r>
  <r>
    <n v="30"/>
    <x v="4"/>
    <s v="All"/>
    <x v="2"/>
    <x v="6"/>
    <n v="0"/>
    <n v="0"/>
    <n v="0"/>
    <n v="0"/>
  </r>
  <r>
    <n v="30"/>
    <x v="4"/>
    <s v="All"/>
    <x v="2"/>
    <x v="7"/>
    <n v="0"/>
    <n v="0"/>
    <n v="0"/>
    <n v="0"/>
  </r>
  <r>
    <n v="30"/>
    <x v="4"/>
    <s v="All"/>
    <x v="2"/>
    <x v="8"/>
    <n v="0"/>
    <n v="0"/>
    <n v="0"/>
    <n v="0"/>
  </r>
  <r>
    <n v="30"/>
    <x v="4"/>
    <s v="All"/>
    <x v="3"/>
    <x v="0"/>
    <n v="0"/>
    <n v="0"/>
    <n v="0"/>
    <n v="0"/>
  </r>
  <r>
    <n v="30"/>
    <x v="4"/>
    <s v="All"/>
    <x v="3"/>
    <x v="1"/>
    <n v="0"/>
    <n v="0"/>
    <n v="0"/>
    <n v="0"/>
  </r>
  <r>
    <n v="30"/>
    <x v="4"/>
    <s v="All"/>
    <x v="3"/>
    <x v="2"/>
    <n v="0"/>
    <n v="0"/>
    <n v="0"/>
    <n v="0"/>
  </r>
  <r>
    <n v="30"/>
    <x v="4"/>
    <s v="All"/>
    <x v="3"/>
    <x v="3"/>
    <n v="0"/>
    <n v="0"/>
    <n v="0"/>
    <n v="0"/>
  </r>
  <r>
    <n v="30"/>
    <x v="4"/>
    <s v="All"/>
    <x v="3"/>
    <x v="4"/>
    <n v="0"/>
    <n v="0"/>
    <n v="0"/>
    <n v="0"/>
  </r>
  <r>
    <n v="30"/>
    <x v="4"/>
    <s v="All"/>
    <x v="3"/>
    <x v="5"/>
    <n v="0"/>
    <n v="0"/>
    <n v="0"/>
    <n v="0"/>
  </r>
  <r>
    <n v="30"/>
    <x v="4"/>
    <s v="All"/>
    <x v="3"/>
    <x v="6"/>
    <n v="0"/>
    <n v="0"/>
    <n v="0"/>
    <n v="0"/>
  </r>
  <r>
    <n v="30"/>
    <x v="4"/>
    <s v="All"/>
    <x v="3"/>
    <x v="7"/>
    <n v="0"/>
    <n v="0"/>
    <n v="0"/>
    <n v="0"/>
  </r>
  <r>
    <n v="30"/>
    <x v="4"/>
    <s v="All"/>
    <x v="3"/>
    <x v="8"/>
    <n v="0"/>
    <n v="0"/>
    <n v="0"/>
    <n v="0"/>
  </r>
  <r>
    <n v="30"/>
    <x v="5"/>
    <s v="All"/>
    <x v="0"/>
    <x v="0"/>
    <n v="0"/>
    <n v="0"/>
    <n v="0"/>
    <n v="0"/>
  </r>
  <r>
    <n v="30"/>
    <x v="5"/>
    <s v="All"/>
    <x v="0"/>
    <x v="1"/>
    <n v="0"/>
    <n v="0"/>
    <n v="0"/>
    <n v="0"/>
  </r>
  <r>
    <n v="30"/>
    <x v="5"/>
    <s v="All"/>
    <x v="0"/>
    <x v="2"/>
    <n v="0"/>
    <n v="0"/>
    <n v="0"/>
    <n v="0"/>
  </r>
  <r>
    <n v="30"/>
    <x v="5"/>
    <s v="All"/>
    <x v="0"/>
    <x v="3"/>
    <n v="0"/>
    <n v="0"/>
    <n v="0"/>
    <n v="0"/>
  </r>
  <r>
    <n v="30"/>
    <x v="5"/>
    <s v="All"/>
    <x v="0"/>
    <x v="4"/>
    <n v="0"/>
    <n v="0"/>
    <n v="0"/>
    <n v="0"/>
  </r>
  <r>
    <n v="30"/>
    <x v="5"/>
    <s v="All"/>
    <x v="0"/>
    <x v="5"/>
    <n v="0"/>
    <n v="0"/>
    <n v="0"/>
    <n v="0"/>
  </r>
  <r>
    <n v="30"/>
    <x v="5"/>
    <s v="All"/>
    <x v="0"/>
    <x v="6"/>
    <n v="0"/>
    <n v="0"/>
    <n v="0"/>
    <n v="0"/>
  </r>
  <r>
    <n v="30"/>
    <x v="5"/>
    <s v="All"/>
    <x v="0"/>
    <x v="7"/>
    <n v="0"/>
    <n v="0"/>
    <n v="0"/>
    <n v="0"/>
  </r>
  <r>
    <n v="30"/>
    <x v="5"/>
    <s v="All"/>
    <x v="0"/>
    <x v="8"/>
    <n v="0"/>
    <n v="0"/>
    <n v="0"/>
    <n v="0"/>
  </r>
  <r>
    <n v="30"/>
    <x v="5"/>
    <s v="All"/>
    <x v="1"/>
    <x v="0"/>
    <n v="0"/>
    <n v="0"/>
    <n v="0"/>
    <n v="0"/>
  </r>
  <r>
    <n v="30"/>
    <x v="5"/>
    <s v="All"/>
    <x v="1"/>
    <x v="1"/>
    <n v="0"/>
    <n v="0"/>
    <n v="0"/>
    <n v="0"/>
  </r>
  <r>
    <n v="30"/>
    <x v="5"/>
    <s v="All"/>
    <x v="1"/>
    <x v="2"/>
    <n v="0"/>
    <n v="0"/>
    <n v="0"/>
    <n v="0"/>
  </r>
  <r>
    <n v="30"/>
    <x v="5"/>
    <s v="All"/>
    <x v="1"/>
    <x v="3"/>
    <n v="0"/>
    <n v="0"/>
    <n v="0"/>
    <n v="0"/>
  </r>
  <r>
    <n v="30"/>
    <x v="5"/>
    <s v="All"/>
    <x v="1"/>
    <x v="4"/>
    <n v="0"/>
    <n v="0"/>
    <n v="0"/>
    <n v="0"/>
  </r>
  <r>
    <n v="30"/>
    <x v="5"/>
    <s v="All"/>
    <x v="1"/>
    <x v="5"/>
    <n v="0"/>
    <n v="0"/>
    <n v="0"/>
    <n v="0"/>
  </r>
  <r>
    <n v="30"/>
    <x v="5"/>
    <s v="All"/>
    <x v="1"/>
    <x v="6"/>
    <n v="0"/>
    <n v="0"/>
    <n v="0"/>
    <n v="0"/>
  </r>
  <r>
    <n v="30"/>
    <x v="5"/>
    <s v="All"/>
    <x v="1"/>
    <x v="7"/>
    <n v="0"/>
    <n v="0"/>
    <n v="0"/>
    <n v="0"/>
  </r>
  <r>
    <n v="30"/>
    <x v="5"/>
    <s v="All"/>
    <x v="1"/>
    <x v="8"/>
    <n v="0"/>
    <n v="0"/>
    <n v="0"/>
    <n v="0"/>
  </r>
  <r>
    <n v="30"/>
    <x v="5"/>
    <s v="All"/>
    <x v="2"/>
    <x v="0"/>
    <n v="0"/>
    <n v="0"/>
    <n v="0"/>
    <n v="0"/>
  </r>
  <r>
    <n v="30"/>
    <x v="5"/>
    <s v="All"/>
    <x v="2"/>
    <x v="1"/>
    <n v="0"/>
    <n v="0"/>
    <n v="0"/>
    <n v="0"/>
  </r>
  <r>
    <n v="30"/>
    <x v="5"/>
    <s v="All"/>
    <x v="2"/>
    <x v="2"/>
    <n v="0"/>
    <n v="0"/>
    <n v="0"/>
    <n v="0"/>
  </r>
  <r>
    <n v="30"/>
    <x v="5"/>
    <s v="All"/>
    <x v="2"/>
    <x v="3"/>
    <n v="0"/>
    <n v="0"/>
    <n v="0"/>
    <n v="0"/>
  </r>
  <r>
    <n v="30"/>
    <x v="5"/>
    <s v="All"/>
    <x v="2"/>
    <x v="4"/>
    <n v="0"/>
    <n v="0"/>
    <n v="0"/>
    <n v="0"/>
  </r>
  <r>
    <n v="30"/>
    <x v="5"/>
    <s v="All"/>
    <x v="2"/>
    <x v="5"/>
    <n v="0"/>
    <n v="0"/>
    <n v="0"/>
    <n v="0"/>
  </r>
  <r>
    <n v="30"/>
    <x v="5"/>
    <s v="All"/>
    <x v="2"/>
    <x v="6"/>
    <n v="0"/>
    <n v="0"/>
    <n v="0"/>
    <n v="0"/>
  </r>
  <r>
    <n v="30"/>
    <x v="5"/>
    <s v="All"/>
    <x v="2"/>
    <x v="7"/>
    <n v="0"/>
    <n v="0"/>
    <n v="0"/>
    <n v="0"/>
  </r>
  <r>
    <n v="30"/>
    <x v="5"/>
    <s v="All"/>
    <x v="2"/>
    <x v="8"/>
    <n v="0"/>
    <n v="0"/>
    <n v="0"/>
    <n v="0"/>
  </r>
  <r>
    <n v="30"/>
    <x v="5"/>
    <s v="All"/>
    <x v="3"/>
    <x v="0"/>
    <n v="0"/>
    <n v="0"/>
    <n v="0"/>
    <n v="0"/>
  </r>
  <r>
    <n v="30"/>
    <x v="5"/>
    <s v="All"/>
    <x v="3"/>
    <x v="1"/>
    <n v="0"/>
    <n v="0"/>
    <n v="0"/>
    <n v="0"/>
  </r>
  <r>
    <n v="30"/>
    <x v="5"/>
    <s v="All"/>
    <x v="3"/>
    <x v="2"/>
    <n v="0"/>
    <n v="0"/>
    <n v="0"/>
    <n v="0"/>
  </r>
  <r>
    <n v="30"/>
    <x v="5"/>
    <s v="All"/>
    <x v="3"/>
    <x v="3"/>
    <n v="0"/>
    <n v="0"/>
    <n v="0"/>
    <n v="0"/>
  </r>
  <r>
    <n v="30"/>
    <x v="5"/>
    <s v="All"/>
    <x v="3"/>
    <x v="4"/>
    <n v="0"/>
    <n v="0"/>
    <n v="0"/>
    <n v="0"/>
  </r>
  <r>
    <n v="30"/>
    <x v="5"/>
    <s v="All"/>
    <x v="3"/>
    <x v="5"/>
    <n v="0"/>
    <n v="0"/>
    <n v="0"/>
    <n v="0"/>
  </r>
  <r>
    <n v="30"/>
    <x v="5"/>
    <s v="All"/>
    <x v="3"/>
    <x v="6"/>
    <n v="0"/>
    <n v="0"/>
    <n v="0"/>
    <n v="0"/>
  </r>
  <r>
    <n v="30"/>
    <x v="5"/>
    <s v="All"/>
    <x v="3"/>
    <x v="7"/>
    <n v="0"/>
    <n v="0"/>
    <n v="0"/>
    <n v="0"/>
  </r>
  <r>
    <n v="30"/>
    <x v="5"/>
    <s v="All"/>
    <x v="3"/>
    <x v="8"/>
    <n v="0"/>
    <n v="0"/>
    <n v="0"/>
    <n v="0"/>
  </r>
  <r>
    <n v="30"/>
    <x v="6"/>
    <s v="All"/>
    <x v="0"/>
    <x v="0"/>
    <n v="0"/>
    <n v="0"/>
    <n v="0"/>
    <n v="0"/>
  </r>
  <r>
    <n v="30"/>
    <x v="6"/>
    <s v="All"/>
    <x v="0"/>
    <x v="1"/>
    <n v="0"/>
    <n v="0"/>
    <n v="0"/>
    <n v="0"/>
  </r>
  <r>
    <n v="30"/>
    <x v="6"/>
    <s v="All"/>
    <x v="0"/>
    <x v="2"/>
    <n v="0"/>
    <n v="0"/>
    <n v="0"/>
    <n v="0"/>
  </r>
  <r>
    <n v="30"/>
    <x v="6"/>
    <s v="All"/>
    <x v="0"/>
    <x v="3"/>
    <n v="0"/>
    <n v="0"/>
    <n v="0"/>
    <n v="0"/>
  </r>
  <r>
    <n v="30"/>
    <x v="6"/>
    <s v="All"/>
    <x v="0"/>
    <x v="4"/>
    <n v="0"/>
    <n v="0"/>
    <n v="0"/>
    <n v="0"/>
  </r>
  <r>
    <n v="30"/>
    <x v="6"/>
    <s v="All"/>
    <x v="0"/>
    <x v="5"/>
    <n v="0"/>
    <n v="0"/>
    <n v="0"/>
    <n v="0"/>
  </r>
  <r>
    <n v="30"/>
    <x v="6"/>
    <s v="All"/>
    <x v="0"/>
    <x v="6"/>
    <n v="0"/>
    <n v="0"/>
    <n v="0"/>
    <n v="0"/>
  </r>
  <r>
    <n v="30"/>
    <x v="6"/>
    <s v="All"/>
    <x v="0"/>
    <x v="7"/>
    <n v="0"/>
    <n v="0"/>
    <n v="0"/>
    <n v="0"/>
  </r>
  <r>
    <n v="30"/>
    <x v="6"/>
    <s v="All"/>
    <x v="0"/>
    <x v="8"/>
    <n v="0"/>
    <n v="0"/>
    <n v="0"/>
    <n v="0"/>
  </r>
  <r>
    <n v="30"/>
    <x v="6"/>
    <s v="All"/>
    <x v="1"/>
    <x v="0"/>
    <n v="0"/>
    <n v="0"/>
    <n v="0"/>
    <n v="0"/>
  </r>
  <r>
    <n v="30"/>
    <x v="6"/>
    <s v="All"/>
    <x v="1"/>
    <x v="1"/>
    <n v="0"/>
    <n v="0"/>
    <n v="0"/>
    <n v="0"/>
  </r>
  <r>
    <n v="30"/>
    <x v="6"/>
    <s v="All"/>
    <x v="1"/>
    <x v="2"/>
    <n v="0"/>
    <n v="0"/>
    <n v="0"/>
    <n v="0"/>
  </r>
  <r>
    <n v="30"/>
    <x v="6"/>
    <s v="All"/>
    <x v="1"/>
    <x v="3"/>
    <n v="0"/>
    <n v="0"/>
    <n v="0"/>
    <n v="0"/>
  </r>
  <r>
    <n v="30"/>
    <x v="6"/>
    <s v="All"/>
    <x v="1"/>
    <x v="4"/>
    <n v="0"/>
    <n v="0"/>
    <n v="0"/>
    <n v="0"/>
  </r>
  <r>
    <n v="30"/>
    <x v="6"/>
    <s v="All"/>
    <x v="1"/>
    <x v="5"/>
    <n v="0"/>
    <n v="0"/>
    <n v="0"/>
    <n v="0"/>
  </r>
  <r>
    <n v="30"/>
    <x v="6"/>
    <s v="All"/>
    <x v="1"/>
    <x v="6"/>
    <n v="0"/>
    <n v="0"/>
    <n v="0"/>
    <n v="0"/>
  </r>
  <r>
    <n v="30"/>
    <x v="6"/>
    <s v="All"/>
    <x v="1"/>
    <x v="7"/>
    <n v="0"/>
    <n v="0"/>
    <n v="0"/>
    <n v="0"/>
  </r>
  <r>
    <n v="30"/>
    <x v="6"/>
    <s v="All"/>
    <x v="1"/>
    <x v="8"/>
    <n v="0"/>
    <n v="0"/>
    <n v="0"/>
    <n v="0"/>
  </r>
  <r>
    <n v="30"/>
    <x v="6"/>
    <s v="All"/>
    <x v="2"/>
    <x v="0"/>
    <n v="0"/>
    <n v="0"/>
    <n v="0"/>
    <n v="0"/>
  </r>
  <r>
    <n v="30"/>
    <x v="6"/>
    <s v="All"/>
    <x v="2"/>
    <x v="1"/>
    <n v="0"/>
    <n v="0"/>
    <n v="0"/>
    <n v="0"/>
  </r>
  <r>
    <n v="30"/>
    <x v="6"/>
    <s v="All"/>
    <x v="2"/>
    <x v="2"/>
    <n v="0"/>
    <n v="0"/>
    <n v="0"/>
    <n v="0"/>
  </r>
  <r>
    <n v="30"/>
    <x v="6"/>
    <s v="All"/>
    <x v="2"/>
    <x v="3"/>
    <n v="0"/>
    <n v="0"/>
    <n v="0"/>
    <n v="0"/>
  </r>
  <r>
    <n v="30"/>
    <x v="6"/>
    <s v="All"/>
    <x v="2"/>
    <x v="4"/>
    <n v="0"/>
    <n v="0"/>
    <n v="0"/>
    <n v="0"/>
  </r>
  <r>
    <n v="30"/>
    <x v="6"/>
    <s v="All"/>
    <x v="2"/>
    <x v="5"/>
    <n v="0"/>
    <n v="0"/>
    <n v="0"/>
    <n v="0"/>
  </r>
  <r>
    <n v="30"/>
    <x v="6"/>
    <s v="All"/>
    <x v="2"/>
    <x v="6"/>
    <n v="0"/>
    <n v="0"/>
    <n v="0"/>
    <n v="0"/>
  </r>
  <r>
    <n v="30"/>
    <x v="6"/>
    <s v="All"/>
    <x v="2"/>
    <x v="7"/>
    <n v="0"/>
    <n v="0"/>
    <n v="0"/>
    <n v="0"/>
  </r>
  <r>
    <n v="30"/>
    <x v="6"/>
    <s v="All"/>
    <x v="2"/>
    <x v="8"/>
    <n v="0"/>
    <n v="0"/>
    <n v="0"/>
    <n v="0"/>
  </r>
  <r>
    <n v="30"/>
    <x v="6"/>
    <s v="All"/>
    <x v="3"/>
    <x v="0"/>
    <n v="0"/>
    <n v="0"/>
    <n v="0"/>
    <n v="0"/>
  </r>
  <r>
    <n v="30"/>
    <x v="6"/>
    <s v="All"/>
    <x v="3"/>
    <x v="1"/>
    <n v="0"/>
    <n v="0"/>
    <n v="0"/>
    <n v="0"/>
  </r>
  <r>
    <n v="30"/>
    <x v="6"/>
    <s v="All"/>
    <x v="3"/>
    <x v="2"/>
    <n v="0"/>
    <n v="0"/>
    <n v="0"/>
    <n v="0"/>
  </r>
  <r>
    <n v="30"/>
    <x v="6"/>
    <s v="All"/>
    <x v="3"/>
    <x v="3"/>
    <n v="0"/>
    <n v="0"/>
    <n v="0"/>
    <n v="0"/>
  </r>
  <r>
    <n v="30"/>
    <x v="6"/>
    <s v="All"/>
    <x v="3"/>
    <x v="4"/>
    <n v="0"/>
    <n v="0"/>
    <n v="0"/>
    <n v="0"/>
  </r>
  <r>
    <n v="30"/>
    <x v="6"/>
    <s v="All"/>
    <x v="3"/>
    <x v="5"/>
    <n v="0"/>
    <n v="0"/>
    <n v="0"/>
    <n v="0"/>
  </r>
  <r>
    <n v="30"/>
    <x v="6"/>
    <s v="All"/>
    <x v="3"/>
    <x v="6"/>
    <n v="0"/>
    <n v="0"/>
    <n v="0"/>
    <n v="0"/>
  </r>
  <r>
    <n v="30"/>
    <x v="6"/>
    <s v="All"/>
    <x v="3"/>
    <x v="7"/>
    <n v="0"/>
    <n v="0"/>
    <n v="0"/>
    <n v="0"/>
  </r>
  <r>
    <n v="30"/>
    <x v="6"/>
    <s v="All"/>
    <x v="3"/>
    <x v="8"/>
    <n v="0"/>
    <n v="0"/>
    <n v="0"/>
    <n v="0"/>
  </r>
  <r>
    <n v="30"/>
    <x v="7"/>
    <s v="All"/>
    <x v="0"/>
    <x v="0"/>
    <n v="0"/>
    <n v="0"/>
    <n v="0"/>
    <n v="0"/>
  </r>
  <r>
    <n v="30"/>
    <x v="7"/>
    <s v="All"/>
    <x v="0"/>
    <x v="1"/>
    <n v="0"/>
    <n v="0"/>
    <n v="0"/>
    <n v="0"/>
  </r>
  <r>
    <n v="30"/>
    <x v="7"/>
    <s v="All"/>
    <x v="0"/>
    <x v="2"/>
    <n v="0"/>
    <n v="0"/>
    <n v="0"/>
    <n v="0"/>
  </r>
  <r>
    <n v="30"/>
    <x v="7"/>
    <s v="All"/>
    <x v="0"/>
    <x v="3"/>
    <n v="0"/>
    <n v="0"/>
    <n v="0"/>
    <n v="0"/>
  </r>
  <r>
    <n v="30"/>
    <x v="7"/>
    <s v="All"/>
    <x v="0"/>
    <x v="4"/>
    <n v="0"/>
    <n v="0"/>
    <n v="0"/>
    <n v="0"/>
  </r>
  <r>
    <n v="30"/>
    <x v="7"/>
    <s v="All"/>
    <x v="0"/>
    <x v="5"/>
    <n v="0"/>
    <n v="0"/>
    <n v="0"/>
    <n v="0"/>
  </r>
  <r>
    <n v="30"/>
    <x v="7"/>
    <s v="All"/>
    <x v="0"/>
    <x v="6"/>
    <n v="0"/>
    <n v="0"/>
    <n v="0"/>
    <n v="0"/>
  </r>
  <r>
    <n v="30"/>
    <x v="7"/>
    <s v="All"/>
    <x v="0"/>
    <x v="7"/>
    <n v="0"/>
    <n v="0"/>
    <n v="0"/>
    <n v="0"/>
  </r>
  <r>
    <n v="30"/>
    <x v="7"/>
    <s v="All"/>
    <x v="0"/>
    <x v="8"/>
    <n v="0"/>
    <n v="0"/>
    <n v="0"/>
    <n v="0"/>
  </r>
  <r>
    <n v="30"/>
    <x v="7"/>
    <s v="All"/>
    <x v="1"/>
    <x v="0"/>
    <n v="0"/>
    <n v="0"/>
    <n v="0"/>
    <n v="0"/>
  </r>
  <r>
    <n v="30"/>
    <x v="7"/>
    <s v="All"/>
    <x v="1"/>
    <x v="1"/>
    <n v="0"/>
    <n v="0"/>
    <n v="0"/>
    <n v="0"/>
  </r>
  <r>
    <n v="30"/>
    <x v="7"/>
    <s v="All"/>
    <x v="1"/>
    <x v="2"/>
    <n v="0"/>
    <n v="0"/>
    <n v="0"/>
    <n v="0"/>
  </r>
  <r>
    <n v="30"/>
    <x v="7"/>
    <s v="All"/>
    <x v="1"/>
    <x v="3"/>
    <n v="0"/>
    <n v="0"/>
    <n v="0"/>
    <n v="0"/>
  </r>
  <r>
    <n v="30"/>
    <x v="7"/>
    <s v="All"/>
    <x v="1"/>
    <x v="4"/>
    <n v="0"/>
    <n v="0"/>
    <n v="0"/>
    <n v="0"/>
  </r>
  <r>
    <n v="30"/>
    <x v="7"/>
    <s v="All"/>
    <x v="1"/>
    <x v="5"/>
    <n v="0"/>
    <n v="0"/>
    <n v="0"/>
    <n v="0"/>
  </r>
  <r>
    <n v="30"/>
    <x v="7"/>
    <s v="All"/>
    <x v="1"/>
    <x v="6"/>
    <n v="0"/>
    <n v="0"/>
    <n v="0"/>
    <n v="0"/>
  </r>
  <r>
    <n v="30"/>
    <x v="7"/>
    <s v="All"/>
    <x v="1"/>
    <x v="7"/>
    <n v="0"/>
    <n v="0"/>
    <n v="0"/>
    <n v="0"/>
  </r>
  <r>
    <n v="30"/>
    <x v="7"/>
    <s v="All"/>
    <x v="1"/>
    <x v="8"/>
    <n v="0"/>
    <n v="0"/>
    <n v="0"/>
    <n v="0"/>
  </r>
  <r>
    <n v="30"/>
    <x v="7"/>
    <s v="All"/>
    <x v="2"/>
    <x v="0"/>
    <n v="0"/>
    <n v="0"/>
    <n v="0"/>
    <n v="0"/>
  </r>
  <r>
    <n v="30"/>
    <x v="7"/>
    <s v="All"/>
    <x v="2"/>
    <x v="1"/>
    <n v="0"/>
    <n v="0"/>
    <n v="0"/>
    <n v="0"/>
  </r>
  <r>
    <n v="30"/>
    <x v="7"/>
    <s v="All"/>
    <x v="2"/>
    <x v="2"/>
    <n v="0"/>
    <n v="0"/>
    <n v="0"/>
    <n v="0"/>
  </r>
  <r>
    <n v="30"/>
    <x v="7"/>
    <s v="All"/>
    <x v="2"/>
    <x v="3"/>
    <n v="0"/>
    <n v="0"/>
    <n v="0"/>
    <n v="0"/>
  </r>
  <r>
    <n v="30"/>
    <x v="7"/>
    <s v="All"/>
    <x v="2"/>
    <x v="4"/>
    <n v="0"/>
    <n v="0"/>
    <n v="0"/>
    <n v="0"/>
  </r>
  <r>
    <n v="30"/>
    <x v="7"/>
    <s v="All"/>
    <x v="2"/>
    <x v="5"/>
    <n v="0"/>
    <n v="0"/>
    <n v="0"/>
    <n v="0"/>
  </r>
  <r>
    <n v="30"/>
    <x v="7"/>
    <s v="All"/>
    <x v="2"/>
    <x v="6"/>
    <n v="0"/>
    <n v="0"/>
    <n v="0"/>
    <n v="0"/>
  </r>
  <r>
    <n v="30"/>
    <x v="7"/>
    <s v="All"/>
    <x v="2"/>
    <x v="7"/>
    <n v="0"/>
    <n v="0"/>
    <n v="0"/>
    <n v="0"/>
  </r>
  <r>
    <n v="30"/>
    <x v="7"/>
    <s v="All"/>
    <x v="2"/>
    <x v="8"/>
    <n v="0"/>
    <n v="0"/>
    <n v="0"/>
    <n v="0"/>
  </r>
  <r>
    <n v="30"/>
    <x v="7"/>
    <s v="All"/>
    <x v="3"/>
    <x v="0"/>
    <n v="0"/>
    <n v="0"/>
    <n v="0"/>
    <n v="0"/>
  </r>
  <r>
    <n v="30"/>
    <x v="7"/>
    <s v="All"/>
    <x v="3"/>
    <x v="1"/>
    <n v="0"/>
    <n v="0"/>
    <n v="0"/>
    <n v="0"/>
  </r>
  <r>
    <n v="30"/>
    <x v="7"/>
    <s v="All"/>
    <x v="3"/>
    <x v="2"/>
    <n v="0"/>
    <n v="0"/>
    <n v="0"/>
    <n v="0"/>
  </r>
  <r>
    <n v="30"/>
    <x v="7"/>
    <s v="All"/>
    <x v="3"/>
    <x v="3"/>
    <n v="0"/>
    <n v="0"/>
    <n v="0"/>
    <n v="0"/>
  </r>
  <r>
    <n v="30"/>
    <x v="7"/>
    <s v="All"/>
    <x v="3"/>
    <x v="4"/>
    <n v="0"/>
    <n v="0"/>
    <n v="0"/>
    <n v="0"/>
  </r>
  <r>
    <n v="30"/>
    <x v="7"/>
    <s v="All"/>
    <x v="3"/>
    <x v="5"/>
    <n v="0"/>
    <n v="0"/>
    <n v="0"/>
    <n v="0"/>
  </r>
  <r>
    <n v="30"/>
    <x v="7"/>
    <s v="All"/>
    <x v="3"/>
    <x v="6"/>
    <n v="0"/>
    <n v="0"/>
    <n v="0"/>
    <n v="0"/>
  </r>
  <r>
    <n v="30"/>
    <x v="7"/>
    <s v="All"/>
    <x v="3"/>
    <x v="7"/>
    <n v="0"/>
    <n v="0"/>
    <n v="0"/>
    <n v="0"/>
  </r>
  <r>
    <n v="30"/>
    <x v="7"/>
    <s v="All"/>
    <x v="3"/>
    <x v="8"/>
    <n v="0"/>
    <n v="0"/>
    <n v="0"/>
    <n v="0"/>
  </r>
  <r>
    <n v="30"/>
    <x v="8"/>
    <s v="All"/>
    <x v="0"/>
    <x v="0"/>
    <n v="0"/>
    <n v="0"/>
    <n v="0"/>
    <n v="176378"/>
  </r>
  <r>
    <n v="30"/>
    <x v="8"/>
    <s v="All"/>
    <x v="0"/>
    <x v="1"/>
    <n v="0"/>
    <n v="0"/>
    <n v="0"/>
    <n v="176378"/>
  </r>
  <r>
    <n v="30"/>
    <x v="8"/>
    <s v="All"/>
    <x v="0"/>
    <x v="2"/>
    <n v="1"/>
    <n v="1"/>
    <n v="10"/>
    <n v="176378"/>
  </r>
  <r>
    <n v="30"/>
    <x v="8"/>
    <s v="All"/>
    <x v="0"/>
    <x v="3"/>
    <n v="0"/>
    <n v="0"/>
    <n v="0"/>
    <n v="176378"/>
  </r>
  <r>
    <n v="30"/>
    <x v="8"/>
    <s v="All"/>
    <x v="0"/>
    <x v="4"/>
    <n v="34"/>
    <n v="30"/>
    <n v="571"/>
    <n v="176378"/>
  </r>
  <r>
    <n v="30"/>
    <x v="8"/>
    <s v="All"/>
    <x v="0"/>
    <x v="5"/>
    <n v="0"/>
    <n v="0"/>
    <n v="0"/>
    <n v="176378"/>
  </r>
  <r>
    <n v="30"/>
    <x v="8"/>
    <s v="All"/>
    <x v="0"/>
    <x v="6"/>
    <n v="13"/>
    <n v="8"/>
    <n v="392"/>
    <n v="176378"/>
  </r>
  <r>
    <n v="30"/>
    <x v="8"/>
    <s v="All"/>
    <x v="0"/>
    <x v="7"/>
    <n v="5883"/>
    <n v="2395"/>
    <n v="178228"/>
    <n v="176378"/>
  </r>
  <r>
    <n v="30"/>
    <x v="8"/>
    <s v="All"/>
    <x v="0"/>
    <x v="8"/>
    <n v="459"/>
    <n v="289"/>
    <n v="10300"/>
    <n v="176378"/>
  </r>
  <r>
    <n v="30"/>
    <x v="8"/>
    <s v="All"/>
    <x v="1"/>
    <x v="0"/>
    <n v="11"/>
    <n v="10"/>
    <n v="129"/>
    <n v="545570"/>
  </r>
  <r>
    <n v="30"/>
    <x v="8"/>
    <s v="All"/>
    <x v="1"/>
    <x v="1"/>
    <n v="0"/>
    <n v="0"/>
    <n v="0"/>
    <n v="545570"/>
  </r>
  <r>
    <n v="30"/>
    <x v="8"/>
    <s v="All"/>
    <x v="1"/>
    <x v="2"/>
    <n v="625"/>
    <n v="412"/>
    <n v="18644"/>
    <n v="545570"/>
  </r>
  <r>
    <n v="30"/>
    <x v="8"/>
    <s v="All"/>
    <x v="1"/>
    <x v="3"/>
    <n v="0"/>
    <n v="0"/>
    <n v="0"/>
    <n v="545570"/>
  </r>
  <r>
    <n v="30"/>
    <x v="8"/>
    <s v="All"/>
    <x v="1"/>
    <x v="4"/>
    <n v="992"/>
    <n v="741"/>
    <n v="17875"/>
    <n v="545570"/>
  </r>
  <r>
    <n v="30"/>
    <x v="8"/>
    <s v="All"/>
    <x v="1"/>
    <x v="5"/>
    <n v="43"/>
    <n v="27"/>
    <n v="1455"/>
    <n v="545570"/>
  </r>
  <r>
    <n v="30"/>
    <x v="8"/>
    <s v="All"/>
    <x v="1"/>
    <x v="6"/>
    <n v="1802"/>
    <n v="412"/>
    <n v="64316"/>
    <n v="545570"/>
  </r>
  <r>
    <n v="30"/>
    <x v="8"/>
    <s v="All"/>
    <x v="1"/>
    <x v="7"/>
    <n v="104"/>
    <n v="63"/>
    <n v="2871"/>
    <n v="545570"/>
  </r>
  <r>
    <n v="30"/>
    <x v="8"/>
    <s v="All"/>
    <x v="1"/>
    <x v="8"/>
    <n v="528"/>
    <n v="391"/>
    <n v="10620"/>
    <n v="545570"/>
  </r>
  <r>
    <n v="30"/>
    <x v="8"/>
    <s v="All"/>
    <x v="2"/>
    <x v="0"/>
    <n v="0"/>
    <n v="0"/>
    <n v="0"/>
    <n v="287737"/>
  </r>
  <r>
    <n v="30"/>
    <x v="8"/>
    <s v="All"/>
    <x v="2"/>
    <x v="1"/>
    <n v="0"/>
    <n v="0"/>
    <n v="0"/>
    <n v="287737"/>
  </r>
  <r>
    <n v="30"/>
    <x v="8"/>
    <s v="All"/>
    <x v="2"/>
    <x v="2"/>
    <n v="16"/>
    <n v="15"/>
    <n v="428"/>
    <n v="287737"/>
  </r>
  <r>
    <n v="30"/>
    <x v="8"/>
    <s v="All"/>
    <x v="2"/>
    <x v="3"/>
    <n v="0"/>
    <n v="0"/>
    <n v="0"/>
    <n v="287737"/>
  </r>
  <r>
    <n v="30"/>
    <x v="8"/>
    <s v="All"/>
    <x v="2"/>
    <x v="4"/>
    <n v="72"/>
    <n v="62"/>
    <n v="867"/>
    <n v="287737"/>
  </r>
  <r>
    <n v="30"/>
    <x v="8"/>
    <s v="All"/>
    <x v="2"/>
    <x v="5"/>
    <n v="0"/>
    <n v="0"/>
    <n v="0"/>
    <n v="287737"/>
  </r>
  <r>
    <n v="30"/>
    <x v="8"/>
    <s v="All"/>
    <x v="2"/>
    <x v="6"/>
    <n v="94"/>
    <n v="22"/>
    <n v="2656"/>
    <n v="287737"/>
  </r>
  <r>
    <n v="30"/>
    <x v="8"/>
    <s v="All"/>
    <x v="2"/>
    <x v="7"/>
    <n v="534"/>
    <n v="227"/>
    <n v="16392"/>
    <n v="287737"/>
  </r>
  <r>
    <n v="30"/>
    <x v="8"/>
    <s v="All"/>
    <x v="2"/>
    <x v="8"/>
    <n v="206"/>
    <n v="170"/>
    <n v="3246"/>
    <n v="287737"/>
  </r>
  <r>
    <n v="30"/>
    <x v="8"/>
    <s v="All"/>
    <x v="3"/>
    <x v="0"/>
    <n v="0"/>
    <n v="0"/>
    <n v="0"/>
    <n v="511118"/>
  </r>
  <r>
    <n v="30"/>
    <x v="8"/>
    <s v="All"/>
    <x v="3"/>
    <x v="1"/>
    <n v="0"/>
    <n v="0"/>
    <n v="0"/>
    <n v="511118"/>
  </r>
  <r>
    <n v="30"/>
    <x v="8"/>
    <s v="All"/>
    <x v="3"/>
    <x v="2"/>
    <n v="280"/>
    <n v="177"/>
    <n v="8085"/>
    <n v="511118"/>
  </r>
  <r>
    <n v="30"/>
    <x v="8"/>
    <s v="All"/>
    <x v="3"/>
    <x v="3"/>
    <n v="0"/>
    <n v="0"/>
    <n v="0"/>
    <n v="511118"/>
  </r>
  <r>
    <n v="30"/>
    <x v="8"/>
    <s v="All"/>
    <x v="3"/>
    <x v="4"/>
    <n v="465"/>
    <n v="378"/>
    <n v="7074"/>
    <n v="511118"/>
  </r>
  <r>
    <n v="30"/>
    <x v="8"/>
    <s v="All"/>
    <x v="3"/>
    <x v="5"/>
    <n v="6"/>
    <n v="3"/>
    <n v="180"/>
    <n v="511118"/>
  </r>
  <r>
    <n v="30"/>
    <x v="8"/>
    <s v="All"/>
    <x v="3"/>
    <x v="6"/>
    <n v="556"/>
    <n v="134"/>
    <n v="19136"/>
    <n v="511118"/>
  </r>
  <r>
    <n v="30"/>
    <x v="8"/>
    <s v="All"/>
    <x v="3"/>
    <x v="7"/>
    <n v="428"/>
    <n v="232"/>
    <n v="11862"/>
    <n v="511118"/>
  </r>
  <r>
    <n v="30"/>
    <x v="8"/>
    <s v="All"/>
    <x v="3"/>
    <x v="8"/>
    <n v="314"/>
    <n v="235"/>
    <n v="6095"/>
    <n v="511118"/>
  </r>
  <r>
    <n v="30"/>
    <x v="9"/>
    <s v="All"/>
    <x v="0"/>
    <x v="0"/>
    <n v="1"/>
    <n v="1"/>
    <n v="58"/>
    <n v="226704"/>
  </r>
  <r>
    <n v="30"/>
    <x v="9"/>
    <s v="All"/>
    <x v="0"/>
    <x v="1"/>
    <n v="0"/>
    <n v="0"/>
    <n v="0"/>
    <n v="226704"/>
  </r>
  <r>
    <n v="30"/>
    <x v="9"/>
    <s v="All"/>
    <x v="0"/>
    <x v="2"/>
    <n v="0"/>
    <n v="0"/>
    <n v="0"/>
    <n v="226704"/>
  </r>
  <r>
    <n v="30"/>
    <x v="9"/>
    <s v="All"/>
    <x v="0"/>
    <x v="3"/>
    <n v="0"/>
    <n v="0"/>
    <n v="0"/>
    <n v="226704"/>
  </r>
  <r>
    <n v="30"/>
    <x v="9"/>
    <s v="All"/>
    <x v="0"/>
    <x v="4"/>
    <n v="15"/>
    <n v="12"/>
    <n v="201"/>
    <n v="226704"/>
  </r>
  <r>
    <n v="30"/>
    <x v="9"/>
    <s v="All"/>
    <x v="0"/>
    <x v="5"/>
    <n v="0"/>
    <n v="0"/>
    <n v="0"/>
    <n v="226704"/>
  </r>
  <r>
    <n v="30"/>
    <x v="9"/>
    <s v="All"/>
    <x v="0"/>
    <x v="6"/>
    <n v="2"/>
    <n v="2"/>
    <n v="51"/>
    <n v="226704"/>
  </r>
  <r>
    <n v="30"/>
    <x v="9"/>
    <s v="All"/>
    <x v="0"/>
    <x v="7"/>
    <n v="4195"/>
    <n v="1871"/>
    <n v="126560"/>
    <n v="226704"/>
  </r>
  <r>
    <n v="30"/>
    <x v="9"/>
    <s v="All"/>
    <x v="0"/>
    <x v="8"/>
    <n v="287"/>
    <n v="197"/>
    <n v="6347"/>
    <n v="226704"/>
  </r>
  <r>
    <n v="30"/>
    <x v="9"/>
    <s v="All"/>
    <x v="1"/>
    <x v="0"/>
    <n v="12"/>
    <n v="7"/>
    <n v="160"/>
    <n v="670319"/>
  </r>
  <r>
    <n v="30"/>
    <x v="9"/>
    <s v="All"/>
    <x v="1"/>
    <x v="1"/>
    <n v="0"/>
    <n v="0"/>
    <n v="0"/>
    <n v="670319"/>
  </r>
  <r>
    <n v="30"/>
    <x v="9"/>
    <s v="All"/>
    <x v="1"/>
    <x v="2"/>
    <n v="292"/>
    <n v="202"/>
    <n v="8479"/>
    <n v="670319"/>
  </r>
  <r>
    <n v="30"/>
    <x v="9"/>
    <s v="All"/>
    <x v="1"/>
    <x v="3"/>
    <n v="26"/>
    <n v="11"/>
    <n v="780"/>
    <n v="670319"/>
  </r>
  <r>
    <n v="30"/>
    <x v="9"/>
    <s v="All"/>
    <x v="1"/>
    <x v="4"/>
    <n v="526"/>
    <n v="409"/>
    <n v="8898"/>
    <n v="670319"/>
  </r>
  <r>
    <n v="30"/>
    <x v="9"/>
    <s v="All"/>
    <x v="1"/>
    <x v="5"/>
    <n v="37"/>
    <n v="12"/>
    <n v="1083"/>
    <n v="670319"/>
  </r>
  <r>
    <n v="30"/>
    <x v="9"/>
    <s v="All"/>
    <x v="1"/>
    <x v="6"/>
    <n v="758"/>
    <n v="210"/>
    <n v="27627"/>
    <n v="670319"/>
  </r>
  <r>
    <n v="30"/>
    <x v="9"/>
    <s v="All"/>
    <x v="1"/>
    <x v="7"/>
    <n v="54"/>
    <n v="27"/>
    <n v="1454"/>
    <n v="670319"/>
  </r>
  <r>
    <n v="30"/>
    <x v="9"/>
    <s v="All"/>
    <x v="1"/>
    <x v="8"/>
    <n v="234"/>
    <n v="181"/>
    <n v="4666"/>
    <n v="670319"/>
  </r>
  <r>
    <n v="30"/>
    <x v="9"/>
    <s v="All"/>
    <x v="2"/>
    <x v="0"/>
    <n v="1"/>
    <n v="1"/>
    <n v="30"/>
    <n v="364232"/>
  </r>
  <r>
    <n v="30"/>
    <x v="9"/>
    <s v="All"/>
    <x v="2"/>
    <x v="1"/>
    <n v="0"/>
    <n v="0"/>
    <n v="0"/>
    <n v="364232"/>
  </r>
  <r>
    <n v="30"/>
    <x v="9"/>
    <s v="All"/>
    <x v="2"/>
    <x v="2"/>
    <n v="5"/>
    <n v="4"/>
    <n v="180"/>
    <n v="364232"/>
  </r>
  <r>
    <n v="30"/>
    <x v="9"/>
    <s v="All"/>
    <x v="2"/>
    <x v="3"/>
    <n v="1"/>
    <n v="1"/>
    <n v="30"/>
    <n v="364232"/>
  </r>
  <r>
    <n v="30"/>
    <x v="9"/>
    <s v="All"/>
    <x v="2"/>
    <x v="4"/>
    <n v="44"/>
    <n v="41"/>
    <n v="631"/>
    <n v="364232"/>
  </r>
  <r>
    <n v="30"/>
    <x v="9"/>
    <s v="All"/>
    <x v="2"/>
    <x v="5"/>
    <n v="0"/>
    <n v="0"/>
    <n v="0"/>
    <n v="364232"/>
  </r>
  <r>
    <n v="30"/>
    <x v="9"/>
    <s v="All"/>
    <x v="2"/>
    <x v="6"/>
    <n v="53"/>
    <n v="11"/>
    <n v="1588"/>
    <n v="364232"/>
  </r>
  <r>
    <n v="30"/>
    <x v="9"/>
    <s v="All"/>
    <x v="2"/>
    <x v="7"/>
    <n v="226"/>
    <n v="100"/>
    <n v="6605"/>
    <n v="364232"/>
  </r>
  <r>
    <n v="30"/>
    <x v="9"/>
    <s v="All"/>
    <x v="2"/>
    <x v="8"/>
    <n v="123"/>
    <n v="88"/>
    <n v="2504"/>
    <n v="364232"/>
  </r>
  <r>
    <n v="30"/>
    <x v="9"/>
    <s v="All"/>
    <x v="3"/>
    <x v="0"/>
    <n v="0"/>
    <n v="0"/>
    <n v="0"/>
    <n v="639947"/>
  </r>
  <r>
    <n v="30"/>
    <x v="9"/>
    <s v="All"/>
    <x v="3"/>
    <x v="1"/>
    <n v="0"/>
    <n v="0"/>
    <n v="0"/>
    <n v="639947"/>
  </r>
  <r>
    <n v="30"/>
    <x v="9"/>
    <s v="All"/>
    <x v="3"/>
    <x v="2"/>
    <n v="115"/>
    <n v="81"/>
    <n v="3441"/>
    <n v="639947"/>
  </r>
  <r>
    <n v="30"/>
    <x v="9"/>
    <s v="All"/>
    <x v="3"/>
    <x v="3"/>
    <n v="23"/>
    <n v="5"/>
    <n v="750"/>
    <n v="639947"/>
  </r>
  <r>
    <n v="30"/>
    <x v="9"/>
    <s v="All"/>
    <x v="3"/>
    <x v="4"/>
    <n v="175"/>
    <n v="155"/>
    <n v="2565"/>
    <n v="639947"/>
  </r>
  <r>
    <n v="30"/>
    <x v="9"/>
    <s v="All"/>
    <x v="3"/>
    <x v="5"/>
    <n v="3"/>
    <n v="3"/>
    <n v="90"/>
    <n v="639947"/>
  </r>
  <r>
    <n v="30"/>
    <x v="9"/>
    <s v="All"/>
    <x v="3"/>
    <x v="6"/>
    <n v="278"/>
    <n v="70"/>
    <n v="9451"/>
    <n v="639947"/>
  </r>
  <r>
    <n v="30"/>
    <x v="9"/>
    <s v="All"/>
    <x v="3"/>
    <x v="7"/>
    <n v="164"/>
    <n v="100"/>
    <n v="4867"/>
    <n v="639947"/>
  </r>
  <r>
    <n v="30"/>
    <x v="9"/>
    <s v="All"/>
    <x v="3"/>
    <x v="8"/>
    <n v="193"/>
    <n v="132"/>
    <n v="4342"/>
    <n v="639947"/>
  </r>
  <r>
    <n v="30"/>
    <x v="10"/>
    <s v="All"/>
    <x v="0"/>
    <x v="0"/>
    <n v="0"/>
    <n v="0"/>
    <n v="0"/>
    <n v="191747"/>
  </r>
  <r>
    <n v="30"/>
    <x v="10"/>
    <s v="All"/>
    <x v="0"/>
    <x v="1"/>
    <n v="0"/>
    <n v="0"/>
    <n v="0"/>
    <n v="191747"/>
  </r>
  <r>
    <n v="30"/>
    <x v="10"/>
    <s v="All"/>
    <x v="0"/>
    <x v="2"/>
    <n v="0"/>
    <n v="0"/>
    <n v="0"/>
    <n v="191747"/>
  </r>
  <r>
    <n v="30"/>
    <x v="10"/>
    <s v="All"/>
    <x v="0"/>
    <x v="3"/>
    <n v="1"/>
    <n v="1"/>
    <n v="30"/>
    <n v="191747"/>
  </r>
  <r>
    <n v="30"/>
    <x v="10"/>
    <s v="All"/>
    <x v="0"/>
    <x v="4"/>
    <n v="8"/>
    <n v="8"/>
    <n v="107"/>
    <n v="191747"/>
  </r>
  <r>
    <n v="30"/>
    <x v="10"/>
    <s v="All"/>
    <x v="0"/>
    <x v="5"/>
    <n v="0"/>
    <n v="0"/>
    <n v="0"/>
    <n v="191747"/>
  </r>
  <r>
    <n v="30"/>
    <x v="10"/>
    <s v="All"/>
    <x v="0"/>
    <x v="6"/>
    <n v="3"/>
    <n v="1"/>
    <n v="74"/>
    <n v="191747"/>
  </r>
  <r>
    <n v="30"/>
    <x v="10"/>
    <s v="All"/>
    <x v="0"/>
    <x v="7"/>
    <n v="3132"/>
    <n v="1290"/>
    <n v="94189"/>
    <n v="191747"/>
  </r>
  <r>
    <n v="30"/>
    <x v="10"/>
    <s v="All"/>
    <x v="0"/>
    <x v="8"/>
    <n v="239"/>
    <n v="158"/>
    <n v="5275"/>
    <n v="191747"/>
  </r>
  <r>
    <n v="30"/>
    <x v="10"/>
    <s v="All"/>
    <x v="1"/>
    <x v="0"/>
    <n v="6"/>
    <n v="4"/>
    <n v="20"/>
    <n v="590719"/>
  </r>
  <r>
    <n v="30"/>
    <x v="10"/>
    <s v="All"/>
    <x v="1"/>
    <x v="1"/>
    <n v="0"/>
    <n v="0"/>
    <n v="0"/>
    <n v="590719"/>
  </r>
  <r>
    <n v="30"/>
    <x v="10"/>
    <s v="All"/>
    <x v="1"/>
    <x v="2"/>
    <n v="215"/>
    <n v="156"/>
    <n v="6171"/>
    <n v="590719"/>
  </r>
  <r>
    <n v="30"/>
    <x v="10"/>
    <s v="All"/>
    <x v="1"/>
    <x v="3"/>
    <n v="29"/>
    <n v="12"/>
    <n v="870"/>
    <n v="590719"/>
  </r>
  <r>
    <n v="30"/>
    <x v="10"/>
    <s v="All"/>
    <x v="1"/>
    <x v="4"/>
    <n v="429"/>
    <n v="334"/>
    <n v="7441"/>
    <n v="590719"/>
  </r>
  <r>
    <n v="30"/>
    <x v="10"/>
    <s v="All"/>
    <x v="1"/>
    <x v="5"/>
    <n v="25"/>
    <n v="11"/>
    <n v="750"/>
    <n v="590719"/>
  </r>
  <r>
    <n v="30"/>
    <x v="10"/>
    <s v="All"/>
    <x v="1"/>
    <x v="6"/>
    <n v="610"/>
    <n v="173"/>
    <n v="22413"/>
    <n v="590719"/>
  </r>
  <r>
    <n v="30"/>
    <x v="10"/>
    <s v="All"/>
    <x v="1"/>
    <x v="7"/>
    <n v="46"/>
    <n v="18"/>
    <n v="1206"/>
    <n v="590719"/>
  </r>
  <r>
    <n v="30"/>
    <x v="10"/>
    <s v="All"/>
    <x v="1"/>
    <x v="8"/>
    <n v="262"/>
    <n v="190"/>
    <n v="5528"/>
    <n v="590719"/>
  </r>
  <r>
    <n v="30"/>
    <x v="10"/>
    <s v="All"/>
    <x v="2"/>
    <x v="0"/>
    <n v="0"/>
    <n v="0"/>
    <n v="0"/>
    <n v="316295"/>
  </r>
  <r>
    <n v="30"/>
    <x v="10"/>
    <s v="All"/>
    <x v="2"/>
    <x v="1"/>
    <n v="0"/>
    <n v="0"/>
    <n v="0"/>
    <n v="316295"/>
  </r>
  <r>
    <n v="30"/>
    <x v="10"/>
    <s v="All"/>
    <x v="2"/>
    <x v="2"/>
    <n v="10"/>
    <n v="5"/>
    <n v="300"/>
    <n v="316295"/>
  </r>
  <r>
    <n v="30"/>
    <x v="10"/>
    <s v="All"/>
    <x v="2"/>
    <x v="3"/>
    <n v="4"/>
    <n v="1"/>
    <n v="120"/>
    <n v="316295"/>
  </r>
  <r>
    <n v="30"/>
    <x v="10"/>
    <s v="All"/>
    <x v="2"/>
    <x v="4"/>
    <n v="37"/>
    <n v="34"/>
    <n v="438"/>
    <n v="316295"/>
  </r>
  <r>
    <n v="30"/>
    <x v="10"/>
    <s v="All"/>
    <x v="2"/>
    <x v="5"/>
    <n v="0"/>
    <n v="0"/>
    <n v="0"/>
    <n v="316295"/>
  </r>
  <r>
    <n v="30"/>
    <x v="10"/>
    <s v="All"/>
    <x v="2"/>
    <x v="6"/>
    <n v="32"/>
    <n v="14"/>
    <n v="978"/>
    <n v="316295"/>
  </r>
  <r>
    <n v="30"/>
    <x v="10"/>
    <s v="All"/>
    <x v="2"/>
    <x v="7"/>
    <n v="190"/>
    <n v="86"/>
    <n v="5973"/>
    <n v="316295"/>
  </r>
  <r>
    <n v="30"/>
    <x v="10"/>
    <s v="All"/>
    <x v="2"/>
    <x v="8"/>
    <n v="69"/>
    <n v="58"/>
    <n v="1024"/>
    <n v="316295"/>
  </r>
  <r>
    <n v="30"/>
    <x v="10"/>
    <s v="All"/>
    <x v="3"/>
    <x v="0"/>
    <n v="1"/>
    <n v="1"/>
    <n v="5"/>
    <n v="562300"/>
  </r>
  <r>
    <n v="30"/>
    <x v="10"/>
    <s v="All"/>
    <x v="3"/>
    <x v="1"/>
    <n v="0"/>
    <n v="0"/>
    <n v="0"/>
    <n v="562300"/>
  </r>
  <r>
    <n v="30"/>
    <x v="10"/>
    <s v="All"/>
    <x v="3"/>
    <x v="2"/>
    <n v="129"/>
    <n v="78"/>
    <n v="3643"/>
    <n v="562300"/>
  </r>
  <r>
    <n v="30"/>
    <x v="10"/>
    <s v="All"/>
    <x v="3"/>
    <x v="3"/>
    <n v="19"/>
    <n v="5"/>
    <n v="570"/>
    <n v="562300"/>
  </r>
  <r>
    <n v="30"/>
    <x v="10"/>
    <s v="All"/>
    <x v="3"/>
    <x v="4"/>
    <n v="164"/>
    <n v="139"/>
    <n v="2497"/>
    <n v="562300"/>
  </r>
  <r>
    <n v="30"/>
    <x v="10"/>
    <s v="All"/>
    <x v="3"/>
    <x v="5"/>
    <n v="15"/>
    <n v="4"/>
    <n v="478"/>
    <n v="562300"/>
  </r>
  <r>
    <n v="30"/>
    <x v="10"/>
    <s v="All"/>
    <x v="3"/>
    <x v="6"/>
    <n v="178"/>
    <n v="50"/>
    <n v="7227"/>
    <n v="562300"/>
  </r>
  <r>
    <n v="30"/>
    <x v="10"/>
    <s v="All"/>
    <x v="3"/>
    <x v="7"/>
    <n v="165"/>
    <n v="78"/>
    <n v="4834"/>
    <n v="562300"/>
  </r>
  <r>
    <n v="30"/>
    <x v="10"/>
    <s v="All"/>
    <x v="3"/>
    <x v="8"/>
    <n v="190"/>
    <n v="131"/>
    <n v="3849"/>
    <n v="562300"/>
  </r>
  <r>
    <n v="30"/>
    <x v="11"/>
    <s v="All"/>
    <x v="0"/>
    <x v="0"/>
    <n v="0"/>
    <n v="0"/>
    <n v="0"/>
    <n v="160252"/>
  </r>
  <r>
    <n v="30"/>
    <x v="11"/>
    <s v="All"/>
    <x v="0"/>
    <x v="1"/>
    <n v="0"/>
    <n v="0"/>
    <n v="0"/>
    <n v="160252"/>
  </r>
  <r>
    <n v="30"/>
    <x v="11"/>
    <s v="All"/>
    <x v="0"/>
    <x v="2"/>
    <n v="0"/>
    <n v="0"/>
    <n v="0"/>
    <n v="160252"/>
  </r>
  <r>
    <n v="30"/>
    <x v="11"/>
    <s v="All"/>
    <x v="0"/>
    <x v="3"/>
    <n v="0"/>
    <n v="0"/>
    <n v="0"/>
    <n v="160252"/>
  </r>
  <r>
    <n v="30"/>
    <x v="11"/>
    <s v="All"/>
    <x v="0"/>
    <x v="4"/>
    <n v="7"/>
    <n v="7"/>
    <n v="131"/>
    <n v="160252"/>
  </r>
  <r>
    <n v="30"/>
    <x v="11"/>
    <s v="All"/>
    <x v="0"/>
    <x v="5"/>
    <n v="0"/>
    <n v="0"/>
    <n v="0"/>
    <n v="160252"/>
  </r>
  <r>
    <n v="30"/>
    <x v="11"/>
    <s v="All"/>
    <x v="0"/>
    <x v="6"/>
    <n v="1"/>
    <n v="1"/>
    <n v="90"/>
    <n v="160252"/>
  </r>
  <r>
    <n v="30"/>
    <x v="11"/>
    <s v="All"/>
    <x v="0"/>
    <x v="7"/>
    <n v="2400"/>
    <n v="963"/>
    <n v="72743"/>
    <n v="160252"/>
  </r>
  <r>
    <n v="30"/>
    <x v="11"/>
    <s v="All"/>
    <x v="0"/>
    <x v="8"/>
    <n v="207"/>
    <n v="143"/>
    <n v="4453"/>
    <n v="160252"/>
  </r>
  <r>
    <n v="30"/>
    <x v="11"/>
    <s v="All"/>
    <x v="1"/>
    <x v="0"/>
    <n v="1"/>
    <n v="1"/>
    <n v="1"/>
    <n v="506743"/>
  </r>
  <r>
    <n v="30"/>
    <x v="11"/>
    <s v="All"/>
    <x v="1"/>
    <x v="1"/>
    <n v="0"/>
    <n v="0"/>
    <n v="0"/>
    <n v="506743"/>
  </r>
  <r>
    <n v="30"/>
    <x v="11"/>
    <s v="All"/>
    <x v="1"/>
    <x v="2"/>
    <n v="202"/>
    <n v="130"/>
    <n v="5770"/>
    <n v="506743"/>
  </r>
  <r>
    <n v="30"/>
    <x v="11"/>
    <s v="All"/>
    <x v="1"/>
    <x v="3"/>
    <n v="49"/>
    <n v="24"/>
    <n v="1391"/>
    <n v="506743"/>
  </r>
  <r>
    <n v="30"/>
    <x v="11"/>
    <s v="All"/>
    <x v="1"/>
    <x v="4"/>
    <n v="316"/>
    <n v="251"/>
    <n v="5403"/>
    <n v="506743"/>
  </r>
  <r>
    <n v="30"/>
    <x v="11"/>
    <s v="All"/>
    <x v="1"/>
    <x v="5"/>
    <n v="14"/>
    <n v="10"/>
    <n v="445"/>
    <n v="506743"/>
  </r>
  <r>
    <n v="30"/>
    <x v="11"/>
    <s v="All"/>
    <x v="1"/>
    <x v="6"/>
    <n v="566"/>
    <n v="154"/>
    <n v="20351"/>
    <n v="506743"/>
  </r>
  <r>
    <n v="30"/>
    <x v="11"/>
    <s v="All"/>
    <x v="1"/>
    <x v="7"/>
    <n v="10"/>
    <n v="8"/>
    <n v="285"/>
    <n v="506743"/>
  </r>
  <r>
    <n v="30"/>
    <x v="11"/>
    <s v="All"/>
    <x v="1"/>
    <x v="8"/>
    <n v="216"/>
    <n v="160"/>
    <n v="4679"/>
    <n v="506743"/>
  </r>
  <r>
    <n v="30"/>
    <x v="11"/>
    <s v="All"/>
    <x v="2"/>
    <x v="0"/>
    <n v="0"/>
    <n v="0"/>
    <n v="0"/>
    <n v="268222"/>
  </r>
  <r>
    <n v="30"/>
    <x v="11"/>
    <s v="All"/>
    <x v="2"/>
    <x v="1"/>
    <n v="0"/>
    <n v="0"/>
    <n v="0"/>
    <n v="268222"/>
  </r>
  <r>
    <n v="30"/>
    <x v="11"/>
    <s v="All"/>
    <x v="2"/>
    <x v="2"/>
    <n v="1"/>
    <n v="1"/>
    <n v="30"/>
    <n v="268222"/>
  </r>
  <r>
    <n v="30"/>
    <x v="11"/>
    <s v="All"/>
    <x v="2"/>
    <x v="3"/>
    <n v="2"/>
    <n v="2"/>
    <n v="60"/>
    <n v="268222"/>
  </r>
  <r>
    <n v="30"/>
    <x v="11"/>
    <s v="All"/>
    <x v="2"/>
    <x v="4"/>
    <n v="43"/>
    <n v="37"/>
    <n v="482"/>
    <n v="268222"/>
  </r>
  <r>
    <n v="30"/>
    <x v="11"/>
    <s v="All"/>
    <x v="2"/>
    <x v="5"/>
    <n v="0"/>
    <n v="0"/>
    <n v="0"/>
    <n v="268222"/>
  </r>
  <r>
    <n v="30"/>
    <x v="11"/>
    <s v="All"/>
    <x v="2"/>
    <x v="6"/>
    <n v="18"/>
    <n v="6"/>
    <n v="540"/>
    <n v="268222"/>
  </r>
  <r>
    <n v="30"/>
    <x v="11"/>
    <s v="All"/>
    <x v="2"/>
    <x v="7"/>
    <n v="114"/>
    <n v="57"/>
    <n v="3788"/>
    <n v="268222"/>
  </r>
  <r>
    <n v="30"/>
    <x v="11"/>
    <s v="All"/>
    <x v="2"/>
    <x v="8"/>
    <n v="76"/>
    <n v="61"/>
    <n v="1296"/>
    <n v="268222"/>
  </r>
  <r>
    <n v="30"/>
    <x v="11"/>
    <s v="All"/>
    <x v="3"/>
    <x v="0"/>
    <n v="1"/>
    <n v="1"/>
    <n v="1"/>
    <n v="478398"/>
  </r>
  <r>
    <n v="30"/>
    <x v="11"/>
    <s v="All"/>
    <x v="3"/>
    <x v="1"/>
    <n v="0"/>
    <n v="0"/>
    <n v="0"/>
    <n v="478398"/>
  </r>
  <r>
    <n v="30"/>
    <x v="11"/>
    <s v="All"/>
    <x v="3"/>
    <x v="2"/>
    <n v="72"/>
    <n v="45"/>
    <n v="2040"/>
    <n v="478398"/>
  </r>
  <r>
    <n v="30"/>
    <x v="11"/>
    <s v="All"/>
    <x v="3"/>
    <x v="3"/>
    <n v="19"/>
    <n v="5"/>
    <n v="570"/>
    <n v="478398"/>
  </r>
  <r>
    <n v="30"/>
    <x v="11"/>
    <s v="All"/>
    <x v="3"/>
    <x v="4"/>
    <n v="158"/>
    <n v="132"/>
    <n v="2473"/>
    <n v="478398"/>
  </r>
  <r>
    <n v="30"/>
    <x v="11"/>
    <s v="All"/>
    <x v="3"/>
    <x v="5"/>
    <n v="17"/>
    <n v="4"/>
    <n v="510"/>
    <n v="478398"/>
  </r>
  <r>
    <n v="30"/>
    <x v="11"/>
    <s v="All"/>
    <x v="3"/>
    <x v="6"/>
    <n v="181"/>
    <n v="36"/>
    <n v="5494"/>
    <n v="478398"/>
  </r>
  <r>
    <n v="30"/>
    <x v="11"/>
    <s v="All"/>
    <x v="3"/>
    <x v="7"/>
    <n v="103"/>
    <n v="49"/>
    <n v="3177"/>
    <n v="478398"/>
  </r>
  <r>
    <n v="30"/>
    <x v="11"/>
    <s v="All"/>
    <x v="3"/>
    <x v="8"/>
    <n v="117"/>
    <n v="90"/>
    <n v="2358"/>
    <n v="478398"/>
  </r>
  <r>
    <n v="33"/>
    <x v="5"/>
    <s v="All"/>
    <x v="0"/>
    <x v="0"/>
    <n v="0"/>
    <n v="0"/>
    <n v="0"/>
    <n v="2299"/>
  </r>
  <r>
    <n v="33"/>
    <x v="5"/>
    <s v="All"/>
    <x v="0"/>
    <x v="1"/>
    <n v="0"/>
    <n v="0"/>
    <n v="0"/>
    <n v="2299"/>
  </r>
  <r>
    <n v="33"/>
    <x v="5"/>
    <s v="All"/>
    <x v="0"/>
    <x v="2"/>
    <n v="1"/>
    <n v="1"/>
    <n v="20"/>
    <n v="2299"/>
  </r>
  <r>
    <n v="33"/>
    <x v="5"/>
    <s v="All"/>
    <x v="0"/>
    <x v="3"/>
    <n v="0"/>
    <n v="0"/>
    <n v="0"/>
    <n v="2299"/>
  </r>
  <r>
    <n v="33"/>
    <x v="5"/>
    <s v="All"/>
    <x v="0"/>
    <x v="4"/>
    <n v="0"/>
    <n v="0"/>
    <n v="0"/>
    <n v="2299"/>
  </r>
  <r>
    <n v="33"/>
    <x v="5"/>
    <s v="All"/>
    <x v="0"/>
    <x v="5"/>
    <n v="0"/>
    <n v="0"/>
    <n v="0"/>
    <n v="2299"/>
  </r>
  <r>
    <n v="33"/>
    <x v="5"/>
    <s v="All"/>
    <x v="0"/>
    <x v="6"/>
    <n v="0"/>
    <n v="0"/>
    <n v="0"/>
    <n v="2299"/>
  </r>
  <r>
    <n v="33"/>
    <x v="5"/>
    <s v="All"/>
    <x v="0"/>
    <x v="7"/>
    <n v="0"/>
    <n v="0"/>
    <n v="0"/>
    <n v="2299"/>
  </r>
  <r>
    <n v="33"/>
    <x v="5"/>
    <s v="All"/>
    <x v="0"/>
    <x v="8"/>
    <n v="4"/>
    <n v="3"/>
    <n v="95"/>
    <n v="2299"/>
  </r>
  <r>
    <n v="33"/>
    <x v="5"/>
    <s v="All"/>
    <x v="1"/>
    <x v="0"/>
    <n v="0"/>
    <n v="0"/>
    <n v="0"/>
    <n v="7933"/>
  </r>
  <r>
    <n v="33"/>
    <x v="5"/>
    <s v="All"/>
    <x v="1"/>
    <x v="1"/>
    <n v="0"/>
    <n v="0"/>
    <n v="0"/>
    <n v="7933"/>
  </r>
  <r>
    <n v="33"/>
    <x v="5"/>
    <s v="All"/>
    <x v="1"/>
    <x v="2"/>
    <n v="43"/>
    <n v="29"/>
    <n v="1411"/>
    <n v="7933"/>
  </r>
  <r>
    <n v="33"/>
    <x v="5"/>
    <s v="All"/>
    <x v="1"/>
    <x v="3"/>
    <n v="0"/>
    <n v="0"/>
    <n v="0"/>
    <n v="7933"/>
  </r>
  <r>
    <n v="33"/>
    <x v="5"/>
    <s v="All"/>
    <x v="1"/>
    <x v="4"/>
    <n v="25"/>
    <n v="13"/>
    <n v="623"/>
    <n v="7933"/>
  </r>
  <r>
    <n v="33"/>
    <x v="5"/>
    <s v="All"/>
    <x v="1"/>
    <x v="5"/>
    <n v="0"/>
    <n v="0"/>
    <n v="0"/>
    <n v="7933"/>
  </r>
  <r>
    <n v="33"/>
    <x v="5"/>
    <s v="All"/>
    <x v="1"/>
    <x v="6"/>
    <n v="80"/>
    <n v="20"/>
    <n v="3132"/>
    <n v="7933"/>
  </r>
  <r>
    <n v="33"/>
    <x v="5"/>
    <s v="All"/>
    <x v="1"/>
    <x v="7"/>
    <n v="0"/>
    <n v="0"/>
    <n v="0"/>
    <n v="7933"/>
  </r>
  <r>
    <n v="33"/>
    <x v="5"/>
    <s v="All"/>
    <x v="1"/>
    <x v="8"/>
    <n v="9"/>
    <n v="8"/>
    <n v="91"/>
    <n v="7933"/>
  </r>
  <r>
    <n v="33"/>
    <x v="5"/>
    <s v="All"/>
    <x v="2"/>
    <x v="0"/>
    <n v="0"/>
    <n v="0"/>
    <n v="0"/>
    <n v="3706"/>
  </r>
  <r>
    <n v="33"/>
    <x v="5"/>
    <s v="All"/>
    <x v="2"/>
    <x v="1"/>
    <n v="0"/>
    <n v="0"/>
    <n v="0"/>
    <n v="3706"/>
  </r>
  <r>
    <n v="33"/>
    <x v="5"/>
    <s v="All"/>
    <x v="2"/>
    <x v="2"/>
    <n v="0"/>
    <n v="0"/>
    <n v="0"/>
    <n v="3706"/>
  </r>
  <r>
    <n v="33"/>
    <x v="5"/>
    <s v="All"/>
    <x v="2"/>
    <x v="3"/>
    <n v="0"/>
    <n v="0"/>
    <n v="0"/>
    <n v="3706"/>
  </r>
  <r>
    <n v="33"/>
    <x v="5"/>
    <s v="All"/>
    <x v="2"/>
    <x v="4"/>
    <n v="0"/>
    <n v="0"/>
    <n v="0"/>
    <n v="3706"/>
  </r>
  <r>
    <n v="33"/>
    <x v="5"/>
    <s v="All"/>
    <x v="2"/>
    <x v="5"/>
    <n v="0"/>
    <n v="0"/>
    <n v="0"/>
    <n v="3706"/>
  </r>
  <r>
    <n v="33"/>
    <x v="5"/>
    <s v="All"/>
    <x v="2"/>
    <x v="6"/>
    <n v="0"/>
    <n v="0"/>
    <n v="0"/>
    <n v="3706"/>
  </r>
  <r>
    <n v="33"/>
    <x v="5"/>
    <s v="All"/>
    <x v="2"/>
    <x v="7"/>
    <n v="0"/>
    <n v="0"/>
    <n v="0"/>
    <n v="3706"/>
  </r>
  <r>
    <n v="33"/>
    <x v="5"/>
    <s v="All"/>
    <x v="2"/>
    <x v="8"/>
    <n v="2"/>
    <n v="2"/>
    <n v="21"/>
    <n v="3706"/>
  </r>
  <r>
    <n v="33"/>
    <x v="5"/>
    <s v="All"/>
    <x v="3"/>
    <x v="0"/>
    <n v="0"/>
    <n v="0"/>
    <n v="0"/>
    <n v="6851"/>
  </r>
  <r>
    <n v="33"/>
    <x v="5"/>
    <s v="All"/>
    <x v="3"/>
    <x v="1"/>
    <n v="0"/>
    <n v="0"/>
    <n v="0"/>
    <n v="6851"/>
  </r>
  <r>
    <n v="33"/>
    <x v="5"/>
    <s v="All"/>
    <x v="3"/>
    <x v="2"/>
    <n v="3"/>
    <n v="2"/>
    <n v="70"/>
    <n v="6851"/>
  </r>
  <r>
    <n v="33"/>
    <x v="5"/>
    <s v="All"/>
    <x v="3"/>
    <x v="3"/>
    <n v="0"/>
    <n v="0"/>
    <n v="0"/>
    <n v="6851"/>
  </r>
  <r>
    <n v="33"/>
    <x v="5"/>
    <s v="All"/>
    <x v="3"/>
    <x v="4"/>
    <n v="12"/>
    <n v="7"/>
    <n v="338"/>
    <n v="6851"/>
  </r>
  <r>
    <n v="33"/>
    <x v="5"/>
    <s v="All"/>
    <x v="3"/>
    <x v="5"/>
    <n v="0"/>
    <n v="0"/>
    <n v="0"/>
    <n v="6851"/>
  </r>
  <r>
    <n v="33"/>
    <x v="5"/>
    <s v="All"/>
    <x v="3"/>
    <x v="6"/>
    <n v="29"/>
    <n v="4"/>
    <n v="889"/>
    <n v="6851"/>
  </r>
  <r>
    <n v="33"/>
    <x v="5"/>
    <s v="All"/>
    <x v="3"/>
    <x v="7"/>
    <n v="0"/>
    <n v="0"/>
    <n v="0"/>
    <n v="6851"/>
  </r>
  <r>
    <n v="33"/>
    <x v="5"/>
    <s v="All"/>
    <x v="3"/>
    <x v="8"/>
    <n v="10"/>
    <n v="8"/>
    <n v="109"/>
    <n v="6851"/>
  </r>
  <r>
    <n v="33"/>
    <x v="6"/>
    <s v="All"/>
    <x v="0"/>
    <x v="0"/>
    <n v="0"/>
    <n v="0"/>
    <n v="0"/>
    <n v="8005"/>
  </r>
  <r>
    <n v="33"/>
    <x v="6"/>
    <s v="All"/>
    <x v="0"/>
    <x v="1"/>
    <n v="0"/>
    <n v="0"/>
    <n v="0"/>
    <n v="8005"/>
  </r>
  <r>
    <n v="33"/>
    <x v="6"/>
    <s v="All"/>
    <x v="0"/>
    <x v="2"/>
    <n v="0"/>
    <n v="0"/>
    <n v="0"/>
    <n v="8005"/>
  </r>
  <r>
    <n v="33"/>
    <x v="6"/>
    <s v="All"/>
    <x v="0"/>
    <x v="3"/>
    <n v="0"/>
    <n v="0"/>
    <n v="0"/>
    <n v="8005"/>
  </r>
  <r>
    <n v="33"/>
    <x v="6"/>
    <s v="All"/>
    <x v="0"/>
    <x v="4"/>
    <n v="0"/>
    <n v="0"/>
    <n v="0"/>
    <n v="8005"/>
  </r>
  <r>
    <n v="33"/>
    <x v="6"/>
    <s v="All"/>
    <x v="0"/>
    <x v="5"/>
    <n v="0"/>
    <n v="0"/>
    <n v="0"/>
    <n v="8005"/>
  </r>
  <r>
    <n v="33"/>
    <x v="6"/>
    <s v="All"/>
    <x v="0"/>
    <x v="6"/>
    <n v="0"/>
    <n v="0"/>
    <n v="0"/>
    <n v="8005"/>
  </r>
  <r>
    <n v="33"/>
    <x v="6"/>
    <s v="All"/>
    <x v="0"/>
    <x v="7"/>
    <n v="5"/>
    <n v="3"/>
    <n v="150"/>
    <n v="8005"/>
  </r>
  <r>
    <n v="33"/>
    <x v="6"/>
    <s v="All"/>
    <x v="0"/>
    <x v="8"/>
    <n v="4"/>
    <n v="4"/>
    <n v="100"/>
    <n v="8005"/>
  </r>
  <r>
    <n v="33"/>
    <x v="6"/>
    <s v="All"/>
    <x v="1"/>
    <x v="0"/>
    <n v="0"/>
    <n v="0"/>
    <n v="0"/>
    <n v="31883"/>
  </r>
  <r>
    <n v="33"/>
    <x v="6"/>
    <s v="All"/>
    <x v="1"/>
    <x v="1"/>
    <n v="0"/>
    <n v="0"/>
    <n v="0"/>
    <n v="31883"/>
  </r>
  <r>
    <n v="33"/>
    <x v="6"/>
    <s v="All"/>
    <x v="1"/>
    <x v="2"/>
    <n v="17"/>
    <n v="14"/>
    <n v="760"/>
    <n v="31883"/>
  </r>
  <r>
    <n v="33"/>
    <x v="6"/>
    <s v="All"/>
    <x v="1"/>
    <x v="3"/>
    <n v="0"/>
    <n v="0"/>
    <n v="0"/>
    <n v="31883"/>
  </r>
  <r>
    <n v="33"/>
    <x v="6"/>
    <s v="All"/>
    <x v="1"/>
    <x v="4"/>
    <n v="4"/>
    <n v="2"/>
    <n v="109"/>
    <n v="31883"/>
  </r>
  <r>
    <n v="33"/>
    <x v="6"/>
    <s v="All"/>
    <x v="1"/>
    <x v="5"/>
    <n v="0"/>
    <n v="0"/>
    <n v="0"/>
    <n v="31883"/>
  </r>
  <r>
    <n v="33"/>
    <x v="6"/>
    <s v="All"/>
    <x v="1"/>
    <x v="6"/>
    <n v="67"/>
    <n v="17"/>
    <n v="2958"/>
    <n v="31883"/>
  </r>
  <r>
    <n v="33"/>
    <x v="6"/>
    <s v="All"/>
    <x v="1"/>
    <x v="7"/>
    <n v="0"/>
    <n v="0"/>
    <n v="0"/>
    <n v="31883"/>
  </r>
  <r>
    <n v="33"/>
    <x v="6"/>
    <s v="All"/>
    <x v="1"/>
    <x v="8"/>
    <n v="8"/>
    <n v="4"/>
    <n v="285"/>
    <n v="31883"/>
  </r>
  <r>
    <n v="33"/>
    <x v="6"/>
    <s v="All"/>
    <x v="2"/>
    <x v="0"/>
    <n v="0"/>
    <n v="0"/>
    <n v="0"/>
    <n v="13409"/>
  </r>
  <r>
    <n v="33"/>
    <x v="6"/>
    <s v="All"/>
    <x v="2"/>
    <x v="1"/>
    <n v="0"/>
    <n v="0"/>
    <n v="0"/>
    <n v="13409"/>
  </r>
  <r>
    <n v="33"/>
    <x v="6"/>
    <s v="All"/>
    <x v="2"/>
    <x v="2"/>
    <n v="0"/>
    <n v="0"/>
    <n v="0"/>
    <n v="13409"/>
  </r>
  <r>
    <n v="33"/>
    <x v="6"/>
    <s v="All"/>
    <x v="2"/>
    <x v="3"/>
    <n v="0"/>
    <n v="0"/>
    <n v="0"/>
    <n v="13409"/>
  </r>
  <r>
    <n v="33"/>
    <x v="6"/>
    <s v="All"/>
    <x v="2"/>
    <x v="4"/>
    <n v="2"/>
    <n v="2"/>
    <n v="20"/>
    <n v="13409"/>
  </r>
  <r>
    <n v="33"/>
    <x v="6"/>
    <s v="All"/>
    <x v="2"/>
    <x v="5"/>
    <n v="0"/>
    <n v="0"/>
    <n v="0"/>
    <n v="13409"/>
  </r>
  <r>
    <n v="33"/>
    <x v="6"/>
    <s v="All"/>
    <x v="2"/>
    <x v="6"/>
    <n v="0"/>
    <n v="0"/>
    <n v="0"/>
    <n v="13409"/>
  </r>
  <r>
    <n v="33"/>
    <x v="6"/>
    <s v="All"/>
    <x v="2"/>
    <x v="7"/>
    <n v="0"/>
    <n v="0"/>
    <n v="0"/>
    <n v="13409"/>
  </r>
  <r>
    <n v="33"/>
    <x v="6"/>
    <s v="All"/>
    <x v="2"/>
    <x v="8"/>
    <n v="1"/>
    <n v="1"/>
    <n v="15"/>
    <n v="13409"/>
  </r>
  <r>
    <n v="33"/>
    <x v="6"/>
    <s v="All"/>
    <x v="3"/>
    <x v="0"/>
    <n v="0"/>
    <n v="0"/>
    <n v="0"/>
    <n v="26087"/>
  </r>
  <r>
    <n v="33"/>
    <x v="6"/>
    <s v="All"/>
    <x v="3"/>
    <x v="1"/>
    <n v="0"/>
    <n v="0"/>
    <n v="0"/>
    <n v="26087"/>
  </r>
  <r>
    <n v="33"/>
    <x v="6"/>
    <s v="All"/>
    <x v="3"/>
    <x v="2"/>
    <n v="4"/>
    <n v="4"/>
    <n v="210"/>
    <n v="26087"/>
  </r>
  <r>
    <n v="33"/>
    <x v="6"/>
    <s v="All"/>
    <x v="3"/>
    <x v="3"/>
    <n v="0"/>
    <n v="0"/>
    <n v="0"/>
    <n v="26087"/>
  </r>
  <r>
    <n v="33"/>
    <x v="6"/>
    <s v="All"/>
    <x v="3"/>
    <x v="4"/>
    <n v="7"/>
    <n v="3"/>
    <n v="225"/>
    <n v="26087"/>
  </r>
  <r>
    <n v="33"/>
    <x v="6"/>
    <s v="All"/>
    <x v="3"/>
    <x v="5"/>
    <n v="0"/>
    <n v="0"/>
    <n v="0"/>
    <n v="26087"/>
  </r>
  <r>
    <n v="33"/>
    <x v="6"/>
    <s v="All"/>
    <x v="3"/>
    <x v="6"/>
    <n v="0"/>
    <n v="0"/>
    <n v="0"/>
    <n v="26087"/>
  </r>
  <r>
    <n v="33"/>
    <x v="6"/>
    <s v="All"/>
    <x v="3"/>
    <x v="7"/>
    <n v="0"/>
    <n v="0"/>
    <n v="0"/>
    <n v="26087"/>
  </r>
  <r>
    <n v="33"/>
    <x v="6"/>
    <s v="All"/>
    <x v="3"/>
    <x v="8"/>
    <n v="3"/>
    <n v="3"/>
    <n v="100"/>
    <n v="26087"/>
  </r>
  <r>
    <n v="33"/>
    <x v="7"/>
    <s v="All"/>
    <x v="0"/>
    <x v="0"/>
    <n v="0"/>
    <n v="0"/>
    <n v="0"/>
    <n v="7600"/>
  </r>
  <r>
    <n v="33"/>
    <x v="7"/>
    <s v="All"/>
    <x v="0"/>
    <x v="1"/>
    <n v="0"/>
    <n v="0"/>
    <n v="0"/>
    <n v="7600"/>
  </r>
  <r>
    <n v="33"/>
    <x v="7"/>
    <s v="All"/>
    <x v="0"/>
    <x v="2"/>
    <n v="0"/>
    <n v="0"/>
    <n v="0"/>
    <n v="7600"/>
  </r>
  <r>
    <n v="33"/>
    <x v="7"/>
    <s v="All"/>
    <x v="0"/>
    <x v="3"/>
    <n v="0"/>
    <n v="0"/>
    <n v="0"/>
    <n v="7600"/>
  </r>
  <r>
    <n v="33"/>
    <x v="7"/>
    <s v="All"/>
    <x v="0"/>
    <x v="4"/>
    <n v="0"/>
    <n v="0"/>
    <n v="0"/>
    <n v="7600"/>
  </r>
  <r>
    <n v="33"/>
    <x v="7"/>
    <s v="All"/>
    <x v="0"/>
    <x v="5"/>
    <n v="0"/>
    <n v="0"/>
    <n v="0"/>
    <n v="7600"/>
  </r>
  <r>
    <n v="33"/>
    <x v="7"/>
    <s v="All"/>
    <x v="0"/>
    <x v="6"/>
    <n v="1"/>
    <n v="1"/>
    <n v="30"/>
    <n v="7600"/>
  </r>
  <r>
    <n v="33"/>
    <x v="7"/>
    <s v="All"/>
    <x v="0"/>
    <x v="7"/>
    <n v="19"/>
    <n v="6"/>
    <n v="718"/>
    <n v="7600"/>
  </r>
  <r>
    <n v="33"/>
    <x v="7"/>
    <s v="All"/>
    <x v="0"/>
    <x v="8"/>
    <n v="3"/>
    <n v="3"/>
    <n v="85"/>
    <n v="7600"/>
  </r>
  <r>
    <n v="33"/>
    <x v="7"/>
    <s v="All"/>
    <x v="1"/>
    <x v="0"/>
    <n v="0"/>
    <n v="0"/>
    <n v="0"/>
    <n v="28814"/>
  </r>
  <r>
    <n v="33"/>
    <x v="7"/>
    <s v="All"/>
    <x v="1"/>
    <x v="1"/>
    <n v="0"/>
    <n v="0"/>
    <n v="0"/>
    <n v="28814"/>
  </r>
  <r>
    <n v="33"/>
    <x v="7"/>
    <s v="All"/>
    <x v="1"/>
    <x v="2"/>
    <n v="12"/>
    <n v="7"/>
    <n v="464"/>
    <n v="28814"/>
  </r>
  <r>
    <n v="33"/>
    <x v="7"/>
    <s v="All"/>
    <x v="1"/>
    <x v="3"/>
    <n v="0"/>
    <n v="0"/>
    <n v="0"/>
    <n v="28814"/>
  </r>
  <r>
    <n v="33"/>
    <x v="7"/>
    <s v="All"/>
    <x v="1"/>
    <x v="4"/>
    <n v="4"/>
    <n v="4"/>
    <n v="68"/>
    <n v="28814"/>
  </r>
  <r>
    <n v="33"/>
    <x v="7"/>
    <s v="All"/>
    <x v="1"/>
    <x v="5"/>
    <n v="0"/>
    <n v="0"/>
    <n v="0"/>
    <n v="28814"/>
  </r>
  <r>
    <n v="33"/>
    <x v="7"/>
    <s v="All"/>
    <x v="1"/>
    <x v="6"/>
    <n v="28"/>
    <n v="7"/>
    <n v="960"/>
    <n v="28814"/>
  </r>
  <r>
    <n v="33"/>
    <x v="7"/>
    <s v="All"/>
    <x v="1"/>
    <x v="7"/>
    <n v="0"/>
    <n v="0"/>
    <n v="0"/>
    <n v="28814"/>
  </r>
  <r>
    <n v="33"/>
    <x v="7"/>
    <s v="All"/>
    <x v="1"/>
    <x v="8"/>
    <n v="13"/>
    <n v="2"/>
    <n v="338"/>
    <n v="28814"/>
  </r>
  <r>
    <n v="33"/>
    <x v="7"/>
    <s v="All"/>
    <x v="2"/>
    <x v="0"/>
    <n v="0"/>
    <n v="0"/>
    <n v="0"/>
    <n v="12140"/>
  </r>
  <r>
    <n v="33"/>
    <x v="7"/>
    <s v="All"/>
    <x v="2"/>
    <x v="1"/>
    <n v="0"/>
    <n v="0"/>
    <n v="0"/>
    <n v="12140"/>
  </r>
  <r>
    <n v="33"/>
    <x v="7"/>
    <s v="All"/>
    <x v="2"/>
    <x v="2"/>
    <n v="0"/>
    <n v="0"/>
    <n v="0"/>
    <n v="12140"/>
  </r>
  <r>
    <n v="33"/>
    <x v="7"/>
    <s v="All"/>
    <x v="2"/>
    <x v="3"/>
    <n v="0"/>
    <n v="0"/>
    <n v="0"/>
    <n v="12140"/>
  </r>
  <r>
    <n v="33"/>
    <x v="7"/>
    <s v="All"/>
    <x v="2"/>
    <x v="4"/>
    <n v="0"/>
    <n v="0"/>
    <n v="0"/>
    <n v="12140"/>
  </r>
  <r>
    <n v="33"/>
    <x v="7"/>
    <s v="All"/>
    <x v="2"/>
    <x v="5"/>
    <n v="0"/>
    <n v="0"/>
    <n v="0"/>
    <n v="12140"/>
  </r>
  <r>
    <n v="33"/>
    <x v="7"/>
    <s v="All"/>
    <x v="2"/>
    <x v="6"/>
    <n v="0"/>
    <n v="0"/>
    <n v="0"/>
    <n v="12140"/>
  </r>
  <r>
    <n v="33"/>
    <x v="7"/>
    <s v="All"/>
    <x v="2"/>
    <x v="7"/>
    <n v="1"/>
    <n v="1"/>
    <n v="30"/>
    <n v="12140"/>
  </r>
  <r>
    <n v="33"/>
    <x v="7"/>
    <s v="All"/>
    <x v="2"/>
    <x v="8"/>
    <n v="0"/>
    <n v="0"/>
    <n v="0"/>
    <n v="12140"/>
  </r>
  <r>
    <n v="33"/>
    <x v="7"/>
    <s v="All"/>
    <x v="3"/>
    <x v="0"/>
    <n v="0"/>
    <n v="0"/>
    <n v="0"/>
    <n v="23894"/>
  </r>
  <r>
    <n v="33"/>
    <x v="7"/>
    <s v="All"/>
    <x v="3"/>
    <x v="1"/>
    <n v="0"/>
    <n v="0"/>
    <n v="0"/>
    <n v="23894"/>
  </r>
  <r>
    <n v="33"/>
    <x v="7"/>
    <s v="All"/>
    <x v="3"/>
    <x v="2"/>
    <n v="5"/>
    <n v="3"/>
    <n v="162"/>
    <n v="23894"/>
  </r>
  <r>
    <n v="33"/>
    <x v="7"/>
    <s v="All"/>
    <x v="3"/>
    <x v="3"/>
    <n v="0"/>
    <n v="0"/>
    <n v="0"/>
    <n v="23894"/>
  </r>
  <r>
    <n v="33"/>
    <x v="7"/>
    <s v="All"/>
    <x v="3"/>
    <x v="4"/>
    <n v="2"/>
    <n v="2"/>
    <n v="14"/>
    <n v="23894"/>
  </r>
  <r>
    <n v="33"/>
    <x v="7"/>
    <s v="All"/>
    <x v="3"/>
    <x v="5"/>
    <n v="0"/>
    <n v="0"/>
    <n v="0"/>
    <n v="23894"/>
  </r>
  <r>
    <n v="33"/>
    <x v="7"/>
    <s v="All"/>
    <x v="3"/>
    <x v="6"/>
    <n v="2"/>
    <n v="2"/>
    <n v="44"/>
    <n v="23894"/>
  </r>
  <r>
    <n v="33"/>
    <x v="7"/>
    <s v="All"/>
    <x v="3"/>
    <x v="7"/>
    <n v="0"/>
    <n v="0"/>
    <n v="0"/>
    <n v="23894"/>
  </r>
  <r>
    <n v="33"/>
    <x v="7"/>
    <s v="All"/>
    <x v="3"/>
    <x v="8"/>
    <n v="3"/>
    <n v="2"/>
    <n v="88"/>
    <n v="23894"/>
  </r>
  <r>
    <n v="33"/>
    <x v="8"/>
    <s v="All"/>
    <x v="0"/>
    <x v="0"/>
    <n v="0"/>
    <n v="0"/>
    <n v="0"/>
    <n v="7388"/>
  </r>
  <r>
    <n v="33"/>
    <x v="8"/>
    <s v="All"/>
    <x v="0"/>
    <x v="1"/>
    <n v="0"/>
    <n v="0"/>
    <n v="0"/>
    <n v="7388"/>
  </r>
  <r>
    <n v="33"/>
    <x v="8"/>
    <s v="All"/>
    <x v="0"/>
    <x v="2"/>
    <n v="0"/>
    <n v="0"/>
    <n v="0"/>
    <n v="7388"/>
  </r>
  <r>
    <n v="33"/>
    <x v="8"/>
    <s v="All"/>
    <x v="0"/>
    <x v="3"/>
    <n v="0"/>
    <n v="0"/>
    <n v="0"/>
    <n v="7388"/>
  </r>
  <r>
    <n v="33"/>
    <x v="8"/>
    <s v="All"/>
    <x v="0"/>
    <x v="4"/>
    <n v="0"/>
    <n v="0"/>
    <n v="0"/>
    <n v="7388"/>
  </r>
  <r>
    <n v="33"/>
    <x v="8"/>
    <s v="All"/>
    <x v="0"/>
    <x v="5"/>
    <n v="0"/>
    <n v="0"/>
    <n v="0"/>
    <n v="7388"/>
  </r>
  <r>
    <n v="33"/>
    <x v="8"/>
    <s v="All"/>
    <x v="0"/>
    <x v="6"/>
    <n v="0"/>
    <n v="0"/>
    <n v="0"/>
    <n v="7388"/>
  </r>
  <r>
    <n v="33"/>
    <x v="8"/>
    <s v="All"/>
    <x v="0"/>
    <x v="7"/>
    <n v="4"/>
    <n v="4"/>
    <n v="120"/>
    <n v="7388"/>
  </r>
  <r>
    <n v="33"/>
    <x v="8"/>
    <s v="All"/>
    <x v="0"/>
    <x v="8"/>
    <n v="3"/>
    <n v="3"/>
    <n v="42"/>
    <n v="7388"/>
  </r>
  <r>
    <n v="33"/>
    <x v="8"/>
    <s v="All"/>
    <x v="1"/>
    <x v="0"/>
    <n v="0"/>
    <n v="0"/>
    <n v="0"/>
    <n v="27312"/>
  </r>
  <r>
    <n v="33"/>
    <x v="8"/>
    <s v="All"/>
    <x v="1"/>
    <x v="1"/>
    <n v="0"/>
    <n v="0"/>
    <n v="0"/>
    <n v="27312"/>
  </r>
  <r>
    <n v="33"/>
    <x v="8"/>
    <s v="All"/>
    <x v="1"/>
    <x v="2"/>
    <n v="5"/>
    <n v="5"/>
    <n v="110"/>
    <n v="27312"/>
  </r>
  <r>
    <n v="33"/>
    <x v="8"/>
    <s v="All"/>
    <x v="1"/>
    <x v="3"/>
    <n v="0"/>
    <n v="0"/>
    <n v="0"/>
    <n v="27312"/>
  </r>
  <r>
    <n v="33"/>
    <x v="8"/>
    <s v="All"/>
    <x v="1"/>
    <x v="4"/>
    <n v="6"/>
    <n v="6"/>
    <n v="59"/>
    <n v="27312"/>
  </r>
  <r>
    <n v="33"/>
    <x v="8"/>
    <s v="All"/>
    <x v="1"/>
    <x v="5"/>
    <n v="0"/>
    <n v="0"/>
    <n v="0"/>
    <n v="27312"/>
  </r>
  <r>
    <n v="33"/>
    <x v="8"/>
    <s v="All"/>
    <x v="1"/>
    <x v="6"/>
    <n v="22"/>
    <n v="5"/>
    <n v="718"/>
    <n v="27312"/>
  </r>
  <r>
    <n v="33"/>
    <x v="8"/>
    <s v="All"/>
    <x v="1"/>
    <x v="7"/>
    <n v="1"/>
    <n v="1"/>
    <n v="30"/>
    <n v="27312"/>
  </r>
  <r>
    <n v="33"/>
    <x v="8"/>
    <s v="All"/>
    <x v="1"/>
    <x v="8"/>
    <n v="5"/>
    <n v="5"/>
    <n v="69"/>
    <n v="27312"/>
  </r>
  <r>
    <n v="33"/>
    <x v="8"/>
    <s v="All"/>
    <x v="2"/>
    <x v="0"/>
    <n v="0"/>
    <n v="0"/>
    <n v="0"/>
    <n v="11752"/>
  </r>
  <r>
    <n v="33"/>
    <x v="8"/>
    <s v="All"/>
    <x v="2"/>
    <x v="1"/>
    <n v="0"/>
    <n v="0"/>
    <n v="0"/>
    <n v="11752"/>
  </r>
  <r>
    <n v="33"/>
    <x v="8"/>
    <s v="All"/>
    <x v="2"/>
    <x v="2"/>
    <n v="0"/>
    <n v="0"/>
    <n v="0"/>
    <n v="11752"/>
  </r>
  <r>
    <n v="33"/>
    <x v="8"/>
    <s v="All"/>
    <x v="2"/>
    <x v="3"/>
    <n v="0"/>
    <n v="0"/>
    <n v="0"/>
    <n v="11752"/>
  </r>
  <r>
    <n v="33"/>
    <x v="8"/>
    <s v="All"/>
    <x v="2"/>
    <x v="4"/>
    <n v="0"/>
    <n v="0"/>
    <n v="0"/>
    <n v="11752"/>
  </r>
  <r>
    <n v="33"/>
    <x v="8"/>
    <s v="All"/>
    <x v="2"/>
    <x v="5"/>
    <n v="0"/>
    <n v="0"/>
    <n v="0"/>
    <n v="11752"/>
  </r>
  <r>
    <n v="33"/>
    <x v="8"/>
    <s v="All"/>
    <x v="2"/>
    <x v="6"/>
    <n v="0"/>
    <n v="0"/>
    <n v="0"/>
    <n v="11752"/>
  </r>
  <r>
    <n v="33"/>
    <x v="8"/>
    <s v="All"/>
    <x v="2"/>
    <x v="7"/>
    <n v="0"/>
    <n v="0"/>
    <n v="0"/>
    <n v="11752"/>
  </r>
  <r>
    <n v="33"/>
    <x v="8"/>
    <s v="All"/>
    <x v="2"/>
    <x v="8"/>
    <n v="1"/>
    <n v="1"/>
    <n v="14"/>
    <n v="11752"/>
  </r>
  <r>
    <n v="33"/>
    <x v="8"/>
    <s v="All"/>
    <x v="3"/>
    <x v="0"/>
    <n v="0"/>
    <n v="0"/>
    <n v="0"/>
    <n v="22678"/>
  </r>
  <r>
    <n v="33"/>
    <x v="8"/>
    <s v="All"/>
    <x v="3"/>
    <x v="1"/>
    <n v="0"/>
    <n v="0"/>
    <n v="0"/>
    <n v="22678"/>
  </r>
  <r>
    <n v="33"/>
    <x v="8"/>
    <s v="All"/>
    <x v="3"/>
    <x v="2"/>
    <n v="0"/>
    <n v="0"/>
    <n v="0"/>
    <n v="22678"/>
  </r>
  <r>
    <n v="33"/>
    <x v="8"/>
    <s v="All"/>
    <x v="3"/>
    <x v="3"/>
    <n v="0"/>
    <n v="0"/>
    <n v="0"/>
    <n v="22678"/>
  </r>
  <r>
    <n v="33"/>
    <x v="8"/>
    <s v="All"/>
    <x v="3"/>
    <x v="4"/>
    <n v="3"/>
    <n v="3"/>
    <n v="18"/>
    <n v="22678"/>
  </r>
  <r>
    <n v="33"/>
    <x v="8"/>
    <s v="All"/>
    <x v="3"/>
    <x v="5"/>
    <n v="1"/>
    <n v="1"/>
    <n v="30"/>
    <n v="22678"/>
  </r>
  <r>
    <n v="33"/>
    <x v="8"/>
    <s v="All"/>
    <x v="3"/>
    <x v="6"/>
    <n v="2"/>
    <n v="2"/>
    <n v="60"/>
    <n v="22678"/>
  </r>
  <r>
    <n v="33"/>
    <x v="8"/>
    <s v="All"/>
    <x v="3"/>
    <x v="7"/>
    <n v="0"/>
    <n v="0"/>
    <n v="0"/>
    <n v="22678"/>
  </r>
  <r>
    <n v="33"/>
    <x v="8"/>
    <s v="All"/>
    <x v="3"/>
    <x v="8"/>
    <n v="0"/>
    <n v="0"/>
    <n v="0"/>
    <n v="22678"/>
  </r>
  <r>
    <n v="33"/>
    <x v="9"/>
    <s v="All"/>
    <x v="0"/>
    <x v="0"/>
    <n v="0"/>
    <n v="0"/>
    <n v="0"/>
    <n v="6840"/>
  </r>
  <r>
    <n v="33"/>
    <x v="9"/>
    <s v="All"/>
    <x v="0"/>
    <x v="1"/>
    <n v="0"/>
    <n v="0"/>
    <n v="0"/>
    <n v="6840"/>
  </r>
  <r>
    <n v="33"/>
    <x v="9"/>
    <s v="All"/>
    <x v="0"/>
    <x v="2"/>
    <n v="0"/>
    <n v="0"/>
    <n v="0"/>
    <n v="6840"/>
  </r>
  <r>
    <n v="33"/>
    <x v="9"/>
    <s v="All"/>
    <x v="0"/>
    <x v="3"/>
    <n v="0"/>
    <n v="0"/>
    <n v="0"/>
    <n v="6840"/>
  </r>
  <r>
    <n v="33"/>
    <x v="9"/>
    <s v="All"/>
    <x v="0"/>
    <x v="4"/>
    <n v="0"/>
    <n v="0"/>
    <n v="0"/>
    <n v="6840"/>
  </r>
  <r>
    <n v="33"/>
    <x v="9"/>
    <s v="All"/>
    <x v="0"/>
    <x v="5"/>
    <n v="0"/>
    <n v="0"/>
    <n v="0"/>
    <n v="6840"/>
  </r>
  <r>
    <n v="33"/>
    <x v="9"/>
    <s v="All"/>
    <x v="0"/>
    <x v="6"/>
    <n v="0"/>
    <n v="0"/>
    <n v="0"/>
    <n v="6840"/>
  </r>
  <r>
    <n v="33"/>
    <x v="9"/>
    <s v="All"/>
    <x v="0"/>
    <x v="7"/>
    <n v="3"/>
    <n v="2"/>
    <n v="90"/>
    <n v="6840"/>
  </r>
  <r>
    <n v="33"/>
    <x v="9"/>
    <s v="All"/>
    <x v="0"/>
    <x v="8"/>
    <n v="0"/>
    <n v="0"/>
    <n v="0"/>
    <n v="6840"/>
  </r>
  <r>
    <n v="33"/>
    <x v="9"/>
    <s v="All"/>
    <x v="1"/>
    <x v="0"/>
    <n v="0"/>
    <n v="0"/>
    <n v="0"/>
    <n v="26289"/>
  </r>
  <r>
    <n v="33"/>
    <x v="9"/>
    <s v="All"/>
    <x v="1"/>
    <x v="1"/>
    <n v="0"/>
    <n v="0"/>
    <n v="0"/>
    <n v="26289"/>
  </r>
  <r>
    <n v="33"/>
    <x v="9"/>
    <s v="All"/>
    <x v="1"/>
    <x v="2"/>
    <n v="1"/>
    <n v="1"/>
    <n v="30"/>
    <n v="26289"/>
  </r>
  <r>
    <n v="33"/>
    <x v="9"/>
    <s v="All"/>
    <x v="1"/>
    <x v="3"/>
    <n v="0"/>
    <n v="0"/>
    <n v="0"/>
    <n v="26289"/>
  </r>
  <r>
    <n v="33"/>
    <x v="9"/>
    <s v="All"/>
    <x v="1"/>
    <x v="4"/>
    <n v="6"/>
    <n v="5"/>
    <n v="86"/>
    <n v="26289"/>
  </r>
  <r>
    <n v="33"/>
    <x v="9"/>
    <s v="All"/>
    <x v="1"/>
    <x v="5"/>
    <n v="0"/>
    <n v="0"/>
    <n v="0"/>
    <n v="26289"/>
  </r>
  <r>
    <n v="33"/>
    <x v="9"/>
    <s v="All"/>
    <x v="1"/>
    <x v="6"/>
    <n v="32"/>
    <n v="8"/>
    <n v="1227"/>
    <n v="26289"/>
  </r>
  <r>
    <n v="33"/>
    <x v="9"/>
    <s v="All"/>
    <x v="1"/>
    <x v="7"/>
    <n v="0"/>
    <n v="0"/>
    <n v="0"/>
    <n v="26289"/>
  </r>
  <r>
    <n v="33"/>
    <x v="9"/>
    <s v="All"/>
    <x v="1"/>
    <x v="8"/>
    <n v="0"/>
    <n v="0"/>
    <n v="0"/>
    <n v="26289"/>
  </r>
  <r>
    <n v="33"/>
    <x v="9"/>
    <s v="All"/>
    <x v="2"/>
    <x v="0"/>
    <n v="0"/>
    <n v="0"/>
    <n v="0"/>
    <n v="11317"/>
  </r>
  <r>
    <n v="33"/>
    <x v="9"/>
    <s v="All"/>
    <x v="2"/>
    <x v="1"/>
    <n v="0"/>
    <n v="0"/>
    <n v="0"/>
    <n v="11317"/>
  </r>
  <r>
    <n v="33"/>
    <x v="9"/>
    <s v="All"/>
    <x v="2"/>
    <x v="2"/>
    <n v="0"/>
    <n v="0"/>
    <n v="0"/>
    <n v="11317"/>
  </r>
  <r>
    <n v="33"/>
    <x v="9"/>
    <s v="All"/>
    <x v="2"/>
    <x v="3"/>
    <n v="0"/>
    <n v="0"/>
    <n v="0"/>
    <n v="11317"/>
  </r>
  <r>
    <n v="33"/>
    <x v="9"/>
    <s v="All"/>
    <x v="2"/>
    <x v="4"/>
    <n v="0"/>
    <n v="0"/>
    <n v="0"/>
    <n v="11317"/>
  </r>
  <r>
    <n v="33"/>
    <x v="9"/>
    <s v="All"/>
    <x v="2"/>
    <x v="5"/>
    <n v="0"/>
    <n v="0"/>
    <n v="0"/>
    <n v="11317"/>
  </r>
  <r>
    <n v="33"/>
    <x v="9"/>
    <s v="All"/>
    <x v="2"/>
    <x v="6"/>
    <n v="0"/>
    <n v="0"/>
    <n v="0"/>
    <n v="11317"/>
  </r>
  <r>
    <n v="33"/>
    <x v="9"/>
    <s v="All"/>
    <x v="2"/>
    <x v="7"/>
    <n v="0"/>
    <n v="0"/>
    <n v="0"/>
    <n v="11317"/>
  </r>
  <r>
    <n v="33"/>
    <x v="9"/>
    <s v="All"/>
    <x v="2"/>
    <x v="8"/>
    <n v="1"/>
    <n v="1"/>
    <n v="16"/>
    <n v="11317"/>
  </r>
  <r>
    <n v="33"/>
    <x v="9"/>
    <s v="All"/>
    <x v="3"/>
    <x v="0"/>
    <n v="0"/>
    <n v="0"/>
    <n v="0"/>
    <n v="21633"/>
  </r>
  <r>
    <n v="33"/>
    <x v="9"/>
    <s v="All"/>
    <x v="3"/>
    <x v="1"/>
    <n v="0"/>
    <n v="0"/>
    <n v="0"/>
    <n v="21633"/>
  </r>
  <r>
    <n v="33"/>
    <x v="9"/>
    <s v="All"/>
    <x v="3"/>
    <x v="2"/>
    <n v="0"/>
    <n v="0"/>
    <n v="0"/>
    <n v="21633"/>
  </r>
  <r>
    <n v="33"/>
    <x v="9"/>
    <s v="All"/>
    <x v="3"/>
    <x v="3"/>
    <n v="0"/>
    <n v="0"/>
    <n v="0"/>
    <n v="21633"/>
  </r>
  <r>
    <n v="33"/>
    <x v="9"/>
    <s v="All"/>
    <x v="3"/>
    <x v="4"/>
    <n v="2"/>
    <n v="2"/>
    <n v="6"/>
    <n v="21633"/>
  </r>
  <r>
    <n v="33"/>
    <x v="9"/>
    <s v="All"/>
    <x v="3"/>
    <x v="5"/>
    <n v="0"/>
    <n v="0"/>
    <n v="0"/>
    <n v="21633"/>
  </r>
  <r>
    <n v="33"/>
    <x v="9"/>
    <s v="All"/>
    <x v="3"/>
    <x v="6"/>
    <n v="6"/>
    <n v="1"/>
    <n v="180"/>
    <n v="21633"/>
  </r>
  <r>
    <n v="33"/>
    <x v="9"/>
    <s v="All"/>
    <x v="3"/>
    <x v="7"/>
    <n v="0"/>
    <n v="0"/>
    <n v="0"/>
    <n v="21633"/>
  </r>
  <r>
    <n v="33"/>
    <x v="9"/>
    <s v="All"/>
    <x v="3"/>
    <x v="8"/>
    <n v="0"/>
    <n v="0"/>
    <n v="0"/>
    <n v="21633"/>
  </r>
  <r>
    <n v="33"/>
    <x v="10"/>
    <s v="All"/>
    <x v="0"/>
    <x v="0"/>
    <n v="0"/>
    <n v="0"/>
    <n v="0"/>
    <n v="6541"/>
  </r>
  <r>
    <n v="33"/>
    <x v="10"/>
    <s v="All"/>
    <x v="0"/>
    <x v="1"/>
    <n v="0"/>
    <n v="0"/>
    <n v="0"/>
    <n v="6541"/>
  </r>
  <r>
    <n v="33"/>
    <x v="10"/>
    <s v="All"/>
    <x v="0"/>
    <x v="2"/>
    <n v="0"/>
    <n v="0"/>
    <n v="0"/>
    <n v="6541"/>
  </r>
  <r>
    <n v="33"/>
    <x v="10"/>
    <s v="All"/>
    <x v="0"/>
    <x v="3"/>
    <n v="0"/>
    <n v="0"/>
    <n v="0"/>
    <n v="6541"/>
  </r>
  <r>
    <n v="33"/>
    <x v="10"/>
    <s v="All"/>
    <x v="0"/>
    <x v="4"/>
    <n v="0"/>
    <n v="0"/>
    <n v="0"/>
    <n v="6541"/>
  </r>
  <r>
    <n v="33"/>
    <x v="10"/>
    <s v="All"/>
    <x v="0"/>
    <x v="5"/>
    <n v="0"/>
    <n v="0"/>
    <n v="0"/>
    <n v="6541"/>
  </r>
  <r>
    <n v="33"/>
    <x v="10"/>
    <s v="All"/>
    <x v="0"/>
    <x v="6"/>
    <n v="0"/>
    <n v="0"/>
    <n v="0"/>
    <n v="6541"/>
  </r>
  <r>
    <n v="33"/>
    <x v="10"/>
    <s v="All"/>
    <x v="0"/>
    <x v="7"/>
    <n v="3"/>
    <n v="1"/>
    <n v="30"/>
    <n v="6541"/>
  </r>
  <r>
    <n v="33"/>
    <x v="10"/>
    <s v="All"/>
    <x v="0"/>
    <x v="8"/>
    <n v="3"/>
    <n v="2"/>
    <n v="6"/>
    <n v="6541"/>
  </r>
  <r>
    <n v="33"/>
    <x v="10"/>
    <s v="All"/>
    <x v="1"/>
    <x v="0"/>
    <n v="0"/>
    <n v="0"/>
    <n v="0"/>
    <n v="24784"/>
  </r>
  <r>
    <n v="33"/>
    <x v="10"/>
    <s v="All"/>
    <x v="1"/>
    <x v="1"/>
    <n v="0"/>
    <n v="0"/>
    <n v="0"/>
    <n v="24784"/>
  </r>
  <r>
    <n v="33"/>
    <x v="10"/>
    <s v="All"/>
    <x v="1"/>
    <x v="2"/>
    <n v="1"/>
    <n v="1"/>
    <n v="0"/>
    <n v="24784"/>
  </r>
  <r>
    <n v="33"/>
    <x v="10"/>
    <s v="All"/>
    <x v="1"/>
    <x v="3"/>
    <n v="0"/>
    <n v="0"/>
    <n v="0"/>
    <n v="24784"/>
  </r>
  <r>
    <n v="33"/>
    <x v="10"/>
    <s v="All"/>
    <x v="1"/>
    <x v="4"/>
    <n v="8"/>
    <n v="6"/>
    <n v="282"/>
    <n v="24784"/>
  </r>
  <r>
    <n v="33"/>
    <x v="10"/>
    <s v="All"/>
    <x v="1"/>
    <x v="5"/>
    <n v="0"/>
    <n v="0"/>
    <n v="0"/>
    <n v="24784"/>
  </r>
  <r>
    <n v="33"/>
    <x v="10"/>
    <s v="All"/>
    <x v="1"/>
    <x v="6"/>
    <n v="20"/>
    <n v="4"/>
    <n v="210"/>
    <n v="24784"/>
  </r>
  <r>
    <n v="33"/>
    <x v="10"/>
    <s v="All"/>
    <x v="1"/>
    <x v="7"/>
    <n v="0"/>
    <n v="0"/>
    <n v="0"/>
    <n v="24784"/>
  </r>
  <r>
    <n v="33"/>
    <x v="10"/>
    <s v="All"/>
    <x v="1"/>
    <x v="8"/>
    <n v="5"/>
    <n v="4"/>
    <n v="39"/>
    <n v="24784"/>
  </r>
  <r>
    <n v="33"/>
    <x v="10"/>
    <s v="All"/>
    <x v="2"/>
    <x v="0"/>
    <n v="0"/>
    <n v="0"/>
    <n v="0"/>
    <n v="11123"/>
  </r>
  <r>
    <n v="33"/>
    <x v="10"/>
    <s v="All"/>
    <x v="2"/>
    <x v="1"/>
    <n v="0"/>
    <n v="0"/>
    <n v="0"/>
    <n v="11123"/>
  </r>
  <r>
    <n v="33"/>
    <x v="10"/>
    <s v="All"/>
    <x v="2"/>
    <x v="2"/>
    <n v="0"/>
    <n v="0"/>
    <n v="0"/>
    <n v="11123"/>
  </r>
  <r>
    <n v="33"/>
    <x v="10"/>
    <s v="All"/>
    <x v="2"/>
    <x v="3"/>
    <n v="0"/>
    <n v="0"/>
    <n v="0"/>
    <n v="11123"/>
  </r>
  <r>
    <n v="33"/>
    <x v="10"/>
    <s v="All"/>
    <x v="2"/>
    <x v="4"/>
    <n v="0"/>
    <n v="0"/>
    <n v="0"/>
    <n v="11123"/>
  </r>
  <r>
    <n v="33"/>
    <x v="10"/>
    <s v="All"/>
    <x v="2"/>
    <x v="5"/>
    <n v="0"/>
    <n v="0"/>
    <n v="0"/>
    <n v="11123"/>
  </r>
  <r>
    <n v="33"/>
    <x v="10"/>
    <s v="All"/>
    <x v="2"/>
    <x v="6"/>
    <n v="1"/>
    <n v="1"/>
    <n v="30"/>
    <n v="11123"/>
  </r>
  <r>
    <n v="33"/>
    <x v="10"/>
    <s v="All"/>
    <x v="2"/>
    <x v="7"/>
    <n v="0"/>
    <n v="0"/>
    <n v="0"/>
    <n v="11123"/>
  </r>
  <r>
    <n v="33"/>
    <x v="10"/>
    <s v="All"/>
    <x v="2"/>
    <x v="8"/>
    <n v="1"/>
    <n v="1"/>
    <n v="10"/>
    <n v="11123"/>
  </r>
  <r>
    <n v="33"/>
    <x v="10"/>
    <s v="All"/>
    <x v="3"/>
    <x v="0"/>
    <n v="0"/>
    <n v="0"/>
    <n v="0"/>
    <n v="20699"/>
  </r>
  <r>
    <n v="33"/>
    <x v="10"/>
    <s v="All"/>
    <x v="3"/>
    <x v="1"/>
    <n v="0"/>
    <n v="0"/>
    <n v="0"/>
    <n v="20699"/>
  </r>
  <r>
    <n v="33"/>
    <x v="10"/>
    <s v="All"/>
    <x v="3"/>
    <x v="2"/>
    <n v="1"/>
    <n v="1"/>
    <n v="0"/>
    <n v="20699"/>
  </r>
  <r>
    <n v="33"/>
    <x v="10"/>
    <s v="All"/>
    <x v="3"/>
    <x v="3"/>
    <n v="0"/>
    <n v="0"/>
    <n v="0"/>
    <n v="20699"/>
  </r>
  <r>
    <n v="33"/>
    <x v="10"/>
    <s v="All"/>
    <x v="3"/>
    <x v="4"/>
    <n v="0"/>
    <n v="0"/>
    <n v="0"/>
    <n v="20699"/>
  </r>
  <r>
    <n v="33"/>
    <x v="10"/>
    <s v="All"/>
    <x v="3"/>
    <x v="5"/>
    <n v="0"/>
    <n v="0"/>
    <n v="0"/>
    <n v="20699"/>
  </r>
  <r>
    <n v="33"/>
    <x v="10"/>
    <s v="All"/>
    <x v="3"/>
    <x v="6"/>
    <n v="10"/>
    <n v="1"/>
    <n v="90"/>
    <n v="20699"/>
  </r>
  <r>
    <n v="33"/>
    <x v="10"/>
    <s v="All"/>
    <x v="3"/>
    <x v="7"/>
    <n v="0"/>
    <n v="0"/>
    <n v="0"/>
    <n v="20699"/>
  </r>
  <r>
    <n v="33"/>
    <x v="10"/>
    <s v="All"/>
    <x v="3"/>
    <x v="8"/>
    <n v="2"/>
    <n v="2"/>
    <n v="40"/>
    <n v="20699"/>
  </r>
  <r>
    <n v="33"/>
    <x v="11"/>
    <s v="All"/>
    <x v="0"/>
    <x v="0"/>
    <n v="0"/>
    <n v="0"/>
    <n v="0"/>
    <n v="6516"/>
  </r>
  <r>
    <n v="33"/>
    <x v="11"/>
    <s v="All"/>
    <x v="0"/>
    <x v="1"/>
    <n v="0"/>
    <n v="0"/>
    <n v="0"/>
    <n v="6516"/>
  </r>
  <r>
    <n v="33"/>
    <x v="11"/>
    <s v="All"/>
    <x v="0"/>
    <x v="2"/>
    <n v="0"/>
    <n v="0"/>
    <n v="0"/>
    <n v="6516"/>
  </r>
  <r>
    <n v="33"/>
    <x v="11"/>
    <s v="All"/>
    <x v="0"/>
    <x v="3"/>
    <n v="0"/>
    <n v="0"/>
    <n v="0"/>
    <n v="6516"/>
  </r>
  <r>
    <n v="33"/>
    <x v="11"/>
    <s v="All"/>
    <x v="0"/>
    <x v="4"/>
    <n v="0"/>
    <n v="0"/>
    <n v="0"/>
    <n v="6516"/>
  </r>
  <r>
    <n v="33"/>
    <x v="11"/>
    <s v="All"/>
    <x v="0"/>
    <x v="5"/>
    <n v="0"/>
    <n v="0"/>
    <n v="0"/>
    <n v="6516"/>
  </r>
  <r>
    <n v="33"/>
    <x v="11"/>
    <s v="All"/>
    <x v="0"/>
    <x v="6"/>
    <n v="1"/>
    <n v="1"/>
    <n v="0"/>
    <n v="6516"/>
  </r>
  <r>
    <n v="33"/>
    <x v="11"/>
    <s v="All"/>
    <x v="0"/>
    <x v="7"/>
    <n v="2"/>
    <n v="1"/>
    <n v="0"/>
    <n v="6516"/>
  </r>
  <r>
    <n v="33"/>
    <x v="11"/>
    <s v="All"/>
    <x v="0"/>
    <x v="8"/>
    <n v="0"/>
    <n v="0"/>
    <n v="0"/>
    <n v="6516"/>
  </r>
  <r>
    <n v="33"/>
    <x v="11"/>
    <s v="All"/>
    <x v="1"/>
    <x v="0"/>
    <n v="0"/>
    <n v="0"/>
    <n v="0"/>
    <n v="24491"/>
  </r>
  <r>
    <n v="33"/>
    <x v="11"/>
    <s v="All"/>
    <x v="1"/>
    <x v="1"/>
    <n v="0"/>
    <n v="0"/>
    <n v="0"/>
    <n v="24491"/>
  </r>
  <r>
    <n v="33"/>
    <x v="11"/>
    <s v="All"/>
    <x v="1"/>
    <x v="2"/>
    <n v="3"/>
    <n v="3"/>
    <n v="0"/>
    <n v="24491"/>
  </r>
  <r>
    <n v="33"/>
    <x v="11"/>
    <s v="All"/>
    <x v="1"/>
    <x v="3"/>
    <n v="0"/>
    <n v="0"/>
    <n v="0"/>
    <n v="24491"/>
  </r>
  <r>
    <n v="33"/>
    <x v="11"/>
    <s v="All"/>
    <x v="1"/>
    <x v="4"/>
    <n v="12"/>
    <n v="11"/>
    <n v="0"/>
    <n v="24491"/>
  </r>
  <r>
    <n v="33"/>
    <x v="11"/>
    <s v="All"/>
    <x v="1"/>
    <x v="5"/>
    <n v="4"/>
    <n v="1"/>
    <n v="0"/>
    <n v="24491"/>
  </r>
  <r>
    <n v="33"/>
    <x v="11"/>
    <s v="All"/>
    <x v="1"/>
    <x v="6"/>
    <n v="60"/>
    <n v="15"/>
    <n v="0"/>
    <n v="24491"/>
  </r>
  <r>
    <n v="33"/>
    <x v="11"/>
    <s v="All"/>
    <x v="1"/>
    <x v="7"/>
    <n v="0"/>
    <n v="0"/>
    <n v="0"/>
    <n v="24491"/>
  </r>
  <r>
    <n v="33"/>
    <x v="11"/>
    <s v="All"/>
    <x v="1"/>
    <x v="8"/>
    <n v="9"/>
    <n v="9"/>
    <n v="0"/>
    <n v="24491"/>
  </r>
  <r>
    <n v="33"/>
    <x v="11"/>
    <s v="All"/>
    <x v="2"/>
    <x v="0"/>
    <n v="0"/>
    <n v="0"/>
    <n v="0"/>
    <n v="10824"/>
  </r>
  <r>
    <n v="33"/>
    <x v="11"/>
    <s v="All"/>
    <x v="2"/>
    <x v="1"/>
    <n v="0"/>
    <n v="0"/>
    <n v="0"/>
    <n v="10824"/>
  </r>
  <r>
    <n v="33"/>
    <x v="11"/>
    <s v="All"/>
    <x v="2"/>
    <x v="2"/>
    <n v="0"/>
    <n v="0"/>
    <n v="0"/>
    <n v="10824"/>
  </r>
  <r>
    <n v="33"/>
    <x v="11"/>
    <s v="All"/>
    <x v="2"/>
    <x v="3"/>
    <n v="0"/>
    <n v="0"/>
    <n v="0"/>
    <n v="10824"/>
  </r>
  <r>
    <n v="33"/>
    <x v="11"/>
    <s v="All"/>
    <x v="2"/>
    <x v="4"/>
    <n v="1"/>
    <n v="1"/>
    <n v="0"/>
    <n v="10824"/>
  </r>
  <r>
    <n v="33"/>
    <x v="11"/>
    <s v="All"/>
    <x v="2"/>
    <x v="5"/>
    <n v="0"/>
    <n v="0"/>
    <n v="0"/>
    <n v="10824"/>
  </r>
  <r>
    <n v="33"/>
    <x v="11"/>
    <s v="All"/>
    <x v="2"/>
    <x v="6"/>
    <n v="1"/>
    <n v="1"/>
    <n v="0"/>
    <n v="10824"/>
  </r>
  <r>
    <n v="33"/>
    <x v="11"/>
    <s v="All"/>
    <x v="2"/>
    <x v="7"/>
    <n v="0"/>
    <n v="0"/>
    <n v="0"/>
    <n v="10824"/>
  </r>
  <r>
    <n v="33"/>
    <x v="11"/>
    <s v="All"/>
    <x v="2"/>
    <x v="8"/>
    <n v="0"/>
    <n v="0"/>
    <n v="0"/>
    <n v="10824"/>
  </r>
  <r>
    <n v="33"/>
    <x v="11"/>
    <s v="All"/>
    <x v="3"/>
    <x v="0"/>
    <n v="0"/>
    <n v="0"/>
    <n v="0"/>
    <n v="20378"/>
  </r>
  <r>
    <n v="33"/>
    <x v="11"/>
    <s v="All"/>
    <x v="3"/>
    <x v="1"/>
    <n v="0"/>
    <n v="0"/>
    <n v="0"/>
    <n v="20378"/>
  </r>
  <r>
    <n v="33"/>
    <x v="11"/>
    <s v="All"/>
    <x v="3"/>
    <x v="2"/>
    <n v="5"/>
    <n v="3"/>
    <n v="0"/>
    <n v="20378"/>
  </r>
  <r>
    <n v="33"/>
    <x v="11"/>
    <s v="All"/>
    <x v="3"/>
    <x v="3"/>
    <n v="0"/>
    <n v="0"/>
    <n v="0"/>
    <n v="20378"/>
  </r>
  <r>
    <n v="33"/>
    <x v="11"/>
    <s v="All"/>
    <x v="3"/>
    <x v="4"/>
    <n v="2"/>
    <n v="2"/>
    <n v="0"/>
    <n v="20378"/>
  </r>
  <r>
    <n v="33"/>
    <x v="11"/>
    <s v="All"/>
    <x v="3"/>
    <x v="5"/>
    <n v="0"/>
    <n v="0"/>
    <n v="0"/>
    <n v="20378"/>
  </r>
  <r>
    <n v="33"/>
    <x v="11"/>
    <s v="All"/>
    <x v="3"/>
    <x v="6"/>
    <n v="7"/>
    <n v="2"/>
    <n v="0"/>
    <n v="20378"/>
  </r>
  <r>
    <n v="33"/>
    <x v="11"/>
    <s v="All"/>
    <x v="3"/>
    <x v="7"/>
    <n v="0"/>
    <n v="0"/>
    <n v="0"/>
    <n v="20378"/>
  </r>
  <r>
    <n v="33"/>
    <x v="11"/>
    <s v="All"/>
    <x v="3"/>
    <x v="8"/>
    <n v="4"/>
    <n v="4"/>
    <n v="0"/>
    <n v="20378"/>
  </r>
</pivotCacheRecords>
</file>

<file path=xl/pivotCache/pivotCacheRecords9.xml><?xml version="1.0" encoding="utf-8"?>
<pivotCacheRecords xmlns="http://schemas.openxmlformats.org/spreadsheetml/2006/main" xmlns:r="http://schemas.openxmlformats.org/officeDocument/2006/relationships" count="6732">
  <r>
    <n v="1"/>
    <x v="0"/>
    <s v="All"/>
    <x v="0"/>
    <x v="0"/>
    <n v="0"/>
    <n v="0"/>
    <n v="0"/>
    <n v="27261"/>
  </r>
  <r>
    <n v="1"/>
    <x v="0"/>
    <s v="All"/>
    <x v="0"/>
    <x v="1"/>
    <n v="0"/>
    <n v="0"/>
    <n v="0"/>
    <n v="27261"/>
  </r>
  <r>
    <n v="1"/>
    <x v="0"/>
    <s v="All"/>
    <x v="0"/>
    <x v="2"/>
    <n v="0"/>
    <n v="0"/>
    <n v="0"/>
    <n v="27261"/>
  </r>
  <r>
    <n v="1"/>
    <x v="0"/>
    <s v="All"/>
    <x v="0"/>
    <x v="3"/>
    <n v="0"/>
    <n v="0"/>
    <n v="0"/>
    <n v="27261"/>
  </r>
  <r>
    <n v="1"/>
    <x v="0"/>
    <s v="All"/>
    <x v="0"/>
    <x v="4"/>
    <n v="0"/>
    <n v="0"/>
    <n v="0"/>
    <n v="27261"/>
  </r>
  <r>
    <n v="1"/>
    <x v="0"/>
    <s v="All"/>
    <x v="0"/>
    <x v="5"/>
    <n v="0"/>
    <n v="0"/>
    <n v="0"/>
    <n v="27261"/>
  </r>
  <r>
    <n v="1"/>
    <x v="0"/>
    <s v="All"/>
    <x v="0"/>
    <x v="6"/>
    <n v="0"/>
    <n v="0"/>
    <n v="0"/>
    <n v="27261"/>
  </r>
  <r>
    <n v="1"/>
    <x v="0"/>
    <s v="All"/>
    <x v="0"/>
    <x v="7"/>
    <n v="0"/>
    <n v="0"/>
    <n v="0"/>
    <n v="27261"/>
  </r>
  <r>
    <n v="1"/>
    <x v="0"/>
    <s v="All"/>
    <x v="0"/>
    <x v="8"/>
    <n v="11"/>
    <n v="7"/>
    <n v="205"/>
    <n v="27261"/>
  </r>
  <r>
    <n v="1"/>
    <x v="0"/>
    <s v="All"/>
    <x v="1"/>
    <x v="0"/>
    <n v="0"/>
    <n v="0"/>
    <n v="0"/>
    <n v="76430"/>
  </r>
  <r>
    <n v="1"/>
    <x v="0"/>
    <s v="All"/>
    <x v="1"/>
    <x v="1"/>
    <n v="0"/>
    <n v="0"/>
    <n v="0"/>
    <n v="76430"/>
  </r>
  <r>
    <n v="1"/>
    <x v="0"/>
    <s v="All"/>
    <x v="1"/>
    <x v="2"/>
    <n v="223"/>
    <n v="82"/>
    <n v="6451"/>
    <n v="76430"/>
  </r>
  <r>
    <n v="1"/>
    <x v="0"/>
    <s v="All"/>
    <x v="1"/>
    <x v="3"/>
    <n v="0"/>
    <n v="0"/>
    <n v="0"/>
    <n v="76430"/>
  </r>
  <r>
    <n v="1"/>
    <x v="0"/>
    <s v="All"/>
    <x v="1"/>
    <x v="4"/>
    <n v="55"/>
    <n v="25"/>
    <n v="1206"/>
    <n v="76430"/>
  </r>
  <r>
    <n v="1"/>
    <x v="0"/>
    <s v="All"/>
    <x v="1"/>
    <x v="5"/>
    <n v="0"/>
    <n v="0"/>
    <n v="0"/>
    <n v="76430"/>
  </r>
  <r>
    <n v="1"/>
    <x v="0"/>
    <s v="All"/>
    <x v="1"/>
    <x v="6"/>
    <n v="535"/>
    <n v="61"/>
    <n v="16612"/>
    <n v="76430"/>
  </r>
  <r>
    <n v="1"/>
    <x v="0"/>
    <s v="All"/>
    <x v="1"/>
    <x v="7"/>
    <n v="23"/>
    <n v="3"/>
    <n v="690"/>
    <n v="76430"/>
  </r>
  <r>
    <n v="1"/>
    <x v="0"/>
    <s v="All"/>
    <x v="1"/>
    <x v="8"/>
    <n v="74"/>
    <n v="24"/>
    <n v="1693"/>
    <n v="76430"/>
  </r>
  <r>
    <n v="1"/>
    <x v="0"/>
    <s v="All"/>
    <x v="2"/>
    <x v="0"/>
    <n v="0"/>
    <n v="0"/>
    <n v="0"/>
    <n v="42016"/>
  </r>
  <r>
    <n v="1"/>
    <x v="0"/>
    <s v="All"/>
    <x v="2"/>
    <x v="1"/>
    <n v="0"/>
    <n v="0"/>
    <n v="0"/>
    <n v="42016"/>
  </r>
  <r>
    <n v="1"/>
    <x v="0"/>
    <s v="All"/>
    <x v="2"/>
    <x v="2"/>
    <n v="0"/>
    <n v="0"/>
    <n v="0"/>
    <n v="42016"/>
  </r>
  <r>
    <n v="1"/>
    <x v="0"/>
    <s v="All"/>
    <x v="2"/>
    <x v="3"/>
    <n v="0"/>
    <n v="0"/>
    <n v="0"/>
    <n v="42016"/>
  </r>
  <r>
    <n v="1"/>
    <x v="0"/>
    <s v="All"/>
    <x v="2"/>
    <x v="4"/>
    <n v="4"/>
    <n v="2"/>
    <n v="16"/>
    <n v="42016"/>
  </r>
  <r>
    <n v="1"/>
    <x v="0"/>
    <s v="All"/>
    <x v="2"/>
    <x v="5"/>
    <n v="0"/>
    <n v="0"/>
    <n v="0"/>
    <n v="42016"/>
  </r>
  <r>
    <n v="1"/>
    <x v="0"/>
    <s v="All"/>
    <x v="2"/>
    <x v="6"/>
    <n v="8"/>
    <n v="1"/>
    <n v="240"/>
    <n v="42016"/>
  </r>
  <r>
    <n v="1"/>
    <x v="0"/>
    <s v="All"/>
    <x v="2"/>
    <x v="7"/>
    <n v="0"/>
    <n v="0"/>
    <n v="0"/>
    <n v="42016"/>
  </r>
  <r>
    <n v="1"/>
    <x v="0"/>
    <s v="All"/>
    <x v="2"/>
    <x v="8"/>
    <n v="33"/>
    <n v="12"/>
    <n v="652"/>
    <n v="42016"/>
  </r>
  <r>
    <n v="1"/>
    <x v="0"/>
    <s v="All"/>
    <x v="3"/>
    <x v="0"/>
    <n v="0"/>
    <n v="0"/>
    <n v="0"/>
    <n v="75287"/>
  </r>
  <r>
    <n v="1"/>
    <x v="0"/>
    <s v="All"/>
    <x v="3"/>
    <x v="1"/>
    <n v="0"/>
    <n v="0"/>
    <n v="0"/>
    <n v="75287"/>
  </r>
  <r>
    <n v="1"/>
    <x v="0"/>
    <s v="All"/>
    <x v="3"/>
    <x v="2"/>
    <n v="139"/>
    <n v="37"/>
    <n v="4200"/>
    <n v="75287"/>
  </r>
  <r>
    <n v="1"/>
    <x v="0"/>
    <s v="All"/>
    <x v="3"/>
    <x v="3"/>
    <n v="0"/>
    <n v="0"/>
    <n v="0"/>
    <n v="75287"/>
  </r>
  <r>
    <n v="1"/>
    <x v="0"/>
    <s v="All"/>
    <x v="3"/>
    <x v="4"/>
    <n v="48"/>
    <n v="11"/>
    <n v="1222"/>
    <n v="75287"/>
  </r>
  <r>
    <n v="1"/>
    <x v="0"/>
    <s v="All"/>
    <x v="3"/>
    <x v="5"/>
    <n v="0"/>
    <n v="0"/>
    <n v="0"/>
    <n v="75287"/>
  </r>
  <r>
    <n v="1"/>
    <x v="0"/>
    <s v="All"/>
    <x v="3"/>
    <x v="6"/>
    <n v="211"/>
    <n v="22"/>
    <n v="6160"/>
    <n v="75287"/>
  </r>
  <r>
    <n v="1"/>
    <x v="0"/>
    <s v="All"/>
    <x v="3"/>
    <x v="7"/>
    <n v="0"/>
    <n v="0"/>
    <n v="0"/>
    <n v="75287"/>
  </r>
  <r>
    <n v="1"/>
    <x v="0"/>
    <s v="All"/>
    <x v="3"/>
    <x v="8"/>
    <n v="32"/>
    <n v="17"/>
    <n v="441"/>
    <n v="75287"/>
  </r>
  <r>
    <n v="1"/>
    <x v="1"/>
    <s v="All"/>
    <x v="0"/>
    <x v="0"/>
    <n v="0"/>
    <n v="0"/>
    <n v="0"/>
    <n v="18173"/>
  </r>
  <r>
    <n v="1"/>
    <x v="1"/>
    <s v="All"/>
    <x v="0"/>
    <x v="1"/>
    <n v="0"/>
    <n v="0"/>
    <n v="0"/>
    <n v="18173"/>
  </r>
  <r>
    <n v="1"/>
    <x v="1"/>
    <s v="All"/>
    <x v="0"/>
    <x v="2"/>
    <n v="0"/>
    <n v="0"/>
    <n v="0"/>
    <n v="18173"/>
  </r>
  <r>
    <n v="1"/>
    <x v="1"/>
    <s v="All"/>
    <x v="0"/>
    <x v="3"/>
    <n v="0"/>
    <n v="0"/>
    <n v="0"/>
    <n v="18173"/>
  </r>
  <r>
    <n v="1"/>
    <x v="1"/>
    <s v="All"/>
    <x v="0"/>
    <x v="4"/>
    <n v="1"/>
    <n v="1"/>
    <n v="30"/>
    <n v="18173"/>
  </r>
  <r>
    <n v="1"/>
    <x v="1"/>
    <s v="All"/>
    <x v="0"/>
    <x v="5"/>
    <n v="0"/>
    <n v="0"/>
    <n v="0"/>
    <n v="18173"/>
  </r>
  <r>
    <n v="1"/>
    <x v="1"/>
    <s v="All"/>
    <x v="0"/>
    <x v="6"/>
    <n v="0"/>
    <n v="0"/>
    <n v="0"/>
    <n v="18173"/>
  </r>
  <r>
    <n v="1"/>
    <x v="1"/>
    <s v="All"/>
    <x v="0"/>
    <x v="7"/>
    <n v="0"/>
    <n v="0"/>
    <n v="0"/>
    <n v="18173"/>
  </r>
  <r>
    <n v="1"/>
    <x v="1"/>
    <s v="All"/>
    <x v="0"/>
    <x v="8"/>
    <n v="19"/>
    <n v="5"/>
    <n v="417"/>
    <n v="18173"/>
  </r>
  <r>
    <n v="1"/>
    <x v="1"/>
    <s v="All"/>
    <x v="1"/>
    <x v="0"/>
    <n v="0"/>
    <n v="0"/>
    <n v="0"/>
    <n v="53660"/>
  </r>
  <r>
    <n v="1"/>
    <x v="1"/>
    <s v="All"/>
    <x v="1"/>
    <x v="1"/>
    <n v="0"/>
    <n v="0"/>
    <n v="0"/>
    <n v="53660"/>
  </r>
  <r>
    <n v="1"/>
    <x v="1"/>
    <s v="All"/>
    <x v="1"/>
    <x v="2"/>
    <n v="162"/>
    <n v="49"/>
    <n v="4619"/>
    <n v="53660"/>
  </r>
  <r>
    <n v="1"/>
    <x v="1"/>
    <s v="All"/>
    <x v="1"/>
    <x v="3"/>
    <n v="0"/>
    <n v="0"/>
    <n v="0"/>
    <n v="53660"/>
  </r>
  <r>
    <n v="1"/>
    <x v="1"/>
    <s v="All"/>
    <x v="1"/>
    <x v="4"/>
    <n v="35"/>
    <n v="13"/>
    <n v="713"/>
    <n v="53660"/>
  </r>
  <r>
    <n v="1"/>
    <x v="1"/>
    <s v="All"/>
    <x v="1"/>
    <x v="5"/>
    <n v="0"/>
    <n v="0"/>
    <n v="0"/>
    <n v="53660"/>
  </r>
  <r>
    <n v="1"/>
    <x v="1"/>
    <s v="All"/>
    <x v="1"/>
    <x v="6"/>
    <n v="328"/>
    <n v="45"/>
    <n v="9921"/>
    <n v="53660"/>
  </r>
  <r>
    <n v="1"/>
    <x v="1"/>
    <s v="All"/>
    <x v="1"/>
    <x v="7"/>
    <n v="11"/>
    <n v="6"/>
    <n v="237"/>
    <n v="53660"/>
  </r>
  <r>
    <n v="1"/>
    <x v="1"/>
    <s v="All"/>
    <x v="1"/>
    <x v="8"/>
    <n v="44"/>
    <n v="20"/>
    <n v="1019"/>
    <n v="53660"/>
  </r>
  <r>
    <n v="1"/>
    <x v="1"/>
    <s v="All"/>
    <x v="2"/>
    <x v="0"/>
    <n v="0"/>
    <n v="0"/>
    <n v="0"/>
    <n v="28376"/>
  </r>
  <r>
    <n v="1"/>
    <x v="1"/>
    <s v="All"/>
    <x v="2"/>
    <x v="1"/>
    <n v="0"/>
    <n v="0"/>
    <n v="0"/>
    <n v="28376"/>
  </r>
  <r>
    <n v="1"/>
    <x v="1"/>
    <s v="All"/>
    <x v="2"/>
    <x v="2"/>
    <n v="0"/>
    <n v="0"/>
    <n v="0"/>
    <n v="28376"/>
  </r>
  <r>
    <n v="1"/>
    <x v="1"/>
    <s v="All"/>
    <x v="2"/>
    <x v="3"/>
    <n v="0"/>
    <n v="0"/>
    <n v="0"/>
    <n v="28376"/>
  </r>
  <r>
    <n v="1"/>
    <x v="1"/>
    <s v="All"/>
    <x v="2"/>
    <x v="4"/>
    <n v="0"/>
    <n v="0"/>
    <n v="0"/>
    <n v="28376"/>
  </r>
  <r>
    <n v="1"/>
    <x v="1"/>
    <s v="All"/>
    <x v="2"/>
    <x v="5"/>
    <n v="0"/>
    <n v="0"/>
    <n v="0"/>
    <n v="28376"/>
  </r>
  <r>
    <n v="1"/>
    <x v="1"/>
    <s v="All"/>
    <x v="2"/>
    <x v="6"/>
    <n v="5"/>
    <n v="2"/>
    <n v="150"/>
    <n v="28376"/>
  </r>
  <r>
    <n v="1"/>
    <x v="1"/>
    <s v="All"/>
    <x v="2"/>
    <x v="7"/>
    <n v="0"/>
    <n v="0"/>
    <n v="0"/>
    <n v="28376"/>
  </r>
  <r>
    <n v="1"/>
    <x v="1"/>
    <s v="All"/>
    <x v="2"/>
    <x v="8"/>
    <n v="25"/>
    <n v="11"/>
    <n v="404"/>
    <n v="28376"/>
  </r>
  <r>
    <n v="1"/>
    <x v="1"/>
    <s v="All"/>
    <x v="3"/>
    <x v="0"/>
    <n v="0"/>
    <n v="0"/>
    <n v="0"/>
    <n v="50277"/>
  </r>
  <r>
    <n v="1"/>
    <x v="1"/>
    <s v="All"/>
    <x v="3"/>
    <x v="1"/>
    <n v="0"/>
    <n v="0"/>
    <n v="0"/>
    <n v="50277"/>
  </r>
  <r>
    <n v="1"/>
    <x v="1"/>
    <s v="All"/>
    <x v="3"/>
    <x v="2"/>
    <n v="44"/>
    <n v="12"/>
    <n v="1305"/>
    <n v="50277"/>
  </r>
  <r>
    <n v="1"/>
    <x v="1"/>
    <s v="All"/>
    <x v="3"/>
    <x v="3"/>
    <n v="0"/>
    <n v="0"/>
    <n v="0"/>
    <n v="50277"/>
  </r>
  <r>
    <n v="1"/>
    <x v="1"/>
    <s v="All"/>
    <x v="3"/>
    <x v="4"/>
    <n v="12"/>
    <n v="3"/>
    <n v="323"/>
    <n v="50277"/>
  </r>
  <r>
    <n v="1"/>
    <x v="1"/>
    <s v="All"/>
    <x v="3"/>
    <x v="5"/>
    <n v="0"/>
    <n v="0"/>
    <n v="0"/>
    <n v="50277"/>
  </r>
  <r>
    <n v="1"/>
    <x v="1"/>
    <s v="All"/>
    <x v="3"/>
    <x v="6"/>
    <n v="113"/>
    <n v="13"/>
    <n v="3441"/>
    <n v="50277"/>
  </r>
  <r>
    <n v="1"/>
    <x v="1"/>
    <s v="All"/>
    <x v="3"/>
    <x v="7"/>
    <n v="0"/>
    <n v="0"/>
    <n v="0"/>
    <n v="50277"/>
  </r>
  <r>
    <n v="1"/>
    <x v="1"/>
    <s v="All"/>
    <x v="3"/>
    <x v="8"/>
    <n v="27"/>
    <n v="9"/>
    <n v="547"/>
    <n v="50277"/>
  </r>
  <r>
    <n v="1"/>
    <x v="2"/>
    <s v="All"/>
    <x v="0"/>
    <x v="0"/>
    <n v="0"/>
    <n v="0"/>
    <n v="0"/>
    <n v="15773"/>
  </r>
  <r>
    <n v="1"/>
    <x v="2"/>
    <s v="All"/>
    <x v="0"/>
    <x v="1"/>
    <n v="0"/>
    <n v="0"/>
    <n v="0"/>
    <n v="15773"/>
  </r>
  <r>
    <n v="1"/>
    <x v="2"/>
    <s v="All"/>
    <x v="0"/>
    <x v="2"/>
    <n v="1"/>
    <n v="1"/>
    <n v="30"/>
    <n v="15773"/>
  </r>
  <r>
    <n v="1"/>
    <x v="2"/>
    <s v="All"/>
    <x v="0"/>
    <x v="3"/>
    <n v="0"/>
    <n v="0"/>
    <n v="0"/>
    <n v="15773"/>
  </r>
  <r>
    <n v="1"/>
    <x v="2"/>
    <s v="All"/>
    <x v="0"/>
    <x v="4"/>
    <n v="3"/>
    <n v="2"/>
    <n v="58"/>
    <n v="15773"/>
  </r>
  <r>
    <n v="1"/>
    <x v="2"/>
    <s v="All"/>
    <x v="0"/>
    <x v="5"/>
    <n v="0"/>
    <n v="0"/>
    <n v="0"/>
    <n v="15773"/>
  </r>
  <r>
    <n v="1"/>
    <x v="2"/>
    <s v="All"/>
    <x v="0"/>
    <x v="6"/>
    <n v="1"/>
    <n v="1"/>
    <n v="30"/>
    <n v="15773"/>
  </r>
  <r>
    <n v="1"/>
    <x v="2"/>
    <s v="All"/>
    <x v="0"/>
    <x v="7"/>
    <n v="0"/>
    <n v="0"/>
    <n v="0"/>
    <n v="15773"/>
  </r>
  <r>
    <n v="1"/>
    <x v="2"/>
    <s v="All"/>
    <x v="0"/>
    <x v="8"/>
    <n v="5"/>
    <n v="5"/>
    <n v="111"/>
    <n v="15773"/>
  </r>
  <r>
    <n v="1"/>
    <x v="2"/>
    <s v="All"/>
    <x v="1"/>
    <x v="0"/>
    <n v="0"/>
    <n v="0"/>
    <n v="0"/>
    <n v="47656"/>
  </r>
  <r>
    <n v="1"/>
    <x v="2"/>
    <s v="All"/>
    <x v="1"/>
    <x v="1"/>
    <n v="0"/>
    <n v="0"/>
    <n v="0"/>
    <n v="47656"/>
  </r>
  <r>
    <n v="1"/>
    <x v="2"/>
    <s v="All"/>
    <x v="1"/>
    <x v="2"/>
    <n v="133"/>
    <n v="42"/>
    <n v="3989"/>
    <n v="47656"/>
  </r>
  <r>
    <n v="1"/>
    <x v="2"/>
    <s v="All"/>
    <x v="1"/>
    <x v="3"/>
    <n v="0"/>
    <n v="0"/>
    <n v="0"/>
    <n v="47656"/>
  </r>
  <r>
    <n v="1"/>
    <x v="2"/>
    <s v="All"/>
    <x v="1"/>
    <x v="4"/>
    <n v="46"/>
    <n v="22"/>
    <n v="1081"/>
    <n v="47656"/>
  </r>
  <r>
    <n v="1"/>
    <x v="2"/>
    <s v="All"/>
    <x v="1"/>
    <x v="5"/>
    <n v="0"/>
    <n v="0"/>
    <n v="0"/>
    <n v="47656"/>
  </r>
  <r>
    <n v="1"/>
    <x v="2"/>
    <s v="All"/>
    <x v="1"/>
    <x v="6"/>
    <n v="277"/>
    <n v="37"/>
    <n v="8728"/>
    <n v="47656"/>
  </r>
  <r>
    <n v="1"/>
    <x v="2"/>
    <s v="All"/>
    <x v="1"/>
    <x v="7"/>
    <n v="14"/>
    <n v="1"/>
    <n v="420"/>
    <n v="47656"/>
  </r>
  <r>
    <n v="1"/>
    <x v="2"/>
    <s v="All"/>
    <x v="1"/>
    <x v="8"/>
    <n v="72"/>
    <n v="19"/>
    <n v="1892"/>
    <n v="47656"/>
  </r>
  <r>
    <n v="1"/>
    <x v="2"/>
    <s v="All"/>
    <x v="2"/>
    <x v="0"/>
    <n v="0"/>
    <n v="0"/>
    <n v="0"/>
    <n v="24754"/>
  </r>
  <r>
    <n v="1"/>
    <x v="2"/>
    <s v="All"/>
    <x v="2"/>
    <x v="1"/>
    <n v="0"/>
    <n v="0"/>
    <n v="0"/>
    <n v="24754"/>
  </r>
  <r>
    <n v="1"/>
    <x v="2"/>
    <s v="All"/>
    <x v="2"/>
    <x v="2"/>
    <n v="0"/>
    <n v="0"/>
    <n v="0"/>
    <n v="24754"/>
  </r>
  <r>
    <n v="1"/>
    <x v="2"/>
    <s v="All"/>
    <x v="2"/>
    <x v="3"/>
    <n v="0"/>
    <n v="0"/>
    <n v="0"/>
    <n v="24754"/>
  </r>
  <r>
    <n v="1"/>
    <x v="2"/>
    <s v="All"/>
    <x v="2"/>
    <x v="4"/>
    <n v="1"/>
    <n v="1"/>
    <n v="30"/>
    <n v="24754"/>
  </r>
  <r>
    <n v="1"/>
    <x v="2"/>
    <s v="All"/>
    <x v="2"/>
    <x v="5"/>
    <n v="0"/>
    <n v="0"/>
    <n v="0"/>
    <n v="24754"/>
  </r>
  <r>
    <n v="1"/>
    <x v="2"/>
    <s v="All"/>
    <x v="2"/>
    <x v="6"/>
    <n v="10"/>
    <n v="1"/>
    <n v="254"/>
    <n v="24754"/>
  </r>
  <r>
    <n v="1"/>
    <x v="2"/>
    <s v="All"/>
    <x v="2"/>
    <x v="7"/>
    <n v="0"/>
    <n v="0"/>
    <n v="0"/>
    <n v="24754"/>
  </r>
  <r>
    <n v="1"/>
    <x v="2"/>
    <s v="All"/>
    <x v="2"/>
    <x v="8"/>
    <n v="5"/>
    <n v="3"/>
    <n v="95"/>
    <n v="24754"/>
  </r>
  <r>
    <n v="1"/>
    <x v="2"/>
    <s v="All"/>
    <x v="3"/>
    <x v="0"/>
    <n v="0"/>
    <n v="0"/>
    <n v="0"/>
    <n v="43886"/>
  </r>
  <r>
    <n v="1"/>
    <x v="2"/>
    <s v="All"/>
    <x v="3"/>
    <x v="1"/>
    <n v="0"/>
    <n v="0"/>
    <n v="0"/>
    <n v="43886"/>
  </r>
  <r>
    <n v="1"/>
    <x v="2"/>
    <s v="All"/>
    <x v="3"/>
    <x v="2"/>
    <n v="39"/>
    <n v="17"/>
    <n v="1016"/>
    <n v="43886"/>
  </r>
  <r>
    <n v="1"/>
    <x v="2"/>
    <s v="All"/>
    <x v="3"/>
    <x v="3"/>
    <n v="0"/>
    <n v="0"/>
    <n v="0"/>
    <n v="43886"/>
  </r>
  <r>
    <n v="1"/>
    <x v="2"/>
    <s v="All"/>
    <x v="3"/>
    <x v="4"/>
    <n v="24"/>
    <n v="5"/>
    <n v="619"/>
    <n v="43886"/>
  </r>
  <r>
    <n v="1"/>
    <x v="2"/>
    <s v="All"/>
    <x v="3"/>
    <x v="5"/>
    <n v="0"/>
    <n v="0"/>
    <n v="0"/>
    <n v="43886"/>
  </r>
  <r>
    <n v="1"/>
    <x v="2"/>
    <s v="All"/>
    <x v="3"/>
    <x v="6"/>
    <n v="63"/>
    <n v="14"/>
    <n v="1920"/>
    <n v="43886"/>
  </r>
  <r>
    <n v="1"/>
    <x v="2"/>
    <s v="All"/>
    <x v="3"/>
    <x v="7"/>
    <n v="0"/>
    <n v="0"/>
    <n v="0"/>
    <n v="43886"/>
  </r>
  <r>
    <n v="1"/>
    <x v="2"/>
    <s v="All"/>
    <x v="3"/>
    <x v="8"/>
    <n v="48"/>
    <n v="18"/>
    <n v="1073"/>
    <n v="43886"/>
  </r>
  <r>
    <n v="1"/>
    <x v="3"/>
    <s v="All"/>
    <x v="0"/>
    <x v="0"/>
    <n v="0"/>
    <n v="0"/>
    <n v="0"/>
    <n v="16661"/>
  </r>
  <r>
    <n v="1"/>
    <x v="3"/>
    <s v="All"/>
    <x v="0"/>
    <x v="1"/>
    <n v="0"/>
    <n v="0"/>
    <n v="0"/>
    <n v="16661"/>
  </r>
  <r>
    <n v="1"/>
    <x v="3"/>
    <s v="All"/>
    <x v="0"/>
    <x v="2"/>
    <n v="0"/>
    <n v="0"/>
    <n v="0"/>
    <n v="16661"/>
  </r>
  <r>
    <n v="1"/>
    <x v="3"/>
    <s v="All"/>
    <x v="0"/>
    <x v="3"/>
    <n v="0"/>
    <n v="0"/>
    <n v="0"/>
    <n v="16661"/>
  </r>
  <r>
    <n v="1"/>
    <x v="3"/>
    <s v="All"/>
    <x v="0"/>
    <x v="4"/>
    <n v="0"/>
    <n v="0"/>
    <n v="0"/>
    <n v="16661"/>
  </r>
  <r>
    <n v="1"/>
    <x v="3"/>
    <s v="All"/>
    <x v="0"/>
    <x v="5"/>
    <n v="0"/>
    <n v="0"/>
    <n v="0"/>
    <n v="16661"/>
  </r>
  <r>
    <n v="1"/>
    <x v="3"/>
    <s v="All"/>
    <x v="0"/>
    <x v="6"/>
    <n v="0"/>
    <n v="0"/>
    <n v="0"/>
    <n v="16661"/>
  </r>
  <r>
    <n v="1"/>
    <x v="3"/>
    <s v="All"/>
    <x v="0"/>
    <x v="7"/>
    <n v="0"/>
    <n v="0"/>
    <n v="0"/>
    <n v="16661"/>
  </r>
  <r>
    <n v="1"/>
    <x v="3"/>
    <s v="All"/>
    <x v="0"/>
    <x v="8"/>
    <n v="11"/>
    <n v="6"/>
    <n v="300"/>
    <n v="16661"/>
  </r>
  <r>
    <n v="1"/>
    <x v="3"/>
    <s v="All"/>
    <x v="1"/>
    <x v="0"/>
    <n v="0"/>
    <n v="0"/>
    <n v="0"/>
    <n v="49199"/>
  </r>
  <r>
    <n v="1"/>
    <x v="3"/>
    <s v="All"/>
    <x v="1"/>
    <x v="1"/>
    <n v="0"/>
    <n v="0"/>
    <n v="0"/>
    <n v="49199"/>
  </r>
  <r>
    <n v="1"/>
    <x v="3"/>
    <s v="All"/>
    <x v="1"/>
    <x v="2"/>
    <n v="80"/>
    <n v="40"/>
    <n v="2188"/>
    <n v="49199"/>
  </r>
  <r>
    <n v="1"/>
    <x v="3"/>
    <s v="All"/>
    <x v="1"/>
    <x v="3"/>
    <n v="0"/>
    <n v="0"/>
    <n v="0"/>
    <n v="49199"/>
  </r>
  <r>
    <n v="1"/>
    <x v="3"/>
    <s v="All"/>
    <x v="1"/>
    <x v="4"/>
    <n v="54"/>
    <n v="23"/>
    <n v="1020"/>
    <n v="49199"/>
  </r>
  <r>
    <n v="1"/>
    <x v="3"/>
    <s v="All"/>
    <x v="1"/>
    <x v="5"/>
    <n v="0"/>
    <n v="0"/>
    <n v="0"/>
    <n v="49199"/>
  </r>
  <r>
    <n v="1"/>
    <x v="3"/>
    <s v="All"/>
    <x v="1"/>
    <x v="6"/>
    <n v="322"/>
    <n v="52"/>
    <n v="10318"/>
    <n v="49199"/>
  </r>
  <r>
    <n v="1"/>
    <x v="3"/>
    <s v="All"/>
    <x v="1"/>
    <x v="7"/>
    <n v="12"/>
    <n v="4"/>
    <n v="344"/>
    <n v="49199"/>
  </r>
  <r>
    <n v="1"/>
    <x v="3"/>
    <s v="All"/>
    <x v="1"/>
    <x v="8"/>
    <n v="44"/>
    <n v="19"/>
    <n v="959"/>
    <n v="49199"/>
  </r>
  <r>
    <n v="1"/>
    <x v="3"/>
    <s v="All"/>
    <x v="2"/>
    <x v="0"/>
    <n v="0"/>
    <n v="0"/>
    <n v="0"/>
    <n v="26000"/>
  </r>
  <r>
    <n v="1"/>
    <x v="3"/>
    <s v="All"/>
    <x v="2"/>
    <x v="1"/>
    <n v="0"/>
    <n v="0"/>
    <n v="0"/>
    <n v="26000"/>
  </r>
  <r>
    <n v="1"/>
    <x v="3"/>
    <s v="All"/>
    <x v="2"/>
    <x v="2"/>
    <n v="0"/>
    <n v="0"/>
    <n v="0"/>
    <n v="26000"/>
  </r>
  <r>
    <n v="1"/>
    <x v="3"/>
    <s v="All"/>
    <x v="2"/>
    <x v="3"/>
    <n v="0"/>
    <n v="0"/>
    <n v="0"/>
    <n v="26000"/>
  </r>
  <r>
    <n v="1"/>
    <x v="3"/>
    <s v="All"/>
    <x v="2"/>
    <x v="4"/>
    <n v="1"/>
    <n v="1"/>
    <n v="30"/>
    <n v="26000"/>
  </r>
  <r>
    <n v="1"/>
    <x v="3"/>
    <s v="All"/>
    <x v="2"/>
    <x v="5"/>
    <n v="0"/>
    <n v="0"/>
    <n v="0"/>
    <n v="26000"/>
  </r>
  <r>
    <n v="1"/>
    <x v="3"/>
    <s v="All"/>
    <x v="2"/>
    <x v="6"/>
    <n v="1"/>
    <n v="1"/>
    <n v="30"/>
    <n v="26000"/>
  </r>
  <r>
    <n v="1"/>
    <x v="3"/>
    <s v="All"/>
    <x v="2"/>
    <x v="7"/>
    <n v="0"/>
    <n v="0"/>
    <n v="0"/>
    <n v="26000"/>
  </r>
  <r>
    <n v="1"/>
    <x v="3"/>
    <s v="All"/>
    <x v="2"/>
    <x v="8"/>
    <n v="18"/>
    <n v="9"/>
    <n v="344"/>
    <n v="26000"/>
  </r>
  <r>
    <n v="1"/>
    <x v="3"/>
    <s v="All"/>
    <x v="3"/>
    <x v="0"/>
    <n v="0"/>
    <n v="0"/>
    <n v="0"/>
    <n v="44723"/>
  </r>
  <r>
    <n v="1"/>
    <x v="3"/>
    <s v="All"/>
    <x v="3"/>
    <x v="1"/>
    <n v="0"/>
    <n v="0"/>
    <n v="0"/>
    <n v="44723"/>
  </r>
  <r>
    <n v="1"/>
    <x v="3"/>
    <s v="All"/>
    <x v="3"/>
    <x v="2"/>
    <n v="32"/>
    <n v="12"/>
    <n v="960"/>
    <n v="44723"/>
  </r>
  <r>
    <n v="1"/>
    <x v="3"/>
    <s v="All"/>
    <x v="3"/>
    <x v="3"/>
    <n v="0"/>
    <n v="0"/>
    <n v="0"/>
    <n v="44723"/>
  </r>
  <r>
    <n v="1"/>
    <x v="3"/>
    <s v="All"/>
    <x v="3"/>
    <x v="4"/>
    <n v="8"/>
    <n v="7"/>
    <n v="113"/>
    <n v="44723"/>
  </r>
  <r>
    <n v="1"/>
    <x v="3"/>
    <s v="All"/>
    <x v="3"/>
    <x v="5"/>
    <n v="0"/>
    <n v="0"/>
    <n v="0"/>
    <n v="44723"/>
  </r>
  <r>
    <n v="1"/>
    <x v="3"/>
    <s v="All"/>
    <x v="3"/>
    <x v="6"/>
    <n v="107"/>
    <n v="15"/>
    <n v="3210"/>
    <n v="44723"/>
  </r>
  <r>
    <n v="1"/>
    <x v="3"/>
    <s v="All"/>
    <x v="3"/>
    <x v="7"/>
    <n v="0"/>
    <n v="0"/>
    <n v="0"/>
    <n v="44723"/>
  </r>
  <r>
    <n v="1"/>
    <x v="3"/>
    <s v="All"/>
    <x v="3"/>
    <x v="8"/>
    <n v="30"/>
    <n v="16"/>
    <n v="442"/>
    <n v="44723"/>
  </r>
  <r>
    <n v="1"/>
    <x v="4"/>
    <s v="All"/>
    <x v="0"/>
    <x v="0"/>
    <n v="0"/>
    <n v="0"/>
    <n v="0"/>
    <n v="17829"/>
  </r>
  <r>
    <n v="1"/>
    <x v="4"/>
    <s v="All"/>
    <x v="0"/>
    <x v="1"/>
    <n v="0"/>
    <n v="0"/>
    <n v="0"/>
    <n v="17829"/>
  </r>
  <r>
    <n v="1"/>
    <x v="4"/>
    <s v="All"/>
    <x v="0"/>
    <x v="2"/>
    <n v="0"/>
    <n v="0"/>
    <n v="0"/>
    <n v="17829"/>
  </r>
  <r>
    <n v="1"/>
    <x v="4"/>
    <s v="All"/>
    <x v="0"/>
    <x v="3"/>
    <n v="0"/>
    <n v="0"/>
    <n v="0"/>
    <n v="17829"/>
  </r>
  <r>
    <n v="1"/>
    <x v="4"/>
    <s v="All"/>
    <x v="0"/>
    <x v="4"/>
    <n v="0"/>
    <n v="0"/>
    <n v="0"/>
    <n v="17829"/>
  </r>
  <r>
    <n v="1"/>
    <x v="4"/>
    <s v="All"/>
    <x v="0"/>
    <x v="5"/>
    <n v="0"/>
    <n v="0"/>
    <n v="0"/>
    <n v="17829"/>
  </r>
  <r>
    <n v="1"/>
    <x v="4"/>
    <s v="All"/>
    <x v="0"/>
    <x v="6"/>
    <n v="0"/>
    <n v="0"/>
    <n v="0"/>
    <n v="17829"/>
  </r>
  <r>
    <n v="1"/>
    <x v="4"/>
    <s v="All"/>
    <x v="0"/>
    <x v="7"/>
    <n v="6"/>
    <n v="1"/>
    <n v="180"/>
    <n v="17829"/>
  </r>
  <r>
    <n v="1"/>
    <x v="4"/>
    <s v="All"/>
    <x v="0"/>
    <x v="8"/>
    <n v="10"/>
    <n v="5"/>
    <n v="242"/>
    <n v="17829"/>
  </r>
  <r>
    <n v="1"/>
    <x v="4"/>
    <s v="All"/>
    <x v="1"/>
    <x v="0"/>
    <n v="19"/>
    <n v="2"/>
    <n v="274"/>
    <n v="52006"/>
  </r>
  <r>
    <n v="1"/>
    <x v="4"/>
    <s v="All"/>
    <x v="1"/>
    <x v="1"/>
    <n v="0"/>
    <n v="0"/>
    <n v="0"/>
    <n v="52006"/>
  </r>
  <r>
    <n v="1"/>
    <x v="4"/>
    <s v="All"/>
    <x v="1"/>
    <x v="2"/>
    <n v="96"/>
    <n v="44"/>
    <n v="2605"/>
    <n v="52006"/>
  </r>
  <r>
    <n v="1"/>
    <x v="4"/>
    <s v="All"/>
    <x v="1"/>
    <x v="3"/>
    <n v="0"/>
    <n v="0"/>
    <n v="0"/>
    <n v="52006"/>
  </r>
  <r>
    <n v="1"/>
    <x v="4"/>
    <s v="All"/>
    <x v="1"/>
    <x v="4"/>
    <n v="69"/>
    <n v="23"/>
    <n v="1822"/>
    <n v="52006"/>
  </r>
  <r>
    <n v="1"/>
    <x v="4"/>
    <s v="All"/>
    <x v="1"/>
    <x v="5"/>
    <n v="0"/>
    <n v="0"/>
    <n v="0"/>
    <n v="52006"/>
  </r>
  <r>
    <n v="1"/>
    <x v="4"/>
    <s v="All"/>
    <x v="1"/>
    <x v="6"/>
    <n v="375"/>
    <n v="49"/>
    <n v="12027"/>
    <n v="52006"/>
  </r>
  <r>
    <n v="1"/>
    <x v="4"/>
    <s v="All"/>
    <x v="1"/>
    <x v="7"/>
    <n v="7"/>
    <n v="3"/>
    <n v="210"/>
    <n v="52006"/>
  </r>
  <r>
    <n v="1"/>
    <x v="4"/>
    <s v="All"/>
    <x v="1"/>
    <x v="8"/>
    <n v="41"/>
    <n v="21"/>
    <n v="846"/>
    <n v="52006"/>
  </r>
  <r>
    <n v="1"/>
    <x v="4"/>
    <s v="All"/>
    <x v="2"/>
    <x v="0"/>
    <n v="0"/>
    <n v="0"/>
    <n v="0"/>
    <n v="27724"/>
  </r>
  <r>
    <n v="1"/>
    <x v="4"/>
    <s v="All"/>
    <x v="2"/>
    <x v="1"/>
    <n v="0"/>
    <n v="0"/>
    <n v="0"/>
    <n v="27724"/>
  </r>
  <r>
    <n v="1"/>
    <x v="4"/>
    <s v="All"/>
    <x v="2"/>
    <x v="2"/>
    <n v="0"/>
    <n v="0"/>
    <n v="0"/>
    <n v="27724"/>
  </r>
  <r>
    <n v="1"/>
    <x v="4"/>
    <s v="All"/>
    <x v="2"/>
    <x v="3"/>
    <n v="0"/>
    <n v="0"/>
    <n v="0"/>
    <n v="27724"/>
  </r>
  <r>
    <n v="1"/>
    <x v="4"/>
    <s v="All"/>
    <x v="2"/>
    <x v="4"/>
    <n v="1"/>
    <n v="1"/>
    <n v="12"/>
    <n v="27724"/>
  </r>
  <r>
    <n v="1"/>
    <x v="4"/>
    <s v="All"/>
    <x v="2"/>
    <x v="5"/>
    <n v="0"/>
    <n v="0"/>
    <n v="0"/>
    <n v="27724"/>
  </r>
  <r>
    <n v="1"/>
    <x v="4"/>
    <s v="All"/>
    <x v="2"/>
    <x v="6"/>
    <n v="7"/>
    <n v="2"/>
    <n v="180"/>
    <n v="27724"/>
  </r>
  <r>
    <n v="1"/>
    <x v="4"/>
    <s v="All"/>
    <x v="2"/>
    <x v="7"/>
    <n v="3"/>
    <n v="2"/>
    <n v="90"/>
    <n v="27724"/>
  </r>
  <r>
    <n v="1"/>
    <x v="4"/>
    <s v="All"/>
    <x v="2"/>
    <x v="8"/>
    <n v="13"/>
    <n v="5"/>
    <n v="314"/>
    <n v="27724"/>
  </r>
  <r>
    <n v="1"/>
    <x v="4"/>
    <s v="All"/>
    <x v="3"/>
    <x v="0"/>
    <n v="0"/>
    <n v="0"/>
    <n v="0"/>
    <n v="47920"/>
  </r>
  <r>
    <n v="1"/>
    <x v="4"/>
    <s v="All"/>
    <x v="3"/>
    <x v="1"/>
    <n v="0"/>
    <n v="0"/>
    <n v="0"/>
    <n v="47920"/>
  </r>
  <r>
    <n v="1"/>
    <x v="4"/>
    <s v="All"/>
    <x v="3"/>
    <x v="2"/>
    <n v="26"/>
    <n v="11"/>
    <n v="1115"/>
    <n v="47920"/>
  </r>
  <r>
    <n v="1"/>
    <x v="4"/>
    <s v="All"/>
    <x v="3"/>
    <x v="3"/>
    <n v="0"/>
    <n v="0"/>
    <n v="0"/>
    <n v="47920"/>
  </r>
  <r>
    <n v="1"/>
    <x v="4"/>
    <s v="All"/>
    <x v="3"/>
    <x v="4"/>
    <n v="12"/>
    <n v="9"/>
    <n v="167"/>
    <n v="47920"/>
  </r>
  <r>
    <n v="1"/>
    <x v="4"/>
    <s v="All"/>
    <x v="3"/>
    <x v="5"/>
    <n v="0"/>
    <n v="0"/>
    <n v="0"/>
    <n v="47920"/>
  </r>
  <r>
    <n v="1"/>
    <x v="4"/>
    <s v="All"/>
    <x v="3"/>
    <x v="6"/>
    <n v="108"/>
    <n v="14"/>
    <n v="3240"/>
    <n v="47920"/>
  </r>
  <r>
    <n v="1"/>
    <x v="4"/>
    <s v="All"/>
    <x v="3"/>
    <x v="7"/>
    <n v="0"/>
    <n v="0"/>
    <n v="0"/>
    <n v="47920"/>
  </r>
  <r>
    <n v="1"/>
    <x v="4"/>
    <s v="All"/>
    <x v="3"/>
    <x v="8"/>
    <n v="48"/>
    <n v="22"/>
    <n v="1008"/>
    <n v="47920"/>
  </r>
  <r>
    <n v="1"/>
    <x v="5"/>
    <s v="All"/>
    <x v="0"/>
    <x v="0"/>
    <n v="0"/>
    <n v="0"/>
    <n v="0"/>
    <n v="17484"/>
  </r>
  <r>
    <n v="1"/>
    <x v="5"/>
    <s v="All"/>
    <x v="0"/>
    <x v="1"/>
    <n v="0"/>
    <n v="0"/>
    <n v="0"/>
    <n v="17484"/>
  </r>
  <r>
    <n v="1"/>
    <x v="5"/>
    <s v="All"/>
    <x v="0"/>
    <x v="2"/>
    <n v="0"/>
    <n v="0"/>
    <n v="0"/>
    <n v="17484"/>
  </r>
  <r>
    <n v="1"/>
    <x v="5"/>
    <s v="All"/>
    <x v="0"/>
    <x v="3"/>
    <n v="0"/>
    <n v="0"/>
    <n v="0"/>
    <n v="17484"/>
  </r>
  <r>
    <n v="1"/>
    <x v="5"/>
    <s v="All"/>
    <x v="0"/>
    <x v="4"/>
    <n v="0"/>
    <n v="0"/>
    <n v="0"/>
    <n v="17484"/>
  </r>
  <r>
    <n v="1"/>
    <x v="5"/>
    <s v="All"/>
    <x v="0"/>
    <x v="5"/>
    <n v="0"/>
    <n v="0"/>
    <n v="0"/>
    <n v="17484"/>
  </r>
  <r>
    <n v="1"/>
    <x v="5"/>
    <s v="All"/>
    <x v="0"/>
    <x v="6"/>
    <n v="0"/>
    <n v="0"/>
    <n v="0"/>
    <n v="17484"/>
  </r>
  <r>
    <n v="1"/>
    <x v="5"/>
    <s v="All"/>
    <x v="0"/>
    <x v="7"/>
    <n v="14"/>
    <n v="5"/>
    <n v="420"/>
    <n v="17484"/>
  </r>
  <r>
    <n v="1"/>
    <x v="5"/>
    <s v="All"/>
    <x v="0"/>
    <x v="8"/>
    <n v="14"/>
    <n v="6"/>
    <n v="345"/>
    <n v="17484"/>
  </r>
  <r>
    <n v="1"/>
    <x v="5"/>
    <s v="All"/>
    <x v="1"/>
    <x v="0"/>
    <n v="8"/>
    <n v="2"/>
    <n v="36"/>
    <n v="50450"/>
  </r>
  <r>
    <n v="1"/>
    <x v="5"/>
    <s v="All"/>
    <x v="1"/>
    <x v="1"/>
    <n v="0"/>
    <n v="0"/>
    <n v="0"/>
    <n v="50450"/>
  </r>
  <r>
    <n v="1"/>
    <x v="5"/>
    <s v="All"/>
    <x v="1"/>
    <x v="2"/>
    <n v="56"/>
    <n v="24"/>
    <n v="1623"/>
    <n v="50450"/>
  </r>
  <r>
    <n v="1"/>
    <x v="5"/>
    <s v="All"/>
    <x v="1"/>
    <x v="3"/>
    <n v="0"/>
    <n v="0"/>
    <n v="0"/>
    <n v="50450"/>
  </r>
  <r>
    <n v="1"/>
    <x v="5"/>
    <s v="All"/>
    <x v="1"/>
    <x v="4"/>
    <n v="36"/>
    <n v="13"/>
    <n v="951"/>
    <n v="50450"/>
  </r>
  <r>
    <n v="1"/>
    <x v="5"/>
    <s v="All"/>
    <x v="1"/>
    <x v="5"/>
    <n v="0"/>
    <n v="0"/>
    <n v="0"/>
    <n v="50450"/>
  </r>
  <r>
    <n v="1"/>
    <x v="5"/>
    <s v="All"/>
    <x v="1"/>
    <x v="6"/>
    <n v="455"/>
    <n v="52"/>
    <n v="14415"/>
    <n v="50450"/>
  </r>
  <r>
    <n v="1"/>
    <x v="5"/>
    <s v="All"/>
    <x v="1"/>
    <x v="7"/>
    <n v="2"/>
    <n v="1"/>
    <n v="60"/>
    <n v="50450"/>
  </r>
  <r>
    <n v="1"/>
    <x v="5"/>
    <s v="All"/>
    <x v="1"/>
    <x v="8"/>
    <n v="36"/>
    <n v="17"/>
    <n v="960"/>
    <n v="50450"/>
  </r>
  <r>
    <n v="1"/>
    <x v="5"/>
    <s v="All"/>
    <x v="2"/>
    <x v="0"/>
    <n v="0"/>
    <n v="0"/>
    <n v="0"/>
    <n v="27142"/>
  </r>
  <r>
    <n v="1"/>
    <x v="5"/>
    <s v="All"/>
    <x v="2"/>
    <x v="1"/>
    <n v="0"/>
    <n v="0"/>
    <n v="0"/>
    <n v="27142"/>
  </r>
  <r>
    <n v="1"/>
    <x v="5"/>
    <s v="All"/>
    <x v="2"/>
    <x v="2"/>
    <n v="0"/>
    <n v="0"/>
    <n v="0"/>
    <n v="27142"/>
  </r>
  <r>
    <n v="1"/>
    <x v="5"/>
    <s v="All"/>
    <x v="2"/>
    <x v="3"/>
    <n v="0"/>
    <n v="0"/>
    <n v="0"/>
    <n v="27142"/>
  </r>
  <r>
    <n v="1"/>
    <x v="5"/>
    <s v="All"/>
    <x v="2"/>
    <x v="4"/>
    <n v="1"/>
    <n v="1"/>
    <n v="30"/>
    <n v="27142"/>
  </r>
  <r>
    <n v="1"/>
    <x v="5"/>
    <s v="All"/>
    <x v="2"/>
    <x v="5"/>
    <n v="0"/>
    <n v="0"/>
    <n v="0"/>
    <n v="27142"/>
  </r>
  <r>
    <n v="1"/>
    <x v="5"/>
    <s v="All"/>
    <x v="2"/>
    <x v="6"/>
    <n v="30"/>
    <n v="5"/>
    <n v="862"/>
    <n v="27142"/>
  </r>
  <r>
    <n v="1"/>
    <x v="5"/>
    <s v="All"/>
    <x v="2"/>
    <x v="7"/>
    <n v="13"/>
    <n v="2"/>
    <n v="390"/>
    <n v="27142"/>
  </r>
  <r>
    <n v="1"/>
    <x v="5"/>
    <s v="All"/>
    <x v="2"/>
    <x v="8"/>
    <n v="17"/>
    <n v="6"/>
    <n v="240"/>
    <n v="27142"/>
  </r>
  <r>
    <n v="1"/>
    <x v="5"/>
    <s v="All"/>
    <x v="3"/>
    <x v="0"/>
    <n v="0"/>
    <n v="0"/>
    <n v="0"/>
    <n v="47306"/>
  </r>
  <r>
    <n v="1"/>
    <x v="5"/>
    <s v="All"/>
    <x v="3"/>
    <x v="1"/>
    <n v="0"/>
    <n v="0"/>
    <n v="0"/>
    <n v="47306"/>
  </r>
  <r>
    <n v="1"/>
    <x v="5"/>
    <s v="All"/>
    <x v="3"/>
    <x v="2"/>
    <n v="16"/>
    <n v="8"/>
    <n v="391"/>
    <n v="47306"/>
  </r>
  <r>
    <n v="1"/>
    <x v="5"/>
    <s v="All"/>
    <x v="3"/>
    <x v="3"/>
    <n v="0"/>
    <n v="0"/>
    <n v="0"/>
    <n v="47306"/>
  </r>
  <r>
    <n v="1"/>
    <x v="5"/>
    <s v="All"/>
    <x v="3"/>
    <x v="4"/>
    <n v="11"/>
    <n v="4"/>
    <n v="198"/>
    <n v="47306"/>
  </r>
  <r>
    <n v="1"/>
    <x v="5"/>
    <s v="All"/>
    <x v="3"/>
    <x v="5"/>
    <n v="0"/>
    <n v="0"/>
    <n v="0"/>
    <n v="47306"/>
  </r>
  <r>
    <n v="1"/>
    <x v="5"/>
    <s v="All"/>
    <x v="3"/>
    <x v="6"/>
    <n v="43"/>
    <n v="8"/>
    <n v="1194"/>
    <n v="47306"/>
  </r>
  <r>
    <n v="1"/>
    <x v="5"/>
    <s v="All"/>
    <x v="3"/>
    <x v="7"/>
    <n v="2"/>
    <n v="2"/>
    <n v="60"/>
    <n v="47306"/>
  </r>
  <r>
    <n v="1"/>
    <x v="5"/>
    <s v="All"/>
    <x v="3"/>
    <x v="8"/>
    <n v="24"/>
    <n v="13"/>
    <n v="536"/>
    <n v="47306"/>
  </r>
  <r>
    <n v="1"/>
    <x v="6"/>
    <s v="All"/>
    <x v="0"/>
    <x v="0"/>
    <n v="0"/>
    <n v="0"/>
    <n v="0"/>
    <n v="16655"/>
  </r>
  <r>
    <n v="1"/>
    <x v="6"/>
    <s v="All"/>
    <x v="0"/>
    <x v="1"/>
    <n v="0"/>
    <n v="0"/>
    <n v="0"/>
    <n v="16655"/>
  </r>
  <r>
    <n v="1"/>
    <x v="6"/>
    <s v="All"/>
    <x v="0"/>
    <x v="2"/>
    <n v="0"/>
    <n v="0"/>
    <n v="0"/>
    <n v="16655"/>
  </r>
  <r>
    <n v="1"/>
    <x v="6"/>
    <s v="All"/>
    <x v="0"/>
    <x v="3"/>
    <n v="0"/>
    <n v="0"/>
    <n v="0"/>
    <n v="16655"/>
  </r>
  <r>
    <n v="1"/>
    <x v="6"/>
    <s v="All"/>
    <x v="0"/>
    <x v="4"/>
    <n v="4"/>
    <n v="2"/>
    <n v="115"/>
    <n v="16655"/>
  </r>
  <r>
    <n v="1"/>
    <x v="6"/>
    <s v="All"/>
    <x v="0"/>
    <x v="5"/>
    <n v="0"/>
    <n v="0"/>
    <n v="0"/>
    <n v="16655"/>
  </r>
  <r>
    <n v="1"/>
    <x v="6"/>
    <s v="All"/>
    <x v="0"/>
    <x v="6"/>
    <n v="0"/>
    <n v="0"/>
    <n v="0"/>
    <n v="16655"/>
  </r>
  <r>
    <n v="1"/>
    <x v="6"/>
    <s v="All"/>
    <x v="0"/>
    <x v="7"/>
    <n v="155"/>
    <n v="56"/>
    <n v="4407"/>
    <n v="16655"/>
  </r>
  <r>
    <n v="1"/>
    <x v="6"/>
    <s v="All"/>
    <x v="0"/>
    <x v="8"/>
    <n v="14"/>
    <n v="6"/>
    <n v="222"/>
    <n v="16655"/>
  </r>
  <r>
    <n v="1"/>
    <x v="6"/>
    <s v="All"/>
    <x v="1"/>
    <x v="0"/>
    <n v="0"/>
    <n v="0"/>
    <n v="0"/>
    <n v="50511"/>
  </r>
  <r>
    <n v="1"/>
    <x v="6"/>
    <s v="All"/>
    <x v="1"/>
    <x v="1"/>
    <n v="0"/>
    <n v="0"/>
    <n v="0"/>
    <n v="50511"/>
  </r>
  <r>
    <n v="1"/>
    <x v="6"/>
    <s v="All"/>
    <x v="1"/>
    <x v="2"/>
    <n v="60"/>
    <n v="29"/>
    <n v="1741"/>
    <n v="50511"/>
  </r>
  <r>
    <n v="1"/>
    <x v="6"/>
    <s v="All"/>
    <x v="1"/>
    <x v="3"/>
    <n v="0"/>
    <n v="0"/>
    <n v="0"/>
    <n v="50511"/>
  </r>
  <r>
    <n v="1"/>
    <x v="6"/>
    <s v="All"/>
    <x v="1"/>
    <x v="4"/>
    <n v="34"/>
    <n v="14"/>
    <n v="756"/>
    <n v="50511"/>
  </r>
  <r>
    <n v="1"/>
    <x v="6"/>
    <s v="All"/>
    <x v="1"/>
    <x v="5"/>
    <n v="0"/>
    <n v="0"/>
    <n v="0"/>
    <n v="50511"/>
  </r>
  <r>
    <n v="1"/>
    <x v="6"/>
    <s v="All"/>
    <x v="1"/>
    <x v="6"/>
    <n v="498"/>
    <n v="64"/>
    <n v="16796"/>
    <n v="50511"/>
  </r>
  <r>
    <n v="1"/>
    <x v="6"/>
    <s v="All"/>
    <x v="1"/>
    <x v="7"/>
    <n v="2"/>
    <n v="1"/>
    <n v="60"/>
    <n v="50511"/>
  </r>
  <r>
    <n v="1"/>
    <x v="6"/>
    <s v="All"/>
    <x v="1"/>
    <x v="8"/>
    <n v="86"/>
    <n v="32"/>
    <n v="2173"/>
    <n v="50511"/>
  </r>
  <r>
    <n v="1"/>
    <x v="6"/>
    <s v="All"/>
    <x v="2"/>
    <x v="0"/>
    <n v="0"/>
    <n v="0"/>
    <n v="0"/>
    <n v="26480"/>
  </r>
  <r>
    <n v="1"/>
    <x v="6"/>
    <s v="All"/>
    <x v="2"/>
    <x v="1"/>
    <n v="0"/>
    <n v="0"/>
    <n v="0"/>
    <n v="26480"/>
  </r>
  <r>
    <n v="1"/>
    <x v="6"/>
    <s v="All"/>
    <x v="2"/>
    <x v="2"/>
    <n v="2"/>
    <n v="1"/>
    <n v="60"/>
    <n v="26480"/>
  </r>
  <r>
    <n v="1"/>
    <x v="6"/>
    <s v="All"/>
    <x v="2"/>
    <x v="3"/>
    <n v="0"/>
    <n v="0"/>
    <n v="0"/>
    <n v="26480"/>
  </r>
  <r>
    <n v="1"/>
    <x v="6"/>
    <s v="All"/>
    <x v="2"/>
    <x v="4"/>
    <n v="0"/>
    <n v="0"/>
    <n v="0"/>
    <n v="26480"/>
  </r>
  <r>
    <n v="1"/>
    <x v="6"/>
    <s v="All"/>
    <x v="2"/>
    <x v="5"/>
    <n v="0"/>
    <n v="0"/>
    <n v="0"/>
    <n v="26480"/>
  </r>
  <r>
    <n v="1"/>
    <x v="6"/>
    <s v="All"/>
    <x v="2"/>
    <x v="6"/>
    <n v="2"/>
    <n v="1"/>
    <n v="60"/>
    <n v="26480"/>
  </r>
  <r>
    <n v="1"/>
    <x v="6"/>
    <s v="All"/>
    <x v="2"/>
    <x v="7"/>
    <n v="12"/>
    <n v="6"/>
    <n v="330"/>
    <n v="26480"/>
  </r>
  <r>
    <n v="1"/>
    <x v="6"/>
    <s v="All"/>
    <x v="2"/>
    <x v="8"/>
    <n v="4"/>
    <n v="3"/>
    <n v="24"/>
    <n v="26480"/>
  </r>
  <r>
    <n v="1"/>
    <x v="6"/>
    <s v="All"/>
    <x v="3"/>
    <x v="0"/>
    <n v="4"/>
    <n v="4"/>
    <n v="6"/>
    <n v="47101"/>
  </r>
  <r>
    <n v="1"/>
    <x v="6"/>
    <s v="All"/>
    <x v="3"/>
    <x v="1"/>
    <n v="0"/>
    <n v="0"/>
    <n v="0"/>
    <n v="47101"/>
  </r>
  <r>
    <n v="1"/>
    <x v="6"/>
    <s v="All"/>
    <x v="3"/>
    <x v="2"/>
    <n v="37"/>
    <n v="7"/>
    <n v="1110"/>
    <n v="47101"/>
  </r>
  <r>
    <n v="1"/>
    <x v="6"/>
    <s v="All"/>
    <x v="3"/>
    <x v="3"/>
    <n v="0"/>
    <n v="0"/>
    <n v="0"/>
    <n v="47101"/>
  </r>
  <r>
    <n v="1"/>
    <x v="6"/>
    <s v="All"/>
    <x v="3"/>
    <x v="4"/>
    <n v="1"/>
    <n v="1"/>
    <n v="30"/>
    <n v="47101"/>
  </r>
  <r>
    <n v="1"/>
    <x v="6"/>
    <s v="All"/>
    <x v="3"/>
    <x v="5"/>
    <n v="0"/>
    <n v="0"/>
    <n v="0"/>
    <n v="47101"/>
  </r>
  <r>
    <n v="1"/>
    <x v="6"/>
    <s v="All"/>
    <x v="3"/>
    <x v="6"/>
    <n v="74"/>
    <n v="15"/>
    <n v="2700"/>
    <n v="47101"/>
  </r>
  <r>
    <n v="1"/>
    <x v="6"/>
    <s v="All"/>
    <x v="3"/>
    <x v="7"/>
    <n v="9"/>
    <n v="5"/>
    <n v="258"/>
    <n v="47101"/>
  </r>
  <r>
    <n v="1"/>
    <x v="6"/>
    <s v="All"/>
    <x v="3"/>
    <x v="8"/>
    <n v="36"/>
    <n v="14"/>
    <n v="937"/>
    <n v="47101"/>
  </r>
  <r>
    <n v="1"/>
    <x v="7"/>
    <s v="All"/>
    <x v="0"/>
    <x v="0"/>
    <n v="0"/>
    <n v="0"/>
    <n v="0"/>
    <n v="16555"/>
  </r>
  <r>
    <n v="1"/>
    <x v="7"/>
    <s v="All"/>
    <x v="0"/>
    <x v="1"/>
    <n v="0"/>
    <n v="0"/>
    <n v="0"/>
    <n v="16555"/>
  </r>
  <r>
    <n v="1"/>
    <x v="7"/>
    <s v="All"/>
    <x v="0"/>
    <x v="2"/>
    <n v="0"/>
    <n v="0"/>
    <n v="0"/>
    <n v="16555"/>
  </r>
  <r>
    <n v="1"/>
    <x v="7"/>
    <s v="All"/>
    <x v="0"/>
    <x v="3"/>
    <n v="0"/>
    <n v="0"/>
    <n v="0"/>
    <n v="16555"/>
  </r>
  <r>
    <n v="1"/>
    <x v="7"/>
    <s v="All"/>
    <x v="0"/>
    <x v="4"/>
    <n v="0"/>
    <n v="0"/>
    <n v="0"/>
    <n v="16555"/>
  </r>
  <r>
    <n v="1"/>
    <x v="7"/>
    <s v="All"/>
    <x v="0"/>
    <x v="5"/>
    <n v="0"/>
    <n v="0"/>
    <n v="0"/>
    <n v="16555"/>
  </r>
  <r>
    <n v="1"/>
    <x v="7"/>
    <s v="All"/>
    <x v="0"/>
    <x v="6"/>
    <n v="0"/>
    <n v="0"/>
    <n v="0"/>
    <n v="16555"/>
  </r>
  <r>
    <n v="1"/>
    <x v="7"/>
    <s v="All"/>
    <x v="0"/>
    <x v="7"/>
    <n v="482"/>
    <n v="92"/>
    <n v="14175"/>
    <n v="16555"/>
  </r>
  <r>
    <n v="1"/>
    <x v="7"/>
    <s v="All"/>
    <x v="0"/>
    <x v="8"/>
    <n v="23"/>
    <n v="9"/>
    <n v="477"/>
    <n v="16555"/>
  </r>
  <r>
    <n v="1"/>
    <x v="7"/>
    <s v="All"/>
    <x v="1"/>
    <x v="0"/>
    <n v="3"/>
    <n v="2"/>
    <n v="5"/>
    <n v="50617"/>
  </r>
  <r>
    <n v="1"/>
    <x v="7"/>
    <s v="All"/>
    <x v="1"/>
    <x v="1"/>
    <n v="0"/>
    <n v="0"/>
    <n v="0"/>
    <n v="50617"/>
  </r>
  <r>
    <n v="1"/>
    <x v="7"/>
    <s v="All"/>
    <x v="1"/>
    <x v="2"/>
    <n v="47"/>
    <n v="25"/>
    <n v="1317"/>
    <n v="50617"/>
  </r>
  <r>
    <n v="1"/>
    <x v="7"/>
    <s v="All"/>
    <x v="1"/>
    <x v="3"/>
    <n v="0"/>
    <n v="0"/>
    <n v="0"/>
    <n v="50617"/>
  </r>
  <r>
    <n v="1"/>
    <x v="7"/>
    <s v="All"/>
    <x v="1"/>
    <x v="4"/>
    <n v="40"/>
    <n v="20"/>
    <n v="968"/>
    <n v="50617"/>
  </r>
  <r>
    <n v="1"/>
    <x v="7"/>
    <s v="All"/>
    <x v="1"/>
    <x v="5"/>
    <n v="0"/>
    <n v="0"/>
    <n v="0"/>
    <n v="50617"/>
  </r>
  <r>
    <n v="1"/>
    <x v="7"/>
    <s v="All"/>
    <x v="1"/>
    <x v="6"/>
    <n v="470"/>
    <n v="66"/>
    <n v="16261"/>
    <n v="50617"/>
  </r>
  <r>
    <n v="1"/>
    <x v="7"/>
    <s v="All"/>
    <x v="1"/>
    <x v="7"/>
    <n v="2"/>
    <n v="1"/>
    <n v="60"/>
    <n v="50617"/>
  </r>
  <r>
    <n v="1"/>
    <x v="7"/>
    <s v="All"/>
    <x v="1"/>
    <x v="8"/>
    <n v="78"/>
    <n v="35"/>
    <n v="1620"/>
    <n v="50617"/>
  </r>
  <r>
    <n v="1"/>
    <x v="7"/>
    <s v="All"/>
    <x v="2"/>
    <x v="0"/>
    <n v="0"/>
    <n v="0"/>
    <n v="0"/>
    <n v="26165"/>
  </r>
  <r>
    <n v="1"/>
    <x v="7"/>
    <s v="All"/>
    <x v="2"/>
    <x v="1"/>
    <n v="0"/>
    <n v="0"/>
    <n v="0"/>
    <n v="26165"/>
  </r>
  <r>
    <n v="1"/>
    <x v="7"/>
    <s v="All"/>
    <x v="2"/>
    <x v="2"/>
    <n v="6"/>
    <n v="1"/>
    <n v="180"/>
    <n v="26165"/>
  </r>
  <r>
    <n v="1"/>
    <x v="7"/>
    <s v="All"/>
    <x v="2"/>
    <x v="3"/>
    <n v="0"/>
    <n v="0"/>
    <n v="0"/>
    <n v="26165"/>
  </r>
  <r>
    <n v="1"/>
    <x v="7"/>
    <s v="All"/>
    <x v="2"/>
    <x v="4"/>
    <n v="3"/>
    <n v="3"/>
    <n v="23"/>
    <n v="26165"/>
  </r>
  <r>
    <n v="1"/>
    <x v="7"/>
    <s v="All"/>
    <x v="2"/>
    <x v="5"/>
    <n v="0"/>
    <n v="0"/>
    <n v="0"/>
    <n v="26165"/>
  </r>
  <r>
    <n v="1"/>
    <x v="7"/>
    <s v="All"/>
    <x v="2"/>
    <x v="6"/>
    <n v="5"/>
    <n v="2"/>
    <n v="150"/>
    <n v="26165"/>
  </r>
  <r>
    <n v="1"/>
    <x v="7"/>
    <s v="All"/>
    <x v="2"/>
    <x v="7"/>
    <n v="17"/>
    <n v="3"/>
    <n v="510"/>
    <n v="26165"/>
  </r>
  <r>
    <n v="1"/>
    <x v="7"/>
    <s v="All"/>
    <x v="2"/>
    <x v="8"/>
    <n v="12"/>
    <n v="6"/>
    <n v="199"/>
    <n v="26165"/>
  </r>
  <r>
    <n v="1"/>
    <x v="7"/>
    <s v="All"/>
    <x v="3"/>
    <x v="0"/>
    <n v="2"/>
    <n v="1"/>
    <n v="5"/>
    <n v="46643"/>
  </r>
  <r>
    <n v="1"/>
    <x v="7"/>
    <s v="All"/>
    <x v="3"/>
    <x v="1"/>
    <n v="0"/>
    <n v="0"/>
    <n v="0"/>
    <n v="46643"/>
  </r>
  <r>
    <n v="1"/>
    <x v="7"/>
    <s v="All"/>
    <x v="3"/>
    <x v="2"/>
    <n v="59"/>
    <n v="12"/>
    <n v="1714"/>
    <n v="46643"/>
  </r>
  <r>
    <n v="1"/>
    <x v="7"/>
    <s v="All"/>
    <x v="3"/>
    <x v="3"/>
    <n v="0"/>
    <n v="0"/>
    <n v="0"/>
    <n v="46643"/>
  </r>
  <r>
    <n v="1"/>
    <x v="7"/>
    <s v="All"/>
    <x v="3"/>
    <x v="4"/>
    <n v="8"/>
    <n v="4"/>
    <n v="145"/>
    <n v="46643"/>
  </r>
  <r>
    <n v="1"/>
    <x v="7"/>
    <s v="All"/>
    <x v="3"/>
    <x v="5"/>
    <n v="14"/>
    <n v="1"/>
    <n v="420"/>
    <n v="46643"/>
  </r>
  <r>
    <n v="1"/>
    <x v="7"/>
    <s v="All"/>
    <x v="3"/>
    <x v="6"/>
    <n v="98"/>
    <n v="13"/>
    <n v="3044"/>
    <n v="46643"/>
  </r>
  <r>
    <n v="1"/>
    <x v="7"/>
    <s v="All"/>
    <x v="3"/>
    <x v="7"/>
    <n v="22"/>
    <n v="8"/>
    <n v="594"/>
    <n v="46643"/>
  </r>
  <r>
    <n v="1"/>
    <x v="7"/>
    <s v="All"/>
    <x v="3"/>
    <x v="8"/>
    <n v="93"/>
    <n v="15"/>
    <n v="2436"/>
    <n v="46643"/>
  </r>
  <r>
    <n v="1"/>
    <x v="8"/>
    <s v="All"/>
    <x v="0"/>
    <x v="0"/>
    <n v="0"/>
    <n v="0"/>
    <n v="0"/>
    <n v="15714"/>
  </r>
  <r>
    <n v="1"/>
    <x v="8"/>
    <s v="All"/>
    <x v="0"/>
    <x v="1"/>
    <n v="0"/>
    <n v="0"/>
    <n v="0"/>
    <n v="15714"/>
  </r>
  <r>
    <n v="1"/>
    <x v="8"/>
    <s v="All"/>
    <x v="0"/>
    <x v="2"/>
    <n v="0"/>
    <n v="0"/>
    <n v="0"/>
    <n v="15714"/>
  </r>
  <r>
    <n v="1"/>
    <x v="8"/>
    <s v="All"/>
    <x v="0"/>
    <x v="3"/>
    <n v="0"/>
    <n v="0"/>
    <n v="0"/>
    <n v="15714"/>
  </r>
  <r>
    <n v="1"/>
    <x v="8"/>
    <s v="All"/>
    <x v="0"/>
    <x v="4"/>
    <n v="2"/>
    <n v="1"/>
    <n v="10"/>
    <n v="15714"/>
  </r>
  <r>
    <n v="1"/>
    <x v="8"/>
    <s v="All"/>
    <x v="0"/>
    <x v="5"/>
    <n v="0"/>
    <n v="0"/>
    <n v="0"/>
    <n v="15714"/>
  </r>
  <r>
    <n v="1"/>
    <x v="8"/>
    <s v="All"/>
    <x v="0"/>
    <x v="6"/>
    <n v="0"/>
    <n v="0"/>
    <n v="0"/>
    <n v="15714"/>
  </r>
  <r>
    <n v="1"/>
    <x v="8"/>
    <s v="All"/>
    <x v="0"/>
    <x v="7"/>
    <n v="405"/>
    <n v="83"/>
    <n v="12324"/>
    <n v="15714"/>
  </r>
  <r>
    <n v="1"/>
    <x v="8"/>
    <s v="All"/>
    <x v="0"/>
    <x v="8"/>
    <n v="23"/>
    <n v="10"/>
    <n v="612"/>
    <n v="15714"/>
  </r>
  <r>
    <n v="1"/>
    <x v="8"/>
    <s v="All"/>
    <x v="1"/>
    <x v="0"/>
    <n v="0"/>
    <n v="0"/>
    <n v="0"/>
    <n v="48334"/>
  </r>
  <r>
    <n v="1"/>
    <x v="8"/>
    <s v="All"/>
    <x v="1"/>
    <x v="1"/>
    <n v="0"/>
    <n v="0"/>
    <n v="0"/>
    <n v="48334"/>
  </r>
  <r>
    <n v="1"/>
    <x v="8"/>
    <s v="All"/>
    <x v="1"/>
    <x v="2"/>
    <n v="72"/>
    <n v="27"/>
    <n v="2043"/>
    <n v="48334"/>
  </r>
  <r>
    <n v="1"/>
    <x v="8"/>
    <s v="All"/>
    <x v="1"/>
    <x v="3"/>
    <n v="0"/>
    <n v="0"/>
    <n v="0"/>
    <n v="48334"/>
  </r>
  <r>
    <n v="1"/>
    <x v="8"/>
    <s v="All"/>
    <x v="1"/>
    <x v="4"/>
    <n v="32"/>
    <n v="16"/>
    <n v="884"/>
    <n v="48334"/>
  </r>
  <r>
    <n v="1"/>
    <x v="8"/>
    <s v="All"/>
    <x v="1"/>
    <x v="5"/>
    <n v="7"/>
    <n v="3"/>
    <n v="210"/>
    <n v="48334"/>
  </r>
  <r>
    <n v="1"/>
    <x v="8"/>
    <s v="All"/>
    <x v="1"/>
    <x v="6"/>
    <n v="392"/>
    <n v="55"/>
    <n v="13576"/>
    <n v="48334"/>
  </r>
  <r>
    <n v="1"/>
    <x v="8"/>
    <s v="All"/>
    <x v="1"/>
    <x v="7"/>
    <n v="3"/>
    <n v="1"/>
    <n v="90"/>
    <n v="48334"/>
  </r>
  <r>
    <n v="1"/>
    <x v="8"/>
    <s v="All"/>
    <x v="1"/>
    <x v="8"/>
    <n v="78"/>
    <n v="37"/>
    <n v="1836"/>
    <n v="48334"/>
  </r>
  <r>
    <n v="1"/>
    <x v="8"/>
    <s v="All"/>
    <x v="2"/>
    <x v="0"/>
    <n v="0"/>
    <n v="0"/>
    <n v="0"/>
    <n v="24949"/>
  </r>
  <r>
    <n v="1"/>
    <x v="8"/>
    <s v="All"/>
    <x v="2"/>
    <x v="1"/>
    <n v="0"/>
    <n v="0"/>
    <n v="0"/>
    <n v="24949"/>
  </r>
  <r>
    <n v="1"/>
    <x v="8"/>
    <s v="All"/>
    <x v="2"/>
    <x v="2"/>
    <n v="2"/>
    <n v="1"/>
    <n v="60"/>
    <n v="24949"/>
  </r>
  <r>
    <n v="1"/>
    <x v="8"/>
    <s v="All"/>
    <x v="2"/>
    <x v="3"/>
    <n v="0"/>
    <n v="0"/>
    <n v="0"/>
    <n v="24949"/>
  </r>
  <r>
    <n v="1"/>
    <x v="8"/>
    <s v="All"/>
    <x v="2"/>
    <x v="4"/>
    <n v="1"/>
    <n v="1"/>
    <n v="30"/>
    <n v="24949"/>
  </r>
  <r>
    <n v="1"/>
    <x v="8"/>
    <s v="All"/>
    <x v="2"/>
    <x v="5"/>
    <n v="0"/>
    <n v="0"/>
    <n v="0"/>
    <n v="24949"/>
  </r>
  <r>
    <n v="1"/>
    <x v="8"/>
    <s v="All"/>
    <x v="2"/>
    <x v="6"/>
    <n v="6"/>
    <n v="2"/>
    <n v="180"/>
    <n v="24949"/>
  </r>
  <r>
    <n v="1"/>
    <x v="8"/>
    <s v="All"/>
    <x v="2"/>
    <x v="7"/>
    <n v="22"/>
    <n v="10"/>
    <n v="790"/>
    <n v="24949"/>
  </r>
  <r>
    <n v="1"/>
    <x v="8"/>
    <s v="All"/>
    <x v="2"/>
    <x v="8"/>
    <n v="15"/>
    <n v="7"/>
    <n v="284"/>
    <n v="24949"/>
  </r>
  <r>
    <n v="1"/>
    <x v="8"/>
    <s v="All"/>
    <x v="3"/>
    <x v="0"/>
    <n v="0"/>
    <n v="0"/>
    <n v="0"/>
    <n v="44730"/>
  </r>
  <r>
    <n v="1"/>
    <x v="8"/>
    <s v="All"/>
    <x v="3"/>
    <x v="1"/>
    <n v="0"/>
    <n v="0"/>
    <n v="0"/>
    <n v="44730"/>
  </r>
  <r>
    <n v="1"/>
    <x v="8"/>
    <s v="All"/>
    <x v="3"/>
    <x v="2"/>
    <n v="46"/>
    <n v="12"/>
    <n v="1380"/>
    <n v="44730"/>
  </r>
  <r>
    <n v="1"/>
    <x v="8"/>
    <s v="All"/>
    <x v="3"/>
    <x v="3"/>
    <n v="0"/>
    <n v="0"/>
    <n v="0"/>
    <n v="44730"/>
  </r>
  <r>
    <n v="1"/>
    <x v="8"/>
    <s v="All"/>
    <x v="3"/>
    <x v="4"/>
    <n v="12"/>
    <n v="4"/>
    <n v="274"/>
    <n v="44730"/>
  </r>
  <r>
    <n v="1"/>
    <x v="8"/>
    <s v="All"/>
    <x v="3"/>
    <x v="5"/>
    <n v="21"/>
    <n v="3"/>
    <n v="630"/>
    <n v="44730"/>
  </r>
  <r>
    <n v="1"/>
    <x v="8"/>
    <s v="All"/>
    <x v="3"/>
    <x v="6"/>
    <n v="95"/>
    <n v="14"/>
    <n v="3570"/>
    <n v="44730"/>
  </r>
  <r>
    <n v="1"/>
    <x v="8"/>
    <s v="All"/>
    <x v="3"/>
    <x v="7"/>
    <n v="76"/>
    <n v="9"/>
    <n v="2262"/>
    <n v="44730"/>
  </r>
  <r>
    <n v="1"/>
    <x v="8"/>
    <s v="All"/>
    <x v="3"/>
    <x v="8"/>
    <n v="73"/>
    <n v="20"/>
    <n v="1728"/>
    <n v="44730"/>
  </r>
  <r>
    <n v="1"/>
    <x v="9"/>
    <s v="All"/>
    <x v="0"/>
    <x v="0"/>
    <n v="0"/>
    <n v="0"/>
    <n v="0"/>
    <n v="15080"/>
  </r>
  <r>
    <n v="1"/>
    <x v="9"/>
    <s v="All"/>
    <x v="0"/>
    <x v="1"/>
    <n v="0"/>
    <n v="0"/>
    <n v="0"/>
    <n v="15080"/>
  </r>
  <r>
    <n v="1"/>
    <x v="9"/>
    <s v="All"/>
    <x v="0"/>
    <x v="2"/>
    <n v="0"/>
    <n v="0"/>
    <n v="0"/>
    <n v="15080"/>
  </r>
  <r>
    <n v="1"/>
    <x v="9"/>
    <s v="All"/>
    <x v="0"/>
    <x v="3"/>
    <n v="0"/>
    <n v="0"/>
    <n v="0"/>
    <n v="15080"/>
  </r>
  <r>
    <n v="1"/>
    <x v="9"/>
    <s v="All"/>
    <x v="0"/>
    <x v="4"/>
    <n v="0"/>
    <n v="0"/>
    <n v="0"/>
    <n v="15080"/>
  </r>
  <r>
    <n v="1"/>
    <x v="9"/>
    <s v="All"/>
    <x v="0"/>
    <x v="5"/>
    <n v="0"/>
    <n v="0"/>
    <n v="0"/>
    <n v="15080"/>
  </r>
  <r>
    <n v="1"/>
    <x v="9"/>
    <s v="All"/>
    <x v="0"/>
    <x v="6"/>
    <n v="0"/>
    <n v="0"/>
    <n v="0"/>
    <n v="15080"/>
  </r>
  <r>
    <n v="1"/>
    <x v="9"/>
    <s v="All"/>
    <x v="0"/>
    <x v="7"/>
    <n v="388"/>
    <n v="81"/>
    <n v="11551"/>
    <n v="15080"/>
  </r>
  <r>
    <n v="1"/>
    <x v="9"/>
    <s v="All"/>
    <x v="0"/>
    <x v="8"/>
    <n v="11"/>
    <n v="8"/>
    <n v="190"/>
    <n v="15080"/>
  </r>
  <r>
    <n v="1"/>
    <x v="9"/>
    <s v="All"/>
    <x v="1"/>
    <x v="0"/>
    <n v="4"/>
    <n v="1"/>
    <n v="18"/>
    <n v="47821"/>
  </r>
  <r>
    <n v="1"/>
    <x v="9"/>
    <s v="All"/>
    <x v="1"/>
    <x v="1"/>
    <n v="0"/>
    <n v="0"/>
    <n v="0"/>
    <n v="47821"/>
  </r>
  <r>
    <n v="1"/>
    <x v="9"/>
    <s v="All"/>
    <x v="1"/>
    <x v="2"/>
    <n v="44"/>
    <n v="23"/>
    <n v="1350"/>
    <n v="47821"/>
  </r>
  <r>
    <n v="1"/>
    <x v="9"/>
    <s v="All"/>
    <x v="1"/>
    <x v="3"/>
    <n v="0"/>
    <n v="0"/>
    <n v="0"/>
    <n v="47821"/>
  </r>
  <r>
    <n v="1"/>
    <x v="9"/>
    <s v="All"/>
    <x v="1"/>
    <x v="4"/>
    <n v="32"/>
    <n v="18"/>
    <n v="950"/>
    <n v="47821"/>
  </r>
  <r>
    <n v="1"/>
    <x v="9"/>
    <s v="All"/>
    <x v="1"/>
    <x v="5"/>
    <n v="53"/>
    <n v="10"/>
    <n v="1590"/>
    <n v="47821"/>
  </r>
  <r>
    <n v="1"/>
    <x v="9"/>
    <s v="All"/>
    <x v="1"/>
    <x v="6"/>
    <n v="361"/>
    <n v="58"/>
    <n v="12713"/>
    <n v="47821"/>
  </r>
  <r>
    <n v="1"/>
    <x v="9"/>
    <s v="All"/>
    <x v="1"/>
    <x v="7"/>
    <n v="22"/>
    <n v="8"/>
    <n v="660"/>
    <n v="47821"/>
  </r>
  <r>
    <n v="1"/>
    <x v="9"/>
    <s v="All"/>
    <x v="1"/>
    <x v="8"/>
    <n v="54"/>
    <n v="32"/>
    <n v="1149"/>
    <n v="47821"/>
  </r>
  <r>
    <n v="1"/>
    <x v="9"/>
    <s v="All"/>
    <x v="2"/>
    <x v="0"/>
    <n v="0"/>
    <n v="0"/>
    <n v="0"/>
    <n v="24505"/>
  </r>
  <r>
    <n v="1"/>
    <x v="9"/>
    <s v="All"/>
    <x v="2"/>
    <x v="1"/>
    <n v="0"/>
    <n v="0"/>
    <n v="0"/>
    <n v="24505"/>
  </r>
  <r>
    <n v="1"/>
    <x v="9"/>
    <s v="All"/>
    <x v="2"/>
    <x v="2"/>
    <n v="1"/>
    <n v="1"/>
    <n v="30"/>
    <n v="24505"/>
  </r>
  <r>
    <n v="1"/>
    <x v="9"/>
    <s v="All"/>
    <x v="2"/>
    <x v="3"/>
    <n v="0"/>
    <n v="0"/>
    <n v="0"/>
    <n v="24505"/>
  </r>
  <r>
    <n v="1"/>
    <x v="9"/>
    <s v="All"/>
    <x v="2"/>
    <x v="4"/>
    <n v="3"/>
    <n v="2"/>
    <n v="36"/>
    <n v="24505"/>
  </r>
  <r>
    <n v="1"/>
    <x v="9"/>
    <s v="All"/>
    <x v="2"/>
    <x v="5"/>
    <n v="0"/>
    <n v="0"/>
    <n v="0"/>
    <n v="24505"/>
  </r>
  <r>
    <n v="1"/>
    <x v="9"/>
    <s v="All"/>
    <x v="2"/>
    <x v="6"/>
    <n v="16"/>
    <n v="4"/>
    <n v="480"/>
    <n v="24505"/>
  </r>
  <r>
    <n v="1"/>
    <x v="9"/>
    <s v="All"/>
    <x v="2"/>
    <x v="7"/>
    <n v="67"/>
    <n v="16"/>
    <n v="2339"/>
    <n v="24505"/>
  </r>
  <r>
    <n v="1"/>
    <x v="9"/>
    <s v="All"/>
    <x v="2"/>
    <x v="8"/>
    <n v="4"/>
    <n v="3"/>
    <n v="80"/>
    <n v="24505"/>
  </r>
  <r>
    <n v="1"/>
    <x v="9"/>
    <s v="All"/>
    <x v="3"/>
    <x v="0"/>
    <n v="0"/>
    <n v="0"/>
    <n v="0"/>
    <n v="43946"/>
  </r>
  <r>
    <n v="1"/>
    <x v="9"/>
    <s v="All"/>
    <x v="3"/>
    <x v="1"/>
    <n v="0"/>
    <n v="0"/>
    <n v="0"/>
    <n v="43946"/>
  </r>
  <r>
    <n v="1"/>
    <x v="9"/>
    <s v="All"/>
    <x v="3"/>
    <x v="2"/>
    <n v="36"/>
    <n v="12"/>
    <n v="1080"/>
    <n v="43946"/>
  </r>
  <r>
    <n v="1"/>
    <x v="9"/>
    <s v="All"/>
    <x v="3"/>
    <x v="3"/>
    <n v="0"/>
    <n v="0"/>
    <n v="0"/>
    <n v="43946"/>
  </r>
  <r>
    <n v="1"/>
    <x v="9"/>
    <s v="All"/>
    <x v="3"/>
    <x v="4"/>
    <n v="12"/>
    <n v="7"/>
    <n v="422"/>
    <n v="43946"/>
  </r>
  <r>
    <n v="1"/>
    <x v="9"/>
    <s v="All"/>
    <x v="3"/>
    <x v="5"/>
    <n v="27"/>
    <n v="4"/>
    <n v="810"/>
    <n v="43946"/>
  </r>
  <r>
    <n v="1"/>
    <x v="9"/>
    <s v="All"/>
    <x v="3"/>
    <x v="6"/>
    <n v="97"/>
    <n v="22"/>
    <n v="3877"/>
    <n v="43946"/>
  </r>
  <r>
    <n v="1"/>
    <x v="9"/>
    <s v="All"/>
    <x v="3"/>
    <x v="7"/>
    <n v="36"/>
    <n v="4"/>
    <n v="1050"/>
    <n v="43946"/>
  </r>
  <r>
    <n v="1"/>
    <x v="9"/>
    <s v="All"/>
    <x v="3"/>
    <x v="8"/>
    <n v="75"/>
    <n v="20"/>
    <n v="1818"/>
    <n v="43946"/>
  </r>
  <r>
    <n v="1"/>
    <x v="10"/>
    <s v="All"/>
    <x v="0"/>
    <x v="0"/>
    <n v="0"/>
    <n v="0"/>
    <n v="0"/>
    <n v="14396"/>
  </r>
  <r>
    <n v="1"/>
    <x v="10"/>
    <s v="All"/>
    <x v="0"/>
    <x v="1"/>
    <n v="0"/>
    <n v="0"/>
    <n v="0"/>
    <n v="14396"/>
  </r>
  <r>
    <n v="1"/>
    <x v="10"/>
    <s v="All"/>
    <x v="0"/>
    <x v="2"/>
    <n v="0"/>
    <n v="0"/>
    <n v="0"/>
    <n v="14396"/>
  </r>
  <r>
    <n v="1"/>
    <x v="10"/>
    <s v="All"/>
    <x v="0"/>
    <x v="3"/>
    <n v="6"/>
    <n v="1"/>
    <n v="180"/>
    <n v="14396"/>
  </r>
  <r>
    <n v="1"/>
    <x v="10"/>
    <s v="All"/>
    <x v="0"/>
    <x v="4"/>
    <n v="0"/>
    <n v="0"/>
    <n v="0"/>
    <n v="14396"/>
  </r>
  <r>
    <n v="1"/>
    <x v="10"/>
    <s v="All"/>
    <x v="0"/>
    <x v="5"/>
    <n v="0"/>
    <n v="0"/>
    <n v="0"/>
    <n v="14396"/>
  </r>
  <r>
    <n v="1"/>
    <x v="10"/>
    <s v="All"/>
    <x v="0"/>
    <x v="6"/>
    <n v="0"/>
    <n v="0"/>
    <n v="0"/>
    <n v="14396"/>
  </r>
  <r>
    <n v="1"/>
    <x v="10"/>
    <s v="All"/>
    <x v="0"/>
    <x v="7"/>
    <n v="172"/>
    <n v="44"/>
    <n v="5129"/>
    <n v="14396"/>
  </r>
  <r>
    <n v="1"/>
    <x v="10"/>
    <s v="All"/>
    <x v="0"/>
    <x v="8"/>
    <n v="19"/>
    <n v="9"/>
    <n v="398"/>
    <n v="14396"/>
  </r>
  <r>
    <n v="1"/>
    <x v="10"/>
    <s v="All"/>
    <x v="1"/>
    <x v="0"/>
    <n v="2"/>
    <n v="1"/>
    <n v="8"/>
    <n v="50021"/>
  </r>
  <r>
    <n v="1"/>
    <x v="10"/>
    <s v="All"/>
    <x v="1"/>
    <x v="1"/>
    <n v="0"/>
    <n v="0"/>
    <n v="0"/>
    <n v="50021"/>
  </r>
  <r>
    <n v="1"/>
    <x v="10"/>
    <s v="All"/>
    <x v="1"/>
    <x v="2"/>
    <n v="58"/>
    <n v="21"/>
    <n v="1598"/>
    <n v="50021"/>
  </r>
  <r>
    <n v="1"/>
    <x v="10"/>
    <s v="All"/>
    <x v="1"/>
    <x v="3"/>
    <n v="8"/>
    <n v="1"/>
    <n v="240"/>
    <n v="50021"/>
  </r>
  <r>
    <n v="1"/>
    <x v="10"/>
    <s v="All"/>
    <x v="1"/>
    <x v="4"/>
    <n v="84"/>
    <n v="33"/>
    <n v="2258"/>
    <n v="50021"/>
  </r>
  <r>
    <n v="1"/>
    <x v="10"/>
    <s v="All"/>
    <x v="1"/>
    <x v="5"/>
    <n v="59"/>
    <n v="12"/>
    <n v="1732"/>
    <n v="50021"/>
  </r>
  <r>
    <n v="1"/>
    <x v="10"/>
    <s v="All"/>
    <x v="1"/>
    <x v="6"/>
    <n v="412"/>
    <n v="56"/>
    <n v="14788"/>
    <n v="50021"/>
  </r>
  <r>
    <n v="1"/>
    <x v="10"/>
    <s v="All"/>
    <x v="1"/>
    <x v="7"/>
    <n v="24"/>
    <n v="9"/>
    <n v="702"/>
    <n v="50021"/>
  </r>
  <r>
    <n v="1"/>
    <x v="10"/>
    <s v="All"/>
    <x v="1"/>
    <x v="8"/>
    <n v="144"/>
    <n v="33"/>
    <n v="3552"/>
    <n v="50021"/>
  </r>
  <r>
    <n v="1"/>
    <x v="10"/>
    <s v="All"/>
    <x v="2"/>
    <x v="0"/>
    <n v="0"/>
    <n v="0"/>
    <n v="0"/>
    <n v="24107"/>
  </r>
  <r>
    <n v="1"/>
    <x v="10"/>
    <s v="All"/>
    <x v="2"/>
    <x v="1"/>
    <n v="0"/>
    <n v="0"/>
    <n v="0"/>
    <n v="24107"/>
  </r>
  <r>
    <n v="1"/>
    <x v="10"/>
    <s v="All"/>
    <x v="2"/>
    <x v="2"/>
    <n v="3"/>
    <n v="1"/>
    <n v="90"/>
    <n v="24107"/>
  </r>
  <r>
    <n v="1"/>
    <x v="10"/>
    <s v="All"/>
    <x v="2"/>
    <x v="3"/>
    <n v="0"/>
    <n v="0"/>
    <n v="0"/>
    <n v="24107"/>
  </r>
  <r>
    <n v="1"/>
    <x v="10"/>
    <s v="All"/>
    <x v="2"/>
    <x v="4"/>
    <n v="0"/>
    <n v="0"/>
    <n v="0"/>
    <n v="24107"/>
  </r>
  <r>
    <n v="1"/>
    <x v="10"/>
    <s v="All"/>
    <x v="2"/>
    <x v="5"/>
    <n v="4"/>
    <n v="2"/>
    <n v="120"/>
    <n v="24107"/>
  </r>
  <r>
    <n v="1"/>
    <x v="10"/>
    <s v="All"/>
    <x v="2"/>
    <x v="6"/>
    <n v="32"/>
    <n v="7"/>
    <n v="1140"/>
    <n v="24107"/>
  </r>
  <r>
    <n v="1"/>
    <x v="10"/>
    <s v="All"/>
    <x v="2"/>
    <x v="7"/>
    <n v="61"/>
    <n v="9"/>
    <n v="1935"/>
    <n v="24107"/>
  </r>
  <r>
    <n v="1"/>
    <x v="10"/>
    <s v="All"/>
    <x v="2"/>
    <x v="8"/>
    <n v="24"/>
    <n v="7"/>
    <n v="565"/>
    <n v="24107"/>
  </r>
  <r>
    <n v="1"/>
    <x v="10"/>
    <s v="All"/>
    <x v="3"/>
    <x v="0"/>
    <n v="7"/>
    <n v="2"/>
    <n v="16"/>
    <n v="44591"/>
  </r>
  <r>
    <n v="1"/>
    <x v="10"/>
    <s v="All"/>
    <x v="3"/>
    <x v="1"/>
    <n v="0"/>
    <n v="0"/>
    <n v="0"/>
    <n v="44591"/>
  </r>
  <r>
    <n v="1"/>
    <x v="10"/>
    <s v="All"/>
    <x v="3"/>
    <x v="2"/>
    <n v="21"/>
    <n v="7"/>
    <n v="630"/>
    <n v="44591"/>
  </r>
  <r>
    <n v="1"/>
    <x v="10"/>
    <s v="All"/>
    <x v="3"/>
    <x v="3"/>
    <n v="0"/>
    <n v="0"/>
    <n v="0"/>
    <n v="44591"/>
  </r>
  <r>
    <n v="1"/>
    <x v="10"/>
    <s v="All"/>
    <x v="3"/>
    <x v="4"/>
    <n v="20"/>
    <n v="9"/>
    <n v="283"/>
    <n v="44591"/>
  </r>
  <r>
    <n v="1"/>
    <x v="10"/>
    <s v="All"/>
    <x v="3"/>
    <x v="5"/>
    <n v="54"/>
    <n v="5"/>
    <n v="1608"/>
    <n v="44591"/>
  </r>
  <r>
    <n v="1"/>
    <x v="10"/>
    <s v="All"/>
    <x v="3"/>
    <x v="6"/>
    <n v="136"/>
    <n v="19"/>
    <n v="4664"/>
    <n v="44591"/>
  </r>
  <r>
    <n v="1"/>
    <x v="10"/>
    <s v="All"/>
    <x v="3"/>
    <x v="7"/>
    <n v="55"/>
    <n v="8"/>
    <n v="1594"/>
    <n v="44591"/>
  </r>
  <r>
    <n v="1"/>
    <x v="10"/>
    <s v="All"/>
    <x v="3"/>
    <x v="8"/>
    <n v="52"/>
    <n v="13"/>
    <n v="1423"/>
    <n v="44591"/>
  </r>
  <r>
    <n v="1"/>
    <x v="11"/>
    <s v="All"/>
    <x v="0"/>
    <x v="0"/>
    <n v="0"/>
    <n v="0"/>
    <n v="0"/>
    <n v="0"/>
  </r>
  <r>
    <n v="1"/>
    <x v="11"/>
    <s v="All"/>
    <x v="0"/>
    <x v="1"/>
    <n v="0"/>
    <n v="0"/>
    <n v="0"/>
    <n v="0"/>
  </r>
  <r>
    <n v="1"/>
    <x v="11"/>
    <s v="All"/>
    <x v="0"/>
    <x v="2"/>
    <n v="0"/>
    <n v="0"/>
    <n v="0"/>
    <n v="0"/>
  </r>
  <r>
    <n v="1"/>
    <x v="11"/>
    <s v="All"/>
    <x v="0"/>
    <x v="3"/>
    <n v="0"/>
    <n v="0"/>
    <n v="0"/>
    <n v="0"/>
  </r>
  <r>
    <n v="1"/>
    <x v="11"/>
    <s v="All"/>
    <x v="0"/>
    <x v="4"/>
    <n v="0"/>
    <n v="0"/>
    <n v="0"/>
    <n v="0"/>
  </r>
  <r>
    <n v="1"/>
    <x v="11"/>
    <s v="All"/>
    <x v="0"/>
    <x v="5"/>
    <n v="0"/>
    <n v="0"/>
    <n v="0"/>
    <n v="0"/>
  </r>
  <r>
    <n v="1"/>
    <x v="11"/>
    <s v="All"/>
    <x v="0"/>
    <x v="6"/>
    <n v="0"/>
    <n v="0"/>
    <n v="0"/>
    <n v="0"/>
  </r>
  <r>
    <n v="1"/>
    <x v="11"/>
    <s v="All"/>
    <x v="0"/>
    <x v="7"/>
    <n v="0"/>
    <n v="0"/>
    <n v="0"/>
    <n v="0"/>
  </r>
  <r>
    <n v="1"/>
    <x v="11"/>
    <s v="All"/>
    <x v="0"/>
    <x v="8"/>
    <n v="0"/>
    <n v="0"/>
    <n v="0"/>
    <n v="0"/>
  </r>
  <r>
    <n v="1"/>
    <x v="11"/>
    <s v="All"/>
    <x v="1"/>
    <x v="0"/>
    <n v="0"/>
    <n v="0"/>
    <n v="0"/>
    <n v="0"/>
  </r>
  <r>
    <n v="1"/>
    <x v="11"/>
    <s v="All"/>
    <x v="1"/>
    <x v="1"/>
    <n v="0"/>
    <n v="0"/>
    <n v="0"/>
    <n v="0"/>
  </r>
  <r>
    <n v="1"/>
    <x v="11"/>
    <s v="All"/>
    <x v="1"/>
    <x v="2"/>
    <n v="0"/>
    <n v="0"/>
    <n v="0"/>
    <n v="0"/>
  </r>
  <r>
    <n v="1"/>
    <x v="11"/>
    <s v="All"/>
    <x v="1"/>
    <x v="3"/>
    <n v="0"/>
    <n v="0"/>
    <n v="0"/>
    <n v="0"/>
  </r>
  <r>
    <n v="1"/>
    <x v="11"/>
    <s v="All"/>
    <x v="1"/>
    <x v="4"/>
    <n v="0"/>
    <n v="0"/>
    <n v="0"/>
    <n v="0"/>
  </r>
  <r>
    <n v="1"/>
    <x v="11"/>
    <s v="All"/>
    <x v="1"/>
    <x v="5"/>
    <n v="0"/>
    <n v="0"/>
    <n v="0"/>
    <n v="0"/>
  </r>
  <r>
    <n v="1"/>
    <x v="11"/>
    <s v="All"/>
    <x v="1"/>
    <x v="6"/>
    <n v="0"/>
    <n v="0"/>
    <n v="0"/>
    <n v="0"/>
  </r>
  <r>
    <n v="1"/>
    <x v="11"/>
    <s v="All"/>
    <x v="1"/>
    <x v="7"/>
    <n v="0"/>
    <n v="0"/>
    <n v="0"/>
    <n v="0"/>
  </r>
  <r>
    <n v="1"/>
    <x v="11"/>
    <s v="All"/>
    <x v="1"/>
    <x v="8"/>
    <n v="0"/>
    <n v="0"/>
    <n v="0"/>
    <n v="0"/>
  </r>
  <r>
    <n v="1"/>
    <x v="11"/>
    <s v="All"/>
    <x v="2"/>
    <x v="0"/>
    <n v="0"/>
    <n v="0"/>
    <n v="0"/>
    <n v="0"/>
  </r>
  <r>
    <n v="1"/>
    <x v="11"/>
    <s v="All"/>
    <x v="2"/>
    <x v="1"/>
    <n v="0"/>
    <n v="0"/>
    <n v="0"/>
    <n v="0"/>
  </r>
  <r>
    <n v="1"/>
    <x v="11"/>
    <s v="All"/>
    <x v="2"/>
    <x v="2"/>
    <n v="0"/>
    <n v="0"/>
    <n v="0"/>
    <n v="0"/>
  </r>
  <r>
    <n v="1"/>
    <x v="11"/>
    <s v="All"/>
    <x v="2"/>
    <x v="3"/>
    <n v="0"/>
    <n v="0"/>
    <n v="0"/>
    <n v="0"/>
  </r>
  <r>
    <n v="1"/>
    <x v="11"/>
    <s v="All"/>
    <x v="2"/>
    <x v="4"/>
    <n v="0"/>
    <n v="0"/>
    <n v="0"/>
    <n v="0"/>
  </r>
  <r>
    <n v="1"/>
    <x v="11"/>
    <s v="All"/>
    <x v="2"/>
    <x v="5"/>
    <n v="0"/>
    <n v="0"/>
    <n v="0"/>
    <n v="0"/>
  </r>
  <r>
    <n v="1"/>
    <x v="11"/>
    <s v="All"/>
    <x v="2"/>
    <x v="6"/>
    <n v="0"/>
    <n v="0"/>
    <n v="0"/>
    <n v="0"/>
  </r>
  <r>
    <n v="1"/>
    <x v="11"/>
    <s v="All"/>
    <x v="2"/>
    <x v="7"/>
    <n v="0"/>
    <n v="0"/>
    <n v="0"/>
    <n v="0"/>
  </r>
  <r>
    <n v="1"/>
    <x v="11"/>
    <s v="All"/>
    <x v="2"/>
    <x v="8"/>
    <n v="0"/>
    <n v="0"/>
    <n v="0"/>
    <n v="0"/>
  </r>
  <r>
    <n v="1"/>
    <x v="11"/>
    <s v="All"/>
    <x v="3"/>
    <x v="0"/>
    <n v="0"/>
    <n v="0"/>
    <n v="0"/>
    <n v="0"/>
  </r>
  <r>
    <n v="1"/>
    <x v="11"/>
    <s v="All"/>
    <x v="3"/>
    <x v="1"/>
    <n v="0"/>
    <n v="0"/>
    <n v="0"/>
    <n v="0"/>
  </r>
  <r>
    <n v="1"/>
    <x v="11"/>
    <s v="All"/>
    <x v="3"/>
    <x v="2"/>
    <n v="0"/>
    <n v="0"/>
    <n v="0"/>
    <n v="0"/>
  </r>
  <r>
    <n v="1"/>
    <x v="11"/>
    <s v="All"/>
    <x v="3"/>
    <x v="3"/>
    <n v="0"/>
    <n v="0"/>
    <n v="0"/>
    <n v="0"/>
  </r>
  <r>
    <n v="1"/>
    <x v="11"/>
    <s v="All"/>
    <x v="3"/>
    <x v="4"/>
    <n v="0"/>
    <n v="0"/>
    <n v="0"/>
    <n v="0"/>
  </r>
  <r>
    <n v="1"/>
    <x v="11"/>
    <s v="All"/>
    <x v="3"/>
    <x v="5"/>
    <n v="0"/>
    <n v="0"/>
    <n v="0"/>
    <n v="0"/>
  </r>
  <r>
    <n v="1"/>
    <x v="11"/>
    <s v="All"/>
    <x v="3"/>
    <x v="6"/>
    <n v="0"/>
    <n v="0"/>
    <n v="0"/>
    <n v="0"/>
  </r>
  <r>
    <n v="1"/>
    <x v="11"/>
    <s v="All"/>
    <x v="3"/>
    <x v="7"/>
    <n v="0"/>
    <n v="0"/>
    <n v="0"/>
    <n v="0"/>
  </r>
  <r>
    <n v="1"/>
    <x v="11"/>
    <s v="All"/>
    <x v="3"/>
    <x v="8"/>
    <n v="0"/>
    <n v="0"/>
    <n v="0"/>
    <n v="0"/>
  </r>
  <r>
    <n v="2"/>
    <x v="0"/>
    <s v="All"/>
    <x v="0"/>
    <x v="0"/>
    <n v="0"/>
    <n v="0"/>
    <n v="0"/>
    <n v="0"/>
  </r>
  <r>
    <n v="2"/>
    <x v="0"/>
    <s v="All"/>
    <x v="0"/>
    <x v="1"/>
    <n v="0"/>
    <n v="0"/>
    <n v="0"/>
    <n v="0"/>
  </r>
  <r>
    <n v="2"/>
    <x v="0"/>
    <s v="All"/>
    <x v="0"/>
    <x v="2"/>
    <n v="0"/>
    <n v="0"/>
    <n v="0"/>
    <n v="0"/>
  </r>
  <r>
    <n v="2"/>
    <x v="0"/>
    <s v="All"/>
    <x v="0"/>
    <x v="3"/>
    <n v="0"/>
    <n v="0"/>
    <n v="0"/>
    <n v="0"/>
  </r>
  <r>
    <n v="2"/>
    <x v="0"/>
    <s v="All"/>
    <x v="0"/>
    <x v="4"/>
    <n v="0"/>
    <n v="0"/>
    <n v="0"/>
    <n v="0"/>
  </r>
  <r>
    <n v="2"/>
    <x v="0"/>
    <s v="All"/>
    <x v="0"/>
    <x v="5"/>
    <n v="0"/>
    <n v="0"/>
    <n v="0"/>
    <n v="0"/>
  </r>
  <r>
    <n v="2"/>
    <x v="0"/>
    <s v="All"/>
    <x v="0"/>
    <x v="6"/>
    <n v="0"/>
    <n v="0"/>
    <n v="0"/>
    <n v="0"/>
  </r>
  <r>
    <n v="2"/>
    <x v="0"/>
    <s v="All"/>
    <x v="0"/>
    <x v="7"/>
    <n v="0"/>
    <n v="0"/>
    <n v="0"/>
    <n v="0"/>
  </r>
  <r>
    <n v="2"/>
    <x v="0"/>
    <s v="All"/>
    <x v="0"/>
    <x v="8"/>
    <n v="0"/>
    <n v="0"/>
    <n v="0"/>
    <n v="0"/>
  </r>
  <r>
    <n v="2"/>
    <x v="0"/>
    <s v="All"/>
    <x v="1"/>
    <x v="0"/>
    <n v="0"/>
    <n v="0"/>
    <n v="0"/>
    <n v="0"/>
  </r>
  <r>
    <n v="2"/>
    <x v="0"/>
    <s v="All"/>
    <x v="1"/>
    <x v="1"/>
    <n v="0"/>
    <n v="0"/>
    <n v="0"/>
    <n v="0"/>
  </r>
  <r>
    <n v="2"/>
    <x v="0"/>
    <s v="All"/>
    <x v="1"/>
    <x v="2"/>
    <n v="0"/>
    <n v="0"/>
    <n v="0"/>
    <n v="0"/>
  </r>
  <r>
    <n v="2"/>
    <x v="0"/>
    <s v="All"/>
    <x v="1"/>
    <x v="3"/>
    <n v="0"/>
    <n v="0"/>
    <n v="0"/>
    <n v="0"/>
  </r>
  <r>
    <n v="2"/>
    <x v="0"/>
    <s v="All"/>
    <x v="1"/>
    <x v="4"/>
    <n v="0"/>
    <n v="0"/>
    <n v="0"/>
    <n v="0"/>
  </r>
  <r>
    <n v="2"/>
    <x v="0"/>
    <s v="All"/>
    <x v="1"/>
    <x v="5"/>
    <n v="0"/>
    <n v="0"/>
    <n v="0"/>
    <n v="0"/>
  </r>
  <r>
    <n v="2"/>
    <x v="0"/>
    <s v="All"/>
    <x v="1"/>
    <x v="6"/>
    <n v="0"/>
    <n v="0"/>
    <n v="0"/>
    <n v="0"/>
  </r>
  <r>
    <n v="2"/>
    <x v="0"/>
    <s v="All"/>
    <x v="1"/>
    <x v="7"/>
    <n v="0"/>
    <n v="0"/>
    <n v="0"/>
    <n v="0"/>
  </r>
  <r>
    <n v="2"/>
    <x v="0"/>
    <s v="All"/>
    <x v="1"/>
    <x v="8"/>
    <n v="0"/>
    <n v="0"/>
    <n v="0"/>
    <n v="0"/>
  </r>
  <r>
    <n v="2"/>
    <x v="0"/>
    <s v="All"/>
    <x v="2"/>
    <x v="0"/>
    <n v="0"/>
    <n v="0"/>
    <n v="0"/>
    <n v="0"/>
  </r>
  <r>
    <n v="2"/>
    <x v="0"/>
    <s v="All"/>
    <x v="2"/>
    <x v="1"/>
    <n v="0"/>
    <n v="0"/>
    <n v="0"/>
    <n v="0"/>
  </r>
  <r>
    <n v="2"/>
    <x v="0"/>
    <s v="All"/>
    <x v="2"/>
    <x v="2"/>
    <n v="0"/>
    <n v="0"/>
    <n v="0"/>
    <n v="0"/>
  </r>
  <r>
    <n v="2"/>
    <x v="0"/>
    <s v="All"/>
    <x v="2"/>
    <x v="3"/>
    <n v="0"/>
    <n v="0"/>
    <n v="0"/>
    <n v="0"/>
  </r>
  <r>
    <n v="2"/>
    <x v="0"/>
    <s v="All"/>
    <x v="2"/>
    <x v="4"/>
    <n v="0"/>
    <n v="0"/>
    <n v="0"/>
    <n v="0"/>
  </r>
  <r>
    <n v="2"/>
    <x v="0"/>
    <s v="All"/>
    <x v="2"/>
    <x v="5"/>
    <n v="0"/>
    <n v="0"/>
    <n v="0"/>
    <n v="0"/>
  </r>
  <r>
    <n v="2"/>
    <x v="0"/>
    <s v="All"/>
    <x v="2"/>
    <x v="6"/>
    <n v="0"/>
    <n v="0"/>
    <n v="0"/>
    <n v="0"/>
  </r>
  <r>
    <n v="2"/>
    <x v="0"/>
    <s v="All"/>
    <x v="2"/>
    <x v="7"/>
    <n v="0"/>
    <n v="0"/>
    <n v="0"/>
    <n v="0"/>
  </r>
  <r>
    <n v="2"/>
    <x v="0"/>
    <s v="All"/>
    <x v="2"/>
    <x v="8"/>
    <n v="0"/>
    <n v="0"/>
    <n v="0"/>
    <n v="0"/>
  </r>
  <r>
    <n v="2"/>
    <x v="0"/>
    <s v="All"/>
    <x v="3"/>
    <x v="0"/>
    <n v="0"/>
    <n v="0"/>
    <n v="0"/>
    <n v="0"/>
  </r>
  <r>
    <n v="2"/>
    <x v="0"/>
    <s v="All"/>
    <x v="3"/>
    <x v="1"/>
    <n v="0"/>
    <n v="0"/>
    <n v="0"/>
    <n v="0"/>
  </r>
  <r>
    <n v="2"/>
    <x v="0"/>
    <s v="All"/>
    <x v="3"/>
    <x v="2"/>
    <n v="0"/>
    <n v="0"/>
    <n v="0"/>
    <n v="0"/>
  </r>
  <r>
    <n v="2"/>
    <x v="0"/>
    <s v="All"/>
    <x v="3"/>
    <x v="3"/>
    <n v="0"/>
    <n v="0"/>
    <n v="0"/>
    <n v="0"/>
  </r>
  <r>
    <n v="2"/>
    <x v="0"/>
    <s v="All"/>
    <x v="3"/>
    <x v="4"/>
    <n v="0"/>
    <n v="0"/>
    <n v="0"/>
    <n v="0"/>
  </r>
  <r>
    <n v="2"/>
    <x v="0"/>
    <s v="All"/>
    <x v="3"/>
    <x v="5"/>
    <n v="0"/>
    <n v="0"/>
    <n v="0"/>
    <n v="0"/>
  </r>
  <r>
    <n v="2"/>
    <x v="0"/>
    <s v="All"/>
    <x v="3"/>
    <x v="6"/>
    <n v="0"/>
    <n v="0"/>
    <n v="0"/>
    <n v="0"/>
  </r>
  <r>
    <n v="2"/>
    <x v="0"/>
    <s v="All"/>
    <x v="3"/>
    <x v="7"/>
    <n v="0"/>
    <n v="0"/>
    <n v="0"/>
    <n v="0"/>
  </r>
  <r>
    <n v="2"/>
    <x v="0"/>
    <s v="All"/>
    <x v="3"/>
    <x v="8"/>
    <n v="0"/>
    <n v="0"/>
    <n v="0"/>
    <n v="0"/>
  </r>
  <r>
    <n v="2"/>
    <x v="1"/>
    <s v="All"/>
    <x v="0"/>
    <x v="0"/>
    <n v="0"/>
    <n v="0"/>
    <n v="0"/>
    <n v="0"/>
  </r>
  <r>
    <n v="2"/>
    <x v="1"/>
    <s v="All"/>
    <x v="0"/>
    <x v="1"/>
    <n v="0"/>
    <n v="0"/>
    <n v="0"/>
    <n v="0"/>
  </r>
  <r>
    <n v="2"/>
    <x v="1"/>
    <s v="All"/>
    <x v="0"/>
    <x v="2"/>
    <n v="0"/>
    <n v="0"/>
    <n v="0"/>
    <n v="0"/>
  </r>
  <r>
    <n v="2"/>
    <x v="1"/>
    <s v="All"/>
    <x v="0"/>
    <x v="3"/>
    <n v="0"/>
    <n v="0"/>
    <n v="0"/>
    <n v="0"/>
  </r>
  <r>
    <n v="2"/>
    <x v="1"/>
    <s v="All"/>
    <x v="0"/>
    <x v="4"/>
    <n v="0"/>
    <n v="0"/>
    <n v="0"/>
    <n v="0"/>
  </r>
  <r>
    <n v="2"/>
    <x v="1"/>
    <s v="All"/>
    <x v="0"/>
    <x v="5"/>
    <n v="0"/>
    <n v="0"/>
    <n v="0"/>
    <n v="0"/>
  </r>
  <r>
    <n v="2"/>
    <x v="1"/>
    <s v="All"/>
    <x v="0"/>
    <x v="6"/>
    <n v="0"/>
    <n v="0"/>
    <n v="0"/>
    <n v="0"/>
  </r>
  <r>
    <n v="2"/>
    <x v="1"/>
    <s v="All"/>
    <x v="0"/>
    <x v="7"/>
    <n v="0"/>
    <n v="0"/>
    <n v="0"/>
    <n v="0"/>
  </r>
  <r>
    <n v="2"/>
    <x v="1"/>
    <s v="All"/>
    <x v="0"/>
    <x v="8"/>
    <n v="0"/>
    <n v="0"/>
    <n v="0"/>
    <n v="0"/>
  </r>
  <r>
    <n v="2"/>
    <x v="1"/>
    <s v="All"/>
    <x v="1"/>
    <x v="0"/>
    <n v="0"/>
    <n v="0"/>
    <n v="0"/>
    <n v="0"/>
  </r>
  <r>
    <n v="2"/>
    <x v="1"/>
    <s v="All"/>
    <x v="1"/>
    <x v="1"/>
    <n v="0"/>
    <n v="0"/>
    <n v="0"/>
    <n v="0"/>
  </r>
  <r>
    <n v="2"/>
    <x v="1"/>
    <s v="All"/>
    <x v="1"/>
    <x v="2"/>
    <n v="0"/>
    <n v="0"/>
    <n v="0"/>
    <n v="0"/>
  </r>
  <r>
    <n v="2"/>
    <x v="1"/>
    <s v="All"/>
    <x v="1"/>
    <x v="3"/>
    <n v="0"/>
    <n v="0"/>
    <n v="0"/>
    <n v="0"/>
  </r>
  <r>
    <n v="2"/>
    <x v="1"/>
    <s v="All"/>
    <x v="1"/>
    <x v="4"/>
    <n v="0"/>
    <n v="0"/>
    <n v="0"/>
    <n v="0"/>
  </r>
  <r>
    <n v="2"/>
    <x v="1"/>
    <s v="All"/>
    <x v="1"/>
    <x v="5"/>
    <n v="0"/>
    <n v="0"/>
    <n v="0"/>
    <n v="0"/>
  </r>
  <r>
    <n v="2"/>
    <x v="1"/>
    <s v="All"/>
    <x v="1"/>
    <x v="6"/>
    <n v="0"/>
    <n v="0"/>
    <n v="0"/>
    <n v="0"/>
  </r>
  <r>
    <n v="2"/>
    <x v="1"/>
    <s v="All"/>
    <x v="1"/>
    <x v="7"/>
    <n v="0"/>
    <n v="0"/>
    <n v="0"/>
    <n v="0"/>
  </r>
  <r>
    <n v="2"/>
    <x v="1"/>
    <s v="All"/>
    <x v="1"/>
    <x v="8"/>
    <n v="0"/>
    <n v="0"/>
    <n v="0"/>
    <n v="0"/>
  </r>
  <r>
    <n v="2"/>
    <x v="1"/>
    <s v="All"/>
    <x v="2"/>
    <x v="0"/>
    <n v="0"/>
    <n v="0"/>
    <n v="0"/>
    <n v="0"/>
  </r>
  <r>
    <n v="2"/>
    <x v="1"/>
    <s v="All"/>
    <x v="2"/>
    <x v="1"/>
    <n v="0"/>
    <n v="0"/>
    <n v="0"/>
    <n v="0"/>
  </r>
  <r>
    <n v="2"/>
    <x v="1"/>
    <s v="All"/>
    <x v="2"/>
    <x v="2"/>
    <n v="0"/>
    <n v="0"/>
    <n v="0"/>
    <n v="0"/>
  </r>
  <r>
    <n v="2"/>
    <x v="1"/>
    <s v="All"/>
    <x v="2"/>
    <x v="3"/>
    <n v="0"/>
    <n v="0"/>
    <n v="0"/>
    <n v="0"/>
  </r>
  <r>
    <n v="2"/>
    <x v="1"/>
    <s v="All"/>
    <x v="2"/>
    <x v="4"/>
    <n v="0"/>
    <n v="0"/>
    <n v="0"/>
    <n v="0"/>
  </r>
  <r>
    <n v="2"/>
    <x v="1"/>
    <s v="All"/>
    <x v="2"/>
    <x v="5"/>
    <n v="0"/>
    <n v="0"/>
    <n v="0"/>
    <n v="0"/>
  </r>
  <r>
    <n v="2"/>
    <x v="1"/>
    <s v="All"/>
    <x v="2"/>
    <x v="6"/>
    <n v="0"/>
    <n v="0"/>
    <n v="0"/>
    <n v="0"/>
  </r>
  <r>
    <n v="2"/>
    <x v="1"/>
    <s v="All"/>
    <x v="2"/>
    <x v="7"/>
    <n v="0"/>
    <n v="0"/>
    <n v="0"/>
    <n v="0"/>
  </r>
  <r>
    <n v="2"/>
    <x v="1"/>
    <s v="All"/>
    <x v="2"/>
    <x v="8"/>
    <n v="0"/>
    <n v="0"/>
    <n v="0"/>
    <n v="0"/>
  </r>
  <r>
    <n v="2"/>
    <x v="1"/>
    <s v="All"/>
    <x v="3"/>
    <x v="0"/>
    <n v="0"/>
    <n v="0"/>
    <n v="0"/>
    <n v="0"/>
  </r>
  <r>
    <n v="2"/>
    <x v="1"/>
    <s v="All"/>
    <x v="3"/>
    <x v="1"/>
    <n v="0"/>
    <n v="0"/>
    <n v="0"/>
    <n v="0"/>
  </r>
  <r>
    <n v="2"/>
    <x v="1"/>
    <s v="All"/>
    <x v="3"/>
    <x v="2"/>
    <n v="0"/>
    <n v="0"/>
    <n v="0"/>
    <n v="0"/>
  </r>
  <r>
    <n v="2"/>
    <x v="1"/>
    <s v="All"/>
    <x v="3"/>
    <x v="3"/>
    <n v="0"/>
    <n v="0"/>
    <n v="0"/>
    <n v="0"/>
  </r>
  <r>
    <n v="2"/>
    <x v="1"/>
    <s v="All"/>
    <x v="3"/>
    <x v="4"/>
    <n v="0"/>
    <n v="0"/>
    <n v="0"/>
    <n v="0"/>
  </r>
  <r>
    <n v="2"/>
    <x v="1"/>
    <s v="All"/>
    <x v="3"/>
    <x v="5"/>
    <n v="0"/>
    <n v="0"/>
    <n v="0"/>
    <n v="0"/>
  </r>
  <r>
    <n v="2"/>
    <x v="1"/>
    <s v="All"/>
    <x v="3"/>
    <x v="6"/>
    <n v="0"/>
    <n v="0"/>
    <n v="0"/>
    <n v="0"/>
  </r>
  <r>
    <n v="2"/>
    <x v="1"/>
    <s v="All"/>
    <x v="3"/>
    <x v="7"/>
    <n v="0"/>
    <n v="0"/>
    <n v="0"/>
    <n v="0"/>
  </r>
  <r>
    <n v="2"/>
    <x v="1"/>
    <s v="All"/>
    <x v="3"/>
    <x v="8"/>
    <n v="0"/>
    <n v="0"/>
    <n v="0"/>
    <n v="0"/>
  </r>
  <r>
    <n v="2"/>
    <x v="2"/>
    <s v="All"/>
    <x v="0"/>
    <x v="0"/>
    <n v="0"/>
    <n v="0"/>
    <n v="0"/>
    <n v="0"/>
  </r>
  <r>
    <n v="2"/>
    <x v="2"/>
    <s v="All"/>
    <x v="0"/>
    <x v="1"/>
    <n v="0"/>
    <n v="0"/>
    <n v="0"/>
    <n v="0"/>
  </r>
  <r>
    <n v="2"/>
    <x v="2"/>
    <s v="All"/>
    <x v="0"/>
    <x v="2"/>
    <n v="0"/>
    <n v="0"/>
    <n v="0"/>
    <n v="0"/>
  </r>
  <r>
    <n v="2"/>
    <x v="2"/>
    <s v="All"/>
    <x v="0"/>
    <x v="3"/>
    <n v="0"/>
    <n v="0"/>
    <n v="0"/>
    <n v="0"/>
  </r>
  <r>
    <n v="2"/>
    <x v="2"/>
    <s v="All"/>
    <x v="0"/>
    <x v="4"/>
    <n v="0"/>
    <n v="0"/>
    <n v="0"/>
    <n v="0"/>
  </r>
  <r>
    <n v="2"/>
    <x v="2"/>
    <s v="All"/>
    <x v="0"/>
    <x v="5"/>
    <n v="0"/>
    <n v="0"/>
    <n v="0"/>
    <n v="0"/>
  </r>
  <r>
    <n v="2"/>
    <x v="2"/>
    <s v="All"/>
    <x v="0"/>
    <x v="6"/>
    <n v="0"/>
    <n v="0"/>
    <n v="0"/>
    <n v="0"/>
  </r>
  <r>
    <n v="2"/>
    <x v="2"/>
    <s v="All"/>
    <x v="0"/>
    <x v="7"/>
    <n v="0"/>
    <n v="0"/>
    <n v="0"/>
    <n v="0"/>
  </r>
  <r>
    <n v="2"/>
    <x v="2"/>
    <s v="All"/>
    <x v="0"/>
    <x v="8"/>
    <n v="0"/>
    <n v="0"/>
    <n v="0"/>
    <n v="0"/>
  </r>
  <r>
    <n v="2"/>
    <x v="2"/>
    <s v="All"/>
    <x v="1"/>
    <x v="0"/>
    <n v="0"/>
    <n v="0"/>
    <n v="0"/>
    <n v="0"/>
  </r>
  <r>
    <n v="2"/>
    <x v="2"/>
    <s v="All"/>
    <x v="1"/>
    <x v="1"/>
    <n v="0"/>
    <n v="0"/>
    <n v="0"/>
    <n v="0"/>
  </r>
  <r>
    <n v="2"/>
    <x v="2"/>
    <s v="All"/>
    <x v="1"/>
    <x v="2"/>
    <n v="0"/>
    <n v="0"/>
    <n v="0"/>
    <n v="0"/>
  </r>
  <r>
    <n v="2"/>
    <x v="2"/>
    <s v="All"/>
    <x v="1"/>
    <x v="3"/>
    <n v="0"/>
    <n v="0"/>
    <n v="0"/>
    <n v="0"/>
  </r>
  <r>
    <n v="2"/>
    <x v="2"/>
    <s v="All"/>
    <x v="1"/>
    <x v="4"/>
    <n v="0"/>
    <n v="0"/>
    <n v="0"/>
    <n v="0"/>
  </r>
  <r>
    <n v="2"/>
    <x v="2"/>
    <s v="All"/>
    <x v="1"/>
    <x v="5"/>
    <n v="0"/>
    <n v="0"/>
    <n v="0"/>
    <n v="0"/>
  </r>
  <r>
    <n v="2"/>
    <x v="2"/>
    <s v="All"/>
    <x v="1"/>
    <x v="6"/>
    <n v="0"/>
    <n v="0"/>
    <n v="0"/>
    <n v="0"/>
  </r>
  <r>
    <n v="2"/>
    <x v="2"/>
    <s v="All"/>
    <x v="1"/>
    <x v="7"/>
    <n v="0"/>
    <n v="0"/>
    <n v="0"/>
    <n v="0"/>
  </r>
  <r>
    <n v="2"/>
    <x v="2"/>
    <s v="All"/>
    <x v="1"/>
    <x v="8"/>
    <n v="0"/>
    <n v="0"/>
    <n v="0"/>
    <n v="0"/>
  </r>
  <r>
    <n v="2"/>
    <x v="2"/>
    <s v="All"/>
    <x v="2"/>
    <x v="0"/>
    <n v="0"/>
    <n v="0"/>
    <n v="0"/>
    <n v="0"/>
  </r>
  <r>
    <n v="2"/>
    <x v="2"/>
    <s v="All"/>
    <x v="2"/>
    <x v="1"/>
    <n v="0"/>
    <n v="0"/>
    <n v="0"/>
    <n v="0"/>
  </r>
  <r>
    <n v="2"/>
    <x v="2"/>
    <s v="All"/>
    <x v="2"/>
    <x v="2"/>
    <n v="0"/>
    <n v="0"/>
    <n v="0"/>
    <n v="0"/>
  </r>
  <r>
    <n v="2"/>
    <x v="2"/>
    <s v="All"/>
    <x v="2"/>
    <x v="3"/>
    <n v="0"/>
    <n v="0"/>
    <n v="0"/>
    <n v="0"/>
  </r>
  <r>
    <n v="2"/>
    <x v="2"/>
    <s v="All"/>
    <x v="2"/>
    <x v="4"/>
    <n v="0"/>
    <n v="0"/>
    <n v="0"/>
    <n v="0"/>
  </r>
  <r>
    <n v="2"/>
    <x v="2"/>
    <s v="All"/>
    <x v="2"/>
    <x v="5"/>
    <n v="0"/>
    <n v="0"/>
    <n v="0"/>
    <n v="0"/>
  </r>
  <r>
    <n v="2"/>
    <x v="2"/>
    <s v="All"/>
    <x v="2"/>
    <x v="6"/>
    <n v="0"/>
    <n v="0"/>
    <n v="0"/>
    <n v="0"/>
  </r>
  <r>
    <n v="2"/>
    <x v="2"/>
    <s v="All"/>
    <x v="2"/>
    <x v="7"/>
    <n v="0"/>
    <n v="0"/>
    <n v="0"/>
    <n v="0"/>
  </r>
  <r>
    <n v="2"/>
    <x v="2"/>
    <s v="All"/>
    <x v="2"/>
    <x v="8"/>
    <n v="0"/>
    <n v="0"/>
    <n v="0"/>
    <n v="0"/>
  </r>
  <r>
    <n v="2"/>
    <x v="2"/>
    <s v="All"/>
    <x v="3"/>
    <x v="0"/>
    <n v="0"/>
    <n v="0"/>
    <n v="0"/>
    <n v="0"/>
  </r>
  <r>
    <n v="2"/>
    <x v="2"/>
    <s v="All"/>
    <x v="3"/>
    <x v="1"/>
    <n v="0"/>
    <n v="0"/>
    <n v="0"/>
    <n v="0"/>
  </r>
  <r>
    <n v="2"/>
    <x v="2"/>
    <s v="All"/>
    <x v="3"/>
    <x v="2"/>
    <n v="0"/>
    <n v="0"/>
    <n v="0"/>
    <n v="0"/>
  </r>
  <r>
    <n v="2"/>
    <x v="2"/>
    <s v="All"/>
    <x v="3"/>
    <x v="3"/>
    <n v="0"/>
    <n v="0"/>
    <n v="0"/>
    <n v="0"/>
  </r>
  <r>
    <n v="2"/>
    <x v="2"/>
    <s v="All"/>
    <x v="3"/>
    <x v="4"/>
    <n v="0"/>
    <n v="0"/>
    <n v="0"/>
    <n v="0"/>
  </r>
  <r>
    <n v="2"/>
    <x v="2"/>
    <s v="All"/>
    <x v="3"/>
    <x v="5"/>
    <n v="0"/>
    <n v="0"/>
    <n v="0"/>
    <n v="0"/>
  </r>
  <r>
    <n v="2"/>
    <x v="2"/>
    <s v="All"/>
    <x v="3"/>
    <x v="6"/>
    <n v="0"/>
    <n v="0"/>
    <n v="0"/>
    <n v="0"/>
  </r>
  <r>
    <n v="2"/>
    <x v="2"/>
    <s v="All"/>
    <x v="3"/>
    <x v="7"/>
    <n v="0"/>
    <n v="0"/>
    <n v="0"/>
    <n v="0"/>
  </r>
  <r>
    <n v="2"/>
    <x v="2"/>
    <s v="All"/>
    <x v="3"/>
    <x v="8"/>
    <n v="0"/>
    <n v="0"/>
    <n v="0"/>
    <n v="0"/>
  </r>
  <r>
    <n v="2"/>
    <x v="3"/>
    <s v="All"/>
    <x v="0"/>
    <x v="0"/>
    <n v="0"/>
    <n v="0"/>
    <n v="0"/>
    <n v="0"/>
  </r>
  <r>
    <n v="2"/>
    <x v="3"/>
    <s v="All"/>
    <x v="0"/>
    <x v="1"/>
    <n v="0"/>
    <n v="0"/>
    <n v="0"/>
    <n v="0"/>
  </r>
  <r>
    <n v="2"/>
    <x v="3"/>
    <s v="All"/>
    <x v="0"/>
    <x v="2"/>
    <n v="0"/>
    <n v="0"/>
    <n v="0"/>
    <n v="0"/>
  </r>
  <r>
    <n v="2"/>
    <x v="3"/>
    <s v="All"/>
    <x v="0"/>
    <x v="3"/>
    <n v="0"/>
    <n v="0"/>
    <n v="0"/>
    <n v="0"/>
  </r>
  <r>
    <n v="2"/>
    <x v="3"/>
    <s v="All"/>
    <x v="0"/>
    <x v="4"/>
    <n v="0"/>
    <n v="0"/>
    <n v="0"/>
    <n v="0"/>
  </r>
  <r>
    <n v="2"/>
    <x v="3"/>
    <s v="All"/>
    <x v="0"/>
    <x v="5"/>
    <n v="0"/>
    <n v="0"/>
    <n v="0"/>
    <n v="0"/>
  </r>
  <r>
    <n v="2"/>
    <x v="3"/>
    <s v="All"/>
    <x v="0"/>
    <x v="6"/>
    <n v="0"/>
    <n v="0"/>
    <n v="0"/>
    <n v="0"/>
  </r>
  <r>
    <n v="2"/>
    <x v="3"/>
    <s v="All"/>
    <x v="0"/>
    <x v="7"/>
    <n v="0"/>
    <n v="0"/>
    <n v="0"/>
    <n v="0"/>
  </r>
  <r>
    <n v="2"/>
    <x v="3"/>
    <s v="All"/>
    <x v="0"/>
    <x v="8"/>
    <n v="0"/>
    <n v="0"/>
    <n v="0"/>
    <n v="0"/>
  </r>
  <r>
    <n v="2"/>
    <x v="3"/>
    <s v="All"/>
    <x v="1"/>
    <x v="0"/>
    <n v="0"/>
    <n v="0"/>
    <n v="0"/>
    <n v="0"/>
  </r>
  <r>
    <n v="2"/>
    <x v="3"/>
    <s v="All"/>
    <x v="1"/>
    <x v="1"/>
    <n v="0"/>
    <n v="0"/>
    <n v="0"/>
    <n v="0"/>
  </r>
  <r>
    <n v="2"/>
    <x v="3"/>
    <s v="All"/>
    <x v="1"/>
    <x v="2"/>
    <n v="0"/>
    <n v="0"/>
    <n v="0"/>
    <n v="0"/>
  </r>
  <r>
    <n v="2"/>
    <x v="3"/>
    <s v="All"/>
    <x v="1"/>
    <x v="3"/>
    <n v="0"/>
    <n v="0"/>
    <n v="0"/>
    <n v="0"/>
  </r>
  <r>
    <n v="2"/>
    <x v="3"/>
    <s v="All"/>
    <x v="1"/>
    <x v="4"/>
    <n v="0"/>
    <n v="0"/>
    <n v="0"/>
    <n v="0"/>
  </r>
  <r>
    <n v="2"/>
    <x v="3"/>
    <s v="All"/>
    <x v="1"/>
    <x v="5"/>
    <n v="0"/>
    <n v="0"/>
    <n v="0"/>
    <n v="0"/>
  </r>
  <r>
    <n v="2"/>
    <x v="3"/>
    <s v="All"/>
    <x v="1"/>
    <x v="6"/>
    <n v="0"/>
    <n v="0"/>
    <n v="0"/>
    <n v="0"/>
  </r>
  <r>
    <n v="2"/>
    <x v="3"/>
    <s v="All"/>
    <x v="1"/>
    <x v="7"/>
    <n v="0"/>
    <n v="0"/>
    <n v="0"/>
    <n v="0"/>
  </r>
  <r>
    <n v="2"/>
    <x v="3"/>
    <s v="All"/>
    <x v="1"/>
    <x v="8"/>
    <n v="0"/>
    <n v="0"/>
    <n v="0"/>
    <n v="0"/>
  </r>
  <r>
    <n v="2"/>
    <x v="3"/>
    <s v="All"/>
    <x v="2"/>
    <x v="0"/>
    <n v="0"/>
    <n v="0"/>
    <n v="0"/>
    <n v="0"/>
  </r>
  <r>
    <n v="2"/>
    <x v="3"/>
    <s v="All"/>
    <x v="2"/>
    <x v="1"/>
    <n v="0"/>
    <n v="0"/>
    <n v="0"/>
    <n v="0"/>
  </r>
  <r>
    <n v="2"/>
    <x v="3"/>
    <s v="All"/>
    <x v="2"/>
    <x v="2"/>
    <n v="0"/>
    <n v="0"/>
    <n v="0"/>
    <n v="0"/>
  </r>
  <r>
    <n v="2"/>
    <x v="3"/>
    <s v="All"/>
    <x v="2"/>
    <x v="3"/>
    <n v="0"/>
    <n v="0"/>
    <n v="0"/>
    <n v="0"/>
  </r>
  <r>
    <n v="2"/>
    <x v="3"/>
    <s v="All"/>
    <x v="2"/>
    <x v="4"/>
    <n v="0"/>
    <n v="0"/>
    <n v="0"/>
    <n v="0"/>
  </r>
  <r>
    <n v="2"/>
    <x v="3"/>
    <s v="All"/>
    <x v="2"/>
    <x v="5"/>
    <n v="0"/>
    <n v="0"/>
    <n v="0"/>
    <n v="0"/>
  </r>
  <r>
    <n v="2"/>
    <x v="3"/>
    <s v="All"/>
    <x v="2"/>
    <x v="6"/>
    <n v="0"/>
    <n v="0"/>
    <n v="0"/>
    <n v="0"/>
  </r>
  <r>
    <n v="2"/>
    <x v="3"/>
    <s v="All"/>
    <x v="2"/>
    <x v="7"/>
    <n v="0"/>
    <n v="0"/>
    <n v="0"/>
    <n v="0"/>
  </r>
  <r>
    <n v="2"/>
    <x v="3"/>
    <s v="All"/>
    <x v="2"/>
    <x v="8"/>
    <n v="0"/>
    <n v="0"/>
    <n v="0"/>
    <n v="0"/>
  </r>
  <r>
    <n v="2"/>
    <x v="3"/>
    <s v="All"/>
    <x v="3"/>
    <x v="0"/>
    <n v="0"/>
    <n v="0"/>
    <n v="0"/>
    <n v="0"/>
  </r>
  <r>
    <n v="2"/>
    <x v="3"/>
    <s v="All"/>
    <x v="3"/>
    <x v="1"/>
    <n v="0"/>
    <n v="0"/>
    <n v="0"/>
    <n v="0"/>
  </r>
  <r>
    <n v="2"/>
    <x v="3"/>
    <s v="All"/>
    <x v="3"/>
    <x v="2"/>
    <n v="0"/>
    <n v="0"/>
    <n v="0"/>
    <n v="0"/>
  </r>
  <r>
    <n v="2"/>
    <x v="3"/>
    <s v="All"/>
    <x v="3"/>
    <x v="3"/>
    <n v="0"/>
    <n v="0"/>
    <n v="0"/>
    <n v="0"/>
  </r>
  <r>
    <n v="2"/>
    <x v="3"/>
    <s v="All"/>
    <x v="3"/>
    <x v="4"/>
    <n v="0"/>
    <n v="0"/>
    <n v="0"/>
    <n v="0"/>
  </r>
  <r>
    <n v="2"/>
    <x v="3"/>
    <s v="All"/>
    <x v="3"/>
    <x v="5"/>
    <n v="0"/>
    <n v="0"/>
    <n v="0"/>
    <n v="0"/>
  </r>
  <r>
    <n v="2"/>
    <x v="3"/>
    <s v="All"/>
    <x v="3"/>
    <x v="6"/>
    <n v="0"/>
    <n v="0"/>
    <n v="0"/>
    <n v="0"/>
  </r>
  <r>
    <n v="2"/>
    <x v="3"/>
    <s v="All"/>
    <x v="3"/>
    <x v="7"/>
    <n v="0"/>
    <n v="0"/>
    <n v="0"/>
    <n v="0"/>
  </r>
  <r>
    <n v="2"/>
    <x v="3"/>
    <s v="All"/>
    <x v="3"/>
    <x v="8"/>
    <n v="0"/>
    <n v="0"/>
    <n v="0"/>
    <n v="0"/>
  </r>
  <r>
    <n v="2"/>
    <x v="4"/>
    <s v="All"/>
    <x v="0"/>
    <x v="0"/>
    <n v="0"/>
    <n v="0"/>
    <n v="0"/>
    <n v="245999"/>
  </r>
  <r>
    <n v="2"/>
    <x v="4"/>
    <s v="All"/>
    <x v="0"/>
    <x v="1"/>
    <n v="0"/>
    <n v="0"/>
    <n v="0"/>
    <n v="245999"/>
  </r>
  <r>
    <n v="2"/>
    <x v="4"/>
    <s v="All"/>
    <x v="0"/>
    <x v="2"/>
    <n v="5"/>
    <n v="5"/>
    <n v="126"/>
    <n v="245999"/>
  </r>
  <r>
    <n v="2"/>
    <x v="4"/>
    <s v="All"/>
    <x v="0"/>
    <x v="3"/>
    <n v="0"/>
    <n v="0"/>
    <n v="0"/>
    <n v="245999"/>
  </r>
  <r>
    <n v="2"/>
    <x v="4"/>
    <s v="All"/>
    <x v="0"/>
    <x v="4"/>
    <n v="85"/>
    <n v="80"/>
    <n v="1164"/>
    <n v="245999"/>
  </r>
  <r>
    <n v="2"/>
    <x v="4"/>
    <s v="All"/>
    <x v="0"/>
    <x v="5"/>
    <n v="0"/>
    <n v="0"/>
    <n v="0"/>
    <n v="245999"/>
  </r>
  <r>
    <n v="2"/>
    <x v="4"/>
    <s v="All"/>
    <x v="0"/>
    <x v="6"/>
    <n v="24"/>
    <n v="6"/>
    <n v="699"/>
    <n v="245999"/>
  </r>
  <r>
    <n v="2"/>
    <x v="4"/>
    <s v="All"/>
    <x v="0"/>
    <x v="7"/>
    <n v="41"/>
    <n v="31"/>
    <n v="1223"/>
    <n v="245999"/>
  </r>
  <r>
    <n v="2"/>
    <x v="4"/>
    <s v="All"/>
    <x v="0"/>
    <x v="8"/>
    <n v="486"/>
    <n v="300"/>
    <n v="11419"/>
    <n v="245999"/>
  </r>
  <r>
    <n v="2"/>
    <x v="4"/>
    <s v="All"/>
    <x v="1"/>
    <x v="0"/>
    <n v="17"/>
    <n v="7"/>
    <n v="191"/>
    <n v="787759"/>
  </r>
  <r>
    <n v="2"/>
    <x v="4"/>
    <s v="All"/>
    <x v="1"/>
    <x v="1"/>
    <n v="0"/>
    <n v="0"/>
    <n v="0"/>
    <n v="787759"/>
  </r>
  <r>
    <n v="2"/>
    <x v="4"/>
    <s v="All"/>
    <x v="1"/>
    <x v="2"/>
    <n v="1253"/>
    <n v="825"/>
    <n v="35915"/>
    <n v="787759"/>
  </r>
  <r>
    <n v="2"/>
    <x v="4"/>
    <s v="All"/>
    <x v="1"/>
    <x v="3"/>
    <n v="0"/>
    <n v="0"/>
    <n v="0"/>
    <n v="787759"/>
  </r>
  <r>
    <n v="2"/>
    <x v="4"/>
    <s v="All"/>
    <x v="1"/>
    <x v="4"/>
    <n v="1731"/>
    <n v="1210"/>
    <n v="29692"/>
    <n v="787759"/>
  </r>
  <r>
    <n v="2"/>
    <x v="4"/>
    <s v="All"/>
    <x v="1"/>
    <x v="5"/>
    <n v="0"/>
    <n v="0"/>
    <n v="0"/>
    <n v="787759"/>
  </r>
  <r>
    <n v="2"/>
    <x v="4"/>
    <s v="All"/>
    <x v="1"/>
    <x v="6"/>
    <n v="2567"/>
    <n v="552"/>
    <n v="84325"/>
    <n v="787759"/>
  </r>
  <r>
    <n v="2"/>
    <x v="4"/>
    <s v="All"/>
    <x v="1"/>
    <x v="7"/>
    <n v="131"/>
    <n v="64"/>
    <n v="3964"/>
    <n v="787759"/>
  </r>
  <r>
    <n v="2"/>
    <x v="4"/>
    <s v="All"/>
    <x v="1"/>
    <x v="8"/>
    <n v="644"/>
    <n v="418"/>
    <n v="13872"/>
    <n v="787759"/>
  </r>
  <r>
    <n v="2"/>
    <x v="4"/>
    <s v="All"/>
    <x v="2"/>
    <x v="0"/>
    <n v="1"/>
    <n v="1"/>
    <n v="6"/>
    <n v="398540"/>
  </r>
  <r>
    <n v="2"/>
    <x v="4"/>
    <s v="All"/>
    <x v="2"/>
    <x v="1"/>
    <n v="0"/>
    <n v="0"/>
    <n v="0"/>
    <n v="398540"/>
  </r>
  <r>
    <n v="2"/>
    <x v="4"/>
    <s v="All"/>
    <x v="2"/>
    <x v="2"/>
    <n v="32"/>
    <n v="21"/>
    <n v="770"/>
    <n v="398540"/>
  </r>
  <r>
    <n v="2"/>
    <x v="4"/>
    <s v="All"/>
    <x v="2"/>
    <x v="3"/>
    <n v="0"/>
    <n v="0"/>
    <n v="0"/>
    <n v="398540"/>
  </r>
  <r>
    <n v="2"/>
    <x v="4"/>
    <s v="All"/>
    <x v="2"/>
    <x v="4"/>
    <n v="183"/>
    <n v="171"/>
    <n v="2317"/>
    <n v="398540"/>
  </r>
  <r>
    <n v="2"/>
    <x v="4"/>
    <s v="All"/>
    <x v="2"/>
    <x v="5"/>
    <n v="0"/>
    <n v="0"/>
    <n v="0"/>
    <n v="398540"/>
  </r>
  <r>
    <n v="2"/>
    <x v="4"/>
    <s v="All"/>
    <x v="2"/>
    <x v="6"/>
    <n v="158"/>
    <n v="46"/>
    <n v="5269"/>
    <n v="398540"/>
  </r>
  <r>
    <n v="2"/>
    <x v="4"/>
    <s v="All"/>
    <x v="2"/>
    <x v="7"/>
    <n v="8"/>
    <n v="6"/>
    <n v="240"/>
    <n v="398540"/>
  </r>
  <r>
    <n v="2"/>
    <x v="4"/>
    <s v="All"/>
    <x v="2"/>
    <x v="8"/>
    <n v="237"/>
    <n v="167"/>
    <n v="4384"/>
    <n v="398540"/>
  </r>
  <r>
    <n v="2"/>
    <x v="4"/>
    <s v="All"/>
    <x v="3"/>
    <x v="0"/>
    <n v="10"/>
    <n v="4"/>
    <n v="27"/>
    <n v="708830"/>
  </r>
  <r>
    <n v="2"/>
    <x v="4"/>
    <s v="All"/>
    <x v="3"/>
    <x v="1"/>
    <n v="0"/>
    <n v="0"/>
    <n v="0"/>
    <n v="708830"/>
  </r>
  <r>
    <n v="2"/>
    <x v="4"/>
    <s v="All"/>
    <x v="3"/>
    <x v="2"/>
    <n v="456"/>
    <n v="288"/>
    <n v="13108"/>
    <n v="708830"/>
  </r>
  <r>
    <n v="2"/>
    <x v="4"/>
    <s v="All"/>
    <x v="3"/>
    <x v="3"/>
    <n v="0"/>
    <n v="0"/>
    <n v="0"/>
    <n v="708830"/>
  </r>
  <r>
    <n v="2"/>
    <x v="4"/>
    <s v="All"/>
    <x v="3"/>
    <x v="4"/>
    <n v="768"/>
    <n v="619"/>
    <n v="12327"/>
    <n v="708830"/>
  </r>
  <r>
    <n v="2"/>
    <x v="4"/>
    <s v="All"/>
    <x v="3"/>
    <x v="5"/>
    <n v="0"/>
    <n v="0"/>
    <n v="0"/>
    <n v="708830"/>
  </r>
  <r>
    <n v="2"/>
    <x v="4"/>
    <s v="All"/>
    <x v="3"/>
    <x v="6"/>
    <n v="546"/>
    <n v="145"/>
    <n v="17085"/>
    <n v="708830"/>
  </r>
  <r>
    <n v="2"/>
    <x v="4"/>
    <s v="All"/>
    <x v="3"/>
    <x v="7"/>
    <n v="30"/>
    <n v="13"/>
    <n v="854"/>
    <n v="708830"/>
  </r>
  <r>
    <n v="2"/>
    <x v="4"/>
    <s v="All"/>
    <x v="3"/>
    <x v="8"/>
    <n v="340"/>
    <n v="235"/>
    <n v="6971"/>
    <n v="708830"/>
  </r>
  <r>
    <n v="2"/>
    <x v="5"/>
    <s v="All"/>
    <x v="0"/>
    <x v="0"/>
    <n v="0"/>
    <n v="0"/>
    <n v="0"/>
    <n v="263718"/>
  </r>
  <r>
    <n v="2"/>
    <x v="5"/>
    <s v="All"/>
    <x v="0"/>
    <x v="1"/>
    <n v="0"/>
    <n v="0"/>
    <n v="0"/>
    <n v="263718"/>
  </r>
  <r>
    <n v="2"/>
    <x v="5"/>
    <s v="All"/>
    <x v="0"/>
    <x v="2"/>
    <n v="5"/>
    <n v="4"/>
    <n v="150"/>
    <n v="263718"/>
  </r>
  <r>
    <n v="2"/>
    <x v="5"/>
    <s v="All"/>
    <x v="0"/>
    <x v="3"/>
    <n v="0"/>
    <n v="0"/>
    <n v="0"/>
    <n v="263718"/>
  </r>
  <r>
    <n v="2"/>
    <x v="5"/>
    <s v="All"/>
    <x v="0"/>
    <x v="4"/>
    <n v="37"/>
    <n v="35"/>
    <n v="498"/>
    <n v="263718"/>
  </r>
  <r>
    <n v="2"/>
    <x v="5"/>
    <s v="All"/>
    <x v="0"/>
    <x v="5"/>
    <n v="0"/>
    <n v="0"/>
    <n v="0"/>
    <n v="263718"/>
  </r>
  <r>
    <n v="2"/>
    <x v="5"/>
    <s v="All"/>
    <x v="0"/>
    <x v="6"/>
    <n v="1"/>
    <n v="1"/>
    <n v="30"/>
    <n v="263718"/>
  </r>
  <r>
    <n v="2"/>
    <x v="5"/>
    <s v="All"/>
    <x v="0"/>
    <x v="7"/>
    <n v="427"/>
    <n v="230"/>
    <n v="11834"/>
    <n v="263718"/>
  </r>
  <r>
    <n v="2"/>
    <x v="5"/>
    <s v="All"/>
    <x v="0"/>
    <x v="8"/>
    <n v="263"/>
    <n v="177"/>
    <n v="6556"/>
    <n v="263718"/>
  </r>
  <r>
    <n v="2"/>
    <x v="5"/>
    <s v="All"/>
    <x v="1"/>
    <x v="0"/>
    <n v="6"/>
    <n v="2"/>
    <n v="20"/>
    <n v="820978"/>
  </r>
  <r>
    <n v="2"/>
    <x v="5"/>
    <s v="All"/>
    <x v="1"/>
    <x v="1"/>
    <n v="0"/>
    <n v="0"/>
    <n v="0"/>
    <n v="820978"/>
  </r>
  <r>
    <n v="2"/>
    <x v="5"/>
    <s v="All"/>
    <x v="1"/>
    <x v="2"/>
    <n v="338"/>
    <n v="241"/>
    <n v="9561"/>
    <n v="820978"/>
  </r>
  <r>
    <n v="2"/>
    <x v="5"/>
    <s v="All"/>
    <x v="1"/>
    <x v="3"/>
    <n v="0"/>
    <n v="0"/>
    <n v="0"/>
    <n v="820978"/>
  </r>
  <r>
    <n v="2"/>
    <x v="5"/>
    <s v="All"/>
    <x v="1"/>
    <x v="4"/>
    <n v="448"/>
    <n v="349"/>
    <n v="7746"/>
    <n v="820978"/>
  </r>
  <r>
    <n v="2"/>
    <x v="5"/>
    <s v="All"/>
    <x v="1"/>
    <x v="5"/>
    <n v="0"/>
    <n v="0"/>
    <n v="0"/>
    <n v="820978"/>
  </r>
  <r>
    <n v="2"/>
    <x v="5"/>
    <s v="All"/>
    <x v="1"/>
    <x v="6"/>
    <n v="661"/>
    <n v="188"/>
    <n v="21999"/>
    <n v="820978"/>
  </r>
  <r>
    <n v="2"/>
    <x v="5"/>
    <s v="All"/>
    <x v="1"/>
    <x v="7"/>
    <n v="25"/>
    <n v="16"/>
    <n v="664"/>
    <n v="820978"/>
  </r>
  <r>
    <n v="2"/>
    <x v="5"/>
    <s v="All"/>
    <x v="1"/>
    <x v="8"/>
    <n v="174"/>
    <n v="120"/>
    <n v="3927"/>
    <n v="820978"/>
  </r>
  <r>
    <n v="2"/>
    <x v="5"/>
    <s v="All"/>
    <x v="2"/>
    <x v="0"/>
    <n v="0"/>
    <n v="0"/>
    <n v="0"/>
    <n v="422229"/>
  </r>
  <r>
    <n v="2"/>
    <x v="5"/>
    <s v="All"/>
    <x v="2"/>
    <x v="1"/>
    <n v="0"/>
    <n v="0"/>
    <n v="0"/>
    <n v="422229"/>
  </r>
  <r>
    <n v="2"/>
    <x v="5"/>
    <s v="All"/>
    <x v="2"/>
    <x v="2"/>
    <n v="3"/>
    <n v="3"/>
    <n v="48"/>
    <n v="422229"/>
  </r>
  <r>
    <n v="2"/>
    <x v="5"/>
    <s v="All"/>
    <x v="2"/>
    <x v="3"/>
    <n v="0"/>
    <n v="0"/>
    <n v="0"/>
    <n v="422229"/>
  </r>
  <r>
    <n v="2"/>
    <x v="5"/>
    <s v="All"/>
    <x v="2"/>
    <x v="4"/>
    <n v="67"/>
    <n v="47"/>
    <n v="1057"/>
    <n v="422229"/>
  </r>
  <r>
    <n v="2"/>
    <x v="5"/>
    <s v="All"/>
    <x v="2"/>
    <x v="5"/>
    <n v="0"/>
    <n v="0"/>
    <n v="0"/>
    <n v="422229"/>
  </r>
  <r>
    <n v="2"/>
    <x v="5"/>
    <s v="All"/>
    <x v="2"/>
    <x v="6"/>
    <n v="27"/>
    <n v="11"/>
    <n v="896"/>
    <n v="422229"/>
  </r>
  <r>
    <n v="2"/>
    <x v="5"/>
    <s v="All"/>
    <x v="2"/>
    <x v="7"/>
    <n v="18"/>
    <n v="13"/>
    <n v="504"/>
    <n v="422229"/>
  </r>
  <r>
    <n v="2"/>
    <x v="5"/>
    <s v="All"/>
    <x v="2"/>
    <x v="8"/>
    <n v="75"/>
    <n v="45"/>
    <n v="1476"/>
    <n v="422229"/>
  </r>
  <r>
    <n v="2"/>
    <x v="5"/>
    <s v="All"/>
    <x v="3"/>
    <x v="0"/>
    <n v="11"/>
    <n v="3"/>
    <n v="33"/>
    <n v="748424"/>
  </r>
  <r>
    <n v="2"/>
    <x v="5"/>
    <s v="All"/>
    <x v="3"/>
    <x v="1"/>
    <n v="0"/>
    <n v="0"/>
    <n v="0"/>
    <n v="748424"/>
  </r>
  <r>
    <n v="2"/>
    <x v="5"/>
    <s v="All"/>
    <x v="3"/>
    <x v="2"/>
    <n v="122"/>
    <n v="83"/>
    <n v="3518"/>
    <n v="748424"/>
  </r>
  <r>
    <n v="2"/>
    <x v="5"/>
    <s v="All"/>
    <x v="3"/>
    <x v="3"/>
    <n v="0"/>
    <n v="0"/>
    <n v="0"/>
    <n v="748424"/>
  </r>
  <r>
    <n v="2"/>
    <x v="5"/>
    <s v="All"/>
    <x v="3"/>
    <x v="4"/>
    <n v="242"/>
    <n v="198"/>
    <n v="3963"/>
    <n v="748424"/>
  </r>
  <r>
    <n v="2"/>
    <x v="5"/>
    <s v="All"/>
    <x v="3"/>
    <x v="5"/>
    <n v="0"/>
    <n v="0"/>
    <n v="0"/>
    <n v="748424"/>
  </r>
  <r>
    <n v="2"/>
    <x v="5"/>
    <s v="All"/>
    <x v="3"/>
    <x v="6"/>
    <n v="249"/>
    <n v="59"/>
    <n v="7905"/>
    <n v="748424"/>
  </r>
  <r>
    <n v="2"/>
    <x v="5"/>
    <s v="All"/>
    <x v="3"/>
    <x v="7"/>
    <n v="23"/>
    <n v="17"/>
    <n v="645"/>
    <n v="748424"/>
  </r>
  <r>
    <n v="2"/>
    <x v="5"/>
    <s v="All"/>
    <x v="3"/>
    <x v="8"/>
    <n v="94"/>
    <n v="72"/>
    <n v="1672"/>
    <n v="748424"/>
  </r>
  <r>
    <n v="2"/>
    <x v="6"/>
    <s v="All"/>
    <x v="0"/>
    <x v="0"/>
    <n v="0"/>
    <n v="0"/>
    <n v="0"/>
    <n v="276719"/>
  </r>
  <r>
    <n v="2"/>
    <x v="6"/>
    <s v="All"/>
    <x v="0"/>
    <x v="1"/>
    <n v="0"/>
    <n v="0"/>
    <n v="0"/>
    <n v="276719"/>
  </r>
  <r>
    <n v="2"/>
    <x v="6"/>
    <s v="All"/>
    <x v="0"/>
    <x v="2"/>
    <n v="2"/>
    <n v="2"/>
    <n v="60"/>
    <n v="276719"/>
  </r>
  <r>
    <n v="2"/>
    <x v="6"/>
    <s v="All"/>
    <x v="0"/>
    <x v="3"/>
    <n v="0"/>
    <n v="0"/>
    <n v="0"/>
    <n v="276719"/>
  </r>
  <r>
    <n v="2"/>
    <x v="6"/>
    <s v="All"/>
    <x v="0"/>
    <x v="4"/>
    <n v="50"/>
    <n v="40"/>
    <n v="1007"/>
    <n v="276719"/>
  </r>
  <r>
    <n v="2"/>
    <x v="6"/>
    <s v="All"/>
    <x v="0"/>
    <x v="5"/>
    <n v="0"/>
    <n v="0"/>
    <n v="0"/>
    <n v="276719"/>
  </r>
  <r>
    <n v="2"/>
    <x v="6"/>
    <s v="All"/>
    <x v="0"/>
    <x v="6"/>
    <n v="21"/>
    <n v="8"/>
    <n v="584"/>
    <n v="276719"/>
  </r>
  <r>
    <n v="2"/>
    <x v="6"/>
    <s v="All"/>
    <x v="0"/>
    <x v="7"/>
    <n v="3700"/>
    <n v="1714"/>
    <n v="112503"/>
    <n v="276719"/>
  </r>
  <r>
    <n v="2"/>
    <x v="6"/>
    <s v="All"/>
    <x v="0"/>
    <x v="8"/>
    <n v="341"/>
    <n v="206"/>
    <n v="8331"/>
    <n v="276719"/>
  </r>
  <r>
    <n v="2"/>
    <x v="6"/>
    <s v="All"/>
    <x v="1"/>
    <x v="0"/>
    <n v="11"/>
    <n v="4"/>
    <n v="35"/>
    <n v="879168"/>
  </r>
  <r>
    <n v="2"/>
    <x v="6"/>
    <s v="All"/>
    <x v="1"/>
    <x v="1"/>
    <n v="0"/>
    <n v="0"/>
    <n v="0"/>
    <n v="879168"/>
  </r>
  <r>
    <n v="2"/>
    <x v="6"/>
    <s v="All"/>
    <x v="1"/>
    <x v="2"/>
    <n v="362"/>
    <n v="267"/>
    <n v="10959"/>
    <n v="879168"/>
  </r>
  <r>
    <n v="2"/>
    <x v="6"/>
    <s v="All"/>
    <x v="1"/>
    <x v="3"/>
    <n v="0"/>
    <n v="0"/>
    <n v="0"/>
    <n v="879168"/>
  </r>
  <r>
    <n v="2"/>
    <x v="6"/>
    <s v="All"/>
    <x v="1"/>
    <x v="4"/>
    <n v="493"/>
    <n v="397"/>
    <n v="8782"/>
    <n v="879168"/>
  </r>
  <r>
    <n v="2"/>
    <x v="6"/>
    <s v="All"/>
    <x v="1"/>
    <x v="5"/>
    <n v="2"/>
    <n v="2"/>
    <n v="60"/>
    <n v="879168"/>
  </r>
  <r>
    <n v="2"/>
    <x v="6"/>
    <s v="All"/>
    <x v="1"/>
    <x v="6"/>
    <n v="883"/>
    <n v="226"/>
    <n v="32164"/>
    <n v="879168"/>
  </r>
  <r>
    <n v="2"/>
    <x v="6"/>
    <s v="All"/>
    <x v="1"/>
    <x v="7"/>
    <n v="63"/>
    <n v="40"/>
    <n v="2083"/>
    <n v="879168"/>
  </r>
  <r>
    <n v="2"/>
    <x v="6"/>
    <s v="All"/>
    <x v="1"/>
    <x v="8"/>
    <n v="264"/>
    <n v="178"/>
    <n v="5775"/>
    <n v="879168"/>
  </r>
  <r>
    <n v="2"/>
    <x v="6"/>
    <s v="All"/>
    <x v="2"/>
    <x v="0"/>
    <n v="0"/>
    <n v="0"/>
    <n v="0"/>
    <n v="448651"/>
  </r>
  <r>
    <n v="2"/>
    <x v="6"/>
    <s v="All"/>
    <x v="2"/>
    <x v="1"/>
    <n v="0"/>
    <n v="0"/>
    <n v="0"/>
    <n v="448651"/>
  </r>
  <r>
    <n v="2"/>
    <x v="6"/>
    <s v="All"/>
    <x v="2"/>
    <x v="2"/>
    <n v="9"/>
    <n v="5"/>
    <n v="270"/>
    <n v="448651"/>
  </r>
  <r>
    <n v="2"/>
    <x v="6"/>
    <s v="All"/>
    <x v="2"/>
    <x v="3"/>
    <n v="0"/>
    <n v="0"/>
    <n v="0"/>
    <n v="448651"/>
  </r>
  <r>
    <n v="2"/>
    <x v="6"/>
    <s v="All"/>
    <x v="2"/>
    <x v="4"/>
    <n v="76"/>
    <n v="71"/>
    <n v="939"/>
    <n v="448651"/>
  </r>
  <r>
    <n v="2"/>
    <x v="6"/>
    <s v="All"/>
    <x v="2"/>
    <x v="5"/>
    <n v="0"/>
    <n v="0"/>
    <n v="0"/>
    <n v="448651"/>
  </r>
  <r>
    <n v="2"/>
    <x v="6"/>
    <s v="All"/>
    <x v="2"/>
    <x v="6"/>
    <n v="47"/>
    <n v="22"/>
    <n v="1435"/>
    <n v="448651"/>
  </r>
  <r>
    <n v="2"/>
    <x v="6"/>
    <s v="All"/>
    <x v="2"/>
    <x v="7"/>
    <n v="168"/>
    <n v="99"/>
    <n v="4715"/>
    <n v="448651"/>
  </r>
  <r>
    <n v="2"/>
    <x v="6"/>
    <s v="All"/>
    <x v="2"/>
    <x v="8"/>
    <n v="70"/>
    <n v="63"/>
    <n v="1265"/>
    <n v="448651"/>
  </r>
  <r>
    <n v="2"/>
    <x v="6"/>
    <s v="All"/>
    <x v="3"/>
    <x v="0"/>
    <n v="7"/>
    <n v="4"/>
    <n v="21"/>
    <n v="804106"/>
  </r>
  <r>
    <n v="2"/>
    <x v="6"/>
    <s v="All"/>
    <x v="3"/>
    <x v="1"/>
    <n v="0"/>
    <n v="0"/>
    <n v="0"/>
    <n v="804106"/>
  </r>
  <r>
    <n v="2"/>
    <x v="6"/>
    <s v="All"/>
    <x v="3"/>
    <x v="2"/>
    <n v="157"/>
    <n v="101"/>
    <n v="4679"/>
    <n v="804106"/>
  </r>
  <r>
    <n v="2"/>
    <x v="6"/>
    <s v="All"/>
    <x v="3"/>
    <x v="3"/>
    <n v="0"/>
    <n v="0"/>
    <n v="0"/>
    <n v="804106"/>
  </r>
  <r>
    <n v="2"/>
    <x v="6"/>
    <s v="All"/>
    <x v="3"/>
    <x v="4"/>
    <n v="287"/>
    <n v="253"/>
    <n v="4534"/>
    <n v="804106"/>
  </r>
  <r>
    <n v="2"/>
    <x v="6"/>
    <s v="All"/>
    <x v="3"/>
    <x v="5"/>
    <n v="0"/>
    <n v="0"/>
    <n v="0"/>
    <n v="804106"/>
  </r>
  <r>
    <n v="2"/>
    <x v="6"/>
    <s v="All"/>
    <x v="3"/>
    <x v="6"/>
    <n v="280"/>
    <n v="71"/>
    <n v="9440"/>
    <n v="804106"/>
  </r>
  <r>
    <n v="2"/>
    <x v="6"/>
    <s v="All"/>
    <x v="3"/>
    <x v="7"/>
    <n v="155"/>
    <n v="110"/>
    <n v="4138"/>
    <n v="804106"/>
  </r>
  <r>
    <n v="2"/>
    <x v="6"/>
    <s v="All"/>
    <x v="3"/>
    <x v="8"/>
    <n v="112"/>
    <n v="93"/>
    <n v="2242"/>
    <n v="804106"/>
  </r>
  <r>
    <n v="2"/>
    <x v="7"/>
    <s v="All"/>
    <x v="0"/>
    <x v="0"/>
    <n v="0"/>
    <n v="0"/>
    <n v="0"/>
    <n v="282502"/>
  </r>
  <r>
    <n v="2"/>
    <x v="7"/>
    <s v="All"/>
    <x v="0"/>
    <x v="1"/>
    <n v="0"/>
    <n v="0"/>
    <n v="0"/>
    <n v="282502"/>
  </r>
  <r>
    <n v="2"/>
    <x v="7"/>
    <s v="All"/>
    <x v="0"/>
    <x v="2"/>
    <n v="0"/>
    <n v="0"/>
    <n v="0"/>
    <n v="282502"/>
  </r>
  <r>
    <n v="2"/>
    <x v="7"/>
    <s v="All"/>
    <x v="0"/>
    <x v="3"/>
    <n v="0"/>
    <n v="0"/>
    <n v="0"/>
    <n v="282502"/>
  </r>
  <r>
    <n v="2"/>
    <x v="7"/>
    <s v="All"/>
    <x v="0"/>
    <x v="4"/>
    <n v="35"/>
    <n v="29"/>
    <n v="592"/>
    <n v="282502"/>
  </r>
  <r>
    <n v="2"/>
    <x v="7"/>
    <s v="All"/>
    <x v="0"/>
    <x v="5"/>
    <n v="0"/>
    <n v="0"/>
    <n v="0"/>
    <n v="282502"/>
  </r>
  <r>
    <n v="2"/>
    <x v="7"/>
    <s v="All"/>
    <x v="0"/>
    <x v="6"/>
    <n v="10"/>
    <n v="3"/>
    <n v="285"/>
    <n v="282502"/>
  </r>
  <r>
    <n v="2"/>
    <x v="7"/>
    <s v="All"/>
    <x v="0"/>
    <x v="7"/>
    <n v="5780"/>
    <n v="2514"/>
    <n v="174684"/>
    <n v="282502"/>
  </r>
  <r>
    <n v="2"/>
    <x v="7"/>
    <s v="All"/>
    <x v="0"/>
    <x v="8"/>
    <n v="293"/>
    <n v="209"/>
    <n v="7127"/>
    <n v="282502"/>
  </r>
  <r>
    <n v="2"/>
    <x v="7"/>
    <s v="All"/>
    <x v="1"/>
    <x v="0"/>
    <n v="4"/>
    <n v="4"/>
    <n v="10"/>
    <n v="891853"/>
  </r>
  <r>
    <n v="2"/>
    <x v="7"/>
    <s v="All"/>
    <x v="1"/>
    <x v="1"/>
    <n v="0"/>
    <n v="0"/>
    <n v="0"/>
    <n v="891853"/>
  </r>
  <r>
    <n v="2"/>
    <x v="7"/>
    <s v="All"/>
    <x v="1"/>
    <x v="2"/>
    <n v="316"/>
    <n v="218"/>
    <n v="9022"/>
    <n v="891853"/>
  </r>
  <r>
    <n v="2"/>
    <x v="7"/>
    <s v="All"/>
    <x v="1"/>
    <x v="3"/>
    <n v="0"/>
    <n v="0"/>
    <n v="0"/>
    <n v="891853"/>
  </r>
  <r>
    <n v="2"/>
    <x v="7"/>
    <s v="All"/>
    <x v="1"/>
    <x v="4"/>
    <n v="473"/>
    <n v="364"/>
    <n v="7867"/>
    <n v="891853"/>
  </r>
  <r>
    <n v="2"/>
    <x v="7"/>
    <s v="All"/>
    <x v="1"/>
    <x v="5"/>
    <n v="30"/>
    <n v="12"/>
    <n v="854"/>
    <n v="891853"/>
  </r>
  <r>
    <n v="2"/>
    <x v="7"/>
    <s v="All"/>
    <x v="1"/>
    <x v="6"/>
    <n v="679"/>
    <n v="185"/>
    <n v="23694"/>
    <n v="891853"/>
  </r>
  <r>
    <n v="2"/>
    <x v="7"/>
    <s v="All"/>
    <x v="1"/>
    <x v="7"/>
    <n v="49"/>
    <n v="33"/>
    <n v="1362"/>
    <n v="891853"/>
  </r>
  <r>
    <n v="2"/>
    <x v="7"/>
    <s v="All"/>
    <x v="1"/>
    <x v="8"/>
    <n v="189"/>
    <n v="148"/>
    <n v="3830"/>
    <n v="891853"/>
  </r>
  <r>
    <n v="2"/>
    <x v="7"/>
    <s v="All"/>
    <x v="2"/>
    <x v="0"/>
    <n v="2"/>
    <n v="1"/>
    <n v="12"/>
    <n v="459133"/>
  </r>
  <r>
    <n v="2"/>
    <x v="7"/>
    <s v="All"/>
    <x v="2"/>
    <x v="1"/>
    <n v="0"/>
    <n v="0"/>
    <n v="0"/>
    <n v="459133"/>
  </r>
  <r>
    <n v="2"/>
    <x v="7"/>
    <s v="All"/>
    <x v="2"/>
    <x v="2"/>
    <n v="6"/>
    <n v="5"/>
    <n v="165"/>
    <n v="459133"/>
  </r>
  <r>
    <n v="2"/>
    <x v="7"/>
    <s v="All"/>
    <x v="2"/>
    <x v="3"/>
    <n v="0"/>
    <n v="0"/>
    <n v="0"/>
    <n v="459133"/>
  </r>
  <r>
    <n v="2"/>
    <x v="7"/>
    <s v="All"/>
    <x v="2"/>
    <x v="4"/>
    <n v="59"/>
    <n v="57"/>
    <n v="683"/>
    <n v="459133"/>
  </r>
  <r>
    <n v="2"/>
    <x v="7"/>
    <s v="All"/>
    <x v="2"/>
    <x v="5"/>
    <n v="3"/>
    <n v="1"/>
    <n v="90"/>
    <n v="459133"/>
  </r>
  <r>
    <n v="2"/>
    <x v="7"/>
    <s v="All"/>
    <x v="2"/>
    <x v="6"/>
    <n v="65"/>
    <n v="20"/>
    <n v="1924"/>
    <n v="459133"/>
  </r>
  <r>
    <n v="2"/>
    <x v="7"/>
    <s v="All"/>
    <x v="2"/>
    <x v="7"/>
    <n v="189"/>
    <n v="93"/>
    <n v="5490"/>
    <n v="459133"/>
  </r>
  <r>
    <n v="2"/>
    <x v="7"/>
    <s v="All"/>
    <x v="2"/>
    <x v="8"/>
    <n v="47"/>
    <n v="36"/>
    <n v="849"/>
    <n v="459133"/>
  </r>
  <r>
    <n v="2"/>
    <x v="7"/>
    <s v="All"/>
    <x v="3"/>
    <x v="0"/>
    <n v="6"/>
    <n v="4"/>
    <n v="16"/>
    <n v="820883"/>
  </r>
  <r>
    <n v="2"/>
    <x v="7"/>
    <s v="All"/>
    <x v="3"/>
    <x v="1"/>
    <n v="0"/>
    <n v="0"/>
    <n v="0"/>
    <n v="820883"/>
  </r>
  <r>
    <n v="2"/>
    <x v="7"/>
    <s v="All"/>
    <x v="3"/>
    <x v="2"/>
    <n v="136"/>
    <n v="95"/>
    <n v="3900"/>
    <n v="820883"/>
  </r>
  <r>
    <n v="2"/>
    <x v="7"/>
    <s v="All"/>
    <x v="3"/>
    <x v="3"/>
    <n v="0"/>
    <n v="0"/>
    <n v="0"/>
    <n v="820883"/>
  </r>
  <r>
    <n v="2"/>
    <x v="7"/>
    <s v="All"/>
    <x v="3"/>
    <x v="4"/>
    <n v="255"/>
    <n v="193"/>
    <n v="3869"/>
    <n v="820883"/>
  </r>
  <r>
    <n v="2"/>
    <x v="7"/>
    <s v="All"/>
    <x v="3"/>
    <x v="5"/>
    <n v="3"/>
    <n v="2"/>
    <n v="90"/>
    <n v="820883"/>
  </r>
  <r>
    <n v="2"/>
    <x v="7"/>
    <s v="All"/>
    <x v="3"/>
    <x v="6"/>
    <n v="184"/>
    <n v="61"/>
    <n v="6320"/>
    <n v="820883"/>
  </r>
  <r>
    <n v="2"/>
    <x v="7"/>
    <s v="All"/>
    <x v="3"/>
    <x v="7"/>
    <n v="122"/>
    <n v="80"/>
    <n v="3384"/>
    <n v="820883"/>
  </r>
  <r>
    <n v="2"/>
    <x v="7"/>
    <s v="All"/>
    <x v="3"/>
    <x v="8"/>
    <n v="116"/>
    <n v="91"/>
    <n v="2307"/>
    <n v="820883"/>
  </r>
  <r>
    <n v="2"/>
    <x v="8"/>
    <s v="All"/>
    <x v="0"/>
    <x v="0"/>
    <n v="0"/>
    <n v="0"/>
    <n v="0"/>
    <n v="287156"/>
  </r>
  <r>
    <n v="2"/>
    <x v="8"/>
    <s v="All"/>
    <x v="0"/>
    <x v="1"/>
    <n v="0"/>
    <n v="0"/>
    <n v="0"/>
    <n v="287156"/>
  </r>
  <r>
    <n v="2"/>
    <x v="8"/>
    <s v="All"/>
    <x v="0"/>
    <x v="2"/>
    <n v="0"/>
    <n v="0"/>
    <n v="0"/>
    <n v="287156"/>
  </r>
  <r>
    <n v="2"/>
    <x v="8"/>
    <s v="All"/>
    <x v="0"/>
    <x v="3"/>
    <n v="0"/>
    <n v="0"/>
    <n v="0"/>
    <n v="287156"/>
  </r>
  <r>
    <n v="2"/>
    <x v="8"/>
    <s v="All"/>
    <x v="0"/>
    <x v="4"/>
    <n v="32"/>
    <n v="30"/>
    <n v="572"/>
    <n v="287156"/>
  </r>
  <r>
    <n v="2"/>
    <x v="8"/>
    <s v="All"/>
    <x v="0"/>
    <x v="5"/>
    <n v="0"/>
    <n v="0"/>
    <n v="0"/>
    <n v="287156"/>
  </r>
  <r>
    <n v="2"/>
    <x v="8"/>
    <s v="All"/>
    <x v="0"/>
    <x v="6"/>
    <n v="9"/>
    <n v="4"/>
    <n v="480"/>
    <n v="287156"/>
  </r>
  <r>
    <n v="2"/>
    <x v="8"/>
    <s v="All"/>
    <x v="0"/>
    <x v="7"/>
    <n v="5079"/>
    <n v="2231"/>
    <n v="148902"/>
    <n v="287156"/>
  </r>
  <r>
    <n v="2"/>
    <x v="8"/>
    <s v="All"/>
    <x v="0"/>
    <x v="8"/>
    <n v="276"/>
    <n v="191"/>
    <n v="6778"/>
    <n v="287156"/>
  </r>
  <r>
    <n v="2"/>
    <x v="8"/>
    <s v="All"/>
    <x v="1"/>
    <x v="0"/>
    <n v="3"/>
    <n v="2"/>
    <n v="7"/>
    <n v="899160"/>
  </r>
  <r>
    <n v="2"/>
    <x v="8"/>
    <s v="All"/>
    <x v="1"/>
    <x v="1"/>
    <n v="0"/>
    <n v="0"/>
    <n v="0"/>
    <n v="899160"/>
  </r>
  <r>
    <n v="2"/>
    <x v="8"/>
    <s v="All"/>
    <x v="1"/>
    <x v="2"/>
    <n v="345"/>
    <n v="230"/>
    <n v="10124"/>
    <n v="899160"/>
  </r>
  <r>
    <n v="2"/>
    <x v="8"/>
    <s v="All"/>
    <x v="1"/>
    <x v="3"/>
    <n v="0"/>
    <n v="0"/>
    <n v="0"/>
    <n v="899160"/>
  </r>
  <r>
    <n v="2"/>
    <x v="8"/>
    <s v="All"/>
    <x v="1"/>
    <x v="4"/>
    <n v="641"/>
    <n v="464"/>
    <n v="11543"/>
    <n v="899160"/>
  </r>
  <r>
    <n v="2"/>
    <x v="8"/>
    <s v="All"/>
    <x v="1"/>
    <x v="5"/>
    <n v="46"/>
    <n v="17"/>
    <n v="1320"/>
    <n v="899160"/>
  </r>
  <r>
    <n v="2"/>
    <x v="8"/>
    <s v="All"/>
    <x v="1"/>
    <x v="6"/>
    <n v="875"/>
    <n v="203"/>
    <n v="29900"/>
    <n v="899160"/>
  </r>
  <r>
    <n v="2"/>
    <x v="8"/>
    <s v="All"/>
    <x v="1"/>
    <x v="7"/>
    <n v="50"/>
    <n v="26"/>
    <n v="1407"/>
    <n v="899160"/>
  </r>
  <r>
    <n v="2"/>
    <x v="8"/>
    <s v="All"/>
    <x v="1"/>
    <x v="8"/>
    <n v="249"/>
    <n v="182"/>
    <n v="5300"/>
    <n v="899160"/>
  </r>
  <r>
    <n v="2"/>
    <x v="8"/>
    <s v="All"/>
    <x v="2"/>
    <x v="0"/>
    <n v="2"/>
    <n v="1"/>
    <n v="56"/>
    <n v="464461"/>
  </r>
  <r>
    <n v="2"/>
    <x v="8"/>
    <s v="All"/>
    <x v="2"/>
    <x v="1"/>
    <n v="0"/>
    <n v="0"/>
    <n v="0"/>
    <n v="464461"/>
  </r>
  <r>
    <n v="2"/>
    <x v="8"/>
    <s v="All"/>
    <x v="2"/>
    <x v="2"/>
    <n v="8"/>
    <n v="8"/>
    <n v="205"/>
    <n v="464461"/>
  </r>
  <r>
    <n v="2"/>
    <x v="8"/>
    <s v="All"/>
    <x v="2"/>
    <x v="3"/>
    <n v="0"/>
    <n v="0"/>
    <n v="0"/>
    <n v="464461"/>
  </r>
  <r>
    <n v="2"/>
    <x v="8"/>
    <s v="All"/>
    <x v="2"/>
    <x v="4"/>
    <n v="63"/>
    <n v="57"/>
    <n v="869"/>
    <n v="464461"/>
  </r>
  <r>
    <n v="2"/>
    <x v="8"/>
    <s v="All"/>
    <x v="2"/>
    <x v="5"/>
    <n v="0"/>
    <n v="0"/>
    <n v="0"/>
    <n v="464461"/>
  </r>
  <r>
    <n v="2"/>
    <x v="8"/>
    <s v="All"/>
    <x v="2"/>
    <x v="6"/>
    <n v="29"/>
    <n v="10"/>
    <n v="831"/>
    <n v="464461"/>
  </r>
  <r>
    <n v="2"/>
    <x v="8"/>
    <s v="All"/>
    <x v="2"/>
    <x v="7"/>
    <n v="224"/>
    <n v="114"/>
    <n v="6514"/>
    <n v="464461"/>
  </r>
  <r>
    <n v="2"/>
    <x v="8"/>
    <s v="All"/>
    <x v="2"/>
    <x v="8"/>
    <n v="55"/>
    <n v="48"/>
    <n v="919"/>
    <n v="464461"/>
  </r>
  <r>
    <n v="2"/>
    <x v="8"/>
    <s v="All"/>
    <x v="3"/>
    <x v="0"/>
    <n v="0"/>
    <n v="0"/>
    <n v="0"/>
    <n v="829313"/>
  </r>
  <r>
    <n v="2"/>
    <x v="8"/>
    <s v="All"/>
    <x v="3"/>
    <x v="1"/>
    <n v="0"/>
    <n v="0"/>
    <n v="0"/>
    <n v="829313"/>
  </r>
  <r>
    <n v="2"/>
    <x v="8"/>
    <s v="All"/>
    <x v="3"/>
    <x v="2"/>
    <n v="136"/>
    <n v="100"/>
    <n v="4151"/>
    <n v="829313"/>
  </r>
  <r>
    <n v="2"/>
    <x v="8"/>
    <s v="All"/>
    <x v="3"/>
    <x v="3"/>
    <n v="0"/>
    <n v="0"/>
    <n v="0"/>
    <n v="829313"/>
  </r>
  <r>
    <n v="2"/>
    <x v="8"/>
    <s v="All"/>
    <x v="3"/>
    <x v="4"/>
    <n v="281"/>
    <n v="216"/>
    <n v="4833"/>
    <n v="829313"/>
  </r>
  <r>
    <n v="2"/>
    <x v="8"/>
    <s v="All"/>
    <x v="3"/>
    <x v="5"/>
    <n v="10"/>
    <n v="4"/>
    <n v="300"/>
    <n v="829313"/>
  </r>
  <r>
    <n v="2"/>
    <x v="8"/>
    <s v="All"/>
    <x v="3"/>
    <x v="6"/>
    <n v="222"/>
    <n v="72"/>
    <n v="6829"/>
    <n v="829313"/>
  </r>
  <r>
    <n v="2"/>
    <x v="8"/>
    <s v="All"/>
    <x v="3"/>
    <x v="7"/>
    <n v="110"/>
    <n v="75"/>
    <n v="2900"/>
    <n v="829313"/>
  </r>
  <r>
    <n v="2"/>
    <x v="8"/>
    <s v="All"/>
    <x v="3"/>
    <x v="8"/>
    <n v="147"/>
    <n v="107"/>
    <n v="2993"/>
    <n v="829313"/>
  </r>
  <r>
    <n v="2"/>
    <x v="9"/>
    <s v="All"/>
    <x v="0"/>
    <x v="0"/>
    <n v="0"/>
    <n v="0"/>
    <n v="0"/>
    <n v="260230"/>
  </r>
  <r>
    <n v="2"/>
    <x v="9"/>
    <s v="All"/>
    <x v="0"/>
    <x v="1"/>
    <n v="0"/>
    <n v="0"/>
    <n v="0"/>
    <n v="260230"/>
  </r>
  <r>
    <n v="2"/>
    <x v="9"/>
    <s v="All"/>
    <x v="0"/>
    <x v="2"/>
    <n v="1"/>
    <n v="1"/>
    <n v="30"/>
    <n v="260230"/>
  </r>
  <r>
    <n v="2"/>
    <x v="9"/>
    <s v="All"/>
    <x v="0"/>
    <x v="3"/>
    <n v="0"/>
    <n v="0"/>
    <n v="0"/>
    <n v="260230"/>
  </r>
  <r>
    <n v="2"/>
    <x v="9"/>
    <s v="All"/>
    <x v="0"/>
    <x v="4"/>
    <n v="49"/>
    <n v="35"/>
    <n v="994"/>
    <n v="260230"/>
  </r>
  <r>
    <n v="2"/>
    <x v="9"/>
    <s v="All"/>
    <x v="0"/>
    <x v="5"/>
    <n v="0"/>
    <n v="0"/>
    <n v="0"/>
    <n v="260230"/>
  </r>
  <r>
    <n v="2"/>
    <x v="9"/>
    <s v="All"/>
    <x v="0"/>
    <x v="6"/>
    <n v="6"/>
    <n v="2"/>
    <n v="180"/>
    <n v="260230"/>
  </r>
  <r>
    <n v="2"/>
    <x v="9"/>
    <s v="All"/>
    <x v="0"/>
    <x v="7"/>
    <n v="3512"/>
    <n v="1495"/>
    <n v="106287"/>
    <n v="260230"/>
  </r>
  <r>
    <n v="2"/>
    <x v="9"/>
    <s v="All"/>
    <x v="0"/>
    <x v="8"/>
    <n v="241"/>
    <n v="156"/>
    <n v="6134"/>
    <n v="260230"/>
  </r>
  <r>
    <n v="2"/>
    <x v="9"/>
    <s v="All"/>
    <x v="1"/>
    <x v="0"/>
    <n v="9"/>
    <n v="4"/>
    <n v="45"/>
    <n v="823954"/>
  </r>
  <r>
    <n v="2"/>
    <x v="9"/>
    <s v="All"/>
    <x v="1"/>
    <x v="1"/>
    <n v="0"/>
    <n v="0"/>
    <n v="0"/>
    <n v="823954"/>
  </r>
  <r>
    <n v="2"/>
    <x v="9"/>
    <s v="All"/>
    <x v="1"/>
    <x v="2"/>
    <n v="264"/>
    <n v="182"/>
    <n v="7643"/>
    <n v="823954"/>
  </r>
  <r>
    <n v="2"/>
    <x v="9"/>
    <s v="All"/>
    <x v="1"/>
    <x v="3"/>
    <n v="8"/>
    <n v="7"/>
    <n v="220"/>
    <n v="823954"/>
  </r>
  <r>
    <n v="2"/>
    <x v="9"/>
    <s v="All"/>
    <x v="1"/>
    <x v="4"/>
    <n v="626"/>
    <n v="433"/>
    <n v="12613"/>
    <n v="823954"/>
  </r>
  <r>
    <n v="2"/>
    <x v="9"/>
    <s v="All"/>
    <x v="1"/>
    <x v="5"/>
    <n v="54"/>
    <n v="17"/>
    <n v="1470"/>
    <n v="823954"/>
  </r>
  <r>
    <n v="2"/>
    <x v="9"/>
    <s v="All"/>
    <x v="1"/>
    <x v="6"/>
    <n v="676"/>
    <n v="181"/>
    <n v="23394"/>
    <n v="823954"/>
  </r>
  <r>
    <n v="2"/>
    <x v="9"/>
    <s v="All"/>
    <x v="1"/>
    <x v="7"/>
    <n v="39"/>
    <n v="17"/>
    <n v="1122"/>
    <n v="823954"/>
  </r>
  <r>
    <n v="2"/>
    <x v="9"/>
    <s v="All"/>
    <x v="1"/>
    <x v="8"/>
    <n v="194"/>
    <n v="144"/>
    <n v="3819"/>
    <n v="823954"/>
  </r>
  <r>
    <n v="2"/>
    <x v="9"/>
    <s v="All"/>
    <x v="2"/>
    <x v="0"/>
    <n v="0"/>
    <n v="0"/>
    <n v="0"/>
    <n v="430819"/>
  </r>
  <r>
    <n v="2"/>
    <x v="9"/>
    <s v="All"/>
    <x v="2"/>
    <x v="1"/>
    <n v="0"/>
    <n v="0"/>
    <n v="0"/>
    <n v="430819"/>
  </r>
  <r>
    <n v="2"/>
    <x v="9"/>
    <s v="All"/>
    <x v="2"/>
    <x v="2"/>
    <n v="3"/>
    <n v="3"/>
    <n v="90"/>
    <n v="430819"/>
  </r>
  <r>
    <n v="2"/>
    <x v="9"/>
    <s v="All"/>
    <x v="2"/>
    <x v="3"/>
    <n v="7"/>
    <n v="2"/>
    <n v="330"/>
    <n v="430819"/>
  </r>
  <r>
    <n v="2"/>
    <x v="9"/>
    <s v="All"/>
    <x v="2"/>
    <x v="4"/>
    <n v="61"/>
    <n v="50"/>
    <n v="952"/>
    <n v="430819"/>
  </r>
  <r>
    <n v="2"/>
    <x v="9"/>
    <s v="All"/>
    <x v="2"/>
    <x v="5"/>
    <n v="0"/>
    <n v="0"/>
    <n v="0"/>
    <n v="430819"/>
  </r>
  <r>
    <n v="2"/>
    <x v="9"/>
    <s v="All"/>
    <x v="2"/>
    <x v="6"/>
    <n v="47"/>
    <n v="15"/>
    <n v="1401"/>
    <n v="430819"/>
  </r>
  <r>
    <n v="2"/>
    <x v="9"/>
    <s v="All"/>
    <x v="2"/>
    <x v="7"/>
    <n v="163"/>
    <n v="76"/>
    <n v="4974"/>
    <n v="430819"/>
  </r>
  <r>
    <n v="2"/>
    <x v="9"/>
    <s v="All"/>
    <x v="2"/>
    <x v="8"/>
    <n v="62"/>
    <n v="49"/>
    <n v="1061"/>
    <n v="430819"/>
  </r>
  <r>
    <n v="2"/>
    <x v="9"/>
    <s v="All"/>
    <x v="3"/>
    <x v="0"/>
    <n v="3"/>
    <n v="2"/>
    <n v="6"/>
    <n v="770762"/>
  </r>
  <r>
    <n v="2"/>
    <x v="9"/>
    <s v="All"/>
    <x v="3"/>
    <x v="1"/>
    <n v="0"/>
    <n v="0"/>
    <n v="0"/>
    <n v="770762"/>
  </r>
  <r>
    <n v="2"/>
    <x v="9"/>
    <s v="All"/>
    <x v="3"/>
    <x v="2"/>
    <n v="105"/>
    <n v="75"/>
    <n v="3043"/>
    <n v="770762"/>
  </r>
  <r>
    <n v="2"/>
    <x v="9"/>
    <s v="All"/>
    <x v="3"/>
    <x v="3"/>
    <n v="1"/>
    <n v="1"/>
    <n v="30"/>
    <n v="770762"/>
  </r>
  <r>
    <n v="2"/>
    <x v="9"/>
    <s v="All"/>
    <x v="3"/>
    <x v="4"/>
    <n v="263"/>
    <n v="199"/>
    <n v="4746"/>
    <n v="770762"/>
  </r>
  <r>
    <n v="2"/>
    <x v="9"/>
    <s v="All"/>
    <x v="3"/>
    <x v="5"/>
    <n v="1"/>
    <n v="1"/>
    <n v="30"/>
    <n v="770762"/>
  </r>
  <r>
    <n v="2"/>
    <x v="9"/>
    <s v="All"/>
    <x v="3"/>
    <x v="6"/>
    <n v="236"/>
    <n v="62"/>
    <n v="8032"/>
    <n v="770762"/>
  </r>
  <r>
    <n v="2"/>
    <x v="9"/>
    <s v="All"/>
    <x v="3"/>
    <x v="7"/>
    <n v="94"/>
    <n v="47"/>
    <n v="2776"/>
    <n v="770762"/>
  </r>
  <r>
    <n v="2"/>
    <x v="9"/>
    <s v="All"/>
    <x v="3"/>
    <x v="8"/>
    <n v="130"/>
    <n v="104"/>
    <n v="2560"/>
    <n v="770762"/>
  </r>
  <r>
    <n v="2"/>
    <x v="10"/>
    <s v="All"/>
    <x v="0"/>
    <x v="0"/>
    <n v="0"/>
    <n v="0"/>
    <n v="0"/>
    <n v="235192"/>
  </r>
  <r>
    <n v="2"/>
    <x v="10"/>
    <s v="All"/>
    <x v="0"/>
    <x v="1"/>
    <n v="0"/>
    <n v="0"/>
    <n v="0"/>
    <n v="235192"/>
  </r>
  <r>
    <n v="2"/>
    <x v="10"/>
    <s v="All"/>
    <x v="0"/>
    <x v="2"/>
    <n v="2"/>
    <n v="1"/>
    <n v="55"/>
    <n v="235192"/>
  </r>
  <r>
    <n v="2"/>
    <x v="10"/>
    <s v="All"/>
    <x v="0"/>
    <x v="3"/>
    <n v="0"/>
    <n v="0"/>
    <n v="0"/>
    <n v="235192"/>
  </r>
  <r>
    <n v="2"/>
    <x v="10"/>
    <s v="All"/>
    <x v="0"/>
    <x v="4"/>
    <n v="24"/>
    <n v="20"/>
    <n v="381"/>
    <n v="235192"/>
  </r>
  <r>
    <n v="2"/>
    <x v="10"/>
    <s v="All"/>
    <x v="0"/>
    <x v="5"/>
    <n v="0"/>
    <n v="0"/>
    <n v="0"/>
    <n v="235192"/>
  </r>
  <r>
    <n v="2"/>
    <x v="10"/>
    <s v="All"/>
    <x v="0"/>
    <x v="6"/>
    <n v="3"/>
    <n v="3"/>
    <n v="60"/>
    <n v="235192"/>
  </r>
  <r>
    <n v="2"/>
    <x v="10"/>
    <s v="All"/>
    <x v="0"/>
    <x v="7"/>
    <n v="2774"/>
    <n v="1132"/>
    <n v="84525"/>
    <n v="235192"/>
  </r>
  <r>
    <n v="2"/>
    <x v="10"/>
    <s v="All"/>
    <x v="0"/>
    <x v="8"/>
    <n v="215"/>
    <n v="132"/>
    <n v="5806"/>
    <n v="235192"/>
  </r>
  <r>
    <n v="2"/>
    <x v="10"/>
    <s v="All"/>
    <x v="1"/>
    <x v="0"/>
    <n v="14"/>
    <n v="5"/>
    <n v="59"/>
    <n v="818563"/>
  </r>
  <r>
    <n v="2"/>
    <x v="10"/>
    <s v="All"/>
    <x v="1"/>
    <x v="1"/>
    <n v="0"/>
    <n v="0"/>
    <n v="0"/>
    <n v="818563"/>
  </r>
  <r>
    <n v="2"/>
    <x v="10"/>
    <s v="All"/>
    <x v="1"/>
    <x v="2"/>
    <n v="249"/>
    <n v="175"/>
    <n v="7705"/>
    <n v="818563"/>
  </r>
  <r>
    <n v="2"/>
    <x v="10"/>
    <s v="All"/>
    <x v="1"/>
    <x v="3"/>
    <n v="26"/>
    <n v="11"/>
    <n v="900"/>
    <n v="818563"/>
  </r>
  <r>
    <n v="2"/>
    <x v="10"/>
    <s v="All"/>
    <x v="1"/>
    <x v="4"/>
    <n v="542"/>
    <n v="391"/>
    <n v="11541"/>
    <n v="818563"/>
  </r>
  <r>
    <n v="2"/>
    <x v="10"/>
    <s v="All"/>
    <x v="1"/>
    <x v="5"/>
    <n v="16"/>
    <n v="11"/>
    <n v="436"/>
    <n v="818563"/>
  </r>
  <r>
    <n v="2"/>
    <x v="10"/>
    <s v="All"/>
    <x v="1"/>
    <x v="6"/>
    <n v="657"/>
    <n v="175"/>
    <n v="24166"/>
    <n v="818563"/>
  </r>
  <r>
    <n v="2"/>
    <x v="10"/>
    <s v="All"/>
    <x v="1"/>
    <x v="7"/>
    <n v="20"/>
    <n v="13"/>
    <n v="600"/>
    <n v="818563"/>
  </r>
  <r>
    <n v="2"/>
    <x v="10"/>
    <s v="All"/>
    <x v="1"/>
    <x v="8"/>
    <n v="281"/>
    <n v="183"/>
    <n v="6424"/>
    <n v="818563"/>
  </r>
  <r>
    <n v="2"/>
    <x v="10"/>
    <s v="All"/>
    <x v="2"/>
    <x v="0"/>
    <n v="0"/>
    <n v="0"/>
    <n v="0"/>
    <n v="423941"/>
  </r>
  <r>
    <n v="2"/>
    <x v="10"/>
    <s v="All"/>
    <x v="2"/>
    <x v="1"/>
    <n v="0"/>
    <n v="0"/>
    <n v="0"/>
    <n v="423941"/>
  </r>
  <r>
    <n v="2"/>
    <x v="10"/>
    <s v="All"/>
    <x v="2"/>
    <x v="2"/>
    <n v="4"/>
    <n v="3"/>
    <n v="110"/>
    <n v="423941"/>
  </r>
  <r>
    <n v="2"/>
    <x v="10"/>
    <s v="All"/>
    <x v="2"/>
    <x v="3"/>
    <n v="0"/>
    <n v="0"/>
    <n v="0"/>
    <n v="423941"/>
  </r>
  <r>
    <n v="2"/>
    <x v="10"/>
    <s v="All"/>
    <x v="2"/>
    <x v="4"/>
    <n v="49"/>
    <n v="45"/>
    <n v="812"/>
    <n v="423941"/>
  </r>
  <r>
    <n v="2"/>
    <x v="10"/>
    <s v="All"/>
    <x v="2"/>
    <x v="5"/>
    <n v="3"/>
    <n v="1"/>
    <n v="90"/>
    <n v="423941"/>
  </r>
  <r>
    <n v="2"/>
    <x v="10"/>
    <s v="All"/>
    <x v="2"/>
    <x v="6"/>
    <n v="19"/>
    <n v="9"/>
    <n v="838"/>
    <n v="423941"/>
  </r>
  <r>
    <n v="2"/>
    <x v="10"/>
    <s v="All"/>
    <x v="2"/>
    <x v="7"/>
    <n v="185"/>
    <n v="65"/>
    <n v="5676"/>
    <n v="423941"/>
  </r>
  <r>
    <n v="2"/>
    <x v="10"/>
    <s v="All"/>
    <x v="2"/>
    <x v="8"/>
    <n v="88"/>
    <n v="47"/>
    <n v="2265"/>
    <n v="423941"/>
  </r>
  <r>
    <n v="2"/>
    <x v="10"/>
    <s v="All"/>
    <x v="3"/>
    <x v="0"/>
    <n v="0"/>
    <n v="0"/>
    <n v="0"/>
    <n v="763139"/>
  </r>
  <r>
    <n v="2"/>
    <x v="10"/>
    <s v="All"/>
    <x v="3"/>
    <x v="1"/>
    <n v="0"/>
    <n v="0"/>
    <n v="0"/>
    <n v="763139"/>
  </r>
  <r>
    <n v="2"/>
    <x v="10"/>
    <s v="All"/>
    <x v="3"/>
    <x v="2"/>
    <n v="146"/>
    <n v="86"/>
    <n v="4613"/>
    <n v="763139"/>
  </r>
  <r>
    <n v="2"/>
    <x v="10"/>
    <s v="All"/>
    <x v="3"/>
    <x v="3"/>
    <n v="4"/>
    <n v="2"/>
    <n v="180"/>
    <n v="763139"/>
  </r>
  <r>
    <n v="2"/>
    <x v="10"/>
    <s v="All"/>
    <x v="3"/>
    <x v="4"/>
    <n v="261"/>
    <n v="202"/>
    <n v="4937"/>
    <n v="763139"/>
  </r>
  <r>
    <n v="2"/>
    <x v="10"/>
    <s v="All"/>
    <x v="3"/>
    <x v="5"/>
    <n v="17"/>
    <n v="5"/>
    <n v="540"/>
    <n v="763139"/>
  </r>
  <r>
    <n v="2"/>
    <x v="10"/>
    <s v="All"/>
    <x v="3"/>
    <x v="6"/>
    <n v="283"/>
    <n v="64"/>
    <n v="9180"/>
    <n v="763139"/>
  </r>
  <r>
    <n v="2"/>
    <x v="10"/>
    <s v="All"/>
    <x v="3"/>
    <x v="7"/>
    <n v="89"/>
    <n v="36"/>
    <n v="2772"/>
    <n v="763139"/>
  </r>
  <r>
    <n v="2"/>
    <x v="10"/>
    <s v="All"/>
    <x v="3"/>
    <x v="8"/>
    <n v="114"/>
    <n v="88"/>
    <n v="2152"/>
    <n v="763139"/>
  </r>
  <r>
    <n v="2"/>
    <x v="11"/>
    <s v="All"/>
    <x v="0"/>
    <x v="0"/>
    <n v="0"/>
    <n v="0"/>
    <n v="0"/>
    <n v="210909"/>
  </r>
  <r>
    <n v="2"/>
    <x v="11"/>
    <s v="All"/>
    <x v="0"/>
    <x v="1"/>
    <n v="0"/>
    <n v="0"/>
    <n v="0"/>
    <n v="210909"/>
  </r>
  <r>
    <n v="2"/>
    <x v="11"/>
    <s v="All"/>
    <x v="0"/>
    <x v="2"/>
    <n v="1"/>
    <n v="1"/>
    <n v="30"/>
    <n v="210909"/>
  </r>
  <r>
    <n v="2"/>
    <x v="11"/>
    <s v="All"/>
    <x v="0"/>
    <x v="3"/>
    <n v="0"/>
    <n v="0"/>
    <n v="0"/>
    <n v="210909"/>
  </r>
  <r>
    <n v="2"/>
    <x v="11"/>
    <s v="All"/>
    <x v="0"/>
    <x v="4"/>
    <n v="30"/>
    <n v="28"/>
    <n v="370"/>
    <n v="210909"/>
  </r>
  <r>
    <n v="2"/>
    <x v="11"/>
    <s v="All"/>
    <x v="0"/>
    <x v="5"/>
    <n v="0"/>
    <n v="0"/>
    <n v="0"/>
    <n v="210909"/>
  </r>
  <r>
    <n v="2"/>
    <x v="11"/>
    <s v="All"/>
    <x v="0"/>
    <x v="6"/>
    <n v="5"/>
    <n v="2"/>
    <n v="210"/>
    <n v="210909"/>
  </r>
  <r>
    <n v="2"/>
    <x v="11"/>
    <s v="All"/>
    <x v="0"/>
    <x v="7"/>
    <n v="1843"/>
    <n v="757"/>
    <n v="56667"/>
    <n v="210909"/>
  </r>
  <r>
    <n v="2"/>
    <x v="11"/>
    <s v="All"/>
    <x v="0"/>
    <x v="8"/>
    <n v="193"/>
    <n v="135"/>
    <n v="4410"/>
    <n v="210909"/>
  </r>
  <r>
    <n v="2"/>
    <x v="11"/>
    <s v="All"/>
    <x v="1"/>
    <x v="0"/>
    <n v="15"/>
    <n v="8"/>
    <n v="70"/>
    <n v="811338"/>
  </r>
  <r>
    <n v="2"/>
    <x v="11"/>
    <s v="All"/>
    <x v="1"/>
    <x v="1"/>
    <n v="0"/>
    <n v="0"/>
    <n v="0"/>
    <n v="811338"/>
  </r>
  <r>
    <n v="2"/>
    <x v="11"/>
    <s v="All"/>
    <x v="1"/>
    <x v="2"/>
    <n v="485"/>
    <n v="322"/>
    <n v="14757"/>
    <n v="811338"/>
  </r>
  <r>
    <n v="2"/>
    <x v="11"/>
    <s v="All"/>
    <x v="1"/>
    <x v="3"/>
    <n v="77"/>
    <n v="30"/>
    <n v="2460"/>
    <n v="811338"/>
  </r>
  <r>
    <n v="2"/>
    <x v="11"/>
    <s v="All"/>
    <x v="1"/>
    <x v="4"/>
    <n v="1034"/>
    <n v="747"/>
    <n v="21044"/>
    <n v="811338"/>
  </r>
  <r>
    <n v="2"/>
    <x v="11"/>
    <s v="All"/>
    <x v="1"/>
    <x v="5"/>
    <n v="92"/>
    <n v="38"/>
    <n v="2693"/>
    <n v="811338"/>
  </r>
  <r>
    <n v="2"/>
    <x v="11"/>
    <s v="All"/>
    <x v="1"/>
    <x v="6"/>
    <n v="1485"/>
    <n v="394"/>
    <n v="50099"/>
    <n v="811338"/>
  </r>
  <r>
    <n v="2"/>
    <x v="11"/>
    <s v="All"/>
    <x v="1"/>
    <x v="7"/>
    <n v="41"/>
    <n v="24"/>
    <n v="1429"/>
    <n v="811338"/>
  </r>
  <r>
    <n v="2"/>
    <x v="11"/>
    <s v="All"/>
    <x v="1"/>
    <x v="8"/>
    <n v="515"/>
    <n v="357"/>
    <n v="11056"/>
    <n v="811338"/>
  </r>
  <r>
    <n v="2"/>
    <x v="11"/>
    <s v="All"/>
    <x v="2"/>
    <x v="0"/>
    <n v="0"/>
    <n v="0"/>
    <n v="0"/>
    <n v="409620"/>
  </r>
  <r>
    <n v="2"/>
    <x v="11"/>
    <s v="All"/>
    <x v="2"/>
    <x v="1"/>
    <n v="0"/>
    <n v="0"/>
    <n v="0"/>
    <n v="409620"/>
  </r>
  <r>
    <n v="2"/>
    <x v="11"/>
    <s v="All"/>
    <x v="2"/>
    <x v="2"/>
    <n v="12"/>
    <n v="8"/>
    <n v="340"/>
    <n v="409620"/>
  </r>
  <r>
    <n v="2"/>
    <x v="11"/>
    <s v="All"/>
    <x v="2"/>
    <x v="3"/>
    <n v="2"/>
    <n v="1"/>
    <n v="60"/>
    <n v="409620"/>
  </r>
  <r>
    <n v="2"/>
    <x v="11"/>
    <s v="All"/>
    <x v="2"/>
    <x v="4"/>
    <n v="116"/>
    <n v="102"/>
    <n v="1593"/>
    <n v="409620"/>
  </r>
  <r>
    <n v="2"/>
    <x v="11"/>
    <s v="All"/>
    <x v="2"/>
    <x v="5"/>
    <n v="2"/>
    <n v="2"/>
    <n v="60"/>
    <n v="409620"/>
  </r>
  <r>
    <n v="2"/>
    <x v="11"/>
    <s v="All"/>
    <x v="2"/>
    <x v="6"/>
    <n v="47"/>
    <n v="15"/>
    <n v="1573"/>
    <n v="409620"/>
  </r>
  <r>
    <n v="2"/>
    <x v="11"/>
    <s v="All"/>
    <x v="2"/>
    <x v="7"/>
    <n v="250"/>
    <n v="108"/>
    <n v="7607"/>
    <n v="409620"/>
  </r>
  <r>
    <n v="2"/>
    <x v="11"/>
    <s v="All"/>
    <x v="2"/>
    <x v="8"/>
    <n v="114"/>
    <n v="79"/>
    <n v="2518"/>
    <n v="409620"/>
  </r>
  <r>
    <n v="2"/>
    <x v="11"/>
    <s v="All"/>
    <x v="3"/>
    <x v="0"/>
    <n v="1"/>
    <n v="1"/>
    <n v="3"/>
    <n v="750663"/>
  </r>
  <r>
    <n v="2"/>
    <x v="11"/>
    <s v="All"/>
    <x v="3"/>
    <x v="1"/>
    <n v="0"/>
    <n v="0"/>
    <n v="0"/>
    <n v="750663"/>
  </r>
  <r>
    <n v="2"/>
    <x v="11"/>
    <s v="All"/>
    <x v="3"/>
    <x v="2"/>
    <n v="227"/>
    <n v="154"/>
    <n v="7091"/>
    <n v="750663"/>
  </r>
  <r>
    <n v="2"/>
    <x v="11"/>
    <s v="All"/>
    <x v="3"/>
    <x v="3"/>
    <n v="13"/>
    <n v="6"/>
    <n v="525"/>
    <n v="750663"/>
  </r>
  <r>
    <n v="2"/>
    <x v="11"/>
    <s v="All"/>
    <x v="3"/>
    <x v="4"/>
    <n v="476"/>
    <n v="379"/>
    <n v="8666"/>
    <n v="750663"/>
  </r>
  <r>
    <n v="2"/>
    <x v="11"/>
    <s v="All"/>
    <x v="3"/>
    <x v="5"/>
    <n v="31"/>
    <n v="14"/>
    <n v="960"/>
    <n v="750663"/>
  </r>
  <r>
    <n v="2"/>
    <x v="11"/>
    <s v="All"/>
    <x v="3"/>
    <x v="6"/>
    <n v="408"/>
    <n v="107"/>
    <n v="12942"/>
    <n v="750663"/>
  </r>
  <r>
    <n v="2"/>
    <x v="11"/>
    <s v="All"/>
    <x v="3"/>
    <x v="7"/>
    <n v="212"/>
    <n v="89"/>
    <n v="6370"/>
    <n v="750663"/>
  </r>
  <r>
    <n v="2"/>
    <x v="11"/>
    <s v="All"/>
    <x v="3"/>
    <x v="8"/>
    <n v="247"/>
    <n v="167"/>
    <n v="5529"/>
    <n v="750663"/>
  </r>
  <r>
    <n v="3"/>
    <x v="0"/>
    <s v="All"/>
    <x v="0"/>
    <x v="0"/>
    <n v="0"/>
    <n v="0"/>
    <n v="0"/>
    <n v="0"/>
  </r>
  <r>
    <n v="3"/>
    <x v="0"/>
    <s v="All"/>
    <x v="0"/>
    <x v="1"/>
    <n v="0"/>
    <n v="0"/>
    <n v="0"/>
    <n v="0"/>
  </r>
  <r>
    <n v="3"/>
    <x v="0"/>
    <s v="All"/>
    <x v="0"/>
    <x v="2"/>
    <n v="0"/>
    <n v="0"/>
    <n v="0"/>
    <n v="0"/>
  </r>
  <r>
    <n v="3"/>
    <x v="0"/>
    <s v="All"/>
    <x v="0"/>
    <x v="3"/>
    <n v="0"/>
    <n v="0"/>
    <n v="0"/>
    <n v="0"/>
  </r>
  <r>
    <n v="3"/>
    <x v="0"/>
    <s v="All"/>
    <x v="0"/>
    <x v="4"/>
    <n v="0"/>
    <n v="0"/>
    <n v="0"/>
    <n v="0"/>
  </r>
  <r>
    <n v="3"/>
    <x v="0"/>
    <s v="All"/>
    <x v="0"/>
    <x v="5"/>
    <n v="0"/>
    <n v="0"/>
    <n v="0"/>
    <n v="0"/>
  </r>
  <r>
    <n v="3"/>
    <x v="0"/>
    <s v="All"/>
    <x v="0"/>
    <x v="6"/>
    <n v="0"/>
    <n v="0"/>
    <n v="0"/>
    <n v="0"/>
  </r>
  <r>
    <n v="3"/>
    <x v="0"/>
    <s v="All"/>
    <x v="0"/>
    <x v="7"/>
    <n v="0"/>
    <n v="0"/>
    <n v="0"/>
    <n v="0"/>
  </r>
  <r>
    <n v="3"/>
    <x v="0"/>
    <s v="All"/>
    <x v="0"/>
    <x v="8"/>
    <n v="0"/>
    <n v="0"/>
    <n v="0"/>
    <n v="0"/>
  </r>
  <r>
    <n v="3"/>
    <x v="0"/>
    <s v="All"/>
    <x v="1"/>
    <x v="0"/>
    <n v="0"/>
    <n v="0"/>
    <n v="0"/>
    <n v="0"/>
  </r>
  <r>
    <n v="3"/>
    <x v="0"/>
    <s v="All"/>
    <x v="1"/>
    <x v="1"/>
    <n v="0"/>
    <n v="0"/>
    <n v="0"/>
    <n v="0"/>
  </r>
  <r>
    <n v="3"/>
    <x v="0"/>
    <s v="All"/>
    <x v="1"/>
    <x v="2"/>
    <n v="0"/>
    <n v="0"/>
    <n v="0"/>
    <n v="0"/>
  </r>
  <r>
    <n v="3"/>
    <x v="0"/>
    <s v="All"/>
    <x v="1"/>
    <x v="3"/>
    <n v="0"/>
    <n v="0"/>
    <n v="0"/>
    <n v="0"/>
  </r>
  <r>
    <n v="3"/>
    <x v="0"/>
    <s v="All"/>
    <x v="1"/>
    <x v="4"/>
    <n v="0"/>
    <n v="0"/>
    <n v="0"/>
    <n v="0"/>
  </r>
  <r>
    <n v="3"/>
    <x v="0"/>
    <s v="All"/>
    <x v="1"/>
    <x v="5"/>
    <n v="0"/>
    <n v="0"/>
    <n v="0"/>
    <n v="0"/>
  </r>
  <r>
    <n v="3"/>
    <x v="0"/>
    <s v="All"/>
    <x v="1"/>
    <x v="6"/>
    <n v="0"/>
    <n v="0"/>
    <n v="0"/>
    <n v="0"/>
  </r>
  <r>
    <n v="3"/>
    <x v="0"/>
    <s v="All"/>
    <x v="1"/>
    <x v="7"/>
    <n v="0"/>
    <n v="0"/>
    <n v="0"/>
    <n v="0"/>
  </r>
  <r>
    <n v="3"/>
    <x v="0"/>
    <s v="All"/>
    <x v="1"/>
    <x v="8"/>
    <n v="0"/>
    <n v="0"/>
    <n v="0"/>
    <n v="0"/>
  </r>
  <r>
    <n v="3"/>
    <x v="0"/>
    <s v="All"/>
    <x v="2"/>
    <x v="0"/>
    <n v="0"/>
    <n v="0"/>
    <n v="0"/>
    <n v="0"/>
  </r>
  <r>
    <n v="3"/>
    <x v="0"/>
    <s v="All"/>
    <x v="2"/>
    <x v="1"/>
    <n v="0"/>
    <n v="0"/>
    <n v="0"/>
    <n v="0"/>
  </r>
  <r>
    <n v="3"/>
    <x v="0"/>
    <s v="All"/>
    <x v="2"/>
    <x v="2"/>
    <n v="0"/>
    <n v="0"/>
    <n v="0"/>
    <n v="0"/>
  </r>
  <r>
    <n v="3"/>
    <x v="0"/>
    <s v="All"/>
    <x v="2"/>
    <x v="3"/>
    <n v="0"/>
    <n v="0"/>
    <n v="0"/>
    <n v="0"/>
  </r>
  <r>
    <n v="3"/>
    <x v="0"/>
    <s v="All"/>
    <x v="2"/>
    <x v="4"/>
    <n v="0"/>
    <n v="0"/>
    <n v="0"/>
    <n v="0"/>
  </r>
  <r>
    <n v="3"/>
    <x v="0"/>
    <s v="All"/>
    <x v="2"/>
    <x v="5"/>
    <n v="0"/>
    <n v="0"/>
    <n v="0"/>
    <n v="0"/>
  </r>
  <r>
    <n v="3"/>
    <x v="0"/>
    <s v="All"/>
    <x v="2"/>
    <x v="6"/>
    <n v="0"/>
    <n v="0"/>
    <n v="0"/>
    <n v="0"/>
  </r>
  <r>
    <n v="3"/>
    <x v="0"/>
    <s v="All"/>
    <x v="2"/>
    <x v="7"/>
    <n v="0"/>
    <n v="0"/>
    <n v="0"/>
    <n v="0"/>
  </r>
  <r>
    <n v="3"/>
    <x v="0"/>
    <s v="All"/>
    <x v="2"/>
    <x v="8"/>
    <n v="0"/>
    <n v="0"/>
    <n v="0"/>
    <n v="0"/>
  </r>
  <r>
    <n v="3"/>
    <x v="0"/>
    <s v="All"/>
    <x v="3"/>
    <x v="0"/>
    <n v="0"/>
    <n v="0"/>
    <n v="0"/>
    <n v="0"/>
  </r>
  <r>
    <n v="3"/>
    <x v="0"/>
    <s v="All"/>
    <x v="3"/>
    <x v="1"/>
    <n v="0"/>
    <n v="0"/>
    <n v="0"/>
    <n v="0"/>
  </r>
  <r>
    <n v="3"/>
    <x v="0"/>
    <s v="All"/>
    <x v="3"/>
    <x v="2"/>
    <n v="0"/>
    <n v="0"/>
    <n v="0"/>
    <n v="0"/>
  </r>
  <r>
    <n v="3"/>
    <x v="0"/>
    <s v="All"/>
    <x v="3"/>
    <x v="3"/>
    <n v="0"/>
    <n v="0"/>
    <n v="0"/>
    <n v="0"/>
  </r>
  <r>
    <n v="3"/>
    <x v="0"/>
    <s v="All"/>
    <x v="3"/>
    <x v="4"/>
    <n v="0"/>
    <n v="0"/>
    <n v="0"/>
    <n v="0"/>
  </r>
  <r>
    <n v="3"/>
    <x v="0"/>
    <s v="All"/>
    <x v="3"/>
    <x v="5"/>
    <n v="0"/>
    <n v="0"/>
    <n v="0"/>
    <n v="0"/>
  </r>
  <r>
    <n v="3"/>
    <x v="0"/>
    <s v="All"/>
    <x v="3"/>
    <x v="6"/>
    <n v="0"/>
    <n v="0"/>
    <n v="0"/>
    <n v="0"/>
  </r>
  <r>
    <n v="3"/>
    <x v="0"/>
    <s v="All"/>
    <x v="3"/>
    <x v="7"/>
    <n v="0"/>
    <n v="0"/>
    <n v="0"/>
    <n v="0"/>
  </r>
  <r>
    <n v="3"/>
    <x v="0"/>
    <s v="All"/>
    <x v="3"/>
    <x v="8"/>
    <n v="0"/>
    <n v="0"/>
    <n v="0"/>
    <n v="0"/>
  </r>
  <r>
    <n v="3"/>
    <x v="1"/>
    <s v="All"/>
    <x v="0"/>
    <x v="0"/>
    <n v="0"/>
    <n v="0"/>
    <n v="0"/>
    <n v="0"/>
  </r>
  <r>
    <n v="3"/>
    <x v="1"/>
    <s v="All"/>
    <x v="0"/>
    <x v="1"/>
    <n v="0"/>
    <n v="0"/>
    <n v="0"/>
    <n v="0"/>
  </r>
  <r>
    <n v="3"/>
    <x v="1"/>
    <s v="All"/>
    <x v="0"/>
    <x v="2"/>
    <n v="0"/>
    <n v="0"/>
    <n v="0"/>
    <n v="0"/>
  </r>
  <r>
    <n v="3"/>
    <x v="1"/>
    <s v="All"/>
    <x v="0"/>
    <x v="3"/>
    <n v="0"/>
    <n v="0"/>
    <n v="0"/>
    <n v="0"/>
  </r>
  <r>
    <n v="3"/>
    <x v="1"/>
    <s v="All"/>
    <x v="0"/>
    <x v="4"/>
    <n v="0"/>
    <n v="0"/>
    <n v="0"/>
    <n v="0"/>
  </r>
  <r>
    <n v="3"/>
    <x v="1"/>
    <s v="All"/>
    <x v="0"/>
    <x v="5"/>
    <n v="0"/>
    <n v="0"/>
    <n v="0"/>
    <n v="0"/>
  </r>
  <r>
    <n v="3"/>
    <x v="1"/>
    <s v="All"/>
    <x v="0"/>
    <x v="6"/>
    <n v="0"/>
    <n v="0"/>
    <n v="0"/>
    <n v="0"/>
  </r>
  <r>
    <n v="3"/>
    <x v="1"/>
    <s v="All"/>
    <x v="0"/>
    <x v="7"/>
    <n v="0"/>
    <n v="0"/>
    <n v="0"/>
    <n v="0"/>
  </r>
  <r>
    <n v="3"/>
    <x v="1"/>
    <s v="All"/>
    <x v="0"/>
    <x v="8"/>
    <n v="0"/>
    <n v="0"/>
    <n v="0"/>
    <n v="0"/>
  </r>
  <r>
    <n v="3"/>
    <x v="1"/>
    <s v="All"/>
    <x v="1"/>
    <x v="0"/>
    <n v="0"/>
    <n v="0"/>
    <n v="0"/>
    <n v="0"/>
  </r>
  <r>
    <n v="3"/>
    <x v="1"/>
    <s v="All"/>
    <x v="1"/>
    <x v="1"/>
    <n v="0"/>
    <n v="0"/>
    <n v="0"/>
    <n v="0"/>
  </r>
  <r>
    <n v="3"/>
    <x v="1"/>
    <s v="All"/>
    <x v="1"/>
    <x v="2"/>
    <n v="0"/>
    <n v="0"/>
    <n v="0"/>
    <n v="0"/>
  </r>
  <r>
    <n v="3"/>
    <x v="1"/>
    <s v="All"/>
    <x v="1"/>
    <x v="3"/>
    <n v="0"/>
    <n v="0"/>
    <n v="0"/>
    <n v="0"/>
  </r>
  <r>
    <n v="3"/>
    <x v="1"/>
    <s v="All"/>
    <x v="1"/>
    <x v="4"/>
    <n v="0"/>
    <n v="0"/>
    <n v="0"/>
    <n v="0"/>
  </r>
  <r>
    <n v="3"/>
    <x v="1"/>
    <s v="All"/>
    <x v="1"/>
    <x v="5"/>
    <n v="0"/>
    <n v="0"/>
    <n v="0"/>
    <n v="0"/>
  </r>
  <r>
    <n v="3"/>
    <x v="1"/>
    <s v="All"/>
    <x v="1"/>
    <x v="6"/>
    <n v="0"/>
    <n v="0"/>
    <n v="0"/>
    <n v="0"/>
  </r>
  <r>
    <n v="3"/>
    <x v="1"/>
    <s v="All"/>
    <x v="1"/>
    <x v="7"/>
    <n v="0"/>
    <n v="0"/>
    <n v="0"/>
    <n v="0"/>
  </r>
  <r>
    <n v="3"/>
    <x v="1"/>
    <s v="All"/>
    <x v="1"/>
    <x v="8"/>
    <n v="0"/>
    <n v="0"/>
    <n v="0"/>
    <n v="0"/>
  </r>
  <r>
    <n v="3"/>
    <x v="1"/>
    <s v="All"/>
    <x v="2"/>
    <x v="0"/>
    <n v="0"/>
    <n v="0"/>
    <n v="0"/>
    <n v="0"/>
  </r>
  <r>
    <n v="3"/>
    <x v="1"/>
    <s v="All"/>
    <x v="2"/>
    <x v="1"/>
    <n v="0"/>
    <n v="0"/>
    <n v="0"/>
    <n v="0"/>
  </r>
  <r>
    <n v="3"/>
    <x v="1"/>
    <s v="All"/>
    <x v="2"/>
    <x v="2"/>
    <n v="0"/>
    <n v="0"/>
    <n v="0"/>
    <n v="0"/>
  </r>
  <r>
    <n v="3"/>
    <x v="1"/>
    <s v="All"/>
    <x v="2"/>
    <x v="3"/>
    <n v="0"/>
    <n v="0"/>
    <n v="0"/>
    <n v="0"/>
  </r>
  <r>
    <n v="3"/>
    <x v="1"/>
    <s v="All"/>
    <x v="2"/>
    <x v="4"/>
    <n v="0"/>
    <n v="0"/>
    <n v="0"/>
    <n v="0"/>
  </r>
  <r>
    <n v="3"/>
    <x v="1"/>
    <s v="All"/>
    <x v="2"/>
    <x v="5"/>
    <n v="0"/>
    <n v="0"/>
    <n v="0"/>
    <n v="0"/>
  </r>
  <r>
    <n v="3"/>
    <x v="1"/>
    <s v="All"/>
    <x v="2"/>
    <x v="6"/>
    <n v="0"/>
    <n v="0"/>
    <n v="0"/>
    <n v="0"/>
  </r>
  <r>
    <n v="3"/>
    <x v="1"/>
    <s v="All"/>
    <x v="2"/>
    <x v="7"/>
    <n v="0"/>
    <n v="0"/>
    <n v="0"/>
    <n v="0"/>
  </r>
  <r>
    <n v="3"/>
    <x v="1"/>
    <s v="All"/>
    <x v="2"/>
    <x v="8"/>
    <n v="0"/>
    <n v="0"/>
    <n v="0"/>
    <n v="0"/>
  </r>
  <r>
    <n v="3"/>
    <x v="1"/>
    <s v="All"/>
    <x v="3"/>
    <x v="0"/>
    <n v="0"/>
    <n v="0"/>
    <n v="0"/>
    <n v="0"/>
  </r>
  <r>
    <n v="3"/>
    <x v="1"/>
    <s v="All"/>
    <x v="3"/>
    <x v="1"/>
    <n v="0"/>
    <n v="0"/>
    <n v="0"/>
    <n v="0"/>
  </r>
  <r>
    <n v="3"/>
    <x v="1"/>
    <s v="All"/>
    <x v="3"/>
    <x v="2"/>
    <n v="0"/>
    <n v="0"/>
    <n v="0"/>
    <n v="0"/>
  </r>
  <r>
    <n v="3"/>
    <x v="1"/>
    <s v="All"/>
    <x v="3"/>
    <x v="3"/>
    <n v="0"/>
    <n v="0"/>
    <n v="0"/>
    <n v="0"/>
  </r>
  <r>
    <n v="3"/>
    <x v="1"/>
    <s v="All"/>
    <x v="3"/>
    <x v="4"/>
    <n v="0"/>
    <n v="0"/>
    <n v="0"/>
    <n v="0"/>
  </r>
  <r>
    <n v="3"/>
    <x v="1"/>
    <s v="All"/>
    <x v="3"/>
    <x v="5"/>
    <n v="0"/>
    <n v="0"/>
    <n v="0"/>
    <n v="0"/>
  </r>
  <r>
    <n v="3"/>
    <x v="1"/>
    <s v="All"/>
    <x v="3"/>
    <x v="6"/>
    <n v="0"/>
    <n v="0"/>
    <n v="0"/>
    <n v="0"/>
  </r>
  <r>
    <n v="3"/>
    <x v="1"/>
    <s v="All"/>
    <x v="3"/>
    <x v="7"/>
    <n v="0"/>
    <n v="0"/>
    <n v="0"/>
    <n v="0"/>
  </r>
  <r>
    <n v="3"/>
    <x v="1"/>
    <s v="All"/>
    <x v="3"/>
    <x v="8"/>
    <n v="0"/>
    <n v="0"/>
    <n v="0"/>
    <n v="0"/>
  </r>
  <r>
    <n v="3"/>
    <x v="2"/>
    <s v="All"/>
    <x v="0"/>
    <x v="0"/>
    <n v="0"/>
    <n v="0"/>
    <n v="0"/>
    <n v="0"/>
  </r>
  <r>
    <n v="3"/>
    <x v="2"/>
    <s v="All"/>
    <x v="0"/>
    <x v="1"/>
    <n v="0"/>
    <n v="0"/>
    <n v="0"/>
    <n v="0"/>
  </r>
  <r>
    <n v="3"/>
    <x v="2"/>
    <s v="All"/>
    <x v="0"/>
    <x v="2"/>
    <n v="0"/>
    <n v="0"/>
    <n v="0"/>
    <n v="0"/>
  </r>
  <r>
    <n v="3"/>
    <x v="2"/>
    <s v="All"/>
    <x v="0"/>
    <x v="3"/>
    <n v="0"/>
    <n v="0"/>
    <n v="0"/>
    <n v="0"/>
  </r>
  <r>
    <n v="3"/>
    <x v="2"/>
    <s v="All"/>
    <x v="0"/>
    <x v="4"/>
    <n v="0"/>
    <n v="0"/>
    <n v="0"/>
    <n v="0"/>
  </r>
  <r>
    <n v="3"/>
    <x v="2"/>
    <s v="All"/>
    <x v="0"/>
    <x v="5"/>
    <n v="0"/>
    <n v="0"/>
    <n v="0"/>
    <n v="0"/>
  </r>
  <r>
    <n v="3"/>
    <x v="2"/>
    <s v="All"/>
    <x v="0"/>
    <x v="6"/>
    <n v="0"/>
    <n v="0"/>
    <n v="0"/>
    <n v="0"/>
  </r>
  <r>
    <n v="3"/>
    <x v="2"/>
    <s v="All"/>
    <x v="0"/>
    <x v="7"/>
    <n v="0"/>
    <n v="0"/>
    <n v="0"/>
    <n v="0"/>
  </r>
  <r>
    <n v="3"/>
    <x v="2"/>
    <s v="All"/>
    <x v="0"/>
    <x v="8"/>
    <n v="0"/>
    <n v="0"/>
    <n v="0"/>
    <n v="0"/>
  </r>
  <r>
    <n v="3"/>
    <x v="2"/>
    <s v="All"/>
    <x v="1"/>
    <x v="0"/>
    <n v="0"/>
    <n v="0"/>
    <n v="0"/>
    <n v="0"/>
  </r>
  <r>
    <n v="3"/>
    <x v="2"/>
    <s v="All"/>
    <x v="1"/>
    <x v="1"/>
    <n v="0"/>
    <n v="0"/>
    <n v="0"/>
    <n v="0"/>
  </r>
  <r>
    <n v="3"/>
    <x v="2"/>
    <s v="All"/>
    <x v="1"/>
    <x v="2"/>
    <n v="0"/>
    <n v="0"/>
    <n v="0"/>
    <n v="0"/>
  </r>
  <r>
    <n v="3"/>
    <x v="2"/>
    <s v="All"/>
    <x v="1"/>
    <x v="3"/>
    <n v="0"/>
    <n v="0"/>
    <n v="0"/>
    <n v="0"/>
  </r>
  <r>
    <n v="3"/>
    <x v="2"/>
    <s v="All"/>
    <x v="1"/>
    <x v="4"/>
    <n v="0"/>
    <n v="0"/>
    <n v="0"/>
    <n v="0"/>
  </r>
  <r>
    <n v="3"/>
    <x v="2"/>
    <s v="All"/>
    <x v="1"/>
    <x v="5"/>
    <n v="0"/>
    <n v="0"/>
    <n v="0"/>
    <n v="0"/>
  </r>
  <r>
    <n v="3"/>
    <x v="2"/>
    <s v="All"/>
    <x v="1"/>
    <x v="6"/>
    <n v="0"/>
    <n v="0"/>
    <n v="0"/>
    <n v="0"/>
  </r>
  <r>
    <n v="3"/>
    <x v="2"/>
    <s v="All"/>
    <x v="1"/>
    <x v="7"/>
    <n v="0"/>
    <n v="0"/>
    <n v="0"/>
    <n v="0"/>
  </r>
  <r>
    <n v="3"/>
    <x v="2"/>
    <s v="All"/>
    <x v="1"/>
    <x v="8"/>
    <n v="0"/>
    <n v="0"/>
    <n v="0"/>
    <n v="0"/>
  </r>
  <r>
    <n v="3"/>
    <x v="2"/>
    <s v="All"/>
    <x v="2"/>
    <x v="0"/>
    <n v="0"/>
    <n v="0"/>
    <n v="0"/>
    <n v="0"/>
  </r>
  <r>
    <n v="3"/>
    <x v="2"/>
    <s v="All"/>
    <x v="2"/>
    <x v="1"/>
    <n v="0"/>
    <n v="0"/>
    <n v="0"/>
    <n v="0"/>
  </r>
  <r>
    <n v="3"/>
    <x v="2"/>
    <s v="All"/>
    <x v="2"/>
    <x v="2"/>
    <n v="0"/>
    <n v="0"/>
    <n v="0"/>
    <n v="0"/>
  </r>
  <r>
    <n v="3"/>
    <x v="2"/>
    <s v="All"/>
    <x v="2"/>
    <x v="3"/>
    <n v="0"/>
    <n v="0"/>
    <n v="0"/>
    <n v="0"/>
  </r>
  <r>
    <n v="3"/>
    <x v="2"/>
    <s v="All"/>
    <x v="2"/>
    <x v="4"/>
    <n v="0"/>
    <n v="0"/>
    <n v="0"/>
    <n v="0"/>
  </r>
  <r>
    <n v="3"/>
    <x v="2"/>
    <s v="All"/>
    <x v="2"/>
    <x v="5"/>
    <n v="0"/>
    <n v="0"/>
    <n v="0"/>
    <n v="0"/>
  </r>
  <r>
    <n v="3"/>
    <x v="2"/>
    <s v="All"/>
    <x v="2"/>
    <x v="6"/>
    <n v="0"/>
    <n v="0"/>
    <n v="0"/>
    <n v="0"/>
  </r>
  <r>
    <n v="3"/>
    <x v="2"/>
    <s v="All"/>
    <x v="2"/>
    <x v="7"/>
    <n v="0"/>
    <n v="0"/>
    <n v="0"/>
    <n v="0"/>
  </r>
  <r>
    <n v="3"/>
    <x v="2"/>
    <s v="All"/>
    <x v="2"/>
    <x v="8"/>
    <n v="0"/>
    <n v="0"/>
    <n v="0"/>
    <n v="0"/>
  </r>
  <r>
    <n v="3"/>
    <x v="2"/>
    <s v="All"/>
    <x v="3"/>
    <x v="0"/>
    <n v="0"/>
    <n v="0"/>
    <n v="0"/>
    <n v="0"/>
  </r>
  <r>
    <n v="3"/>
    <x v="2"/>
    <s v="All"/>
    <x v="3"/>
    <x v="1"/>
    <n v="0"/>
    <n v="0"/>
    <n v="0"/>
    <n v="0"/>
  </r>
  <r>
    <n v="3"/>
    <x v="2"/>
    <s v="All"/>
    <x v="3"/>
    <x v="2"/>
    <n v="0"/>
    <n v="0"/>
    <n v="0"/>
    <n v="0"/>
  </r>
  <r>
    <n v="3"/>
    <x v="2"/>
    <s v="All"/>
    <x v="3"/>
    <x v="3"/>
    <n v="0"/>
    <n v="0"/>
    <n v="0"/>
    <n v="0"/>
  </r>
  <r>
    <n v="3"/>
    <x v="2"/>
    <s v="All"/>
    <x v="3"/>
    <x v="4"/>
    <n v="0"/>
    <n v="0"/>
    <n v="0"/>
    <n v="0"/>
  </r>
  <r>
    <n v="3"/>
    <x v="2"/>
    <s v="All"/>
    <x v="3"/>
    <x v="5"/>
    <n v="0"/>
    <n v="0"/>
    <n v="0"/>
    <n v="0"/>
  </r>
  <r>
    <n v="3"/>
    <x v="2"/>
    <s v="All"/>
    <x v="3"/>
    <x v="6"/>
    <n v="0"/>
    <n v="0"/>
    <n v="0"/>
    <n v="0"/>
  </r>
  <r>
    <n v="3"/>
    <x v="2"/>
    <s v="All"/>
    <x v="3"/>
    <x v="7"/>
    <n v="0"/>
    <n v="0"/>
    <n v="0"/>
    <n v="0"/>
  </r>
  <r>
    <n v="3"/>
    <x v="2"/>
    <s v="All"/>
    <x v="3"/>
    <x v="8"/>
    <n v="0"/>
    <n v="0"/>
    <n v="0"/>
    <n v="0"/>
  </r>
  <r>
    <n v="3"/>
    <x v="3"/>
    <s v="All"/>
    <x v="0"/>
    <x v="0"/>
    <n v="0"/>
    <n v="0"/>
    <n v="0"/>
    <n v="0"/>
  </r>
  <r>
    <n v="3"/>
    <x v="3"/>
    <s v="All"/>
    <x v="0"/>
    <x v="1"/>
    <n v="0"/>
    <n v="0"/>
    <n v="0"/>
    <n v="0"/>
  </r>
  <r>
    <n v="3"/>
    <x v="3"/>
    <s v="All"/>
    <x v="0"/>
    <x v="2"/>
    <n v="0"/>
    <n v="0"/>
    <n v="0"/>
    <n v="0"/>
  </r>
  <r>
    <n v="3"/>
    <x v="3"/>
    <s v="All"/>
    <x v="0"/>
    <x v="3"/>
    <n v="0"/>
    <n v="0"/>
    <n v="0"/>
    <n v="0"/>
  </r>
  <r>
    <n v="3"/>
    <x v="3"/>
    <s v="All"/>
    <x v="0"/>
    <x v="4"/>
    <n v="0"/>
    <n v="0"/>
    <n v="0"/>
    <n v="0"/>
  </r>
  <r>
    <n v="3"/>
    <x v="3"/>
    <s v="All"/>
    <x v="0"/>
    <x v="5"/>
    <n v="0"/>
    <n v="0"/>
    <n v="0"/>
    <n v="0"/>
  </r>
  <r>
    <n v="3"/>
    <x v="3"/>
    <s v="All"/>
    <x v="0"/>
    <x v="6"/>
    <n v="0"/>
    <n v="0"/>
    <n v="0"/>
    <n v="0"/>
  </r>
  <r>
    <n v="3"/>
    <x v="3"/>
    <s v="All"/>
    <x v="0"/>
    <x v="7"/>
    <n v="0"/>
    <n v="0"/>
    <n v="0"/>
    <n v="0"/>
  </r>
  <r>
    <n v="3"/>
    <x v="3"/>
    <s v="All"/>
    <x v="0"/>
    <x v="8"/>
    <n v="0"/>
    <n v="0"/>
    <n v="0"/>
    <n v="0"/>
  </r>
  <r>
    <n v="3"/>
    <x v="3"/>
    <s v="All"/>
    <x v="1"/>
    <x v="0"/>
    <n v="0"/>
    <n v="0"/>
    <n v="0"/>
    <n v="0"/>
  </r>
  <r>
    <n v="3"/>
    <x v="3"/>
    <s v="All"/>
    <x v="1"/>
    <x v="1"/>
    <n v="0"/>
    <n v="0"/>
    <n v="0"/>
    <n v="0"/>
  </r>
  <r>
    <n v="3"/>
    <x v="3"/>
    <s v="All"/>
    <x v="1"/>
    <x v="2"/>
    <n v="0"/>
    <n v="0"/>
    <n v="0"/>
    <n v="0"/>
  </r>
  <r>
    <n v="3"/>
    <x v="3"/>
    <s v="All"/>
    <x v="1"/>
    <x v="3"/>
    <n v="0"/>
    <n v="0"/>
    <n v="0"/>
    <n v="0"/>
  </r>
  <r>
    <n v="3"/>
    <x v="3"/>
    <s v="All"/>
    <x v="1"/>
    <x v="4"/>
    <n v="0"/>
    <n v="0"/>
    <n v="0"/>
    <n v="0"/>
  </r>
  <r>
    <n v="3"/>
    <x v="3"/>
    <s v="All"/>
    <x v="1"/>
    <x v="5"/>
    <n v="0"/>
    <n v="0"/>
    <n v="0"/>
    <n v="0"/>
  </r>
  <r>
    <n v="3"/>
    <x v="3"/>
    <s v="All"/>
    <x v="1"/>
    <x v="6"/>
    <n v="0"/>
    <n v="0"/>
    <n v="0"/>
    <n v="0"/>
  </r>
  <r>
    <n v="3"/>
    <x v="3"/>
    <s v="All"/>
    <x v="1"/>
    <x v="7"/>
    <n v="0"/>
    <n v="0"/>
    <n v="0"/>
    <n v="0"/>
  </r>
  <r>
    <n v="3"/>
    <x v="3"/>
    <s v="All"/>
    <x v="1"/>
    <x v="8"/>
    <n v="0"/>
    <n v="0"/>
    <n v="0"/>
    <n v="0"/>
  </r>
  <r>
    <n v="3"/>
    <x v="3"/>
    <s v="All"/>
    <x v="2"/>
    <x v="0"/>
    <n v="0"/>
    <n v="0"/>
    <n v="0"/>
    <n v="0"/>
  </r>
  <r>
    <n v="3"/>
    <x v="3"/>
    <s v="All"/>
    <x v="2"/>
    <x v="1"/>
    <n v="0"/>
    <n v="0"/>
    <n v="0"/>
    <n v="0"/>
  </r>
  <r>
    <n v="3"/>
    <x v="3"/>
    <s v="All"/>
    <x v="2"/>
    <x v="2"/>
    <n v="0"/>
    <n v="0"/>
    <n v="0"/>
    <n v="0"/>
  </r>
  <r>
    <n v="3"/>
    <x v="3"/>
    <s v="All"/>
    <x v="2"/>
    <x v="3"/>
    <n v="0"/>
    <n v="0"/>
    <n v="0"/>
    <n v="0"/>
  </r>
  <r>
    <n v="3"/>
    <x v="3"/>
    <s v="All"/>
    <x v="2"/>
    <x v="4"/>
    <n v="0"/>
    <n v="0"/>
    <n v="0"/>
    <n v="0"/>
  </r>
  <r>
    <n v="3"/>
    <x v="3"/>
    <s v="All"/>
    <x v="2"/>
    <x v="5"/>
    <n v="0"/>
    <n v="0"/>
    <n v="0"/>
    <n v="0"/>
  </r>
  <r>
    <n v="3"/>
    <x v="3"/>
    <s v="All"/>
    <x v="2"/>
    <x v="6"/>
    <n v="0"/>
    <n v="0"/>
    <n v="0"/>
    <n v="0"/>
  </r>
  <r>
    <n v="3"/>
    <x v="3"/>
    <s v="All"/>
    <x v="2"/>
    <x v="7"/>
    <n v="0"/>
    <n v="0"/>
    <n v="0"/>
    <n v="0"/>
  </r>
  <r>
    <n v="3"/>
    <x v="3"/>
    <s v="All"/>
    <x v="2"/>
    <x v="8"/>
    <n v="0"/>
    <n v="0"/>
    <n v="0"/>
    <n v="0"/>
  </r>
  <r>
    <n v="3"/>
    <x v="3"/>
    <s v="All"/>
    <x v="3"/>
    <x v="0"/>
    <n v="0"/>
    <n v="0"/>
    <n v="0"/>
    <n v="0"/>
  </r>
  <r>
    <n v="3"/>
    <x v="3"/>
    <s v="All"/>
    <x v="3"/>
    <x v="1"/>
    <n v="0"/>
    <n v="0"/>
    <n v="0"/>
    <n v="0"/>
  </r>
  <r>
    <n v="3"/>
    <x v="3"/>
    <s v="All"/>
    <x v="3"/>
    <x v="2"/>
    <n v="0"/>
    <n v="0"/>
    <n v="0"/>
    <n v="0"/>
  </r>
  <r>
    <n v="3"/>
    <x v="3"/>
    <s v="All"/>
    <x v="3"/>
    <x v="3"/>
    <n v="0"/>
    <n v="0"/>
    <n v="0"/>
    <n v="0"/>
  </r>
  <r>
    <n v="3"/>
    <x v="3"/>
    <s v="All"/>
    <x v="3"/>
    <x v="4"/>
    <n v="0"/>
    <n v="0"/>
    <n v="0"/>
    <n v="0"/>
  </r>
  <r>
    <n v="3"/>
    <x v="3"/>
    <s v="All"/>
    <x v="3"/>
    <x v="5"/>
    <n v="0"/>
    <n v="0"/>
    <n v="0"/>
    <n v="0"/>
  </r>
  <r>
    <n v="3"/>
    <x v="3"/>
    <s v="All"/>
    <x v="3"/>
    <x v="6"/>
    <n v="0"/>
    <n v="0"/>
    <n v="0"/>
    <n v="0"/>
  </r>
  <r>
    <n v="3"/>
    <x v="3"/>
    <s v="All"/>
    <x v="3"/>
    <x v="7"/>
    <n v="0"/>
    <n v="0"/>
    <n v="0"/>
    <n v="0"/>
  </r>
  <r>
    <n v="3"/>
    <x v="3"/>
    <s v="All"/>
    <x v="3"/>
    <x v="8"/>
    <n v="0"/>
    <n v="0"/>
    <n v="0"/>
    <n v="0"/>
  </r>
  <r>
    <n v="3"/>
    <x v="4"/>
    <s v="All"/>
    <x v="0"/>
    <x v="0"/>
    <n v="0"/>
    <n v="0"/>
    <n v="0"/>
    <n v="9286"/>
  </r>
  <r>
    <n v="3"/>
    <x v="4"/>
    <s v="All"/>
    <x v="0"/>
    <x v="1"/>
    <n v="0"/>
    <n v="0"/>
    <n v="0"/>
    <n v="9286"/>
  </r>
  <r>
    <n v="3"/>
    <x v="4"/>
    <s v="All"/>
    <x v="0"/>
    <x v="2"/>
    <n v="0"/>
    <n v="0"/>
    <n v="0"/>
    <n v="9286"/>
  </r>
  <r>
    <n v="3"/>
    <x v="4"/>
    <s v="All"/>
    <x v="0"/>
    <x v="3"/>
    <n v="0"/>
    <n v="0"/>
    <n v="0"/>
    <n v="9286"/>
  </r>
  <r>
    <n v="3"/>
    <x v="4"/>
    <s v="All"/>
    <x v="0"/>
    <x v="4"/>
    <n v="0"/>
    <n v="0"/>
    <n v="0"/>
    <n v="9286"/>
  </r>
  <r>
    <n v="3"/>
    <x v="4"/>
    <s v="All"/>
    <x v="0"/>
    <x v="5"/>
    <n v="0"/>
    <n v="0"/>
    <n v="0"/>
    <n v="9286"/>
  </r>
  <r>
    <n v="3"/>
    <x v="4"/>
    <s v="All"/>
    <x v="0"/>
    <x v="6"/>
    <n v="0"/>
    <n v="0"/>
    <n v="0"/>
    <n v="9286"/>
  </r>
  <r>
    <n v="3"/>
    <x v="4"/>
    <s v="All"/>
    <x v="0"/>
    <x v="7"/>
    <n v="0"/>
    <n v="0"/>
    <n v="0"/>
    <n v="9286"/>
  </r>
  <r>
    <n v="3"/>
    <x v="4"/>
    <s v="All"/>
    <x v="0"/>
    <x v="8"/>
    <n v="6"/>
    <n v="6"/>
    <n v="105"/>
    <n v="9286"/>
  </r>
  <r>
    <n v="3"/>
    <x v="4"/>
    <s v="All"/>
    <x v="1"/>
    <x v="0"/>
    <n v="3"/>
    <n v="1"/>
    <n v="90"/>
    <n v="37587"/>
  </r>
  <r>
    <n v="3"/>
    <x v="4"/>
    <s v="All"/>
    <x v="1"/>
    <x v="1"/>
    <n v="0"/>
    <n v="0"/>
    <n v="0"/>
    <n v="37587"/>
  </r>
  <r>
    <n v="3"/>
    <x v="4"/>
    <s v="All"/>
    <x v="1"/>
    <x v="2"/>
    <n v="43"/>
    <n v="31"/>
    <n v="1139"/>
    <n v="37587"/>
  </r>
  <r>
    <n v="3"/>
    <x v="4"/>
    <s v="All"/>
    <x v="1"/>
    <x v="3"/>
    <n v="0"/>
    <n v="0"/>
    <n v="0"/>
    <n v="37587"/>
  </r>
  <r>
    <n v="3"/>
    <x v="4"/>
    <s v="All"/>
    <x v="1"/>
    <x v="4"/>
    <n v="75"/>
    <n v="49"/>
    <n v="1452"/>
    <n v="37587"/>
  </r>
  <r>
    <n v="3"/>
    <x v="4"/>
    <s v="All"/>
    <x v="1"/>
    <x v="5"/>
    <n v="0"/>
    <n v="0"/>
    <n v="0"/>
    <n v="37587"/>
  </r>
  <r>
    <n v="3"/>
    <x v="4"/>
    <s v="All"/>
    <x v="1"/>
    <x v="6"/>
    <n v="88"/>
    <n v="18"/>
    <n v="2909"/>
    <n v="37587"/>
  </r>
  <r>
    <n v="3"/>
    <x v="4"/>
    <s v="All"/>
    <x v="1"/>
    <x v="7"/>
    <n v="1"/>
    <n v="1"/>
    <n v="30"/>
    <n v="37587"/>
  </r>
  <r>
    <n v="3"/>
    <x v="4"/>
    <s v="All"/>
    <x v="1"/>
    <x v="8"/>
    <n v="13"/>
    <n v="9"/>
    <n v="247"/>
    <n v="37587"/>
  </r>
  <r>
    <n v="3"/>
    <x v="4"/>
    <s v="All"/>
    <x v="2"/>
    <x v="0"/>
    <n v="0"/>
    <n v="0"/>
    <n v="0"/>
    <n v="15806"/>
  </r>
  <r>
    <n v="3"/>
    <x v="4"/>
    <s v="All"/>
    <x v="2"/>
    <x v="1"/>
    <n v="0"/>
    <n v="0"/>
    <n v="0"/>
    <n v="15806"/>
  </r>
  <r>
    <n v="3"/>
    <x v="4"/>
    <s v="All"/>
    <x v="2"/>
    <x v="2"/>
    <n v="0"/>
    <n v="0"/>
    <n v="0"/>
    <n v="15806"/>
  </r>
  <r>
    <n v="3"/>
    <x v="4"/>
    <s v="All"/>
    <x v="2"/>
    <x v="3"/>
    <n v="0"/>
    <n v="0"/>
    <n v="0"/>
    <n v="15806"/>
  </r>
  <r>
    <n v="3"/>
    <x v="4"/>
    <s v="All"/>
    <x v="2"/>
    <x v="4"/>
    <n v="1"/>
    <n v="1"/>
    <n v="10"/>
    <n v="15806"/>
  </r>
  <r>
    <n v="3"/>
    <x v="4"/>
    <s v="All"/>
    <x v="2"/>
    <x v="5"/>
    <n v="0"/>
    <n v="0"/>
    <n v="0"/>
    <n v="15806"/>
  </r>
  <r>
    <n v="3"/>
    <x v="4"/>
    <s v="All"/>
    <x v="2"/>
    <x v="6"/>
    <n v="1"/>
    <n v="1"/>
    <n v="30"/>
    <n v="15806"/>
  </r>
  <r>
    <n v="3"/>
    <x v="4"/>
    <s v="All"/>
    <x v="2"/>
    <x v="7"/>
    <n v="0"/>
    <n v="0"/>
    <n v="0"/>
    <n v="15806"/>
  </r>
  <r>
    <n v="3"/>
    <x v="4"/>
    <s v="All"/>
    <x v="2"/>
    <x v="8"/>
    <n v="2"/>
    <n v="1"/>
    <n v="6"/>
    <n v="15806"/>
  </r>
  <r>
    <n v="3"/>
    <x v="4"/>
    <s v="All"/>
    <x v="3"/>
    <x v="0"/>
    <n v="1"/>
    <n v="1"/>
    <n v="6"/>
    <n v="30629"/>
  </r>
  <r>
    <n v="3"/>
    <x v="4"/>
    <s v="All"/>
    <x v="3"/>
    <x v="1"/>
    <n v="0"/>
    <n v="0"/>
    <n v="0"/>
    <n v="30629"/>
  </r>
  <r>
    <n v="3"/>
    <x v="4"/>
    <s v="All"/>
    <x v="3"/>
    <x v="2"/>
    <n v="11"/>
    <n v="10"/>
    <n v="261"/>
    <n v="30629"/>
  </r>
  <r>
    <n v="3"/>
    <x v="4"/>
    <s v="All"/>
    <x v="3"/>
    <x v="3"/>
    <n v="0"/>
    <n v="0"/>
    <n v="0"/>
    <n v="30629"/>
  </r>
  <r>
    <n v="3"/>
    <x v="4"/>
    <s v="All"/>
    <x v="3"/>
    <x v="4"/>
    <n v="24"/>
    <n v="12"/>
    <n v="371"/>
    <n v="30629"/>
  </r>
  <r>
    <n v="3"/>
    <x v="4"/>
    <s v="All"/>
    <x v="3"/>
    <x v="5"/>
    <n v="0"/>
    <n v="0"/>
    <n v="0"/>
    <n v="30629"/>
  </r>
  <r>
    <n v="3"/>
    <x v="4"/>
    <s v="All"/>
    <x v="3"/>
    <x v="6"/>
    <n v="9"/>
    <n v="3"/>
    <n v="270"/>
    <n v="30629"/>
  </r>
  <r>
    <n v="3"/>
    <x v="4"/>
    <s v="All"/>
    <x v="3"/>
    <x v="7"/>
    <n v="0"/>
    <n v="0"/>
    <n v="0"/>
    <n v="30629"/>
  </r>
  <r>
    <n v="3"/>
    <x v="4"/>
    <s v="All"/>
    <x v="3"/>
    <x v="8"/>
    <n v="24"/>
    <n v="9"/>
    <n v="487"/>
    <n v="30629"/>
  </r>
  <r>
    <n v="3"/>
    <x v="5"/>
    <s v="All"/>
    <x v="0"/>
    <x v="0"/>
    <n v="0"/>
    <n v="0"/>
    <n v="0"/>
    <n v="9145"/>
  </r>
  <r>
    <n v="3"/>
    <x v="5"/>
    <s v="All"/>
    <x v="0"/>
    <x v="1"/>
    <n v="0"/>
    <n v="0"/>
    <n v="0"/>
    <n v="9145"/>
  </r>
  <r>
    <n v="3"/>
    <x v="5"/>
    <s v="All"/>
    <x v="0"/>
    <x v="2"/>
    <n v="0"/>
    <n v="0"/>
    <n v="0"/>
    <n v="9145"/>
  </r>
  <r>
    <n v="3"/>
    <x v="5"/>
    <s v="All"/>
    <x v="0"/>
    <x v="3"/>
    <n v="0"/>
    <n v="0"/>
    <n v="0"/>
    <n v="9145"/>
  </r>
  <r>
    <n v="3"/>
    <x v="5"/>
    <s v="All"/>
    <x v="0"/>
    <x v="4"/>
    <n v="0"/>
    <n v="0"/>
    <n v="0"/>
    <n v="9145"/>
  </r>
  <r>
    <n v="3"/>
    <x v="5"/>
    <s v="All"/>
    <x v="0"/>
    <x v="5"/>
    <n v="0"/>
    <n v="0"/>
    <n v="0"/>
    <n v="9145"/>
  </r>
  <r>
    <n v="3"/>
    <x v="5"/>
    <s v="All"/>
    <x v="0"/>
    <x v="6"/>
    <n v="0"/>
    <n v="0"/>
    <n v="0"/>
    <n v="9145"/>
  </r>
  <r>
    <n v="3"/>
    <x v="5"/>
    <s v="All"/>
    <x v="0"/>
    <x v="7"/>
    <n v="0"/>
    <n v="0"/>
    <n v="0"/>
    <n v="9145"/>
  </r>
  <r>
    <n v="3"/>
    <x v="5"/>
    <s v="All"/>
    <x v="0"/>
    <x v="8"/>
    <n v="9"/>
    <n v="7"/>
    <n v="164"/>
    <n v="9145"/>
  </r>
  <r>
    <n v="3"/>
    <x v="5"/>
    <s v="All"/>
    <x v="1"/>
    <x v="0"/>
    <n v="6"/>
    <n v="2"/>
    <n v="57"/>
    <n v="36923"/>
  </r>
  <r>
    <n v="3"/>
    <x v="5"/>
    <s v="All"/>
    <x v="1"/>
    <x v="1"/>
    <n v="0"/>
    <n v="0"/>
    <n v="0"/>
    <n v="36923"/>
  </r>
  <r>
    <n v="3"/>
    <x v="5"/>
    <s v="All"/>
    <x v="1"/>
    <x v="2"/>
    <n v="16"/>
    <n v="16"/>
    <n v="333"/>
    <n v="36923"/>
  </r>
  <r>
    <n v="3"/>
    <x v="5"/>
    <s v="All"/>
    <x v="1"/>
    <x v="3"/>
    <n v="0"/>
    <n v="0"/>
    <n v="0"/>
    <n v="36923"/>
  </r>
  <r>
    <n v="3"/>
    <x v="5"/>
    <s v="All"/>
    <x v="1"/>
    <x v="4"/>
    <n v="35"/>
    <n v="26"/>
    <n v="733"/>
    <n v="36923"/>
  </r>
  <r>
    <n v="3"/>
    <x v="5"/>
    <s v="All"/>
    <x v="1"/>
    <x v="5"/>
    <n v="0"/>
    <n v="0"/>
    <n v="0"/>
    <n v="36923"/>
  </r>
  <r>
    <n v="3"/>
    <x v="5"/>
    <s v="All"/>
    <x v="1"/>
    <x v="6"/>
    <n v="35"/>
    <n v="9"/>
    <n v="1150"/>
    <n v="36923"/>
  </r>
  <r>
    <n v="3"/>
    <x v="5"/>
    <s v="All"/>
    <x v="1"/>
    <x v="7"/>
    <n v="0"/>
    <n v="0"/>
    <n v="0"/>
    <n v="36923"/>
  </r>
  <r>
    <n v="3"/>
    <x v="5"/>
    <s v="All"/>
    <x v="1"/>
    <x v="8"/>
    <n v="14"/>
    <n v="13"/>
    <n v="269"/>
    <n v="36923"/>
  </r>
  <r>
    <n v="3"/>
    <x v="5"/>
    <s v="All"/>
    <x v="2"/>
    <x v="0"/>
    <n v="0"/>
    <n v="0"/>
    <n v="0"/>
    <n v="15438"/>
  </r>
  <r>
    <n v="3"/>
    <x v="5"/>
    <s v="All"/>
    <x v="2"/>
    <x v="1"/>
    <n v="0"/>
    <n v="0"/>
    <n v="0"/>
    <n v="15438"/>
  </r>
  <r>
    <n v="3"/>
    <x v="5"/>
    <s v="All"/>
    <x v="2"/>
    <x v="2"/>
    <n v="0"/>
    <n v="0"/>
    <n v="0"/>
    <n v="15438"/>
  </r>
  <r>
    <n v="3"/>
    <x v="5"/>
    <s v="All"/>
    <x v="2"/>
    <x v="3"/>
    <n v="0"/>
    <n v="0"/>
    <n v="0"/>
    <n v="15438"/>
  </r>
  <r>
    <n v="3"/>
    <x v="5"/>
    <s v="All"/>
    <x v="2"/>
    <x v="4"/>
    <n v="1"/>
    <n v="1"/>
    <n v="10"/>
    <n v="15438"/>
  </r>
  <r>
    <n v="3"/>
    <x v="5"/>
    <s v="All"/>
    <x v="2"/>
    <x v="5"/>
    <n v="0"/>
    <n v="0"/>
    <n v="0"/>
    <n v="15438"/>
  </r>
  <r>
    <n v="3"/>
    <x v="5"/>
    <s v="All"/>
    <x v="2"/>
    <x v="6"/>
    <n v="4"/>
    <n v="2"/>
    <n v="118"/>
    <n v="15438"/>
  </r>
  <r>
    <n v="3"/>
    <x v="5"/>
    <s v="All"/>
    <x v="2"/>
    <x v="7"/>
    <n v="0"/>
    <n v="0"/>
    <n v="0"/>
    <n v="15438"/>
  </r>
  <r>
    <n v="3"/>
    <x v="5"/>
    <s v="All"/>
    <x v="2"/>
    <x v="8"/>
    <n v="3"/>
    <n v="3"/>
    <n v="47"/>
    <n v="15438"/>
  </r>
  <r>
    <n v="3"/>
    <x v="5"/>
    <s v="All"/>
    <x v="3"/>
    <x v="0"/>
    <n v="0"/>
    <n v="0"/>
    <n v="0"/>
    <n v="30030"/>
  </r>
  <r>
    <n v="3"/>
    <x v="5"/>
    <s v="All"/>
    <x v="3"/>
    <x v="1"/>
    <n v="0"/>
    <n v="0"/>
    <n v="0"/>
    <n v="30030"/>
  </r>
  <r>
    <n v="3"/>
    <x v="5"/>
    <s v="All"/>
    <x v="3"/>
    <x v="2"/>
    <n v="10"/>
    <n v="8"/>
    <n v="268"/>
    <n v="30030"/>
  </r>
  <r>
    <n v="3"/>
    <x v="5"/>
    <s v="All"/>
    <x v="3"/>
    <x v="3"/>
    <n v="0"/>
    <n v="0"/>
    <n v="0"/>
    <n v="30030"/>
  </r>
  <r>
    <n v="3"/>
    <x v="5"/>
    <s v="All"/>
    <x v="3"/>
    <x v="4"/>
    <n v="6"/>
    <n v="6"/>
    <n v="72"/>
    <n v="30030"/>
  </r>
  <r>
    <n v="3"/>
    <x v="5"/>
    <s v="All"/>
    <x v="3"/>
    <x v="5"/>
    <n v="0"/>
    <n v="0"/>
    <n v="0"/>
    <n v="30030"/>
  </r>
  <r>
    <n v="3"/>
    <x v="5"/>
    <s v="All"/>
    <x v="3"/>
    <x v="6"/>
    <n v="5"/>
    <n v="4"/>
    <n v="134"/>
    <n v="30030"/>
  </r>
  <r>
    <n v="3"/>
    <x v="5"/>
    <s v="All"/>
    <x v="3"/>
    <x v="7"/>
    <n v="0"/>
    <n v="0"/>
    <n v="0"/>
    <n v="30030"/>
  </r>
  <r>
    <n v="3"/>
    <x v="5"/>
    <s v="All"/>
    <x v="3"/>
    <x v="8"/>
    <n v="7"/>
    <n v="7"/>
    <n v="131"/>
    <n v="30030"/>
  </r>
  <r>
    <n v="3"/>
    <x v="6"/>
    <s v="All"/>
    <x v="0"/>
    <x v="0"/>
    <n v="0"/>
    <n v="0"/>
    <n v="0"/>
    <n v="8913"/>
  </r>
  <r>
    <n v="3"/>
    <x v="6"/>
    <s v="All"/>
    <x v="0"/>
    <x v="1"/>
    <n v="0"/>
    <n v="0"/>
    <n v="0"/>
    <n v="8913"/>
  </r>
  <r>
    <n v="3"/>
    <x v="6"/>
    <s v="All"/>
    <x v="0"/>
    <x v="2"/>
    <n v="0"/>
    <n v="0"/>
    <n v="0"/>
    <n v="8913"/>
  </r>
  <r>
    <n v="3"/>
    <x v="6"/>
    <s v="All"/>
    <x v="0"/>
    <x v="3"/>
    <n v="0"/>
    <n v="0"/>
    <n v="0"/>
    <n v="8913"/>
  </r>
  <r>
    <n v="3"/>
    <x v="6"/>
    <s v="All"/>
    <x v="0"/>
    <x v="4"/>
    <n v="1"/>
    <n v="1"/>
    <n v="15"/>
    <n v="8913"/>
  </r>
  <r>
    <n v="3"/>
    <x v="6"/>
    <s v="All"/>
    <x v="0"/>
    <x v="5"/>
    <n v="0"/>
    <n v="0"/>
    <n v="0"/>
    <n v="8913"/>
  </r>
  <r>
    <n v="3"/>
    <x v="6"/>
    <s v="All"/>
    <x v="0"/>
    <x v="6"/>
    <n v="0"/>
    <n v="0"/>
    <n v="0"/>
    <n v="8913"/>
  </r>
  <r>
    <n v="3"/>
    <x v="6"/>
    <s v="All"/>
    <x v="0"/>
    <x v="7"/>
    <n v="1"/>
    <n v="1"/>
    <n v="30"/>
    <n v="8913"/>
  </r>
  <r>
    <n v="3"/>
    <x v="6"/>
    <s v="All"/>
    <x v="0"/>
    <x v="8"/>
    <n v="15"/>
    <n v="10"/>
    <n v="282"/>
    <n v="8913"/>
  </r>
  <r>
    <n v="3"/>
    <x v="6"/>
    <s v="All"/>
    <x v="1"/>
    <x v="0"/>
    <n v="0"/>
    <n v="0"/>
    <n v="0"/>
    <n v="34885"/>
  </r>
  <r>
    <n v="3"/>
    <x v="6"/>
    <s v="All"/>
    <x v="1"/>
    <x v="1"/>
    <n v="0"/>
    <n v="0"/>
    <n v="0"/>
    <n v="34885"/>
  </r>
  <r>
    <n v="3"/>
    <x v="6"/>
    <s v="All"/>
    <x v="1"/>
    <x v="2"/>
    <n v="14"/>
    <n v="14"/>
    <n v="449"/>
    <n v="34885"/>
  </r>
  <r>
    <n v="3"/>
    <x v="6"/>
    <s v="All"/>
    <x v="1"/>
    <x v="3"/>
    <n v="0"/>
    <n v="0"/>
    <n v="0"/>
    <n v="34885"/>
  </r>
  <r>
    <n v="3"/>
    <x v="6"/>
    <s v="All"/>
    <x v="1"/>
    <x v="4"/>
    <n v="37"/>
    <n v="27"/>
    <n v="635"/>
    <n v="34885"/>
  </r>
  <r>
    <n v="3"/>
    <x v="6"/>
    <s v="All"/>
    <x v="1"/>
    <x v="5"/>
    <n v="0"/>
    <n v="0"/>
    <n v="0"/>
    <n v="34885"/>
  </r>
  <r>
    <n v="3"/>
    <x v="6"/>
    <s v="All"/>
    <x v="1"/>
    <x v="6"/>
    <n v="21"/>
    <n v="5"/>
    <n v="780"/>
    <n v="34885"/>
  </r>
  <r>
    <n v="3"/>
    <x v="6"/>
    <s v="All"/>
    <x v="1"/>
    <x v="7"/>
    <n v="0"/>
    <n v="0"/>
    <n v="0"/>
    <n v="34885"/>
  </r>
  <r>
    <n v="3"/>
    <x v="6"/>
    <s v="All"/>
    <x v="1"/>
    <x v="8"/>
    <n v="8"/>
    <n v="7"/>
    <n v="159"/>
    <n v="34885"/>
  </r>
  <r>
    <n v="3"/>
    <x v="6"/>
    <s v="All"/>
    <x v="2"/>
    <x v="0"/>
    <n v="0"/>
    <n v="0"/>
    <n v="0"/>
    <n v="14626"/>
  </r>
  <r>
    <n v="3"/>
    <x v="6"/>
    <s v="All"/>
    <x v="2"/>
    <x v="1"/>
    <n v="0"/>
    <n v="0"/>
    <n v="0"/>
    <n v="14626"/>
  </r>
  <r>
    <n v="3"/>
    <x v="6"/>
    <s v="All"/>
    <x v="2"/>
    <x v="2"/>
    <n v="0"/>
    <n v="0"/>
    <n v="0"/>
    <n v="14626"/>
  </r>
  <r>
    <n v="3"/>
    <x v="6"/>
    <s v="All"/>
    <x v="2"/>
    <x v="3"/>
    <n v="0"/>
    <n v="0"/>
    <n v="0"/>
    <n v="14626"/>
  </r>
  <r>
    <n v="3"/>
    <x v="6"/>
    <s v="All"/>
    <x v="2"/>
    <x v="4"/>
    <n v="2"/>
    <n v="2"/>
    <n v="8"/>
    <n v="14626"/>
  </r>
  <r>
    <n v="3"/>
    <x v="6"/>
    <s v="All"/>
    <x v="2"/>
    <x v="5"/>
    <n v="0"/>
    <n v="0"/>
    <n v="0"/>
    <n v="14626"/>
  </r>
  <r>
    <n v="3"/>
    <x v="6"/>
    <s v="All"/>
    <x v="2"/>
    <x v="6"/>
    <n v="0"/>
    <n v="0"/>
    <n v="0"/>
    <n v="14626"/>
  </r>
  <r>
    <n v="3"/>
    <x v="6"/>
    <s v="All"/>
    <x v="2"/>
    <x v="7"/>
    <n v="0"/>
    <n v="0"/>
    <n v="0"/>
    <n v="14626"/>
  </r>
  <r>
    <n v="3"/>
    <x v="6"/>
    <s v="All"/>
    <x v="2"/>
    <x v="8"/>
    <n v="3"/>
    <n v="3"/>
    <n v="58"/>
    <n v="14626"/>
  </r>
  <r>
    <n v="3"/>
    <x v="6"/>
    <s v="All"/>
    <x v="3"/>
    <x v="0"/>
    <n v="0"/>
    <n v="0"/>
    <n v="0"/>
    <n v="28721"/>
  </r>
  <r>
    <n v="3"/>
    <x v="6"/>
    <s v="All"/>
    <x v="3"/>
    <x v="1"/>
    <n v="0"/>
    <n v="0"/>
    <n v="0"/>
    <n v="28721"/>
  </r>
  <r>
    <n v="3"/>
    <x v="6"/>
    <s v="All"/>
    <x v="3"/>
    <x v="2"/>
    <n v="8"/>
    <n v="5"/>
    <n v="217"/>
    <n v="28721"/>
  </r>
  <r>
    <n v="3"/>
    <x v="6"/>
    <s v="All"/>
    <x v="3"/>
    <x v="3"/>
    <n v="0"/>
    <n v="0"/>
    <n v="0"/>
    <n v="28721"/>
  </r>
  <r>
    <n v="3"/>
    <x v="6"/>
    <s v="All"/>
    <x v="3"/>
    <x v="4"/>
    <n v="5"/>
    <n v="5"/>
    <n v="32"/>
    <n v="28721"/>
  </r>
  <r>
    <n v="3"/>
    <x v="6"/>
    <s v="All"/>
    <x v="3"/>
    <x v="5"/>
    <n v="0"/>
    <n v="0"/>
    <n v="0"/>
    <n v="28721"/>
  </r>
  <r>
    <n v="3"/>
    <x v="6"/>
    <s v="All"/>
    <x v="3"/>
    <x v="6"/>
    <n v="38"/>
    <n v="5"/>
    <n v="1222"/>
    <n v="28721"/>
  </r>
  <r>
    <n v="3"/>
    <x v="6"/>
    <s v="All"/>
    <x v="3"/>
    <x v="7"/>
    <n v="0"/>
    <n v="0"/>
    <n v="0"/>
    <n v="28721"/>
  </r>
  <r>
    <n v="3"/>
    <x v="6"/>
    <s v="All"/>
    <x v="3"/>
    <x v="8"/>
    <n v="15"/>
    <n v="7"/>
    <n v="198"/>
    <n v="28721"/>
  </r>
  <r>
    <n v="3"/>
    <x v="7"/>
    <s v="All"/>
    <x v="0"/>
    <x v="0"/>
    <n v="0"/>
    <n v="0"/>
    <n v="0"/>
    <n v="8845"/>
  </r>
  <r>
    <n v="3"/>
    <x v="7"/>
    <s v="All"/>
    <x v="0"/>
    <x v="1"/>
    <n v="0"/>
    <n v="0"/>
    <n v="0"/>
    <n v="8845"/>
  </r>
  <r>
    <n v="3"/>
    <x v="7"/>
    <s v="All"/>
    <x v="0"/>
    <x v="2"/>
    <n v="0"/>
    <n v="0"/>
    <n v="0"/>
    <n v="8845"/>
  </r>
  <r>
    <n v="3"/>
    <x v="7"/>
    <s v="All"/>
    <x v="0"/>
    <x v="3"/>
    <n v="0"/>
    <n v="0"/>
    <n v="0"/>
    <n v="8845"/>
  </r>
  <r>
    <n v="3"/>
    <x v="7"/>
    <s v="All"/>
    <x v="0"/>
    <x v="4"/>
    <n v="1"/>
    <n v="1"/>
    <n v="12"/>
    <n v="8845"/>
  </r>
  <r>
    <n v="3"/>
    <x v="7"/>
    <s v="All"/>
    <x v="0"/>
    <x v="5"/>
    <n v="0"/>
    <n v="0"/>
    <n v="0"/>
    <n v="8845"/>
  </r>
  <r>
    <n v="3"/>
    <x v="7"/>
    <s v="All"/>
    <x v="0"/>
    <x v="6"/>
    <n v="0"/>
    <n v="0"/>
    <n v="0"/>
    <n v="8845"/>
  </r>
  <r>
    <n v="3"/>
    <x v="7"/>
    <s v="All"/>
    <x v="0"/>
    <x v="7"/>
    <n v="19"/>
    <n v="4"/>
    <n v="570"/>
    <n v="8845"/>
  </r>
  <r>
    <n v="3"/>
    <x v="7"/>
    <s v="All"/>
    <x v="0"/>
    <x v="8"/>
    <n v="17"/>
    <n v="10"/>
    <n v="389"/>
    <n v="8845"/>
  </r>
  <r>
    <n v="3"/>
    <x v="7"/>
    <s v="All"/>
    <x v="1"/>
    <x v="0"/>
    <n v="0"/>
    <n v="0"/>
    <n v="0"/>
    <n v="33098"/>
  </r>
  <r>
    <n v="3"/>
    <x v="7"/>
    <s v="All"/>
    <x v="1"/>
    <x v="1"/>
    <n v="0"/>
    <n v="0"/>
    <n v="0"/>
    <n v="33098"/>
  </r>
  <r>
    <n v="3"/>
    <x v="7"/>
    <s v="All"/>
    <x v="1"/>
    <x v="2"/>
    <n v="14"/>
    <n v="12"/>
    <n v="320"/>
    <n v="33098"/>
  </r>
  <r>
    <n v="3"/>
    <x v="7"/>
    <s v="All"/>
    <x v="1"/>
    <x v="3"/>
    <n v="0"/>
    <n v="0"/>
    <n v="0"/>
    <n v="33098"/>
  </r>
  <r>
    <n v="3"/>
    <x v="7"/>
    <s v="All"/>
    <x v="1"/>
    <x v="4"/>
    <n v="19"/>
    <n v="17"/>
    <n v="347"/>
    <n v="33098"/>
  </r>
  <r>
    <n v="3"/>
    <x v="7"/>
    <s v="All"/>
    <x v="1"/>
    <x v="5"/>
    <n v="0"/>
    <n v="0"/>
    <n v="0"/>
    <n v="33098"/>
  </r>
  <r>
    <n v="3"/>
    <x v="7"/>
    <s v="All"/>
    <x v="1"/>
    <x v="6"/>
    <n v="32"/>
    <n v="7"/>
    <n v="950"/>
    <n v="33098"/>
  </r>
  <r>
    <n v="3"/>
    <x v="7"/>
    <s v="All"/>
    <x v="1"/>
    <x v="7"/>
    <n v="0"/>
    <n v="0"/>
    <n v="0"/>
    <n v="33098"/>
  </r>
  <r>
    <n v="3"/>
    <x v="7"/>
    <s v="All"/>
    <x v="1"/>
    <x v="8"/>
    <n v="20"/>
    <n v="10"/>
    <n v="425"/>
    <n v="33098"/>
  </r>
  <r>
    <n v="3"/>
    <x v="7"/>
    <s v="All"/>
    <x v="2"/>
    <x v="0"/>
    <n v="0"/>
    <n v="0"/>
    <n v="0"/>
    <n v="14149"/>
  </r>
  <r>
    <n v="3"/>
    <x v="7"/>
    <s v="All"/>
    <x v="2"/>
    <x v="1"/>
    <n v="0"/>
    <n v="0"/>
    <n v="0"/>
    <n v="14149"/>
  </r>
  <r>
    <n v="3"/>
    <x v="7"/>
    <s v="All"/>
    <x v="2"/>
    <x v="2"/>
    <n v="0"/>
    <n v="0"/>
    <n v="0"/>
    <n v="14149"/>
  </r>
  <r>
    <n v="3"/>
    <x v="7"/>
    <s v="All"/>
    <x v="2"/>
    <x v="3"/>
    <n v="0"/>
    <n v="0"/>
    <n v="0"/>
    <n v="14149"/>
  </r>
  <r>
    <n v="3"/>
    <x v="7"/>
    <s v="All"/>
    <x v="2"/>
    <x v="4"/>
    <n v="0"/>
    <n v="0"/>
    <n v="0"/>
    <n v="14149"/>
  </r>
  <r>
    <n v="3"/>
    <x v="7"/>
    <s v="All"/>
    <x v="2"/>
    <x v="5"/>
    <n v="0"/>
    <n v="0"/>
    <n v="0"/>
    <n v="14149"/>
  </r>
  <r>
    <n v="3"/>
    <x v="7"/>
    <s v="All"/>
    <x v="2"/>
    <x v="6"/>
    <n v="0"/>
    <n v="0"/>
    <n v="0"/>
    <n v="14149"/>
  </r>
  <r>
    <n v="3"/>
    <x v="7"/>
    <s v="All"/>
    <x v="2"/>
    <x v="7"/>
    <n v="0"/>
    <n v="0"/>
    <n v="0"/>
    <n v="14149"/>
  </r>
  <r>
    <n v="3"/>
    <x v="7"/>
    <s v="All"/>
    <x v="2"/>
    <x v="8"/>
    <n v="2"/>
    <n v="2"/>
    <n v="9"/>
    <n v="14149"/>
  </r>
  <r>
    <n v="3"/>
    <x v="7"/>
    <s v="All"/>
    <x v="3"/>
    <x v="0"/>
    <n v="0"/>
    <n v="0"/>
    <n v="0"/>
    <n v="27337"/>
  </r>
  <r>
    <n v="3"/>
    <x v="7"/>
    <s v="All"/>
    <x v="3"/>
    <x v="1"/>
    <n v="0"/>
    <n v="0"/>
    <n v="0"/>
    <n v="27337"/>
  </r>
  <r>
    <n v="3"/>
    <x v="7"/>
    <s v="All"/>
    <x v="3"/>
    <x v="2"/>
    <n v="7"/>
    <n v="5"/>
    <n v="141"/>
    <n v="27337"/>
  </r>
  <r>
    <n v="3"/>
    <x v="7"/>
    <s v="All"/>
    <x v="3"/>
    <x v="3"/>
    <n v="0"/>
    <n v="0"/>
    <n v="0"/>
    <n v="27337"/>
  </r>
  <r>
    <n v="3"/>
    <x v="7"/>
    <s v="All"/>
    <x v="3"/>
    <x v="4"/>
    <n v="7"/>
    <n v="7"/>
    <n v="116"/>
    <n v="27337"/>
  </r>
  <r>
    <n v="3"/>
    <x v="7"/>
    <s v="All"/>
    <x v="3"/>
    <x v="5"/>
    <n v="0"/>
    <n v="0"/>
    <n v="0"/>
    <n v="27337"/>
  </r>
  <r>
    <n v="3"/>
    <x v="7"/>
    <s v="All"/>
    <x v="3"/>
    <x v="6"/>
    <n v="8"/>
    <n v="2"/>
    <n v="234"/>
    <n v="27337"/>
  </r>
  <r>
    <n v="3"/>
    <x v="7"/>
    <s v="All"/>
    <x v="3"/>
    <x v="7"/>
    <n v="0"/>
    <n v="0"/>
    <n v="0"/>
    <n v="27337"/>
  </r>
  <r>
    <n v="3"/>
    <x v="7"/>
    <s v="All"/>
    <x v="3"/>
    <x v="8"/>
    <n v="6"/>
    <n v="4"/>
    <n v="62"/>
    <n v="27337"/>
  </r>
  <r>
    <n v="3"/>
    <x v="8"/>
    <s v="All"/>
    <x v="0"/>
    <x v="0"/>
    <n v="0"/>
    <n v="0"/>
    <n v="0"/>
    <n v="9003"/>
  </r>
  <r>
    <n v="3"/>
    <x v="8"/>
    <s v="All"/>
    <x v="0"/>
    <x v="1"/>
    <n v="0"/>
    <n v="0"/>
    <n v="0"/>
    <n v="9003"/>
  </r>
  <r>
    <n v="3"/>
    <x v="8"/>
    <s v="All"/>
    <x v="0"/>
    <x v="2"/>
    <n v="0"/>
    <n v="0"/>
    <n v="0"/>
    <n v="9003"/>
  </r>
  <r>
    <n v="3"/>
    <x v="8"/>
    <s v="All"/>
    <x v="0"/>
    <x v="3"/>
    <n v="0"/>
    <n v="0"/>
    <n v="0"/>
    <n v="9003"/>
  </r>
  <r>
    <n v="3"/>
    <x v="8"/>
    <s v="All"/>
    <x v="0"/>
    <x v="4"/>
    <n v="4"/>
    <n v="2"/>
    <n v="22"/>
    <n v="9003"/>
  </r>
  <r>
    <n v="3"/>
    <x v="8"/>
    <s v="All"/>
    <x v="0"/>
    <x v="5"/>
    <n v="0"/>
    <n v="0"/>
    <n v="0"/>
    <n v="9003"/>
  </r>
  <r>
    <n v="3"/>
    <x v="8"/>
    <s v="All"/>
    <x v="0"/>
    <x v="6"/>
    <n v="0"/>
    <n v="0"/>
    <n v="0"/>
    <n v="9003"/>
  </r>
  <r>
    <n v="3"/>
    <x v="8"/>
    <s v="All"/>
    <x v="0"/>
    <x v="7"/>
    <n v="1"/>
    <n v="1"/>
    <n v="30"/>
    <n v="9003"/>
  </r>
  <r>
    <n v="3"/>
    <x v="8"/>
    <s v="All"/>
    <x v="0"/>
    <x v="8"/>
    <n v="15"/>
    <n v="15"/>
    <n v="322"/>
    <n v="9003"/>
  </r>
  <r>
    <n v="3"/>
    <x v="8"/>
    <s v="All"/>
    <x v="1"/>
    <x v="0"/>
    <n v="0"/>
    <n v="0"/>
    <n v="0"/>
    <n v="31905"/>
  </r>
  <r>
    <n v="3"/>
    <x v="8"/>
    <s v="All"/>
    <x v="1"/>
    <x v="1"/>
    <n v="0"/>
    <n v="0"/>
    <n v="0"/>
    <n v="31905"/>
  </r>
  <r>
    <n v="3"/>
    <x v="8"/>
    <s v="All"/>
    <x v="1"/>
    <x v="2"/>
    <n v="10"/>
    <n v="10"/>
    <n v="381"/>
    <n v="31905"/>
  </r>
  <r>
    <n v="3"/>
    <x v="8"/>
    <s v="All"/>
    <x v="1"/>
    <x v="3"/>
    <n v="0"/>
    <n v="0"/>
    <n v="0"/>
    <n v="31905"/>
  </r>
  <r>
    <n v="3"/>
    <x v="8"/>
    <s v="All"/>
    <x v="1"/>
    <x v="4"/>
    <n v="29"/>
    <n v="23"/>
    <n v="500"/>
    <n v="31905"/>
  </r>
  <r>
    <n v="3"/>
    <x v="8"/>
    <s v="All"/>
    <x v="1"/>
    <x v="5"/>
    <n v="0"/>
    <n v="0"/>
    <n v="0"/>
    <n v="31905"/>
  </r>
  <r>
    <n v="3"/>
    <x v="8"/>
    <s v="All"/>
    <x v="1"/>
    <x v="6"/>
    <n v="41"/>
    <n v="9"/>
    <n v="1700"/>
    <n v="31905"/>
  </r>
  <r>
    <n v="3"/>
    <x v="8"/>
    <s v="All"/>
    <x v="1"/>
    <x v="7"/>
    <n v="0"/>
    <n v="0"/>
    <n v="0"/>
    <n v="31905"/>
  </r>
  <r>
    <n v="3"/>
    <x v="8"/>
    <s v="All"/>
    <x v="1"/>
    <x v="8"/>
    <n v="32"/>
    <n v="17"/>
    <n v="785"/>
    <n v="31905"/>
  </r>
  <r>
    <n v="3"/>
    <x v="8"/>
    <s v="All"/>
    <x v="2"/>
    <x v="0"/>
    <n v="0"/>
    <n v="0"/>
    <n v="0"/>
    <n v="14010"/>
  </r>
  <r>
    <n v="3"/>
    <x v="8"/>
    <s v="All"/>
    <x v="2"/>
    <x v="1"/>
    <n v="0"/>
    <n v="0"/>
    <n v="0"/>
    <n v="14010"/>
  </r>
  <r>
    <n v="3"/>
    <x v="8"/>
    <s v="All"/>
    <x v="2"/>
    <x v="2"/>
    <n v="0"/>
    <n v="0"/>
    <n v="0"/>
    <n v="14010"/>
  </r>
  <r>
    <n v="3"/>
    <x v="8"/>
    <s v="All"/>
    <x v="2"/>
    <x v="3"/>
    <n v="0"/>
    <n v="0"/>
    <n v="0"/>
    <n v="14010"/>
  </r>
  <r>
    <n v="3"/>
    <x v="8"/>
    <s v="All"/>
    <x v="2"/>
    <x v="4"/>
    <n v="0"/>
    <n v="0"/>
    <n v="0"/>
    <n v="14010"/>
  </r>
  <r>
    <n v="3"/>
    <x v="8"/>
    <s v="All"/>
    <x v="2"/>
    <x v="5"/>
    <n v="0"/>
    <n v="0"/>
    <n v="0"/>
    <n v="14010"/>
  </r>
  <r>
    <n v="3"/>
    <x v="8"/>
    <s v="All"/>
    <x v="2"/>
    <x v="6"/>
    <n v="0"/>
    <n v="0"/>
    <n v="0"/>
    <n v="14010"/>
  </r>
  <r>
    <n v="3"/>
    <x v="8"/>
    <s v="All"/>
    <x v="2"/>
    <x v="7"/>
    <n v="0"/>
    <n v="0"/>
    <n v="0"/>
    <n v="14010"/>
  </r>
  <r>
    <n v="3"/>
    <x v="8"/>
    <s v="All"/>
    <x v="2"/>
    <x v="8"/>
    <n v="6"/>
    <n v="6"/>
    <n v="113"/>
    <n v="14010"/>
  </r>
  <r>
    <n v="3"/>
    <x v="8"/>
    <s v="All"/>
    <x v="3"/>
    <x v="0"/>
    <n v="0"/>
    <n v="0"/>
    <n v="0"/>
    <n v="26591"/>
  </r>
  <r>
    <n v="3"/>
    <x v="8"/>
    <s v="All"/>
    <x v="3"/>
    <x v="1"/>
    <n v="0"/>
    <n v="0"/>
    <n v="0"/>
    <n v="26591"/>
  </r>
  <r>
    <n v="3"/>
    <x v="8"/>
    <s v="All"/>
    <x v="3"/>
    <x v="2"/>
    <n v="3"/>
    <n v="3"/>
    <n v="95"/>
    <n v="26591"/>
  </r>
  <r>
    <n v="3"/>
    <x v="8"/>
    <s v="All"/>
    <x v="3"/>
    <x v="3"/>
    <n v="0"/>
    <n v="0"/>
    <n v="0"/>
    <n v="26591"/>
  </r>
  <r>
    <n v="3"/>
    <x v="8"/>
    <s v="All"/>
    <x v="3"/>
    <x v="4"/>
    <n v="12"/>
    <n v="8"/>
    <n v="240"/>
    <n v="26591"/>
  </r>
  <r>
    <n v="3"/>
    <x v="8"/>
    <s v="All"/>
    <x v="3"/>
    <x v="5"/>
    <n v="0"/>
    <n v="0"/>
    <n v="0"/>
    <n v="26591"/>
  </r>
  <r>
    <n v="3"/>
    <x v="8"/>
    <s v="All"/>
    <x v="3"/>
    <x v="6"/>
    <n v="5"/>
    <n v="2"/>
    <n v="150"/>
    <n v="26591"/>
  </r>
  <r>
    <n v="3"/>
    <x v="8"/>
    <s v="All"/>
    <x v="3"/>
    <x v="7"/>
    <n v="9"/>
    <n v="2"/>
    <n v="270"/>
    <n v="26591"/>
  </r>
  <r>
    <n v="3"/>
    <x v="8"/>
    <s v="All"/>
    <x v="3"/>
    <x v="8"/>
    <n v="3"/>
    <n v="3"/>
    <n v="30"/>
    <n v="26591"/>
  </r>
  <r>
    <n v="3"/>
    <x v="9"/>
    <s v="All"/>
    <x v="0"/>
    <x v="0"/>
    <n v="0"/>
    <n v="0"/>
    <n v="0"/>
    <n v="9268"/>
  </r>
  <r>
    <n v="3"/>
    <x v="9"/>
    <s v="All"/>
    <x v="0"/>
    <x v="1"/>
    <n v="0"/>
    <n v="0"/>
    <n v="0"/>
    <n v="9268"/>
  </r>
  <r>
    <n v="3"/>
    <x v="9"/>
    <s v="All"/>
    <x v="0"/>
    <x v="2"/>
    <n v="0"/>
    <n v="0"/>
    <n v="0"/>
    <n v="9268"/>
  </r>
  <r>
    <n v="3"/>
    <x v="9"/>
    <s v="All"/>
    <x v="0"/>
    <x v="3"/>
    <n v="0"/>
    <n v="0"/>
    <n v="0"/>
    <n v="9268"/>
  </r>
  <r>
    <n v="3"/>
    <x v="9"/>
    <s v="All"/>
    <x v="0"/>
    <x v="4"/>
    <n v="1"/>
    <n v="1"/>
    <n v="30"/>
    <n v="9268"/>
  </r>
  <r>
    <n v="3"/>
    <x v="9"/>
    <s v="All"/>
    <x v="0"/>
    <x v="5"/>
    <n v="0"/>
    <n v="0"/>
    <n v="0"/>
    <n v="9268"/>
  </r>
  <r>
    <n v="3"/>
    <x v="9"/>
    <s v="All"/>
    <x v="0"/>
    <x v="6"/>
    <n v="0"/>
    <n v="0"/>
    <n v="0"/>
    <n v="9268"/>
  </r>
  <r>
    <n v="3"/>
    <x v="9"/>
    <s v="All"/>
    <x v="0"/>
    <x v="7"/>
    <n v="1"/>
    <n v="1"/>
    <n v="30"/>
    <n v="9268"/>
  </r>
  <r>
    <n v="3"/>
    <x v="9"/>
    <s v="All"/>
    <x v="0"/>
    <x v="8"/>
    <n v="16"/>
    <n v="15"/>
    <n v="235"/>
    <n v="9268"/>
  </r>
  <r>
    <n v="3"/>
    <x v="9"/>
    <s v="All"/>
    <x v="1"/>
    <x v="0"/>
    <n v="0"/>
    <n v="0"/>
    <n v="0"/>
    <n v="31577"/>
  </r>
  <r>
    <n v="3"/>
    <x v="9"/>
    <s v="All"/>
    <x v="1"/>
    <x v="1"/>
    <n v="0"/>
    <n v="0"/>
    <n v="0"/>
    <n v="31577"/>
  </r>
  <r>
    <n v="3"/>
    <x v="9"/>
    <s v="All"/>
    <x v="1"/>
    <x v="2"/>
    <n v="25"/>
    <n v="19"/>
    <n v="806"/>
    <n v="31577"/>
  </r>
  <r>
    <n v="3"/>
    <x v="9"/>
    <s v="All"/>
    <x v="1"/>
    <x v="3"/>
    <n v="0"/>
    <n v="0"/>
    <n v="0"/>
    <n v="31577"/>
  </r>
  <r>
    <n v="3"/>
    <x v="9"/>
    <s v="All"/>
    <x v="1"/>
    <x v="4"/>
    <n v="38"/>
    <n v="35"/>
    <n v="516"/>
    <n v="31577"/>
  </r>
  <r>
    <n v="3"/>
    <x v="9"/>
    <s v="All"/>
    <x v="1"/>
    <x v="5"/>
    <n v="0"/>
    <n v="0"/>
    <n v="0"/>
    <n v="31577"/>
  </r>
  <r>
    <n v="3"/>
    <x v="9"/>
    <s v="All"/>
    <x v="1"/>
    <x v="6"/>
    <n v="38"/>
    <n v="11"/>
    <n v="1643"/>
    <n v="31577"/>
  </r>
  <r>
    <n v="3"/>
    <x v="9"/>
    <s v="All"/>
    <x v="1"/>
    <x v="7"/>
    <n v="0"/>
    <n v="0"/>
    <n v="0"/>
    <n v="31577"/>
  </r>
  <r>
    <n v="3"/>
    <x v="9"/>
    <s v="All"/>
    <x v="1"/>
    <x v="8"/>
    <n v="16"/>
    <n v="14"/>
    <n v="247"/>
    <n v="31577"/>
  </r>
  <r>
    <n v="3"/>
    <x v="9"/>
    <s v="All"/>
    <x v="2"/>
    <x v="0"/>
    <n v="0"/>
    <n v="0"/>
    <n v="0"/>
    <n v="14634"/>
  </r>
  <r>
    <n v="3"/>
    <x v="9"/>
    <s v="All"/>
    <x v="2"/>
    <x v="1"/>
    <n v="0"/>
    <n v="0"/>
    <n v="0"/>
    <n v="14634"/>
  </r>
  <r>
    <n v="3"/>
    <x v="9"/>
    <s v="All"/>
    <x v="2"/>
    <x v="2"/>
    <n v="0"/>
    <n v="0"/>
    <n v="0"/>
    <n v="14634"/>
  </r>
  <r>
    <n v="3"/>
    <x v="9"/>
    <s v="All"/>
    <x v="2"/>
    <x v="3"/>
    <n v="0"/>
    <n v="0"/>
    <n v="0"/>
    <n v="14634"/>
  </r>
  <r>
    <n v="3"/>
    <x v="9"/>
    <s v="All"/>
    <x v="2"/>
    <x v="4"/>
    <n v="1"/>
    <n v="1"/>
    <n v="5"/>
    <n v="14634"/>
  </r>
  <r>
    <n v="3"/>
    <x v="9"/>
    <s v="All"/>
    <x v="2"/>
    <x v="5"/>
    <n v="0"/>
    <n v="0"/>
    <n v="0"/>
    <n v="14634"/>
  </r>
  <r>
    <n v="3"/>
    <x v="9"/>
    <s v="All"/>
    <x v="2"/>
    <x v="6"/>
    <n v="0"/>
    <n v="0"/>
    <n v="0"/>
    <n v="14634"/>
  </r>
  <r>
    <n v="3"/>
    <x v="9"/>
    <s v="All"/>
    <x v="2"/>
    <x v="7"/>
    <n v="0"/>
    <n v="0"/>
    <n v="0"/>
    <n v="14634"/>
  </r>
  <r>
    <n v="3"/>
    <x v="9"/>
    <s v="All"/>
    <x v="2"/>
    <x v="8"/>
    <n v="4"/>
    <n v="4"/>
    <n v="61"/>
    <n v="14634"/>
  </r>
  <r>
    <n v="3"/>
    <x v="9"/>
    <s v="All"/>
    <x v="3"/>
    <x v="0"/>
    <n v="0"/>
    <n v="0"/>
    <n v="0"/>
    <n v="26742"/>
  </r>
  <r>
    <n v="3"/>
    <x v="9"/>
    <s v="All"/>
    <x v="3"/>
    <x v="1"/>
    <n v="0"/>
    <n v="0"/>
    <n v="0"/>
    <n v="26742"/>
  </r>
  <r>
    <n v="3"/>
    <x v="9"/>
    <s v="All"/>
    <x v="3"/>
    <x v="2"/>
    <n v="2"/>
    <n v="2"/>
    <n v="90"/>
    <n v="26742"/>
  </r>
  <r>
    <n v="3"/>
    <x v="9"/>
    <s v="All"/>
    <x v="3"/>
    <x v="3"/>
    <n v="0"/>
    <n v="0"/>
    <n v="0"/>
    <n v="26742"/>
  </r>
  <r>
    <n v="3"/>
    <x v="9"/>
    <s v="All"/>
    <x v="3"/>
    <x v="4"/>
    <n v="8"/>
    <n v="7"/>
    <n v="182"/>
    <n v="26742"/>
  </r>
  <r>
    <n v="3"/>
    <x v="9"/>
    <s v="All"/>
    <x v="3"/>
    <x v="5"/>
    <n v="0"/>
    <n v="0"/>
    <n v="0"/>
    <n v="26742"/>
  </r>
  <r>
    <n v="3"/>
    <x v="9"/>
    <s v="All"/>
    <x v="3"/>
    <x v="6"/>
    <n v="7"/>
    <n v="5"/>
    <n v="320"/>
    <n v="26742"/>
  </r>
  <r>
    <n v="3"/>
    <x v="9"/>
    <s v="All"/>
    <x v="3"/>
    <x v="7"/>
    <n v="5"/>
    <n v="1"/>
    <n v="156"/>
    <n v="26742"/>
  </r>
  <r>
    <n v="3"/>
    <x v="9"/>
    <s v="All"/>
    <x v="3"/>
    <x v="8"/>
    <n v="4"/>
    <n v="4"/>
    <n v="60"/>
    <n v="26742"/>
  </r>
  <r>
    <n v="3"/>
    <x v="10"/>
    <s v="All"/>
    <x v="0"/>
    <x v="0"/>
    <n v="0"/>
    <n v="0"/>
    <n v="0"/>
    <n v="10582"/>
  </r>
  <r>
    <n v="3"/>
    <x v="10"/>
    <s v="All"/>
    <x v="0"/>
    <x v="1"/>
    <n v="0"/>
    <n v="0"/>
    <n v="0"/>
    <n v="10582"/>
  </r>
  <r>
    <n v="3"/>
    <x v="10"/>
    <s v="All"/>
    <x v="0"/>
    <x v="2"/>
    <n v="0"/>
    <n v="0"/>
    <n v="0"/>
    <n v="10582"/>
  </r>
  <r>
    <n v="3"/>
    <x v="10"/>
    <s v="All"/>
    <x v="0"/>
    <x v="3"/>
    <n v="0"/>
    <n v="0"/>
    <n v="0"/>
    <n v="10582"/>
  </r>
  <r>
    <n v="3"/>
    <x v="10"/>
    <s v="All"/>
    <x v="0"/>
    <x v="4"/>
    <n v="1"/>
    <n v="1"/>
    <n v="30"/>
    <n v="10582"/>
  </r>
  <r>
    <n v="3"/>
    <x v="10"/>
    <s v="All"/>
    <x v="0"/>
    <x v="5"/>
    <n v="0"/>
    <n v="0"/>
    <n v="0"/>
    <n v="10582"/>
  </r>
  <r>
    <n v="3"/>
    <x v="10"/>
    <s v="All"/>
    <x v="0"/>
    <x v="6"/>
    <n v="0"/>
    <n v="0"/>
    <n v="0"/>
    <n v="10582"/>
  </r>
  <r>
    <n v="3"/>
    <x v="10"/>
    <s v="All"/>
    <x v="0"/>
    <x v="7"/>
    <n v="3"/>
    <n v="2"/>
    <n v="90"/>
    <n v="10582"/>
  </r>
  <r>
    <n v="3"/>
    <x v="10"/>
    <s v="All"/>
    <x v="0"/>
    <x v="8"/>
    <n v="25"/>
    <n v="21"/>
    <n v="393"/>
    <n v="10582"/>
  </r>
  <r>
    <n v="3"/>
    <x v="10"/>
    <s v="All"/>
    <x v="1"/>
    <x v="0"/>
    <n v="0"/>
    <n v="0"/>
    <n v="0"/>
    <n v="33860"/>
  </r>
  <r>
    <n v="3"/>
    <x v="10"/>
    <s v="All"/>
    <x v="1"/>
    <x v="1"/>
    <n v="0"/>
    <n v="0"/>
    <n v="0"/>
    <n v="33860"/>
  </r>
  <r>
    <n v="3"/>
    <x v="10"/>
    <s v="All"/>
    <x v="1"/>
    <x v="2"/>
    <n v="18"/>
    <n v="13"/>
    <n v="557"/>
    <n v="33860"/>
  </r>
  <r>
    <n v="3"/>
    <x v="10"/>
    <s v="All"/>
    <x v="1"/>
    <x v="3"/>
    <n v="0"/>
    <n v="0"/>
    <n v="0"/>
    <n v="33860"/>
  </r>
  <r>
    <n v="3"/>
    <x v="10"/>
    <s v="All"/>
    <x v="1"/>
    <x v="4"/>
    <n v="29"/>
    <n v="27"/>
    <n v="653"/>
    <n v="33860"/>
  </r>
  <r>
    <n v="3"/>
    <x v="10"/>
    <s v="All"/>
    <x v="1"/>
    <x v="5"/>
    <n v="0"/>
    <n v="0"/>
    <n v="0"/>
    <n v="33860"/>
  </r>
  <r>
    <n v="3"/>
    <x v="10"/>
    <s v="All"/>
    <x v="1"/>
    <x v="6"/>
    <n v="73"/>
    <n v="16"/>
    <n v="2539"/>
    <n v="33860"/>
  </r>
  <r>
    <n v="3"/>
    <x v="10"/>
    <s v="All"/>
    <x v="1"/>
    <x v="7"/>
    <n v="0"/>
    <n v="0"/>
    <n v="0"/>
    <n v="33860"/>
  </r>
  <r>
    <n v="3"/>
    <x v="10"/>
    <s v="All"/>
    <x v="1"/>
    <x v="8"/>
    <n v="36"/>
    <n v="17"/>
    <n v="768"/>
    <n v="33860"/>
  </r>
  <r>
    <n v="3"/>
    <x v="10"/>
    <s v="All"/>
    <x v="2"/>
    <x v="0"/>
    <n v="0"/>
    <n v="0"/>
    <n v="0"/>
    <n v="16235"/>
  </r>
  <r>
    <n v="3"/>
    <x v="10"/>
    <s v="All"/>
    <x v="2"/>
    <x v="1"/>
    <n v="0"/>
    <n v="0"/>
    <n v="0"/>
    <n v="16235"/>
  </r>
  <r>
    <n v="3"/>
    <x v="10"/>
    <s v="All"/>
    <x v="2"/>
    <x v="2"/>
    <n v="0"/>
    <n v="0"/>
    <n v="0"/>
    <n v="16235"/>
  </r>
  <r>
    <n v="3"/>
    <x v="10"/>
    <s v="All"/>
    <x v="2"/>
    <x v="3"/>
    <n v="0"/>
    <n v="0"/>
    <n v="0"/>
    <n v="16235"/>
  </r>
  <r>
    <n v="3"/>
    <x v="10"/>
    <s v="All"/>
    <x v="2"/>
    <x v="4"/>
    <n v="2"/>
    <n v="2"/>
    <n v="14"/>
    <n v="16235"/>
  </r>
  <r>
    <n v="3"/>
    <x v="10"/>
    <s v="All"/>
    <x v="2"/>
    <x v="5"/>
    <n v="0"/>
    <n v="0"/>
    <n v="0"/>
    <n v="16235"/>
  </r>
  <r>
    <n v="3"/>
    <x v="10"/>
    <s v="All"/>
    <x v="2"/>
    <x v="6"/>
    <n v="0"/>
    <n v="0"/>
    <n v="0"/>
    <n v="16235"/>
  </r>
  <r>
    <n v="3"/>
    <x v="10"/>
    <s v="All"/>
    <x v="2"/>
    <x v="7"/>
    <n v="0"/>
    <n v="0"/>
    <n v="0"/>
    <n v="16235"/>
  </r>
  <r>
    <n v="3"/>
    <x v="10"/>
    <s v="All"/>
    <x v="2"/>
    <x v="8"/>
    <n v="8"/>
    <n v="7"/>
    <n v="83"/>
    <n v="16235"/>
  </r>
  <r>
    <n v="3"/>
    <x v="10"/>
    <s v="All"/>
    <x v="3"/>
    <x v="0"/>
    <n v="0"/>
    <n v="0"/>
    <n v="0"/>
    <n v="28965"/>
  </r>
  <r>
    <n v="3"/>
    <x v="10"/>
    <s v="All"/>
    <x v="3"/>
    <x v="1"/>
    <n v="0"/>
    <n v="0"/>
    <n v="0"/>
    <n v="28965"/>
  </r>
  <r>
    <n v="3"/>
    <x v="10"/>
    <s v="All"/>
    <x v="3"/>
    <x v="2"/>
    <n v="11"/>
    <n v="7"/>
    <n v="569"/>
    <n v="28965"/>
  </r>
  <r>
    <n v="3"/>
    <x v="10"/>
    <s v="All"/>
    <x v="3"/>
    <x v="3"/>
    <n v="0"/>
    <n v="0"/>
    <n v="0"/>
    <n v="28965"/>
  </r>
  <r>
    <n v="3"/>
    <x v="10"/>
    <s v="All"/>
    <x v="3"/>
    <x v="4"/>
    <n v="11"/>
    <n v="7"/>
    <n v="215"/>
    <n v="28965"/>
  </r>
  <r>
    <n v="3"/>
    <x v="10"/>
    <s v="All"/>
    <x v="3"/>
    <x v="5"/>
    <n v="0"/>
    <n v="0"/>
    <n v="0"/>
    <n v="28965"/>
  </r>
  <r>
    <n v="3"/>
    <x v="10"/>
    <s v="All"/>
    <x v="3"/>
    <x v="6"/>
    <n v="15"/>
    <n v="5"/>
    <n v="370"/>
    <n v="28965"/>
  </r>
  <r>
    <n v="3"/>
    <x v="10"/>
    <s v="All"/>
    <x v="3"/>
    <x v="7"/>
    <n v="5"/>
    <n v="1"/>
    <n v="150"/>
    <n v="28965"/>
  </r>
  <r>
    <n v="3"/>
    <x v="10"/>
    <s v="All"/>
    <x v="3"/>
    <x v="8"/>
    <n v="7"/>
    <n v="6"/>
    <n v="94"/>
    <n v="28965"/>
  </r>
  <r>
    <n v="3"/>
    <x v="11"/>
    <s v="All"/>
    <x v="0"/>
    <x v="0"/>
    <n v="0"/>
    <n v="0"/>
    <n v="0"/>
    <n v="10746"/>
  </r>
  <r>
    <n v="3"/>
    <x v="11"/>
    <s v="All"/>
    <x v="0"/>
    <x v="1"/>
    <n v="0"/>
    <n v="0"/>
    <n v="0"/>
    <n v="10746"/>
  </r>
  <r>
    <n v="3"/>
    <x v="11"/>
    <s v="All"/>
    <x v="0"/>
    <x v="2"/>
    <n v="0"/>
    <n v="0"/>
    <n v="0"/>
    <n v="10746"/>
  </r>
  <r>
    <n v="3"/>
    <x v="11"/>
    <s v="All"/>
    <x v="0"/>
    <x v="3"/>
    <n v="0"/>
    <n v="0"/>
    <n v="0"/>
    <n v="10746"/>
  </r>
  <r>
    <n v="3"/>
    <x v="11"/>
    <s v="All"/>
    <x v="0"/>
    <x v="4"/>
    <n v="0"/>
    <n v="0"/>
    <n v="0"/>
    <n v="10746"/>
  </r>
  <r>
    <n v="3"/>
    <x v="11"/>
    <s v="All"/>
    <x v="0"/>
    <x v="5"/>
    <n v="0"/>
    <n v="0"/>
    <n v="0"/>
    <n v="10746"/>
  </r>
  <r>
    <n v="3"/>
    <x v="11"/>
    <s v="All"/>
    <x v="0"/>
    <x v="6"/>
    <n v="0"/>
    <n v="0"/>
    <n v="0"/>
    <n v="10746"/>
  </r>
  <r>
    <n v="3"/>
    <x v="11"/>
    <s v="All"/>
    <x v="0"/>
    <x v="7"/>
    <n v="2"/>
    <n v="1"/>
    <n v="60"/>
    <n v="10746"/>
  </r>
  <r>
    <n v="3"/>
    <x v="11"/>
    <s v="All"/>
    <x v="0"/>
    <x v="8"/>
    <n v="21"/>
    <n v="18"/>
    <n v="357"/>
    <n v="10746"/>
  </r>
  <r>
    <n v="3"/>
    <x v="11"/>
    <s v="All"/>
    <x v="1"/>
    <x v="0"/>
    <n v="0"/>
    <n v="0"/>
    <n v="0"/>
    <n v="33948"/>
  </r>
  <r>
    <n v="3"/>
    <x v="11"/>
    <s v="All"/>
    <x v="1"/>
    <x v="1"/>
    <n v="0"/>
    <n v="0"/>
    <n v="0"/>
    <n v="33948"/>
  </r>
  <r>
    <n v="3"/>
    <x v="11"/>
    <s v="All"/>
    <x v="1"/>
    <x v="2"/>
    <n v="40"/>
    <n v="22"/>
    <n v="1326"/>
    <n v="33948"/>
  </r>
  <r>
    <n v="3"/>
    <x v="11"/>
    <s v="All"/>
    <x v="1"/>
    <x v="3"/>
    <n v="0"/>
    <n v="0"/>
    <n v="0"/>
    <n v="33948"/>
  </r>
  <r>
    <n v="3"/>
    <x v="11"/>
    <s v="All"/>
    <x v="1"/>
    <x v="4"/>
    <n v="68"/>
    <n v="52"/>
    <n v="1294"/>
    <n v="33948"/>
  </r>
  <r>
    <n v="3"/>
    <x v="11"/>
    <s v="All"/>
    <x v="1"/>
    <x v="5"/>
    <n v="0"/>
    <n v="0"/>
    <n v="0"/>
    <n v="33948"/>
  </r>
  <r>
    <n v="3"/>
    <x v="11"/>
    <s v="All"/>
    <x v="1"/>
    <x v="6"/>
    <n v="116"/>
    <n v="27"/>
    <n v="4860"/>
    <n v="33948"/>
  </r>
  <r>
    <n v="3"/>
    <x v="11"/>
    <s v="All"/>
    <x v="1"/>
    <x v="7"/>
    <n v="0"/>
    <n v="0"/>
    <n v="0"/>
    <n v="33948"/>
  </r>
  <r>
    <n v="3"/>
    <x v="11"/>
    <s v="All"/>
    <x v="1"/>
    <x v="8"/>
    <n v="42"/>
    <n v="33"/>
    <n v="758"/>
    <n v="33948"/>
  </r>
  <r>
    <n v="3"/>
    <x v="11"/>
    <s v="All"/>
    <x v="2"/>
    <x v="0"/>
    <n v="0"/>
    <n v="0"/>
    <n v="0"/>
    <n v="16988"/>
  </r>
  <r>
    <n v="3"/>
    <x v="11"/>
    <s v="All"/>
    <x v="2"/>
    <x v="1"/>
    <n v="0"/>
    <n v="0"/>
    <n v="0"/>
    <n v="16988"/>
  </r>
  <r>
    <n v="3"/>
    <x v="11"/>
    <s v="All"/>
    <x v="2"/>
    <x v="2"/>
    <n v="0"/>
    <n v="0"/>
    <n v="0"/>
    <n v="16988"/>
  </r>
  <r>
    <n v="3"/>
    <x v="11"/>
    <s v="All"/>
    <x v="2"/>
    <x v="3"/>
    <n v="0"/>
    <n v="0"/>
    <n v="0"/>
    <n v="16988"/>
  </r>
  <r>
    <n v="3"/>
    <x v="11"/>
    <s v="All"/>
    <x v="2"/>
    <x v="4"/>
    <n v="4"/>
    <n v="4"/>
    <n v="99"/>
    <n v="16988"/>
  </r>
  <r>
    <n v="3"/>
    <x v="11"/>
    <s v="All"/>
    <x v="2"/>
    <x v="5"/>
    <n v="0"/>
    <n v="0"/>
    <n v="0"/>
    <n v="16988"/>
  </r>
  <r>
    <n v="3"/>
    <x v="11"/>
    <s v="All"/>
    <x v="2"/>
    <x v="6"/>
    <n v="13"/>
    <n v="2"/>
    <n v="390"/>
    <n v="16988"/>
  </r>
  <r>
    <n v="3"/>
    <x v="11"/>
    <s v="All"/>
    <x v="2"/>
    <x v="7"/>
    <n v="0"/>
    <n v="0"/>
    <n v="0"/>
    <n v="16988"/>
  </r>
  <r>
    <n v="3"/>
    <x v="11"/>
    <s v="All"/>
    <x v="2"/>
    <x v="8"/>
    <n v="7"/>
    <n v="7"/>
    <n v="103"/>
    <n v="16988"/>
  </r>
  <r>
    <n v="3"/>
    <x v="11"/>
    <s v="All"/>
    <x v="3"/>
    <x v="0"/>
    <n v="0"/>
    <n v="0"/>
    <n v="0"/>
    <n v="28785"/>
  </r>
  <r>
    <n v="3"/>
    <x v="11"/>
    <s v="All"/>
    <x v="3"/>
    <x v="1"/>
    <n v="0"/>
    <n v="0"/>
    <n v="0"/>
    <n v="28785"/>
  </r>
  <r>
    <n v="3"/>
    <x v="11"/>
    <s v="All"/>
    <x v="3"/>
    <x v="2"/>
    <n v="9"/>
    <n v="5"/>
    <n v="270"/>
    <n v="28785"/>
  </r>
  <r>
    <n v="3"/>
    <x v="11"/>
    <s v="All"/>
    <x v="3"/>
    <x v="3"/>
    <n v="0"/>
    <n v="0"/>
    <n v="0"/>
    <n v="28785"/>
  </r>
  <r>
    <n v="3"/>
    <x v="11"/>
    <s v="All"/>
    <x v="3"/>
    <x v="4"/>
    <n v="18"/>
    <n v="14"/>
    <n v="196"/>
    <n v="28785"/>
  </r>
  <r>
    <n v="3"/>
    <x v="11"/>
    <s v="All"/>
    <x v="3"/>
    <x v="5"/>
    <n v="0"/>
    <n v="0"/>
    <n v="0"/>
    <n v="28785"/>
  </r>
  <r>
    <n v="3"/>
    <x v="11"/>
    <s v="All"/>
    <x v="3"/>
    <x v="6"/>
    <n v="7"/>
    <n v="3"/>
    <n v="210"/>
    <n v="28785"/>
  </r>
  <r>
    <n v="3"/>
    <x v="11"/>
    <s v="All"/>
    <x v="3"/>
    <x v="7"/>
    <n v="0"/>
    <n v="0"/>
    <n v="0"/>
    <n v="28785"/>
  </r>
  <r>
    <n v="3"/>
    <x v="11"/>
    <s v="All"/>
    <x v="3"/>
    <x v="8"/>
    <n v="9"/>
    <n v="7"/>
    <n v="207"/>
    <n v="28785"/>
  </r>
  <r>
    <n v="5"/>
    <x v="0"/>
    <s v="All"/>
    <x v="0"/>
    <x v="0"/>
    <n v="0"/>
    <n v="0"/>
    <n v="0"/>
    <n v="4185"/>
  </r>
  <r>
    <n v="5"/>
    <x v="0"/>
    <s v="All"/>
    <x v="0"/>
    <x v="1"/>
    <n v="0"/>
    <n v="0"/>
    <n v="0"/>
    <n v="4185"/>
  </r>
  <r>
    <n v="5"/>
    <x v="0"/>
    <s v="All"/>
    <x v="0"/>
    <x v="2"/>
    <n v="0"/>
    <n v="0"/>
    <n v="0"/>
    <n v="4185"/>
  </r>
  <r>
    <n v="5"/>
    <x v="0"/>
    <s v="All"/>
    <x v="0"/>
    <x v="3"/>
    <n v="0"/>
    <n v="0"/>
    <n v="0"/>
    <n v="4185"/>
  </r>
  <r>
    <n v="5"/>
    <x v="0"/>
    <s v="All"/>
    <x v="0"/>
    <x v="4"/>
    <n v="0"/>
    <n v="0"/>
    <n v="0"/>
    <n v="4185"/>
  </r>
  <r>
    <n v="5"/>
    <x v="0"/>
    <s v="All"/>
    <x v="0"/>
    <x v="5"/>
    <n v="0"/>
    <n v="0"/>
    <n v="0"/>
    <n v="4185"/>
  </r>
  <r>
    <n v="5"/>
    <x v="0"/>
    <s v="All"/>
    <x v="0"/>
    <x v="6"/>
    <n v="0"/>
    <n v="0"/>
    <n v="0"/>
    <n v="4185"/>
  </r>
  <r>
    <n v="5"/>
    <x v="0"/>
    <s v="All"/>
    <x v="0"/>
    <x v="7"/>
    <n v="0"/>
    <n v="0"/>
    <n v="0"/>
    <n v="4185"/>
  </r>
  <r>
    <n v="5"/>
    <x v="0"/>
    <s v="All"/>
    <x v="0"/>
    <x v="8"/>
    <n v="1"/>
    <n v="1"/>
    <n v="30"/>
    <n v="4185"/>
  </r>
  <r>
    <n v="5"/>
    <x v="0"/>
    <s v="All"/>
    <x v="1"/>
    <x v="0"/>
    <n v="0"/>
    <n v="0"/>
    <n v="0"/>
    <n v="16308"/>
  </r>
  <r>
    <n v="5"/>
    <x v="0"/>
    <s v="All"/>
    <x v="1"/>
    <x v="1"/>
    <n v="0"/>
    <n v="0"/>
    <n v="0"/>
    <n v="16308"/>
  </r>
  <r>
    <n v="5"/>
    <x v="0"/>
    <s v="All"/>
    <x v="1"/>
    <x v="2"/>
    <n v="14"/>
    <n v="13"/>
    <n v="373"/>
    <n v="16308"/>
  </r>
  <r>
    <n v="5"/>
    <x v="0"/>
    <s v="All"/>
    <x v="1"/>
    <x v="3"/>
    <n v="0"/>
    <n v="0"/>
    <n v="0"/>
    <n v="16308"/>
  </r>
  <r>
    <n v="5"/>
    <x v="0"/>
    <s v="All"/>
    <x v="1"/>
    <x v="4"/>
    <n v="13"/>
    <n v="8"/>
    <n v="244"/>
    <n v="16308"/>
  </r>
  <r>
    <n v="5"/>
    <x v="0"/>
    <s v="All"/>
    <x v="1"/>
    <x v="5"/>
    <n v="0"/>
    <n v="0"/>
    <n v="0"/>
    <n v="16308"/>
  </r>
  <r>
    <n v="5"/>
    <x v="0"/>
    <s v="All"/>
    <x v="1"/>
    <x v="6"/>
    <n v="58"/>
    <n v="12"/>
    <n v="1712"/>
    <n v="16308"/>
  </r>
  <r>
    <n v="5"/>
    <x v="0"/>
    <s v="All"/>
    <x v="1"/>
    <x v="7"/>
    <n v="4"/>
    <n v="1"/>
    <n v="120"/>
    <n v="16308"/>
  </r>
  <r>
    <n v="5"/>
    <x v="0"/>
    <s v="All"/>
    <x v="1"/>
    <x v="8"/>
    <n v="16"/>
    <n v="9"/>
    <n v="214"/>
    <n v="16308"/>
  </r>
  <r>
    <n v="5"/>
    <x v="0"/>
    <s v="All"/>
    <x v="2"/>
    <x v="0"/>
    <n v="0"/>
    <n v="0"/>
    <n v="0"/>
    <n v="7376"/>
  </r>
  <r>
    <n v="5"/>
    <x v="0"/>
    <s v="All"/>
    <x v="2"/>
    <x v="1"/>
    <n v="0"/>
    <n v="0"/>
    <n v="0"/>
    <n v="7376"/>
  </r>
  <r>
    <n v="5"/>
    <x v="0"/>
    <s v="All"/>
    <x v="2"/>
    <x v="2"/>
    <n v="0"/>
    <n v="0"/>
    <n v="0"/>
    <n v="7376"/>
  </r>
  <r>
    <n v="5"/>
    <x v="0"/>
    <s v="All"/>
    <x v="2"/>
    <x v="3"/>
    <n v="0"/>
    <n v="0"/>
    <n v="0"/>
    <n v="7376"/>
  </r>
  <r>
    <n v="5"/>
    <x v="0"/>
    <s v="All"/>
    <x v="2"/>
    <x v="4"/>
    <n v="2"/>
    <n v="2"/>
    <n v="34"/>
    <n v="7376"/>
  </r>
  <r>
    <n v="5"/>
    <x v="0"/>
    <s v="All"/>
    <x v="2"/>
    <x v="5"/>
    <n v="0"/>
    <n v="0"/>
    <n v="0"/>
    <n v="7376"/>
  </r>
  <r>
    <n v="5"/>
    <x v="0"/>
    <s v="All"/>
    <x v="2"/>
    <x v="6"/>
    <n v="1"/>
    <n v="1"/>
    <n v="30"/>
    <n v="7376"/>
  </r>
  <r>
    <n v="5"/>
    <x v="0"/>
    <s v="All"/>
    <x v="2"/>
    <x v="7"/>
    <n v="0"/>
    <n v="0"/>
    <n v="0"/>
    <n v="7376"/>
  </r>
  <r>
    <n v="5"/>
    <x v="0"/>
    <s v="All"/>
    <x v="2"/>
    <x v="8"/>
    <n v="4"/>
    <n v="3"/>
    <n v="130"/>
    <n v="7376"/>
  </r>
  <r>
    <n v="5"/>
    <x v="0"/>
    <s v="All"/>
    <x v="3"/>
    <x v="0"/>
    <n v="0"/>
    <n v="0"/>
    <n v="0"/>
    <n v="14937"/>
  </r>
  <r>
    <n v="5"/>
    <x v="0"/>
    <s v="All"/>
    <x v="3"/>
    <x v="1"/>
    <n v="0"/>
    <n v="0"/>
    <n v="0"/>
    <n v="14937"/>
  </r>
  <r>
    <n v="5"/>
    <x v="0"/>
    <s v="All"/>
    <x v="3"/>
    <x v="2"/>
    <n v="5"/>
    <n v="3"/>
    <n v="104"/>
    <n v="14937"/>
  </r>
  <r>
    <n v="5"/>
    <x v="0"/>
    <s v="All"/>
    <x v="3"/>
    <x v="3"/>
    <n v="0"/>
    <n v="0"/>
    <n v="0"/>
    <n v="14937"/>
  </r>
  <r>
    <n v="5"/>
    <x v="0"/>
    <s v="All"/>
    <x v="3"/>
    <x v="4"/>
    <n v="5"/>
    <n v="5"/>
    <n v="35"/>
    <n v="14937"/>
  </r>
  <r>
    <n v="5"/>
    <x v="0"/>
    <s v="All"/>
    <x v="3"/>
    <x v="5"/>
    <n v="0"/>
    <n v="0"/>
    <n v="0"/>
    <n v="14937"/>
  </r>
  <r>
    <n v="5"/>
    <x v="0"/>
    <s v="All"/>
    <x v="3"/>
    <x v="6"/>
    <n v="21"/>
    <n v="7"/>
    <n v="630"/>
    <n v="14937"/>
  </r>
  <r>
    <n v="5"/>
    <x v="0"/>
    <s v="All"/>
    <x v="3"/>
    <x v="7"/>
    <n v="0"/>
    <n v="0"/>
    <n v="0"/>
    <n v="14937"/>
  </r>
  <r>
    <n v="5"/>
    <x v="0"/>
    <s v="All"/>
    <x v="3"/>
    <x v="8"/>
    <n v="6"/>
    <n v="5"/>
    <n v="112"/>
    <n v="14937"/>
  </r>
  <r>
    <n v="5"/>
    <x v="1"/>
    <s v="All"/>
    <x v="0"/>
    <x v="0"/>
    <n v="0"/>
    <n v="0"/>
    <n v="0"/>
    <n v="3191"/>
  </r>
  <r>
    <n v="5"/>
    <x v="1"/>
    <s v="All"/>
    <x v="0"/>
    <x v="1"/>
    <n v="0"/>
    <n v="0"/>
    <n v="0"/>
    <n v="3191"/>
  </r>
  <r>
    <n v="5"/>
    <x v="1"/>
    <s v="All"/>
    <x v="0"/>
    <x v="2"/>
    <n v="0"/>
    <n v="0"/>
    <n v="0"/>
    <n v="3191"/>
  </r>
  <r>
    <n v="5"/>
    <x v="1"/>
    <s v="All"/>
    <x v="0"/>
    <x v="3"/>
    <n v="0"/>
    <n v="0"/>
    <n v="0"/>
    <n v="3191"/>
  </r>
  <r>
    <n v="5"/>
    <x v="1"/>
    <s v="All"/>
    <x v="0"/>
    <x v="4"/>
    <n v="0"/>
    <n v="0"/>
    <n v="0"/>
    <n v="3191"/>
  </r>
  <r>
    <n v="5"/>
    <x v="1"/>
    <s v="All"/>
    <x v="0"/>
    <x v="5"/>
    <n v="0"/>
    <n v="0"/>
    <n v="0"/>
    <n v="3191"/>
  </r>
  <r>
    <n v="5"/>
    <x v="1"/>
    <s v="All"/>
    <x v="0"/>
    <x v="6"/>
    <n v="0"/>
    <n v="0"/>
    <n v="0"/>
    <n v="3191"/>
  </r>
  <r>
    <n v="5"/>
    <x v="1"/>
    <s v="All"/>
    <x v="0"/>
    <x v="7"/>
    <n v="0"/>
    <n v="0"/>
    <n v="0"/>
    <n v="3191"/>
  </r>
  <r>
    <n v="5"/>
    <x v="1"/>
    <s v="All"/>
    <x v="0"/>
    <x v="8"/>
    <n v="2"/>
    <n v="2"/>
    <n v="37"/>
    <n v="3191"/>
  </r>
  <r>
    <n v="5"/>
    <x v="1"/>
    <s v="All"/>
    <x v="1"/>
    <x v="0"/>
    <n v="0"/>
    <n v="0"/>
    <n v="0"/>
    <n v="14114"/>
  </r>
  <r>
    <n v="5"/>
    <x v="1"/>
    <s v="All"/>
    <x v="1"/>
    <x v="1"/>
    <n v="0"/>
    <n v="0"/>
    <n v="0"/>
    <n v="14114"/>
  </r>
  <r>
    <n v="5"/>
    <x v="1"/>
    <s v="All"/>
    <x v="1"/>
    <x v="2"/>
    <n v="3"/>
    <n v="3"/>
    <n v="90"/>
    <n v="14114"/>
  </r>
  <r>
    <n v="5"/>
    <x v="1"/>
    <s v="All"/>
    <x v="1"/>
    <x v="3"/>
    <n v="0"/>
    <n v="0"/>
    <n v="0"/>
    <n v="14114"/>
  </r>
  <r>
    <n v="5"/>
    <x v="1"/>
    <s v="All"/>
    <x v="1"/>
    <x v="4"/>
    <n v="8"/>
    <n v="7"/>
    <n v="100"/>
    <n v="14114"/>
  </r>
  <r>
    <n v="5"/>
    <x v="1"/>
    <s v="All"/>
    <x v="1"/>
    <x v="5"/>
    <n v="0"/>
    <n v="0"/>
    <n v="0"/>
    <n v="14114"/>
  </r>
  <r>
    <n v="5"/>
    <x v="1"/>
    <s v="All"/>
    <x v="1"/>
    <x v="6"/>
    <n v="34"/>
    <n v="8"/>
    <n v="1034"/>
    <n v="14114"/>
  </r>
  <r>
    <n v="5"/>
    <x v="1"/>
    <s v="All"/>
    <x v="1"/>
    <x v="7"/>
    <n v="4"/>
    <n v="1"/>
    <n v="120"/>
    <n v="14114"/>
  </r>
  <r>
    <n v="5"/>
    <x v="1"/>
    <s v="All"/>
    <x v="1"/>
    <x v="8"/>
    <n v="17"/>
    <n v="9"/>
    <n v="262"/>
    <n v="14114"/>
  </r>
  <r>
    <n v="5"/>
    <x v="1"/>
    <s v="All"/>
    <x v="2"/>
    <x v="0"/>
    <n v="0"/>
    <n v="0"/>
    <n v="0"/>
    <n v="5675"/>
  </r>
  <r>
    <n v="5"/>
    <x v="1"/>
    <s v="All"/>
    <x v="2"/>
    <x v="1"/>
    <n v="0"/>
    <n v="0"/>
    <n v="0"/>
    <n v="5675"/>
  </r>
  <r>
    <n v="5"/>
    <x v="1"/>
    <s v="All"/>
    <x v="2"/>
    <x v="2"/>
    <n v="0"/>
    <n v="0"/>
    <n v="0"/>
    <n v="5675"/>
  </r>
  <r>
    <n v="5"/>
    <x v="1"/>
    <s v="All"/>
    <x v="2"/>
    <x v="3"/>
    <n v="0"/>
    <n v="0"/>
    <n v="0"/>
    <n v="5675"/>
  </r>
  <r>
    <n v="5"/>
    <x v="1"/>
    <s v="All"/>
    <x v="2"/>
    <x v="4"/>
    <n v="2"/>
    <n v="2"/>
    <n v="35"/>
    <n v="5675"/>
  </r>
  <r>
    <n v="5"/>
    <x v="1"/>
    <s v="All"/>
    <x v="2"/>
    <x v="5"/>
    <n v="0"/>
    <n v="0"/>
    <n v="0"/>
    <n v="5675"/>
  </r>
  <r>
    <n v="5"/>
    <x v="1"/>
    <s v="All"/>
    <x v="2"/>
    <x v="6"/>
    <n v="0"/>
    <n v="0"/>
    <n v="0"/>
    <n v="5675"/>
  </r>
  <r>
    <n v="5"/>
    <x v="1"/>
    <s v="All"/>
    <x v="2"/>
    <x v="7"/>
    <n v="0"/>
    <n v="0"/>
    <n v="0"/>
    <n v="5675"/>
  </r>
  <r>
    <n v="5"/>
    <x v="1"/>
    <s v="All"/>
    <x v="2"/>
    <x v="8"/>
    <n v="0"/>
    <n v="0"/>
    <n v="0"/>
    <n v="5675"/>
  </r>
  <r>
    <n v="5"/>
    <x v="1"/>
    <s v="All"/>
    <x v="3"/>
    <x v="0"/>
    <n v="0"/>
    <n v="0"/>
    <n v="0"/>
    <n v="11177"/>
  </r>
  <r>
    <n v="5"/>
    <x v="1"/>
    <s v="All"/>
    <x v="3"/>
    <x v="1"/>
    <n v="0"/>
    <n v="0"/>
    <n v="0"/>
    <n v="11177"/>
  </r>
  <r>
    <n v="5"/>
    <x v="1"/>
    <s v="All"/>
    <x v="3"/>
    <x v="2"/>
    <n v="0"/>
    <n v="0"/>
    <n v="0"/>
    <n v="11177"/>
  </r>
  <r>
    <n v="5"/>
    <x v="1"/>
    <s v="All"/>
    <x v="3"/>
    <x v="3"/>
    <n v="0"/>
    <n v="0"/>
    <n v="0"/>
    <n v="11177"/>
  </r>
  <r>
    <n v="5"/>
    <x v="1"/>
    <s v="All"/>
    <x v="3"/>
    <x v="4"/>
    <n v="3"/>
    <n v="3"/>
    <n v="21"/>
    <n v="11177"/>
  </r>
  <r>
    <n v="5"/>
    <x v="1"/>
    <s v="All"/>
    <x v="3"/>
    <x v="5"/>
    <n v="0"/>
    <n v="0"/>
    <n v="0"/>
    <n v="11177"/>
  </r>
  <r>
    <n v="5"/>
    <x v="1"/>
    <s v="All"/>
    <x v="3"/>
    <x v="6"/>
    <n v="18"/>
    <n v="2"/>
    <n v="538"/>
    <n v="11177"/>
  </r>
  <r>
    <n v="5"/>
    <x v="1"/>
    <s v="All"/>
    <x v="3"/>
    <x v="7"/>
    <n v="0"/>
    <n v="0"/>
    <n v="0"/>
    <n v="11177"/>
  </r>
  <r>
    <n v="5"/>
    <x v="1"/>
    <s v="All"/>
    <x v="3"/>
    <x v="8"/>
    <n v="6"/>
    <n v="5"/>
    <n v="83"/>
    <n v="11177"/>
  </r>
  <r>
    <n v="5"/>
    <x v="2"/>
    <s v="All"/>
    <x v="0"/>
    <x v="0"/>
    <n v="0"/>
    <n v="0"/>
    <n v="0"/>
    <n v="2760"/>
  </r>
  <r>
    <n v="5"/>
    <x v="2"/>
    <s v="All"/>
    <x v="0"/>
    <x v="1"/>
    <n v="0"/>
    <n v="0"/>
    <n v="0"/>
    <n v="2760"/>
  </r>
  <r>
    <n v="5"/>
    <x v="2"/>
    <s v="All"/>
    <x v="0"/>
    <x v="2"/>
    <n v="0"/>
    <n v="0"/>
    <n v="0"/>
    <n v="2760"/>
  </r>
  <r>
    <n v="5"/>
    <x v="2"/>
    <s v="All"/>
    <x v="0"/>
    <x v="3"/>
    <n v="0"/>
    <n v="0"/>
    <n v="0"/>
    <n v="2760"/>
  </r>
  <r>
    <n v="5"/>
    <x v="2"/>
    <s v="All"/>
    <x v="0"/>
    <x v="4"/>
    <n v="0"/>
    <n v="0"/>
    <n v="0"/>
    <n v="2760"/>
  </r>
  <r>
    <n v="5"/>
    <x v="2"/>
    <s v="All"/>
    <x v="0"/>
    <x v="5"/>
    <n v="0"/>
    <n v="0"/>
    <n v="0"/>
    <n v="2760"/>
  </r>
  <r>
    <n v="5"/>
    <x v="2"/>
    <s v="All"/>
    <x v="0"/>
    <x v="6"/>
    <n v="0"/>
    <n v="0"/>
    <n v="0"/>
    <n v="2760"/>
  </r>
  <r>
    <n v="5"/>
    <x v="2"/>
    <s v="All"/>
    <x v="0"/>
    <x v="7"/>
    <n v="0"/>
    <n v="0"/>
    <n v="0"/>
    <n v="2760"/>
  </r>
  <r>
    <n v="5"/>
    <x v="2"/>
    <s v="All"/>
    <x v="0"/>
    <x v="8"/>
    <n v="1"/>
    <n v="1"/>
    <n v="10"/>
    <n v="2760"/>
  </r>
  <r>
    <n v="5"/>
    <x v="2"/>
    <s v="All"/>
    <x v="1"/>
    <x v="0"/>
    <n v="0"/>
    <n v="0"/>
    <n v="0"/>
    <n v="13212"/>
  </r>
  <r>
    <n v="5"/>
    <x v="2"/>
    <s v="All"/>
    <x v="1"/>
    <x v="1"/>
    <n v="0"/>
    <n v="0"/>
    <n v="0"/>
    <n v="13212"/>
  </r>
  <r>
    <n v="5"/>
    <x v="2"/>
    <s v="All"/>
    <x v="1"/>
    <x v="2"/>
    <n v="11"/>
    <n v="5"/>
    <n v="328"/>
    <n v="13212"/>
  </r>
  <r>
    <n v="5"/>
    <x v="2"/>
    <s v="All"/>
    <x v="1"/>
    <x v="3"/>
    <n v="0"/>
    <n v="0"/>
    <n v="0"/>
    <n v="13212"/>
  </r>
  <r>
    <n v="5"/>
    <x v="2"/>
    <s v="All"/>
    <x v="1"/>
    <x v="4"/>
    <n v="13"/>
    <n v="9"/>
    <n v="171"/>
    <n v="13212"/>
  </r>
  <r>
    <n v="5"/>
    <x v="2"/>
    <s v="All"/>
    <x v="1"/>
    <x v="5"/>
    <n v="0"/>
    <n v="0"/>
    <n v="0"/>
    <n v="13212"/>
  </r>
  <r>
    <n v="5"/>
    <x v="2"/>
    <s v="All"/>
    <x v="1"/>
    <x v="6"/>
    <n v="55"/>
    <n v="12"/>
    <n v="1658"/>
    <n v="13212"/>
  </r>
  <r>
    <n v="5"/>
    <x v="2"/>
    <s v="All"/>
    <x v="1"/>
    <x v="7"/>
    <n v="0"/>
    <n v="0"/>
    <n v="0"/>
    <n v="13212"/>
  </r>
  <r>
    <n v="5"/>
    <x v="2"/>
    <s v="All"/>
    <x v="1"/>
    <x v="8"/>
    <n v="2"/>
    <n v="2"/>
    <n v="22"/>
    <n v="13212"/>
  </r>
  <r>
    <n v="5"/>
    <x v="2"/>
    <s v="All"/>
    <x v="2"/>
    <x v="0"/>
    <n v="0"/>
    <n v="0"/>
    <n v="0"/>
    <n v="5061"/>
  </r>
  <r>
    <n v="5"/>
    <x v="2"/>
    <s v="All"/>
    <x v="2"/>
    <x v="1"/>
    <n v="0"/>
    <n v="0"/>
    <n v="0"/>
    <n v="5061"/>
  </r>
  <r>
    <n v="5"/>
    <x v="2"/>
    <s v="All"/>
    <x v="2"/>
    <x v="2"/>
    <n v="0"/>
    <n v="0"/>
    <n v="0"/>
    <n v="5061"/>
  </r>
  <r>
    <n v="5"/>
    <x v="2"/>
    <s v="All"/>
    <x v="2"/>
    <x v="3"/>
    <n v="0"/>
    <n v="0"/>
    <n v="0"/>
    <n v="5061"/>
  </r>
  <r>
    <n v="5"/>
    <x v="2"/>
    <s v="All"/>
    <x v="2"/>
    <x v="4"/>
    <n v="0"/>
    <n v="0"/>
    <n v="0"/>
    <n v="5061"/>
  </r>
  <r>
    <n v="5"/>
    <x v="2"/>
    <s v="All"/>
    <x v="2"/>
    <x v="5"/>
    <n v="0"/>
    <n v="0"/>
    <n v="0"/>
    <n v="5061"/>
  </r>
  <r>
    <n v="5"/>
    <x v="2"/>
    <s v="All"/>
    <x v="2"/>
    <x v="6"/>
    <n v="0"/>
    <n v="0"/>
    <n v="0"/>
    <n v="5061"/>
  </r>
  <r>
    <n v="5"/>
    <x v="2"/>
    <s v="All"/>
    <x v="2"/>
    <x v="7"/>
    <n v="0"/>
    <n v="0"/>
    <n v="0"/>
    <n v="5061"/>
  </r>
  <r>
    <n v="5"/>
    <x v="2"/>
    <s v="All"/>
    <x v="2"/>
    <x v="8"/>
    <n v="1"/>
    <n v="1"/>
    <n v="35"/>
    <n v="5061"/>
  </r>
  <r>
    <n v="5"/>
    <x v="2"/>
    <s v="All"/>
    <x v="3"/>
    <x v="0"/>
    <n v="0"/>
    <n v="0"/>
    <n v="0"/>
    <n v="10239"/>
  </r>
  <r>
    <n v="5"/>
    <x v="2"/>
    <s v="All"/>
    <x v="3"/>
    <x v="1"/>
    <n v="0"/>
    <n v="0"/>
    <n v="0"/>
    <n v="10239"/>
  </r>
  <r>
    <n v="5"/>
    <x v="2"/>
    <s v="All"/>
    <x v="3"/>
    <x v="2"/>
    <n v="0"/>
    <n v="0"/>
    <n v="0"/>
    <n v="10239"/>
  </r>
  <r>
    <n v="5"/>
    <x v="2"/>
    <s v="All"/>
    <x v="3"/>
    <x v="3"/>
    <n v="0"/>
    <n v="0"/>
    <n v="0"/>
    <n v="10239"/>
  </r>
  <r>
    <n v="5"/>
    <x v="2"/>
    <s v="All"/>
    <x v="3"/>
    <x v="4"/>
    <n v="3"/>
    <n v="2"/>
    <n v="60"/>
    <n v="10239"/>
  </r>
  <r>
    <n v="5"/>
    <x v="2"/>
    <s v="All"/>
    <x v="3"/>
    <x v="5"/>
    <n v="0"/>
    <n v="0"/>
    <n v="0"/>
    <n v="10239"/>
  </r>
  <r>
    <n v="5"/>
    <x v="2"/>
    <s v="All"/>
    <x v="3"/>
    <x v="6"/>
    <n v="22"/>
    <n v="5"/>
    <n v="612"/>
    <n v="10239"/>
  </r>
  <r>
    <n v="5"/>
    <x v="2"/>
    <s v="All"/>
    <x v="3"/>
    <x v="7"/>
    <n v="0"/>
    <n v="0"/>
    <n v="0"/>
    <n v="10239"/>
  </r>
  <r>
    <n v="5"/>
    <x v="2"/>
    <s v="All"/>
    <x v="3"/>
    <x v="8"/>
    <n v="3"/>
    <n v="3"/>
    <n v="64"/>
    <n v="10239"/>
  </r>
  <r>
    <n v="5"/>
    <x v="3"/>
    <s v="All"/>
    <x v="0"/>
    <x v="0"/>
    <n v="0"/>
    <n v="0"/>
    <n v="0"/>
    <n v="2128"/>
  </r>
  <r>
    <n v="5"/>
    <x v="3"/>
    <s v="All"/>
    <x v="0"/>
    <x v="1"/>
    <n v="0"/>
    <n v="0"/>
    <n v="0"/>
    <n v="2128"/>
  </r>
  <r>
    <n v="5"/>
    <x v="3"/>
    <s v="All"/>
    <x v="0"/>
    <x v="2"/>
    <n v="0"/>
    <n v="0"/>
    <n v="0"/>
    <n v="2128"/>
  </r>
  <r>
    <n v="5"/>
    <x v="3"/>
    <s v="All"/>
    <x v="0"/>
    <x v="3"/>
    <n v="0"/>
    <n v="0"/>
    <n v="0"/>
    <n v="2128"/>
  </r>
  <r>
    <n v="5"/>
    <x v="3"/>
    <s v="All"/>
    <x v="0"/>
    <x v="4"/>
    <n v="0"/>
    <n v="0"/>
    <n v="0"/>
    <n v="2128"/>
  </r>
  <r>
    <n v="5"/>
    <x v="3"/>
    <s v="All"/>
    <x v="0"/>
    <x v="5"/>
    <n v="0"/>
    <n v="0"/>
    <n v="0"/>
    <n v="2128"/>
  </r>
  <r>
    <n v="5"/>
    <x v="3"/>
    <s v="All"/>
    <x v="0"/>
    <x v="6"/>
    <n v="0"/>
    <n v="0"/>
    <n v="0"/>
    <n v="2128"/>
  </r>
  <r>
    <n v="5"/>
    <x v="3"/>
    <s v="All"/>
    <x v="0"/>
    <x v="7"/>
    <n v="0"/>
    <n v="0"/>
    <n v="0"/>
    <n v="2128"/>
  </r>
  <r>
    <n v="5"/>
    <x v="3"/>
    <s v="All"/>
    <x v="0"/>
    <x v="8"/>
    <n v="0"/>
    <n v="0"/>
    <n v="0"/>
    <n v="2128"/>
  </r>
  <r>
    <n v="5"/>
    <x v="3"/>
    <s v="All"/>
    <x v="1"/>
    <x v="0"/>
    <n v="0"/>
    <n v="0"/>
    <n v="0"/>
    <n v="11519"/>
  </r>
  <r>
    <n v="5"/>
    <x v="3"/>
    <s v="All"/>
    <x v="1"/>
    <x v="1"/>
    <n v="0"/>
    <n v="0"/>
    <n v="0"/>
    <n v="11519"/>
  </r>
  <r>
    <n v="5"/>
    <x v="3"/>
    <s v="All"/>
    <x v="1"/>
    <x v="2"/>
    <n v="10"/>
    <n v="5"/>
    <n v="305"/>
    <n v="11519"/>
  </r>
  <r>
    <n v="5"/>
    <x v="3"/>
    <s v="All"/>
    <x v="1"/>
    <x v="3"/>
    <n v="0"/>
    <n v="0"/>
    <n v="0"/>
    <n v="11519"/>
  </r>
  <r>
    <n v="5"/>
    <x v="3"/>
    <s v="All"/>
    <x v="1"/>
    <x v="4"/>
    <n v="3"/>
    <n v="3"/>
    <n v="68"/>
    <n v="11519"/>
  </r>
  <r>
    <n v="5"/>
    <x v="3"/>
    <s v="All"/>
    <x v="1"/>
    <x v="5"/>
    <n v="0"/>
    <n v="0"/>
    <n v="0"/>
    <n v="11519"/>
  </r>
  <r>
    <n v="5"/>
    <x v="3"/>
    <s v="All"/>
    <x v="1"/>
    <x v="6"/>
    <n v="54"/>
    <n v="10"/>
    <n v="1641"/>
    <n v="11519"/>
  </r>
  <r>
    <n v="5"/>
    <x v="3"/>
    <s v="All"/>
    <x v="1"/>
    <x v="7"/>
    <n v="0"/>
    <n v="0"/>
    <n v="0"/>
    <n v="11519"/>
  </r>
  <r>
    <n v="5"/>
    <x v="3"/>
    <s v="All"/>
    <x v="1"/>
    <x v="8"/>
    <n v="7"/>
    <n v="6"/>
    <n v="138"/>
    <n v="11519"/>
  </r>
  <r>
    <n v="5"/>
    <x v="3"/>
    <s v="All"/>
    <x v="2"/>
    <x v="0"/>
    <n v="0"/>
    <n v="0"/>
    <n v="0"/>
    <n v="4134"/>
  </r>
  <r>
    <n v="5"/>
    <x v="3"/>
    <s v="All"/>
    <x v="2"/>
    <x v="1"/>
    <n v="0"/>
    <n v="0"/>
    <n v="0"/>
    <n v="4134"/>
  </r>
  <r>
    <n v="5"/>
    <x v="3"/>
    <s v="All"/>
    <x v="2"/>
    <x v="2"/>
    <n v="0"/>
    <n v="0"/>
    <n v="0"/>
    <n v="4134"/>
  </r>
  <r>
    <n v="5"/>
    <x v="3"/>
    <s v="All"/>
    <x v="2"/>
    <x v="3"/>
    <n v="0"/>
    <n v="0"/>
    <n v="0"/>
    <n v="4134"/>
  </r>
  <r>
    <n v="5"/>
    <x v="3"/>
    <s v="All"/>
    <x v="2"/>
    <x v="4"/>
    <n v="1"/>
    <n v="1"/>
    <n v="4"/>
    <n v="4134"/>
  </r>
  <r>
    <n v="5"/>
    <x v="3"/>
    <s v="All"/>
    <x v="2"/>
    <x v="5"/>
    <n v="0"/>
    <n v="0"/>
    <n v="0"/>
    <n v="4134"/>
  </r>
  <r>
    <n v="5"/>
    <x v="3"/>
    <s v="All"/>
    <x v="2"/>
    <x v="6"/>
    <n v="0"/>
    <n v="0"/>
    <n v="0"/>
    <n v="4134"/>
  </r>
  <r>
    <n v="5"/>
    <x v="3"/>
    <s v="All"/>
    <x v="2"/>
    <x v="7"/>
    <n v="0"/>
    <n v="0"/>
    <n v="0"/>
    <n v="4134"/>
  </r>
  <r>
    <n v="5"/>
    <x v="3"/>
    <s v="All"/>
    <x v="2"/>
    <x v="8"/>
    <n v="0"/>
    <n v="0"/>
    <n v="0"/>
    <n v="4134"/>
  </r>
  <r>
    <n v="5"/>
    <x v="3"/>
    <s v="All"/>
    <x v="3"/>
    <x v="0"/>
    <n v="0"/>
    <n v="0"/>
    <n v="0"/>
    <n v="8567"/>
  </r>
  <r>
    <n v="5"/>
    <x v="3"/>
    <s v="All"/>
    <x v="3"/>
    <x v="1"/>
    <n v="0"/>
    <n v="0"/>
    <n v="0"/>
    <n v="8567"/>
  </r>
  <r>
    <n v="5"/>
    <x v="3"/>
    <s v="All"/>
    <x v="3"/>
    <x v="2"/>
    <n v="3"/>
    <n v="2"/>
    <n v="91"/>
    <n v="8567"/>
  </r>
  <r>
    <n v="5"/>
    <x v="3"/>
    <s v="All"/>
    <x v="3"/>
    <x v="3"/>
    <n v="0"/>
    <n v="0"/>
    <n v="0"/>
    <n v="8567"/>
  </r>
  <r>
    <n v="5"/>
    <x v="3"/>
    <s v="All"/>
    <x v="3"/>
    <x v="4"/>
    <n v="5"/>
    <n v="4"/>
    <n v="60"/>
    <n v="8567"/>
  </r>
  <r>
    <n v="5"/>
    <x v="3"/>
    <s v="All"/>
    <x v="3"/>
    <x v="5"/>
    <n v="0"/>
    <n v="0"/>
    <n v="0"/>
    <n v="8567"/>
  </r>
  <r>
    <n v="5"/>
    <x v="3"/>
    <s v="All"/>
    <x v="3"/>
    <x v="6"/>
    <n v="6"/>
    <n v="2"/>
    <n v="180"/>
    <n v="8567"/>
  </r>
  <r>
    <n v="5"/>
    <x v="3"/>
    <s v="All"/>
    <x v="3"/>
    <x v="7"/>
    <n v="0"/>
    <n v="0"/>
    <n v="0"/>
    <n v="8567"/>
  </r>
  <r>
    <n v="5"/>
    <x v="3"/>
    <s v="All"/>
    <x v="3"/>
    <x v="8"/>
    <n v="3"/>
    <n v="2"/>
    <n v="76"/>
    <n v="8567"/>
  </r>
  <r>
    <n v="5"/>
    <x v="4"/>
    <s v="All"/>
    <x v="0"/>
    <x v="0"/>
    <n v="0"/>
    <n v="0"/>
    <n v="0"/>
    <n v="1703"/>
  </r>
  <r>
    <n v="5"/>
    <x v="4"/>
    <s v="All"/>
    <x v="0"/>
    <x v="1"/>
    <n v="0"/>
    <n v="0"/>
    <n v="0"/>
    <n v="1703"/>
  </r>
  <r>
    <n v="5"/>
    <x v="4"/>
    <s v="All"/>
    <x v="0"/>
    <x v="2"/>
    <n v="0"/>
    <n v="0"/>
    <n v="0"/>
    <n v="1703"/>
  </r>
  <r>
    <n v="5"/>
    <x v="4"/>
    <s v="All"/>
    <x v="0"/>
    <x v="3"/>
    <n v="0"/>
    <n v="0"/>
    <n v="0"/>
    <n v="1703"/>
  </r>
  <r>
    <n v="5"/>
    <x v="4"/>
    <s v="All"/>
    <x v="0"/>
    <x v="4"/>
    <n v="1"/>
    <n v="1"/>
    <n v="7"/>
    <n v="1703"/>
  </r>
  <r>
    <n v="5"/>
    <x v="4"/>
    <s v="All"/>
    <x v="0"/>
    <x v="5"/>
    <n v="0"/>
    <n v="0"/>
    <n v="0"/>
    <n v="1703"/>
  </r>
  <r>
    <n v="5"/>
    <x v="4"/>
    <s v="All"/>
    <x v="0"/>
    <x v="6"/>
    <n v="0"/>
    <n v="0"/>
    <n v="0"/>
    <n v="1703"/>
  </r>
  <r>
    <n v="5"/>
    <x v="4"/>
    <s v="All"/>
    <x v="0"/>
    <x v="7"/>
    <n v="0"/>
    <n v="0"/>
    <n v="0"/>
    <n v="1703"/>
  </r>
  <r>
    <n v="5"/>
    <x v="4"/>
    <s v="All"/>
    <x v="0"/>
    <x v="8"/>
    <n v="0"/>
    <n v="0"/>
    <n v="0"/>
    <n v="1703"/>
  </r>
  <r>
    <n v="5"/>
    <x v="4"/>
    <s v="All"/>
    <x v="1"/>
    <x v="0"/>
    <n v="0"/>
    <n v="0"/>
    <n v="0"/>
    <n v="10286"/>
  </r>
  <r>
    <n v="5"/>
    <x v="4"/>
    <s v="All"/>
    <x v="1"/>
    <x v="1"/>
    <n v="0"/>
    <n v="0"/>
    <n v="0"/>
    <n v="10286"/>
  </r>
  <r>
    <n v="5"/>
    <x v="4"/>
    <s v="All"/>
    <x v="1"/>
    <x v="2"/>
    <n v="2"/>
    <n v="2"/>
    <n v="44"/>
    <n v="10286"/>
  </r>
  <r>
    <n v="5"/>
    <x v="4"/>
    <s v="All"/>
    <x v="1"/>
    <x v="3"/>
    <n v="0"/>
    <n v="0"/>
    <n v="0"/>
    <n v="10286"/>
  </r>
  <r>
    <n v="5"/>
    <x v="4"/>
    <s v="All"/>
    <x v="1"/>
    <x v="4"/>
    <n v="7"/>
    <n v="5"/>
    <n v="97"/>
    <n v="10286"/>
  </r>
  <r>
    <n v="5"/>
    <x v="4"/>
    <s v="All"/>
    <x v="1"/>
    <x v="5"/>
    <n v="0"/>
    <n v="0"/>
    <n v="0"/>
    <n v="10286"/>
  </r>
  <r>
    <n v="5"/>
    <x v="4"/>
    <s v="All"/>
    <x v="1"/>
    <x v="6"/>
    <n v="43"/>
    <n v="9"/>
    <n v="1215"/>
    <n v="10286"/>
  </r>
  <r>
    <n v="5"/>
    <x v="4"/>
    <s v="All"/>
    <x v="1"/>
    <x v="7"/>
    <n v="0"/>
    <n v="0"/>
    <n v="0"/>
    <n v="10286"/>
  </r>
  <r>
    <n v="5"/>
    <x v="4"/>
    <s v="All"/>
    <x v="1"/>
    <x v="8"/>
    <n v="3"/>
    <n v="3"/>
    <n v="90"/>
    <n v="10286"/>
  </r>
  <r>
    <n v="5"/>
    <x v="4"/>
    <s v="All"/>
    <x v="2"/>
    <x v="0"/>
    <n v="0"/>
    <n v="0"/>
    <n v="0"/>
    <n v="3515"/>
  </r>
  <r>
    <n v="5"/>
    <x v="4"/>
    <s v="All"/>
    <x v="2"/>
    <x v="1"/>
    <n v="0"/>
    <n v="0"/>
    <n v="0"/>
    <n v="3515"/>
  </r>
  <r>
    <n v="5"/>
    <x v="4"/>
    <s v="All"/>
    <x v="2"/>
    <x v="2"/>
    <n v="0"/>
    <n v="0"/>
    <n v="0"/>
    <n v="3515"/>
  </r>
  <r>
    <n v="5"/>
    <x v="4"/>
    <s v="All"/>
    <x v="2"/>
    <x v="3"/>
    <n v="0"/>
    <n v="0"/>
    <n v="0"/>
    <n v="3515"/>
  </r>
  <r>
    <n v="5"/>
    <x v="4"/>
    <s v="All"/>
    <x v="2"/>
    <x v="4"/>
    <n v="1"/>
    <n v="1"/>
    <n v="3"/>
    <n v="3515"/>
  </r>
  <r>
    <n v="5"/>
    <x v="4"/>
    <s v="All"/>
    <x v="2"/>
    <x v="5"/>
    <n v="0"/>
    <n v="0"/>
    <n v="0"/>
    <n v="3515"/>
  </r>
  <r>
    <n v="5"/>
    <x v="4"/>
    <s v="All"/>
    <x v="2"/>
    <x v="6"/>
    <n v="0"/>
    <n v="0"/>
    <n v="0"/>
    <n v="3515"/>
  </r>
  <r>
    <n v="5"/>
    <x v="4"/>
    <s v="All"/>
    <x v="2"/>
    <x v="7"/>
    <n v="0"/>
    <n v="0"/>
    <n v="0"/>
    <n v="3515"/>
  </r>
  <r>
    <n v="5"/>
    <x v="4"/>
    <s v="All"/>
    <x v="2"/>
    <x v="8"/>
    <n v="2"/>
    <n v="2"/>
    <n v="38"/>
    <n v="3515"/>
  </r>
  <r>
    <n v="5"/>
    <x v="4"/>
    <s v="All"/>
    <x v="3"/>
    <x v="0"/>
    <n v="0"/>
    <n v="0"/>
    <n v="0"/>
    <n v="7383"/>
  </r>
  <r>
    <n v="5"/>
    <x v="4"/>
    <s v="All"/>
    <x v="3"/>
    <x v="1"/>
    <n v="0"/>
    <n v="0"/>
    <n v="0"/>
    <n v="7383"/>
  </r>
  <r>
    <n v="5"/>
    <x v="4"/>
    <s v="All"/>
    <x v="3"/>
    <x v="2"/>
    <n v="0"/>
    <n v="0"/>
    <n v="0"/>
    <n v="7383"/>
  </r>
  <r>
    <n v="5"/>
    <x v="4"/>
    <s v="All"/>
    <x v="3"/>
    <x v="3"/>
    <n v="0"/>
    <n v="0"/>
    <n v="0"/>
    <n v="7383"/>
  </r>
  <r>
    <n v="5"/>
    <x v="4"/>
    <s v="All"/>
    <x v="3"/>
    <x v="4"/>
    <n v="3"/>
    <n v="3"/>
    <n v="22"/>
    <n v="7383"/>
  </r>
  <r>
    <n v="5"/>
    <x v="4"/>
    <s v="All"/>
    <x v="3"/>
    <x v="5"/>
    <n v="0"/>
    <n v="0"/>
    <n v="0"/>
    <n v="7383"/>
  </r>
  <r>
    <n v="5"/>
    <x v="4"/>
    <s v="All"/>
    <x v="3"/>
    <x v="6"/>
    <n v="9"/>
    <n v="1"/>
    <n v="270"/>
    <n v="7383"/>
  </r>
  <r>
    <n v="5"/>
    <x v="4"/>
    <s v="All"/>
    <x v="3"/>
    <x v="7"/>
    <n v="0"/>
    <n v="0"/>
    <n v="0"/>
    <n v="7383"/>
  </r>
  <r>
    <n v="5"/>
    <x v="4"/>
    <s v="All"/>
    <x v="3"/>
    <x v="8"/>
    <n v="2"/>
    <n v="2"/>
    <n v="34"/>
    <n v="7383"/>
  </r>
  <r>
    <n v="5"/>
    <x v="5"/>
    <s v="All"/>
    <x v="0"/>
    <x v="0"/>
    <n v="0"/>
    <n v="0"/>
    <n v="0"/>
    <n v="1469"/>
  </r>
  <r>
    <n v="5"/>
    <x v="5"/>
    <s v="All"/>
    <x v="0"/>
    <x v="1"/>
    <n v="0"/>
    <n v="0"/>
    <n v="0"/>
    <n v="1469"/>
  </r>
  <r>
    <n v="5"/>
    <x v="5"/>
    <s v="All"/>
    <x v="0"/>
    <x v="2"/>
    <n v="0"/>
    <n v="0"/>
    <n v="0"/>
    <n v="1469"/>
  </r>
  <r>
    <n v="5"/>
    <x v="5"/>
    <s v="All"/>
    <x v="0"/>
    <x v="3"/>
    <n v="0"/>
    <n v="0"/>
    <n v="0"/>
    <n v="1469"/>
  </r>
  <r>
    <n v="5"/>
    <x v="5"/>
    <s v="All"/>
    <x v="0"/>
    <x v="4"/>
    <n v="0"/>
    <n v="0"/>
    <n v="0"/>
    <n v="1469"/>
  </r>
  <r>
    <n v="5"/>
    <x v="5"/>
    <s v="All"/>
    <x v="0"/>
    <x v="5"/>
    <n v="0"/>
    <n v="0"/>
    <n v="0"/>
    <n v="1469"/>
  </r>
  <r>
    <n v="5"/>
    <x v="5"/>
    <s v="All"/>
    <x v="0"/>
    <x v="6"/>
    <n v="0"/>
    <n v="0"/>
    <n v="0"/>
    <n v="1469"/>
  </r>
  <r>
    <n v="5"/>
    <x v="5"/>
    <s v="All"/>
    <x v="0"/>
    <x v="7"/>
    <n v="0"/>
    <n v="0"/>
    <n v="0"/>
    <n v="1469"/>
  </r>
  <r>
    <n v="5"/>
    <x v="5"/>
    <s v="All"/>
    <x v="0"/>
    <x v="8"/>
    <n v="0"/>
    <n v="0"/>
    <n v="0"/>
    <n v="1469"/>
  </r>
  <r>
    <n v="5"/>
    <x v="5"/>
    <s v="All"/>
    <x v="1"/>
    <x v="0"/>
    <n v="0"/>
    <n v="0"/>
    <n v="0"/>
    <n v="8692"/>
  </r>
  <r>
    <n v="5"/>
    <x v="5"/>
    <s v="All"/>
    <x v="1"/>
    <x v="1"/>
    <n v="0"/>
    <n v="0"/>
    <n v="0"/>
    <n v="8692"/>
  </r>
  <r>
    <n v="5"/>
    <x v="5"/>
    <s v="All"/>
    <x v="1"/>
    <x v="2"/>
    <n v="4"/>
    <n v="4"/>
    <n v="120"/>
    <n v="8692"/>
  </r>
  <r>
    <n v="5"/>
    <x v="5"/>
    <s v="All"/>
    <x v="1"/>
    <x v="3"/>
    <n v="0"/>
    <n v="0"/>
    <n v="0"/>
    <n v="8692"/>
  </r>
  <r>
    <n v="5"/>
    <x v="5"/>
    <s v="All"/>
    <x v="1"/>
    <x v="4"/>
    <n v="6"/>
    <n v="4"/>
    <n v="128"/>
    <n v="8692"/>
  </r>
  <r>
    <n v="5"/>
    <x v="5"/>
    <s v="All"/>
    <x v="1"/>
    <x v="5"/>
    <n v="0"/>
    <n v="0"/>
    <n v="0"/>
    <n v="8692"/>
  </r>
  <r>
    <n v="5"/>
    <x v="5"/>
    <s v="All"/>
    <x v="1"/>
    <x v="6"/>
    <n v="57"/>
    <n v="9"/>
    <n v="1683"/>
    <n v="8692"/>
  </r>
  <r>
    <n v="5"/>
    <x v="5"/>
    <s v="All"/>
    <x v="1"/>
    <x v="7"/>
    <n v="0"/>
    <n v="0"/>
    <n v="0"/>
    <n v="8692"/>
  </r>
  <r>
    <n v="5"/>
    <x v="5"/>
    <s v="All"/>
    <x v="1"/>
    <x v="8"/>
    <n v="3"/>
    <n v="2"/>
    <n v="50"/>
    <n v="8692"/>
  </r>
  <r>
    <n v="5"/>
    <x v="5"/>
    <s v="All"/>
    <x v="2"/>
    <x v="0"/>
    <n v="0"/>
    <n v="0"/>
    <n v="0"/>
    <n v="2932"/>
  </r>
  <r>
    <n v="5"/>
    <x v="5"/>
    <s v="All"/>
    <x v="2"/>
    <x v="1"/>
    <n v="0"/>
    <n v="0"/>
    <n v="0"/>
    <n v="2932"/>
  </r>
  <r>
    <n v="5"/>
    <x v="5"/>
    <s v="All"/>
    <x v="2"/>
    <x v="2"/>
    <n v="0"/>
    <n v="0"/>
    <n v="0"/>
    <n v="2932"/>
  </r>
  <r>
    <n v="5"/>
    <x v="5"/>
    <s v="All"/>
    <x v="2"/>
    <x v="3"/>
    <n v="0"/>
    <n v="0"/>
    <n v="0"/>
    <n v="2932"/>
  </r>
  <r>
    <n v="5"/>
    <x v="5"/>
    <s v="All"/>
    <x v="2"/>
    <x v="4"/>
    <n v="0"/>
    <n v="0"/>
    <n v="0"/>
    <n v="2932"/>
  </r>
  <r>
    <n v="5"/>
    <x v="5"/>
    <s v="All"/>
    <x v="2"/>
    <x v="5"/>
    <n v="0"/>
    <n v="0"/>
    <n v="0"/>
    <n v="2932"/>
  </r>
  <r>
    <n v="5"/>
    <x v="5"/>
    <s v="All"/>
    <x v="2"/>
    <x v="6"/>
    <n v="2"/>
    <n v="1"/>
    <n v="40"/>
    <n v="2932"/>
  </r>
  <r>
    <n v="5"/>
    <x v="5"/>
    <s v="All"/>
    <x v="2"/>
    <x v="7"/>
    <n v="0"/>
    <n v="0"/>
    <n v="0"/>
    <n v="2932"/>
  </r>
  <r>
    <n v="5"/>
    <x v="5"/>
    <s v="All"/>
    <x v="2"/>
    <x v="8"/>
    <n v="0"/>
    <n v="0"/>
    <n v="0"/>
    <n v="2932"/>
  </r>
  <r>
    <n v="5"/>
    <x v="5"/>
    <s v="All"/>
    <x v="3"/>
    <x v="0"/>
    <n v="0"/>
    <n v="0"/>
    <n v="0"/>
    <n v="6441"/>
  </r>
  <r>
    <n v="5"/>
    <x v="5"/>
    <s v="All"/>
    <x v="3"/>
    <x v="1"/>
    <n v="0"/>
    <n v="0"/>
    <n v="0"/>
    <n v="6441"/>
  </r>
  <r>
    <n v="5"/>
    <x v="5"/>
    <s v="All"/>
    <x v="3"/>
    <x v="2"/>
    <n v="2"/>
    <n v="1"/>
    <n v="60"/>
    <n v="6441"/>
  </r>
  <r>
    <n v="5"/>
    <x v="5"/>
    <s v="All"/>
    <x v="3"/>
    <x v="3"/>
    <n v="0"/>
    <n v="0"/>
    <n v="0"/>
    <n v="6441"/>
  </r>
  <r>
    <n v="5"/>
    <x v="5"/>
    <s v="All"/>
    <x v="3"/>
    <x v="4"/>
    <n v="8"/>
    <n v="4"/>
    <n v="70"/>
    <n v="6441"/>
  </r>
  <r>
    <n v="5"/>
    <x v="5"/>
    <s v="All"/>
    <x v="3"/>
    <x v="5"/>
    <n v="0"/>
    <n v="0"/>
    <n v="0"/>
    <n v="6441"/>
  </r>
  <r>
    <n v="5"/>
    <x v="5"/>
    <s v="All"/>
    <x v="3"/>
    <x v="6"/>
    <n v="6"/>
    <n v="2"/>
    <n v="180"/>
    <n v="6441"/>
  </r>
  <r>
    <n v="5"/>
    <x v="5"/>
    <s v="All"/>
    <x v="3"/>
    <x v="7"/>
    <n v="0"/>
    <n v="0"/>
    <n v="0"/>
    <n v="6441"/>
  </r>
  <r>
    <n v="5"/>
    <x v="5"/>
    <s v="All"/>
    <x v="3"/>
    <x v="8"/>
    <n v="4"/>
    <n v="3"/>
    <n v="40"/>
    <n v="6441"/>
  </r>
  <r>
    <n v="5"/>
    <x v="6"/>
    <s v="All"/>
    <x v="0"/>
    <x v="0"/>
    <n v="0"/>
    <n v="0"/>
    <n v="0"/>
    <n v="1163"/>
  </r>
  <r>
    <n v="5"/>
    <x v="6"/>
    <s v="All"/>
    <x v="0"/>
    <x v="1"/>
    <n v="0"/>
    <n v="0"/>
    <n v="0"/>
    <n v="1163"/>
  </r>
  <r>
    <n v="5"/>
    <x v="6"/>
    <s v="All"/>
    <x v="0"/>
    <x v="2"/>
    <n v="0"/>
    <n v="0"/>
    <n v="0"/>
    <n v="1163"/>
  </r>
  <r>
    <n v="5"/>
    <x v="6"/>
    <s v="All"/>
    <x v="0"/>
    <x v="3"/>
    <n v="0"/>
    <n v="0"/>
    <n v="0"/>
    <n v="1163"/>
  </r>
  <r>
    <n v="5"/>
    <x v="6"/>
    <s v="All"/>
    <x v="0"/>
    <x v="4"/>
    <n v="0"/>
    <n v="0"/>
    <n v="0"/>
    <n v="1163"/>
  </r>
  <r>
    <n v="5"/>
    <x v="6"/>
    <s v="All"/>
    <x v="0"/>
    <x v="5"/>
    <n v="0"/>
    <n v="0"/>
    <n v="0"/>
    <n v="1163"/>
  </r>
  <r>
    <n v="5"/>
    <x v="6"/>
    <s v="All"/>
    <x v="0"/>
    <x v="6"/>
    <n v="0"/>
    <n v="0"/>
    <n v="0"/>
    <n v="1163"/>
  </r>
  <r>
    <n v="5"/>
    <x v="6"/>
    <s v="All"/>
    <x v="0"/>
    <x v="7"/>
    <n v="7"/>
    <n v="1"/>
    <n v="210"/>
    <n v="1163"/>
  </r>
  <r>
    <n v="5"/>
    <x v="6"/>
    <s v="All"/>
    <x v="0"/>
    <x v="8"/>
    <n v="0"/>
    <n v="0"/>
    <n v="0"/>
    <n v="1163"/>
  </r>
  <r>
    <n v="5"/>
    <x v="6"/>
    <s v="All"/>
    <x v="1"/>
    <x v="0"/>
    <n v="0"/>
    <n v="0"/>
    <n v="0"/>
    <n v="7425"/>
  </r>
  <r>
    <n v="5"/>
    <x v="6"/>
    <s v="All"/>
    <x v="1"/>
    <x v="1"/>
    <n v="0"/>
    <n v="0"/>
    <n v="0"/>
    <n v="7425"/>
  </r>
  <r>
    <n v="5"/>
    <x v="6"/>
    <s v="All"/>
    <x v="1"/>
    <x v="2"/>
    <n v="2"/>
    <n v="2"/>
    <n v="45"/>
    <n v="7425"/>
  </r>
  <r>
    <n v="5"/>
    <x v="6"/>
    <s v="All"/>
    <x v="1"/>
    <x v="3"/>
    <n v="0"/>
    <n v="0"/>
    <n v="0"/>
    <n v="7425"/>
  </r>
  <r>
    <n v="5"/>
    <x v="6"/>
    <s v="All"/>
    <x v="1"/>
    <x v="4"/>
    <n v="7"/>
    <n v="4"/>
    <n v="162"/>
    <n v="7425"/>
  </r>
  <r>
    <n v="5"/>
    <x v="6"/>
    <s v="All"/>
    <x v="1"/>
    <x v="5"/>
    <n v="0"/>
    <n v="0"/>
    <n v="0"/>
    <n v="7425"/>
  </r>
  <r>
    <n v="5"/>
    <x v="6"/>
    <s v="All"/>
    <x v="1"/>
    <x v="6"/>
    <n v="60"/>
    <n v="9"/>
    <n v="1802"/>
    <n v="7425"/>
  </r>
  <r>
    <n v="5"/>
    <x v="6"/>
    <s v="All"/>
    <x v="1"/>
    <x v="7"/>
    <n v="0"/>
    <n v="0"/>
    <n v="0"/>
    <n v="7425"/>
  </r>
  <r>
    <n v="5"/>
    <x v="6"/>
    <s v="All"/>
    <x v="1"/>
    <x v="8"/>
    <n v="2"/>
    <n v="2"/>
    <n v="42"/>
    <n v="7425"/>
  </r>
  <r>
    <n v="5"/>
    <x v="6"/>
    <s v="All"/>
    <x v="2"/>
    <x v="0"/>
    <n v="0"/>
    <n v="0"/>
    <n v="0"/>
    <n v="2369"/>
  </r>
  <r>
    <n v="5"/>
    <x v="6"/>
    <s v="All"/>
    <x v="2"/>
    <x v="1"/>
    <n v="0"/>
    <n v="0"/>
    <n v="0"/>
    <n v="2369"/>
  </r>
  <r>
    <n v="5"/>
    <x v="6"/>
    <s v="All"/>
    <x v="2"/>
    <x v="2"/>
    <n v="0"/>
    <n v="0"/>
    <n v="0"/>
    <n v="2369"/>
  </r>
  <r>
    <n v="5"/>
    <x v="6"/>
    <s v="All"/>
    <x v="2"/>
    <x v="3"/>
    <n v="0"/>
    <n v="0"/>
    <n v="0"/>
    <n v="2369"/>
  </r>
  <r>
    <n v="5"/>
    <x v="6"/>
    <s v="All"/>
    <x v="2"/>
    <x v="4"/>
    <n v="1"/>
    <n v="1"/>
    <n v="16"/>
    <n v="2369"/>
  </r>
  <r>
    <n v="5"/>
    <x v="6"/>
    <s v="All"/>
    <x v="2"/>
    <x v="5"/>
    <n v="0"/>
    <n v="0"/>
    <n v="0"/>
    <n v="2369"/>
  </r>
  <r>
    <n v="5"/>
    <x v="6"/>
    <s v="All"/>
    <x v="2"/>
    <x v="6"/>
    <n v="1"/>
    <n v="1"/>
    <n v="12"/>
    <n v="2369"/>
  </r>
  <r>
    <n v="5"/>
    <x v="6"/>
    <s v="All"/>
    <x v="2"/>
    <x v="7"/>
    <n v="0"/>
    <n v="0"/>
    <n v="0"/>
    <n v="2369"/>
  </r>
  <r>
    <n v="5"/>
    <x v="6"/>
    <s v="All"/>
    <x v="2"/>
    <x v="8"/>
    <n v="0"/>
    <n v="0"/>
    <n v="0"/>
    <n v="2369"/>
  </r>
  <r>
    <n v="5"/>
    <x v="6"/>
    <s v="All"/>
    <x v="3"/>
    <x v="0"/>
    <n v="0"/>
    <n v="0"/>
    <n v="0"/>
    <n v="5439"/>
  </r>
  <r>
    <n v="5"/>
    <x v="6"/>
    <s v="All"/>
    <x v="3"/>
    <x v="1"/>
    <n v="0"/>
    <n v="0"/>
    <n v="0"/>
    <n v="5439"/>
  </r>
  <r>
    <n v="5"/>
    <x v="6"/>
    <s v="All"/>
    <x v="3"/>
    <x v="2"/>
    <n v="0"/>
    <n v="0"/>
    <n v="0"/>
    <n v="5439"/>
  </r>
  <r>
    <n v="5"/>
    <x v="6"/>
    <s v="All"/>
    <x v="3"/>
    <x v="3"/>
    <n v="0"/>
    <n v="0"/>
    <n v="0"/>
    <n v="5439"/>
  </r>
  <r>
    <n v="5"/>
    <x v="6"/>
    <s v="All"/>
    <x v="3"/>
    <x v="4"/>
    <n v="3"/>
    <n v="3"/>
    <n v="23"/>
    <n v="5439"/>
  </r>
  <r>
    <n v="5"/>
    <x v="6"/>
    <s v="All"/>
    <x v="3"/>
    <x v="5"/>
    <n v="0"/>
    <n v="0"/>
    <n v="0"/>
    <n v="5439"/>
  </r>
  <r>
    <n v="5"/>
    <x v="6"/>
    <s v="All"/>
    <x v="3"/>
    <x v="6"/>
    <n v="2"/>
    <n v="1"/>
    <n v="60"/>
    <n v="5439"/>
  </r>
  <r>
    <n v="5"/>
    <x v="6"/>
    <s v="All"/>
    <x v="3"/>
    <x v="7"/>
    <n v="0"/>
    <n v="0"/>
    <n v="0"/>
    <n v="5439"/>
  </r>
  <r>
    <n v="5"/>
    <x v="6"/>
    <s v="All"/>
    <x v="3"/>
    <x v="8"/>
    <n v="2"/>
    <n v="2"/>
    <n v="58"/>
    <n v="5439"/>
  </r>
  <r>
    <n v="5"/>
    <x v="7"/>
    <s v="All"/>
    <x v="0"/>
    <x v="0"/>
    <n v="0"/>
    <n v="0"/>
    <n v="0"/>
    <n v="938"/>
  </r>
  <r>
    <n v="5"/>
    <x v="7"/>
    <s v="All"/>
    <x v="0"/>
    <x v="1"/>
    <n v="0"/>
    <n v="0"/>
    <n v="0"/>
    <n v="938"/>
  </r>
  <r>
    <n v="5"/>
    <x v="7"/>
    <s v="All"/>
    <x v="0"/>
    <x v="2"/>
    <n v="0"/>
    <n v="0"/>
    <n v="0"/>
    <n v="938"/>
  </r>
  <r>
    <n v="5"/>
    <x v="7"/>
    <s v="All"/>
    <x v="0"/>
    <x v="3"/>
    <n v="0"/>
    <n v="0"/>
    <n v="0"/>
    <n v="938"/>
  </r>
  <r>
    <n v="5"/>
    <x v="7"/>
    <s v="All"/>
    <x v="0"/>
    <x v="4"/>
    <n v="0"/>
    <n v="0"/>
    <n v="0"/>
    <n v="938"/>
  </r>
  <r>
    <n v="5"/>
    <x v="7"/>
    <s v="All"/>
    <x v="0"/>
    <x v="5"/>
    <n v="0"/>
    <n v="0"/>
    <n v="0"/>
    <n v="938"/>
  </r>
  <r>
    <n v="5"/>
    <x v="7"/>
    <s v="All"/>
    <x v="0"/>
    <x v="6"/>
    <n v="0"/>
    <n v="0"/>
    <n v="0"/>
    <n v="938"/>
  </r>
  <r>
    <n v="5"/>
    <x v="7"/>
    <s v="All"/>
    <x v="0"/>
    <x v="7"/>
    <n v="6"/>
    <n v="2"/>
    <n v="166"/>
    <n v="938"/>
  </r>
  <r>
    <n v="5"/>
    <x v="7"/>
    <s v="All"/>
    <x v="0"/>
    <x v="8"/>
    <n v="0"/>
    <n v="0"/>
    <n v="0"/>
    <n v="938"/>
  </r>
  <r>
    <n v="5"/>
    <x v="7"/>
    <s v="All"/>
    <x v="1"/>
    <x v="0"/>
    <n v="0"/>
    <n v="0"/>
    <n v="0"/>
    <n v="5815"/>
  </r>
  <r>
    <n v="5"/>
    <x v="7"/>
    <s v="All"/>
    <x v="1"/>
    <x v="1"/>
    <n v="0"/>
    <n v="0"/>
    <n v="0"/>
    <n v="5815"/>
  </r>
  <r>
    <n v="5"/>
    <x v="7"/>
    <s v="All"/>
    <x v="1"/>
    <x v="2"/>
    <n v="0"/>
    <n v="0"/>
    <n v="0"/>
    <n v="5815"/>
  </r>
  <r>
    <n v="5"/>
    <x v="7"/>
    <s v="All"/>
    <x v="1"/>
    <x v="3"/>
    <n v="0"/>
    <n v="0"/>
    <n v="0"/>
    <n v="5815"/>
  </r>
  <r>
    <n v="5"/>
    <x v="7"/>
    <s v="All"/>
    <x v="1"/>
    <x v="4"/>
    <n v="4"/>
    <n v="3"/>
    <n v="73"/>
    <n v="5815"/>
  </r>
  <r>
    <n v="5"/>
    <x v="7"/>
    <s v="All"/>
    <x v="1"/>
    <x v="5"/>
    <n v="0"/>
    <n v="0"/>
    <n v="0"/>
    <n v="5815"/>
  </r>
  <r>
    <n v="5"/>
    <x v="7"/>
    <s v="All"/>
    <x v="1"/>
    <x v="6"/>
    <n v="47"/>
    <n v="6"/>
    <n v="1406"/>
    <n v="5815"/>
  </r>
  <r>
    <n v="5"/>
    <x v="7"/>
    <s v="All"/>
    <x v="1"/>
    <x v="7"/>
    <n v="0"/>
    <n v="0"/>
    <n v="0"/>
    <n v="5815"/>
  </r>
  <r>
    <n v="5"/>
    <x v="7"/>
    <s v="All"/>
    <x v="1"/>
    <x v="8"/>
    <n v="4"/>
    <n v="1"/>
    <n v="48"/>
    <n v="5815"/>
  </r>
  <r>
    <n v="5"/>
    <x v="7"/>
    <s v="All"/>
    <x v="2"/>
    <x v="0"/>
    <n v="0"/>
    <n v="0"/>
    <n v="0"/>
    <n v="1782"/>
  </r>
  <r>
    <n v="5"/>
    <x v="7"/>
    <s v="All"/>
    <x v="2"/>
    <x v="1"/>
    <n v="0"/>
    <n v="0"/>
    <n v="0"/>
    <n v="1782"/>
  </r>
  <r>
    <n v="5"/>
    <x v="7"/>
    <s v="All"/>
    <x v="2"/>
    <x v="2"/>
    <n v="0"/>
    <n v="0"/>
    <n v="0"/>
    <n v="1782"/>
  </r>
  <r>
    <n v="5"/>
    <x v="7"/>
    <s v="All"/>
    <x v="2"/>
    <x v="3"/>
    <n v="0"/>
    <n v="0"/>
    <n v="0"/>
    <n v="1782"/>
  </r>
  <r>
    <n v="5"/>
    <x v="7"/>
    <s v="All"/>
    <x v="2"/>
    <x v="4"/>
    <n v="0"/>
    <n v="0"/>
    <n v="0"/>
    <n v="1782"/>
  </r>
  <r>
    <n v="5"/>
    <x v="7"/>
    <s v="All"/>
    <x v="2"/>
    <x v="5"/>
    <n v="0"/>
    <n v="0"/>
    <n v="0"/>
    <n v="1782"/>
  </r>
  <r>
    <n v="5"/>
    <x v="7"/>
    <s v="All"/>
    <x v="2"/>
    <x v="6"/>
    <n v="0"/>
    <n v="0"/>
    <n v="0"/>
    <n v="1782"/>
  </r>
  <r>
    <n v="5"/>
    <x v="7"/>
    <s v="All"/>
    <x v="2"/>
    <x v="7"/>
    <n v="0"/>
    <n v="0"/>
    <n v="0"/>
    <n v="1782"/>
  </r>
  <r>
    <n v="5"/>
    <x v="7"/>
    <s v="All"/>
    <x v="2"/>
    <x v="8"/>
    <n v="2"/>
    <n v="2"/>
    <n v="45"/>
    <n v="1782"/>
  </r>
  <r>
    <n v="5"/>
    <x v="7"/>
    <s v="All"/>
    <x v="3"/>
    <x v="0"/>
    <n v="0"/>
    <n v="0"/>
    <n v="0"/>
    <n v="4275"/>
  </r>
  <r>
    <n v="5"/>
    <x v="7"/>
    <s v="All"/>
    <x v="3"/>
    <x v="1"/>
    <n v="0"/>
    <n v="0"/>
    <n v="0"/>
    <n v="4275"/>
  </r>
  <r>
    <n v="5"/>
    <x v="7"/>
    <s v="All"/>
    <x v="3"/>
    <x v="2"/>
    <n v="0"/>
    <n v="0"/>
    <n v="0"/>
    <n v="4275"/>
  </r>
  <r>
    <n v="5"/>
    <x v="7"/>
    <s v="All"/>
    <x v="3"/>
    <x v="3"/>
    <n v="0"/>
    <n v="0"/>
    <n v="0"/>
    <n v="4275"/>
  </r>
  <r>
    <n v="5"/>
    <x v="7"/>
    <s v="All"/>
    <x v="3"/>
    <x v="4"/>
    <n v="2"/>
    <n v="2"/>
    <n v="44"/>
    <n v="4275"/>
  </r>
  <r>
    <n v="5"/>
    <x v="7"/>
    <s v="All"/>
    <x v="3"/>
    <x v="5"/>
    <n v="0"/>
    <n v="0"/>
    <n v="0"/>
    <n v="4275"/>
  </r>
  <r>
    <n v="5"/>
    <x v="7"/>
    <s v="All"/>
    <x v="3"/>
    <x v="6"/>
    <n v="1"/>
    <n v="1"/>
    <n v="30"/>
    <n v="4275"/>
  </r>
  <r>
    <n v="5"/>
    <x v="7"/>
    <s v="All"/>
    <x v="3"/>
    <x v="7"/>
    <n v="0"/>
    <n v="0"/>
    <n v="0"/>
    <n v="4275"/>
  </r>
  <r>
    <n v="5"/>
    <x v="7"/>
    <s v="All"/>
    <x v="3"/>
    <x v="8"/>
    <n v="0"/>
    <n v="0"/>
    <n v="0"/>
    <n v="4275"/>
  </r>
  <r>
    <n v="5"/>
    <x v="8"/>
    <s v="All"/>
    <x v="0"/>
    <x v="0"/>
    <n v="0"/>
    <n v="0"/>
    <n v="0"/>
    <n v="745"/>
  </r>
  <r>
    <n v="5"/>
    <x v="8"/>
    <s v="All"/>
    <x v="0"/>
    <x v="1"/>
    <n v="0"/>
    <n v="0"/>
    <n v="0"/>
    <n v="745"/>
  </r>
  <r>
    <n v="5"/>
    <x v="8"/>
    <s v="All"/>
    <x v="0"/>
    <x v="2"/>
    <n v="0"/>
    <n v="0"/>
    <n v="0"/>
    <n v="745"/>
  </r>
  <r>
    <n v="5"/>
    <x v="8"/>
    <s v="All"/>
    <x v="0"/>
    <x v="3"/>
    <n v="0"/>
    <n v="0"/>
    <n v="0"/>
    <n v="745"/>
  </r>
  <r>
    <n v="5"/>
    <x v="8"/>
    <s v="All"/>
    <x v="0"/>
    <x v="4"/>
    <n v="0"/>
    <n v="0"/>
    <n v="0"/>
    <n v="745"/>
  </r>
  <r>
    <n v="5"/>
    <x v="8"/>
    <s v="All"/>
    <x v="0"/>
    <x v="5"/>
    <n v="0"/>
    <n v="0"/>
    <n v="0"/>
    <n v="745"/>
  </r>
  <r>
    <n v="5"/>
    <x v="8"/>
    <s v="All"/>
    <x v="0"/>
    <x v="6"/>
    <n v="0"/>
    <n v="0"/>
    <n v="0"/>
    <n v="745"/>
  </r>
  <r>
    <n v="5"/>
    <x v="8"/>
    <s v="All"/>
    <x v="0"/>
    <x v="7"/>
    <n v="5"/>
    <n v="2"/>
    <n v="130"/>
    <n v="745"/>
  </r>
  <r>
    <n v="5"/>
    <x v="8"/>
    <s v="All"/>
    <x v="0"/>
    <x v="8"/>
    <n v="0"/>
    <n v="0"/>
    <n v="0"/>
    <n v="745"/>
  </r>
  <r>
    <n v="5"/>
    <x v="8"/>
    <s v="All"/>
    <x v="1"/>
    <x v="0"/>
    <n v="0"/>
    <n v="0"/>
    <n v="0"/>
    <n v="4667"/>
  </r>
  <r>
    <n v="5"/>
    <x v="8"/>
    <s v="All"/>
    <x v="1"/>
    <x v="1"/>
    <n v="0"/>
    <n v="0"/>
    <n v="0"/>
    <n v="4667"/>
  </r>
  <r>
    <n v="5"/>
    <x v="8"/>
    <s v="All"/>
    <x v="1"/>
    <x v="2"/>
    <n v="1"/>
    <n v="1"/>
    <n v="10"/>
    <n v="4667"/>
  </r>
  <r>
    <n v="5"/>
    <x v="8"/>
    <s v="All"/>
    <x v="1"/>
    <x v="3"/>
    <n v="0"/>
    <n v="0"/>
    <n v="0"/>
    <n v="4667"/>
  </r>
  <r>
    <n v="5"/>
    <x v="8"/>
    <s v="All"/>
    <x v="1"/>
    <x v="4"/>
    <n v="6"/>
    <n v="5"/>
    <n v="79"/>
    <n v="4667"/>
  </r>
  <r>
    <n v="5"/>
    <x v="8"/>
    <s v="All"/>
    <x v="1"/>
    <x v="5"/>
    <n v="0"/>
    <n v="0"/>
    <n v="0"/>
    <n v="4667"/>
  </r>
  <r>
    <n v="5"/>
    <x v="8"/>
    <s v="All"/>
    <x v="1"/>
    <x v="6"/>
    <n v="65"/>
    <n v="10"/>
    <n v="2021"/>
    <n v="4667"/>
  </r>
  <r>
    <n v="5"/>
    <x v="8"/>
    <s v="All"/>
    <x v="1"/>
    <x v="7"/>
    <n v="0"/>
    <n v="0"/>
    <n v="0"/>
    <n v="4667"/>
  </r>
  <r>
    <n v="5"/>
    <x v="8"/>
    <s v="All"/>
    <x v="1"/>
    <x v="8"/>
    <n v="2"/>
    <n v="2"/>
    <n v="39"/>
    <n v="4667"/>
  </r>
  <r>
    <n v="5"/>
    <x v="8"/>
    <s v="All"/>
    <x v="2"/>
    <x v="0"/>
    <n v="0"/>
    <n v="0"/>
    <n v="0"/>
    <n v="1408"/>
  </r>
  <r>
    <n v="5"/>
    <x v="8"/>
    <s v="All"/>
    <x v="2"/>
    <x v="1"/>
    <n v="0"/>
    <n v="0"/>
    <n v="0"/>
    <n v="1408"/>
  </r>
  <r>
    <n v="5"/>
    <x v="8"/>
    <s v="All"/>
    <x v="2"/>
    <x v="2"/>
    <n v="0"/>
    <n v="0"/>
    <n v="0"/>
    <n v="1408"/>
  </r>
  <r>
    <n v="5"/>
    <x v="8"/>
    <s v="All"/>
    <x v="2"/>
    <x v="3"/>
    <n v="0"/>
    <n v="0"/>
    <n v="0"/>
    <n v="1408"/>
  </r>
  <r>
    <n v="5"/>
    <x v="8"/>
    <s v="All"/>
    <x v="2"/>
    <x v="4"/>
    <n v="0"/>
    <n v="0"/>
    <n v="0"/>
    <n v="1408"/>
  </r>
  <r>
    <n v="5"/>
    <x v="8"/>
    <s v="All"/>
    <x v="2"/>
    <x v="5"/>
    <n v="0"/>
    <n v="0"/>
    <n v="0"/>
    <n v="1408"/>
  </r>
  <r>
    <n v="5"/>
    <x v="8"/>
    <s v="All"/>
    <x v="2"/>
    <x v="6"/>
    <n v="0"/>
    <n v="0"/>
    <n v="0"/>
    <n v="1408"/>
  </r>
  <r>
    <n v="5"/>
    <x v="8"/>
    <s v="All"/>
    <x v="2"/>
    <x v="7"/>
    <n v="1"/>
    <n v="1"/>
    <n v="30"/>
    <n v="1408"/>
  </r>
  <r>
    <n v="5"/>
    <x v="8"/>
    <s v="All"/>
    <x v="2"/>
    <x v="8"/>
    <n v="1"/>
    <n v="1"/>
    <n v="7"/>
    <n v="1408"/>
  </r>
  <r>
    <n v="5"/>
    <x v="8"/>
    <s v="All"/>
    <x v="3"/>
    <x v="0"/>
    <n v="0"/>
    <n v="0"/>
    <n v="0"/>
    <n v="3383"/>
  </r>
  <r>
    <n v="5"/>
    <x v="8"/>
    <s v="All"/>
    <x v="3"/>
    <x v="1"/>
    <n v="0"/>
    <n v="0"/>
    <n v="0"/>
    <n v="3383"/>
  </r>
  <r>
    <n v="5"/>
    <x v="8"/>
    <s v="All"/>
    <x v="3"/>
    <x v="2"/>
    <n v="0"/>
    <n v="0"/>
    <n v="0"/>
    <n v="3383"/>
  </r>
  <r>
    <n v="5"/>
    <x v="8"/>
    <s v="All"/>
    <x v="3"/>
    <x v="3"/>
    <n v="0"/>
    <n v="0"/>
    <n v="0"/>
    <n v="3383"/>
  </r>
  <r>
    <n v="5"/>
    <x v="8"/>
    <s v="All"/>
    <x v="3"/>
    <x v="4"/>
    <n v="2"/>
    <n v="2"/>
    <n v="12"/>
    <n v="3383"/>
  </r>
  <r>
    <n v="5"/>
    <x v="8"/>
    <s v="All"/>
    <x v="3"/>
    <x v="5"/>
    <n v="0"/>
    <n v="0"/>
    <n v="0"/>
    <n v="3383"/>
  </r>
  <r>
    <n v="5"/>
    <x v="8"/>
    <s v="All"/>
    <x v="3"/>
    <x v="6"/>
    <n v="5"/>
    <n v="1"/>
    <n v="150"/>
    <n v="3383"/>
  </r>
  <r>
    <n v="5"/>
    <x v="8"/>
    <s v="All"/>
    <x v="3"/>
    <x v="7"/>
    <n v="1"/>
    <n v="1"/>
    <n v="34"/>
    <n v="3383"/>
  </r>
  <r>
    <n v="5"/>
    <x v="8"/>
    <s v="All"/>
    <x v="3"/>
    <x v="8"/>
    <n v="0"/>
    <n v="0"/>
    <n v="0"/>
    <n v="3383"/>
  </r>
  <r>
    <n v="5"/>
    <x v="9"/>
    <s v="All"/>
    <x v="0"/>
    <x v="0"/>
    <n v="0"/>
    <n v="0"/>
    <n v="0"/>
    <n v="537"/>
  </r>
  <r>
    <n v="5"/>
    <x v="9"/>
    <s v="All"/>
    <x v="0"/>
    <x v="1"/>
    <n v="0"/>
    <n v="0"/>
    <n v="0"/>
    <n v="537"/>
  </r>
  <r>
    <n v="5"/>
    <x v="9"/>
    <s v="All"/>
    <x v="0"/>
    <x v="2"/>
    <n v="0"/>
    <n v="0"/>
    <n v="0"/>
    <n v="537"/>
  </r>
  <r>
    <n v="5"/>
    <x v="9"/>
    <s v="All"/>
    <x v="0"/>
    <x v="3"/>
    <n v="0"/>
    <n v="0"/>
    <n v="0"/>
    <n v="537"/>
  </r>
  <r>
    <n v="5"/>
    <x v="9"/>
    <s v="All"/>
    <x v="0"/>
    <x v="4"/>
    <n v="0"/>
    <n v="0"/>
    <n v="0"/>
    <n v="537"/>
  </r>
  <r>
    <n v="5"/>
    <x v="9"/>
    <s v="All"/>
    <x v="0"/>
    <x v="5"/>
    <n v="0"/>
    <n v="0"/>
    <n v="0"/>
    <n v="537"/>
  </r>
  <r>
    <n v="5"/>
    <x v="9"/>
    <s v="All"/>
    <x v="0"/>
    <x v="6"/>
    <n v="0"/>
    <n v="0"/>
    <n v="0"/>
    <n v="537"/>
  </r>
  <r>
    <n v="5"/>
    <x v="9"/>
    <s v="All"/>
    <x v="0"/>
    <x v="7"/>
    <n v="12"/>
    <n v="2"/>
    <n v="330"/>
    <n v="537"/>
  </r>
  <r>
    <n v="5"/>
    <x v="9"/>
    <s v="All"/>
    <x v="0"/>
    <x v="8"/>
    <n v="0"/>
    <n v="0"/>
    <n v="0"/>
    <n v="537"/>
  </r>
  <r>
    <n v="5"/>
    <x v="9"/>
    <s v="All"/>
    <x v="1"/>
    <x v="0"/>
    <n v="0"/>
    <n v="0"/>
    <n v="0"/>
    <n v="3507"/>
  </r>
  <r>
    <n v="5"/>
    <x v="9"/>
    <s v="All"/>
    <x v="1"/>
    <x v="1"/>
    <n v="0"/>
    <n v="0"/>
    <n v="0"/>
    <n v="3507"/>
  </r>
  <r>
    <n v="5"/>
    <x v="9"/>
    <s v="All"/>
    <x v="1"/>
    <x v="2"/>
    <n v="1"/>
    <n v="1"/>
    <n v="21"/>
    <n v="3507"/>
  </r>
  <r>
    <n v="5"/>
    <x v="9"/>
    <s v="All"/>
    <x v="1"/>
    <x v="3"/>
    <n v="0"/>
    <n v="0"/>
    <n v="0"/>
    <n v="3507"/>
  </r>
  <r>
    <n v="5"/>
    <x v="9"/>
    <s v="All"/>
    <x v="1"/>
    <x v="4"/>
    <n v="11"/>
    <n v="8"/>
    <n v="117"/>
    <n v="3507"/>
  </r>
  <r>
    <n v="5"/>
    <x v="9"/>
    <s v="All"/>
    <x v="1"/>
    <x v="5"/>
    <n v="0"/>
    <n v="0"/>
    <n v="0"/>
    <n v="3507"/>
  </r>
  <r>
    <n v="5"/>
    <x v="9"/>
    <s v="All"/>
    <x v="1"/>
    <x v="6"/>
    <n v="56"/>
    <n v="12"/>
    <n v="2165"/>
    <n v="3507"/>
  </r>
  <r>
    <n v="5"/>
    <x v="9"/>
    <s v="All"/>
    <x v="1"/>
    <x v="7"/>
    <n v="0"/>
    <n v="0"/>
    <n v="0"/>
    <n v="3507"/>
  </r>
  <r>
    <n v="5"/>
    <x v="9"/>
    <s v="All"/>
    <x v="1"/>
    <x v="8"/>
    <n v="7"/>
    <n v="2"/>
    <n v="219"/>
    <n v="3507"/>
  </r>
  <r>
    <n v="5"/>
    <x v="9"/>
    <s v="All"/>
    <x v="2"/>
    <x v="0"/>
    <n v="0"/>
    <n v="0"/>
    <n v="0"/>
    <n v="977"/>
  </r>
  <r>
    <n v="5"/>
    <x v="9"/>
    <s v="All"/>
    <x v="2"/>
    <x v="1"/>
    <n v="0"/>
    <n v="0"/>
    <n v="0"/>
    <n v="977"/>
  </r>
  <r>
    <n v="5"/>
    <x v="9"/>
    <s v="All"/>
    <x v="2"/>
    <x v="2"/>
    <n v="0"/>
    <n v="0"/>
    <n v="0"/>
    <n v="977"/>
  </r>
  <r>
    <n v="5"/>
    <x v="9"/>
    <s v="All"/>
    <x v="2"/>
    <x v="3"/>
    <n v="0"/>
    <n v="0"/>
    <n v="0"/>
    <n v="977"/>
  </r>
  <r>
    <n v="5"/>
    <x v="9"/>
    <s v="All"/>
    <x v="2"/>
    <x v="4"/>
    <n v="1"/>
    <n v="1"/>
    <n v="2"/>
    <n v="977"/>
  </r>
  <r>
    <n v="5"/>
    <x v="9"/>
    <s v="All"/>
    <x v="2"/>
    <x v="5"/>
    <n v="0"/>
    <n v="0"/>
    <n v="0"/>
    <n v="977"/>
  </r>
  <r>
    <n v="5"/>
    <x v="9"/>
    <s v="All"/>
    <x v="2"/>
    <x v="6"/>
    <n v="0"/>
    <n v="0"/>
    <n v="0"/>
    <n v="977"/>
  </r>
  <r>
    <n v="5"/>
    <x v="9"/>
    <s v="All"/>
    <x v="2"/>
    <x v="7"/>
    <n v="0"/>
    <n v="0"/>
    <n v="0"/>
    <n v="977"/>
  </r>
  <r>
    <n v="5"/>
    <x v="9"/>
    <s v="All"/>
    <x v="2"/>
    <x v="8"/>
    <n v="1"/>
    <n v="1"/>
    <n v="30"/>
    <n v="977"/>
  </r>
  <r>
    <n v="5"/>
    <x v="9"/>
    <s v="All"/>
    <x v="3"/>
    <x v="0"/>
    <n v="0"/>
    <n v="0"/>
    <n v="0"/>
    <n v="2474"/>
  </r>
  <r>
    <n v="5"/>
    <x v="9"/>
    <s v="All"/>
    <x v="3"/>
    <x v="1"/>
    <n v="0"/>
    <n v="0"/>
    <n v="0"/>
    <n v="2474"/>
  </r>
  <r>
    <n v="5"/>
    <x v="9"/>
    <s v="All"/>
    <x v="3"/>
    <x v="2"/>
    <n v="0"/>
    <n v="0"/>
    <n v="0"/>
    <n v="2474"/>
  </r>
  <r>
    <n v="5"/>
    <x v="9"/>
    <s v="All"/>
    <x v="3"/>
    <x v="3"/>
    <n v="0"/>
    <n v="0"/>
    <n v="0"/>
    <n v="2474"/>
  </r>
  <r>
    <n v="5"/>
    <x v="9"/>
    <s v="All"/>
    <x v="3"/>
    <x v="4"/>
    <n v="2"/>
    <n v="2"/>
    <n v="60"/>
    <n v="2474"/>
  </r>
  <r>
    <n v="5"/>
    <x v="9"/>
    <s v="All"/>
    <x v="3"/>
    <x v="5"/>
    <n v="0"/>
    <n v="0"/>
    <n v="0"/>
    <n v="2474"/>
  </r>
  <r>
    <n v="5"/>
    <x v="9"/>
    <s v="All"/>
    <x v="3"/>
    <x v="6"/>
    <n v="7"/>
    <n v="1"/>
    <n v="210"/>
    <n v="2474"/>
  </r>
  <r>
    <n v="5"/>
    <x v="9"/>
    <s v="All"/>
    <x v="3"/>
    <x v="7"/>
    <n v="0"/>
    <n v="0"/>
    <n v="0"/>
    <n v="2474"/>
  </r>
  <r>
    <n v="5"/>
    <x v="9"/>
    <s v="All"/>
    <x v="3"/>
    <x v="8"/>
    <n v="2"/>
    <n v="2"/>
    <n v="21"/>
    <n v="2474"/>
  </r>
  <r>
    <n v="5"/>
    <x v="10"/>
    <s v="All"/>
    <x v="0"/>
    <x v="0"/>
    <n v="0"/>
    <n v="0"/>
    <n v="0"/>
    <n v="349"/>
  </r>
  <r>
    <n v="5"/>
    <x v="10"/>
    <s v="All"/>
    <x v="0"/>
    <x v="1"/>
    <n v="0"/>
    <n v="0"/>
    <n v="0"/>
    <n v="349"/>
  </r>
  <r>
    <n v="5"/>
    <x v="10"/>
    <s v="All"/>
    <x v="0"/>
    <x v="2"/>
    <n v="0"/>
    <n v="0"/>
    <n v="0"/>
    <n v="349"/>
  </r>
  <r>
    <n v="5"/>
    <x v="10"/>
    <s v="All"/>
    <x v="0"/>
    <x v="3"/>
    <n v="0"/>
    <n v="0"/>
    <n v="0"/>
    <n v="349"/>
  </r>
  <r>
    <n v="5"/>
    <x v="10"/>
    <s v="All"/>
    <x v="0"/>
    <x v="4"/>
    <n v="0"/>
    <n v="0"/>
    <n v="0"/>
    <n v="349"/>
  </r>
  <r>
    <n v="5"/>
    <x v="10"/>
    <s v="All"/>
    <x v="0"/>
    <x v="5"/>
    <n v="0"/>
    <n v="0"/>
    <n v="0"/>
    <n v="349"/>
  </r>
  <r>
    <n v="5"/>
    <x v="10"/>
    <s v="All"/>
    <x v="0"/>
    <x v="6"/>
    <n v="0"/>
    <n v="0"/>
    <n v="0"/>
    <n v="349"/>
  </r>
  <r>
    <n v="5"/>
    <x v="10"/>
    <s v="All"/>
    <x v="0"/>
    <x v="7"/>
    <n v="0"/>
    <n v="0"/>
    <n v="0"/>
    <n v="349"/>
  </r>
  <r>
    <n v="5"/>
    <x v="10"/>
    <s v="All"/>
    <x v="0"/>
    <x v="8"/>
    <n v="0"/>
    <n v="0"/>
    <n v="0"/>
    <n v="349"/>
  </r>
  <r>
    <n v="5"/>
    <x v="10"/>
    <s v="All"/>
    <x v="1"/>
    <x v="0"/>
    <n v="0"/>
    <n v="0"/>
    <n v="0"/>
    <n v="2432"/>
  </r>
  <r>
    <n v="5"/>
    <x v="10"/>
    <s v="All"/>
    <x v="1"/>
    <x v="1"/>
    <n v="0"/>
    <n v="0"/>
    <n v="0"/>
    <n v="2432"/>
  </r>
  <r>
    <n v="5"/>
    <x v="10"/>
    <s v="All"/>
    <x v="1"/>
    <x v="2"/>
    <n v="0"/>
    <n v="0"/>
    <n v="0"/>
    <n v="2432"/>
  </r>
  <r>
    <n v="5"/>
    <x v="10"/>
    <s v="All"/>
    <x v="1"/>
    <x v="3"/>
    <n v="0"/>
    <n v="0"/>
    <n v="0"/>
    <n v="2432"/>
  </r>
  <r>
    <n v="5"/>
    <x v="10"/>
    <s v="All"/>
    <x v="1"/>
    <x v="4"/>
    <n v="6"/>
    <n v="6"/>
    <n v="41"/>
    <n v="2432"/>
  </r>
  <r>
    <n v="5"/>
    <x v="10"/>
    <s v="All"/>
    <x v="1"/>
    <x v="5"/>
    <n v="0"/>
    <n v="0"/>
    <n v="0"/>
    <n v="2432"/>
  </r>
  <r>
    <n v="5"/>
    <x v="10"/>
    <s v="All"/>
    <x v="1"/>
    <x v="6"/>
    <n v="42"/>
    <n v="7"/>
    <n v="1240"/>
    <n v="2432"/>
  </r>
  <r>
    <n v="5"/>
    <x v="10"/>
    <s v="All"/>
    <x v="1"/>
    <x v="7"/>
    <n v="0"/>
    <n v="0"/>
    <n v="0"/>
    <n v="2432"/>
  </r>
  <r>
    <n v="5"/>
    <x v="10"/>
    <s v="All"/>
    <x v="1"/>
    <x v="8"/>
    <n v="3"/>
    <n v="2"/>
    <n v="55"/>
    <n v="2432"/>
  </r>
  <r>
    <n v="5"/>
    <x v="10"/>
    <s v="All"/>
    <x v="2"/>
    <x v="0"/>
    <n v="0"/>
    <n v="0"/>
    <n v="0"/>
    <n v="659"/>
  </r>
  <r>
    <n v="5"/>
    <x v="10"/>
    <s v="All"/>
    <x v="2"/>
    <x v="1"/>
    <n v="0"/>
    <n v="0"/>
    <n v="0"/>
    <n v="659"/>
  </r>
  <r>
    <n v="5"/>
    <x v="10"/>
    <s v="All"/>
    <x v="2"/>
    <x v="2"/>
    <n v="0"/>
    <n v="0"/>
    <n v="0"/>
    <n v="659"/>
  </r>
  <r>
    <n v="5"/>
    <x v="10"/>
    <s v="All"/>
    <x v="2"/>
    <x v="3"/>
    <n v="0"/>
    <n v="0"/>
    <n v="0"/>
    <n v="659"/>
  </r>
  <r>
    <n v="5"/>
    <x v="10"/>
    <s v="All"/>
    <x v="2"/>
    <x v="4"/>
    <n v="0"/>
    <n v="0"/>
    <n v="0"/>
    <n v="659"/>
  </r>
  <r>
    <n v="5"/>
    <x v="10"/>
    <s v="All"/>
    <x v="2"/>
    <x v="5"/>
    <n v="0"/>
    <n v="0"/>
    <n v="0"/>
    <n v="659"/>
  </r>
  <r>
    <n v="5"/>
    <x v="10"/>
    <s v="All"/>
    <x v="2"/>
    <x v="6"/>
    <n v="0"/>
    <n v="0"/>
    <n v="0"/>
    <n v="659"/>
  </r>
  <r>
    <n v="5"/>
    <x v="10"/>
    <s v="All"/>
    <x v="2"/>
    <x v="7"/>
    <n v="1"/>
    <n v="1"/>
    <n v="25"/>
    <n v="659"/>
  </r>
  <r>
    <n v="5"/>
    <x v="10"/>
    <s v="All"/>
    <x v="2"/>
    <x v="8"/>
    <n v="0"/>
    <n v="0"/>
    <n v="0"/>
    <n v="659"/>
  </r>
  <r>
    <n v="5"/>
    <x v="10"/>
    <s v="All"/>
    <x v="3"/>
    <x v="0"/>
    <n v="0"/>
    <n v="0"/>
    <n v="0"/>
    <n v="1559"/>
  </r>
  <r>
    <n v="5"/>
    <x v="10"/>
    <s v="All"/>
    <x v="3"/>
    <x v="1"/>
    <n v="0"/>
    <n v="0"/>
    <n v="0"/>
    <n v="1559"/>
  </r>
  <r>
    <n v="5"/>
    <x v="10"/>
    <s v="All"/>
    <x v="3"/>
    <x v="2"/>
    <n v="0"/>
    <n v="0"/>
    <n v="0"/>
    <n v="1559"/>
  </r>
  <r>
    <n v="5"/>
    <x v="10"/>
    <s v="All"/>
    <x v="3"/>
    <x v="3"/>
    <n v="0"/>
    <n v="0"/>
    <n v="0"/>
    <n v="1559"/>
  </r>
  <r>
    <n v="5"/>
    <x v="10"/>
    <s v="All"/>
    <x v="3"/>
    <x v="4"/>
    <n v="4"/>
    <n v="1"/>
    <n v="106"/>
    <n v="1559"/>
  </r>
  <r>
    <n v="5"/>
    <x v="10"/>
    <s v="All"/>
    <x v="3"/>
    <x v="5"/>
    <n v="0"/>
    <n v="0"/>
    <n v="0"/>
    <n v="1559"/>
  </r>
  <r>
    <n v="5"/>
    <x v="10"/>
    <s v="All"/>
    <x v="3"/>
    <x v="6"/>
    <n v="1"/>
    <n v="1"/>
    <n v="30"/>
    <n v="1559"/>
  </r>
  <r>
    <n v="5"/>
    <x v="10"/>
    <s v="All"/>
    <x v="3"/>
    <x v="7"/>
    <n v="0"/>
    <n v="0"/>
    <n v="0"/>
    <n v="1559"/>
  </r>
  <r>
    <n v="5"/>
    <x v="10"/>
    <s v="All"/>
    <x v="3"/>
    <x v="8"/>
    <n v="1"/>
    <n v="1"/>
    <n v="7"/>
    <n v="1559"/>
  </r>
  <r>
    <n v="5"/>
    <x v="11"/>
    <s v="All"/>
    <x v="0"/>
    <x v="0"/>
    <n v="0"/>
    <n v="0"/>
    <n v="0"/>
    <n v="159"/>
  </r>
  <r>
    <n v="5"/>
    <x v="11"/>
    <s v="All"/>
    <x v="0"/>
    <x v="1"/>
    <n v="0"/>
    <n v="0"/>
    <n v="0"/>
    <n v="159"/>
  </r>
  <r>
    <n v="5"/>
    <x v="11"/>
    <s v="All"/>
    <x v="0"/>
    <x v="2"/>
    <n v="0"/>
    <n v="0"/>
    <n v="0"/>
    <n v="159"/>
  </r>
  <r>
    <n v="5"/>
    <x v="11"/>
    <s v="All"/>
    <x v="0"/>
    <x v="3"/>
    <n v="0"/>
    <n v="0"/>
    <n v="0"/>
    <n v="159"/>
  </r>
  <r>
    <n v="5"/>
    <x v="11"/>
    <s v="All"/>
    <x v="0"/>
    <x v="4"/>
    <n v="0"/>
    <n v="0"/>
    <n v="0"/>
    <n v="159"/>
  </r>
  <r>
    <n v="5"/>
    <x v="11"/>
    <s v="All"/>
    <x v="0"/>
    <x v="5"/>
    <n v="0"/>
    <n v="0"/>
    <n v="0"/>
    <n v="159"/>
  </r>
  <r>
    <n v="5"/>
    <x v="11"/>
    <s v="All"/>
    <x v="0"/>
    <x v="6"/>
    <n v="0"/>
    <n v="0"/>
    <n v="0"/>
    <n v="159"/>
  </r>
  <r>
    <n v="5"/>
    <x v="11"/>
    <s v="All"/>
    <x v="0"/>
    <x v="7"/>
    <n v="0"/>
    <n v="0"/>
    <n v="0"/>
    <n v="159"/>
  </r>
  <r>
    <n v="5"/>
    <x v="11"/>
    <s v="All"/>
    <x v="0"/>
    <x v="8"/>
    <n v="0"/>
    <n v="0"/>
    <n v="0"/>
    <n v="159"/>
  </r>
  <r>
    <n v="5"/>
    <x v="11"/>
    <s v="All"/>
    <x v="1"/>
    <x v="0"/>
    <n v="0"/>
    <n v="0"/>
    <n v="0"/>
    <n v="1566"/>
  </r>
  <r>
    <n v="5"/>
    <x v="11"/>
    <s v="All"/>
    <x v="1"/>
    <x v="1"/>
    <n v="0"/>
    <n v="0"/>
    <n v="0"/>
    <n v="1566"/>
  </r>
  <r>
    <n v="5"/>
    <x v="11"/>
    <s v="All"/>
    <x v="1"/>
    <x v="2"/>
    <n v="0"/>
    <n v="0"/>
    <n v="0"/>
    <n v="1566"/>
  </r>
  <r>
    <n v="5"/>
    <x v="11"/>
    <s v="All"/>
    <x v="1"/>
    <x v="3"/>
    <n v="0"/>
    <n v="0"/>
    <n v="0"/>
    <n v="1566"/>
  </r>
  <r>
    <n v="5"/>
    <x v="11"/>
    <s v="All"/>
    <x v="1"/>
    <x v="4"/>
    <n v="4"/>
    <n v="4"/>
    <n v="76"/>
    <n v="1566"/>
  </r>
  <r>
    <n v="5"/>
    <x v="11"/>
    <s v="All"/>
    <x v="1"/>
    <x v="5"/>
    <n v="0"/>
    <n v="0"/>
    <n v="0"/>
    <n v="1566"/>
  </r>
  <r>
    <n v="5"/>
    <x v="11"/>
    <s v="All"/>
    <x v="1"/>
    <x v="6"/>
    <n v="27"/>
    <n v="6"/>
    <n v="795"/>
    <n v="1566"/>
  </r>
  <r>
    <n v="5"/>
    <x v="11"/>
    <s v="All"/>
    <x v="1"/>
    <x v="7"/>
    <n v="1"/>
    <n v="1"/>
    <n v="30"/>
    <n v="1566"/>
  </r>
  <r>
    <n v="5"/>
    <x v="11"/>
    <s v="All"/>
    <x v="1"/>
    <x v="8"/>
    <n v="0"/>
    <n v="0"/>
    <n v="0"/>
    <n v="1566"/>
  </r>
  <r>
    <n v="5"/>
    <x v="11"/>
    <s v="All"/>
    <x v="2"/>
    <x v="0"/>
    <n v="0"/>
    <n v="0"/>
    <n v="0"/>
    <n v="334"/>
  </r>
  <r>
    <n v="5"/>
    <x v="11"/>
    <s v="All"/>
    <x v="2"/>
    <x v="1"/>
    <n v="0"/>
    <n v="0"/>
    <n v="0"/>
    <n v="334"/>
  </r>
  <r>
    <n v="5"/>
    <x v="11"/>
    <s v="All"/>
    <x v="2"/>
    <x v="2"/>
    <n v="0"/>
    <n v="0"/>
    <n v="0"/>
    <n v="334"/>
  </r>
  <r>
    <n v="5"/>
    <x v="11"/>
    <s v="All"/>
    <x v="2"/>
    <x v="3"/>
    <n v="0"/>
    <n v="0"/>
    <n v="0"/>
    <n v="334"/>
  </r>
  <r>
    <n v="5"/>
    <x v="11"/>
    <s v="All"/>
    <x v="2"/>
    <x v="4"/>
    <n v="1"/>
    <n v="1"/>
    <n v="3"/>
    <n v="334"/>
  </r>
  <r>
    <n v="5"/>
    <x v="11"/>
    <s v="All"/>
    <x v="2"/>
    <x v="5"/>
    <n v="0"/>
    <n v="0"/>
    <n v="0"/>
    <n v="334"/>
  </r>
  <r>
    <n v="5"/>
    <x v="11"/>
    <s v="All"/>
    <x v="2"/>
    <x v="6"/>
    <n v="0"/>
    <n v="0"/>
    <n v="0"/>
    <n v="334"/>
  </r>
  <r>
    <n v="5"/>
    <x v="11"/>
    <s v="All"/>
    <x v="2"/>
    <x v="7"/>
    <n v="0"/>
    <n v="0"/>
    <n v="0"/>
    <n v="334"/>
  </r>
  <r>
    <n v="5"/>
    <x v="11"/>
    <s v="All"/>
    <x v="2"/>
    <x v="8"/>
    <n v="0"/>
    <n v="0"/>
    <n v="0"/>
    <n v="334"/>
  </r>
  <r>
    <n v="5"/>
    <x v="11"/>
    <s v="All"/>
    <x v="3"/>
    <x v="0"/>
    <n v="0"/>
    <n v="0"/>
    <n v="0"/>
    <n v="902"/>
  </r>
  <r>
    <n v="5"/>
    <x v="11"/>
    <s v="All"/>
    <x v="3"/>
    <x v="1"/>
    <n v="0"/>
    <n v="0"/>
    <n v="0"/>
    <n v="902"/>
  </r>
  <r>
    <n v="5"/>
    <x v="11"/>
    <s v="All"/>
    <x v="3"/>
    <x v="2"/>
    <n v="0"/>
    <n v="0"/>
    <n v="0"/>
    <n v="902"/>
  </r>
  <r>
    <n v="5"/>
    <x v="11"/>
    <s v="All"/>
    <x v="3"/>
    <x v="3"/>
    <n v="0"/>
    <n v="0"/>
    <n v="0"/>
    <n v="902"/>
  </r>
  <r>
    <n v="5"/>
    <x v="11"/>
    <s v="All"/>
    <x v="3"/>
    <x v="4"/>
    <n v="2"/>
    <n v="2"/>
    <n v="11"/>
    <n v="902"/>
  </r>
  <r>
    <n v="5"/>
    <x v="11"/>
    <s v="All"/>
    <x v="3"/>
    <x v="5"/>
    <n v="0"/>
    <n v="0"/>
    <n v="0"/>
    <n v="902"/>
  </r>
  <r>
    <n v="5"/>
    <x v="11"/>
    <s v="All"/>
    <x v="3"/>
    <x v="6"/>
    <n v="1"/>
    <n v="1"/>
    <n v="30"/>
    <n v="902"/>
  </r>
  <r>
    <n v="5"/>
    <x v="11"/>
    <s v="All"/>
    <x v="3"/>
    <x v="7"/>
    <n v="0"/>
    <n v="0"/>
    <n v="0"/>
    <n v="902"/>
  </r>
  <r>
    <n v="5"/>
    <x v="11"/>
    <s v="All"/>
    <x v="3"/>
    <x v="8"/>
    <n v="0"/>
    <n v="0"/>
    <n v="0"/>
    <n v="902"/>
  </r>
  <r>
    <n v="6"/>
    <x v="0"/>
    <s v="All"/>
    <x v="0"/>
    <x v="0"/>
    <n v="0"/>
    <n v="0"/>
    <n v="0"/>
    <n v="10057"/>
  </r>
  <r>
    <n v="6"/>
    <x v="0"/>
    <s v="All"/>
    <x v="0"/>
    <x v="1"/>
    <n v="0"/>
    <n v="0"/>
    <n v="0"/>
    <n v="10057"/>
  </r>
  <r>
    <n v="6"/>
    <x v="0"/>
    <s v="All"/>
    <x v="0"/>
    <x v="2"/>
    <n v="0"/>
    <n v="0"/>
    <n v="0"/>
    <n v="10057"/>
  </r>
  <r>
    <n v="6"/>
    <x v="0"/>
    <s v="All"/>
    <x v="0"/>
    <x v="3"/>
    <n v="0"/>
    <n v="0"/>
    <n v="0"/>
    <n v="10057"/>
  </r>
  <r>
    <n v="6"/>
    <x v="0"/>
    <s v="All"/>
    <x v="0"/>
    <x v="4"/>
    <n v="1"/>
    <n v="1"/>
    <n v="12"/>
    <n v="10057"/>
  </r>
  <r>
    <n v="6"/>
    <x v="0"/>
    <s v="All"/>
    <x v="0"/>
    <x v="5"/>
    <n v="0"/>
    <n v="0"/>
    <n v="0"/>
    <n v="10057"/>
  </r>
  <r>
    <n v="6"/>
    <x v="0"/>
    <s v="All"/>
    <x v="0"/>
    <x v="6"/>
    <n v="0"/>
    <n v="0"/>
    <n v="0"/>
    <n v="10057"/>
  </r>
  <r>
    <n v="6"/>
    <x v="0"/>
    <s v="All"/>
    <x v="0"/>
    <x v="7"/>
    <n v="0"/>
    <n v="0"/>
    <n v="0"/>
    <n v="10057"/>
  </r>
  <r>
    <n v="6"/>
    <x v="0"/>
    <s v="All"/>
    <x v="0"/>
    <x v="8"/>
    <n v="14"/>
    <n v="9"/>
    <n v="158"/>
    <n v="10057"/>
  </r>
  <r>
    <n v="6"/>
    <x v="0"/>
    <s v="All"/>
    <x v="1"/>
    <x v="0"/>
    <n v="0"/>
    <n v="0"/>
    <n v="0"/>
    <n v="30083"/>
  </r>
  <r>
    <n v="6"/>
    <x v="0"/>
    <s v="All"/>
    <x v="1"/>
    <x v="1"/>
    <n v="0"/>
    <n v="0"/>
    <n v="0"/>
    <n v="30083"/>
  </r>
  <r>
    <n v="6"/>
    <x v="0"/>
    <s v="All"/>
    <x v="1"/>
    <x v="2"/>
    <n v="62"/>
    <n v="46"/>
    <n v="1783"/>
    <n v="30083"/>
  </r>
  <r>
    <n v="6"/>
    <x v="0"/>
    <s v="All"/>
    <x v="1"/>
    <x v="3"/>
    <n v="0"/>
    <n v="0"/>
    <n v="0"/>
    <n v="30083"/>
  </r>
  <r>
    <n v="6"/>
    <x v="0"/>
    <s v="All"/>
    <x v="1"/>
    <x v="4"/>
    <n v="28"/>
    <n v="26"/>
    <n v="265"/>
    <n v="30083"/>
  </r>
  <r>
    <n v="6"/>
    <x v="0"/>
    <s v="All"/>
    <x v="1"/>
    <x v="5"/>
    <n v="0"/>
    <n v="0"/>
    <n v="0"/>
    <n v="30083"/>
  </r>
  <r>
    <n v="6"/>
    <x v="0"/>
    <s v="All"/>
    <x v="1"/>
    <x v="6"/>
    <n v="14"/>
    <n v="2"/>
    <n v="350"/>
    <n v="30083"/>
  </r>
  <r>
    <n v="6"/>
    <x v="0"/>
    <s v="All"/>
    <x v="1"/>
    <x v="7"/>
    <n v="0"/>
    <n v="0"/>
    <n v="0"/>
    <n v="30083"/>
  </r>
  <r>
    <n v="6"/>
    <x v="0"/>
    <s v="All"/>
    <x v="1"/>
    <x v="8"/>
    <n v="3"/>
    <n v="3"/>
    <n v="42"/>
    <n v="30083"/>
  </r>
  <r>
    <n v="6"/>
    <x v="0"/>
    <s v="All"/>
    <x v="2"/>
    <x v="0"/>
    <n v="0"/>
    <n v="0"/>
    <n v="0"/>
    <n v="17821"/>
  </r>
  <r>
    <n v="6"/>
    <x v="0"/>
    <s v="All"/>
    <x v="2"/>
    <x v="1"/>
    <n v="0"/>
    <n v="0"/>
    <n v="0"/>
    <n v="17821"/>
  </r>
  <r>
    <n v="6"/>
    <x v="0"/>
    <s v="All"/>
    <x v="2"/>
    <x v="2"/>
    <n v="0"/>
    <n v="0"/>
    <n v="0"/>
    <n v="17821"/>
  </r>
  <r>
    <n v="6"/>
    <x v="0"/>
    <s v="All"/>
    <x v="2"/>
    <x v="3"/>
    <n v="0"/>
    <n v="0"/>
    <n v="0"/>
    <n v="17821"/>
  </r>
  <r>
    <n v="6"/>
    <x v="0"/>
    <s v="All"/>
    <x v="2"/>
    <x v="4"/>
    <n v="4"/>
    <n v="4"/>
    <n v="28"/>
    <n v="17821"/>
  </r>
  <r>
    <n v="6"/>
    <x v="0"/>
    <s v="All"/>
    <x v="2"/>
    <x v="5"/>
    <n v="0"/>
    <n v="0"/>
    <n v="0"/>
    <n v="17821"/>
  </r>
  <r>
    <n v="6"/>
    <x v="0"/>
    <s v="All"/>
    <x v="2"/>
    <x v="6"/>
    <n v="0"/>
    <n v="0"/>
    <n v="0"/>
    <n v="17821"/>
  </r>
  <r>
    <n v="6"/>
    <x v="0"/>
    <s v="All"/>
    <x v="2"/>
    <x v="7"/>
    <n v="0"/>
    <n v="0"/>
    <n v="0"/>
    <n v="17821"/>
  </r>
  <r>
    <n v="6"/>
    <x v="0"/>
    <s v="All"/>
    <x v="2"/>
    <x v="8"/>
    <n v="26"/>
    <n v="9"/>
    <n v="239"/>
    <n v="17821"/>
  </r>
  <r>
    <n v="6"/>
    <x v="0"/>
    <s v="All"/>
    <x v="3"/>
    <x v="0"/>
    <n v="0"/>
    <n v="0"/>
    <n v="0"/>
    <n v="31116"/>
  </r>
  <r>
    <n v="6"/>
    <x v="0"/>
    <s v="All"/>
    <x v="3"/>
    <x v="1"/>
    <n v="0"/>
    <n v="0"/>
    <n v="0"/>
    <n v="31116"/>
  </r>
  <r>
    <n v="6"/>
    <x v="0"/>
    <s v="All"/>
    <x v="3"/>
    <x v="2"/>
    <n v="11"/>
    <n v="9"/>
    <n v="443"/>
    <n v="31116"/>
  </r>
  <r>
    <n v="6"/>
    <x v="0"/>
    <s v="All"/>
    <x v="3"/>
    <x v="3"/>
    <n v="0"/>
    <n v="0"/>
    <n v="0"/>
    <n v="31116"/>
  </r>
  <r>
    <n v="6"/>
    <x v="0"/>
    <s v="All"/>
    <x v="3"/>
    <x v="4"/>
    <n v="9"/>
    <n v="7"/>
    <n v="92"/>
    <n v="31116"/>
  </r>
  <r>
    <n v="6"/>
    <x v="0"/>
    <s v="All"/>
    <x v="3"/>
    <x v="5"/>
    <n v="0"/>
    <n v="0"/>
    <n v="0"/>
    <n v="31116"/>
  </r>
  <r>
    <n v="6"/>
    <x v="0"/>
    <s v="All"/>
    <x v="3"/>
    <x v="6"/>
    <n v="0"/>
    <n v="0"/>
    <n v="0"/>
    <n v="31116"/>
  </r>
  <r>
    <n v="6"/>
    <x v="0"/>
    <s v="All"/>
    <x v="3"/>
    <x v="7"/>
    <n v="0"/>
    <n v="0"/>
    <n v="0"/>
    <n v="31116"/>
  </r>
  <r>
    <n v="6"/>
    <x v="0"/>
    <s v="All"/>
    <x v="3"/>
    <x v="8"/>
    <n v="1"/>
    <n v="1"/>
    <n v="5"/>
    <n v="31116"/>
  </r>
  <r>
    <n v="6"/>
    <x v="1"/>
    <s v="All"/>
    <x v="0"/>
    <x v="0"/>
    <n v="0"/>
    <n v="0"/>
    <n v="0"/>
    <n v="13570"/>
  </r>
  <r>
    <n v="6"/>
    <x v="1"/>
    <s v="All"/>
    <x v="0"/>
    <x v="1"/>
    <n v="0"/>
    <n v="0"/>
    <n v="0"/>
    <n v="13570"/>
  </r>
  <r>
    <n v="6"/>
    <x v="1"/>
    <s v="All"/>
    <x v="0"/>
    <x v="2"/>
    <n v="0"/>
    <n v="0"/>
    <n v="0"/>
    <n v="13570"/>
  </r>
  <r>
    <n v="6"/>
    <x v="1"/>
    <s v="All"/>
    <x v="0"/>
    <x v="3"/>
    <n v="0"/>
    <n v="0"/>
    <n v="0"/>
    <n v="13570"/>
  </r>
  <r>
    <n v="6"/>
    <x v="1"/>
    <s v="All"/>
    <x v="0"/>
    <x v="4"/>
    <n v="0"/>
    <n v="0"/>
    <n v="0"/>
    <n v="13570"/>
  </r>
  <r>
    <n v="6"/>
    <x v="1"/>
    <s v="All"/>
    <x v="0"/>
    <x v="5"/>
    <n v="0"/>
    <n v="0"/>
    <n v="0"/>
    <n v="13570"/>
  </r>
  <r>
    <n v="6"/>
    <x v="1"/>
    <s v="All"/>
    <x v="0"/>
    <x v="6"/>
    <n v="0"/>
    <n v="0"/>
    <n v="0"/>
    <n v="13570"/>
  </r>
  <r>
    <n v="6"/>
    <x v="1"/>
    <s v="All"/>
    <x v="0"/>
    <x v="7"/>
    <n v="0"/>
    <n v="0"/>
    <n v="0"/>
    <n v="13570"/>
  </r>
  <r>
    <n v="6"/>
    <x v="1"/>
    <s v="All"/>
    <x v="0"/>
    <x v="8"/>
    <n v="2"/>
    <n v="2"/>
    <n v="60"/>
    <n v="13570"/>
  </r>
  <r>
    <n v="6"/>
    <x v="1"/>
    <s v="All"/>
    <x v="1"/>
    <x v="0"/>
    <n v="0"/>
    <n v="0"/>
    <n v="0"/>
    <n v="34947"/>
  </r>
  <r>
    <n v="6"/>
    <x v="1"/>
    <s v="All"/>
    <x v="1"/>
    <x v="1"/>
    <n v="0"/>
    <n v="0"/>
    <n v="0"/>
    <n v="34947"/>
  </r>
  <r>
    <n v="6"/>
    <x v="1"/>
    <s v="All"/>
    <x v="1"/>
    <x v="2"/>
    <n v="20"/>
    <n v="17"/>
    <n v="683"/>
    <n v="34947"/>
  </r>
  <r>
    <n v="6"/>
    <x v="1"/>
    <s v="All"/>
    <x v="1"/>
    <x v="3"/>
    <n v="0"/>
    <n v="0"/>
    <n v="0"/>
    <n v="34947"/>
  </r>
  <r>
    <n v="6"/>
    <x v="1"/>
    <s v="All"/>
    <x v="1"/>
    <x v="4"/>
    <n v="25"/>
    <n v="18"/>
    <n v="434"/>
    <n v="34947"/>
  </r>
  <r>
    <n v="6"/>
    <x v="1"/>
    <s v="All"/>
    <x v="1"/>
    <x v="5"/>
    <n v="0"/>
    <n v="0"/>
    <n v="0"/>
    <n v="34947"/>
  </r>
  <r>
    <n v="6"/>
    <x v="1"/>
    <s v="All"/>
    <x v="1"/>
    <x v="6"/>
    <n v="1"/>
    <n v="1"/>
    <n v="30"/>
    <n v="34947"/>
  </r>
  <r>
    <n v="6"/>
    <x v="1"/>
    <s v="All"/>
    <x v="1"/>
    <x v="7"/>
    <n v="0"/>
    <n v="0"/>
    <n v="0"/>
    <n v="34947"/>
  </r>
  <r>
    <n v="6"/>
    <x v="1"/>
    <s v="All"/>
    <x v="1"/>
    <x v="8"/>
    <n v="3"/>
    <n v="3"/>
    <n v="25"/>
    <n v="34947"/>
  </r>
  <r>
    <n v="6"/>
    <x v="1"/>
    <s v="All"/>
    <x v="2"/>
    <x v="0"/>
    <n v="0"/>
    <n v="0"/>
    <n v="0"/>
    <n v="23334"/>
  </r>
  <r>
    <n v="6"/>
    <x v="1"/>
    <s v="All"/>
    <x v="2"/>
    <x v="1"/>
    <n v="0"/>
    <n v="0"/>
    <n v="0"/>
    <n v="23334"/>
  </r>
  <r>
    <n v="6"/>
    <x v="1"/>
    <s v="All"/>
    <x v="2"/>
    <x v="2"/>
    <n v="0"/>
    <n v="0"/>
    <n v="0"/>
    <n v="23334"/>
  </r>
  <r>
    <n v="6"/>
    <x v="1"/>
    <s v="All"/>
    <x v="2"/>
    <x v="3"/>
    <n v="0"/>
    <n v="0"/>
    <n v="0"/>
    <n v="23334"/>
  </r>
  <r>
    <n v="6"/>
    <x v="1"/>
    <s v="All"/>
    <x v="2"/>
    <x v="4"/>
    <n v="4"/>
    <n v="4"/>
    <n v="73"/>
    <n v="23334"/>
  </r>
  <r>
    <n v="6"/>
    <x v="1"/>
    <s v="All"/>
    <x v="2"/>
    <x v="5"/>
    <n v="0"/>
    <n v="0"/>
    <n v="0"/>
    <n v="23334"/>
  </r>
  <r>
    <n v="6"/>
    <x v="1"/>
    <s v="All"/>
    <x v="2"/>
    <x v="6"/>
    <n v="0"/>
    <n v="0"/>
    <n v="0"/>
    <n v="23334"/>
  </r>
  <r>
    <n v="6"/>
    <x v="1"/>
    <s v="All"/>
    <x v="2"/>
    <x v="7"/>
    <n v="0"/>
    <n v="0"/>
    <n v="0"/>
    <n v="23334"/>
  </r>
  <r>
    <n v="6"/>
    <x v="1"/>
    <s v="All"/>
    <x v="2"/>
    <x v="8"/>
    <n v="2"/>
    <n v="2"/>
    <n v="3"/>
    <n v="23334"/>
  </r>
  <r>
    <n v="6"/>
    <x v="1"/>
    <s v="All"/>
    <x v="3"/>
    <x v="0"/>
    <n v="0"/>
    <n v="0"/>
    <n v="0"/>
    <n v="36851"/>
  </r>
  <r>
    <n v="6"/>
    <x v="1"/>
    <s v="All"/>
    <x v="3"/>
    <x v="1"/>
    <n v="0"/>
    <n v="0"/>
    <n v="0"/>
    <n v="36851"/>
  </r>
  <r>
    <n v="6"/>
    <x v="1"/>
    <s v="All"/>
    <x v="3"/>
    <x v="2"/>
    <n v="5"/>
    <n v="5"/>
    <n v="150"/>
    <n v="36851"/>
  </r>
  <r>
    <n v="6"/>
    <x v="1"/>
    <s v="All"/>
    <x v="3"/>
    <x v="3"/>
    <n v="0"/>
    <n v="0"/>
    <n v="0"/>
    <n v="36851"/>
  </r>
  <r>
    <n v="6"/>
    <x v="1"/>
    <s v="All"/>
    <x v="3"/>
    <x v="4"/>
    <n v="10"/>
    <n v="7"/>
    <n v="182"/>
    <n v="36851"/>
  </r>
  <r>
    <n v="6"/>
    <x v="1"/>
    <s v="All"/>
    <x v="3"/>
    <x v="5"/>
    <n v="0"/>
    <n v="0"/>
    <n v="0"/>
    <n v="36851"/>
  </r>
  <r>
    <n v="6"/>
    <x v="1"/>
    <s v="All"/>
    <x v="3"/>
    <x v="6"/>
    <n v="0"/>
    <n v="0"/>
    <n v="0"/>
    <n v="36851"/>
  </r>
  <r>
    <n v="6"/>
    <x v="1"/>
    <s v="All"/>
    <x v="3"/>
    <x v="7"/>
    <n v="0"/>
    <n v="0"/>
    <n v="0"/>
    <n v="36851"/>
  </r>
  <r>
    <n v="6"/>
    <x v="1"/>
    <s v="All"/>
    <x v="3"/>
    <x v="8"/>
    <n v="4"/>
    <n v="4"/>
    <n v="47"/>
    <n v="36851"/>
  </r>
  <r>
    <n v="6"/>
    <x v="2"/>
    <s v="All"/>
    <x v="0"/>
    <x v="0"/>
    <n v="0"/>
    <n v="0"/>
    <n v="0"/>
    <n v="4487"/>
  </r>
  <r>
    <n v="6"/>
    <x v="2"/>
    <s v="All"/>
    <x v="0"/>
    <x v="1"/>
    <n v="0"/>
    <n v="0"/>
    <n v="0"/>
    <n v="4487"/>
  </r>
  <r>
    <n v="6"/>
    <x v="2"/>
    <s v="All"/>
    <x v="0"/>
    <x v="2"/>
    <n v="0"/>
    <n v="0"/>
    <n v="0"/>
    <n v="4487"/>
  </r>
  <r>
    <n v="6"/>
    <x v="2"/>
    <s v="All"/>
    <x v="0"/>
    <x v="3"/>
    <n v="0"/>
    <n v="0"/>
    <n v="0"/>
    <n v="4487"/>
  </r>
  <r>
    <n v="6"/>
    <x v="2"/>
    <s v="All"/>
    <x v="0"/>
    <x v="4"/>
    <n v="0"/>
    <n v="0"/>
    <n v="0"/>
    <n v="4487"/>
  </r>
  <r>
    <n v="6"/>
    <x v="2"/>
    <s v="All"/>
    <x v="0"/>
    <x v="5"/>
    <n v="0"/>
    <n v="0"/>
    <n v="0"/>
    <n v="4487"/>
  </r>
  <r>
    <n v="6"/>
    <x v="2"/>
    <s v="All"/>
    <x v="0"/>
    <x v="6"/>
    <n v="0"/>
    <n v="0"/>
    <n v="0"/>
    <n v="4487"/>
  </r>
  <r>
    <n v="6"/>
    <x v="2"/>
    <s v="All"/>
    <x v="0"/>
    <x v="7"/>
    <n v="0"/>
    <n v="0"/>
    <n v="0"/>
    <n v="4487"/>
  </r>
  <r>
    <n v="6"/>
    <x v="2"/>
    <s v="All"/>
    <x v="0"/>
    <x v="8"/>
    <n v="0"/>
    <n v="0"/>
    <n v="0"/>
    <n v="4487"/>
  </r>
  <r>
    <n v="6"/>
    <x v="2"/>
    <s v="All"/>
    <x v="1"/>
    <x v="0"/>
    <n v="0"/>
    <n v="0"/>
    <n v="0"/>
    <n v="23751"/>
  </r>
  <r>
    <n v="6"/>
    <x v="2"/>
    <s v="All"/>
    <x v="1"/>
    <x v="1"/>
    <n v="0"/>
    <n v="0"/>
    <n v="0"/>
    <n v="23751"/>
  </r>
  <r>
    <n v="6"/>
    <x v="2"/>
    <s v="All"/>
    <x v="1"/>
    <x v="2"/>
    <n v="44"/>
    <n v="28"/>
    <n v="1249"/>
    <n v="23751"/>
  </r>
  <r>
    <n v="6"/>
    <x v="2"/>
    <s v="All"/>
    <x v="1"/>
    <x v="3"/>
    <n v="0"/>
    <n v="0"/>
    <n v="0"/>
    <n v="23751"/>
  </r>
  <r>
    <n v="6"/>
    <x v="2"/>
    <s v="All"/>
    <x v="1"/>
    <x v="4"/>
    <n v="20"/>
    <n v="16"/>
    <n v="179"/>
    <n v="23751"/>
  </r>
  <r>
    <n v="6"/>
    <x v="2"/>
    <s v="All"/>
    <x v="1"/>
    <x v="5"/>
    <n v="0"/>
    <n v="0"/>
    <n v="0"/>
    <n v="23751"/>
  </r>
  <r>
    <n v="6"/>
    <x v="2"/>
    <s v="All"/>
    <x v="1"/>
    <x v="6"/>
    <n v="0"/>
    <n v="0"/>
    <n v="0"/>
    <n v="23751"/>
  </r>
  <r>
    <n v="6"/>
    <x v="2"/>
    <s v="All"/>
    <x v="1"/>
    <x v="7"/>
    <n v="0"/>
    <n v="0"/>
    <n v="0"/>
    <n v="23751"/>
  </r>
  <r>
    <n v="6"/>
    <x v="2"/>
    <s v="All"/>
    <x v="1"/>
    <x v="8"/>
    <n v="5"/>
    <n v="5"/>
    <n v="54"/>
    <n v="23751"/>
  </r>
  <r>
    <n v="6"/>
    <x v="2"/>
    <s v="All"/>
    <x v="2"/>
    <x v="0"/>
    <n v="0"/>
    <n v="0"/>
    <n v="0"/>
    <n v="13697"/>
  </r>
  <r>
    <n v="6"/>
    <x v="2"/>
    <s v="All"/>
    <x v="2"/>
    <x v="1"/>
    <n v="0"/>
    <n v="0"/>
    <n v="0"/>
    <n v="13697"/>
  </r>
  <r>
    <n v="6"/>
    <x v="2"/>
    <s v="All"/>
    <x v="2"/>
    <x v="2"/>
    <n v="0"/>
    <n v="0"/>
    <n v="0"/>
    <n v="13697"/>
  </r>
  <r>
    <n v="6"/>
    <x v="2"/>
    <s v="All"/>
    <x v="2"/>
    <x v="3"/>
    <n v="0"/>
    <n v="0"/>
    <n v="0"/>
    <n v="13697"/>
  </r>
  <r>
    <n v="6"/>
    <x v="2"/>
    <s v="All"/>
    <x v="2"/>
    <x v="4"/>
    <n v="7"/>
    <n v="7"/>
    <n v="74"/>
    <n v="13697"/>
  </r>
  <r>
    <n v="6"/>
    <x v="2"/>
    <s v="All"/>
    <x v="2"/>
    <x v="5"/>
    <n v="0"/>
    <n v="0"/>
    <n v="0"/>
    <n v="13697"/>
  </r>
  <r>
    <n v="6"/>
    <x v="2"/>
    <s v="All"/>
    <x v="2"/>
    <x v="6"/>
    <n v="0"/>
    <n v="0"/>
    <n v="0"/>
    <n v="13697"/>
  </r>
  <r>
    <n v="6"/>
    <x v="2"/>
    <s v="All"/>
    <x v="2"/>
    <x v="7"/>
    <n v="0"/>
    <n v="0"/>
    <n v="0"/>
    <n v="13697"/>
  </r>
  <r>
    <n v="6"/>
    <x v="2"/>
    <s v="All"/>
    <x v="2"/>
    <x v="8"/>
    <n v="1"/>
    <n v="1"/>
    <n v="8"/>
    <n v="13697"/>
  </r>
  <r>
    <n v="6"/>
    <x v="2"/>
    <s v="All"/>
    <x v="3"/>
    <x v="0"/>
    <n v="0"/>
    <n v="0"/>
    <n v="0"/>
    <n v="22509"/>
  </r>
  <r>
    <n v="6"/>
    <x v="2"/>
    <s v="All"/>
    <x v="3"/>
    <x v="1"/>
    <n v="0"/>
    <n v="0"/>
    <n v="0"/>
    <n v="22509"/>
  </r>
  <r>
    <n v="6"/>
    <x v="2"/>
    <s v="All"/>
    <x v="3"/>
    <x v="2"/>
    <n v="21"/>
    <n v="10"/>
    <n v="663"/>
    <n v="22509"/>
  </r>
  <r>
    <n v="6"/>
    <x v="2"/>
    <s v="All"/>
    <x v="3"/>
    <x v="3"/>
    <n v="0"/>
    <n v="0"/>
    <n v="0"/>
    <n v="22509"/>
  </r>
  <r>
    <n v="6"/>
    <x v="2"/>
    <s v="All"/>
    <x v="3"/>
    <x v="4"/>
    <n v="10"/>
    <n v="10"/>
    <n v="83"/>
    <n v="22509"/>
  </r>
  <r>
    <n v="6"/>
    <x v="2"/>
    <s v="All"/>
    <x v="3"/>
    <x v="5"/>
    <n v="0"/>
    <n v="0"/>
    <n v="0"/>
    <n v="22509"/>
  </r>
  <r>
    <n v="6"/>
    <x v="2"/>
    <s v="All"/>
    <x v="3"/>
    <x v="6"/>
    <n v="0"/>
    <n v="0"/>
    <n v="0"/>
    <n v="22509"/>
  </r>
  <r>
    <n v="6"/>
    <x v="2"/>
    <s v="All"/>
    <x v="3"/>
    <x v="7"/>
    <n v="0"/>
    <n v="0"/>
    <n v="0"/>
    <n v="22509"/>
  </r>
  <r>
    <n v="6"/>
    <x v="2"/>
    <s v="All"/>
    <x v="3"/>
    <x v="8"/>
    <n v="1"/>
    <n v="1"/>
    <n v="5"/>
    <n v="22509"/>
  </r>
  <r>
    <n v="6"/>
    <x v="3"/>
    <s v="All"/>
    <x v="0"/>
    <x v="0"/>
    <n v="0"/>
    <n v="0"/>
    <n v="0"/>
    <n v="2091"/>
  </r>
  <r>
    <n v="6"/>
    <x v="3"/>
    <s v="All"/>
    <x v="0"/>
    <x v="1"/>
    <n v="0"/>
    <n v="0"/>
    <n v="0"/>
    <n v="2091"/>
  </r>
  <r>
    <n v="6"/>
    <x v="3"/>
    <s v="All"/>
    <x v="0"/>
    <x v="2"/>
    <n v="2"/>
    <n v="1"/>
    <n v="60"/>
    <n v="2091"/>
  </r>
  <r>
    <n v="6"/>
    <x v="3"/>
    <s v="All"/>
    <x v="0"/>
    <x v="3"/>
    <n v="0"/>
    <n v="0"/>
    <n v="0"/>
    <n v="2091"/>
  </r>
  <r>
    <n v="6"/>
    <x v="3"/>
    <s v="All"/>
    <x v="0"/>
    <x v="4"/>
    <n v="0"/>
    <n v="0"/>
    <n v="0"/>
    <n v="2091"/>
  </r>
  <r>
    <n v="6"/>
    <x v="3"/>
    <s v="All"/>
    <x v="0"/>
    <x v="5"/>
    <n v="0"/>
    <n v="0"/>
    <n v="0"/>
    <n v="2091"/>
  </r>
  <r>
    <n v="6"/>
    <x v="3"/>
    <s v="All"/>
    <x v="0"/>
    <x v="6"/>
    <n v="0"/>
    <n v="0"/>
    <n v="0"/>
    <n v="2091"/>
  </r>
  <r>
    <n v="6"/>
    <x v="3"/>
    <s v="All"/>
    <x v="0"/>
    <x v="7"/>
    <n v="0"/>
    <n v="0"/>
    <n v="0"/>
    <n v="2091"/>
  </r>
  <r>
    <n v="6"/>
    <x v="3"/>
    <s v="All"/>
    <x v="0"/>
    <x v="8"/>
    <n v="1"/>
    <n v="1"/>
    <n v="30"/>
    <n v="2091"/>
  </r>
  <r>
    <n v="6"/>
    <x v="3"/>
    <s v="All"/>
    <x v="1"/>
    <x v="0"/>
    <n v="0"/>
    <n v="0"/>
    <n v="0"/>
    <n v="24159"/>
  </r>
  <r>
    <n v="6"/>
    <x v="3"/>
    <s v="All"/>
    <x v="1"/>
    <x v="1"/>
    <n v="0"/>
    <n v="0"/>
    <n v="0"/>
    <n v="24159"/>
  </r>
  <r>
    <n v="6"/>
    <x v="3"/>
    <s v="All"/>
    <x v="1"/>
    <x v="2"/>
    <n v="20"/>
    <n v="15"/>
    <n v="510"/>
    <n v="24159"/>
  </r>
  <r>
    <n v="6"/>
    <x v="3"/>
    <s v="All"/>
    <x v="1"/>
    <x v="3"/>
    <n v="0"/>
    <n v="0"/>
    <n v="0"/>
    <n v="24159"/>
  </r>
  <r>
    <n v="6"/>
    <x v="3"/>
    <s v="All"/>
    <x v="1"/>
    <x v="4"/>
    <n v="14"/>
    <n v="13"/>
    <n v="210"/>
    <n v="24159"/>
  </r>
  <r>
    <n v="6"/>
    <x v="3"/>
    <s v="All"/>
    <x v="1"/>
    <x v="5"/>
    <n v="0"/>
    <n v="0"/>
    <n v="0"/>
    <n v="24159"/>
  </r>
  <r>
    <n v="6"/>
    <x v="3"/>
    <s v="All"/>
    <x v="1"/>
    <x v="6"/>
    <n v="1"/>
    <n v="1"/>
    <n v="30"/>
    <n v="24159"/>
  </r>
  <r>
    <n v="6"/>
    <x v="3"/>
    <s v="All"/>
    <x v="1"/>
    <x v="7"/>
    <n v="0"/>
    <n v="0"/>
    <n v="0"/>
    <n v="24159"/>
  </r>
  <r>
    <n v="6"/>
    <x v="3"/>
    <s v="All"/>
    <x v="1"/>
    <x v="8"/>
    <n v="3"/>
    <n v="3"/>
    <n v="40"/>
    <n v="24159"/>
  </r>
  <r>
    <n v="6"/>
    <x v="3"/>
    <s v="All"/>
    <x v="2"/>
    <x v="0"/>
    <n v="0"/>
    <n v="0"/>
    <n v="0"/>
    <n v="12715"/>
  </r>
  <r>
    <n v="6"/>
    <x v="3"/>
    <s v="All"/>
    <x v="2"/>
    <x v="1"/>
    <n v="0"/>
    <n v="0"/>
    <n v="0"/>
    <n v="12715"/>
  </r>
  <r>
    <n v="6"/>
    <x v="3"/>
    <s v="All"/>
    <x v="2"/>
    <x v="2"/>
    <n v="1"/>
    <n v="1"/>
    <n v="30"/>
    <n v="12715"/>
  </r>
  <r>
    <n v="6"/>
    <x v="3"/>
    <s v="All"/>
    <x v="2"/>
    <x v="3"/>
    <n v="0"/>
    <n v="0"/>
    <n v="0"/>
    <n v="12715"/>
  </r>
  <r>
    <n v="6"/>
    <x v="3"/>
    <s v="All"/>
    <x v="2"/>
    <x v="4"/>
    <n v="10"/>
    <n v="8"/>
    <n v="206"/>
    <n v="12715"/>
  </r>
  <r>
    <n v="6"/>
    <x v="3"/>
    <s v="All"/>
    <x v="2"/>
    <x v="5"/>
    <n v="0"/>
    <n v="0"/>
    <n v="0"/>
    <n v="12715"/>
  </r>
  <r>
    <n v="6"/>
    <x v="3"/>
    <s v="All"/>
    <x v="2"/>
    <x v="6"/>
    <n v="0"/>
    <n v="0"/>
    <n v="0"/>
    <n v="12715"/>
  </r>
  <r>
    <n v="6"/>
    <x v="3"/>
    <s v="All"/>
    <x v="2"/>
    <x v="7"/>
    <n v="0"/>
    <n v="0"/>
    <n v="0"/>
    <n v="12715"/>
  </r>
  <r>
    <n v="6"/>
    <x v="3"/>
    <s v="All"/>
    <x v="2"/>
    <x v="8"/>
    <n v="3"/>
    <n v="3"/>
    <n v="44"/>
    <n v="12715"/>
  </r>
  <r>
    <n v="6"/>
    <x v="3"/>
    <s v="All"/>
    <x v="3"/>
    <x v="0"/>
    <n v="0"/>
    <n v="0"/>
    <n v="0"/>
    <n v="22957"/>
  </r>
  <r>
    <n v="6"/>
    <x v="3"/>
    <s v="All"/>
    <x v="3"/>
    <x v="1"/>
    <n v="0"/>
    <n v="0"/>
    <n v="0"/>
    <n v="22957"/>
  </r>
  <r>
    <n v="6"/>
    <x v="3"/>
    <s v="All"/>
    <x v="3"/>
    <x v="2"/>
    <n v="11"/>
    <n v="6"/>
    <n v="489"/>
    <n v="22957"/>
  </r>
  <r>
    <n v="6"/>
    <x v="3"/>
    <s v="All"/>
    <x v="3"/>
    <x v="3"/>
    <n v="0"/>
    <n v="0"/>
    <n v="0"/>
    <n v="22957"/>
  </r>
  <r>
    <n v="6"/>
    <x v="3"/>
    <s v="All"/>
    <x v="3"/>
    <x v="4"/>
    <n v="7"/>
    <n v="5"/>
    <n v="113"/>
    <n v="22957"/>
  </r>
  <r>
    <n v="6"/>
    <x v="3"/>
    <s v="All"/>
    <x v="3"/>
    <x v="5"/>
    <n v="0"/>
    <n v="0"/>
    <n v="0"/>
    <n v="22957"/>
  </r>
  <r>
    <n v="6"/>
    <x v="3"/>
    <s v="All"/>
    <x v="3"/>
    <x v="6"/>
    <n v="1"/>
    <n v="1"/>
    <n v="30"/>
    <n v="22957"/>
  </r>
  <r>
    <n v="6"/>
    <x v="3"/>
    <s v="All"/>
    <x v="3"/>
    <x v="7"/>
    <n v="0"/>
    <n v="0"/>
    <n v="0"/>
    <n v="22957"/>
  </r>
  <r>
    <n v="6"/>
    <x v="3"/>
    <s v="All"/>
    <x v="3"/>
    <x v="8"/>
    <n v="2"/>
    <n v="2"/>
    <n v="40"/>
    <n v="22957"/>
  </r>
  <r>
    <n v="6"/>
    <x v="4"/>
    <s v="All"/>
    <x v="0"/>
    <x v="0"/>
    <n v="0"/>
    <n v="0"/>
    <n v="0"/>
    <n v="1632"/>
  </r>
  <r>
    <n v="6"/>
    <x v="4"/>
    <s v="All"/>
    <x v="0"/>
    <x v="1"/>
    <n v="0"/>
    <n v="0"/>
    <n v="0"/>
    <n v="1632"/>
  </r>
  <r>
    <n v="6"/>
    <x v="4"/>
    <s v="All"/>
    <x v="0"/>
    <x v="2"/>
    <n v="1"/>
    <n v="1"/>
    <n v="14"/>
    <n v="1632"/>
  </r>
  <r>
    <n v="6"/>
    <x v="4"/>
    <s v="All"/>
    <x v="0"/>
    <x v="3"/>
    <n v="0"/>
    <n v="0"/>
    <n v="0"/>
    <n v="1632"/>
  </r>
  <r>
    <n v="6"/>
    <x v="4"/>
    <s v="All"/>
    <x v="0"/>
    <x v="4"/>
    <n v="3"/>
    <n v="3"/>
    <n v="50"/>
    <n v="1632"/>
  </r>
  <r>
    <n v="6"/>
    <x v="4"/>
    <s v="All"/>
    <x v="0"/>
    <x v="5"/>
    <n v="0"/>
    <n v="0"/>
    <n v="0"/>
    <n v="1632"/>
  </r>
  <r>
    <n v="6"/>
    <x v="4"/>
    <s v="All"/>
    <x v="0"/>
    <x v="6"/>
    <n v="0"/>
    <n v="0"/>
    <n v="0"/>
    <n v="1632"/>
  </r>
  <r>
    <n v="6"/>
    <x v="4"/>
    <s v="All"/>
    <x v="0"/>
    <x v="7"/>
    <n v="0"/>
    <n v="0"/>
    <n v="0"/>
    <n v="1632"/>
  </r>
  <r>
    <n v="6"/>
    <x v="4"/>
    <s v="All"/>
    <x v="0"/>
    <x v="8"/>
    <n v="58"/>
    <n v="51"/>
    <n v="572"/>
    <n v="1632"/>
  </r>
  <r>
    <n v="6"/>
    <x v="4"/>
    <s v="All"/>
    <x v="1"/>
    <x v="0"/>
    <n v="0"/>
    <n v="0"/>
    <n v="0"/>
    <n v="25523"/>
  </r>
  <r>
    <n v="6"/>
    <x v="4"/>
    <s v="All"/>
    <x v="1"/>
    <x v="1"/>
    <n v="0"/>
    <n v="0"/>
    <n v="0"/>
    <n v="25523"/>
  </r>
  <r>
    <n v="6"/>
    <x v="4"/>
    <s v="All"/>
    <x v="1"/>
    <x v="2"/>
    <n v="48"/>
    <n v="34"/>
    <n v="1254"/>
    <n v="25523"/>
  </r>
  <r>
    <n v="6"/>
    <x v="4"/>
    <s v="All"/>
    <x v="1"/>
    <x v="3"/>
    <n v="0"/>
    <n v="0"/>
    <n v="0"/>
    <n v="25523"/>
  </r>
  <r>
    <n v="6"/>
    <x v="4"/>
    <s v="All"/>
    <x v="1"/>
    <x v="4"/>
    <n v="61"/>
    <n v="44"/>
    <n v="805"/>
    <n v="25523"/>
  </r>
  <r>
    <n v="6"/>
    <x v="4"/>
    <s v="All"/>
    <x v="1"/>
    <x v="5"/>
    <n v="0"/>
    <n v="0"/>
    <n v="0"/>
    <n v="25523"/>
  </r>
  <r>
    <n v="6"/>
    <x v="4"/>
    <s v="All"/>
    <x v="1"/>
    <x v="6"/>
    <n v="1"/>
    <n v="1"/>
    <n v="7"/>
    <n v="25523"/>
  </r>
  <r>
    <n v="6"/>
    <x v="4"/>
    <s v="All"/>
    <x v="1"/>
    <x v="7"/>
    <n v="0"/>
    <n v="0"/>
    <n v="0"/>
    <n v="25523"/>
  </r>
  <r>
    <n v="6"/>
    <x v="4"/>
    <s v="All"/>
    <x v="1"/>
    <x v="8"/>
    <n v="17"/>
    <n v="14"/>
    <n v="227"/>
    <n v="25523"/>
  </r>
  <r>
    <n v="6"/>
    <x v="4"/>
    <s v="All"/>
    <x v="2"/>
    <x v="0"/>
    <n v="0"/>
    <n v="0"/>
    <n v="0"/>
    <n v="10361"/>
  </r>
  <r>
    <n v="6"/>
    <x v="4"/>
    <s v="All"/>
    <x v="2"/>
    <x v="1"/>
    <n v="0"/>
    <n v="0"/>
    <n v="0"/>
    <n v="10361"/>
  </r>
  <r>
    <n v="6"/>
    <x v="4"/>
    <s v="All"/>
    <x v="2"/>
    <x v="2"/>
    <n v="1"/>
    <n v="1"/>
    <n v="30"/>
    <n v="10361"/>
  </r>
  <r>
    <n v="6"/>
    <x v="4"/>
    <s v="All"/>
    <x v="2"/>
    <x v="3"/>
    <n v="0"/>
    <n v="0"/>
    <n v="0"/>
    <n v="10361"/>
  </r>
  <r>
    <n v="6"/>
    <x v="4"/>
    <s v="All"/>
    <x v="2"/>
    <x v="4"/>
    <n v="11"/>
    <n v="10"/>
    <n v="104"/>
    <n v="10361"/>
  </r>
  <r>
    <n v="6"/>
    <x v="4"/>
    <s v="All"/>
    <x v="2"/>
    <x v="5"/>
    <n v="0"/>
    <n v="0"/>
    <n v="0"/>
    <n v="10361"/>
  </r>
  <r>
    <n v="6"/>
    <x v="4"/>
    <s v="All"/>
    <x v="2"/>
    <x v="6"/>
    <n v="0"/>
    <n v="0"/>
    <n v="0"/>
    <n v="10361"/>
  </r>
  <r>
    <n v="6"/>
    <x v="4"/>
    <s v="All"/>
    <x v="2"/>
    <x v="7"/>
    <n v="0"/>
    <n v="0"/>
    <n v="0"/>
    <n v="10361"/>
  </r>
  <r>
    <n v="6"/>
    <x v="4"/>
    <s v="All"/>
    <x v="2"/>
    <x v="8"/>
    <n v="24"/>
    <n v="16"/>
    <n v="280"/>
    <n v="10361"/>
  </r>
  <r>
    <n v="6"/>
    <x v="4"/>
    <s v="All"/>
    <x v="3"/>
    <x v="0"/>
    <n v="0"/>
    <n v="0"/>
    <n v="0"/>
    <n v="24195"/>
  </r>
  <r>
    <n v="6"/>
    <x v="4"/>
    <s v="All"/>
    <x v="3"/>
    <x v="1"/>
    <n v="0"/>
    <n v="0"/>
    <n v="0"/>
    <n v="24195"/>
  </r>
  <r>
    <n v="6"/>
    <x v="4"/>
    <s v="All"/>
    <x v="3"/>
    <x v="2"/>
    <n v="18"/>
    <n v="11"/>
    <n v="639"/>
    <n v="24195"/>
  </r>
  <r>
    <n v="6"/>
    <x v="4"/>
    <s v="All"/>
    <x v="3"/>
    <x v="3"/>
    <n v="0"/>
    <n v="0"/>
    <n v="0"/>
    <n v="24195"/>
  </r>
  <r>
    <n v="6"/>
    <x v="4"/>
    <s v="All"/>
    <x v="3"/>
    <x v="4"/>
    <n v="41"/>
    <n v="27"/>
    <n v="512"/>
    <n v="24195"/>
  </r>
  <r>
    <n v="6"/>
    <x v="4"/>
    <s v="All"/>
    <x v="3"/>
    <x v="5"/>
    <n v="0"/>
    <n v="0"/>
    <n v="0"/>
    <n v="24195"/>
  </r>
  <r>
    <n v="6"/>
    <x v="4"/>
    <s v="All"/>
    <x v="3"/>
    <x v="6"/>
    <n v="7"/>
    <n v="1"/>
    <n v="208"/>
    <n v="24195"/>
  </r>
  <r>
    <n v="6"/>
    <x v="4"/>
    <s v="All"/>
    <x v="3"/>
    <x v="7"/>
    <n v="0"/>
    <n v="0"/>
    <n v="0"/>
    <n v="24195"/>
  </r>
  <r>
    <n v="6"/>
    <x v="4"/>
    <s v="All"/>
    <x v="3"/>
    <x v="8"/>
    <n v="19"/>
    <n v="12"/>
    <n v="144"/>
    <n v="24195"/>
  </r>
  <r>
    <n v="6"/>
    <x v="5"/>
    <s v="All"/>
    <x v="0"/>
    <x v="0"/>
    <n v="0"/>
    <n v="0"/>
    <n v="0"/>
    <n v="8860"/>
  </r>
  <r>
    <n v="6"/>
    <x v="5"/>
    <s v="All"/>
    <x v="0"/>
    <x v="1"/>
    <n v="0"/>
    <n v="0"/>
    <n v="0"/>
    <n v="8860"/>
  </r>
  <r>
    <n v="6"/>
    <x v="5"/>
    <s v="All"/>
    <x v="0"/>
    <x v="2"/>
    <n v="0"/>
    <n v="0"/>
    <n v="0"/>
    <n v="8860"/>
  </r>
  <r>
    <n v="6"/>
    <x v="5"/>
    <s v="All"/>
    <x v="0"/>
    <x v="3"/>
    <n v="0"/>
    <n v="0"/>
    <n v="0"/>
    <n v="8860"/>
  </r>
  <r>
    <n v="6"/>
    <x v="5"/>
    <s v="All"/>
    <x v="0"/>
    <x v="4"/>
    <n v="5"/>
    <n v="4"/>
    <n v="62"/>
    <n v="8860"/>
  </r>
  <r>
    <n v="6"/>
    <x v="5"/>
    <s v="All"/>
    <x v="0"/>
    <x v="5"/>
    <n v="0"/>
    <n v="0"/>
    <n v="0"/>
    <n v="8860"/>
  </r>
  <r>
    <n v="6"/>
    <x v="5"/>
    <s v="All"/>
    <x v="0"/>
    <x v="6"/>
    <n v="0"/>
    <n v="0"/>
    <n v="0"/>
    <n v="8860"/>
  </r>
  <r>
    <n v="6"/>
    <x v="5"/>
    <s v="All"/>
    <x v="0"/>
    <x v="7"/>
    <n v="0"/>
    <n v="0"/>
    <n v="0"/>
    <n v="8860"/>
  </r>
  <r>
    <n v="6"/>
    <x v="5"/>
    <s v="All"/>
    <x v="0"/>
    <x v="8"/>
    <n v="35"/>
    <n v="20"/>
    <n v="457"/>
    <n v="8860"/>
  </r>
  <r>
    <n v="6"/>
    <x v="5"/>
    <s v="All"/>
    <x v="1"/>
    <x v="0"/>
    <n v="0"/>
    <n v="0"/>
    <n v="0"/>
    <n v="17680"/>
  </r>
  <r>
    <n v="6"/>
    <x v="5"/>
    <s v="All"/>
    <x v="1"/>
    <x v="1"/>
    <n v="0"/>
    <n v="0"/>
    <n v="0"/>
    <n v="17680"/>
  </r>
  <r>
    <n v="6"/>
    <x v="5"/>
    <s v="All"/>
    <x v="1"/>
    <x v="2"/>
    <n v="76"/>
    <n v="43"/>
    <n v="2009"/>
    <n v="17680"/>
  </r>
  <r>
    <n v="6"/>
    <x v="5"/>
    <s v="All"/>
    <x v="1"/>
    <x v="3"/>
    <n v="0"/>
    <n v="0"/>
    <n v="0"/>
    <n v="17680"/>
  </r>
  <r>
    <n v="6"/>
    <x v="5"/>
    <s v="All"/>
    <x v="1"/>
    <x v="4"/>
    <n v="59"/>
    <n v="37"/>
    <n v="865"/>
    <n v="17680"/>
  </r>
  <r>
    <n v="6"/>
    <x v="5"/>
    <s v="All"/>
    <x v="1"/>
    <x v="5"/>
    <n v="0"/>
    <n v="0"/>
    <n v="0"/>
    <n v="17680"/>
  </r>
  <r>
    <n v="6"/>
    <x v="5"/>
    <s v="All"/>
    <x v="1"/>
    <x v="6"/>
    <n v="11"/>
    <n v="1"/>
    <n v="220"/>
    <n v="17680"/>
  </r>
  <r>
    <n v="6"/>
    <x v="5"/>
    <s v="All"/>
    <x v="1"/>
    <x v="7"/>
    <n v="0"/>
    <n v="0"/>
    <n v="0"/>
    <n v="17680"/>
  </r>
  <r>
    <n v="6"/>
    <x v="5"/>
    <s v="All"/>
    <x v="1"/>
    <x v="8"/>
    <n v="34"/>
    <n v="18"/>
    <n v="616"/>
    <n v="17680"/>
  </r>
  <r>
    <n v="6"/>
    <x v="5"/>
    <s v="All"/>
    <x v="2"/>
    <x v="0"/>
    <n v="0"/>
    <n v="0"/>
    <n v="0"/>
    <n v="11824"/>
  </r>
  <r>
    <n v="6"/>
    <x v="5"/>
    <s v="All"/>
    <x v="2"/>
    <x v="1"/>
    <n v="0"/>
    <n v="0"/>
    <n v="0"/>
    <n v="11824"/>
  </r>
  <r>
    <n v="6"/>
    <x v="5"/>
    <s v="All"/>
    <x v="2"/>
    <x v="2"/>
    <n v="1"/>
    <n v="1"/>
    <n v="30"/>
    <n v="11824"/>
  </r>
  <r>
    <n v="6"/>
    <x v="5"/>
    <s v="All"/>
    <x v="2"/>
    <x v="3"/>
    <n v="0"/>
    <n v="0"/>
    <n v="0"/>
    <n v="11824"/>
  </r>
  <r>
    <n v="6"/>
    <x v="5"/>
    <s v="All"/>
    <x v="2"/>
    <x v="4"/>
    <n v="20"/>
    <n v="17"/>
    <n v="170"/>
    <n v="11824"/>
  </r>
  <r>
    <n v="6"/>
    <x v="5"/>
    <s v="All"/>
    <x v="2"/>
    <x v="5"/>
    <n v="0"/>
    <n v="0"/>
    <n v="0"/>
    <n v="11824"/>
  </r>
  <r>
    <n v="6"/>
    <x v="5"/>
    <s v="All"/>
    <x v="2"/>
    <x v="6"/>
    <n v="0"/>
    <n v="0"/>
    <n v="0"/>
    <n v="11824"/>
  </r>
  <r>
    <n v="6"/>
    <x v="5"/>
    <s v="All"/>
    <x v="2"/>
    <x v="7"/>
    <n v="0"/>
    <n v="0"/>
    <n v="0"/>
    <n v="11824"/>
  </r>
  <r>
    <n v="6"/>
    <x v="5"/>
    <s v="All"/>
    <x v="2"/>
    <x v="8"/>
    <n v="21"/>
    <n v="13"/>
    <n v="370"/>
    <n v="11824"/>
  </r>
  <r>
    <n v="6"/>
    <x v="5"/>
    <s v="All"/>
    <x v="3"/>
    <x v="0"/>
    <n v="0"/>
    <n v="0"/>
    <n v="0"/>
    <n v="18150"/>
  </r>
  <r>
    <n v="6"/>
    <x v="5"/>
    <s v="All"/>
    <x v="3"/>
    <x v="1"/>
    <n v="0"/>
    <n v="0"/>
    <n v="0"/>
    <n v="18150"/>
  </r>
  <r>
    <n v="6"/>
    <x v="5"/>
    <s v="All"/>
    <x v="3"/>
    <x v="2"/>
    <n v="20"/>
    <n v="10"/>
    <n v="455"/>
    <n v="18150"/>
  </r>
  <r>
    <n v="6"/>
    <x v="5"/>
    <s v="All"/>
    <x v="3"/>
    <x v="3"/>
    <n v="0"/>
    <n v="0"/>
    <n v="0"/>
    <n v="18150"/>
  </r>
  <r>
    <n v="6"/>
    <x v="5"/>
    <s v="All"/>
    <x v="3"/>
    <x v="4"/>
    <n v="61"/>
    <n v="41"/>
    <n v="736"/>
    <n v="18150"/>
  </r>
  <r>
    <n v="6"/>
    <x v="5"/>
    <s v="All"/>
    <x v="3"/>
    <x v="5"/>
    <n v="0"/>
    <n v="0"/>
    <n v="0"/>
    <n v="18150"/>
  </r>
  <r>
    <n v="6"/>
    <x v="5"/>
    <s v="All"/>
    <x v="3"/>
    <x v="6"/>
    <n v="11"/>
    <n v="1"/>
    <n v="330"/>
    <n v="18150"/>
  </r>
  <r>
    <n v="6"/>
    <x v="5"/>
    <s v="All"/>
    <x v="3"/>
    <x v="7"/>
    <n v="0"/>
    <n v="0"/>
    <n v="0"/>
    <n v="18150"/>
  </r>
  <r>
    <n v="6"/>
    <x v="5"/>
    <s v="All"/>
    <x v="3"/>
    <x v="8"/>
    <n v="24"/>
    <n v="11"/>
    <n v="453"/>
    <n v="18150"/>
  </r>
  <r>
    <n v="6"/>
    <x v="6"/>
    <s v="All"/>
    <x v="0"/>
    <x v="0"/>
    <n v="0"/>
    <n v="0"/>
    <n v="0"/>
    <n v="8920"/>
  </r>
  <r>
    <n v="6"/>
    <x v="6"/>
    <s v="All"/>
    <x v="0"/>
    <x v="1"/>
    <n v="0"/>
    <n v="0"/>
    <n v="0"/>
    <n v="8920"/>
  </r>
  <r>
    <n v="6"/>
    <x v="6"/>
    <s v="All"/>
    <x v="0"/>
    <x v="2"/>
    <n v="0"/>
    <n v="0"/>
    <n v="0"/>
    <n v="8920"/>
  </r>
  <r>
    <n v="6"/>
    <x v="6"/>
    <s v="All"/>
    <x v="0"/>
    <x v="3"/>
    <n v="0"/>
    <n v="0"/>
    <n v="0"/>
    <n v="8920"/>
  </r>
  <r>
    <n v="6"/>
    <x v="6"/>
    <s v="All"/>
    <x v="0"/>
    <x v="4"/>
    <n v="5"/>
    <n v="4"/>
    <n v="44"/>
    <n v="8920"/>
  </r>
  <r>
    <n v="6"/>
    <x v="6"/>
    <s v="All"/>
    <x v="0"/>
    <x v="5"/>
    <n v="0"/>
    <n v="0"/>
    <n v="0"/>
    <n v="8920"/>
  </r>
  <r>
    <n v="6"/>
    <x v="6"/>
    <s v="All"/>
    <x v="0"/>
    <x v="6"/>
    <n v="0"/>
    <n v="0"/>
    <n v="0"/>
    <n v="8920"/>
  </r>
  <r>
    <n v="6"/>
    <x v="6"/>
    <s v="All"/>
    <x v="0"/>
    <x v="7"/>
    <n v="0"/>
    <n v="0"/>
    <n v="0"/>
    <n v="8920"/>
  </r>
  <r>
    <n v="6"/>
    <x v="6"/>
    <s v="All"/>
    <x v="0"/>
    <x v="8"/>
    <n v="20"/>
    <n v="15"/>
    <n v="242"/>
    <n v="8920"/>
  </r>
  <r>
    <n v="6"/>
    <x v="6"/>
    <s v="All"/>
    <x v="1"/>
    <x v="0"/>
    <n v="0"/>
    <n v="0"/>
    <n v="0"/>
    <n v="16988"/>
  </r>
  <r>
    <n v="6"/>
    <x v="6"/>
    <s v="All"/>
    <x v="1"/>
    <x v="1"/>
    <n v="0"/>
    <n v="0"/>
    <n v="0"/>
    <n v="16988"/>
  </r>
  <r>
    <n v="6"/>
    <x v="6"/>
    <s v="All"/>
    <x v="1"/>
    <x v="2"/>
    <n v="69"/>
    <n v="36"/>
    <n v="1790"/>
    <n v="16988"/>
  </r>
  <r>
    <n v="6"/>
    <x v="6"/>
    <s v="All"/>
    <x v="1"/>
    <x v="3"/>
    <n v="0"/>
    <n v="0"/>
    <n v="0"/>
    <n v="16988"/>
  </r>
  <r>
    <n v="6"/>
    <x v="6"/>
    <s v="All"/>
    <x v="1"/>
    <x v="4"/>
    <n v="71"/>
    <n v="47"/>
    <n v="1178"/>
    <n v="16988"/>
  </r>
  <r>
    <n v="6"/>
    <x v="6"/>
    <s v="All"/>
    <x v="1"/>
    <x v="5"/>
    <n v="0"/>
    <n v="0"/>
    <n v="0"/>
    <n v="16988"/>
  </r>
  <r>
    <n v="6"/>
    <x v="6"/>
    <s v="All"/>
    <x v="1"/>
    <x v="6"/>
    <n v="14"/>
    <n v="3"/>
    <n v="337"/>
    <n v="16988"/>
  </r>
  <r>
    <n v="6"/>
    <x v="6"/>
    <s v="All"/>
    <x v="1"/>
    <x v="7"/>
    <n v="1"/>
    <n v="1"/>
    <n v="30"/>
    <n v="16988"/>
  </r>
  <r>
    <n v="6"/>
    <x v="6"/>
    <s v="All"/>
    <x v="1"/>
    <x v="8"/>
    <n v="29"/>
    <n v="17"/>
    <n v="559"/>
    <n v="16988"/>
  </r>
  <r>
    <n v="6"/>
    <x v="6"/>
    <s v="All"/>
    <x v="2"/>
    <x v="0"/>
    <n v="0"/>
    <n v="0"/>
    <n v="0"/>
    <n v="11872"/>
  </r>
  <r>
    <n v="6"/>
    <x v="6"/>
    <s v="All"/>
    <x v="2"/>
    <x v="1"/>
    <n v="0"/>
    <n v="0"/>
    <n v="0"/>
    <n v="11872"/>
  </r>
  <r>
    <n v="6"/>
    <x v="6"/>
    <s v="All"/>
    <x v="2"/>
    <x v="2"/>
    <n v="0"/>
    <n v="0"/>
    <n v="0"/>
    <n v="11872"/>
  </r>
  <r>
    <n v="6"/>
    <x v="6"/>
    <s v="All"/>
    <x v="2"/>
    <x v="3"/>
    <n v="0"/>
    <n v="0"/>
    <n v="0"/>
    <n v="11872"/>
  </r>
  <r>
    <n v="6"/>
    <x v="6"/>
    <s v="All"/>
    <x v="2"/>
    <x v="4"/>
    <n v="21"/>
    <n v="17"/>
    <n v="246"/>
    <n v="11872"/>
  </r>
  <r>
    <n v="6"/>
    <x v="6"/>
    <s v="All"/>
    <x v="2"/>
    <x v="5"/>
    <n v="0"/>
    <n v="0"/>
    <n v="0"/>
    <n v="11872"/>
  </r>
  <r>
    <n v="6"/>
    <x v="6"/>
    <s v="All"/>
    <x v="2"/>
    <x v="6"/>
    <n v="0"/>
    <n v="0"/>
    <n v="0"/>
    <n v="11872"/>
  </r>
  <r>
    <n v="6"/>
    <x v="6"/>
    <s v="All"/>
    <x v="2"/>
    <x v="7"/>
    <n v="0"/>
    <n v="0"/>
    <n v="0"/>
    <n v="11872"/>
  </r>
  <r>
    <n v="6"/>
    <x v="6"/>
    <s v="All"/>
    <x v="2"/>
    <x v="8"/>
    <n v="16"/>
    <n v="13"/>
    <n v="133"/>
    <n v="11872"/>
  </r>
  <r>
    <n v="6"/>
    <x v="6"/>
    <s v="All"/>
    <x v="3"/>
    <x v="0"/>
    <n v="0"/>
    <n v="0"/>
    <n v="0"/>
    <n v="17718"/>
  </r>
  <r>
    <n v="6"/>
    <x v="6"/>
    <s v="All"/>
    <x v="3"/>
    <x v="1"/>
    <n v="0"/>
    <n v="0"/>
    <n v="0"/>
    <n v="17718"/>
  </r>
  <r>
    <n v="6"/>
    <x v="6"/>
    <s v="All"/>
    <x v="3"/>
    <x v="2"/>
    <n v="14"/>
    <n v="9"/>
    <n v="361"/>
    <n v="17718"/>
  </r>
  <r>
    <n v="6"/>
    <x v="6"/>
    <s v="All"/>
    <x v="3"/>
    <x v="3"/>
    <n v="0"/>
    <n v="0"/>
    <n v="0"/>
    <n v="17718"/>
  </r>
  <r>
    <n v="6"/>
    <x v="6"/>
    <s v="All"/>
    <x v="3"/>
    <x v="4"/>
    <n v="53"/>
    <n v="41"/>
    <n v="525"/>
    <n v="17718"/>
  </r>
  <r>
    <n v="6"/>
    <x v="6"/>
    <s v="All"/>
    <x v="3"/>
    <x v="5"/>
    <n v="0"/>
    <n v="0"/>
    <n v="0"/>
    <n v="17718"/>
  </r>
  <r>
    <n v="6"/>
    <x v="6"/>
    <s v="All"/>
    <x v="3"/>
    <x v="6"/>
    <n v="4"/>
    <n v="1"/>
    <n v="120"/>
    <n v="17718"/>
  </r>
  <r>
    <n v="6"/>
    <x v="6"/>
    <s v="All"/>
    <x v="3"/>
    <x v="7"/>
    <n v="0"/>
    <n v="0"/>
    <n v="0"/>
    <n v="17718"/>
  </r>
  <r>
    <n v="6"/>
    <x v="6"/>
    <s v="All"/>
    <x v="3"/>
    <x v="8"/>
    <n v="34"/>
    <n v="13"/>
    <n v="576"/>
    <n v="17718"/>
  </r>
  <r>
    <n v="6"/>
    <x v="7"/>
    <s v="All"/>
    <x v="0"/>
    <x v="0"/>
    <n v="0"/>
    <n v="0"/>
    <n v="0"/>
    <n v="9664"/>
  </r>
  <r>
    <n v="6"/>
    <x v="7"/>
    <s v="All"/>
    <x v="0"/>
    <x v="1"/>
    <n v="0"/>
    <n v="0"/>
    <n v="0"/>
    <n v="9664"/>
  </r>
  <r>
    <n v="6"/>
    <x v="7"/>
    <s v="All"/>
    <x v="0"/>
    <x v="2"/>
    <n v="0"/>
    <n v="0"/>
    <n v="0"/>
    <n v="9664"/>
  </r>
  <r>
    <n v="6"/>
    <x v="7"/>
    <s v="All"/>
    <x v="0"/>
    <x v="3"/>
    <n v="0"/>
    <n v="0"/>
    <n v="0"/>
    <n v="9664"/>
  </r>
  <r>
    <n v="6"/>
    <x v="7"/>
    <s v="All"/>
    <x v="0"/>
    <x v="4"/>
    <n v="8"/>
    <n v="7"/>
    <n v="65"/>
    <n v="9664"/>
  </r>
  <r>
    <n v="6"/>
    <x v="7"/>
    <s v="All"/>
    <x v="0"/>
    <x v="5"/>
    <n v="0"/>
    <n v="0"/>
    <n v="0"/>
    <n v="9664"/>
  </r>
  <r>
    <n v="6"/>
    <x v="7"/>
    <s v="All"/>
    <x v="0"/>
    <x v="6"/>
    <n v="0"/>
    <n v="0"/>
    <n v="0"/>
    <n v="9664"/>
  </r>
  <r>
    <n v="6"/>
    <x v="7"/>
    <s v="All"/>
    <x v="0"/>
    <x v="7"/>
    <n v="0"/>
    <n v="0"/>
    <n v="0"/>
    <n v="9664"/>
  </r>
  <r>
    <n v="6"/>
    <x v="7"/>
    <s v="All"/>
    <x v="0"/>
    <x v="8"/>
    <n v="27"/>
    <n v="22"/>
    <n v="242"/>
    <n v="9664"/>
  </r>
  <r>
    <n v="6"/>
    <x v="7"/>
    <s v="All"/>
    <x v="1"/>
    <x v="0"/>
    <n v="0"/>
    <n v="0"/>
    <n v="0"/>
    <n v="17031"/>
  </r>
  <r>
    <n v="6"/>
    <x v="7"/>
    <s v="All"/>
    <x v="1"/>
    <x v="1"/>
    <n v="0"/>
    <n v="0"/>
    <n v="0"/>
    <n v="17031"/>
  </r>
  <r>
    <n v="6"/>
    <x v="7"/>
    <s v="All"/>
    <x v="1"/>
    <x v="2"/>
    <n v="40"/>
    <n v="20"/>
    <n v="1112"/>
    <n v="17031"/>
  </r>
  <r>
    <n v="6"/>
    <x v="7"/>
    <s v="All"/>
    <x v="1"/>
    <x v="3"/>
    <n v="0"/>
    <n v="0"/>
    <n v="0"/>
    <n v="17031"/>
  </r>
  <r>
    <n v="6"/>
    <x v="7"/>
    <s v="All"/>
    <x v="1"/>
    <x v="4"/>
    <n v="65"/>
    <n v="49"/>
    <n v="831"/>
    <n v="17031"/>
  </r>
  <r>
    <n v="6"/>
    <x v="7"/>
    <s v="All"/>
    <x v="1"/>
    <x v="5"/>
    <n v="0"/>
    <n v="0"/>
    <n v="0"/>
    <n v="17031"/>
  </r>
  <r>
    <n v="6"/>
    <x v="7"/>
    <s v="All"/>
    <x v="1"/>
    <x v="6"/>
    <n v="27"/>
    <n v="3"/>
    <n v="802"/>
    <n v="17031"/>
  </r>
  <r>
    <n v="6"/>
    <x v="7"/>
    <s v="All"/>
    <x v="1"/>
    <x v="7"/>
    <n v="0"/>
    <n v="0"/>
    <n v="0"/>
    <n v="17031"/>
  </r>
  <r>
    <n v="6"/>
    <x v="7"/>
    <s v="All"/>
    <x v="1"/>
    <x v="8"/>
    <n v="25"/>
    <n v="18"/>
    <n v="399"/>
    <n v="17031"/>
  </r>
  <r>
    <n v="6"/>
    <x v="7"/>
    <s v="All"/>
    <x v="2"/>
    <x v="0"/>
    <n v="0"/>
    <n v="0"/>
    <n v="0"/>
    <n v="12870"/>
  </r>
  <r>
    <n v="6"/>
    <x v="7"/>
    <s v="All"/>
    <x v="2"/>
    <x v="1"/>
    <n v="0"/>
    <n v="0"/>
    <n v="0"/>
    <n v="12870"/>
  </r>
  <r>
    <n v="6"/>
    <x v="7"/>
    <s v="All"/>
    <x v="2"/>
    <x v="2"/>
    <n v="0"/>
    <n v="0"/>
    <n v="0"/>
    <n v="12870"/>
  </r>
  <r>
    <n v="6"/>
    <x v="7"/>
    <s v="All"/>
    <x v="2"/>
    <x v="3"/>
    <n v="0"/>
    <n v="0"/>
    <n v="0"/>
    <n v="12870"/>
  </r>
  <r>
    <n v="6"/>
    <x v="7"/>
    <s v="All"/>
    <x v="2"/>
    <x v="4"/>
    <n v="23"/>
    <n v="21"/>
    <n v="269"/>
    <n v="12870"/>
  </r>
  <r>
    <n v="6"/>
    <x v="7"/>
    <s v="All"/>
    <x v="2"/>
    <x v="5"/>
    <n v="0"/>
    <n v="0"/>
    <n v="0"/>
    <n v="12870"/>
  </r>
  <r>
    <n v="6"/>
    <x v="7"/>
    <s v="All"/>
    <x v="2"/>
    <x v="6"/>
    <n v="0"/>
    <n v="0"/>
    <n v="0"/>
    <n v="12870"/>
  </r>
  <r>
    <n v="6"/>
    <x v="7"/>
    <s v="All"/>
    <x v="2"/>
    <x v="7"/>
    <n v="0"/>
    <n v="0"/>
    <n v="0"/>
    <n v="12870"/>
  </r>
  <r>
    <n v="6"/>
    <x v="7"/>
    <s v="All"/>
    <x v="2"/>
    <x v="8"/>
    <n v="18"/>
    <n v="15"/>
    <n v="135"/>
    <n v="12870"/>
  </r>
  <r>
    <n v="6"/>
    <x v="7"/>
    <s v="All"/>
    <x v="3"/>
    <x v="0"/>
    <n v="0"/>
    <n v="0"/>
    <n v="0"/>
    <n v="18804"/>
  </r>
  <r>
    <n v="6"/>
    <x v="7"/>
    <s v="All"/>
    <x v="3"/>
    <x v="1"/>
    <n v="0"/>
    <n v="0"/>
    <n v="0"/>
    <n v="18804"/>
  </r>
  <r>
    <n v="6"/>
    <x v="7"/>
    <s v="All"/>
    <x v="3"/>
    <x v="2"/>
    <n v="3"/>
    <n v="3"/>
    <n v="45"/>
    <n v="18804"/>
  </r>
  <r>
    <n v="6"/>
    <x v="7"/>
    <s v="All"/>
    <x v="3"/>
    <x v="3"/>
    <n v="0"/>
    <n v="0"/>
    <n v="0"/>
    <n v="18804"/>
  </r>
  <r>
    <n v="6"/>
    <x v="7"/>
    <s v="All"/>
    <x v="3"/>
    <x v="4"/>
    <n v="46"/>
    <n v="40"/>
    <n v="531"/>
    <n v="18804"/>
  </r>
  <r>
    <n v="6"/>
    <x v="7"/>
    <s v="All"/>
    <x v="3"/>
    <x v="5"/>
    <n v="0"/>
    <n v="0"/>
    <n v="0"/>
    <n v="18804"/>
  </r>
  <r>
    <n v="6"/>
    <x v="7"/>
    <s v="All"/>
    <x v="3"/>
    <x v="6"/>
    <n v="1"/>
    <n v="1"/>
    <n v="30"/>
    <n v="18804"/>
  </r>
  <r>
    <n v="6"/>
    <x v="7"/>
    <s v="All"/>
    <x v="3"/>
    <x v="7"/>
    <n v="0"/>
    <n v="0"/>
    <n v="0"/>
    <n v="18804"/>
  </r>
  <r>
    <n v="6"/>
    <x v="7"/>
    <s v="All"/>
    <x v="3"/>
    <x v="8"/>
    <n v="27"/>
    <n v="12"/>
    <n v="462"/>
    <n v="18804"/>
  </r>
  <r>
    <n v="6"/>
    <x v="8"/>
    <s v="All"/>
    <x v="0"/>
    <x v="0"/>
    <n v="0"/>
    <n v="0"/>
    <n v="0"/>
    <n v="10126"/>
  </r>
  <r>
    <n v="6"/>
    <x v="8"/>
    <s v="All"/>
    <x v="0"/>
    <x v="1"/>
    <n v="0"/>
    <n v="0"/>
    <n v="0"/>
    <n v="10126"/>
  </r>
  <r>
    <n v="6"/>
    <x v="8"/>
    <s v="All"/>
    <x v="0"/>
    <x v="2"/>
    <n v="0"/>
    <n v="0"/>
    <n v="0"/>
    <n v="10126"/>
  </r>
  <r>
    <n v="6"/>
    <x v="8"/>
    <s v="All"/>
    <x v="0"/>
    <x v="3"/>
    <n v="0"/>
    <n v="0"/>
    <n v="0"/>
    <n v="10126"/>
  </r>
  <r>
    <n v="6"/>
    <x v="8"/>
    <s v="All"/>
    <x v="0"/>
    <x v="4"/>
    <n v="3"/>
    <n v="3"/>
    <n v="26"/>
    <n v="10126"/>
  </r>
  <r>
    <n v="6"/>
    <x v="8"/>
    <s v="All"/>
    <x v="0"/>
    <x v="5"/>
    <n v="0"/>
    <n v="0"/>
    <n v="0"/>
    <n v="10126"/>
  </r>
  <r>
    <n v="6"/>
    <x v="8"/>
    <s v="All"/>
    <x v="0"/>
    <x v="6"/>
    <n v="1"/>
    <n v="1"/>
    <n v="30"/>
    <n v="10126"/>
  </r>
  <r>
    <n v="6"/>
    <x v="8"/>
    <s v="All"/>
    <x v="0"/>
    <x v="7"/>
    <n v="0"/>
    <n v="0"/>
    <n v="0"/>
    <n v="10126"/>
  </r>
  <r>
    <n v="6"/>
    <x v="8"/>
    <s v="All"/>
    <x v="0"/>
    <x v="8"/>
    <n v="30"/>
    <n v="25"/>
    <n v="289"/>
    <n v="10126"/>
  </r>
  <r>
    <n v="6"/>
    <x v="8"/>
    <s v="All"/>
    <x v="1"/>
    <x v="0"/>
    <n v="0"/>
    <n v="0"/>
    <n v="0"/>
    <n v="16692"/>
  </r>
  <r>
    <n v="6"/>
    <x v="8"/>
    <s v="All"/>
    <x v="1"/>
    <x v="1"/>
    <n v="0"/>
    <n v="0"/>
    <n v="0"/>
    <n v="16692"/>
  </r>
  <r>
    <n v="6"/>
    <x v="8"/>
    <s v="All"/>
    <x v="1"/>
    <x v="2"/>
    <n v="34"/>
    <n v="20"/>
    <n v="889"/>
    <n v="16692"/>
  </r>
  <r>
    <n v="6"/>
    <x v="8"/>
    <s v="All"/>
    <x v="1"/>
    <x v="3"/>
    <n v="0"/>
    <n v="0"/>
    <n v="0"/>
    <n v="16692"/>
  </r>
  <r>
    <n v="6"/>
    <x v="8"/>
    <s v="All"/>
    <x v="1"/>
    <x v="4"/>
    <n v="79"/>
    <n v="54"/>
    <n v="846"/>
    <n v="16692"/>
  </r>
  <r>
    <n v="6"/>
    <x v="8"/>
    <s v="All"/>
    <x v="1"/>
    <x v="5"/>
    <n v="0"/>
    <n v="0"/>
    <n v="0"/>
    <n v="16692"/>
  </r>
  <r>
    <n v="6"/>
    <x v="8"/>
    <s v="All"/>
    <x v="1"/>
    <x v="6"/>
    <n v="29"/>
    <n v="2"/>
    <n v="870"/>
    <n v="16692"/>
  </r>
  <r>
    <n v="6"/>
    <x v="8"/>
    <s v="All"/>
    <x v="1"/>
    <x v="7"/>
    <n v="0"/>
    <n v="0"/>
    <n v="0"/>
    <n v="16692"/>
  </r>
  <r>
    <n v="6"/>
    <x v="8"/>
    <s v="All"/>
    <x v="1"/>
    <x v="8"/>
    <n v="17"/>
    <n v="17"/>
    <n v="144"/>
    <n v="16692"/>
  </r>
  <r>
    <n v="6"/>
    <x v="8"/>
    <s v="All"/>
    <x v="2"/>
    <x v="0"/>
    <n v="0"/>
    <n v="0"/>
    <n v="0"/>
    <n v="12982"/>
  </r>
  <r>
    <n v="6"/>
    <x v="8"/>
    <s v="All"/>
    <x v="2"/>
    <x v="1"/>
    <n v="0"/>
    <n v="0"/>
    <n v="0"/>
    <n v="12982"/>
  </r>
  <r>
    <n v="6"/>
    <x v="8"/>
    <s v="All"/>
    <x v="2"/>
    <x v="2"/>
    <n v="0"/>
    <n v="0"/>
    <n v="0"/>
    <n v="12982"/>
  </r>
  <r>
    <n v="6"/>
    <x v="8"/>
    <s v="All"/>
    <x v="2"/>
    <x v="3"/>
    <n v="0"/>
    <n v="0"/>
    <n v="0"/>
    <n v="12982"/>
  </r>
  <r>
    <n v="6"/>
    <x v="8"/>
    <s v="All"/>
    <x v="2"/>
    <x v="4"/>
    <n v="20"/>
    <n v="19"/>
    <n v="251"/>
    <n v="12982"/>
  </r>
  <r>
    <n v="6"/>
    <x v="8"/>
    <s v="All"/>
    <x v="2"/>
    <x v="5"/>
    <n v="0"/>
    <n v="0"/>
    <n v="0"/>
    <n v="12982"/>
  </r>
  <r>
    <n v="6"/>
    <x v="8"/>
    <s v="All"/>
    <x v="2"/>
    <x v="6"/>
    <n v="0"/>
    <n v="0"/>
    <n v="0"/>
    <n v="12982"/>
  </r>
  <r>
    <n v="6"/>
    <x v="8"/>
    <s v="All"/>
    <x v="2"/>
    <x v="7"/>
    <n v="0"/>
    <n v="0"/>
    <n v="0"/>
    <n v="12982"/>
  </r>
  <r>
    <n v="6"/>
    <x v="8"/>
    <s v="All"/>
    <x v="2"/>
    <x v="8"/>
    <n v="22"/>
    <n v="21"/>
    <n v="189"/>
    <n v="12982"/>
  </r>
  <r>
    <n v="6"/>
    <x v="8"/>
    <s v="All"/>
    <x v="3"/>
    <x v="0"/>
    <n v="0"/>
    <n v="0"/>
    <n v="0"/>
    <n v="19162"/>
  </r>
  <r>
    <n v="6"/>
    <x v="8"/>
    <s v="All"/>
    <x v="3"/>
    <x v="1"/>
    <n v="0"/>
    <n v="0"/>
    <n v="0"/>
    <n v="19162"/>
  </r>
  <r>
    <n v="6"/>
    <x v="8"/>
    <s v="All"/>
    <x v="3"/>
    <x v="2"/>
    <n v="6"/>
    <n v="5"/>
    <n v="169"/>
    <n v="19162"/>
  </r>
  <r>
    <n v="6"/>
    <x v="8"/>
    <s v="All"/>
    <x v="3"/>
    <x v="3"/>
    <n v="0"/>
    <n v="0"/>
    <n v="0"/>
    <n v="19162"/>
  </r>
  <r>
    <n v="6"/>
    <x v="8"/>
    <s v="All"/>
    <x v="3"/>
    <x v="4"/>
    <n v="46"/>
    <n v="34"/>
    <n v="636"/>
    <n v="19162"/>
  </r>
  <r>
    <n v="6"/>
    <x v="8"/>
    <s v="All"/>
    <x v="3"/>
    <x v="5"/>
    <n v="0"/>
    <n v="0"/>
    <n v="0"/>
    <n v="19162"/>
  </r>
  <r>
    <n v="6"/>
    <x v="8"/>
    <s v="All"/>
    <x v="3"/>
    <x v="6"/>
    <n v="17"/>
    <n v="2"/>
    <n v="507"/>
    <n v="19162"/>
  </r>
  <r>
    <n v="6"/>
    <x v="8"/>
    <s v="All"/>
    <x v="3"/>
    <x v="7"/>
    <n v="0"/>
    <n v="0"/>
    <n v="0"/>
    <n v="19162"/>
  </r>
  <r>
    <n v="6"/>
    <x v="8"/>
    <s v="All"/>
    <x v="3"/>
    <x v="8"/>
    <n v="40"/>
    <n v="26"/>
    <n v="568"/>
    <n v="19162"/>
  </r>
  <r>
    <n v="6"/>
    <x v="9"/>
    <s v="All"/>
    <x v="0"/>
    <x v="0"/>
    <n v="0"/>
    <n v="0"/>
    <n v="0"/>
    <n v="10641"/>
  </r>
  <r>
    <n v="6"/>
    <x v="9"/>
    <s v="All"/>
    <x v="0"/>
    <x v="1"/>
    <n v="0"/>
    <n v="0"/>
    <n v="0"/>
    <n v="10641"/>
  </r>
  <r>
    <n v="6"/>
    <x v="9"/>
    <s v="All"/>
    <x v="0"/>
    <x v="2"/>
    <n v="0"/>
    <n v="0"/>
    <n v="0"/>
    <n v="10641"/>
  </r>
  <r>
    <n v="6"/>
    <x v="9"/>
    <s v="All"/>
    <x v="0"/>
    <x v="3"/>
    <n v="0"/>
    <n v="0"/>
    <n v="0"/>
    <n v="10641"/>
  </r>
  <r>
    <n v="6"/>
    <x v="9"/>
    <s v="All"/>
    <x v="0"/>
    <x v="4"/>
    <n v="9"/>
    <n v="7"/>
    <n v="90"/>
    <n v="10641"/>
  </r>
  <r>
    <n v="6"/>
    <x v="9"/>
    <s v="All"/>
    <x v="0"/>
    <x v="5"/>
    <n v="0"/>
    <n v="0"/>
    <n v="0"/>
    <n v="10641"/>
  </r>
  <r>
    <n v="6"/>
    <x v="9"/>
    <s v="All"/>
    <x v="0"/>
    <x v="6"/>
    <n v="0"/>
    <n v="0"/>
    <n v="0"/>
    <n v="10641"/>
  </r>
  <r>
    <n v="6"/>
    <x v="9"/>
    <s v="All"/>
    <x v="0"/>
    <x v="7"/>
    <n v="0"/>
    <n v="0"/>
    <n v="0"/>
    <n v="10641"/>
  </r>
  <r>
    <n v="6"/>
    <x v="9"/>
    <s v="All"/>
    <x v="0"/>
    <x v="8"/>
    <n v="21"/>
    <n v="19"/>
    <n v="194"/>
    <n v="10641"/>
  </r>
  <r>
    <n v="6"/>
    <x v="9"/>
    <s v="All"/>
    <x v="1"/>
    <x v="0"/>
    <n v="0"/>
    <n v="0"/>
    <n v="0"/>
    <n v="18147"/>
  </r>
  <r>
    <n v="6"/>
    <x v="9"/>
    <s v="All"/>
    <x v="1"/>
    <x v="1"/>
    <n v="0"/>
    <n v="0"/>
    <n v="0"/>
    <n v="18147"/>
  </r>
  <r>
    <n v="6"/>
    <x v="9"/>
    <s v="All"/>
    <x v="1"/>
    <x v="2"/>
    <n v="19"/>
    <n v="14"/>
    <n v="461"/>
    <n v="18147"/>
  </r>
  <r>
    <n v="6"/>
    <x v="9"/>
    <s v="All"/>
    <x v="1"/>
    <x v="3"/>
    <n v="0"/>
    <n v="0"/>
    <n v="0"/>
    <n v="18147"/>
  </r>
  <r>
    <n v="6"/>
    <x v="9"/>
    <s v="All"/>
    <x v="1"/>
    <x v="4"/>
    <n v="95"/>
    <n v="66"/>
    <n v="1023"/>
    <n v="18147"/>
  </r>
  <r>
    <n v="6"/>
    <x v="9"/>
    <s v="All"/>
    <x v="1"/>
    <x v="5"/>
    <n v="0"/>
    <n v="0"/>
    <n v="0"/>
    <n v="18147"/>
  </r>
  <r>
    <n v="6"/>
    <x v="9"/>
    <s v="All"/>
    <x v="1"/>
    <x v="6"/>
    <n v="21"/>
    <n v="4"/>
    <n v="630"/>
    <n v="18147"/>
  </r>
  <r>
    <n v="6"/>
    <x v="9"/>
    <s v="All"/>
    <x v="1"/>
    <x v="7"/>
    <n v="2"/>
    <n v="1"/>
    <n v="20"/>
    <n v="18147"/>
  </r>
  <r>
    <n v="6"/>
    <x v="9"/>
    <s v="All"/>
    <x v="1"/>
    <x v="8"/>
    <n v="22"/>
    <n v="21"/>
    <n v="253"/>
    <n v="18147"/>
  </r>
  <r>
    <n v="6"/>
    <x v="9"/>
    <s v="All"/>
    <x v="2"/>
    <x v="0"/>
    <n v="0"/>
    <n v="0"/>
    <n v="0"/>
    <n v="14400"/>
  </r>
  <r>
    <n v="6"/>
    <x v="9"/>
    <s v="All"/>
    <x v="2"/>
    <x v="1"/>
    <n v="0"/>
    <n v="0"/>
    <n v="0"/>
    <n v="14400"/>
  </r>
  <r>
    <n v="6"/>
    <x v="9"/>
    <s v="All"/>
    <x v="2"/>
    <x v="2"/>
    <n v="0"/>
    <n v="0"/>
    <n v="0"/>
    <n v="14400"/>
  </r>
  <r>
    <n v="6"/>
    <x v="9"/>
    <s v="All"/>
    <x v="2"/>
    <x v="3"/>
    <n v="0"/>
    <n v="0"/>
    <n v="0"/>
    <n v="14400"/>
  </r>
  <r>
    <n v="6"/>
    <x v="9"/>
    <s v="All"/>
    <x v="2"/>
    <x v="4"/>
    <n v="26"/>
    <n v="23"/>
    <n v="245"/>
    <n v="14400"/>
  </r>
  <r>
    <n v="6"/>
    <x v="9"/>
    <s v="All"/>
    <x v="2"/>
    <x v="5"/>
    <n v="0"/>
    <n v="0"/>
    <n v="0"/>
    <n v="14400"/>
  </r>
  <r>
    <n v="6"/>
    <x v="9"/>
    <s v="All"/>
    <x v="2"/>
    <x v="6"/>
    <n v="0"/>
    <n v="0"/>
    <n v="0"/>
    <n v="14400"/>
  </r>
  <r>
    <n v="6"/>
    <x v="9"/>
    <s v="All"/>
    <x v="2"/>
    <x v="7"/>
    <n v="0"/>
    <n v="0"/>
    <n v="0"/>
    <n v="14400"/>
  </r>
  <r>
    <n v="6"/>
    <x v="9"/>
    <s v="All"/>
    <x v="2"/>
    <x v="8"/>
    <n v="26"/>
    <n v="26"/>
    <n v="311"/>
    <n v="14400"/>
  </r>
  <r>
    <n v="6"/>
    <x v="9"/>
    <s v="All"/>
    <x v="3"/>
    <x v="0"/>
    <n v="0"/>
    <n v="0"/>
    <n v="0"/>
    <n v="20932"/>
  </r>
  <r>
    <n v="6"/>
    <x v="9"/>
    <s v="All"/>
    <x v="3"/>
    <x v="1"/>
    <n v="0"/>
    <n v="0"/>
    <n v="0"/>
    <n v="20932"/>
  </r>
  <r>
    <n v="6"/>
    <x v="9"/>
    <s v="All"/>
    <x v="3"/>
    <x v="2"/>
    <n v="5"/>
    <n v="5"/>
    <n v="95"/>
    <n v="20932"/>
  </r>
  <r>
    <n v="6"/>
    <x v="9"/>
    <s v="All"/>
    <x v="3"/>
    <x v="3"/>
    <n v="0"/>
    <n v="0"/>
    <n v="0"/>
    <n v="20932"/>
  </r>
  <r>
    <n v="6"/>
    <x v="9"/>
    <s v="All"/>
    <x v="3"/>
    <x v="4"/>
    <n v="59"/>
    <n v="50"/>
    <n v="649"/>
    <n v="20932"/>
  </r>
  <r>
    <n v="6"/>
    <x v="9"/>
    <s v="All"/>
    <x v="3"/>
    <x v="5"/>
    <n v="0"/>
    <n v="0"/>
    <n v="0"/>
    <n v="20932"/>
  </r>
  <r>
    <n v="6"/>
    <x v="9"/>
    <s v="All"/>
    <x v="3"/>
    <x v="6"/>
    <n v="24"/>
    <n v="4"/>
    <n v="648"/>
    <n v="20932"/>
  </r>
  <r>
    <n v="6"/>
    <x v="9"/>
    <s v="All"/>
    <x v="3"/>
    <x v="7"/>
    <n v="0"/>
    <n v="0"/>
    <n v="0"/>
    <n v="20932"/>
  </r>
  <r>
    <n v="6"/>
    <x v="9"/>
    <s v="All"/>
    <x v="3"/>
    <x v="8"/>
    <n v="25"/>
    <n v="21"/>
    <n v="198"/>
    <n v="20932"/>
  </r>
  <r>
    <n v="6"/>
    <x v="10"/>
    <s v="All"/>
    <x v="0"/>
    <x v="0"/>
    <n v="0"/>
    <n v="0"/>
    <n v="0"/>
    <n v="9900"/>
  </r>
  <r>
    <n v="6"/>
    <x v="10"/>
    <s v="All"/>
    <x v="0"/>
    <x v="1"/>
    <n v="0"/>
    <n v="0"/>
    <n v="0"/>
    <n v="9900"/>
  </r>
  <r>
    <n v="6"/>
    <x v="10"/>
    <s v="All"/>
    <x v="0"/>
    <x v="2"/>
    <n v="0"/>
    <n v="0"/>
    <n v="0"/>
    <n v="9900"/>
  </r>
  <r>
    <n v="6"/>
    <x v="10"/>
    <s v="All"/>
    <x v="0"/>
    <x v="3"/>
    <n v="0"/>
    <n v="0"/>
    <n v="0"/>
    <n v="9900"/>
  </r>
  <r>
    <n v="6"/>
    <x v="10"/>
    <s v="All"/>
    <x v="0"/>
    <x v="4"/>
    <n v="6"/>
    <n v="5"/>
    <n v="59"/>
    <n v="9900"/>
  </r>
  <r>
    <n v="6"/>
    <x v="10"/>
    <s v="All"/>
    <x v="0"/>
    <x v="5"/>
    <n v="0"/>
    <n v="0"/>
    <n v="0"/>
    <n v="9900"/>
  </r>
  <r>
    <n v="6"/>
    <x v="10"/>
    <s v="All"/>
    <x v="0"/>
    <x v="6"/>
    <n v="0"/>
    <n v="0"/>
    <n v="0"/>
    <n v="9900"/>
  </r>
  <r>
    <n v="6"/>
    <x v="10"/>
    <s v="All"/>
    <x v="0"/>
    <x v="7"/>
    <n v="0"/>
    <n v="0"/>
    <n v="0"/>
    <n v="9900"/>
  </r>
  <r>
    <n v="6"/>
    <x v="10"/>
    <s v="All"/>
    <x v="0"/>
    <x v="8"/>
    <n v="19"/>
    <n v="17"/>
    <n v="217"/>
    <n v="9900"/>
  </r>
  <r>
    <n v="6"/>
    <x v="10"/>
    <s v="All"/>
    <x v="1"/>
    <x v="0"/>
    <n v="0"/>
    <n v="0"/>
    <n v="0"/>
    <n v="18805"/>
  </r>
  <r>
    <n v="6"/>
    <x v="10"/>
    <s v="All"/>
    <x v="1"/>
    <x v="1"/>
    <n v="0"/>
    <n v="0"/>
    <n v="0"/>
    <n v="18805"/>
  </r>
  <r>
    <n v="6"/>
    <x v="10"/>
    <s v="All"/>
    <x v="1"/>
    <x v="2"/>
    <n v="27"/>
    <n v="18"/>
    <n v="706"/>
    <n v="18805"/>
  </r>
  <r>
    <n v="6"/>
    <x v="10"/>
    <s v="All"/>
    <x v="1"/>
    <x v="3"/>
    <n v="8"/>
    <n v="1"/>
    <n v="240"/>
    <n v="18805"/>
  </r>
  <r>
    <n v="6"/>
    <x v="10"/>
    <s v="All"/>
    <x v="1"/>
    <x v="4"/>
    <n v="76"/>
    <n v="69"/>
    <n v="678"/>
    <n v="18805"/>
  </r>
  <r>
    <n v="6"/>
    <x v="10"/>
    <s v="All"/>
    <x v="1"/>
    <x v="5"/>
    <n v="0"/>
    <n v="0"/>
    <n v="0"/>
    <n v="18805"/>
  </r>
  <r>
    <n v="6"/>
    <x v="10"/>
    <s v="All"/>
    <x v="1"/>
    <x v="6"/>
    <n v="25"/>
    <n v="6"/>
    <n v="720"/>
    <n v="18805"/>
  </r>
  <r>
    <n v="6"/>
    <x v="10"/>
    <s v="All"/>
    <x v="1"/>
    <x v="7"/>
    <n v="0"/>
    <n v="0"/>
    <n v="0"/>
    <n v="18805"/>
  </r>
  <r>
    <n v="6"/>
    <x v="10"/>
    <s v="All"/>
    <x v="1"/>
    <x v="8"/>
    <n v="52"/>
    <n v="48"/>
    <n v="726"/>
    <n v="18805"/>
  </r>
  <r>
    <n v="6"/>
    <x v="10"/>
    <s v="All"/>
    <x v="2"/>
    <x v="0"/>
    <n v="0"/>
    <n v="0"/>
    <n v="0"/>
    <n v="15142"/>
  </r>
  <r>
    <n v="6"/>
    <x v="10"/>
    <s v="All"/>
    <x v="2"/>
    <x v="1"/>
    <n v="0"/>
    <n v="0"/>
    <n v="0"/>
    <n v="15142"/>
  </r>
  <r>
    <n v="6"/>
    <x v="10"/>
    <s v="All"/>
    <x v="2"/>
    <x v="2"/>
    <n v="0"/>
    <n v="0"/>
    <n v="0"/>
    <n v="15142"/>
  </r>
  <r>
    <n v="6"/>
    <x v="10"/>
    <s v="All"/>
    <x v="2"/>
    <x v="3"/>
    <n v="0"/>
    <n v="0"/>
    <n v="0"/>
    <n v="15142"/>
  </r>
  <r>
    <n v="6"/>
    <x v="10"/>
    <s v="All"/>
    <x v="2"/>
    <x v="4"/>
    <n v="21"/>
    <n v="19"/>
    <n v="178"/>
    <n v="15142"/>
  </r>
  <r>
    <n v="6"/>
    <x v="10"/>
    <s v="All"/>
    <x v="2"/>
    <x v="5"/>
    <n v="0"/>
    <n v="0"/>
    <n v="0"/>
    <n v="15142"/>
  </r>
  <r>
    <n v="6"/>
    <x v="10"/>
    <s v="All"/>
    <x v="2"/>
    <x v="6"/>
    <n v="0"/>
    <n v="0"/>
    <n v="0"/>
    <n v="15142"/>
  </r>
  <r>
    <n v="6"/>
    <x v="10"/>
    <s v="All"/>
    <x v="2"/>
    <x v="7"/>
    <n v="0"/>
    <n v="0"/>
    <n v="0"/>
    <n v="15142"/>
  </r>
  <r>
    <n v="6"/>
    <x v="10"/>
    <s v="All"/>
    <x v="2"/>
    <x v="8"/>
    <n v="27"/>
    <n v="26"/>
    <n v="251"/>
    <n v="15142"/>
  </r>
  <r>
    <n v="6"/>
    <x v="10"/>
    <s v="All"/>
    <x v="3"/>
    <x v="0"/>
    <n v="0"/>
    <n v="0"/>
    <n v="0"/>
    <n v="21490"/>
  </r>
  <r>
    <n v="6"/>
    <x v="10"/>
    <s v="All"/>
    <x v="3"/>
    <x v="1"/>
    <n v="0"/>
    <n v="0"/>
    <n v="0"/>
    <n v="21490"/>
  </r>
  <r>
    <n v="6"/>
    <x v="10"/>
    <s v="All"/>
    <x v="3"/>
    <x v="2"/>
    <n v="9"/>
    <n v="4"/>
    <n v="234"/>
    <n v="21490"/>
  </r>
  <r>
    <n v="6"/>
    <x v="10"/>
    <s v="All"/>
    <x v="3"/>
    <x v="3"/>
    <n v="0"/>
    <n v="0"/>
    <n v="0"/>
    <n v="21490"/>
  </r>
  <r>
    <n v="6"/>
    <x v="10"/>
    <s v="All"/>
    <x v="3"/>
    <x v="4"/>
    <n v="56"/>
    <n v="51"/>
    <n v="526"/>
    <n v="21490"/>
  </r>
  <r>
    <n v="6"/>
    <x v="10"/>
    <s v="All"/>
    <x v="3"/>
    <x v="5"/>
    <n v="0"/>
    <n v="0"/>
    <n v="0"/>
    <n v="21490"/>
  </r>
  <r>
    <n v="6"/>
    <x v="10"/>
    <s v="All"/>
    <x v="3"/>
    <x v="6"/>
    <n v="26"/>
    <n v="3"/>
    <n v="780"/>
    <n v="21490"/>
  </r>
  <r>
    <n v="6"/>
    <x v="10"/>
    <s v="All"/>
    <x v="3"/>
    <x v="7"/>
    <n v="0"/>
    <n v="0"/>
    <n v="0"/>
    <n v="21490"/>
  </r>
  <r>
    <n v="6"/>
    <x v="10"/>
    <s v="All"/>
    <x v="3"/>
    <x v="8"/>
    <n v="17"/>
    <n v="16"/>
    <n v="240"/>
    <n v="21490"/>
  </r>
  <r>
    <n v="6"/>
    <x v="11"/>
    <s v="All"/>
    <x v="0"/>
    <x v="0"/>
    <n v="0"/>
    <n v="0"/>
    <n v="0"/>
    <n v="9096"/>
  </r>
  <r>
    <n v="6"/>
    <x v="11"/>
    <s v="All"/>
    <x v="0"/>
    <x v="1"/>
    <n v="0"/>
    <n v="0"/>
    <n v="0"/>
    <n v="9096"/>
  </r>
  <r>
    <n v="6"/>
    <x v="11"/>
    <s v="All"/>
    <x v="0"/>
    <x v="2"/>
    <n v="0"/>
    <n v="0"/>
    <n v="0"/>
    <n v="9096"/>
  </r>
  <r>
    <n v="6"/>
    <x v="11"/>
    <s v="All"/>
    <x v="0"/>
    <x v="3"/>
    <n v="0"/>
    <n v="0"/>
    <n v="0"/>
    <n v="9096"/>
  </r>
  <r>
    <n v="6"/>
    <x v="11"/>
    <s v="All"/>
    <x v="0"/>
    <x v="4"/>
    <n v="6"/>
    <n v="6"/>
    <n v="25"/>
    <n v="9096"/>
  </r>
  <r>
    <n v="6"/>
    <x v="11"/>
    <s v="All"/>
    <x v="0"/>
    <x v="5"/>
    <n v="0"/>
    <n v="0"/>
    <n v="0"/>
    <n v="9096"/>
  </r>
  <r>
    <n v="6"/>
    <x v="11"/>
    <s v="All"/>
    <x v="0"/>
    <x v="6"/>
    <n v="0"/>
    <n v="0"/>
    <n v="0"/>
    <n v="9096"/>
  </r>
  <r>
    <n v="6"/>
    <x v="11"/>
    <s v="All"/>
    <x v="0"/>
    <x v="7"/>
    <n v="0"/>
    <n v="0"/>
    <n v="0"/>
    <n v="9096"/>
  </r>
  <r>
    <n v="6"/>
    <x v="11"/>
    <s v="All"/>
    <x v="0"/>
    <x v="8"/>
    <n v="9"/>
    <n v="7"/>
    <n v="158"/>
    <n v="9096"/>
  </r>
  <r>
    <n v="6"/>
    <x v="11"/>
    <s v="All"/>
    <x v="1"/>
    <x v="0"/>
    <n v="0"/>
    <n v="0"/>
    <n v="0"/>
    <n v="19584"/>
  </r>
  <r>
    <n v="6"/>
    <x v="11"/>
    <s v="All"/>
    <x v="1"/>
    <x v="1"/>
    <n v="0"/>
    <n v="0"/>
    <n v="0"/>
    <n v="19584"/>
  </r>
  <r>
    <n v="6"/>
    <x v="11"/>
    <s v="All"/>
    <x v="1"/>
    <x v="2"/>
    <n v="17"/>
    <n v="14"/>
    <n v="426"/>
    <n v="19584"/>
  </r>
  <r>
    <n v="6"/>
    <x v="11"/>
    <s v="All"/>
    <x v="1"/>
    <x v="3"/>
    <n v="1"/>
    <n v="1"/>
    <n v="30"/>
    <n v="19584"/>
  </r>
  <r>
    <n v="6"/>
    <x v="11"/>
    <s v="All"/>
    <x v="1"/>
    <x v="4"/>
    <n v="57"/>
    <n v="24"/>
    <n v="442"/>
    <n v="19584"/>
  </r>
  <r>
    <n v="6"/>
    <x v="11"/>
    <s v="All"/>
    <x v="1"/>
    <x v="5"/>
    <n v="0"/>
    <n v="0"/>
    <n v="0"/>
    <n v="19584"/>
  </r>
  <r>
    <n v="6"/>
    <x v="11"/>
    <s v="All"/>
    <x v="1"/>
    <x v="6"/>
    <n v="12"/>
    <n v="3"/>
    <n v="360"/>
    <n v="19584"/>
  </r>
  <r>
    <n v="6"/>
    <x v="11"/>
    <s v="All"/>
    <x v="1"/>
    <x v="7"/>
    <n v="0"/>
    <n v="0"/>
    <n v="0"/>
    <n v="19584"/>
  </r>
  <r>
    <n v="6"/>
    <x v="11"/>
    <s v="All"/>
    <x v="1"/>
    <x v="8"/>
    <n v="29"/>
    <n v="18"/>
    <n v="525"/>
    <n v="19584"/>
  </r>
  <r>
    <n v="6"/>
    <x v="11"/>
    <s v="All"/>
    <x v="2"/>
    <x v="0"/>
    <n v="0"/>
    <n v="0"/>
    <n v="0"/>
    <n v="15525"/>
  </r>
  <r>
    <n v="6"/>
    <x v="11"/>
    <s v="All"/>
    <x v="2"/>
    <x v="1"/>
    <n v="0"/>
    <n v="0"/>
    <n v="0"/>
    <n v="15525"/>
  </r>
  <r>
    <n v="6"/>
    <x v="11"/>
    <s v="All"/>
    <x v="2"/>
    <x v="2"/>
    <n v="0"/>
    <n v="0"/>
    <n v="0"/>
    <n v="15525"/>
  </r>
  <r>
    <n v="6"/>
    <x v="11"/>
    <s v="All"/>
    <x v="2"/>
    <x v="3"/>
    <n v="0"/>
    <n v="0"/>
    <n v="0"/>
    <n v="15525"/>
  </r>
  <r>
    <n v="6"/>
    <x v="11"/>
    <s v="All"/>
    <x v="2"/>
    <x v="4"/>
    <n v="12"/>
    <n v="12"/>
    <n v="136"/>
    <n v="15525"/>
  </r>
  <r>
    <n v="6"/>
    <x v="11"/>
    <s v="All"/>
    <x v="2"/>
    <x v="5"/>
    <n v="0"/>
    <n v="0"/>
    <n v="0"/>
    <n v="15525"/>
  </r>
  <r>
    <n v="6"/>
    <x v="11"/>
    <s v="All"/>
    <x v="2"/>
    <x v="6"/>
    <n v="3"/>
    <n v="1"/>
    <n v="45"/>
    <n v="15525"/>
  </r>
  <r>
    <n v="6"/>
    <x v="11"/>
    <s v="All"/>
    <x v="2"/>
    <x v="7"/>
    <n v="0"/>
    <n v="0"/>
    <n v="0"/>
    <n v="15525"/>
  </r>
  <r>
    <n v="6"/>
    <x v="11"/>
    <s v="All"/>
    <x v="2"/>
    <x v="8"/>
    <n v="18"/>
    <n v="15"/>
    <n v="171"/>
    <n v="15525"/>
  </r>
  <r>
    <n v="6"/>
    <x v="11"/>
    <s v="All"/>
    <x v="3"/>
    <x v="0"/>
    <n v="0"/>
    <n v="0"/>
    <n v="0"/>
    <n v="22137"/>
  </r>
  <r>
    <n v="6"/>
    <x v="11"/>
    <s v="All"/>
    <x v="3"/>
    <x v="1"/>
    <n v="0"/>
    <n v="0"/>
    <n v="0"/>
    <n v="22137"/>
  </r>
  <r>
    <n v="6"/>
    <x v="11"/>
    <s v="All"/>
    <x v="3"/>
    <x v="2"/>
    <n v="1"/>
    <n v="1"/>
    <n v="30"/>
    <n v="22137"/>
  </r>
  <r>
    <n v="6"/>
    <x v="11"/>
    <s v="All"/>
    <x v="3"/>
    <x v="3"/>
    <n v="0"/>
    <n v="0"/>
    <n v="0"/>
    <n v="22137"/>
  </r>
  <r>
    <n v="6"/>
    <x v="11"/>
    <s v="All"/>
    <x v="3"/>
    <x v="4"/>
    <n v="35"/>
    <n v="29"/>
    <n v="438"/>
    <n v="22137"/>
  </r>
  <r>
    <n v="6"/>
    <x v="11"/>
    <s v="All"/>
    <x v="3"/>
    <x v="5"/>
    <n v="0"/>
    <n v="0"/>
    <n v="0"/>
    <n v="22137"/>
  </r>
  <r>
    <n v="6"/>
    <x v="11"/>
    <s v="All"/>
    <x v="3"/>
    <x v="6"/>
    <n v="17"/>
    <n v="3"/>
    <n v="510"/>
    <n v="22137"/>
  </r>
  <r>
    <n v="6"/>
    <x v="11"/>
    <s v="All"/>
    <x v="3"/>
    <x v="7"/>
    <n v="0"/>
    <n v="0"/>
    <n v="0"/>
    <n v="22137"/>
  </r>
  <r>
    <n v="6"/>
    <x v="11"/>
    <s v="All"/>
    <x v="3"/>
    <x v="8"/>
    <n v="9"/>
    <n v="9"/>
    <n v="80"/>
    <n v="22137"/>
  </r>
  <r>
    <n v="7"/>
    <x v="0"/>
    <s v="All"/>
    <x v="0"/>
    <x v="0"/>
    <n v="0"/>
    <n v="0"/>
    <n v="0"/>
    <n v="3458"/>
  </r>
  <r>
    <n v="7"/>
    <x v="0"/>
    <s v="All"/>
    <x v="0"/>
    <x v="1"/>
    <n v="0"/>
    <n v="0"/>
    <n v="0"/>
    <n v="3458"/>
  </r>
  <r>
    <n v="7"/>
    <x v="0"/>
    <s v="All"/>
    <x v="0"/>
    <x v="2"/>
    <n v="0"/>
    <n v="0"/>
    <n v="0"/>
    <n v="3458"/>
  </r>
  <r>
    <n v="7"/>
    <x v="0"/>
    <s v="All"/>
    <x v="0"/>
    <x v="3"/>
    <n v="0"/>
    <n v="0"/>
    <n v="0"/>
    <n v="3458"/>
  </r>
  <r>
    <n v="7"/>
    <x v="0"/>
    <s v="All"/>
    <x v="0"/>
    <x v="4"/>
    <n v="0"/>
    <n v="0"/>
    <n v="0"/>
    <n v="3458"/>
  </r>
  <r>
    <n v="7"/>
    <x v="0"/>
    <s v="All"/>
    <x v="0"/>
    <x v="5"/>
    <n v="0"/>
    <n v="0"/>
    <n v="0"/>
    <n v="3458"/>
  </r>
  <r>
    <n v="7"/>
    <x v="0"/>
    <s v="All"/>
    <x v="0"/>
    <x v="6"/>
    <n v="0"/>
    <n v="0"/>
    <n v="0"/>
    <n v="3458"/>
  </r>
  <r>
    <n v="7"/>
    <x v="0"/>
    <s v="All"/>
    <x v="0"/>
    <x v="7"/>
    <n v="0"/>
    <n v="0"/>
    <n v="0"/>
    <n v="3458"/>
  </r>
  <r>
    <n v="7"/>
    <x v="0"/>
    <s v="All"/>
    <x v="0"/>
    <x v="8"/>
    <n v="0"/>
    <n v="0"/>
    <n v="0"/>
    <n v="3458"/>
  </r>
  <r>
    <n v="7"/>
    <x v="0"/>
    <s v="All"/>
    <x v="1"/>
    <x v="0"/>
    <n v="0"/>
    <n v="0"/>
    <n v="0"/>
    <n v="13186"/>
  </r>
  <r>
    <n v="7"/>
    <x v="0"/>
    <s v="All"/>
    <x v="1"/>
    <x v="1"/>
    <n v="0"/>
    <n v="0"/>
    <n v="0"/>
    <n v="13186"/>
  </r>
  <r>
    <n v="7"/>
    <x v="0"/>
    <s v="All"/>
    <x v="1"/>
    <x v="2"/>
    <n v="43"/>
    <n v="26"/>
    <n v="1184"/>
    <n v="13186"/>
  </r>
  <r>
    <n v="7"/>
    <x v="0"/>
    <s v="All"/>
    <x v="1"/>
    <x v="3"/>
    <n v="0"/>
    <n v="0"/>
    <n v="0"/>
    <n v="13186"/>
  </r>
  <r>
    <n v="7"/>
    <x v="0"/>
    <s v="All"/>
    <x v="1"/>
    <x v="4"/>
    <n v="2"/>
    <n v="1"/>
    <n v="60"/>
    <n v="13186"/>
  </r>
  <r>
    <n v="7"/>
    <x v="0"/>
    <s v="All"/>
    <x v="1"/>
    <x v="5"/>
    <n v="0"/>
    <n v="0"/>
    <n v="0"/>
    <n v="13186"/>
  </r>
  <r>
    <n v="7"/>
    <x v="0"/>
    <s v="All"/>
    <x v="1"/>
    <x v="6"/>
    <n v="48"/>
    <n v="9"/>
    <n v="1364"/>
    <n v="13186"/>
  </r>
  <r>
    <n v="7"/>
    <x v="0"/>
    <s v="All"/>
    <x v="1"/>
    <x v="7"/>
    <n v="0"/>
    <n v="0"/>
    <n v="0"/>
    <n v="13186"/>
  </r>
  <r>
    <n v="7"/>
    <x v="0"/>
    <s v="All"/>
    <x v="1"/>
    <x v="8"/>
    <n v="1"/>
    <n v="1"/>
    <n v="10"/>
    <n v="13186"/>
  </r>
  <r>
    <n v="7"/>
    <x v="0"/>
    <s v="All"/>
    <x v="2"/>
    <x v="0"/>
    <n v="0"/>
    <n v="0"/>
    <n v="0"/>
    <n v="5897"/>
  </r>
  <r>
    <n v="7"/>
    <x v="0"/>
    <s v="All"/>
    <x v="2"/>
    <x v="1"/>
    <n v="0"/>
    <n v="0"/>
    <n v="0"/>
    <n v="5897"/>
  </r>
  <r>
    <n v="7"/>
    <x v="0"/>
    <s v="All"/>
    <x v="2"/>
    <x v="2"/>
    <n v="2"/>
    <n v="1"/>
    <n v="80"/>
    <n v="5897"/>
  </r>
  <r>
    <n v="7"/>
    <x v="0"/>
    <s v="All"/>
    <x v="2"/>
    <x v="3"/>
    <n v="0"/>
    <n v="0"/>
    <n v="0"/>
    <n v="5897"/>
  </r>
  <r>
    <n v="7"/>
    <x v="0"/>
    <s v="All"/>
    <x v="2"/>
    <x v="4"/>
    <n v="0"/>
    <n v="0"/>
    <n v="0"/>
    <n v="5897"/>
  </r>
  <r>
    <n v="7"/>
    <x v="0"/>
    <s v="All"/>
    <x v="2"/>
    <x v="5"/>
    <n v="0"/>
    <n v="0"/>
    <n v="0"/>
    <n v="5897"/>
  </r>
  <r>
    <n v="7"/>
    <x v="0"/>
    <s v="All"/>
    <x v="2"/>
    <x v="6"/>
    <n v="0"/>
    <n v="0"/>
    <n v="0"/>
    <n v="5897"/>
  </r>
  <r>
    <n v="7"/>
    <x v="0"/>
    <s v="All"/>
    <x v="2"/>
    <x v="7"/>
    <n v="0"/>
    <n v="0"/>
    <n v="0"/>
    <n v="5897"/>
  </r>
  <r>
    <n v="7"/>
    <x v="0"/>
    <s v="All"/>
    <x v="2"/>
    <x v="8"/>
    <n v="3"/>
    <n v="1"/>
    <n v="90"/>
    <n v="5897"/>
  </r>
  <r>
    <n v="7"/>
    <x v="0"/>
    <s v="All"/>
    <x v="3"/>
    <x v="0"/>
    <n v="0"/>
    <n v="0"/>
    <n v="0"/>
    <n v="12159"/>
  </r>
  <r>
    <n v="7"/>
    <x v="0"/>
    <s v="All"/>
    <x v="3"/>
    <x v="1"/>
    <n v="0"/>
    <n v="0"/>
    <n v="0"/>
    <n v="12159"/>
  </r>
  <r>
    <n v="7"/>
    <x v="0"/>
    <s v="All"/>
    <x v="3"/>
    <x v="2"/>
    <n v="8"/>
    <n v="1"/>
    <n v="240"/>
    <n v="12159"/>
  </r>
  <r>
    <n v="7"/>
    <x v="0"/>
    <s v="All"/>
    <x v="3"/>
    <x v="3"/>
    <n v="0"/>
    <n v="0"/>
    <n v="0"/>
    <n v="12159"/>
  </r>
  <r>
    <n v="7"/>
    <x v="0"/>
    <s v="All"/>
    <x v="3"/>
    <x v="4"/>
    <n v="3"/>
    <n v="3"/>
    <n v="80"/>
    <n v="12159"/>
  </r>
  <r>
    <n v="7"/>
    <x v="0"/>
    <s v="All"/>
    <x v="3"/>
    <x v="5"/>
    <n v="0"/>
    <n v="0"/>
    <n v="0"/>
    <n v="12159"/>
  </r>
  <r>
    <n v="7"/>
    <x v="0"/>
    <s v="All"/>
    <x v="3"/>
    <x v="6"/>
    <n v="14"/>
    <n v="2"/>
    <n v="397"/>
    <n v="12159"/>
  </r>
  <r>
    <n v="7"/>
    <x v="0"/>
    <s v="All"/>
    <x v="3"/>
    <x v="7"/>
    <n v="0"/>
    <n v="0"/>
    <n v="0"/>
    <n v="12159"/>
  </r>
  <r>
    <n v="7"/>
    <x v="0"/>
    <s v="All"/>
    <x v="3"/>
    <x v="8"/>
    <n v="6"/>
    <n v="1"/>
    <n v="120"/>
    <n v="12159"/>
  </r>
  <r>
    <n v="7"/>
    <x v="1"/>
    <s v="All"/>
    <x v="0"/>
    <x v="0"/>
    <n v="0"/>
    <n v="0"/>
    <n v="0"/>
    <n v="3287"/>
  </r>
  <r>
    <n v="7"/>
    <x v="1"/>
    <s v="All"/>
    <x v="0"/>
    <x v="1"/>
    <n v="0"/>
    <n v="0"/>
    <n v="0"/>
    <n v="3287"/>
  </r>
  <r>
    <n v="7"/>
    <x v="1"/>
    <s v="All"/>
    <x v="0"/>
    <x v="2"/>
    <n v="0"/>
    <n v="0"/>
    <n v="0"/>
    <n v="3287"/>
  </r>
  <r>
    <n v="7"/>
    <x v="1"/>
    <s v="All"/>
    <x v="0"/>
    <x v="3"/>
    <n v="0"/>
    <n v="0"/>
    <n v="0"/>
    <n v="3287"/>
  </r>
  <r>
    <n v="7"/>
    <x v="1"/>
    <s v="All"/>
    <x v="0"/>
    <x v="4"/>
    <n v="0"/>
    <n v="0"/>
    <n v="0"/>
    <n v="3287"/>
  </r>
  <r>
    <n v="7"/>
    <x v="1"/>
    <s v="All"/>
    <x v="0"/>
    <x v="5"/>
    <n v="0"/>
    <n v="0"/>
    <n v="0"/>
    <n v="3287"/>
  </r>
  <r>
    <n v="7"/>
    <x v="1"/>
    <s v="All"/>
    <x v="0"/>
    <x v="6"/>
    <n v="0"/>
    <n v="0"/>
    <n v="0"/>
    <n v="3287"/>
  </r>
  <r>
    <n v="7"/>
    <x v="1"/>
    <s v="All"/>
    <x v="0"/>
    <x v="7"/>
    <n v="0"/>
    <n v="0"/>
    <n v="0"/>
    <n v="3287"/>
  </r>
  <r>
    <n v="7"/>
    <x v="1"/>
    <s v="All"/>
    <x v="0"/>
    <x v="8"/>
    <n v="3"/>
    <n v="1"/>
    <n v="90"/>
    <n v="3287"/>
  </r>
  <r>
    <n v="7"/>
    <x v="1"/>
    <s v="All"/>
    <x v="1"/>
    <x v="0"/>
    <n v="0"/>
    <n v="0"/>
    <n v="0"/>
    <n v="12921"/>
  </r>
  <r>
    <n v="7"/>
    <x v="1"/>
    <s v="All"/>
    <x v="1"/>
    <x v="1"/>
    <n v="0"/>
    <n v="0"/>
    <n v="0"/>
    <n v="12921"/>
  </r>
  <r>
    <n v="7"/>
    <x v="1"/>
    <s v="All"/>
    <x v="1"/>
    <x v="2"/>
    <n v="36"/>
    <n v="17"/>
    <n v="1027"/>
    <n v="12921"/>
  </r>
  <r>
    <n v="7"/>
    <x v="1"/>
    <s v="All"/>
    <x v="1"/>
    <x v="3"/>
    <n v="0"/>
    <n v="0"/>
    <n v="0"/>
    <n v="12921"/>
  </r>
  <r>
    <n v="7"/>
    <x v="1"/>
    <s v="All"/>
    <x v="1"/>
    <x v="4"/>
    <n v="8"/>
    <n v="6"/>
    <n v="225"/>
    <n v="12921"/>
  </r>
  <r>
    <n v="7"/>
    <x v="1"/>
    <s v="All"/>
    <x v="1"/>
    <x v="5"/>
    <n v="0"/>
    <n v="0"/>
    <n v="0"/>
    <n v="12921"/>
  </r>
  <r>
    <n v="7"/>
    <x v="1"/>
    <s v="All"/>
    <x v="1"/>
    <x v="6"/>
    <n v="39"/>
    <n v="7"/>
    <n v="1130"/>
    <n v="12921"/>
  </r>
  <r>
    <n v="7"/>
    <x v="1"/>
    <s v="All"/>
    <x v="1"/>
    <x v="7"/>
    <n v="0"/>
    <n v="0"/>
    <n v="0"/>
    <n v="12921"/>
  </r>
  <r>
    <n v="7"/>
    <x v="1"/>
    <s v="All"/>
    <x v="1"/>
    <x v="8"/>
    <n v="4"/>
    <n v="1"/>
    <n v="120"/>
    <n v="12921"/>
  </r>
  <r>
    <n v="7"/>
    <x v="1"/>
    <s v="All"/>
    <x v="2"/>
    <x v="0"/>
    <n v="0"/>
    <n v="0"/>
    <n v="0"/>
    <n v="5835"/>
  </r>
  <r>
    <n v="7"/>
    <x v="1"/>
    <s v="All"/>
    <x v="2"/>
    <x v="1"/>
    <n v="0"/>
    <n v="0"/>
    <n v="0"/>
    <n v="5835"/>
  </r>
  <r>
    <n v="7"/>
    <x v="1"/>
    <s v="All"/>
    <x v="2"/>
    <x v="2"/>
    <n v="0"/>
    <n v="0"/>
    <n v="0"/>
    <n v="5835"/>
  </r>
  <r>
    <n v="7"/>
    <x v="1"/>
    <s v="All"/>
    <x v="2"/>
    <x v="3"/>
    <n v="0"/>
    <n v="0"/>
    <n v="0"/>
    <n v="5835"/>
  </r>
  <r>
    <n v="7"/>
    <x v="1"/>
    <s v="All"/>
    <x v="2"/>
    <x v="4"/>
    <n v="0"/>
    <n v="0"/>
    <n v="0"/>
    <n v="5835"/>
  </r>
  <r>
    <n v="7"/>
    <x v="1"/>
    <s v="All"/>
    <x v="2"/>
    <x v="5"/>
    <n v="0"/>
    <n v="0"/>
    <n v="0"/>
    <n v="5835"/>
  </r>
  <r>
    <n v="7"/>
    <x v="1"/>
    <s v="All"/>
    <x v="2"/>
    <x v="6"/>
    <n v="0"/>
    <n v="0"/>
    <n v="0"/>
    <n v="5835"/>
  </r>
  <r>
    <n v="7"/>
    <x v="1"/>
    <s v="All"/>
    <x v="2"/>
    <x v="7"/>
    <n v="0"/>
    <n v="0"/>
    <n v="0"/>
    <n v="5835"/>
  </r>
  <r>
    <n v="7"/>
    <x v="1"/>
    <s v="All"/>
    <x v="2"/>
    <x v="8"/>
    <n v="3"/>
    <n v="1"/>
    <n v="40"/>
    <n v="5835"/>
  </r>
  <r>
    <n v="7"/>
    <x v="1"/>
    <s v="All"/>
    <x v="3"/>
    <x v="0"/>
    <n v="0"/>
    <n v="0"/>
    <n v="0"/>
    <n v="11614"/>
  </r>
  <r>
    <n v="7"/>
    <x v="1"/>
    <s v="All"/>
    <x v="3"/>
    <x v="1"/>
    <n v="0"/>
    <n v="0"/>
    <n v="0"/>
    <n v="11614"/>
  </r>
  <r>
    <n v="7"/>
    <x v="1"/>
    <s v="All"/>
    <x v="3"/>
    <x v="2"/>
    <n v="3"/>
    <n v="2"/>
    <n v="90"/>
    <n v="11614"/>
  </r>
  <r>
    <n v="7"/>
    <x v="1"/>
    <s v="All"/>
    <x v="3"/>
    <x v="3"/>
    <n v="0"/>
    <n v="0"/>
    <n v="0"/>
    <n v="11614"/>
  </r>
  <r>
    <n v="7"/>
    <x v="1"/>
    <s v="All"/>
    <x v="3"/>
    <x v="4"/>
    <n v="0"/>
    <n v="0"/>
    <n v="0"/>
    <n v="11614"/>
  </r>
  <r>
    <n v="7"/>
    <x v="1"/>
    <s v="All"/>
    <x v="3"/>
    <x v="5"/>
    <n v="0"/>
    <n v="0"/>
    <n v="0"/>
    <n v="11614"/>
  </r>
  <r>
    <n v="7"/>
    <x v="1"/>
    <s v="All"/>
    <x v="3"/>
    <x v="6"/>
    <n v="6"/>
    <n v="2"/>
    <n v="180"/>
    <n v="11614"/>
  </r>
  <r>
    <n v="7"/>
    <x v="1"/>
    <s v="All"/>
    <x v="3"/>
    <x v="7"/>
    <n v="0"/>
    <n v="0"/>
    <n v="0"/>
    <n v="11614"/>
  </r>
  <r>
    <n v="7"/>
    <x v="1"/>
    <s v="All"/>
    <x v="3"/>
    <x v="8"/>
    <n v="11"/>
    <n v="2"/>
    <n v="275"/>
    <n v="11614"/>
  </r>
  <r>
    <n v="7"/>
    <x v="2"/>
    <s v="All"/>
    <x v="0"/>
    <x v="0"/>
    <n v="0"/>
    <n v="0"/>
    <n v="0"/>
    <n v="3296"/>
  </r>
  <r>
    <n v="7"/>
    <x v="2"/>
    <s v="All"/>
    <x v="0"/>
    <x v="1"/>
    <n v="0"/>
    <n v="0"/>
    <n v="0"/>
    <n v="3296"/>
  </r>
  <r>
    <n v="7"/>
    <x v="2"/>
    <s v="All"/>
    <x v="0"/>
    <x v="2"/>
    <n v="0"/>
    <n v="0"/>
    <n v="0"/>
    <n v="3296"/>
  </r>
  <r>
    <n v="7"/>
    <x v="2"/>
    <s v="All"/>
    <x v="0"/>
    <x v="3"/>
    <n v="0"/>
    <n v="0"/>
    <n v="0"/>
    <n v="3296"/>
  </r>
  <r>
    <n v="7"/>
    <x v="2"/>
    <s v="All"/>
    <x v="0"/>
    <x v="4"/>
    <n v="0"/>
    <n v="0"/>
    <n v="0"/>
    <n v="3296"/>
  </r>
  <r>
    <n v="7"/>
    <x v="2"/>
    <s v="All"/>
    <x v="0"/>
    <x v="5"/>
    <n v="0"/>
    <n v="0"/>
    <n v="0"/>
    <n v="3296"/>
  </r>
  <r>
    <n v="7"/>
    <x v="2"/>
    <s v="All"/>
    <x v="0"/>
    <x v="6"/>
    <n v="0"/>
    <n v="0"/>
    <n v="0"/>
    <n v="3296"/>
  </r>
  <r>
    <n v="7"/>
    <x v="2"/>
    <s v="All"/>
    <x v="0"/>
    <x v="7"/>
    <n v="0"/>
    <n v="0"/>
    <n v="0"/>
    <n v="3296"/>
  </r>
  <r>
    <n v="7"/>
    <x v="2"/>
    <s v="All"/>
    <x v="0"/>
    <x v="8"/>
    <n v="0"/>
    <n v="0"/>
    <n v="0"/>
    <n v="3296"/>
  </r>
  <r>
    <n v="7"/>
    <x v="2"/>
    <s v="All"/>
    <x v="1"/>
    <x v="0"/>
    <n v="0"/>
    <n v="0"/>
    <n v="0"/>
    <n v="12601"/>
  </r>
  <r>
    <n v="7"/>
    <x v="2"/>
    <s v="All"/>
    <x v="1"/>
    <x v="1"/>
    <n v="0"/>
    <n v="0"/>
    <n v="0"/>
    <n v="12601"/>
  </r>
  <r>
    <n v="7"/>
    <x v="2"/>
    <s v="All"/>
    <x v="1"/>
    <x v="2"/>
    <n v="37"/>
    <n v="17"/>
    <n v="1017"/>
    <n v="12601"/>
  </r>
  <r>
    <n v="7"/>
    <x v="2"/>
    <s v="All"/>
    <x v="1"/>
    <x v="3"/>
    <n v="0"/>
    <n v="0"/>
    <n v="0"/>
    <n v="12601"/>
  </r>
  <r>
    <n v="7"/>
    <x v="2"/>
    <s v="All"/>
    <x v="1"/>
    <x v="4"/>
    <n v="13"/>
    <n v="4"/>
    <n v="331"/>
    <n v="12601"/>
  </r>
  <r>
    <n v="7"/>
    <x v="2"/>
    <s v="All"/>
    <x v="1"/>
    <x v="5"/>
    <n v="0"/>
    <n v="0"/>
    <n v="0"/>
    <n v="12601"/>
  </r>
  <r>
    <n v="7"/>
    <x v="2"/>
    <s v="All"/>
    <x v="1"/>
    <x v="6"/>
    <n v="35"/>
    <n v="8"/>
    <n v="1050"/>
    <n v="12601"/>
  </r>
  <r>
    <n v="7"/>
    <x v="2"/>
    <s v="All"/>
    <x v="1"/>
    <x v="7"/>
    <n v="0"/>
    <n v="0"/>
    <n v="0"/>
    <n v="12601"/>
  </r>
  <r>
    <n v="7"/>
    <x v="2"/>
    <s v="All"/>
    <x v="1"/>
    <x v="8"/>
    <n v="3"/>
    <n v="3"/>
    <n v="90"/>
    <n v="12601"/>
  </r>
  <r>
    <n v="7"/>
    <x v="2"/>
    <s v="All"/>
    <x v="2"/>
    <x v="0"/>
    <n v="0"/>
    <n v="0"/>
    <n v="0"/>
    <n v="5492"/>
  </r>
  <r>
    <n v="7"/>
    <x v="2"/>
    <s v="All"/>
    <x v="2"/>
    <x v="1"/>
    <n v="0"/>
    <n v="0"/>
    <n v="0"/>
    <n v="5492"/>
  </r>
  <r>
    <n v="7"/>
    <x v="2"/>
    <s v="All"/>
    <x v="2"/>
    <x v="2"/>
    <n v="0"/>
    <n v="0"/>
    <n v="0"/>
    <n v="5492"/>
  </r>
  <r>
    <n v="7"/>
    <x v="2"/>
    <s v="All"/>
    <x v="2"/>
    <x v="3"/>
    <n v="0"/>
    <n v="0"/>
    <n v="0"/>
    <n v="5492"/>
  </r>
  <r>
    <n v="7"/>
    <x v="2"/>
    <s v="All"/>
    <x v="2"/>
    <x v="4"/>
    <n v="0"/>
    <n v="0"/>
    <n v="0"/>
    <n v="5492"/>
  </r>
  <r>
    <n v="7"/>
    <x v="2"/>
    <s v="All"/>
    <x v="2"/>
    <x v="5"/>
    <n v="0"/>
    <n v="0"/>
    <n v="0"/>
    <n v="5492"/>
  </r>
  <r>
    <n v="7"/>
    <x v="2"/>
    <s v="All"/>
    <x v="2"/>
    <x v="6"/>
    <n v="1"/>
    <n v="1"/>
    <n v="15"/>
    <n v="5492"/>
  </r>
  <r>
    <n v="7"/>
    <x v="2"/>
    <s v="All"/>
    <x v="2"/>
    <x v="7"/>
    <n v="0"/>
    <n v="0"/>
    <n v="0"/>
    <n v="5492"/>
  </r>
  <r>
    <n v="7"/>
    <x v="2"/>
    <s v="All"/>
    <x v="2"/>
    <x v="8"/>
    <n v="13"/>
    <n v="2"/>
    <n v="315"/>
    <n v="5492"/>
  </r>
  <r>
    <n v="7"/>
    <x v="2"/>
    <s v="All"/>
    <x v="3"/>
    <x v="0"/>
    <n v="0"/>
    <n v="0"/>
    <n v="0"/>
    <n v="10984"/>
  </r>
  <r>
    <n v="7"/>
    <x v="2"/>
    <s v="All"/>
    <x v="3"/>
    <x v="1"/>
    <n v="0"/>
    <n v="0"/>
    <n v="0"/>
    <n v="10984"/>
  </r>
  <r>
    <n v="7"/>
    <x v="2"/>
    <s v="All"/>
    <x v="3"/>
    <x v="2"/>
    <n v="0"/>
    <n v="0"/>
    <n v="0"/>
    <n v="10984"/>
  </r>
  <r>
    <n v="7"/>
    <x v="2"/>
    <s v="All"/>
    <x v="3"/>
    <x v="3"/>
    <n v="0"/>
    <n v="0"/>
    <n v="0"/>
    <n v="10984"/>
  </r>
  <r>
    <n v="7"/>
    <x v="2"/>
    <s v="All"/>
    <x v="3"/>
    <x v="4"/>
    <n v="2"/>
    <n v="1"/>
    <n v="40"/>
    <n v="10984"/>
  </r>
  <r>
    <n v="7"/>
    <x v="2"/>
    <s v="All"/>
    <x v="3"/>
    <x v="5"/>
    <n v="0"/>
    <n v="0"/>
    <n v="0"/>
    <n v="10984"/>
  </r>
  <r>
    <n v="7"/>
    <x v="2"/>
    <s v="All"/>
    <x v="3"/>
    <x v="6"/>
    <n v="6"/>
    <n v="1"/>
    <n v="180"/>
    <n v="10984"/>
  </r>
  <r>
    <n v="7"/>
    <x v="2"/>
    <s v="All"/>
    <x v="3"/>
    <x v="7"/>
    <n v="0"/>
    <n v="0"/>
    <n v="0"/>
    <n v="10984"/>
  </r>
  <r>
    <n v="7"/>
    <x v="2"/>
    <s v="All"/>
    <x v="3"/>
    <x v="8"/>
    <n v="4"/>
    <n v="2"/>
    <n v="120"/>
    <n v="10984"/>
  </r>
  <r>
    <n v="7"/>
    <x v="3"/>
    <s v="All"/>
    <x v="0"/>
    <x v="0"/>
    <n v="0"/>
    <n v="0"/>
    <n v="0"/>
    <n v="3310"/>
  </r>
  <r>
    <n v="7"/>
    <x v="3"/>
    <s v="All"/>
    <x v="0"/>
    <x v="1"/>
    <n v="0"/>
    <n v="0"/>
    <n v="0"/>
    <n v="3310"/>
  </r>
  <r>
    <n v="7"/>
    <x v="3"/>
    <s v="All"/>
    <x v="0"/>
    <x v="2"/>
    <n v="0"/>
    <n v="0"/>
    <n v="0"/>
    <n v="3310"/>
  </r>
  <r>
    <n v="7"/>
    <x v="3"/>
    <s v="All"/>
    <x v="0"/>
    <x v="3"/>
    <n v="0"/>
    <n v="0"/>
    <n v="0"/>
    <n v="3310"/>
  </r>
  <r>
    <n v="7"/>
    <x v="3"/>
    <s v="All"/>
    <x v="0"/>
    <x v="4"/>
    <n v="0"/>
    <n v="0"/>
    <n v="0"/>
    <n v="3310"/>
  </r>
  <r>
    <n v="7"/>
    <x v="3"/>
    <s v="All"/>
    <x v="0"/>
    <x v="5"/>
    <n v="0"/>
    <n v="0"/>
    <n v="0"/>
    <n v="3310"/>
  </r>
  <r>
    <n v="7"/>
    <x v="3"/>
    <s v="All"/>
    <x v="0"/>
    <x v="6"/>
    <n v="0"/>
    <n v="0"/>
    <n v="0"/>
    <n v="3310"/>
  </r>
  <r>
    <n v="7"/>
    <x v="3"/>
    <s v="All"/>
    <x v="0"/>
    <x v="7"/>
    <n v="0"/>
    <n v="0"/>
    <n v="0"/>
    <n v="3310"/>
  </r>
  <r>
    <n v="7"/>
    <x v="3"/>
    <s v="All"/>
    <x v="0"/>
    <x v="8"/>
    <n v="0"/>
    <n v="0"/>
    <n v="0"/>
    <n v="3310"/>
  </r>
  <r>
    <n v="7"/>
    <x v="3"/>
    <s v="All"/>
    <x v="1"/>
    <x v="0"/>
    <n v="0"/>
    <n v="0"/>
    <n v="0"/>
    <n v="12916"/>
  </r>
  <r>
    <n v="7"/>
    <x v="3"/>
    <s v="All"/>
    <x v="1"/>
    <x v="1"/>
    <n v="0"/>
    <n v="0"/>
    <n v="0"/>
    <n v="12916"/>
  </r>
  <r>
    <n v="7"/>
    <x v="3"/>
    <s v="All"/>
    <x v="1"/>
    <x v="2"/>
    <n v="20"/>
    <n v="8"/>
    <n v="1083"/>
    <n v="12916"/>
  </r>
  <r>
    <n v="7"/>
    <x v="3"/>
    <s v="All"/>
    <x v="1"/>
    <x v="3"/>
    <n v="0"/>
    <n v="0"/>
    <n v="0"/>
    <n v="12916"/>
  </r>
  <r>
    <n v="7"/>
    <x v="3"/>
    <s v="All"/>
    <x v="1"/>
    <x v="4"/>
    <n v="7"/>
    <n v="5"/>
    <n v="141"/>
    <n v="12916"/>
  </r>
  <r>
    <n v="7"/>
    <x v="3"/>
    <s v="All"/>
    <x v="1"/>
    <x v="5"/>
    <n v="0"/>
    <n v="0"/>
    <n v="0"/>
    <n v="12916"/>
  </r>
  <r>
    <n v="7"/>
    <x v="3"/>
    <s v="All"/>
    <x v="1"/>
    <x v="6"/>
    <n v="44"/>
    <n v="11"/>
    <n v="1445"/>
    <n v="12916"/>
  </r>
  <r>
    <n v="7"/>
    <x v="3"/>
    <s v="All"/>
    <x v="1"/>
    <x v="7"/>
    <n v="0"/>
    <n v="0"/>
    <n v="0"/>
    <n v="12916"/>
  </r>
  <r>
    <n v="7"/>
    <x v="3"/>
    <s v="All"/>
    <x v="1"/>
    <x v="8"/>
    <n v="0"/>
    <n v="0"/>
    <n v="0"/>
    <n v="12916"/>
  </r>
  <r>
    <n v="7"/>
    <x v="3"/>
    <s v="All"/>
    <x v="2"/>
    <x v="0"/>
    <n v="0"/>
    <n v="0"/>
    <n v="0"/>
    <n v="5562"/>
  </r>
  <r>
    <n v="7"/>
    <x v="3"/>
    <s v="All"/>
    <x v="2"/>
    <x v="1"/>
    <n v="0"/>
    <n v="0"/>
    <n v="0"/>
    <n v="5562"/>
  </r>
  <r>
    <n v="7"/>
    <x v="3"/>
    <s v="All"/>
    <x v="2"/>
    <x v="2"/>
    <n v="1"/>
    <n v="1"/>
    <n v="15"/>
    <n v="5562"/>
  </r>
  <r>
    <n v="7"/>
    <x v="3"/>
    <s v="All"/>
    <x v="2"/>
    <x v="3"/>
    <n v="0"/>
    <n v="0"/>
    <n v="0"/>
    <n v="5562"/>
  </r>
  <r>
    <n v="7"/>
    <x v="3"/>
    <s v="All"/>
    <x v="2"/>
    <x v="4"/>
    <n v="0"/>
    <n v="0"/>
    <n v="0"/>
    <n v="5562"/>
  </r>
  <r>
    <n v="7"/>
    <x v="3"/>
    <s v="All"/>
    <x v="2"/>
    <x v="5"/>
    <n v="0"/>
    <n v="0"/>
    <n v="0"/>
    <n v="5562"/>
  </r>
  <r>
    <n v="7"/>
    <x v="3"/>
    <s v="All"/>
    <x v="2"/>
    <x v="6"/>
    <n v="0"/>
    <n v="0"/>
    <n v="0"/>
    <n v="5562"/>
  </r>
  <r>
    <n v="7"/>
    <x v="3"/>
    <s v="All"/>
    <x v="2"/>
    <x v="7"/>
    <n v="0"/>
    <n v="0"/>
    <n v="0"/>
    <n v="5562"/>
  </r>
  <r>
    <n v="7"/>
    <x v="3"/>
    <s v="All"/>
    <x v="2"/>
    <x v="8"/>
    <n v="11"/>
    <n v="1"/>
    <n v="315"/>
    <n v="5562"/>
  </r>
  <r>
    <n v="7"/>
    <x v="3"/>
    <s v="All"/>
    <x v="3"/>
    <x v="0"/>
    <n v="0"/>
    <n v="0"/>
    <n v="0"/>
    <n v="11053"/>
  </r>
  <r>
    <n v="7"/>
    <x v="3"/>
    <s v="All"/>
    <x v="3"/>
    <x v="1"/>
    <n v="0"/>
    <n v="0"/>
    <n v="0"/>
    <n v="11053"/>
  </r>
  <r>
    <n v="7"/>
    <x v="3"/>
    <s v="All"/>
    <x v="3"/>
    <x v="2"/>
    <n v="3"/>
    <n v="1"/>
    <n v="90"/>
    <n v="11053"/>
  </r>
  <r>
    <n v="7"/>
    <x v="3"/>
    <s v="All"/>
    <x v="3"/>
    <x v="3"/>
    <n v="0"/>
    <n v="0"/>
    <n v="0"/>
    <n v="11053"/>
  </r>
  <r>
    <n v="7"/>
    <x v="3"/>
    <s v="All"/>
    <x v="3"/>
    <x v="4"/>
    <n v="1"/>
    <n v="1"/>
    <n v="30"/>
    <n v="11053"/>
  </r>
  <r>
    <n v="7"/>
    <x v="3"/>
    <s v="All"/>
    <x v="3"/>
    <x v="5"/>
    <n v="0"/>
    <n v="0"/>
    <n v="0"/>
    <n v="11053"/>
  </r>
  <r>
    <n v="7"/>
    <x v="3"/>
    <s v="All"/>
    <x v="3"/>
    <x v="6"/>
    <n v="0"/>
    <n v="0"/>
    <n v="0"/>
    <n v="11053"/>
  </r>
  <r>
    <n v="7"/>
    <x v="3"/>
    <s v="All"/>
    <x v="3"/>
    <x v="7"/>
    <n v="0"/>
    <n v="0"/>
    <n v="0"/>
    <n v="11053"/>
  </r>
  <r>
    <n v="7"/>
    <x v="3"/>
    <s v="All"/>
    <x v="3"/>
    <x v="8"/>
    <n v="3"/>
    <n v="3"/>
    <n v="65"/>
    <n v="11053"/>
  </r>
  <r>
    <n v="7"/>
    <x v="4"/>
    <s v="All"/>
    <x v="0"/>
    <x v="0"/>
    <n v="0"/>
    <n v="0"/>
    <n v="0"/>
    <n v="3459"/>
  </r>
  <r>
    <n v="7"/>
    <x v="4"/>
    <s v="All"/>
    <x v="0"/>
    <x v="1"/>
    <n v="0"/>
    <n v="0"/>
    <n v="0"/>
    <n v="3459"/>
  </r>
  <r>
    <n v="7"/>
    <x v="4"/>
    <s v="All"/>
    <x v="0"/>
    <x v="2"/>
    <n v="0"/>
    <n v="0"/>
    <n v="0"/>
    <n v="3459"/>
  </r>
  <r>
    <n v="7"/>
    <x v="4"/>
    <s v="All"/>
    <x v="0"/>
    <x v="3"/>
    <n v="0"/>
    <n v="0"/>
    <n v="0"/>
    <n v="3459"/>
  </r>
  <r>
    <n v="7"/>
    <x v="4"/>
    <s v="All"/>
    <x v="0"/>
    <x v="4"/>
    <n v="0"/>
    <n v="0"/>
    <n v="0"/>
    <n v="3459"/>
  </r>
  <r>
    <n v="7"/>
    <x v="4"/>
    <s v="All"/>
    <x v="0"/>
    <x v="5"/>
    <n v="0"/>
    <n v="0"/>
    <n v="0"/>
    <n v="3459"/>
  </r>
  <r>
    <n v="7"/>
    <x v="4"/>
    <s v="All"/>
    <x v="0"/>
    <x v="6"/>
    <n v="0"/>
    <n v="0"/>
    <n v="0"/>
    <n v="3459"/>
  </r>
  <r>
    <n v="7"/>
    <x v="4"/>
    <s v="All"/>
    <x v="0"/>
    <x v="7"/>
    <n v="4"/>
    <n v="3"/>
    <n v="120"/>
    <n v="3459"/>
  </r>
  <r>
    <n v="7"/>
    <x v="4"/>
    <s v="All"/>
    <x v="0"/>
    <x v="8"/>
    <n v="1"/>
    <n v="1"/>
    <n v="30"/>
    <n v="3459"/>
  </r>
  <r>
    <n v="7"/>
    <x v="4"/>
    <s v="All"/>
    <x v="1"/>
    <x v="0"/>
    <n v="0"/>
    <n v="0"/>
    <n v="0"/>
    <n v="12982"/>
  </r>
  <r>
    <n v="7"/>
    <x v="4"/>
    <s v="All"/>
    <x v="1"/>
    <x v="1"/>
    <n v="0"/>
    <n v="0"/>
    <n v="0"/>
    <n v="12982"/>
  </r>
  <r>
    <n v="7"/>
    <x v="4"/>
    <s v="All"/>
    <x v="1"/>
    <x v="2"/>
    <n v="62"/>
    <n v="15"/>
    <n v="2380"/>
    <n v="12982"/>
  </r>
  <r>
    <n v="7"/>
    <x v="4"/>
    <s v="All"/>
    <x v="1"/>
    <x v="3"/>
    <n v="0"/>
    <n v="0"/>
    <n v="0"/>
    <n v="12982"/>
  </r>
  <r>
    <n v="7"/>
    <x v="4"/>
    <s v="All"/>
    <x v="1"/>
    <x v="4"/>
    <n v="4"/>
    <n v="3"/>
    <n v="31"/>
    <n v="12982"/>
  </r>
  <r>
    <n v="7"/>
    <x v="4"/>
    <s v="All"/>
    <x v="1"/>
    <x v="5"/>
    <n v="0"/>
    <n v="0"/>
    <n v="0"/>
    <n v="12982"/>
  </r>
  <r>
    <n v="7"/>
    <x v="4"/>
    <s v="All"/>
    <x v="1"/>
    <x v="6"/>
    <n v="60"/>
    <n v="10"/>
    <n v="1942"/>
    <n v="12982"/>
  </r>
  <r>
    <n v="7"/>
    <x v="4"/>
    <s v="All"/>
    <x v="1"/>
    <x v="7"/>
    <n v="0"/>
    <n v="0"/>
    <n v="0"/>
    <n v="12982"/>
  </r>
  <r>
    <n v="7"/>
    <x v="4"/>
    <s v="All"/>
    <x v="1"/>
    <x v="8"/>
    <n v="6"/>
    <n v="4"/>
    <n v="109"/>
    <n v="12982"/>
  </r>
  <r>
    <n v="7"/>
    <x v="4"/>
    <s v="All"/>
    <x v="2"/>
    <x v="0"/>
    <n v="0"/>
    <n v="0"/>
    <n v="0"/>
    <n v="5563"/>
  </r>
  <r>
    <n v="7"/>
    <x v="4"/>
    <s v="All"/>
    <x v="2"/>
    <x v="1"/>
    <n v="0"/>
    <n v="0"/>
    <n v="0"/>
    <n v="5563"/>
  </r>
  <r>
    <n v="7"/>
    <x v="4"/>
    <s v="All"/>
    <x v="2"/>
    <x v="2"/>
    <n v="0"/>
    <n v="0"/>
    <n v="0"/>
    <n v="5563"/>
  </r>
  <r>
    <n v="7"/>
    <x v="4"/>
    <s v="All"/>
    <x v="2"/>
    <x v="3"/>
    <n v="0"/>
    <n v="0"/>
    <n v="0"/>
    <n v="5563"/>
  </r>
  <r>
    <n v="7"/>
    <x v="4"/>
    <s v="All"/>
    <x v="2"/>
    <x v="4"/>
    <n v="0"/>
    <n v="0"/>
    <n v="0"/>
    <n v="5563"/>
  </r>
  <r>
    <n v="7"/>
    <x v="4"/>
    <s v="All"/>
    <x v="2"/>
    <x v="5"/>
    <n v="0"/>
    <n v="0"/>
    <n v="0"/>
    <n v="5563"/>
  </r>
  <r>
    <n v="7"/>
    <x v="4"/>
    <s v="All"/>
    <x v="2"/>
    <x v="6"/>
    <n v="4"/>
    <n v="1"/>
    <n v="120"/>
    <n v="5563"/>
  </r>
  <r>
    <n v="7"/>
    <x v="4"/>
    <s v="All"/>
    <x v="2"/>
    <x v="7"/>
    <n v="0"/>
    <n v="0"/>
    <n v="0"/>
    <n v="5563"/>
  </r>
  <r>
    <n v="7"/>
    <x v="4"/>
    <s v="All"/>
    <x v="2"/>
    <x v="8"/>
    <n v="4"/>
    <n v="1"/>
    <n v="90"/>
    <n v="5563"/>
  </r>
  <r>
    <n v="7"/>
    <x v="4"/>
    <s v="All"/>
    <x v="3"/>
    <x v="0"/>
    <n v="0"/>
    <n v="0"/>
    <n v="0"/>
    <n v="10920"/>
  </r>
  <r>
    <n v="7"/>
    <x v="4"/>
    <s v="All"/>
    <x v="3"/>
    <x v="1"/>
    <n v="0"/>
    <n v="0"/>
    <n v="0"/>
    <n v="10920"/>
  </r>
  <r>
    <n v="7"/>
    <x v="4"/>
    <s v="All"/>
    <x v="3"/>
    <x v="2"/>
    <n v="8"/>
    <n v="2"/>
    <n v="127"/>
    <n v="10920"/>
  </r>
  <r>
    <n v="7"/>
    <x v="4"/>
    <s v="All"/>
    <x v="3"/>
    <x v="3"/>
    <n v="0"/>
    <n v="0"/>
    <n v="0"/>
    <n v="10920"/>
  </r>
  <r>
    <n v="7"/>
    <x v="4"/>
    <s v="All"/>
    <x v="3"/>
    <x v="4"/>
    <n v="0"/>
    <n v="0"/>
    <n v="0"/>
    <n v="10920"/>
  </r>
  <r>
    <n v="7"/>
    <x v="4"/>
    <s v="All"/>
    <x v="3"/>
    <x v="5"/>
    <n v="0"/>
    <n v="0"/>
    <n v="0"/>
    <n v="10920"/>
  </r>
  <r>
    <n v="7"/>
    <x v="4"/>
    <s v="All"/>
    <x v="3"/>
    <x v="6"/>
    <n v="20"/>
    <n v="2"/>
    <n v="810"/>
    <n v="10920"/>
  </r>
  <r>
    <n v="7"/>
    <x v="4"/>
    <s v="All"/>
    <x v="3"/>
    <x v="7"/>
    <n v="0"/>
    <n v="0"/>
    <n v="0"/>
    <n v="10920"/>
  </r>
  <r>
    <n v="7"/>
    <x v="4"/>
    <s v="All"/>
    <x v="3"/>
    <x v="8"/>
    <n v="6"/>
    <n v="3"/>
    <n v="240"/>
    <n v="10920"/>
  </r>
  <r>
    <n v="7"/>
    <x v="5"/>
    <s v="All"/>
    <x v="0"/>
    <x v="0"/>
    <n v="0"/>
    <n v="0"/>
    <n v="0"/>
    <n v="3101"/>
  </r>
  <r>
    <n v="7"/>
    <x v="5"/>
    <s v="All"/>
    <x v="0"/>
    <x v="1"/>
    <n v="0"/>
    <n v="0"/>
    <n v="0"/>
    <n v="3101"/>
  </r>
  <r>
    <n v="7"/>
    <x v="5"/>
    <s v="All"/>
    <x v="0"/>
    <x v="2"/>
    <n v="0"/>
    <n v="0"/>
    <n v="0"/>
    <n v="3101"/>
  </r>
  <r>
    <n v="7"/>
    <x v="5"/>
    <s v="All"/>
    <x v="0"/>
    <x v="3"/>
    <n v="0"/>
    <n v="0"/>
    <n v="0"/>
    <n v="3101"/>
  </r>
  <r>
    <n v="7"/>
    <x v="5"/>
    <s v="All"/>
    <x v="0"/>
    <x v="4"/>
    <n v="0"/>
    <n v="0"/>
    <n v="0"/>
    <n v="3101"/>
  </r>
  <r>
    <n v="7"/>
    <x v="5"/>
    <s v="All"/>
    <x v="0"/>
    <x v="5"/>
    <n v="0"/>
    <n v="0"/>
    <n v="0"/>
    <n v="3101"/>
  </r>
  <r>
    <n v="7"/>
    <x v="5"/>
    <s v="All"/>
    <x v="0"/>
    <x v="6"/>
    <n v="0"/>
    <n v="0"/>
    <n v="0"/>
    <n v="3101"/>
  </r>
  <r>
    <n v="7"/>
    <x v="5"/>
    <s v="All"/>
    <x v="0"/>
    <x v="7"/>
    <n v="20"/>
    <n v="5"/>
    <n v="660"/>
    <n v="3101"/>
  </r>
  <r>
    <n v="7"/>
    <x v="5"/>
    <s v="All"/>
    <x v="0"/>
    <x v="8"/>
    <n v="0"/>
    <n v="0"/>
    <n v="0"/>
    <n v="3101"/>
  </r>
  <r>
    <n v="7"/>
    <x v="5"/>
    <s v="All"/>
    <x v="1"/>
    <x v="0"/>
    <n v="0"/>
    <n v="0"/>
    <n v="0"/>
    <n v="11590"/>
  </r>
  <r>
    <n v="7"/>
    <x v="5"/>
    <s v="All"/>
    <x v="1"/>
    <x v="1"/>
    <n v="0"/>
    <n v="0"/>
    <n v="0"/>
    <n v="11590"/>
  </r>
  <r>
    <n v="7"/>
    <x v="5"/>
    <s v="All"/>
    <x v="1"/>
    <x v="2"/>
    <n v="22"/>
    <n v="11"/>
    <n v="600"/>
    <n v="11590"/>
  </r>
  <r>
    <n v="7"/>
    <x v="5"/>
    <s v="All"/>
    <x v="1"/>
    <x v="3"/>
    <n v="0"/>
    <n v="0"/>
    <n v="0"/>
    <n v="11590"/>
  </r>
  <r>
    <n v="7"/>
    <x v="5"/>
    <s v="All"/>
    <x v="1"/>
    <x v="4"/>
    <n v="5"/>
    <n v="4"/>
    <n v="84"/>
    <n v="11590"/>
  </r>
  <r>
    <n v="7"/>
    <x v="5"/>
    <s v="All"/>
    <x v="1"/>
    <x v="5"/>
    <n v="0"/>
    <n v="0"/>
    <n v="0"/>
    <n v="11590"/>
  </r>
  <r>
    <n v="7"/>
    <x v="5"/>
    <s v="All"/>
    <x v="1"/>
    <x v="6"/>
    <n v="32"/>
    <n v="10"/>
    <n v="1198"/>
    <n v="11590"/>
  </r>
  <r>
    <n v="7"/>
    <x v="5"/>
    <s v="All"/>
    <x v="1"/>
    <x v="7"/>
    <n v="0"/>
    <n v="0"/>
    <n v="0"/>
    <n v="11590"/>
  </r>
  <r>
    <n v="7"/>
    <x v="5"/>
    <s v="All"/>
    <x v="1"/>
    <x v="8"/>
    <n v="3"/>
    <n v="2"/>
    <n v="65"/>
    <n v="11590"/>
  </r>
  <r>
    <n v="7"/>
    <x v="5"/>
    <s v="All"/>
    <x v="2"/>
    <x v="0"/>
    <n v="0"/>
    <n v="0"/>
    <n v="0"/>
    <n v="5090"/>
  </r>
  <r>
    <n v="7"/>
    <x v="5"/>
    <s v="All"/>
    <x v="2"/>
    <x v="1"/>
    <n v="0"/>
    <n v="0"/>
    <n v="0"/>
    <n v="5090"/>
  </r>
  <r>
    <n v="7"/>
    <x v="5"/>
    <s v="All"/>
    <x v="2"/>
    <x v="2"/>
    <n v="2"/>
    <n v="2"/>
    <n v="50"/>
    <n v="5090"/>
  </r>
  <r>
    <n v="7"/>
    <x v="5"/>
    <s v="All"/>
    <x v="2"/>
    <x v="3"/>
    <n v="0"/>
    <n v="0"/>
    <n v="0"/>
    <n v="5090"/>
  </r>
  <r>
    <n v="7"/>
    <x v="5"/>
    <s v="All"/>
    <x v="2"/>
    <x v="4"/>
    <n v="0"/>
    <n v="0"/>
    <n v="0"/>
    <n v="5090"/>
  </r>
  <r>
    <n v="7"/>
    <x v="5"/>
    <s v="All"/>
    <x v="2"/>
    <x v="5"/>
    <n v="0"/>
    <n v="0"/>
    <n v="0"/>
    <n v="5090"/>
  </r>
  <r>
    <n v="7"/>
    <x v="5"/>
    <s v="All"/>
    <x v="2"/>
    <x v="6"/>
    <n v="5"/>
    <n v="2"/>
    <n v="130"/>
    <n v="5090"/>
  </r>
  <r>
    <n v="7"/>
    <x v="5"/>
    <s v="All"/>
    <x v="2"/>
    <x v="7"/>
    <n v="6"/>
    <n v="1"/>
    <n v="180"/>
    <n v="5090"/>
  </r>
  <r>
    <n v="7"/>
    <x v="5"/>
    <s v="All"/>
    <x v="2"/>
    <x v="8"/>
    <n v="1"/>
    <n v="1"/>
    <n v="7"/>
    <n v="5090"/>
  </r>
  <r>
    <n v="7"/>
    <x v="5"/>
    <s v="All"/>
    <x v="3"/>
    <x v="0"/>
    <n v="0"/>
    <n v="0"/>
    <n v="0"/>
    <n v="9587"/>
  </r>
  <r>
    <n v="7"/>
    <x v="5"/>
    <s v="All"/>
    <x v="3"/>
    <x v="1"/>
    <n v="0"/>
    <n v="0"/>
    <n v="0"/>
    <n v="9587"/>
  </r>
  <r>
    <n v="7"/>
    <x v="5"/>
    <s v="All"/>
    <x v="3"/>
    <x v="2"/>
    <n v="8"/>
    <n v="2"/>
    <n v="300"/>
    <n v="9587"/>
  </r>
  <r>
    <n v="7"/>
    <x v="5"/>
    <s v="All"/>
    <x v="3"/>
    <x v="3"/>
    <n v="0"/>
    <n v="0"/>
    <n v="0"/>
    <n v="9587"/>
  </r>
  <r>
    <n v="7"/>
    <x v="5"/>
    <s v="All"/>
    <x v="3"/>
    <x v="4"/>
    <n v="1"/>
    <n v="1"/>
    <n v="5"/>
    <n v="9587"/>
  </r>
  <r>
    <n v="7"/>
    <x v="5"/>
    <s v="All"/>
    <x v="3"/>
    <x v="5"/>
    <n v="0"/>
    <n v="0"/>
    <n v="0"/>
    <n v="9587"/>
  </r>
  <r>
    <n v="7"/>
    <x v="5"/>
    <s v="All"/>
    <x v="3"/>
    <x v="6"/>
    <n v="8"/>
    <n v="1"/>
    <n v="240"/>
    <n v="9587"/>
  </r>
  <r>
    <n v="7"/>
    <x v="5"/>
    <s v="All"/>
    <x v="3"/>
    <x v="7"/>
    <n v="0"/>
    <n v="0"/>
    <n v="0"/>
    <n v="9587"/>
  </r>
  <r>
    <n v="7"/>
    <x v="5"/>
    <s v="All"/>
    <x v="3"/>
    <x v="8"/>
    <n v="1"/>
    <n v="1"/>
    <n v="10"/>
    <n v="9587"/>
  </r>
  <r>
    <n v="7"/>
    <x v="6"/>
    <s v="All"/>
    <x v="0"/>
    <x v="0"/>
    <n v="0"/>
    <n v="0"/>
    <n v="0"/>
    <n v="2477"/>
  </r>
  <r>
    <n v="7"/>
    <x v="6"/>
    <s v="All"/>
    <x v="0"/>
    <x v="1"/>
    <n v="0"/>
    <n v="0"/>
    <n v="0"/>
    <n v="2477"/>
  </r>
  <r>
    <n v="7"/>
    <x v="6"/>
    <s v="All"/>
    <x v="0"/>
    <x v="2"/>
    <n v="0"/>
    <n v="0"/>
    <n v="0"/>
    <n v="2477"/>
  </r>
  <r>
    <n v="7"/>
    <x v="6"/>
    <s v="All"/>
    <x v="0"/>
    <x v="3"/>
    <n v="0"/>
    <n v="0"/>
    <n v="0"/>
    <n v="2477"/>
  </r>
  <r>
    <n v="7"/>
    <x v="6"/>
    <s v="All"/>
    <x v="0"/>
    <x v="4"/>
    <n v="0"/>
    <n v="0"/>
    <n v="0"/>
    <n v="2477"/>
  </r>
  <r>
    <n v="7"/>
    <x v="6"/>
    <s v="All"/>
    <x v="0"/>
    <x v="5"/>
    <n v="0"/>
    <n v="0"/>
    <n v="0"/>
    <n v="2477"/>
  </r>
  <r>
    <n v="7"/>
    <x v="6"/>
    <s v="All"/>
    <x v="0"/>
    <x v="6"/>
    <n v="0"/>
    <n v="0"/>
    <n v="0"/>
    <n v="2477"/>
  </r>
  <r>
    <n v="7"/>
    <x v="6"/>
    <s v="All"/>
    <x v="0"/>
    <x v="7"/>
    <n v="27"/>
    <n v="9"/>
    <n v="810"/>
    <n v="2477"/>
  </r>
  <r>
    <n v="7"/>
    <x v="6"/>
    <s v="All"/>
    <x v="0"/>
    <x v="8"/>
    <n v="0"/>
    <n v="0"/>
    <n v="0"/>
    <n v="2477"/>
  </r>
  <r>
    <n v="7"/>
    <x v="6"/>
    <s v="All"/>
    <x v="1"/>
    <x v="0"/>
    <n v="0"/>
    <n v="0"/>
    <n v="0"/>
    <n v="10043"/>
  </r>
  <r>
    <n v="7"/>
    <x v="6"/>
    <s v="All"/>
    <x v="1"/>
    <x v="1"/>
    <n v="0"/>
    <n v="0"/>
    <n v="0"/>
    <n v="10043"/>
  </r>
  <r>
    <n v="7"/>
    <x v="6"/>
    <s v="All"/>
    <x v="1"/>
    <x v="2"/>
    <n v="3"/>
    <n v="3"/>
    <n v="75"/>
    <n v="10043"/>
  </r>
  <r>
    <n v="7"/>
    <x v="6"/>
    <s v="All"/>
    <x v="1"/>
    <x v="3"/>
    <n v="0"/>
    <n v="0"/>
    <n v="0"/>
    <n v="10043"/>
  </r>
  <r>
    <n v="7"/>
    <x v="6"/>
    <s v="All"/>
    <x v="1"/>
    <x v="4"/>
    <n v="3"/>
    <n v="3"/>
    <n v="50"/>
    <n v="10043"/>
  </r>
  <r>
    <n v="7"/>
    <x v="6"/>
    <s v="All"/>
    <x v="1"/>
    <x v="5"/>
    <n v="1"/>
    <n v="1"/>
    <n v="30"/>
    <n v="10043"/>
  </r>
  <r>
    <n v="7"/>
    <x v="6"/>
    <s v="All"/>
    <x v="1"/>
    <x v="6"/>
    <n v="60"/>
    <n v="12"/>
    <n v="1800"/>
    <n v="10043"/>
  </r>
  <r>
    <n v="7"/>
    <x v="6"/>
    <s v="All"/>
    <x v="1"/>
    <x v="7"/>
    <n v="0"/>
    <n v="0"/>
    <n v="0"/>
    <n v="10043"/>
  </r>
  <r>
    <n v="7"/>
    <x v="6"/>
    <s v="All"/>
    <x v="1"/>
    <x v="8"/>
    <n v="9"/>
    <n v="7"/>
    <n v="238"/>
    <n v="10043"/>
  </r>
  <r>
    <n v="7"/>
    <x v="6"/>
    <s v="All"/>
    <x v="2"/>
    <x v="0"/>
    <n v="0"/>
    <n v="0"/>
    <n v="0"/>
    <n v="4371"/>
  </r>
  <r>
    <n v="7"/>
    <x v="6"/>
    <s v="All"/>
    <x v="2"/>
    <x v="1"/>
    <n v="0"/>
    <n v="0"/>
    <n v="0"/>
    <n v="4371"/>
  </r>
  <r>
    <n v="7"/>
    <x v="6"/>
    <s v="All"/>
    <x v="2"/>
    <x v="2"/>
    <n v="1"/>
    <n v="1"/>
    <n v="20"/>
    <n v="4371"/>
  </r>
  <r>
    <n v="7"/>
    <x v="6"/>
    <s v="All"/>
    <x v="2"/>
    <x v="3"/>
    <n v="0"/>
    <n v="0"/>
    <n v="0"/>
    <n v="4371"/>
  </r>
  <r>
    <n v="7"/>
    <x v="6"/>
    <s v="All"/>
    <x v="2"/>
    <x v="4"/>
    <n v="0"/>
    <n v="0"/>
    <n v="0"/>
    <n v="4371"/>
  </r>
  <r>
    <n v="7"/>
    <x v="6"/>
    <s v="All"/>
    <x v="2"/>
    <x v="5"/>
    <n v="0"/>
    <n v="0"/>
    <n v="0"/>
    <n v="4371"/>
  </r>
  <r>
    <n v="7"/>
    <x v="6"/>
    <s v="All"/>
    <x v="2"/>
    <x v="6"/>
    <n v="6"/>
    <n v="2"/>
    <n v="180"/>
    <n v="4371"/>
  </r>
  <r>
    <n v="7"/>
    <x v="6"/>
    <s v="All"/>
    <x v="2"/>
    <x v="7"/>
    <n v="11"/>
    <n v="2"/>
    <n v="307"/>
    <n v="4371"/>
  </r>
  <r>
    <n v="7"/>
    <x v="6"/>
    <s v="All"/>
    <x v="2"/>
    <x v="8"/>
    <n v="3"/>
    <n v="3"/>
    <n v="22"/>
    <n v="4371"/>
  </r>
  <r>
    <n v="7"/>
    <x v="6"/>
    <s v="All"/>
    <x v="3"/>
    <x v="0"/>
    <n v="0"/>
    <n v="0"/>
    <n v="0"/>
    <n v="8227"/>
  </r>
  <r>
    <n v="7"/>
    <x v="6"/>
    <s v="All"/>
    <x v="3"/>
    <x v="1"/>
    <n v="0"/>
    <n v="0"/>
    <n v="0"/>
    <n v="8227"/>
  </r>
  <r>
    <n v="7"/>
    <x v="6"/>
    <s v="All"/>
    <x v="3"/>
    <x v="2"/>
    <n v="4"/>
    <n v="2"/>
    <n v="120"/>
    <n v="8227"/>
  </r>
  <r>
    <n v="7"/>
    <x v="6"/>
    <s v="All"/>
    <x v="3"/>
    <x v="3"/>
    <n v="0"/>
    <n v="0"/>
    <n v="0"/>
    <n v="8227"/>
  </r>
  <r>
    <n v="7"/>
    <x v="6"/>
    <s v="All"/>
    <x v="3"/>
    <x v="4"/>
    <n v="1"/>
    <n v="1"/>
    <n v="14"/>
    <n v="8227"/>
  </r>
  <r>
    <n v="7"/>
    <x v="6"/>
    <s v="All"/>
    <x v="3"/>
    <x v="5"/>
    <n v="0"/>
    <n v="0"/>
    <n v="0"/>
    <n v="8227"/>
  </r>
  <r>
    <n v="7"/>
    <x v="6"/>
    <s v="All"/>
    <x v="3"/>
    <x v="6"/>
    <n v="1"/>
    <n v="1"/>
    <n v="30"/>
    <n v="8227"/>
  </r>
  <r>
    <n v="7"/>
    <x v="6"/>
    <s v="All"/>
    <x v="3"/>
    <x v="7"/>
    <n v="3"/>
    <n v="2"/>
    <n v="90"/>
    <n v="8227"/>
  </r>
  <r>
    <n v="7"/>
    <x v="6"/>
    <s v="All"/>
    <x v="3"/>
    <x v="8"/>
    <n v="14"/>
    <n v="3"/>
    <n v="243"/>
    <n v="8227"/>
  </r>
  <r>
    <n v="7"/>
    <x v="7"/>
    <s v="All"/>
    <x v="0"/>
    <x v="0"/>
    <n v="0"/>
    <n v="0"/>
    <n v="0"/>
    <n v="2689"/>
  </r>
  <r>
    <n v="7"/>
    <x v="7"/>
    <s v="All"/>
    <x v="0"/>
    <x v="1"/>
    <n v="0"/>
    <n v="0"/>
    <n v="0"/>
    <n v="2689"/>
  </r>
  <r>
    <n v="7"/>
    <x v="7"/>
    <s v="All"/>
    <x v="0"/>
    <x v="2"/>
    <n v="0"/>
    <n v="0"/>
    <n v="0"/>
    <n v="2689"/>
  </r>
  <r>
    <n v="7"/>
    <x v="7"/>
    <s v="All"/>
    <x v="0"/>
    <x v="3"/>
    <n v="0"/>
    <n v="0"/>
    <n v="0"/>
    <n v="2689"/>
  </r>
  <r>
    <n v="7"/>
    <x v="7"/>
    <s v="All"/>
    <x v="0"/>
    <x v="4"/>
    <n v="0"/>
    <n v="0"/>
    <n v="0"/>
    <n v="2689"/>
  </r>
  <r>
    <n v="7"/>
    <x v="7"/>
    <s v="All"/>
    <x v="0"/>
    <x v="5"/>
    <n v="0"/>
    <n v="0"/>
    <n v="0"/>
    <n v="2689"/>
  </r>
  <r>
    <n v="7"/>
    <x v="7"/>
    <s v="All"/>
    <x v="0"/>
    <x v="6"/>
    <n v="0"/>
    <n v="0"/>
    <n v="0"/>
    <n v="2689"/>
  </r>
  <r>
    <n v="7"/>
    <x v="7"/>
    <s v="All"/>
    <x v="0"/>
    <x v="7"/>
    <n v="31"/>
    <n v="10"/>
    <n v="906"/>
    <n v="2689"/>
  </r>
  <r>
    <n v="7"/>
    <x v="7"/>
    <s v="All"/>
    <x v="0"/>
    <x v="8"/>
    <n v="3"/>
    <n v="1"/>
    <n v="90"/>
    <n v="2689"/>
  </r>
  <r>
    <n v="7"/>
    <x v="7"/>
    <s v="All"/>
    <x v="1"/>
    <x v="0"/>
    <n v="0"/>
    <n v="0"/>
    <n v="0"/>
    <n v="11360"/>
  </r>
  <r>
    <n v="7"/>
    <x v="7"/>
    <s v="All"/>
    <x v="1"/>
    <x v="1"/>
    <n v="0"/>
    <n v="0"/>
    <n v="0"/>
    <n v="11360"/>
  </r>
  <r>
    <n v="7"/>
    <x v="7"/>
    <s v="All"/>
    <x v="1"/>
    <x v="2"/>
    <n v="4"/>
    <n v="3"/>
    <n v="135"/>
    <n v="11360"/>
  </r>
  <r>
    <n v="7"/>
    <x v="7"/>
    <s v="All"/>
    <x v="1"/>
    <x v="3"/>
    <n v="0"/>
    <n v="0"/>
    <n v="0"/>
    <n v="11360"/>
  </r>
  <r>
    <n v="7"/>
    <x v="7"/>
    <s v="All"/>
    <x v="1"/>
    <x v="4"/>
    <n v="3"/>
    <n v="2"/>
    <n v="90"/>
    <n v="11360"/>
  </r>
  <r>
    <n v="7"/>
    <x v="7"/>
    <s v="All"/>
    <x v="1"/>
    <x v="5"/>
    <n v="3"/>
    <n v="2"/>
    <n v="90"/>
    <n v="11360"/>
  </r>
  <r>
    <n v="7"/>
    <x v="7"/>
    <s v="All"/>
    <x v="1"/>
    <x v="6"/>
    <n v="40"/>
    <n v="8"/>
    <n v="1350"/>
    <n v="11360"/>
  </r>
  <r>
    <n v="7"/>
    <x v="7"/>
    <s v="All"/>
    <x v="1"/>
    <x v="7"/>
    <n v="4"/>
    <n v="1"/>
    <n v="180"/>
    <n v="11360"/>
  </r>
  <r>
    <n v="7"/>
    <x v="7"/>
    <s v="All"/>
    <x v="1"/>
    <x v="8"/>
    <n v="3"/>
    <n v="3"/>
    <n v="100"/>
    <n v="11360"/>
  </r>
  <r>
    <n v="7"/>
    <x v="7"/>
    <s v="All"/>
    <x v="2"/>
    <x v="0"/>
    <n v="0"/>
    <n v="0"/>
    <n v="0"/>
    <n v="5163"/>
  </r>
  <r>
    <n v="7"/>
    <x v="7"/>
    <s v="All"/>
    <x v="2"/>
    <x v="1"/>
    <n v="0"/>
    <n v="0"/>
    <n v="0"/>
    <n v="5163"/>
  </r>
  <r>
    <n v="7"/>
    <x v="7"/>
    <s v="All"/>
    <x v="2"/>
    <x v="2"/>
    <n v="0"/>
    <n v="0"/>
    <n v="0"/>
    <n v="5163"/>
  </r>
  <r>
    <n v="7"/>
    <x v="7"/>
    <s v="All"/>
    <x v="2"/>
    <x v="3"/>
    <n v="0"/>
    <n v="0"/>
    <n v="0"/>
    <n v="5163"/>
  </r>
  <r>
    <n v="7"/>
    <x v="7"/>
    <s v="All"/>
    <x v="2"/>
    <x v="4"/>
    <n v="0"/>
    <n v="0"/>
    <n v="0"/>
    <n v="5163"/>
  </r>
  <r>
    <n v="7"/>
    <x v="7"/>
    <s v="All"/>
    <x v="2"/>
    <x v="5"/>
    <n v="0"/>
    <n v="0"/>
    <n v="0"/>
    <n v="5163"/>
  </r>
  <r>
    <n v="7"/>
    <x v="7"/>
    <s v="All"/>
    <x v="2"/>
    <x v="6"/>
    <n v="9"/>
    <n v="3"/>
    <n v="254"/>
    <n v="5163"/>
  </r>
  <r>
    <n v="7"/>
    <x v="7"/>
    <s v="All"/>
    <x v="2"/>
    <x v="7"/>
    <n v="4"/>
    <n v="1"/>
    <n v="120"/>
    <n v="5163"/>
  </r>
  <r>
    <n v="7"/>
    <x v="7"/>
    <s v="All"/>
    <x v="2"/>
    <x v="8"/>
    <n v="0"/>
    <n v="0"/>
    <n v="0"/>
    <n v="5163"/>
  </r>
  <r>
    <n v="7"/>
    <x v="7"/>
    <s v="All"/>
    <x v="3"/>
    <x v="0"/>
    <n v="0"/>
    <n v="0"/>
    <n v="0"/>
    <n v="9739"/>
  </r>
  <r>
    <n v="7"/>
    <x v="7"/>
    <s v="All"/>
    <x v="3"/>
    <x v="1"/>
    <n v="0"/>
    <n v="0"/>
    <n v="0"/>
    <n v="9739"/>
  </r>
  <r>
    <n v="7"/>
    <x v="7"/>
    <s v="All"/>
    <x v="3"/>
    <x v="2"/>
    <n v="0"/>
    <n v="0"/>
    <n v="0"/>
    <n v="9739"/>
  </r>
  <r>
    <n v="7"/>
    <x v="7"/>
    <s v="All"/>
    <x v="3"/>
    <x v="3"/>
    <n v="0"/>
    <n v="0"/>
    <n v="0"/>
    <n v="9739"/>
  </r>
  <r>
    <n v="7"/>
    <x v="7"/>
    <s v="All"/>
    <x v="3"/>
    <x v="4"/>
    <n v="1"/>
    <n v="1"/>
    <n v="6"/>
    <n v="9739"/>
  </r>
  <r>
    <n v="7"/>
    <x v="7"/>
    <s v="All"/>
    <x v="3"/>
    <x v="5"/>
    <n v="0"/>
    <n v="0"/>
    <n v="0"/>
    <n v="9739"/>
  </r>
  <r>
    <n v="7"/>
    <x v="7"/>
    <s v="All"/>
    <x v="3"/>
    <x v="6"/>
    <n v="9"/>
    <n v="3"/>
    <n v="270"/>
    <n v="9739"/>
  </r>
  <r>
    <n v="7"/>
    <x v="7"/>
    <s v="All"/>
    <x v="3"/>
    <x v="7"/>
    <n v="6"/>
    <n v="3"/>
    <n v="134"/>
    <n v="9739"/>
  </r>
  <r>
    <n v="7"/>
    <x v="7"/>
    <s v="All"/>
    <x v="3"/>
    <x v="8"/>
    <n v="8"/>
    <n v="3"/>
    <n v="171"/>
    <n v="9739"/>
  </r>
  <r>
    <n v="7"/>
    <x v="8"/>
    <s v="All"/>
    <x v="0"/>
    <x v="0"/>
    <n v="0"/>
    <n v="0"/>
    <n v="0"/>
    <n v="2244"/>
  </r>
  <r>
    <n v="7"/>
    <x v="8"/>
    <s v="All"/>
    <x v="0"/>
    <x v="1"/>
    <n v="0"/>
    <n v="0"/>
    <n v="0"/>
    <n v="2244"/>
  </r>
  <r>
    <n v="7"/>
    <x v="8"/>
    <s v="All"/>
    <x v="0"/>
    <x v="2"/>
    <n v="0"/>
    <n v="0"/>
    <n v="0"/>
    <n v="2244"/>
  </r>
  <r>
    <n v="7"/>
    <x v="8"/>
    <s v="All"/>
    <x v="0"/>
    <x v="3"/>
    <n v="0"/>
    <n v="0"/>
    <n v="0"/>
    <n v="2244"/>
  </r>
  <r>
    <n v="7"/>
    <x v="8"/>
    <s v="All"/>
    <x v="0"/>
    <x v="4"/>
    <n v="0"/>
    <n v="0"/>
    <n v="0"/>
    <n v="2244"/>
  </r>
  <r>
    <n v="7"/>
    <x v="8"/>
    <s v="All"/>
    <x v="0"/>
    <x v="5"/>
    <n v="0"/>
    <n v="0"/>
    <n v="0"/>
    <n v="2244"/>
  </r>
  <r>
    <n v="7"/>
    <x v="8"/>
    <s v="All"/>
    <x v="0"/>
    <x v="6"/>
    <n v="0"/>
    <n v="0"/>
    <n v="0"/>
    <n v="2244"/>
  </r>
  <r>
    <n v="7"/>
    <x v="8"/>
    <s v="All"/>
    <x v="0"/>
    <x v="7"/>
    <n v="31"/>
    <n v="11"/>
    <n v="918"/>
    <n v="2244"/>
  </r>
  <r>
    <n v="7"/>
    <x v="8"/>
    <s v="All"/>
    <x v="0"/>
    <x v="8"/>
    <n v="0"/>
    <n v="0"/>
    <n v="0"/>
    <n v="2244"/>
  </r>
  <r>
    <n v="7"/>
    <x v="8"/>
    <s v="All"/>
    <x v="1"/>
    <x v="0"/>
    <n v="2"/>
    <n v="1"/>
    <n v="6"/>
    <n v="11301"/>
  </r>
  <r>
    <n v="7"/>
    <x v="8"/>
    <s v="All"/>
    <x v="1"/>
    <x v="1"/>
    <n v="0"/>
    <n v="0"/>
    <n v="0"/>
    <n v="11301"/>
  </r>
  <r>
    <n v="7"/>
    <x v="8"/>
    <s v="All"/>
    <x v="1"/>
    <x v="2"/>
    <n v="18"/>
    <n v="8"/>
    <n v="540"/>
    <n v="11301"/>
  </r>
  <r>
    <n v="7"/>
    <x v="8"/>
    <s v="All"/>
    <x v="1"/>
    <x v="3"/>
    <n v="0"/>
    <n v="0"/>
    <n v="0"/>
    <n v="11301"/>
  </r>
  <r>
    <n v="7"/>
    <x v="8"/>
    <s v="All"/>
    <x v="1"/>
    <x v="4"/>
    <n v="11"/>
    <n v="7"/>
    <n v="268"/>
    <n v="11301"/>
  </r>
  <r>
    <n v="7"/>
    <x v="8"/>
    <s v="All"/>
    <x v="1"/>
    <x v="5"/>
    <n v="4"/>
    <n v="3"/>
    <n v="120"/>
    <n v="11301"/>
  </r>
  <r>
    <n v="7"/>
    <x v="8"/>
    <s v="All"/>
    <x v="1"/>
    <x v="6"/>
    <n v="62"/>
    <n v="14"/>
    <n v="1836"/>
    <n v="11301"/>
  </r>
  <r>
    <n v="7"/>
    <x v="8"/>
    <s v="All"/>
    <x v="1"/>
    <x v="7"/>
    <n v="7"/>
    <n v="2"/>
    <n v="210"/>
    <n v="11301"/>
  </r>
  <r>
    <n v="7"/>
    <x v="8"/>
    <s v="All"/>
    <x v="1"/>
    <x v="8"/>
    <n v="4"/>
    <n v="3"/>
    <n v="69"/>
    <n v="11301"/>
  </r>
  <r>
    <n v="7"/>
    <x v="8"/>
    <s v="All"/>
    <x v="2"/>
    <x v="0"/>
    <n v="0"/>
    <n v="0"/>
    <n v="0"/>
    <n v="5304"/>
  </r>
  <r>
    <n v="7"/>
    <x v="8"/>
    <s v="All"/>
    <x v="2"/>
    <x v="1"/>
    <n v="0"/>
    <n v="0"/>
    <n v="0"/>
    <n v="5304"/>
  </r>
  <r>
    <n v="7"/>
    <x v="8"/>
    <s v="All"/>
    <x v="2"/>
    <x v="2"/>
    <n v="0"/>
    <n v="0"/>
    <n v="0"/>
    <n v="5304"/>
  </r>
  <r>
    <n v="7"/>
    <x v="8"/>
    <s v="All"/>
    <x v="2"/>
    <x v="3"/>
    <n v="0"/>
    <n v="0"/>
    <n v="0"/>
    <n v="5304"/>
  </r>
  <r>
    <n v="7"/>
    <x v="8"/>
    <s v="All"/>
    <x v="2"/>
    <x v="4"/>
    <n v="0"/>
    <n v="0"/>
    <n v="0"/>
    <n v="5304"/>
  </r>
  <r>
    <n v="7"/>
    <x v="8"/>
    <s v="All"/>
    <x v="2"/>
    <x v="5"/>
    <n v="0"/>
    <n v="0"/>
    <n v="0"/>
    <n v="5304"/>
  </r>
  <r>
    <n v="7"/>
    <x v="8"/>
    <s v="All"/>
    <x v="2"/>
    <x v="6"/>
    <n v="0"/>
    <n v="0"/>
    <n v="0"/>
    <n v="5304"/>
  </r>
  <r>
    <n v="7"/>
    <x v="8"/>
    <s v="All"/>
    <x v="2"/>
    <x v="7"/>
    <n v="6"/>
    <n v="3"/>
    <n v="180"/>
    <n v="5304"/>
  </r>
  <r>
    <n v="7"/>
    <x v="8"/>
    <s v="All"/>
    <x v="2"/>
    <x v="8"/>
    <n v="0"/>
    <n v="0"/>
    <n v="0"/>
    <n v="5304"/>
  </r>
  <r>
    <n v="7"/>
    <x v="8"/>
    <s v="All"/>
    <x v="3"/>
    <x v="0"/>
    <n v="1"/>
    <n v="1"/>
    <n v="3"/>
    <n v="9774"/>
  </r>
  <r>
    <n v="7"/>
    <x v="8"/>
    <s v="All"/>
    <x v="3"/>
    <x v="1"/>
    <n v="0"/>
    <n v="0"/>
    <n v="0"/>
    <n v="9774"/>
  </r>
  <r>
    <n v="7"/>
    <x v="8"/>
    <s v="All"/>
    <x v="3"/>
    <x v="2"/>
    <n v="3"/>
    <n v="3"/>
    <n v="90"/>
    <n v="9774"/>
  </r>
  <r>
    <n v="7"/>
    <x v="8"/>
    <s v="All"/>
    <x v="3"/>
    <x v="3"/>
    <n v="0"/>
    <n v="0"/>
    <n v="0"/>
    <n v="9774"/>
  </r>
  <r>
    <n v="7"/>
    <x v="8"/>
    <s v="All"/>
    <x v="3"/>
    <x v="4"/>
    <n v="1"/>
    <n v="1"/>
    <n v="30"/>
    <n v="9774"/>
  </r>
  <r>
    <n v="7"/>
    <x v="8"/>
    <s v="All"/>
    <x v="3"/>
    <x v="5"/>
    <n v="9"/>
    <n v="1"/>
    <n v="270"/>
    <n v="9774"/>
  </r>
  <r>
    <n v="7"/>
    <x v="8"/>
    <s v="All"/>
    <x v="3"/>
    <x v="6"/>
    <n v="19"/>
    <n v="5"/>
    <n v="570"/>
    <n v="9774"/>
  </r>
  <r>
    <n v="7"/>
    <x v="8"/>
    <s v="All"/>
    <x v="3"/>
    <x v="7"/>
    <n v="5"/>
    <n v="1"/>
    <n v="150"/>
    <n v="9774"/>
  </r>
  <r>
    <n v="7"/>
    <x v="8"/>
    <s v="All"/>
    <x v="3"/>
    <x v="8"/>
    <n v="0"/>
    <n v="0"/>
    <n v="0"/>
    <n v="9774"/>
  </r>
  <r>
    <n v="7"/>
    <x v="9"/>
    <s v="All"/>
    <x v="0"/>
    <x v="0"/>
    <n v="0"/>
    <n v="0"/>
    <n v="0"/>
    <n v="2405"/>
  </r>
  <r>
    <n v="7"/>
    <x v="9"/>
    <s v="All"/>
    <x v="0"/>
    <x v="1"/>
    <n v="0"/>
    <n v="0"/>
    <n v="0"/>
    <n v="2405"/>
  </r>
  <r>
    <n v="7"/>
    <x v="9"/>
    <s v="All"/>
    <x v="0"/>
    <x v="2"/>
    <n v="0"/>
    <n v="0"/>
    <n v="0"/>
    <n v="2405"/>
  </r>
  <r>
    <n v="7"/>
    <x v="9"/>
    <s v="All"/>
    <x v="0"/>
    <x v="3"/>
    <n v="0"/>
    <n v="0"/>
    <n v="0"/>
    <n v="2405"/>
  </r>
  <r>
    <n v="7"/>
    <x v="9"/>
    <s v="All"/>
    <x v="0"/>
    <x v="4"/>
    <n v="0"/>
    <n v="0"/>
    <n v="0"/>
    <n v="2405"/>
  </r>
  <r>
    <n v="7"/>
    <x v="9"/>
    <s v="All"/>
    <x v="0"/>
    <x v="5"/>
    <n v="0"/>
    <n v="0"/>
    <n v="0"/>
    <n v="2405"/>
  </r>
  <r>
    <n v="7"/>
    <x v="9"/>
    <s v="All"/>
    <x v="0"/>
    <x v="6"/>
    <n v="0"/>
    <n v="0"/>
    <n v="0"/>
    <n v="2405"/>
  </r>
  <r>
    <n v="7"/>
    <x v="9"/>
    <s v="All"/>
    <x v="0"/>
    <x v="7"/>
    <n v="45"/>
    <n v="6"/>
    <n v="1440"/>
    <n v="2405"/>
  </r>
  <r>
    <n v="7"/>
    <x v="9"/>
    <s v="All"/>
    <x v="0"/>
    <x v="8"/>
    <n v="0"/>
    <n v="0"/>
    <n v="0"/>
    <n v="2405"/>
  </r>
  <r>
    <n v="7"/>
    <x v="9"/>
    <s v="All"/>
    <x v="1"/>
    <x v="0"/>
    <n v="1"/>
    <n v="1"/>
    <n v="3"/>
    <n v="12123"/>
  </r>
  <r>
    <n v="7"/>
    <x v="9"/>
    <s v="All"/>
    <x v="1"/>
    <x v="1"/>
    <n v="0"/>
    <n v="0"/>
    <n v="0"/>
    <n v="12123"/>
  </r>
  <r>
    <n v="7"/>
    <x v="9"/>
    <s v="All"/>
    <x v="1"/>
    <x v="2"/>
    <n v="5"/>
    <n v="2"/>
    <n v="150"/>
    <n v="12123"/>
  </r>
  <r>
    <n v="7"/>
    <x v="9"/>
    <s v="All"/>
    <x v="1"/>
    <x v="3"/>
    <n v="0"/>
    <n v="0"/>
    <n v="0"/>
    <n v="12123"/>
  </r>
  <r>
    <n v="7"/>
    <x v="9"/>
    <s v="All"/>
    <x v="1"/>
    <x v="4"/>
    <n v="7"/>
    <n v="3"/>
    <n v="210"/>
    <n v="12123"/>
  </r>
  <r>
    <n v="7"/>
    <x v="9"/>
    <s v="All"/>
    <x v="1"/>
    <x v="5"/>
    <n v="0"/>
    <n v="0"/>
    <n v="0"/>
    <n v="12123"/>
  </r>
  <r>
    <n v="7"/>
    <x v="9"/>
    <s v="All"/>
    <x v="1"/>
    <x v="6"/>
    <n v="59"/>
    <n v="11"/>
    <n v="1950"/>
    <n v="12123"/>
  </r>
  <r>
    <n v="7"/>
    <x v="9"/>
    <s v="All"/>
    <x v="1"/>
    <x v="7"/>
    <n v="27"/>
    <n v="2"/>
    <n v="810"/>
    <n v="12123"/>
  </r>
  <r>
    <n v="7"/>
    <x v="9"/>
    <s v="All"/>
    <x v="1"/>
    <x v="8"/>
    <n v="11"/>
    <n v="6"/>
    <n v="229"/>
    <n v="12123"/>
  </r>
  <r>
    <n v="7"/>
    <x v="9"/>
    <s v="All"/>
    <x v="2"/>
    <x v="0"/>
    <n v="0"/>
    <n v="0"/>
    <n v="0"/>
    <n v="4997"/>
  </r>
  <r>
    <n v="7"/>
    <x v="9"/>
    <s v="All"/>
    <x v="2"/>
    <x v="1"/>
    <n v="0"/>
    <n v="0"/>
    <n v="0"/>
    <n v="4997"/>
  </r>
  <r>
    <n v="7"/>
    <x v="9"/>
    <s v="All"/>
    <x v="2"/>
    <x v="2"/>
    <n v="0"/>
    <n v="0"/>
    <n v="0"/>
    <n v="4997"/>
  </r>
  <r>
    <n v="7"/>
    <x v="9"/>
    <s v="All"/>
    <x v="2"/>
    <x v="3"/>
    <n v="0"/>
    <n v="0"/>
    <n v="0"/>
    <n v="4997"/>
  </r>
  <r>
    <n v="7"/>
    <x v="9"/>
    <s v="All"/>
    <x v="2"/>
    <x v="4"/>
    <n v="0"/>
    <n v="0"/>
    <n v="0"/>
    <n v="4997"/>
  </r>
  <r>
    <n v="7"/>
    <x v="9"/>
    <s v="All"/>
    <x v="2"/>
    <x v="5"/>
    <n v="0"/>
    <n v="0"/>
    <n v="0"/>
    <n v="4997"/>
  </r>
  <r>
    <n v="7"/>
    <x v="9"/>
    <s v="All"/>
    <x v="2"/>
    <x v="6"/>
    <n v="0"/>
    <n v="0"/>
    <n v="0"/>
    <n v="4997"/>
  </r>
  <r>
    <n v="7"/>
    <x v="9"/>
    <s v="All"/>
    <x v="2"/>
    <x v="7"/>
    <n v="2"/>
    <n v="1"/>
    <n v="60"/>
    <n v="4997"/>
  </r>
  <r>
    <n v="7"/>
    <x v="9"/>
    <s v="All"/>
    <x v="2"/>
    <x v="8"/>
    <n v="2"/>
    <n v="1"/>
    <n v="50"/>
    <n v="4997"/>
  </r>
  <r>
    <n v="7"/>
    <x v="9"/>
    <s v="All"/>
    <x v="3"/>
    <x v="0"/>
    <n v="1"/>
    <n v="1"/>
    <n v="1"/>
    <n v="10254"/>
  </r>
  <r>
    <n v="7"/>
    <x v="9"/>
    <s v="All"/>
    <x v="3"/>
    <x v="1"/>
    <n v="0"/>
    <n v="0"/>
    <n v="0"/>
    <n v="10254"/>
  </r>
  <r>
    <n v="7"/>
    <x v="9"/>
    <s v="All"/>
    <x v="3"/>
    <x v="2"/>
    <n v="0"/>
    <n v="0"/>
    <n v="0"/>
    <n v="10254"/>
  </r>
  <r>
    <n v="7"/>
    <x v="9"/>
    <s v="All"/>
    <x v="3"/>
    <x v="3"/>
    <n v="0"/>
    <n v="0"/>
    <n v="0"/>
    <n v="10254"/>
  </r>
  <r>
    <n v="7"/>
    <x v="9"/>
    <s v="All"/>
    <x v="3"/>
    <x v="4"/>
    <n v="1"/>
    <n v="1"/>
    <n v="60"/>
    <n v="10254"/>
  </r>
  <r>
    <n v="7"/>
    <x v="9"/>
    <s v="All"/>
    <x v="3"/>
    <x v="5"/>
    <n v="14"/>
    <n v="2"/>
    <n v="900"/>
    <n v="10254"/>
  </r>
  <r>
    <n v="7"/>
    <x v="9"/>
    <s v="All"/>
    <x v="3"/>
    <x v="6"/>
    <n v="43"/>
    <n v="7"/>
    <n v="1620"/>
    <n v="10254"/>
  </r>
  <r>
    <n v="7"/>
    <x v="9"/>
    <s v="All"/>
    <x v="3"/>
    <x v="7"/>
    <n v="2"/>
    <n v="1"/>
    <n v="44"/>
    <n v="10254"/>
  </r>
  <r>
    <n v="7"/>
    <x v="9"/>
    <s v="All"/>
    <x v="3"/>
    <x v="8"/>
    <n v="0"/>
    <n v="0"/>
    <n v="0"/>
    <n v="10254"/>
  </r>
  <r>
    <n v="7"/>
    <x v="10"/>
    <s v="All"/>
    <x v="0"/>
    <x v="0"/>
    <n v="0"/>
    <n v="0"/>
    <n v="0"/>
    <n v="0"/>
  </r>
  <r>
    <n v="7"/>
    <x v="10"/>
    <s v="All"/>
    <x v="0"/>
    <x v="1"/>
    <n v="0"/>
    <n v="0"/>
    <n v="0"/>
    <n v="0"/>
  </r>
  <r>
    <n v="7"/>
    <x v="10"/>
    <s v="All"/>
    <x v="0"/>
    <x v="2"/>
    <n v="0"/>
    <n v="0"/>
    <n v="0"/>
    <n v="0"/>
  </r>
  <r>
    <n v="7"/>
    <x v="10"/>
    <s v="All"/>
    <x v="0"/>
    <x v="3"/>
    <n v="0"/>
    <n v="0"/>
    <n v="0"/>
    <n v="0"/>
  </r>
  <r>
    <n v="7"/>
    <x v="10"/>
    <s v="All"/>
    <x v="0"/>
    <x v="4"/>
    <n v="0"/>
    <n v="0"/>
    <n v="0"/>
    <n v="0"/>
  </r>
  <r>
    <n v="7"/>
    <x v="10"/>
    <s v="All"/>
    <x v="0"/>
    <x v="5"/>
    <n v="0"/>
    <n v="0"/>
    <n v="0"/>
    <n v="0"/>
  </r>
  <r>
    <n v="7"/>
    <x v="10"/>
    <s v="All"/>
    <x v="0"/>
    <x v="6"/>
    <n v="0"/>
    <n v="0"/>
    <n v="0"/>
    <n v="0"/>
  </r>
  <r>
    <n v="7"/>
    <x v="10"/>
    <s v="All"/>
    <x v="0"/>
    <x v="7"/>
    <n v="0"/>
    <n v="0"/>
    <n v="0"/>
    <n v="0"/>
  </r>
  <r>
    <n v="7"/>
    <x v="10"/>
    <s v="All"/>
    <x v="0"/>
    <x v="8"/>
    <n v="0"/>
    <n v="0"/>
    <n v="0"/>
    <n v="0"/>
  </r>
  <r>
    <n v="7"/>
    <x v="10"/>
    <s v="All"/>
    <x v="1"/>
    <x v="0"/>
    <n v="0"/>
    <n v="0"/>
    <n v="0"/>
    <n v="0"/>
  </r>
  <r>
    <n v="7"/>
    <x v="10"/>
    <s v="All"/>
    <x v="1"/>
    <x v="1"/>
    <n v="0"/>
    <n v="0"/>
    <n v="0"/>
    <n v="0"/>
  </r>
  <r>
    <n v="7"/>
    <x v="10"/>
    <s v="All"/>
    <x v="1"/>
    <x v="2"/>
    <n v="0"/>
    <n v="0"/>
    <n v="0"/>
    <n v="0"/>
  </r>
  <r>
    <n v="7"/>
    <x v="10"/>
    <s v="All"/>
    <x v="1"/>
    <x v="3"/>
    <n v="0"/>
    <n v="0"/>
    <n v="0"/>
    <n v="0"/>
  </r>
  <r>
    <n v="7"/>
    <x v="10"/>
    <s v="All"/>
    <x v="1"/>
    <x v="4"/>
    <n v="0"/>
    <n v="0"/>
    <n v="0"/>
    <n v="0"/>
  </r>
  <r>
    <n v="7"/>
    <x v="10"/>
    <s v="All"/>
    <x v="1"/>
    <x v="5"/>
    <n v="0"/>
    <n v="0"/>
    <n v="0"/>
    <n v="0"/>
  </r>
  <r>
    <n v="7"/>
    <x v="10"/>
    <s v="All"/>
    <x v="1"/>
    <x v="6"/>
    <n v="0"/>
    <n v="0"/>
    <n v="0"/>
    <n v="0"/>
  </r>
  <r>
    <n v="7"/>
    <x v="10"/>
    <s v="All"/>
    <x v="1"/>
    <x v="7"/>
    <n v="0"/>
    <n v="0"/>
    <n v="0"/>
    <n v="0"/>
  </r>
  <r>
    <n v="7"/>
    <x v="10"/>
    <s v="All"/>
    <x v="1"/>
    <x v="8"/>
    <n v="0"/>
    <n v="0"/>
    <n v="0"/>
    <n v="0"/>
  </r>
  <r>
    <n v="7"/>
    <x v="10"/>
    <s v="All"/>
    <x v="2"/>
    <x v="0"/>
    <n v="0"/>
    <n v="0"/>
    <n v="0"/>
    <n v="0"/>
  </r>
  <r>
    <n v="7"/>
    <x v="10"/>
    <s v="All"/>
    <x v="2"/>
    <x v="1"/>
    <n v="0"/>
    <n v="0"/>
    <n v="0"/>
    <n v="0"/>
  </r>
  <r>
    <n v="7"/>
    <x v="10"/>
    <s v="All"/>
    <x v="2"/>
    <x v="2"/>
    <n v="0"/>
    <n v="0"/>
    <n v="0"/>
    <n v="0"/>
  </r>
  <r>
    <n v="7"/>
    <x v="10"/>
    <s v="All"/>
    <x v="2"/>
    <x v="3"/>
    <n v="0"/>
    <n v="0"/>
    <n v="0"/>
    <n v="0"/>
  </r>
  <r>
    <n v="7"/>
    <x v="10"/>
    <s v="All"/>
    <x v="2"/>
    <x v="4"/>
    <n v="0"/>
    <n v="0"/>
    <n v="0"/>
    <n v="0"/>
  </r>
  <r>
    <n v="7"/>
    <x v="10"/>
    <s v="All"/>
    <x v="2"/>
    <x v="5"/>
    <n v="0"/>
    <n v="0"/>
    <n v="0"/>
    <n v="0"/>
  </r>
  <r>
    <n v="7"/>
    <x v="10"/>
    <s v="All"/>
    <x v="2"/>
    <x v="6"/>
    <n v="0"/>
    <n v="0"/>
    <n v="0"/>
    <n v="0"/>
  </r>
  <r>
    <n v="7"/>
    <x v="10"/>
    <s v="All"/>
    <x v="2"/>
    <x v="7"/>
    <n v="0"/>
    <n v="0"/>
    <n v="0"/>
    <n v="0"/>
  </r>
  <r>
    <n v="7"/>
    <x v="10"/>
    <s v="All"/>
    <x v="2"/>
    <x v="8"/>
    <n v="0"/>
    <n v="0"/>
    <n v="0"/>
    <n v="0"/>
  </r>
  <r>
    <n v="7"/>
    <x v="10"/>
    <s v="All"/>
    <x v="3"/>
    <x v="0"/>
    <n v="0"/>
    <n v="0"/>
    <n v="0"/>
    <n v="0"/>
  </r>
  <r>
    <n v="7"/>
    <x v="10"/>
    <s v="All"/>
    <x v="3"/>
    <x v="1"/>
    <n v="0"/>
    <n v="0"/>
    <n v="0"/>
    <n v="0"/>
  </r>
  <r>
    <n v="7"/>
    <x v="10"/>
    <s v="All"/>
    <x v="3"/>
    <x v="2"/>
    <n v="0"/>
    <n v="0"/>
    <n v="0"/>
    <n v="0"/>
  </r>
  <r>
    <n v="7"/>
    <x v="10"/>
    <s v="All"/>
    <x v="3"/>
    <x v="3"/>
    <n v="0"/>
    <n v="0"/>
    <n v="0"/>
    <n v="0"/>
  </r>
  <r>
    <n v="7"/>
    <x v="10"/>
    <s v="All"/>
    <x v="3"/>
    <x v="4"/>
    <n v="0"/>
    <n v="0"/>
    <n v="0"/>
    <n v="0"/>
  </r>
  <r>
    <n v="7"/>
    <x v="10"/>
    <s v="All"/>
    <x v="3"/>
    <x v="5"/>
    <n v="0"/>
    <n v="0"/>
    <n v="0"/>
    <n v="0"/>
  </r>
  <r>
    <n v="7"/>
    <x v="10"/>
    <s v="All"/>
    <x v="3"/>
    <x v="6"/>
    <n v="0"/>
    <n v="0"/>
    <n v="0"/>
    <n v="0"/>
  </r>
  <r>
    <n v="7"/>
    <x v="10"/>
    <s v="All"/>
    <x v="3"/>
    <x v="7"/>
    <n v="0"/>
    <n v="0"/>
    <n v="0"/>
    <n v="0"/>
  </r>
  <r>
    <n v="7"/>
    <x v="10"/>
    <s v="All"/>
    <x v="3"/>
    <x v="8"/>
    <n v="0"/>
    <n v="0"/>
    <n v="0"/>
    <n v="0"/>
  </r>
  <r>
    <n v="7"/>
    <x v="11"/>
    <s v="All"/>
    <x v="0"/>
    <x v="0"/>
    <n v="0"/>
    <n v="0"/>
    <n v="0"/>
    <n v="0"/>
  </r>
  <r>
    <n v="7"/>
    <x v="11"/>
    <s v="All"/>
    <x v="0"/>
    <x v="1"/>
    <n v="0"/>
    <n v="0"/>
    <n v="0"/>
    <n v="0"/>
  </r>
  <r>
    <n v="7"/>
    <x v="11"/>
    <s v="All"/>
    <x v="0"/>
    <x v="2"/>
    <n v="0"/>
    <n v="0"/>
    <n v="0"/>
    <n v="0"/>
  </r>
  <r>
    <n v="7"/>
    <x v="11"/>
    <s v="All"/>
    <x v="0"/>
    <x v="3"/>
    <n v="0"/>
    <n v="0"/>
    <n v="0"/>
    <n v="0"/>
  </r>
  <r>
    <n v="7"/>
    <x v="11"/>
    <s v="All"/>
    <x v="0"/>
    <x v="4"/>
    <n v="0"/>
    <n v="0"/>
    <n v="0"/>
    <n v="0"/>
  </r>
  <r>
    <n v="7"/>
    <x v="11"/>
    <s v="All"/>
    <x v="0"/>
    <x v="5"/>
    <n v="0"/>
    <n v="0"/>
    <n v="0"/>
    <n v="0"/>
  </r>
  <r>
    <n v="7"/>
    <x v="11"/>
    <s v="All"/>
    <x v="0"/>
    <x v="6"/>
    <n v="0"/>
    <n v="0"/>
    <n v="0"/>
    <n v="0"/>
  </r>
  <r>
    <n v="7"/>
    <x v="11"/>
    <s v="All"/>
    <x v="0"/>
    <x v="7"/>
    <n v="0"/>
    <n v="0"/>
    <n v="0"/>
    <n v="0"/>
  </r>
  <r>
    <n v="7"/>
    <x v="11"/>
    <s v="All"/>
    <x v="0"/>
    <x v="8"/>
    <n v="0"/>
    <n v="0"/>
    <n v="0"/>
    <n v="0"/>
  </r>
  <r>
    <n v="7"/>
    <x v="11"/>
    <s v="All"/>
    <x v="1"/>
    <x v="0"/>
    <n v="0"/>
    <n v="0"/>
    <n v="0"/>
    <n v="0"/>
  </r>
  <r>
    <n v="7"/>
    <x v="11"/>
    <s v="All"/>
    <x v="1"/>
    <x v="1"/>
    <n v="0"/>
    <n v="0"/>
    <n v="0"/>
    <n v="0"/>
  </r>
  <r>
    <n v="7"/>
    <x v="11"/>
    <s v="All"/>
    <x v="1"/>
    <x v="2"/>
    <n v="0"/>
    <n v="0"/>
    <n v="0"/>
    <n v="0"/>
  </r>
  <r>
    <n v="7"/>
    <x v="11"/>
    <s v="All"/>
    <x v="1"/>
    <x v="3"/>
    <n v="0"/>
    <n v="0"/>
    <n v="0"/>
    <n v="0"/>
  </r>
  <r>
    <n v="7"/>
    <x v="11"/>
    <s v="All"/>
    <x v="1"/>
    <x v="4"/>
    <n v="0"/>
    <n v="0"/>
    <n v="0"/>
    <n v="0"/>
  </r>
  <r>
    <n v="7"/>
    <x v="11"/>
    <s v="All"/>
    <x v="1"/>
    <x v="5"/>
    <n v="0"/>
    <n v="0"/>
    <n v="0"/>
    <n v="0"/>
  </r>
  <r>
    <n v="7"/>
    <x v="11"/>
    <s v="All"/>
    <x v="1"/>
    <x v="6"/>
    <n v="0"/>
    <n v="0"/>
    <n v="0"/>
    <n v="0"/>
  </r>
  <r>
    <n v="7"/>
    <x v="11"/>
    <s v="All"/>
    <x v="1"/>
    <x v="7"/>
    <n v="0"/>
    <n v="0"/>
    <n v="0"/>
    <n v="0"/>
  </r>
  <r>
    <n v="7"/>
    <x v="11"/>
    <s v="All"/>
    <x v="1"/>
    <x v="8"/>
    <n v="0"/>
    <n v="0"/>
    <n v="0"/>
    <n v="0"/>
  </r>
  <r>
    <n v="7"/>
    <x v="11"/>
    <s v="All"/>
    <x v="2"/>
    <x v="0"/>
    <n v="0"/>
    <n v="0"/>
    <n v="0"/>
    <n v="0"/>
  </r>
  <r>
    <n v="7"/>
    <x v="11"/>
    <s v="All"/>
    <x v="2"/>
    <x v="1"/>
    <n v="0"/>
    <n v="0"/>
    <n v="0"/>
    <n v="0"/>
  </r>
  <r>
    <n v="7"/>
    <x v="11"/>
    <s v="All"/>
    <x v="2"/>
    <x v="2"/>
    <n v="0"/>
    <n v="0"/>
    <n v="0"/>
    <n v="0"/>
  </r>
  <r>
    <n v="7"/>
    <x v="11"/>
    <s v="All"/>
    <x v="2"/>
    <x v="3"/>
    <n v="0"/>
    <n v="0"/>
    <n v="0"/>
    <n v="0"/>
  </r>
  <r>
    <n v="7"/>
    <x v="11"/>
    <s v="All"/>
    <x v="2"/>
    <x v="4"/>
    <n v="0"/>
    <n v="0"/>
    <n v="0"/>
    <n v="0"/>
  </r>
  <r>
    <n v="7"/>
    <x v="11"/>
    <s v="All"/>
    <x v="2"/>
    <x v="5"/>
    <n v="0"/>
    <n v="0"/>
    <n v="0"/>
    <n v="0"/>
  </r>
  <r>
    <n v="7"/>
    <x v="11"/>
    <s v="All"/>
    <x v="2"/>
    <x v="6"/>
    <n v="0"/>
    <n v="0"/>
    <n v="0"/>
    <n v="0"/>
  </r>
  <r>
    <n v="7"/>
    <x v="11"/>
    <s v="All"/>
    <x v="2"/>
    <x v="7"/>
    <n v="0"/>
    <n v="0"/>
    <n v="0"/>
    <n v="0"/>
  </r>
  <r>
    <n v="7"/>
    <x v="11"/>
    <s v="All"/>
    <x v="2"/>
    <x v="8"/>
    <n v="0"/>
    <n v="0"/>
    <n v="0"/>
    <n v="0"/>
  </r>
  <r>
    <n v="7"/>
    <x v="11"/>
    <s v="All"/>
    <x v="3"/>
    <x v="0"/>
    <n v="0"/>
    <n v="0"/>
    <n v="0"/>
    <n v="0"/>
  </r>
  <r>
    <n v="7"/>
    <x v="11"/>
    <s v="All"/>
    <x v="3"/>
    <x v="1"/>
    <n v="0"/>
    <n v="0"/>
    <n v="0"/>
    <n v="0"/>
  </r>
  <r>
    <n v="7"/>
    <x v="11"/>
    <s v="All"/>
    <x v="3"/>
    <x v="2"/>
    <n v="0"/>
    <n v="0"/>
    <n v="0"/>
    <n v="0"/>
  </r>
  <r>
    <n v="7"/>
    <x v="11"/>
    <s v="All"/>
    <x v="3"/>
    <x v="3"/>
    <n v="0"/>
    <n v="0"/>
    <n v="0"/>
    <n v="0"/>
  </r>
  <r>
    <n v="7"/>
    <x v="11"/>
    <s v="All"/>
    <x v="3"/>
    <x v="4"/>
    <n v="0"/>
    <n v="0"/>
    <n v="0"/>
    <n v="0"/>
  </r>
  <r>
    <n v="7"/>
    <x v="11"/>
    <s v="All"/>
    <x v="3"/>
    <x v="5"/>
    <n v="0"/>
    <n v="0"/>
    <n v="0"/>
    <n v="0"/>
  </r>
  <r>
    <n v="7"/>
    <x v="11"/>
    <s v="All"/>
    <x v="3"/>
    <x v="6"/>
    <n v="0"/>
    <n v="0"/>
    <n v="0"/>
    <n v="0"/>
  </r>
  <r>
    <n v="7"/>
    <x v="11"/>
    <s v="All"/>
    <x v="3"/>
    <x v="7"/>
    <n v="0"/>
    <n v="0"/>
    <n v="0"/>
    <n v="0"/>
  </r>
  <r>
    <n v="7"/>
    <x v="11"/>
    <s v="All"/>
    <x v="3"/>
    <x v="8"/>
    <n v="0"/>
    <n v="0"/>
    <n v="0"/>
    <n v="0"/>
  </r>
  <r>
    <n v="8"/>
    <x v="0"/>
    <s v="All"/>
    <x v="0"/>
    <x v="0"/>
    <n v="0"/>
    <n v="0"/>
    <n v="0"/>
    <n v="23440"/>
  </r>
  <r>
    <n v="8"/>
    <x v="0"/>
    <s v="All"/>
    <x v="0"/>
    <x v="1"/>
    <n v="0"/>
    <n v="0"/>
    <n v="0"/>
    <n v="23440"/>
  </r>
  <r>
    <n v="8"/>
    <x v="0"/>
    <s v="All"/>
    <x v="0"/>
    <x v="2"/>
    <n v="0"/>
    <n v="0"/>
    <n v="0"/>
    <n v="23440"/>
  </r>
  <r>
    <n v="8"/>
    <x v="0"/>
    <s v="All"/>
    <x v="0"/>
    <x v="3"/>
    <n v="0"/>
    <n v="0"/>
    <n v="0"/>
    <n v="23440"/>
  </r>
  <r>
    <n v="8"/>
    <x v="0"/>
    <s v="All"/>
    <x v="0"/>
    <x v="4"/>
    <n v="0"/>
    <n v="0"/>
    <n v="0"/>
    <n v="23440"/>
  </r>
  <r>
    <n v="8"/>
    <x v="0"/>
    <s v="All"/>
    <x v="0"/>
    <x v="5"/>
    <n v="0"/>
    <n v="0"/>
    <n v="0"/>
    <n v="23440"/>
  </r>
  <r>
    <n v="8"/>
    <x v="0"/>
    <s v="All"/>
    <x v="0"/>
    <x v="6"/>
    <n v="0"/>
    <n v="0"/>
    <n v="0"/>
    <n v="23440"/>
  </r>
  <r>
    <n v="8"/>
    <x v="0"/>
    <s v="All"/>
    <x v="0"/>
    <x v="7"/>
    <n v="0"/>
    <n v="0"/>
    <n v="0"/>
    <n v="23440"/>
  </r>
  <r>
    <n v="8"/>
    <x v="0"/>
    <s v="All"/>
    <x v="0"/>
    <x v="8"/>
    <n v="29"/>
    <n v="15"/>
    <n v="434"/>
    <n v="23440"/>
  </r>
  <r>
    <n v="8"/>
    <x v="0"/>
    <s v="All"/>
    <x v="1"/>
    <x v="0"/>
    <n v="0"/>
    <n v="0"/>
    <n v="0"/>
    <n v="62023"/>
  </r>
  <r>
    <n v="8"/>
    <x v="0"/>
    <s v="All"/>
    <x v="1"/>
    <x v="1"/>
    <n v="0"/>
    <n v="0"/>
    <n v="0"/>
    <n v="62023"/>
  </r>
  <r>
    <n v="8"/>
    <x v="0"/>
    <s v="All"/>
    <x v="1"/>
    <x v="2"/>
    <n v="263"/>
    <n v="150"/>
    <n v="8385"/>
    <n v="62023"/>
  </r>
  <r>
    <n v="8"/>
    <x v="0"/>
    <s v="All"/>
    <x v="1"/>
    <x v="3"/>
    <n v="0"/>
    <n v="0"/>
    <n v="0"/>
    <n v="62023"/>
  </r>
  <r>
    <n v="8"/>
    <x v="0"/>
    <s v="All"/>
    <x v="1"/>
    <x v="4"/>
    <n v="33"/>
    <n v="19"/>
    <n v="802"/>
    <n v="62023"/>
  </r>
  <r>
    <n v="8"/>
    <x v="0"/>
    <s v="All"/>
    <x v="1"/>
    <x v="5"/>
    <n v="0"/>
    <n v="0"/>
    <n v="0"/>
    <n v="62023"/>
  </r>
  <r>
    <n v="8"/>
    <x v="0"/>
    <s v="All"/>
    <x v="1"/>
    <x v="6"/>
    <n v="130"/>
    <n v="26"/>
    <n v="4065"/>
    <n v="62023"/>
  </r>
  <r>
    <n v="8"/>
    <x v="0"/>
    <s v="All"/>
    <x v="1"/>
    <x v="7"/>
    <n v="0"/>
    <n v="0"/>
    <n v="0"/>
    <n v="62023"/>
  </r>
  <r>
    <n v="8"/>
    <x v="0"/>
    <s v="All"/>
    <x v="1"/>
    <x v="8"/>
    <n v="23"/>
    <n v="16"/>
    <n v="506"/>
    <n v="62023"/>
  </r>
  <r>
    <n v="8"/>
    <x v="0"/>
    <s v="All"/>
    <x v="2"/>
    <x v="0"/>
    <n v="0"/>
    <n v="0"/>
    <n v="0"/>
    <n v="36733"/>
  </r>
  <r>
    <n v="8"/>
    <x v="0"/>
    <s v="All"/>
    <x v="2"/>
    <x v="1"/>
    <n v="0"/>
    <n v="0"/>
    <n v="0"/>
    <n v="36733"/>
  </r>
  <r>
    <n v="8"/>
    <x v="0"/>
    <s v="All"/>
    <x v="2"/>
    <x v="2"/>
    <n v="0"/>
    <n v="0"/>
    <n v="0"/>
    <n v="36733"/>
  </r>
  <r>
    <n v="8"/>
    <x v="0"/>
    <s v="All"/>
    <x v="2"/>
    <x v="3"/>
    <n v="0"/>
    <n v="0"/>
    <n v="0"/>
    <n v="36733"/>
  </r>
  <r>
    <n v="8"/>
    <x v="0"/>
    <s v="All"/>
    <x v="2"/>
    <x v="4"/>
    <n v="2"/>
    <n v="2"/>
    <n v="46"/>
    <n v="36733"/>
  </r>
  <r>
    <n v="8"/>
    <x v="0"/>
    <s v="All"/>
    <x v="2"/>
    <x v="5"/>
    <n v="0"/>
    <n v="0"/>
    <n v="0"/>
    <n v="36733"/>
  </r>
  <r>
    <n v="8"/>
    <x v="0"/>
    <s v="All"/>
    <x v="2"/>
    <x v="6"/>
    <n v="1"/>
    <n v="1"/>
    <n v="42"/>
    <n v="36733"/>
  </r>
  <r>
    <n v="8"/>
    <x v="0"/>
    <s v="All"/>
    <x v="2"/>
    <x v="7"/>
    <n v="0"/>
    <n v="0"/>
    <n v="0"/>
    <n v="36733"/>
  </r>
  <r>
    <n v="8"/>
    <x v="0"/>
    <s v="All"/>
    <x v="2"/>
    <x v="8"/>
    <n v="4"/>
    <n v="4"/>
    <n v="79"/>
    <n v="36733"/>
  </r>
  <r>
    <n v="8"/>
    <x v="0"/>
    <s v="All"/>
    <x v="3"/>
    <x v="0"/>
    <n v="0"/>
    <n v="0"/>
    <n v="0"/>
    <n v="61312"/>
  </r>
  <r>
    <n v="8"/>
    <x v="0"/>
    <s v="All"/>
    <x v="3"/>
    <x v="1"/>
    <n v="0"/>
    <n v="0"/>
    <n v="0"/>
    <n v="61312"/>
  </r>
  <r>
    <n v="8"/>
    <x v="0"/>
    <s v="All"/>
    <x v="3"/>
    <x v="2"/>
    <n v="69"/>
    <n v="28"/>
    <n v="2632"/>
    <n v="61312"/>
  </r>
  <r>
    <n v="8"/>
    <x v="0"/>
    <s v="All"/>
    <x v="3"/>
    <x v="3"/>
    <n v="0"/>
    <n v="0"/>
    <n v="0"/>
    <n v="61312"/>
  </r>
  <r>
    <n v="8"/>
    <x v="0"/>
    <s v="All"/>
    <x v="3"/>
    <x v="4"/>
    <n v="29"/>
    <n v="8"/>
    <n v="247"/>
    <n v="61312"/>
  </r>
  <r>
    <n v="8"/>
    <x v="0"/>
    <s v="All"/>
    <x v="3"/>
    <x v="5"/>
    <n v="0"/>
    <n v="0"/>
    <n v="0"/>
    <n v="61312"/>
  </r>
  <r>
    <n v="8"/>
    <x v="0"/>
    <s v="All"/>
    <x v="3"/>
    <x v="6"/>
    <n v="38"/>
    <n v="9"/>
    <n v="1248"/>
    <n v="61312"/>
  </r>
  <r>
    <n v="8"/>
    <x v="0"/>
    <s v="All"/>
    <x v="3"/>
    <x v="7"/>
    <n v="0"/>
    <n v="0"/>
    <n v="0"/>
    <n v="61312"/>
  </r>
  <r>
    <n v="8"/>
    <x v="0"/>
    <s v="All"/>
    <x v="3"/>
    <x v="8"/>
    <n v="13"/>
    <n v="11"/>
    <n v="194"/>
    <n v="61312"/>
  </r>
  <r>
    <n v="8"/>
    <x v="1"/>
    <s v="All"/>
    <x v="0"/>
    <x v="0"/>
    <n v="0"/>
    <n v="0"/>
    <n v="0"/>
    <n v="21713"/>
  </r>
  <r>
    <n v="8"/>
    <x v="1"/>
    <s v="All"/>
    <x v="0"/>
    <x v="1"/>
    <n v="0"/>
    <n v="0"/>
    <n v="0"/>
    <n v="21713"/>
  </r>
  <r>
    <n v="8"/>
    <x v="1"/>
    <s v="All"/>
    <x v="0"/>
    <x v="2"/>
    <n v="0"/>
    <n v="0"/>
    <n v="0"/>
    <n v="21713"/>
  </r>
  <r>
    <n v="8"/>
    <x v="1"/>
    <s v="All"/>
    <x v="0"/>
    <x v="3"/>
    <n v="0"/>
    <n v="0"/>
    <n v="0"/>
    <n v="21713"/>
  </r>
  <r>
    <n v="8"/>
    <x v="1"/>
    <s v="All"/>
    <x v="0"/>
    <x v="4"/>
    <n v="1"/>
    <n v="1"/>
    <n v="6"/>
    <n v="21713"/>
  </r>
  <r>
    <n v="8"/>
    <x v="1"/>
    <s v="All"/>
    <x v="0"/>
    <x v="5"/>
    <n v="0"/>
    <n v="0"/>
    <n v="0"/>
    <n v="21713"/>
  </r>
  <r>
    <n v="8"/>
    <x v="1"/>
    <s v="All"/>
    <x v="0"/>
    <x v="6"/>
    <n v="0"/>
    <n v="0"/>
    <n v="0"/>
    <n v="21713"/>
  </r>
  <r>
    <n v="8"/>
    <x v="1"/>
    <s v="All"/>
    <x v="0"/>
    <x v="7"/>
    <n v="0"/>
    <n v="0"/>
    <n v="0"/>
    <n v="21713"/>
  </r>
  <r>
    <n v="8"/>
    <x v="1"/>
    <s v="All"/>
    <x v="0"/>
    <x v="8"/>
    <n v="19"/>
    <n v="8"/>
    <n v="501"/>
    <n v="21713"/>
  </r>
  <r>
    <n v="8"/>
    <x v="1"/>
    <s v="All"/>
    <x v="1"/>
    <x v="0"/>
    <n v="0"/>
    <n v="0"/>
    <n v="0"/>
    <n v="62816"/>
  </r>
  <r>
    <n v="8"/>
    <x v="1"/>
    <s v="All"/>
    <x v="1"/>
    <x v="1"/>
    <n v="0"/>
    <n v="0"/>
    <n v="0"/>
    <n v="62816"/>
  </r>
  <r>
    <n v="8"/>
    <x v="1"/>
    <s v="All"/>
    <x v="1"/>
    <x v="2"/>
    <n v="189"/>
    <n v="138"/>
    <n v="5771"/>
    <n v="62816"/>
  </r>
  <r>
    <n v="8"/>
    <x v="1"/>
    <s v="All"/>
    <x v="1"/>
    <x v="3"/>
    <n v="0"/>
    <n v="0"/>
    <n v="0"/>
    <n v="62816"/>
  </r>
  <r>
    <n v="8"/>
    <x v="1"/>
    <s v="All"/>
    <x v="1"/>
    <x v="4"/>
    <n v="23"/>
    <n v="18"/>
    <n v="286"/>
    <n v="62816"/>
  </r>
  <r>
    <n v="8"/>
    <x v="1"/>
    <s v="All"/>
    <x v="1"/>
    <x v="5"/>
    <n v="0"/>
    <n v="0"/>
    <n v="0"/>
    <n v="62816"/>
  </r>
  <r>
    <n v="8"/>
    <x v="1"/>
    <s v="All"/>
    <x v="1"/>
    <x v="6"/>
    <n v="125"/>
    <n v="23"/>
    <n v="3891"/>
    <n v="62816"/>
  </r>
  <r>
    <n v="8"/>
    <x v="1"/>
    <s v="All"/>
    <x v="1"/>
    <x v="7"/>
    <n v="0"/>
    <n v="0"/>
    <n v="0"/>
    <n v="62816"/>
  </r>
  <r>
    <n v="8"/>
    <x v="1"/>
    <s v="All"/>
    <x v="1"/>
    <x v="8"/>
    <n v="28"/>
    <n v="15"/>
    <n v="721"/>
    <n v="62816"/>
  </r>
  <r>
    <n v="8"/>
    <x v="1"/>
    <s v="All"/>
    <x v="2"/>
    <x v="0"/>
    <n v="0"/>
    <n v="0"/>
    <n v="0"/>
    <n v="36799"/>
  </r>
  <r>
    <n v="8"/>
    <x v="1"/>
    <s v="All"/>
    <x v="2"/>
    <x v="1"/>
    <n v="0"/>
    <n v="0"/>
    <n v="0"/>
    <n v="36799"/>
  </r>
  <r>
    <n v="8"/>
    <x v="1"/>
    <s v="All"/>
    <x v="2"/>
    <x v="2"/>
    <n v="2"/>
    <n v="2"/>
    <n v="60"/>
    <n v="36799"/>
  </r>
  <r>
    <n v="8"/>
    <x v="1"/>
    <s v="All"/>
    <x v="2"/>
    <x v="3"/>
    <n v="0"/>
    <n v="0"/>
    <n v="0"/>
    <n v="36799"/>
  </r>
  <r>
    <n v="8"/>
    <x v="1"/>
    <s v="All"/>
    <x v="2"/>
    <x v="4"/>
    <n v="1"/>
    <n v="1"/>
    <n v="2"/>
    <n v="36799"/>
  </r>
  <r>
    <n v="8"/>
    <x v="1"/>
    <s v="All"/>
    <x v="2"/>
    <x v="5"/>
    <n v="0"/>
    <n v="0"/>
    <n v="0"/>
    <n v="36799"/>
  </r>
  <r>
    <n v="8"/>
    <x v="1"/>
    <s v="All"/>
    <x v="2"/>
    <x v="6"/>
    <n v="2"/>
    <n v="1"/>
    <n v="60"/>
    <n v="36799"/>
  </r>
  <r>
    <n v="8"/>
    <x v="1"/>
    <s v="All"/>
    <x v="2"/>
    <x v="7"/>
    <n v="0"/>
    <n v="0"/>
    <n v="0"/>
    <n v="36799"/>
  </r>
  <r>
    <n v="8"/>
    <x v="1"/>
    <s v="All"/>
    <x v="2"/>
    <x v="8"/>
    <n v="22"/>
    <n v="12"/>
    <n v="479"/>
    <n v="36799"/>
  </r>
  <r>
    <n v="8"/>
    <x v="1"/>
    <s v="All"/>
    <x v="3"/>
    <x v="0"/>
    <n v="0"/>
    <n v="0"/>
    <n v="0"/>
    <n v="61256"/>
  </r>
  <r>
    <n v="8"/>
    <x v="1"/>
    <s v="All"/>
    <x v="3"/>
    <x v="1"/>
    <n v="0"/>
    <n v="0"/>
    <n v="0"/>
    <n v="61256"/>
  </r>
  <r>
    <n v="8"/>
    <x v="1"/>
    <s v="All"/>
    <x v="3"/>
    <x v="2"/>
    <n v="56"/>
    <n v="29"/>
    <n v="1753"/>
    <n v="61256"/>
  </r>
  <r>
    <n v="8"/>
    <x v="1"/>
    <s v="All"/>
    <x v="3"/>
    <x v="3"/>
    <n v="0"/>
    <n v="0"/>
    <n v="0"/>
    <n v="61256"/>
  </r>
  <r>
    <n v="8"/>
    <x v="1"/>
    <s v="All"/>
    <x v="3"/>
    <x v="4"/>
    <n v="5"/>
    <n v="2"/>
    <n v="85"/>
    <n v="61256"/>
  </r>
  <r>
    <n v="8"/>
    <x v="1"/>
    <s v="All"/>
    <x v="3"/>
    <x v="5"/>
    <n v="0"/>
    <n v="0"/>
    <n v="0"/>
    <n v="61256"/>
  </r>
  <r>
    <n v="8"/>
    <x v="1"/>
    <s v="All"/>
    <x v="3"/>
    <x v="6"/>
    <n v="36"/>
    <n v="8"/>
    <n v="1119"/>
    <n v="61256"/>
  </r>
  <r>
    <n v="8"/>
    <x v="1"/>
    <s v="All"/>
    <x v="3"/>
    <x v="7"/>
    <n v="0"/>
    <n v="0"/>
    <n v="0"/>
    <n v="61256"/>
  </r>
  <r>
    <n v="8"/>
    <x v="1"/>
    <s v="All"/>
    <x v="3"/>
    <x v="8"/>
    <n v="10"/>
    <n v="5"/>
    <n v="255"/>
    <n v="61256"/>
  </r>
  <r>
    <n v="8"/>
    <x v="2"/>
    <s v="All"/>
    <x v="0"/>
    <x v="0"/>
    <n v="0"/>
    <n v="0"/>
    <n v="0"/>
    <n v="21011"/>
  </r>
  <r>
    <n v="8"/>
    <x v="2"/>
    <s v="All"/>
    <x v="0"/>
    <x v="1"/>
    <n v="0"/>
    <n v="0"/>
    <n v="0"/>
    <n v="21011"/>
  </r>
  <r>
    <n v="8"/>
    <x v="2"/>
    <s v="All"/>
    <x v="0"/>
    <x v="2"/>
    <n v="0"/>
    <n v="0"/>
    <n v="0"/>
    <n v="21011"/>
  </r>
  <r>
    <n v="8"/>
    <x v="2"/>
    <s v="All"/>
    <x v="0"/>
    <x v="3"/>
    <n v="0"/>
    <n v="0"/>
    <n v="0"/>
    <n v="21011"/>
  </r>
  <r>
    <n v="8"/>
    <x v="2"/>
    <s v="All"/>
    <x v="0"/>
    <x v="4"/>
    <n v="0"/>
    <n v="0"/>
    <n v="0"/>
    <n v="21011"/>
  </r>
  <r>
    <n v="8"/>
    <x v="2"/>
    <s v="All"/>
    <x v="0"/>
    <x v="5"/>
    <n v="0"/>
    <n v="0"/>
    <n v="0"/>
    <n v="21011"/>
  </r>
  <r>
    <n v="8"/>
    <x v="2"/>
    <s v="All"/>
    <x v="0"/>
    <x v="6"/>
    <n v="0"/>
    <n v="0"/>
    <n v="0"/>
    <n v="21011"/>
  </r>
  <r>
    <n v="8"/>
    <x v="2"/>
    <s v="All"/>
    <x v="0"/>
    <x v="7"/>
    <n v="0"/>
    <n v="0"/>
    <n v="0"/>
    <n v="21011"/>
  </r>
  <r>
    <n v="8"/>
    <x v="2"/>
    <s v="All"/>
    <x v="0"/>
    <x v="8"/>
    <n v="15"/>
    <n v="12"/>
    <n v="117"/>
    <n v="21011"/>
  </r>
  <r>
    <n v="8"/>
    <x v="2"/>
    <s v="All"/>
    <x v="1"/>
    <x v="0"/>
    <n v="0"/>
    <n v="0"/>
    <n v="0"/>
    <n v="64427"/>
  </r>
  <r>
    <n v="8"/>
    <x v="2"/>
    <s v="All"/>
    <x v="1"/>
    <x v="1"/>
    <n v="0"/>
    <n v="0"/>
    <n v="0"/>
    <n v="64427"/>
  </r>
  <r>
    <n v="8"/>
    <x v="2"/>
    <s v="All"/>
    <x v="1"/>
    <x v="2"/>
    <n v="167"/>
    <n v="115"/>
    <n v="4871"/>
    <n v="64427"/>
  </r>
  <r>
    <n v="8"/>
    <x v="2"/>
    <s v="All"/>
    <x v="1"/>
    <x v="3"/>
    <n v="0"/>
    <n v="0"/>
    <n v="0"/>
    <n v="64427"/>
  </r>
  <r>
    <n v="8"/>
    <x v="2"/>
    <s v="All"/>
    <x v="1"/>
    <x v="4"/>
    <n v="19"/>
    <n v="17"/>
    <n v="224"/>
    <n v="64427"/>
  </r>
  <r>
    <n v="8"/>
    <x v="2"/>
    <s v="All"/>
    <x v="1"/>
    <x v="5"/>
    <n v="0"/>
    <n v="0"/>
    <n v="0"/>
    <n v="64427"/>
  </r>
  <r>
    <n v="8"/>
    <x v="2"/>
    <s v="All"/>
    <x v="1"/>
    <x v="6"/>
    <n v="145"/>
    <n v="24"/>
    <n v="4612"/>
    <n v="64427"/>
  </r>
  <r>
    <n v="8"/>
    <x v="2"/>
    <s v="All"/>
    <x v="1"/>
    <x v="7"/>
    <n v="1"/>
    <n v="1"/>
    <n v="30"/>
    <n v="64427"/>
  </r>
  <r>
    <n v="8"/>
    <x v="2"/>
    <s v="All"/>
    <x v="1"/>
    <x v="8"/>
    <n v="29"/>
    <n v="21"/>
    <n v="571"/>
    <n v="64427"/>
  </r>
  <r>
    <n v="8"/>
    <x v="2"/>
    <s v="All"/>
    <x v="2"/>
    <x v="0"/>
    <n v="0"/>
    <n v="0"/>
    <n v="0"/>
    <n v="37104"/>
  </r>
  <r>
    <n v="8"/>
    <x v="2"/>
    <s v="All"/>
    <x v="2"/>
    <x v="1"/>
    <n v="0"/>
    <n v="0"/>
    <n v="0"/>
    <n v="37104"/>
  </r>
  <r>
    <n v="8"/>
    <x v="2"/>
    <s v="All"/>
    <x v="2"/>
    <x v="2"/>
    <n v="2"/>
    <n v="2"/>
    <n v="40"/>
    <n v="37104"/>
  </r>
  <r>
    <n v="8"/>
    <x v="2"/>
    <s v="All"/>
    <x v="2"/>
    <x v="3"/>
    <n v="0"/>
    <n v="0"/>
    <n v="0"/>
    <n v="37104"/>
  </r>
  <r>
    <n v="8"/>
    <x v="2"/>
    <s v="All"/>
    <x v="2"/>
    <x v="4"/>
    <n v="1"/>
    <n v="1"/>
    <n v="10"/>
    <n v="37104"/>
  </r>
  <r>
    <n v="8"/>
    <x v="2"/>
    <s v="All"/>
    <x v="2"/>
    <x v="5"/>
    <n v="0"/>
    <n v="0"/>
    <n v="0"/>
    <n v="37104"/>
  </r>
  <r>
    <n v="8"/>
    <x v="2"/>
    <s v="All"/>
    <x v="2"/>
    <x v="6"/>
    <n v="0"/>
    <n v="0"/>
    <n v="0"/>
    <n v="37104"/>
  </r>
  <r>
    <n v="8"/>
    <x v="2"/>
    <s v="All"/>
    <x v="2"/>
    <x v="7"/>
    <n v="0"/>
    <n v="0"/>
    <n v="0"/>
    <n v="37104"/>
  </r>
  <r>
    <n v="8"/>
    <x v="2"/>
    <s v="All"/>
    <x v="2"/>
    <x v="8"/>
    <n v="22"/>
    <n v="11"/>
    <n v="465"/>
    <n v="37104"/>
  </r>
  <r>
    <n v="8"/>
    <x v="2"/>
    <s v="All"/>
    <x v="3"/>
    <x v="0"/>
    <n v="0"/>
    <n v="0"/>
    <n v="0"/>
    <n v="62628"/>
  </r>
  <r>
    <n v="8"/>
    <x v="2"/>
    <s v="All"/>
    <x v="3"/>
    <x v="1"/>
    <n v="0"/>
    <n v="0"/>
    <n v="0"/>
    <n v="62628"/>
  </r>
  <r>
    <n v="8"/>
    <x v="2"/>
    <s v="All"/>
    <x v="3"/>
    <x v="2"/>
    <n v="56"/>
    <n v="31"/>
    <n v="1765"/>
    <n v="62628"/>
  </r>
  <r>
    <n v="8"/>
    <x v="2"/>
    <s v="All"/>
    <x v="3"/>
    <x v="3"/>
    <n v="0"/>
    <n v="0"/>
    <n v="0"/>
    <n v="62628"/>
  </r>
  <r>
    <n v="8"/>
    <x v="2"/>
    <s v="All"/>
    <x v="3"/>
    <x v="4"/>
    <n v="14"/>
    <n v="10"/>
    <n v="132"/>
    <n v="62628"/>
  </r>
  <r>
    <n v="8"/>
    <x v="2"/>
    <s v="All"/>
    <x v="3"/>
    <x v="5"/>
    <n v="0"/>
    <n v="0"/>
    <n v="0"/>
    <n v="62628"/>
  </r>
  <r>
    <n v="8"/>
    <x v="2"/>
    <s v="All"/>
    <x v="3"/>
    <x v="6"/>
    <n v="28"/>
    <n v="6"/>
    <n v="852"/>
    <n v="62628"/>
  </r>
  <r>
    <n v="8"/>
    <x v="2"/>
    <s v="All"/>
    <x v="3"/>
    <x v="7"/>
    <n v="0"/>
    <n v="0"/>
    <n v="0"/>
    <n v="62628"/>
  </r>
  <r>
    <n v="8"/>
    <x v="2"/>
    <s v="All"/>
    <x v="3"/>
    <x v="8"/>
    <n v="21"/>
    <n v="13"/>
    <n v="470"/>
    <n v="62628"/>
  </r>
  <r>
    <n v="8"/>
    <x v="3"/>
    <s v="All"/>
    <x v="0"/>
    <x v="0"/>
    <n v="0"/>
    <n v="0"/>
    <n v="0"/>
    <n v="20591"/>
  </r>
  <r>
    <n v="8"/>
    <x v="3"/>
    <s v="All"/>
    <x v="0"/>
    <x v="1"/>
    <n v="0"/>
    <n v="0"/>
    <n v="0"/>
    <n v="20591"/>
  </r>
  <r>
    <n v="8"/>
    <x v="3"/>
    <s v="All"/>
    <x v="0"/>
    <x v="2"/>
    <n v="0"/>
    <n v="0"/>
    <n v="0"/>
    <n v="20591"/>
  </r>
  <r>
    <n v="8"/>
    <x v="3"/>
    <s v="All"/>
    <x v="0"/>
    <x v="3"/>
    <n v="0"/>
    <n v="0"/>
    <n v="0"/>
    <n v="20591"/>
  </r>
  <r>
    <n v="8"/>
    <x v="3"/>
    <s v="All"/>
    <x v="0"/>
    <x v="4"/>
    <n v="4"/>
    <n v="2"/>
    <n v="42"/>
    <n v="20591"/>
  </r>
  <r>
    <n v="8"/>
    <x v="3"/>
    <s v="All"/>
    <x v="0"/>
    <x v="5"/>
    <n v="0"/>
    <n v="0"/>
    <n v="0"/>
    <n v="20591"/>
  </r>
  <r>
    <n v="8"/>
    <x v="3"/>
    <s v="All"/>
    <x v="0"/>
    <x v="6"/>
    <n v="0"/>
    <n v="0"/>
    <n v="0"/>
    <n v="20591"/>
  </r>
  <r>
    <n v="8"/>
    <x v="3"/>
    <s v="All"/>
    <x v="0"/>
    <x v="7"/>
    <n v="0"/>
    <n v="0"/>
    <n v="0"/>
    <n v="20591"/>
  </r>
  <r>
    <n v="8"/>
    <x v="3"/>
    <s v="All"/>
    <x v="0"/>
    <x v="8"/>
    <n v="40"/>
    <n v="19"/>
    <n v="720"/>
    <n v="20591"/>
  </r>
  <r>
    <n v="8"/>
    <x v="3"/>
    <s v="All"/>
    <x v="1"/>
    <x v="0"/>
    <n v="0"/>
    <n v="0"/>
    <n v="0"/>
    <n v="63779"/>
  </r>
  <r>
    <n v="8"/>
    <x v="3"/>
    <s v="All"/>
    <x v="1"/>
    <x v="1"/>
    <n v="0"/>
    <n v="0"/>
    <n v="0"/>
    <n v="63779"/>
  </r>
  <r>
    <n v="8"/>
    <x v="3"/>
    <s v="All"/>
    <x v="1"/>
    <x v="2"/>
    <n v="135"/>
    <n v="87"/>
    <n v="4418"/>
    <n v="63779"/>
  </r>
  <r>
    <n v="8"/>
    <x v="3"/>
    <s v="All"/>
    <x v="1"/>
    <x v="3"/>
    <n v="0"/>
    <n v="0"/>
    <n v="0"/>
    <n v="63779"/>
  </r>
  <r>
    <n v="8"/>
    <x v="3"/>
    <s v="All"/>
    <x v="1"/>
    <x v="4"/>
    <n v="12"/>
    <n v="11"/>
    <n v="161"/>
    <n v="63779"/>
  </r>
  <r>
    <n v="8"/>
    <x v="3"/>
    <s v="All"/>
    <x v="1"/>
    <x v="5"/>
    <n v="0"/>
    <n v="0"/>
    <n v="0"/>
    <n v="63779"/>
  </r>
  <r>
    <n v="8"/>
    <x v="3"/>
    <s v="All"/>
    <x v="1"/>
    <x v="6"/>
    <n v="222"/>
    <n v="37"/>
    <n v="7462"/>
    <n v="63779"/>
  </r>
  <r>
    <n v="8"/>
    <x v="3"/>
    <s v="All"/>
    <x v="1"/>
    <x v="7"/>
    <n v="3"/>
    <n v="1"/>
    <n v="90"/>
    <n v="63779"/>
  </r>
  <r>
    <n v="8"/>
    <x v="3"/>
    <s v="All"/>
    <x v="1"/>
    <x v="8"/>
    <n v="34"/>
    <n v="25"/>
    <n v="755"/>
    <n v="63779"/>
  </r>
  <r>
    <n v="8"/>
    <x v="3"/>
    <s v="All"/>
    <x v="2"/>
    <x v="0"/>
    <n v="0"/>
    <n v="0"/>
    <n v="0"/>
    <n v="35247"/>
  </r>
  <r>
    <n v="8"/>
    <x v="3"/>
    <s v="All"/>
    <x v="2"/>
    <x v="1"/>
    <n v="0"/>
    <n v="0"/>
    <n v="0"/>
    <n v="35247"/>
  </r>
  <r>
    <n v="8"/>
    <x v="3"/>
    <s v="All"/>
    <x v="2"/>
    <x v="2"/>
    <n v="0"/>
    <n v="0"/>
    <n v="0"/>
    <n v="35247"/>
  </r>
  <r>
    <n v="8"/>
    <x v="3"/>
    <s v="All"/>
    <x v="2"/>
    <x v="3"/>
    <n v="0"/>
    <n v="0"/>
    <n v="0"/>
    <n v="35247"/>
  </r>
  <r>
    <n v="8"/>
    <x v="3"/>
    <s v="All"/>
    <x v="2"/>
    <x v="4"/>
    <n v="0"/>
    <n v="0"/>
    <n v="0"/>
    <n v="35247"/>
  </r>
  <r>
    <n v="8"/>
    <x v="3"/>
    <s v="All"/>
    <x v="2"/>
    <x v="5"/>
    <n v="0"/>
    <n v="0"/>
    <n v="0"/>
    <n v="35247"/>
  </r>
  <r>
    <n v="8"/>
    <x v="3"/>
    <s v="All"/>
    <x v="2"/>
    <x v="6"/>
    <n v="0"/>
    <n v="0"/>
    <n v="0"/>
    <n v="35247"/>
  </r>
  <r>
    <n v="8"/>
    <x v="3"/>
    <s v="All"/>
    <x v="2"/>
    <x v="7"/>
    <n v="0"/>
    <n v="0"/>
    <n v="0"/>
    <n v="35247"/>
  </r>
  <r>
    <n v="8"/>
    <x v="3"/>
    <s v="All"/>
    <x v="2"/>
    <x v="8"/>
    <n v="19"/>
    <n v="8"/>
    <n v="425"/>
    <n v="35247"/>
  </r>
  <r>
    <n v="8"/>
    <x v="3"/>
    <s v="All"/>
    <x v="3"/>
    <x v="0"/>
    <n v="0"/>
    <n v="0"/>
    <n v="0"/>
    <n v="61900"/>
  </r>
  <r>
    <n v="8"/>
    <x v="3"/>
    <s v="All"/>
    <x v="3"/>
    <x v="1"/>
    <n v="0"/>
    <n v="0"/>
    <n v="0"/>
    <n v="61900"/>
  </r>
  <r>
    <n v="8"/>
    <x v="3"/>
    <s v="All"/>
    <x v="3"/>
    <x v="2"/>
    <n v="26"/>
    <n v="16"/>
    <n v="783"/>
    <n v="61900"/>
  </r>
  <r>
    <n v="8"/>
    <x v="3"/>
    <s v="All"/>
    <x v="3"/>
    <x v="3"/>
    <n v="0"/>
    <n v="0"/>
    <n v="0"/>
    <n v="61900"/>
  </r>
  <r>
    <n v="8"/>
    <x v="3"/>
    <s v="All"/>
    <x v="3"/>
    <x v="4"/>
    <n v="13"/>
    <n v="7"/>
    <n v="334"/>
    <n v="61900"/>
  </r>
  <r>
    <n v="8"/>
    <x v="3"/>
    <s v="All"/>
    <x v="3"/>
    <x v="5"/>
    <n v="0"/>
    <n v="0"/>
    <n v="0"/>
    <n v="61900"/>
  </r>
  <r>
    <n v="8"/>
    <x v="3"/>
    <s v="All"/>
    <x v="3"/>
    <x v="6"/>
    <n v="32"/>
    <n v="6"/>
    <n v="960"/>
    <n v="61900"/>
  </r>
  <r>
    <n v="8"/>
    <x v="3"/>
    <s v="All"/>
    <x v="3"/>
    <x v="7"/>
    <n v="0"/>
    <n v="0"/>
    <n v="0"/>
    <n v="61900"/>
  </r>
  <r>
    <n v="8"/>
    <x v="3"/>
    <s v="All"/>
    <x v="3"/>
    <x v="8"/>
    <n v="31"/>
    <n v="10"/>
    <n v="788"/>
    <n v="61900"/>
  </r>
  <r>
    <n v="8"/>
    <x v="4"/>
    <s v="All"/>
    <x v="0"/>
    <x v="0"/>
    <n v="0"/>
    <n v="0"/>
    <n v="0"/>
    <n v="20070"/>
  </r>
  <r>
    <n v="8"/>
    <x v="4"/>
    <s v="All"/>
    <x v="0"/>
    <x v="1"/>
    <n v="0"/>
    <n v="0"/>
    <n v="0"/>
    <n v="20070"/>
  </r>
  <r>
    <n v="8"/>
    <x v="4"/>
    <s v="All"/>
    <x v="0"/>
    <x v="2"/>
    <n v="0"/>
    <n v="0"/>
    <n v="0"/>
    <n v="20070"/>
  </r>
  <r>
    <n v="8"/>
    <x v="4"/>
    <s v="All"/>
    <x v="0"/>
    <x v="3"/>
    <n v="0"/>
    <n v="0"/>
    <n v="0"/>
    <n v="20070"/>
  </r>
  <r>
    <n v="8"/>
    <x v="4"/>
    <s v="All"/>
    <x v="0"/>
    <x v="4"/>
    <n v="2"/>
    <n v="1"/>
    <n v="24"/>
    <n v="20070"/>
  </r>
  <r>
    <n v="8"/>
    <x v="4"/>
    <s v="All"/>
    <x v="0"/>
    <x v="5"/>
    <n v="0"/>
    <n v="0"/>
    <n v="0"/>
    <n v="20070"/>
  </r>
  <r>
    <n v="8"/>
    <x v="4"/>
    <s v="All"/>
    <x v="0"/>
    <x v="6"/>
    <n v="0"/>
    <n v="0"/>
    <n v="0"/>
    <n v="20070"/>
  </r>
  <r>
    <n v="8"/>
    <x v="4"/>
    <s v="All"/>
    <x v="0"/>
    <x v="7"/>
    <n v="0"/>
    <n v="0"/>
    <n v="0"/>
    <n v="20070"/>
  </r>
  <r>
    <n v="8"/>
    <x v="4"/>
    <s v="All"/>
    <x v="0"/>
    <x v="8"/>
    <n v="39"/>
    <n v="24"/>
    <n v="759"/>
    <n v="20070"/>
  </r>
  <r>
    <n v="8"/>
    <x v="4"/>
    <s v="All"/>
    <x v="1"/>
    <x v="0"/>
    <n v="0"/>
    <n v="0"/>
    <n v="0"/>
    <n v="62182"/>
  </r>
  <r>
    <n v="8"/>
    <x v="4"/>
    <s v="All"/>
    <x v="1"/>
    <x v="1"/>
    <n v="0"/>
    <n v="0"/>
    <n v="0"/>
    <n v="62182"/>
  </r>
  <r>
    <n v="8"/>
    <x v="4"/>
    <s v="All"/>
    <x v="1"/>
    <x v="2"/>
    <n v="114"/>
    <n v="54"/>
    <n v="3423"/>
    <n v="62182"/>
  </r>
  <r>
    <n v="8"/>
    <x v="4"/>
    <s v="All"/>
    <x v="1"/>
    <x v="3"/>
    <n v="0"/>
    <n v="0"/>
    <n v="0"/>
    <n v="62182"/>
  </r>
  <r>
    <n v="8"/>
    <x v="4"/>
    <s v="All"/>
    <x v="1"/>
    <x v="4"/>
    <n v="17"/>
    <n v="11"/>
    <n v="300"/>
    <n v="62182"/>
  </r>
  <r>
    <n v="8"/>
    <x v="4"/>
    <s v="All"/>
    <x v="1"/>
    <x v="5"/>
    <n v="0"/>
    <n v="0"/>
    <n v="0"/>
    <n v="62182"/>
  </r>
  <r>
    <n v="8"/>
    <x v="4"/>
    <s v="All"/>
    <x v="1"/>
    <x v="6"/>
    <n v="296"/>
    <n v="35"/>
    <n v="10168"/>
    <n v="62182"/>
  </r>
  <r>
    <n v="8"/>
    <x v="4"/>
    <s v="All"/>
    <x v="1"/>
    <x v="7"/>
    <n v="0"/>
    <n v="0"/>
    <n v="0"/>
    <n v="62182"/>
  </r>
  <r>
    <n v="8"/>
    <x v="4"/>
    <s v="All"/>
    <x v="1"/>
    <x v="8"/>
    <n v="52"/>
    <n v="22"/>
    <n v="1207"/>
    <n v="62182"/>
  </r>
  <r>
    <n v="8"/>
    <x v="4"/>
    <s v="All"/>
    <x v="2"/>
    <x v="0"/>
    <n v="0"/>
    <n v="0"/>
    <n v="0"/>
    <n v="33534"/>
  </r>
  <r>
    <n v="8"/>
    <x v="4"/>
    <s v="All"/>
    <x v="2"/>
    <x v="1"/>
    <n v="0"/>
    <n v="0"/>
    <n v="0"/>
    <n v="33534"/>
  </r>
  <r>
    <n v="8"/>
    <x v="4"/>
    <s v="All"/>
    <x v="2"/>
    <x v="2"/>
    <n v="0"/>
    <n v="0"/>
    <n v="0"/>
    <n v="33534"/>
  </r>
  <r>
    <n v="8"/>
    <x v="4"/>
    <s v="All"/>
    <x v="2"/>
    <x v="3"/>
    <n v="0"/>
    <n v="0"/>
    <n v="0"/>
    <n v="33534"/>
  </r>
  <r>
    <n v="8"/>
    <x v="4"/>
    <s v="All"/>
    <x v="2"/>
    <x v="4"/>
    <n v="3"/>
    <n v="1"/>
    <n v="34"/>
    <n v="33534"/>
  </r>
  <r>
    <n v="8"/>
    <x v="4"/>
    <s v="All"/>
    <x v="2"/>
    <x v="5"/>
    <n v="0"/>
    <n v="0"/>
    <n v="0"/>
    <n v="33534"/>
  </r>
  <r>
    <n v="8"/>
    <x v="4"/>
    <s v="All"/>
    <x v="2"/>
    <x v="6"/>
    <n v="1"/>
    <n v="1"/>
    <n v="28"/>
    <n v="33534"/>
  </r>
  <r>
    <n v="8"/>
    <x v="4"/>
    <s v="All"/>
    <x v="2"/>
    <x v="7"/>
    <n v="0"/>
    <n v="0"/>
    <n v="0"/>
    <n v="33534"/>
  </r>
  <r>
    <n v="8"/>
    <x v="4"/>
    <s v="All"/>
    <x v="2"/>
    <x v="8"/>
    <n v="20"/>
    <n v="14"/>
    <n v="376"/>
    <n v="33534"/>
  </r>
  <r>
    <n v="8"/>
    <x v="4"/>
    <s v="All"/>
    <x v="3"/>
    <x v="0"/>
    <n v="0"/>
    <n v="0"/>
    <n v="0"/>
    <n v="59672"/>
  </r>
  <r>
    <n v="8"/>
    <x v="4"/>
    <s v="All"/>
    <x v="3"/>
    <x v="1"/>
    <n v="0"/>
    <n v="0"/>
    <n v="0"/>
    <n v="59672"/>
  </r>
  <r>
    <n v="8"/>
    <x v="4"/>
    <s v="All"/>
    <x v="3"/>
    <x v="2"/>
    <n v="39"/>
    <n v="12"/>
    <n v="1185"/>
    <n v="59672"/>
  </r>
  <r>
    <n v="8"/>
    <x v="4"/>
    <s v="All"/>
    <x v="3"/>
    <x v="3"/>
    <n v="0"/>
    <n v="0"/>
    <n v="0"/>
    <n v="59672"/>
  </r>
  <r>
    <n v="8"/>
    <x v="4"/>
    <s v="All"/>
    <x v="3"/>
    <x v="4"/>
    <n v="10"/>
    <n v="8"/>
    <n v="140"/>
    <n v="59672"/>
  </r>
  <r>
    <n v="8"/>
    <x v="4"/>
    <s v="All"/>
    <x v="3"/>
    <x v="5"/>
    <n v="0"/>
    <n v="0"/>
    <n v="0"/>
    <n v="59672"/>
  </r>
  <r>
    <n v="8"/>
    <x v="4"/>
    <s v="All"/>
    <x v="3"/>
    <x v="6"/>
    <n v="33"/>
    <n v="7"/>
    <n v="974"/>
    <n v="59672"/>
  </r>
  <r>
    <n v="8"/>
    <x v="4"/>
    <s v="All"/>
    <x v="3"/>
    <x v="7"/>
    <n v="0"/>
    <n v="0"/>
    <n v="0"/>
    <n v="59672"/>
  </r>
  <r>
    <n v="8"/>
    <x v="4"/>
    <s v="All"/>
    <x v="3"/>
    <x v="8"/>
    <n v="65"/>
    <n v="26"/>
    <n v="1532"/>
    <n v="59672"/>
  </r>
  <r>
    <n v="8"/>
    <x v="5"/>
    <s v="All"/>
    <x v="0"/>
    <x v="0"/>
    <n v="0"/>
    <n v="0"/>
    <n v="0"/>
    <n v="19548"/>
  </r>
  <r>
    <n v="8"/>
    <x v="5"/>
    <s v="All"/>
    <x v="0"/>
    <x v="1"/>
    <n v="0"/>
    <n v="0"/>
    <n v="0"/>
    <n v="19548"/>
  </r>
  <r>
    <n v="8"/>
    <x v="5"/>
    <s v="All"/>
    <x v="0"/>
    <x v="2"/>
    <n v="0"/>
    <n v="0"/>
    <n v="0"/>
    <n v="19548"/>
  </r>
  <r>
    <n v="8"/>
    <x v="5"/>
    <s v="All"/>
    <x v="0"/>
    <x v="3"/>
    <n v="0"/>
    <n v="0"/>
    <n v="0"/>
    <n v="19548"/>
  </r>
  <r>
    <n v="8"/>
    <x v="5"/>
    <s v="All"/>
    <x v="0"/>
    <x v="4"/>
    <n v="8"/>
    <n v="4"/>
    <n v="196"/>
    <n v="19548"/>
  </r>
  <r>
    <n v="8"/>
    <x v="5"/>
    <s v="All"/>
    <x v="0"/>
    <x v="5"/>
    <n v="0"/>
    <n v="0"/>
    <n v="0"/>
    <n v="19548"/>
  </r>
  <r>
    <n v="8"/>
    <x v="5"/>
    <s v="All"/>
    <x v="0"/>
    <x v="6"/>
    <n v="0"/>
    <n v="0"/>
    <n v="0"/>
    <n v="19548"/>
  </r>
  <r>
    <n v="8"/>
    <x v="5"/>
    <s v="All"/>
    <x v="0"/>
    <x v="7"/>
    <n v="2"/>
    <n v="1"/>
    <n v="60"/>
    <n v="19548"/>
  </r>
  <r>
    <n v="8"/>
    <x v="5"/>
    <s v="All"/>
    <x v="0"/>
    <x v="8"/>
    <n v="32"/>
    <n v="18"/>
    <n v="701"/>
    <n v="19548"/>
  </r>
  <r>
    <n v="8"/>
    <x v="5"/>
    <s v="All"/>
    <x v="1"/>
    <x v="0"/>
    <n v="0"/>
    <n v="0"/>
    <n v="0"/>
    <n v="60352"/>
  </r>
  <r>
    <n v="8"/>
    <x v="5"/>
    <s v="All"/>
    <x v="1"/>
    <x v="1"/>
    <n v="0"/>
    <n v="0"/>
    <n v="0"/>
    <n v="60352"/>
  </r>
  <r>
    <n v="8"/>
    <x v="5"/>
    <s v="All"/>
    <x v="1"/>
    <x v="2"/>
    <n v="99"/>
    <n v="43"/>
    <n v="3178"/>
    <n v="60352"/>
  </r>
  <r>
    <n v="8"/>
    <x v="5"/>
    <s v="All"/>
    <x v="1"/>
    <x v="3"/>
    <n v="0"/>
    <n v="0"/>
    <n v="0"/>
    <n v="60352"/>
  </r>
  <r>
    <n v="8"/>
    <x v="5"/>
    <s v="All"/>
    <x v="1"/>
    <x v="4"/>
    <n v="22"/>
    <n v="12"/>
    <n v="534"/>
    <n v="60352"/>
  </r>
  <r>
    <n v="8"/>
    <x v="5"/>
    <s v="All"/>
    <x v="1"/>
    <x v="5"/>
    <n v="0"/>
    <n v="0"/>
    <n v="0"/>
    <n v="60352"/>
  </r>
  <r>
    <n v="8"/>
    <x v="5"/>
    <s v="All"/>
    <x v="1"/>
    <x v="6"/>
    <n v="168"/>
    <n v="30"/>
    <n v="5705"/>
    <n v="60352"/>
  </r>
  <r>
    <n v="8"/>
    <x v="5"/>
    <s v="All"/>
    <x v="1"/>
    <x v="7"/>
    <n v="0"/>
    <n v="0"/>
    <n v="0"/>
    <n v="60352"/>
  </r>
  <r>
    <n v="8"/>
    <x v="5"/>
    <s v="All"/>
    <x v="1"/>
    <x v="8"/>
    <n v="30"/>
    <n v="19"/>
    <n v="772"/>
    <n v="60352"/>
  </r>
  <r>
    <n v="8"/>
    <x v="5"/>
    <s v="All"/>
    <x v="2"/>
    <x v="0"/>
    <n v="0"/>
    <n v="0"/>
    <n v="0"/>
    <n v="32087"/>
  </r>
  <r>
    <n v="8"/>
    <x v="5"/>
    <s v="All"/>
    <x v="2"/>
    <x v="1"/>
    <n v="0"/>
    <n v="0"/>
    <n v="0"/>
    <n v="32087"/>
  </r>
  <r>
    <n v="8"/>
    <x v="5"/>
    <s v="All"/>
    <x v="2"/>
    <x v="2"/>
    <n v="0"/>
    <n v="0"/>
    <n v="0"/>
    <n v="32087"/>
  </r>
  <r>
    <n v="8"/>
    <x v="5"/>
    <s v="All"/>
    <x v="2"/>
    <x v="3"/>
    <n v="0"/>
    <n v="0"/>
    <n v="0"/>
    <n v="32087"/>
  </r>
  <r>
    <n v="8"/>
    <x v="5"/>
    <s v="All"/>
    <x v="2"/>
    <x v="4"/>
    <n v="1"/>
    <n v="1"/>
    <n v="3"/>
    <n v="32087"/>
  </r>
  <r>
    <n v="8"/>
    <x v="5"/>
    <s v="All"/>
    <x v="2"/>
    <x v="5"/>
    <n v="0"/>
    <n v="0"/>
    <n v="0"/>
    <n v="32087"/>
  </r>
  <r>
    <n v="8"/>
    <x v="5"/>
    <s v="All"/>
    <x v="2"/>
    <x v="6"/>
    <n v="1"/>
    <n v="1"/>
    <n v="30"/>
    <n v="32087"/>
  </r>
  <r>
    <n v="8"/>
    <x v="5"/>
    <s v="All"/>
    <x v="2"/>
    <x v="7"/>
    <n v="0"/>
    <n v="0"/>
    <n v="0"/>
    <n v="32087"/>
  </r>
  <r>
    <n v="8"/>
    <x v="5"/>
    <s v="All"/>
    <x v="2"/>
    <x v="8"/>
    <n v="15"/>
    <n v="12"/>
    <n v="243"/>
    <n v="32087"/>
  </r>
  <r>
    <n v="8"/>
    <x v="5"/>
    <s v="All"/>
    <x v="3"/>
    <x v="0"/>
    <n v="0"/>
    <n v="0"/>
    <n v="0"/>
    <n v="58250"/>
  </r>
  <r>
    <n v="8"/>
    <x v="5"/>
    <s v="All"/>
    <x v="3"/>
    <x v="1"/>
    <n v="0"/>
    <n v="0"/>
    <n v="0"/>
    <n v="58250"/>
  </r>
  <r>
    <n v="8"/>
    <x v="5"/>
    <s v="All"/>
    <x v="3"/>
    <x v="2"/>
    <n v="28"/>
    <n v="14"/>
    <n v="812"/>
    <n v="58250"/>
  </r>
  <r>
    <n v="8"/>
    <x v="5"/>
    <s v="All"/>
    <x v="3"/>
    <x v="3"/>
    <n v="0"/>
    <n v="0"/>
    <n v="0"/>
    <n v="58250"/>
  </r>
  <r>
    <n v="8"/>
    <x v="5"/>
    <s v="All"/>
    <x v="3"/>
    <x v="4"/>
    <n v="4"/>
    <n v="4"/>
    <n v="84"/>
    <n v="58250"/>
  </r>
  <r>
    <n v="8"/>
    <x v="5"/>
    <s v="All"/>
    <x v="3"/>
    <x v="5"/>
    <n v="0"/>
    <n v="0"/>
    <n v="0"/>
    <n v="58250"/>
  </r>
  <r>
    <n v="8"/>
    <x v="5"/>
    <s v="All"/>
    <x v="3"/>
    <x v="6"/>
    <n v="27"/>
    <n v="4"/>
    <n v="811"/>
    <n v="58250"/>
  </r>
  <r>
    <n v="8"/>
    <x v="5"/>
    <s v="All"/>
    <x v="3"/>
    <x v="7"/>
    <n v="0"/>
    <n v="0"/>
    <n v="0"/>
    <n v="58250"/>
  </r>
  <r>
    <n v="8"/>
    <x v="5"/>
    <s v="All"/>
    <x v="3"/>
    <x v="8"/>
    <n v="10"/>
    <n v="7"/>
    <n v="196"/>
    <n v="58250"/>
  </r>
  <r>
    <n v="8"/>
    <x v="6"/>
    <s v="All"/>
    <x v="0"/>
    <x v="0"/>
    <n v="0"/>
    <n v="0"/>
    <n v="0"/>
    <n v="18956"/>
  </r>
  <r>
    <n v="8"/>
    <x v="6"/>
    <s v="All"/>
    <x v="0"/>
    <x v="1"/>
    <n v="0"/>
    <n v="0"/>
    <n v="0"/>
    <n v="18956"/>
  </r>
  <r>
    <n v="8"/>
    <x v="6"/>
    <s v="All"/>
    <x v="0"/>
    <x v="2"/>
    <n v="0"/>
    <n v="0"/>
    <n v="0"/>
    <n v="18956"/>
  </r>
  <r>
    <n v="8"/>
    <x v="6"/>
    <s v="All"/>
    <x v="0"/>
    <x v="3"/>
    <n v="0"/>
    <n v="0"/>
    <n v="0"/>
    <n v="18956"/>
  </r>
  <r>
    <n v="8"/>
    <x v="6"/>
    <s v="All"/>
    <x v="0"/>
    <x v="4"/>
    <n v="0"/>
    <n v="0"/>
    <n v="0"/>
    <n v="18956"/>
  </r>
  <r>
    <n v="8"/>
    <x v="6"/>
    <s v="All"/>
    <x v="0"/>
    <x v="5"/>
    <n v="0"/>
    <n v="0"/>
    <n v="0"/>
    <n v="18956"/>
  </r>
  <r>
    <n v="8"/>
    <x v="6"/>
    <s v="All"/>
    <x v="0"/>
    <x v="6"/>
    <n v="0"/>
    <n v="0"/>
    <n v="0"/>
    <n v="18956"/>
  </r>
  <r>
    <n v="8"/>
    <x v="6"/>
    <s v="All"/>
    <x v="0"/>
    <x v="7"/>
    <n v="9"/>
    <n v="4"/>
    <n v="276"/>
    <n v="18956"/>
  </r>
  <r>
    <n v="8"/>
    <x v="6"/>
    <s v="All"/>
    <x v="0"/>
    <x v="8"/>
    <n v="32"/>
    <n v="16"/>
    <n v="778"/>
    <n v="18956"/>
  </r>
  <r>
    <n v="8"/>
    <x v="6"/>
    <s v="All"/>
    <x v="1"/>
    <x v="0"/>
    <n v="0"/>
    <n v="0"/>
    <n v="0"/>
    <n v="57947"/>
  </r>
  <r>
    <n v="8"/>
    <x v="6"/>
    <s v="All"/>
    <x v="1"/>
    <x v="1"/>
    <n v="0"/>
    <n v="0"/>
    <n v="0"/>
    <n v="57947"/>
  </r>
  <r>
    <n v="8"/>
    <x v="6"/>
    <s v="All"/>
    <x v="1"/>
    <x v="2"/>
    <n v="60"/>
    <n v="43"/>
    <n v="1961"/>
    <n v="57947"/>
  </r>
  <r>
    <n v="8"/>
    <x v="6"/>
    <s v="All"/>
    <x v="1"/>
    <x v="3"/>
    <n v="0"/>
    <n v="0"/>
    <n v="0"/>
    <n v="57947"/>
  </r>
  <r>
    <n v="8"/>
    <x v="6"/>
    <s v="All"/>
    <x v="1"/>
    <x v="4"/>
    <n v="28"/>
    <n v="15"/>
    <n v="638"/>
    <n v="57947"/>
  </r>
  <r>
    <n v="8"/>
    <x v="6"/>
    <s v="All"/>
    <x v="1"/>
    <x v="5"/>
    <n v="0"/>
    <n v="0"/>
    <n v="0"/>
    <n v="57947"/>
  </r>
  <r>
    <n v="8"/>
    <x v="6"/>
    <s v="All"/>
    <x v="1"/>
    <x v="6"/>
    <n v="153"/>
    <n v="23"/>
    <n v="4982"/>
    <n v="57947"/>
  </r>
  <r>
    <n v="8"/>
    <x v="6"/>
    <s v="All"/>
    <x v="1"/>
    <x v="7"/>
    <n v="0"/>
    <n v="0"/>
    <n v="0"/>
    <n v="57947"/>
  </r>
  <r>
    <n v="8"/>
    <x v="6"/>
    <s v="All"/>
    <x v="1"/>
    <x v="8"/>
    <n v="30"/>
    <n v="23"/>
    <n v="612"/>
    <n v="57947"/>
  </r>
  <r>
    <n v="8"/>
    <x v="6"/>
    <s v="All"/>
    <x v="2"/>
    <x v="0"/>
    <n v="0"/>
    <n v="0"/>
    <n v="0"/>
    <n v="31170"/>
  </r>
  <r>
    <n v="8"/>
    <x v="6"/>
    <s v="All"/>
    <x v="2"/>
    <x v="1"/>
    <n v="0"/>
    <n v="0"/>
    <n v="0"/>
    <n v="31170"/>
  </r>
  <r>
    <n v="8"/>
    <x v="6"/>
    <s v="All"/>
    <x v="2"/>
    <x v="2"/>
    <n v="0"/>
    <n v="0"/>
    <n v="0"/>
    <n v="31170"/>
  </r>
  <r>
    <n v="8"/>
    <x v="6"/>
    <s v="All"/>
    <x v="2"/>
    <x v="3"/>
    <n v="0"/>
    <n v="0"/>
    <n v="0"/>
    <n v="31170"/>
  </r>
  <r>
    <n v="8"/>
    <x v="6"/>
    <s v="All"/>
    <x v="2"/>
    <x v="4"/>
    <n v="0"/>
    <n v="0"/>
    <n v="0"/>
    <n v="31170"/>
  </r>
  <r>
    <n v="8"/>
    <x v="6"/>
    <s v="All"/>
    <x v="2"/>
    <x v="5"/>
    <n v="0"/>
    <n v="0"/>
    <n v="0"/>
    <n v="31170"/>
  </r>
  <r>
    <n v="8"/>
    <x v="6"/>
    <s v="All"/>
    <x v="2"/>
    <x v="6"/>
    <n v="0"/>
    <n v="0"/>
    <n v="0"/>
    <n v="31170"/>
  </r>
  <r>
    <n v="8"/>
    <x v="6"/>
    <s v="All"/>
    <x v="2"/>
    <x v="7"/>
    <n v="0"/>
    <n v="0"/>
    <n v="0"/>
    <n v="31170"/>
  </r>
  <r>
    <n v="8"/>
    <x v="6"/>
    <s v="All"/>
    <x v="2"/>
    <x v="8"/>
    <n v="12"/>
    <n v="11"/>
    <n v="136"/>
    <n v="31170"/>
  </r>
  <r>
    <n v="8"/>
    <x v="6"/>
    <s v="All"/>
    <x v="3"/>
    <x v="0"/>
    <n v="0"/>
    <n v="0"/>
    <n v="0"/>
    <n v="55745"/>
  </r>
  <r>
    <n v="8"/>
    <x v="6"/>
    <s v="All"/>
    <x v="3"/>
    <x v="1"/>
    <n v="0"/>
    <n v="0"/>
    <n v="0"/>
    <n v="55745"/>
  </r>
  <r>
    <n v="8"/>
    <x v="6"/>
    <s v="All"/>
    <x v="3"/>
    <x v="2"/>
    <n v="19"/>
    <n v="12"/>
    <n v="572"/>
    <n v="55745"/>
  </r>
  <r>
    <n v="8"/>
    <x v="6"/>
    <s v="All"/>
    <x v="3"/>
    <x v="3"/>
    <n v="0"/>
    <n v="0"/>
    <n v="0"/>
    <n v="55745"/>
  </r>
  <r>
    <n v="8"/>
    <x v="6"/>
    <s v="All"/>
    <x v="3"/>
    <x v="4"/>
    <n v="5"/>
    <n v="5"/>
    <n v="130"/>
    <n v="55745"/>
  </r>
  <r>
    <n v="8"/>
    <x v="6"/>
    <s v="All"/>
    <x v="3"/>
    <x v="5"/>
    <n v="0"/>
    <n v="0"/>
    <n v="0"/>
    <n v="55745"/>
  </r>
  <r>
    <n v="8"/>
    <x v="6"/>
    <s v="All"/>
    <x v="3"/>
    <x v="6"/>
    <n v="34"/>
    <n v="8"/>
    <n v="1080"/>
    <n v="55745"/>
  </r>
  <r>
    <n v="8"/>
    <x v="6"/>
    <s v="All"/>
    <x v="3"/>
    <x v="7"/>
    <n v="2"/>
    <n v="1"/>
    <n v="24"/>
    <n v="55745"/>
  </r>
  <r>
    <n v="8"/>
    <x v="6"/>
    <s v="All"/>
    <x v="3"/>
    <x v="8"/>
    <n v="15"/>
    <n v="12"/>
    <n v="167"/>
    <n v="55745"/>
  </r>
  <r>
    <n v="8"/>
    <x v="7"/>
    <s v="All"/>
    <x v="0"/>
    <x v="0"/>
    <n v="0"/>
    <n v="0"/>
    <n v="0"/>
    <n v="18949"/>
  </r>
  <r>
    <n v="8"/>
    <x v="7"/>
    <s v="All"/>
    <x v="0"/>
    <x v="1"/>
    <n v="0"/>
    <n v="0"/>
    <n v="0"/>
    <n v="18949"/>
  </r>
  <r>
    <n v="8"/>
    <x v="7"/>
    <s v="All"/>
    <x v="0"/>
    <x v="2"/>
    <n v="0"/>
    <n v="0"/>
    <n v="0"/>
    <n v="18949"/>
  </r>
  <r>
    <n v="8"/>
    <x v="7"/>
    <s v="All"/>
    <x v="0"/>
    <x v="3"/>
    <n v="0"/>
    <n v="0"/>
    <n v="0"/>
    <n v="18949"/>
  </r>
  <r>
    <n v="8"/>
    <x v="7"/>
    <s v="All"/>
    <x v="0"/>
    <x v="4"/>
    <n v="0"/>
    <n v="0"/>
    <n v="0"/>
    <n v="18949"/>
  </r>
  <r>
    <n v="8"/>
    <x v="7"/>
    <s v="All"/>
    <x v="0"/>
    <x v="5"/>
    <n v="0"/>
    <n v="0"/>
    <n v="0"/>
    <n v="18949"/>
  </r>
  <r>
    <n v="8"/>
    <x v="7"/>
    <s v="All"/>
    <x v="0"/>
    <x v="6"/>
    <n v="4"/>
    <n v="1"/>
    <n v="120"/>
    <n v="18949"/>
  </r>
  <r>
    <n v="8"/>
    <x v="7"/>
    <s v="All"/>
    <x v="0"/>
    <x v="7"/>
    <n v="22"/>
    <n v="11"/>
    <n v="660"/>
    <n v="18949"/>
  </r>
  <r>
    <n v="8"/>
    <x v="7"/>
    <s v="All"/>
    <x v="0"/>
    <x v="8"/>
    <n v="23"/>
    <n v="15"/>
    <n v="466"/>
    <n v="18949"/>
  </r>
  <r>
    <n v="8"/>
    <x v="7"/>
    <s v="All"/>
    <x v="1"/>
    <x v="0"/>
    <n v="2"/>
    <n v="1"/>
    <n v="4"/>
    <n v="55254"/>
  </r>
  <r>
    <n v="8"/>
    <x v="7"/>
    <s v="All"/>
    <x v="1"/>
    <x v="1"/>
    <n v="0"/>
    <n v="0"/>
    <n v="0"/>
    <n v="55254"/>
  </r>
  <r>
    <n v="8"/>
    <x v="7"/>
    <s v="All"/>
    <x v="1"/>
    <x v="2"/>
    <n v="58"/>
    <n v="33"/>
    <n v="1789"/>
    <n v="55254"/>
  </r>
  <r>
    <n v="8"/>
    <x v="7"/>
    <s v="All"/>
    <x v="1"/>
    <x v="3"/>
    <n v="0"/>
    <n v="0"/>
    <n v="0"/>
    <n v="55254"/>
  </r>
  <r>
    <n v="8"/>
    <x v="7"/>
    <s v="All"/>
    <x v="1"/>
    <x v="4"/>
    <n v="28"/>
    <n v="19"/>
    <n v="750"/>
    <n v="55254"/>
  </r>
  <r>
    <n v="8"/>
    <x v="7"/>
    <s v="All"/>
    <x v="1"/>
    <x v="5"/>
    <n v="1"/>
    <n v="1"/>
    <n v="30"/>
    <n v="55254"/>
  </r>
  <r>
    <n v="8"/>
    <x v="7"/>
    <s v="All"/>
    <x v="1"/>
    <x v="6"/>
    <n v="117"/>
    <n v="19"/>
    <n v="3545"/>
    <n v="55254"/>
  </r>
  <r>
    <n v="8"/>
    <x v="7"/>
    <s v="All"/>
    <x v="1"/>
    <x v="7"/>
    <n v="0"/>
    <n v="0"/>
    <n v="0"/>
    <n v="55254"/>
  </r>
  <r>
    <n v="8"/>
    <x v="7"/>
    <s v="All"/>
    <x v="1"/>
    <x v="8"/>
    <n v="25"/>
    <n v="18"/>
    <n v="771"/>
    <n v="55254"/>
  </r>
  <r>
    <n v="8"/>
    <x v="7"/>
    <s v="All"/>
    <x v="2"/>
    <x v="0"/>
    <n v="0"/>
    <n v="0"/>
    <n v="0"/>
    <n v="30205"/>
  </r>
  <r>
    <n v="8"/>
    <x v="7"/>
    <s v="All"/>
    <x v="2"/>
    <x v="1"/>
    <n v="0"/>
    <n v="0"/>
    <n v="0"/>
    <n v="30205"/>
  </r>
  <r>
    <n v="8"/>
    <x v="7"/>
    <s v="All"/>
    <x v="2"/>
    <x v="2"/>
    <n v="1"/>
    <n v="1"/>
    <n v="30"/>
    <n v="30205"/>
  </r>
  <r>
    <n v="8"/>
    <x v="7"/>
    <s v="All"/>
    <x v="2"/>
    <x v="3"/>
    <n v="0"/>
    <n v="0"/>
    <n v="0"/>
    <n v="30205"/>
  </r>
  <r>
    <n v="8"/>
    <x v="7"/>
    <s v="All"/>
    <x v="2"/>
    <x v="4"/>
    <n v="2"/>
    <n v="2"/>
    <n v="10"/>
    <n v="30205"/>
  </r>
  <r>
    <n v="8"/>
    <x v="7"/>
    <s v="All"/>
    <x v="2"/>
    <x v="5"/>
    <n v="0"/>
    <n v="0"/>
    <n v="0"/>
    <n v="30205"/>
  </r>
  <r>
    <n v="8"/>
    <x v="7"/>
    <s v="All"/>
    <x v="2"/>
    <x v="6"/>
    <n v="5"/>
    <n v="2"/>
    <n v="150"/>
    <n v="30205"/>
  </r>
  <r>
    <n v="8"/>
    <x v="7"/>
    <s v="All"/>
    <x v="2"/>
    <x v="7"/>
    <n v="8"/>
    <n v="1"/>
    <n v="200"/>
    <n v="30205"/>
  </r>
  <r>
    <n v="8"/>
    <x v="7"/>
    <s v="All"/>
    <x v="2"/>
    <x v="8"/>
    <n v="12"/>
    <n v="10"/>
    <n v="237"/>
    <n v="30205"/>
  </r>
  <r>
    <n v="8"/>
    <x v="7"/>
    <s v="All"/>
    <x v="3"/>
    <x v="0"/>
    <n v="0"/>
    <n v="0"/>
    <n v="0"/>
    <n v="52757"/>
  </r>
  <r>
    <n v="8"/>
    <x v="7"/>
    <s v="All"/>
    <x v="3"/>
    <x v="1"/>
    <n v="0"/>
    <n v="0"/>
    <n v="0"/>
    <n v="52757"/>
  </r>
  <r>
    <n v="8"/>
    <x v="7"/>
    <s v="All"/>
    <x v="3"/>
    <x v="2"/>
    <n v="20"/>
    <n v="10"/>
    <n v="600"/>
    <n v="52757"/>
  </r>
  <r>
    <n v="8"/>
    <x v="7"/>
    <s v="All"/>
    <x v="3"/>
    <x v="3"/>
    <n v="0"/>
    <n v="0"/>
    <n v="0"/>
    <n v="52757"/>
  </r>
  <r>
    <n v="8"/>
    <x v="7"/>
    <s v="All"/>
    <x v="3"/>
    <x v="4"/>
    <n v="1"/>
    <n v="1"/>
    <n v="24"/>
    <n v="52757"/>
  </r>
  <r>
    <n v="8"/>
    <x v="7"/>
    <s v="All"/>
    <x v="3"/>
    <x v="5"/>
    <n v="13"/>
    <n v="2"/>
    <n v="390"/>
    <n v="52757"/>
  </r>
  <r>
    <n v="8"/>
    <x v="7"/>
    <s v="All"/>
    <x v="3"/>
    <x v="6"/>
    <n v="34"/>
    <n v="6"/>
    <n v="1320"/>
    <n v="52757"/>
  </r>
  <r>
    <n v="8"/>
    <x v="7"/>
    <s v="All"/>
    <x v="3"/>
    <x v="7"/>
    <n v="4"/>
    <n v="1"/>
    <n v="120"/>
    <n v="52757"/>
  </r>
  <r>
    <n v="8"/>
    <x v="7"/>
    <s v="All"/>
    <x v="3"/>
    <x v="8"/>
    <n v="22"/>
    <n v="16"/>
    <n v="478"/>
    <n v="52757"/>
  </r>
  <r>
    <n v="8"/>
    <x v="8"/>
    <s v="All"/>
    <x v="0"/>
    <x v="0"/>
    <n v="0"/>
    <n v="0"/>
    <n v="0"/>
    <n v="18923"/>
  </r>
  <r>
    <n v="8"/>
    <x v="8"/>
    <s v="All"/>
    <x v="0"/>
    <x v="1"/>
    <n v="0"/>
    <n v="0"/>
    <n v="0"/>
    <n v="18923"/>
  </r>
  <r>
    <n v="8"/>
    <x v="8"/>
    <s v="All"/>
    <x v="0"/>
    <x v="2"/>
    <n v="0"/>
    <n v="0"/>
    <n v="0"/>
    <n v="18923"/>
  </r>
  <r>
    <n v="8"/>
    <x v="8"/>
    <s v="All"/>
    <x v="0"/>
    <x v="3"/>
    <n v="0"/>
    <n v="0"/>
    <n v="0"/>
    <n v="18923"/>
  </r>
  <r>
    <n v="8"/>
    <x v="8"/>
    <s v="All"/>
    <x v="0"/>
    <x v="4"/>
    <n v="0"/>
    <n v="0"/>
    <n v="0"/>
    <n v="18923"/>
  </r>
  <r>
    <n v="8"/>
    <x v="8"/>
    <s v="All"/>
    <x v="0"/>
    <x v="5"/>
    <n v="0"/>
    <n v="0"/>
    <n v="0"/>
    <n v="18923"/>
  </r>
  <r>
    <n v="8"/>
    <x v="8"/>
    <s v="All"/>
    <x v="0"/>
    <x v="6"/>
    <n v="0"/>
    <n v="0"/>
    <n v="0"/>
    <n v="18923"/>
  </r>
  <r>
    <n v="8"/>
    <x v="8"/>
    <s v="All"/>
    <x v="0"/>
    <x v="7"/>
    <n v="39"/>
    <n v="12"/>
    <n v="1186"/>
    <n v="18923"/>
  </r>
  <r>
    <n v="8"/>
    <x v="8"/>
    <s v="All"/>
    <x v="0"/>
    <x v="8"/>
    <n v="31"/>
    <n v="17"/>
    <n v="628"/>
    <n v="18923"/>
  </r>
  <r>
    <n v="8"/>
    <x v="8"/>
    <s v="All"/>
    <x v="1"/>
    <x v="0"/>
    <n v="0"/>
    <n v="0"/>
    <n v="0"/>
    <n v="52183"/>
  </r>
  <r>
    <n v="8"/>
    <x v="8"/>
    <s v="All"/>
    <x v="1"/>
    <x v="1"/>
    <n v="0"/>
    <n v="0"/>
    <n v="0"/>
    <n v="52183"/>
  </r>
  <r>
    <n v="8"/>
    <x v="8"/>
    <s v="All"/>
    <x v="1"/>
    <x v="2"/>
    <n v="64"/>
    <n v="36"/>
    <n v="1976"/>
    <n v="52183"/>
  </r>
  <r>
    <n v="8"/>
    <x v="8"/>
    <s v="All"/>
    <x v="1"/>
    <x v="3"/>
    <n v="0"/>
    <n v="0"/>
    <n v="0"/>
    <n v="52183"/>
  </r>
  <r>
    <n v="8"/>
    <x v="8"/>
    <s v="All"/>
    <x v="1"/>
    <x v="4"/>
    <n v="25"/>
    <n v="14"/>
    <n v="324"/>
    <n v="52183"/>
  </r>
  <r>
    <n v="8"/>
    <x v="8"/>
    <s v="All"/>
    <x v="1"/>
    <x v="5"/>
    <n v="3"/>
    <n v="1"/>
    <n v="90"/>
    <n v="52183"/>
  </r>
  <r>
    <n v="8"/>
    <x v="8"/>
    <s v="All"/>
    <x v="1"/>
    <x v="6"/>
    <n v="76"/>
    <n v="20"/>
    <n v="2231"/>
    <n v="52183"/>
  </r>
  <r>
    <n v="8"/>
    <x v="8"/>
    <s v="All"/>
    <x v="1"/>
    <x v="7"/>
    <n v="0"/>
    <n v="0"/>
    <n v="0"/>
    <n v="52183"/>
  </r>
  <r>
    <n v="8"/>
    <x v="8"/>
    <s v="All"/>
    <x v="1"/>
    <x v="8"/>
    <n v="37"/>
    <n v="25"/>
    <n v="782"/>
    <n v="52183"/>
  </r>
  <r>
    <n v="8"/>
    <x v="8"/>
    <s v="All"/>
    <x v="2"/>
    <x v="0"/>
    <n v="0"/>
    <n v="0"/>
    <n v="0"/>
    <n v="28952"/>
  </r>
  <r>
    <n v="8"/>
    <x v="8"/>
    <s v="All"/>
    <x v="2"/>
    <x v="1"/>
    <n v="0"/>
    <n v="0"/>
    <n v="0"/>
    <n v="28952"/>
  </r>
  <r>
    <n v="8"/>
    <x v="8"/>
    <s v="All"/>
    <x v="2"/>
    <x v="2"/>
    <n v="3"/>
    <n v="1"/>
    <n v="90"/>
    <n v="28952"/>
  </r>
  <r>
    <n v="8"/>
    <x v="8"/>
    <s v="All"/>
    <x v="2"/>
    <x v="3"/>
    <n v="0"/>
    <n v="0"/>
    <n v="0"/>
    <n v="28952"/>
  </r>
  <r>
    <n v="8"/>
    <x v="8"/>
    <s v="All"/>
    <x v="2"/>
    <x v="4"/>
    <n v="2"/>
    <n v="2"/>
    <n v="14"/>
    <n v="28952"/>
  </r>
  <r>
    <n v="8"/>
    <x v="8"/>
    <s v="All"/>
    <x v="2"/>
    <x v="5"/>
    <n v="0"/>
    <n v="0"/>
    <n v="0"/>
    <n v="28952"/>
  </r>
  <r>
    <n v="8"/>
    <x v="8"/>
    <s v="All"/>
    <x v="2"/>
    <x v="6"/>
    <n v="8"/>
    <n v="2"/>
    <n v="240"/>
    <n v="28952"/>
  </r>
  <r>
    <n v="8"/>
    <x v="8"/>
    <s v="All"/>
    <x v="2"/>
    <x v="7"/>
    <n v="9"/>
    <n v="3"/>
    <n v="330"/>
    <n v="28952"/>
  </r>
  <r>
    <n v="8"/>
    <x v="8"/>
    <s v="All"/>
    <x v="2"/>
    <x v="8"/>
    <n v="17"/>
    <n v="12"/>
    <n v="191"/>
    <n v="28952"/>
  </r>
  <r>
    <n v="8"/>
    <x v="8"/>
    <s v="All"/>
    <x v="3"/>
    <x v="0"/>
    <n v="0"/>
    <n v="0"/>
    <n v="0"/>
    <n v="49840"/>
  </r>
  <r>
    <n v="8"/>
    <x v="8"/>
    <s v="All"/>
    <x v="3"/>
    <x v="1"/>
    <n v="0"/>
    <n v="0"/>
    <n v="0"/>
    <n v="49840"/>
  </r>
  <r>
    <n v="8"/>
    <x v="8"/>
    <s v="All"/>
    <x v="3"/>
    <x v="2"/>
    <n v="18"/>
    <n v="7"/>
    <n v="555"/>
    <n v="49840"/>
  </r>
  <r>
    <n v="8"/>
    <x v="8"/>
    <s v="All"/>
    <x v="3"/>
    <x v="3"/>
    <n v="0"/>
    <n v="0"/>
    <n v="0"/>
    <n v="49840"/>
  </r>
  <r>
    <n v="8"/>
    <x v="8"/>
    <s v="All"/>
    <x v="3"/>
    <x v="4"/>
    <n v="16"/>
    <n v="6"/>
    <n v="453"/>
    <n v="49840"/>
  </r>
  <r>
    <n v="8"/>
    <x v="8"/>
    <s v="All"/>
    <x v="3"/>
    <x v="5"/>
    <n v="16"/>
    <n v="2"/>
    <n v="480"/>
    <n v="49840"/>
  </r>
  <r>
    <n v="8"/>
    <x v="8"/>
    <s v="All"/>
    <x v="3"/>
    <x v="6"/>
    <n v="27"/>
    <n v="5"/>
    <n v="1130"/>
    <n v="49840"/>
  </r>
  <r>
    <n v="8"/>
    <x v="8"/>
    <s v="All"/>
    <x v="3"/>
    <x v="7"/>
    <n v="0"/>
    <n v="0"/>
    <n v="0"/>
    <n v="49840"/>
  </r>
  <r>
    <n v="8"/>
    <x v="8"/>
    <s v="All"/>
    <x v="3"/>
    <x v="8"/>
    <n v="41"/>
    <n v="16"/>
    <n v="959"/>
    <n v="49840"/>
  </r>
  <r>
    <n v="8"/>
    <x v="9"/>
    <s v="All"/>
    <x v="0"/>
    <x v="0"/>
    <n v="0"/>
    <n v="0"/>
    <n v="0"/>
    <n v="18631"/>
  </r>
  <r>
    <n v="8"/>
    <x v="9"/>
    <s v="All"/>
    <x v="0"/>
    <x v="1"/>
    <n v="0"/>
    <n v="0"/>
    <n v="0"/>
    <n v="18631"/>
  </r>
  <r>
    <n v="8"/>
    <x v="9"/>
    <s v="All"/>
    <x v="0"/>
    <x v="2"/>
    <n v="0"/>
    <n v="0"/>
    <n v="0"/>
    <n v="18631"/>
  </r>
  <r>
    <n v="8"/>
    <x v="9"/>
    <s v="All"/>
    <x v="0"/>
    <x v="3"/>
    <n v="0"/>
    <n v="0"/>
    <n v="0"/>
    <n v="18631"/>
  </r>
  <r>
    <n v="8"/>
    <x v="9"/>
    <s v="All"/>
    <x v="0"/>
    <x v="4"/>
    <n v="1"/>
    <n v="1"/>
    <n v="30"/>
    <n v="18631"/>
  </r>
  <r>
    <n v="8"/>
    <x v="9"/>
    <s v="All"/>
    <x v="0"/>
    <x v="5"/>
    <n v="0"/>
    <n v="0"/>
    <n v="0"/>
    <n v="18631"/>
  </r>
  <r>
    <n v="8"/>
    <x v="9"/>
    <s v="All"/>
    <x v="0"/>
    <x v="6"/>
    <n v="0"/>
    <n v="0"/>
    <n v="0"/>
    <n v="18631"/>
  </r>
  <r>
    <n v="8"/>
    <x v="9"/>
    <s v="All"/>
    <x v="0"/>
    <x v="7"/>
    <n v="46"/>
    <n v="12"/>
    <n v="1338"/>
    <n v="18631"/>
  </r>
  <r>
    <n v="8"/>
    <x v="9"/>
    <s v="All"/>
    <x v="0"/>
    <x v="8"/>
    <n v="18"/>
    <n v="11"/>
    <n v="306"/>
    <n v="18631"/>
  </r>
  <r>
    <n v="8"/>
    <x v="9"/>
    <s v="All"/>
    <x v="1"/>
    <x v="0"/>
    <n v="0"/>
    <n v="0"/>
    <n v="0"/>
    <n v="49138"/>
  </r>
  <r>
    <n v="8"/>
    <x v="9"/>
    <s v="All"/>
    <x v="1"/>
    <x v="1"/>
    <n v="0"/>
    <n v="0"/>
    <n v="0"/>
    <n v="49138"/>
  </r>
  <r>
    <n v="8"/>
    <x v="9"/>
    <s v="All"/>
    <x v="1"/>
    <x v="2"/>
    <n v="50"/>
    <n v="30"/>
    <n v="1546"/>
    <n v="49138"/>
  </r>
  <r>
    <n v="8"/>
    <x v="9"/>
    <s v="All"/>
    <x v="1"/>
    <x v="3"/>
    <n v="0"/>
    <n v="0"/>
    <n v="0"/>
    <n v="49138"/>
  </r>
  <r>
    <n v="8"/>
    <x v="9"/>
    <s v="All"/>
    <x v="1"/>
    <x v="4"/>
    <n v="38"/>
    <n v="24"/>
    <n v="830"/>
    <n v="49138"/>
  </r>
  <r>
    <n v="8"/>
    <x v="9"/>
    <s v="All"/>
    <x v="1"/>
    <x v="5"/>
    <n v="2"/>
    <n v="1"/>
    <n v="60"/>
    <n v="49138"/>
  </r>
  <r>
    <n v="8"/>
    <x v="9"/>
    <s v="All"/>
    <x v="1"/>
    <x v="6"/>
    <n v="85"/>
    <n v="21"/>
    <n v="3029"/>
    <n v="49138"/>
  </r>
  <r>
    <n v="8"/>
    <x v="9"/>
    <s v="All"/>
    <x v="1"/>
    <x v="7"/>
    <n v="0"/>
    <n v="0"/>
    <n v="0"/>
    <n v="49138"/>
  </r>
  <r>
    <n v="8"/>
    <x v="9"/>
    <s v="All"/>
    <x v="1"/>
    <x v="8"/>
    <n v="49"/>
    <n v="28"/>
    <n v="1000"/>
    <n v="49138"/>
  </r>
  <r>
    <n v="8"/>
    <x v="9"/>
    <s v="All"/>
    <x v="2"/>
    <x v="0"/>
    <n v="0"/>
    <n v="0"/>
    <n v="0"/>
    <n v="28519"/>
  </r>
  <r>
    <n v="8"/>
    <x v="9"/>
    <s v="All"/>
    <x v="2"/>
    <x v="1"/>
    <n v="0"/>
    <n v="0"/>
    <n v="0"/>
    <n v="28519"/>
  </r>
  <r>
    <n v="8"/>
    <x v="9"/>
    <s v="All"/>
    <x v="2"/>
    <x v="2"/>
    <n v="0"/>
    <n v="0"/>
    <n v="0"/>
    <n v="28519"/>
  </r>
  <r>
    <n v="8"/>
    <x v="9"/>
    <s v="All"/>
    <x v="2"/>
    <x v="3"/>
    <n v="0"/>
    <n v="0"/>
    <n v="0"/>
    <n v="28519"/>
  </r>
  <r>
    <n v="8"/>
    <x v="9"/>
    <s v="All"/>
    <x v="2"/>
    <x v="4"/>
    <n v="1"/>
    <n v="1"/>
    <n v="30"/>
    <n v="28519"/>
  </r>
  <r>
    <n v="8"/>
    <x v="9"/>
    <s v="All"/>
    <x v="2"/>
    <x v="5"/>
    <n v="0"/>
    <n v="0"/>
    <n v="0"/>
    <n v="28519"/>
  </r>
  <r>
    <n v="8"/>
    <x v="9"/>
    <s v="All"/>
    <x v="2"/>
    <x v="6"/>
    <n v="3"/>
    <n v="1"/>
    <n v="90"/>
    <n v="28519"/>
  </r>
  <r>
    <n v="8"/>
    <x v="9"/>
    <s v="All"/>
    <x v="2"/>
    <x v="7"/>
    <n v="0"/>
    <n v="0"/>
    <n v="0"/>
    <n v="28519"/>
  </r>
  <r>
    <n v="8"/>
    <x v="9"/>
    <s v="All"/>
    <x v="2"/>
    <x v="8"/>
    <n v="20"/>
    <n v="12"/>
    <n v="276"/>
    <n v="28519"/>
  </r>
  <r>
    <n v="8"/>
    <x v="9"/>
    <s v="All"/>
    <x v="3"/>
    <x v="0"/>
    <n v="1"/>
    <n v="1"/>
    <n v="20"/>
    <n v="47718"/>
  </r>
  <r>
    <n v="8"/>
    <x v="9"/>
    <s v="All"/>
    <x v="3"/>
    <x v="1"/>
    <n v="0"/>
    <n v="0"/>
    <n v="0"/>
    <n v="47718"/>
  </r>
  <r>
    <n v="8"/>
    <x v="9"/>
    <s v="All"/>
    <x v="3"/>
    <x v="2"/>
    <n v="26"/>
    <n v="7"/>
    <n v="780"/>
    <n v="47718"/>
  </r>
  <r>
    <n v="8"/>
    <x v="9"/>
    <s v="All"/>
    <x v="3"/>
    <x v="3"/>
    <n v="0"/>
    <n v="0"/>
    <n v="0"/>
    <n v="47718"/>
  </r>
  <r>
    <n v="8"/>
    <x v="9"/>
    <s v="All"/>
    <x v="3"/>
    <x v="4"/>
    <n v="27"/>
    <n v="13"/>
    <n v="646"/>
    <n v="47718"/>
  </r>
  <r>
    <n v="8"/>
    <x v="9"/>
    <s v="All"/>
    <x v="3"/>
    <x v="5"/>
    <n v="0"/>
    <n v="0"/>
    <n v="0"/>
    <n v="47718"/>
  </r>
  <r>
    <n v="8"/>
    <x v="9"/>
    <s v="All"/>
    <x v="3"/>
    <x v="6"/>
    <n v="35"/>
    <n v="4"/>
    <n v="1200"/>
    <n v="47718"/>
  </r>
  <r>
    <n v="8"/>
    <x v="9"/>
    <s v="All"/>
    <x v="3"/>
    <x v="7"/>
    <n v="13"/>
    <n v="5"/>
    <n v="450"/>
    <n v="47718"/>
  </r>
  <r>
    <n v="8"/>
    <x v="9"/>
    <s v="All"/>
    <x v="3"/>
    <x v="8"/>
    <n v="42"/>
    <n v="17"/>
    <n v="1073"/>
    <n v="47718"/>
  </r>
  <r>
    <n v="8"/>
    <x v="10"/>
    <s v="All"/>
    <x v="0"/>
    <x v="0"/>
    <n v="0"/>
    <n v="0"/>
    <n v="0"/>
    <n v="16276"/>
  </r>
  <r>
    <n v="8"/>
    <x v="10"/>
    <s v="All"/>
    <x v="0"/>
    <x v="1"/>
    <n v="0"/>
    <n v="0"/>
    <n v="0"/>
    <n v="16276"/>
  </r>
  <r>
    <n v="8"/>
    <x v="10"/>
    <s v="All"/>
    <x v="0"/>
    <x v="2"/>
    <n v="0"/>
    <n v="0"/>
    <n v="0"/>
    <n v="16276"/>
  </r>
  <r>
    <n v="8"/>
    <x v="10"/>
    <s v="All"/>
    <x v="0"/>
    <x v="3"/>
    <n v="0"/>
    <n v="0"/>
    <n v="0"/>
    <n v="16276"/>
  </r>
  <r>
    <n v="8"/>
    <x v="10"/>
    <s v="All"/>
    <x v="0"/>
    <x v="4"/>
    <n v="0"/>
    <n v="0"/>
    <n v="0"/>
    <n v="16276"/>
  </r>
  <r>
    <n v="8"/>
    <x v="10"/>
    <s v="All"/>
    <x v="0"/>
    <x v="5"/>
    <n v="0"/>
    <n v="0"/>
    <n v="0"/>
    <n v="16276"/>
  </r>
  <r>
    <n v="8"/>
    <x v="10"/>
    <s v="All"/>
    <x v="0"/>
    <x v="6"/>
    <n v="0"/>
    <n v="0"/>
    <n v="0"/>
    <n v="16276"/>
  </r>
  <r>
    <n v="8"/>
    <x v="10"/>
    <s v="All"/>
    <x v="0"/>
    <x v="7"/>
    <n v="3"/>
    <n v="1"/>
    <n v="90"/>
    <n v="16276"/>
  </r>
  <r>
    <n v="8"/>
    <x v="10"/>
    <s v="All"/>
    <x v="0"/>
    <x v="8"/>
    <n v="12"/>
    <n v="10"/>
    <n v="124"/>
    <n v="16276"/>
  </r>
  <r>
    <n v="8"/>
    <x v="10"/>
    <s v="All"/>
    <x v="1"/>
    <x v="0"/>
    <n v="0"/>
    <n v="0"/>
    <n v="0"/>
    <n v="42410"/>
  </r>
  <r>
    <n v="8"/>
    <x v="10"/>
    <s v="All"/>
    <x v="1"/>
    <x v="1"/>
    <n v="0"/>
    <n v="0"/>
    <n v="0"/>
    <n v="42410"/>
  </r>
  <r>
    <n v="8"/>
    <x v="10"/>
    <s v="All"/>
    <x v="1"/>
    <x v="2"/>
    <n v="36"/>
    <n v="23"/>
    <n v="1211"/>
    <n v="42410"/>
  </r>
  <r>
    <n v="8"/>
    <x v="10"/>
    <s v="All"/>
    <x v="1"/>
    <x v="3"/>
    <n v="0"/>
    <n v="0"/>
    <n v="0"/>
    <n v="42410"/>
  </r>
  <r>
    <n v="8"/>
    <x v="10"/>
    <s v="All"/>
    <x v="1"/>
    <x v="4"/>
    <n v="19"/>
    <n v="13"/>
    <n v="328"/>
    <n v="42410"/>
  </r>
  <r>
    <n v="8"/>
    <x v="10"/>
    <s v="All"/>
    <x v="1"/>
    <x v="5"/>
    <n v="0"/>
    <n v="0"/>
    <n v="0"/>
    <n v="42410"/>
  </r>
  <r>
    <n v="8"/>
    <x v="10"/>
    <s v="All"/>
    <x v="1"/>
    <x v="6"/>
    <n v="63"/>
    <n v="19"/>
    <n v="1980"/>
    <n v="42410"/>
  </r>
  <r>
    <n v="8"/>
    <x v="10"/>
    <s v="All"/>
    <x v="1"/>
    <x v="7"/>
    <n v="1"/>
    <n v="1"/>
    <n v="30"/>
    <n v="42410"/>
  </r>
  <r>
    <n v="8"/>
    <x v="10"/>
    <s v="All"/>
    <x v="1"/>
    <x v="8"/>
    <n v="36"/>
    <n v="22"/>
    <n v="872"/>
    <n v="42410"/>
  </r>
  <r>
    <n v="8"/>
    <x v="10"/>
    <s v="All"/>
    <x v="2"/>
    <x v="0"/>
    <n v="0"/>
    <n v="0"/>
    <n v="0"/>
    <n v="25424"/>
  </r>
  <r>
    <n v="8"/>
    <x v="10"/>
    <s v="All"/>
    <x v="2"/>
    <x v="1"/>
    <n v="0"/>
    <n v="0"/>
    <n v="0"/>
    <n v="25424"/>
  </r>
  <r>
    <n v="8"/>
    <x v="10"/>
    <s v="All"/>
    <x v="2"/>
    <x v="2"/>
    <n v="0"/>
    <n v="0"/>
    <n v="0"/>
    <n v="25424"/>
  </r>
  <r>
    <n v="8"/>
    <x v="10"/>
    <s v="All"/>
    <x v="2"/>
    <x v="3"/>
    <n v="0"/>
    <n v="0"/>
    <n v="0"/>
    <n v="25424"/>
  </r>
  <r>
    <n v="8"/>
    <x v="10"/>
    <s v="All"/>
    <x v="2"/>
    <x v="4"/>
    <n v="1"/>
    <n v="1"/>
    <n v="30"/>
    <n v="25424"/>
  </r>
  <r>
    <n v="8"/>
    <x v="10"/>
    <s v="All"/>
    <x v="2"/>
    <x v="5"/>
    <n v="0"/>
    <n v="0"/>
    <n v="0"/>
    <n v="25424"/>
  </r>
  <r>
    <n v="8"/>
    <x v="10"/>
    <s v="All"/>
    <x v="2"/>
    <x v="6"/>
    <n v="0"/>
    <n v="0"/>
    <n v="0"/>
    <n v="25424"/>
  </r>
  <r>
    <n v="8"/>
    <x v="10"/>
    <s v="All"/>
    <x v="2"/>
    <x v="7"/>
    <n v="0"/>
    <n v="0"/>
    <n v="0"/>
    <n v="25424"/>
  </r>
  <r>
    <n v="8"/>
    <x v="10"/>
    <s v="All"/>
    <x v="2"/>
    <x v="8"/>
    <n v="15"/>
    <n v="10"/>
    <n v="209"/>
    <n v="25424"/>
  </r>
  <r>
    <n v="8"/>
    <x v="10"/>
    <s v="All"/>
    <x v="3"/>
    <x v="0"/>
    <n v="0"/>
    <n v="0"/>
    <n v="0"/>
    <n v="41770"/>
  </r>
  <r>
    <n v="8"/>
    <x v="10"/>
    <s v="All"/>
    <x v="3"/>
    <x v="1"/>
    <n v="0"/>
    <n v="0"/>
    <n v="0"/>
    <n v="41770"/>
  </r>
  <r>
    <n v="8"/>
    <x v="10"/>
    <s v="All"/>
    <x v="3"/>
    <x v="2"/>
    <n v="25"/>
    <n v="11"/>
    <n v="920"/>
    <n v="41770"/>
  </r>
  <r>
    <n v="8"/>
    <x v="10"/>
    <s v="All"/>
    <x v="3"/>
    <x v="3"/>
    <n v="0"/>
    <n v="0"/>
    <n v="0"/>
    <n v="41770"/>
  </r>
  <r>
    <n v="8"/>
    <x v="10"/>
    <s v="All"/>
    <x v="3"/>
    <x v="4"/>
    <n v="5"/>
    <n v="4"/>
    <n v="103"/>
    <n v="41770"/>
  </r>
  <r>
    <n v="8"/>
    <x v="10"/>
    <s v="All"/>
    <x v="3"/>
    <x v="5"/>
    <n v="0"/>
    <n v="0"/>
    <n v="0"/>
    <n v="41770"/>
  </r>
  <r>
    <n v="8"/>
    <x v="10"/>
    <s v="All"/>
    <x v="3"/>
    <x v="6"/>
    <n v="43"/>
    <n v="7"/>
    <n v="1439"/>
    <n v="41770"/>
  </r>
  <r>
    <n v="8"/>
    <x v="10"/>
    <s v="All"/>
    <x v="3"/>
    <x v="7"/>
    <n v="0"/>
    <n v="0"/>
    <n v="0"/>
    <n v="41770"/>
  </r>
  <r>
    <n v="8"/>
    <x v="10"/>
    <s v="All"/>
    <x v="3"/>
    <x v="8"/>
    <n v="17"/>
    <n v="10"/>
    <n v="472"/>
    <n v="41770"/>
  </r>
  <r>
    <n v="8"/>
    <x v="11"/>
    <s v="All"/>
    <x v="0"/>
    <x v="0"/>
    <n v="0"/>
    <n v="0"/>
    <n v="0"/>
    <n v="0"/>
  </r>
  <r>
    <n v="8"/>
    <x v="11"/>
    <s v="All"/>
    <x v="0"/>
    <x v="1"/>
    <n v="0"/>
    <n v="0"/>
    <n v="0"/>
    <n v="0"/>
  </r>
  <r>
    <n v="8"/>
    <x v="11"/>
    <s v="All"/>
    <x v="0"/>
    <x v="2"/>
    <n v="0"/>
    <n v="0"/>
    <n v="0"/>
    <n v="0"/>
  </r>
  <r>
    <n v="8"/>
    <x v="11"/>
    <s v="All"/>
    <x v="0"/>
    <x v="3"/>
    <n v="0"/>
    <n v="0"/>
    <n v="0"/>
    <n v="0"/>
  </r>
  <r>
    <n v="8"/>
    <x v="11"/>
    <s v="All"/>
    <x v="0"/>
    <x v="4"/>
    <n v="0"/>
    <n v="0"/>
    <n v="0"/>
    <n v="0"/>
  </r>
  <r>
    <n v="8"/>
    <x v="11"/>
    <s v="All"/>
    <x v="0"/>
    <x v="5"/>
    <n v="0"/>
    <n v="0"/>
    <n v="0"/>
    <n v="0"/>
  </r>
  <r>
    <n v="8"/>
    <x v="11"/>
    <s v="All"/>
    <x v="0"/>
    <x v="6"/>
    <n v="0"/>
    <n v="0"/>
    <n v="0"/>
    <n v="0"/>
  </r>
  <r>
    <n v="8"/>
    <x v="11"/>
    <s v="All"/>
    <x v="0"/>
    <x v="7"/>
    <n v="0"/>
    <n v="0"/>
    <n v="0"/>
    <n v="0"/>
  </r>
  <r>
    <n v="8"/>
    <x v="11"/>
    <s v="All"/>
    <x v="0"/>
    <x v="8"/>
    <n v="0"/>
    <n v="0"/>
    <n v="0"/>
    <n v="0"/>
  </r>
  <r>
    <n v="8"/>
    <x v="11"/>
    <s v="All"/>
    <x v="1"/>
    <x v="0"/>
    <n v="0"/>
    <n v="0"/>
    <n v="0"/>
    <n v="0"/>
  </r>
  <r>
    <n v="8"/>
    <x v="11"/>
    <s v="All"/>
    <x v="1"/>
    <x v="1"/>
    <n v="0"/>
    <n v="0"/>
    <n v="0"/>
    <n v="0"/>
  </r>
  <r>
    <n v="8"/>
    <x v="11"/>
    <s v="All"/>
    <x v="1"/>
    <x v="2"/>
    <n v="0"/>
    <n v="0"/>
    <n v="0"/>
    <n v="0"/>
  </r>
  <r>
    <n v="8"/>
    <x v="11"/>
    <s v="All"/>
    <x v="1"/>
    <x v="3"/>
    <n v="0"/>
    <n v="0"/>
    <n v="0"/>
    <n v="0"/>
  </r>
  <r>
    <n v="8"/>
    <x v="11"/>
    <s v="All"/>
    <x v="1"/>
    <x v="4"/>
    <n v="0"/>
    <n v="0"/>
    <n v="0"/>
    <n v="0"/>
  </r>
  <r>
    <n v="8"/>
    <x v="11"/>
    <s v="All"/>
    <x v="1"/>
    <x v="5"/>
    <n v="0"/>
    <n v="0"/>
    <n v="0"/>
    <n v="0"/>
  </r>
  <r>
    <n v="8"/>
    <x v="11"/>
    <s v="All"/>
    <x v="1"/>
    <x v="6"/>
    <n v="0"/>
    <n v="0"/>
    <n v="0"/>
    <n v="0"/>
  </r>
  <r>
    <n v="8"/>
    <x v="11"/>
    <s v="All"/>
    <x v="1"/>
    <x v="7"/>
    <n v="0"/>
    <n v="0"/>
    <n v="0"/>
    <n v="0"/>
  </r>
  <r>
    <n v="8"/>
    <x v="11"/>
    <s v="All"/>
    <x v="1"/>
    <x v="8"/>
    <n v="0"/>
    <n v="0"/>
    <n v="0"/>
    <n v="0"/>
  </r>
  <r>
    <n v="8"/>
    <x v="11"/>
    <s v="All"/>
    <x v="2"/>
    <x v="0"/>
    <n v="0"/>
    <n v="0"/>
    <n v="0"/>
    <n v="0"/>
  </r>
  <r>
    <n v="8"/>
    <x v="11"/>
    <s v="All"/>
    <x v="2"/>
    <x v="1"/>
    <n v="0"/>
    <n v="0"/>
    <n v="0"/>
    <n v="0"/>
  </r>
  <r>
    <n v="8"/>
    <x v="11"/>
    <s v="All"/>
    <x v="2"/>
    <x v="2"/>
    <n v="0"/>
    <n v="0"/>
    <n v="0"/>
    <n v="0"/>
  </r>
  <r>
    <n v="8"/>
    <x v="11"/>
    <s v="All"/>
    <x v="2"/>
    <x v="3"/>
    <n v="0"/>
    <n v="0"/>
    <n v="0"/>
    <n v="0"/>
  </r>
  <r>
    <n v="8"/>
    <x v="11"/>
    <s v="All"/>
    <x v="2"/>
    <x v="4"/>
    <n v="0"/>
    <n v="0"/>
    <n v="0"/>
    <n v="0"/>
  </r>
  <r>
    <n v="8"/>
    <x v="11"/>
    <s v="All"/>
    <x v="2"/>
    <x v="5"/>
    <n v="0"/>
    <n v="0"/>
    <n v="0"/>
    <n v="0"/>
  </r>
  <r>
    <n v="8"/>
    <x v="11"/>
    <s v="All"/>
    <x v="2"/>
    <x v="6"/>
    <n v="0"/>
    <n v="0"/>
    <n v="0"/>
    <n v="0"/>
  </r>
  <r>
    <n v="8"/>
    <x v="11"/>
    <s v="All"/>
    <x v="2"/>
    <x v="7"/>
    <n v="0"/>
    <n v="0"/>
    <n v="0"/>
    <n v="0"/>
  </r>
  <r>
    <n v="8"/>
    <x v="11"/>
    <s v="All"/>
    <x v="2"/>
    <x v="8"/>
    <n v="0"/>
    <n v="0"/>
    <n v="0"/>
    <n v="0"/>
  </r>
  <r>
    <n v="8"/>
    <x v="11"/>
    <s v="All"/>
    <x v="3"/>
    <x v="0"/>
    <n v="0"/>
    <n v="0"/>
    <n v="0"/>
    <n v="0"/>
  </r>
  <r>
    <n v="8"/>
    <x v="11"/>
    <s v="All"/>
    <x v="3"/>
    <x v="1"/>
    <n v="0"/>
    <n v="0"/>
    <n v="0"/>
    <n v="0"/>
  </r>
  <r>
    <n v="8"/>
    <x v="11"/>
    <s v="All"/>
    <x v="3"/>
    <x v="2"/>
    <n v="0"/>
    <n v="0"/>
    <n v="0"/>
    <n v="0"/>
  </r>
  <r>
    <n v="8"/>
    <x v="11"/>
    <s v="All"/>
    <x v="3"/>
    <x v="3"/>
    <n v="0"/>
    <n v="0"/>
    <n v="0"/>
    <n v="0"/>
  </r>
  <r>
    <n v="8"/>
    <x v="11"/>
    <s v="All"/>
    <x v="3"/>
    <x v="4"/>
    <n v="0"/>
    <n v="0"/>
    <n v="0"/>
    <n v="0"/>
  </r>
  <r>
    <n v="8"/>
    <x v="11"/>
    <s v="All"/>
    <x v="3"/>
    <x v="5"/>
    <n v="0"/>
    <n v="0"/>
    <n v="0"/>
    <n v="0"/>
  </r>
  <r>
    <n v="8"/>
    <x v="11"/>
    <s v="All"/>
    <x v="3"/>
    <x v="6"/>
    <n v="0"/>
    <n v="0"/>
    <n v="0"/>
    <n v="0"/>
  </r>
  <r>
    <n v="8"/>
    <x v="11"/>
    <s v="All"/>
    <x v="3"/>
    <x v="7"/>
    <n v="0"/>
    <n v="0"/>
    <n v="0"/>
    <n v="0"/>
  </r>
  <r>
    <n v="8"/>
    <x v="11"/>
    <s v="All"/>
    <x v="3"/>
    <x v="8"/>
    <n v="0"/>
    <n v="0"/>
    <n v="0"/>
    <n v="0"/>
  </r>
  <r>
    <n v="9"/>
    <x v="0"/>
    <s v="All"/>
    <x v="0"/>
    <x v="0"/>
    <n v="0"/>
    <n v="0"/>
    <n v="0"/>
    <n v="0"/>
  </r>
  <r>
    <n v="9"/>
    <x v="0"/>
    <s v="All"/>
    <x v="0"/>
    <x v="1"/>
    <n v="0"/>
    <n v="0"/>
    <n v="0"/>
    <n v="0"/>
  </r>
  <r>
    <n v="9"/>
    <x v="0"/>
    <s v="All"/>
    <x v="0"/>
    <x v="2"/>
    <n v="0"/>
    <n v="0"/>
    <n v="0"/>
    <n v="0"/>
  </r>
  <r>
    <n v="9"/>
    <x v="0"/>
    <s v="All"/>
    <x v="0"/>
    <x v="3"/>
    <n v="0"/>
    <n v="0"/>
    <n v="0"/>
    <n v="0"/>
  </r>
  <r>
    <n v="9"/>
    <x v="0"/>
    <s v="All"/>
    <x v="0"/>
    <x v="4"/>
    <n v="0"/>
    <n v="0"/>
    <n v="0"/>
    <n v="0"/>
  </r>
  <r>
    <n v="9"/>
    <x v="0"/>
    <s v="All"/>
    <x v="0"/>
    <x v="5"/>
    <n v="0"/>
    <n v="0"/>
    <n v="0"/>
    <n v="0"/>
  </r>
  <r>
    <n v="9"/>
    <x v="0"/>
    <s v="All"/>
    <x v="0"/>
    <x v="6"/>
    <n v="0"/>
    <n v="0"/>
    <n v="0"/>
    <n v="0"/>
  </r>
  <r>
    <n v="9"/>
    <x v="0"/>
    <s v="All"/>
    <x v="0"/>
    <x v="7"/>
    <n v="0"/>
    <n v="0"/>
    <n v="0"/>
    <n v="0"/>
  </r>
  <r>
    <n v="9"/>
    <x v="0"/>
    <s v="All"/>
    <x v="0"/>
    <x v="8"/>
    <n v="0"/>
    <n v="0"/>
    <n v="0"/>
    <n v="0"/>
  </r>
  <r>
    <n v="9"/>
    <x v="0"/>
    <s v="All"/>
    <x v="1"/>
    <x v="0"/>
    <n v="0"/>
    <n v="0"/>
    <n v="0"/>
    <n v="0"/>
  </r>
  <r>
    <n v="9"/>
    <x v="0"/>
    <s v="All"/>
    <x v="1"/>
    <x v="1"/>
    <n v="0"/>
    <n v="0"/>
    <n v="0"/>
    <n v="0"/>
  </r>
  <r>
    <n v="9"/>
    <x v="0"/>
    <s v="All"/>
    <x v="1"/>
    <x v="2"/>
    <n v="0"/>
    <n v="0"/>
    <n v="0"/>
    <n v="0"/>
  </r>
  <r>
    <n v="9"/>
    <x v="0"/>
    <s v="All"/>
    <x v="1"/>
    <x v="3"/>
    <n v="0"/>
    <n v="0"/>
    <n v="0"/>
    <n v="0"/>
  </r>
  <r>
    <n v="9"/>
    <x v="0"/>
    <s v="All"/>
    <x v="1"/>
    <x v="4"/>
    <n v="0"/>
    <n v="0"/>
    <n v="0"/>
    <n v="0"/>
  </r>
  <r>
    <n v="9"/>
    <x v="0"/>
    <s v="All"/>
    <x v="1"/>
    <x v="5"/>
    <n v="0"/>
    <n v="0"/>
    <n v="0"/>
    <n v="0"/>
  </r>
  <r>
    <n v="9"/>
    <x v="0"/>
    <s v="All"/>
    <x v="1"/>
    <x v="6"/>
    <n v="0"/>
    <n v="0"/>
    <n v="0"/>
    <n v="0"/>
  </r>
  <r>
    <n v="9"/>
    <x v="0"/>
    <s v="All"/>
    <x v="1"/>
    <x v="7"/>
    <n v="0"/>
    <n v="0"/>
    <n v="0"/>
    <n v="0"/>
  </r>
  <r>
    <n v="9"/>
    <x v="0"/>
    <s v="All"/>
    <x v="1"/>
    <x v="8"/>
    <n v="0"/>
    <n v="0"/>
    <n v="0"/>
    <n v="0"/>
  </r>
  <r>
    <n v="9"/>
    <x v="0"/>
    <s v="All"/>
    <x v="2"/>
    <x v="0"/>
    <n v="0"/>
    <n v="0"/>
    <n v="0"/>
    <n v="0"/>
  </r>
  <r>
    <n v="9"/>
    <x v="0"/>
    <s v="All"/>
    <x v="2"/>
    <x v="1"/>
    <n v="0"/>
    <n v="0"/>
    <n v="0"/>
    <n v="0"/>
  </r>
  <r>
    <n v="9"/>
    <x v="0"/>
    <s v="All"/>
    <x v="2"/>
    <x v="2"/>
    <n v="0"/>
    <n v="0"/>
    <n v="0"/>
    <n v="0"/>
  </r>
  <r>
    <n v="9"/>
    <x v="0"/>
    <s v="All"/>
    <x v="2"/>
    <x v="3"/>
    <n v="0"/>
    <n v="0"/>
    <n v="0"/>
    <n v="0"/>
  </r>
  <r>
    <n v="9"/>
    <x v="0"/>
    <s v="All"/>
    <x v="2"/>
    <x v="4"/>
    <n v="0"/>
    <n v="0"/>
    <n v="0"/>
    <n v="0"/>
  </r>
  <r>
    <n v="9"/>
    <x v="0"/>
    <s v="All"/>
    <x v="2"/>
    <x v="5"/>
    <n v="0"/>
    <n v="0"/>
    <n v="0"/>
    <n v="0"/>
  </r>
  <r>
    <n v="9"/>
    <x v="0"/>
    <s v="All"/>
    <x v="2"/>
    <x v="6"/>
    <n v="0"/>
    <n v="0"/>
    <n v="0"/>
    <n v="0"/>
  </r>
  <r>
    <n v="9"/>
    <x v="0"/>
    <s v="All"/>
    <x v="2"/>
    <x v="7"/>
    <n v="0"/>
    <n v="0"/>
    <n v="0"/>
    <n v="0"/>
  </r>
  <r>
    <n v="9"/>
    <x v="0"/>
    <s v="All"/>
    <x v="2"/>
    <x v="8"/>
    <n v="0"/>
    <n v="0"/>
    <n v="0"/>
    <n v="0"/>
  </r>
  <r>
    <n v="9"/>
    <x v="0"/>
    <s v="All"/>
    <x v="3"/>
    <x v="0"/>
    <n v="0"/>
    <n v="0"/>
    <n v="0"/>
    <n v="0"/>
  </r>
  <r>
    <n v="9"/>
    <x v="0"/>
    <s v="All"/>
    <x v="3"/>
    <x v="1"/>
    <n v="0"/>
    <n v="0"/>
    <n v="0"/>
    <n v="0"/>
  </r>
  <r>
    <n v="9"/>
    <x v="0"/>
    <s v="All"/>
    <x v="3"/>
    <x v="2"/>
    <n v="0"/>
    <n v="0"/>
    <n v="0"/>
    <n v="0"/>
  </r>
  <r>
    <n v="9"/>
    <x v="0"/>
    <s v="All"/>
    <x v="3"/>
    <x v="3"/>
    <n v="0"/>
    <n v="0"/>
    <n v="0"/>
    <n v="0"/>
  </r>
  <r>
    <n v="9"/>
    <x v="0"/>
    <s v="All"/>
    <x v="3"/>
    <x v="4"/>
    <n v="0"/>
    <n v="0"/>
    <n v="0"/>
    <n v="0"/>
  </r>
  <r>
    <n v="9"/>
    <x v="0"/>
    <s v="All"/>
    <x v="3"/>
    <x v="5"/>
    <n v="0"/>
    <n v="0"/>
    <n v="0"/>
    <n v="0"/>
  </r>
  <r>
    <n v="9"/>
    <x v="0"/>
    <s v="All"/>
    <x v="3"/>
    <x v="6"/>
    <n v="0"/>
    <n v="0"/>
    <n v="0"/>
    <n v="0"/>
  </r>
  <r>
    <n v="9"/>
    <x v="0"/>
    <s v="All"/>
    <x v="3"/>
    <x v="7"/>
    <n v="0"/>
    <n v="0"/>
    <n v="0"/>
    <n v="0"/>
  </r>
  <r>
    <n v="9"/>
    <x v="0"/>
    <s v="All"/>
    <x v="3"/>
    <x v="8"/>
    <n v="0"/>
    <n v="0"/>
    <n v="0"/>
    <n v="0"/>
  </r>
  <r>
    <n v="9"/>
    <x v="1"/>
    <s v="All"/>
    <x v="0"/>
    <x v="0"/>
    <n v="0"/>
    <n v="0"/>
    <n v="0"/>
    <n v="0"/>
  </r>
  <r>
    <n v="9"/>
    <x v="1"/>
    <s v="All"/>
    <x v="0"/>
    <x v="1"/>
    <n v="0"/>
    <n v="0"/>
    <n v="0"/>
    <n v="0"/>
  </r>
  <r>
    <n v="9"/>
    <x v="1"/>
    <s v="All"/>
    <x v="0"/>
    <x v="2"/>
    <n v="0"/>
    <n v="0"/>
    <n v="0"/>
    <n v="0"/>
  </r>
  <r>
    <n v="9"/>
    <x v="1"/>
    <s v="All"/>
    <x v="0"/>
    <x v="3"/>
    <n v="0"/>
    <n v="0"/>
    <n v="0"/>
    <n v="0"/>
  </r>
  <r>
    <n v="9"/>
    <x v="1"/>
    <s v="All"/>
    <x v="0"/>
    <x v="4"/>
    <n v="0"/>
    <n v="0"/>
    <n v="0"/>
    <n v="0"/>
  </r>
  <r>
    <n v="9"/>
    <x v="1"/>
    <s v="All"/>
    <x v="0"/>
    <x v="5"/>
    <n v="0"/>
    <n v="0"/>
    <n v="0"/>
    <n v="0"/>
  </r>
  <r>
    <n v="9"/>
    <x v="1"/>
    <s v="All"/>
    <x v="0"/>
    <x v="6"/>
    <n v="0"/>
    <n v="0"/>
    <n v="0"/>
    <n v="0"/>
  </r>
  <r>
    <n v="9"/>
    <x v="1"/>
    <s v="All"/>
    <x v="0"/>
    <x v="7"/>
    <n v="0"/>
    <n v="0"/>
    <n v="0"/>
    <n v="0"/>
  </r>
  <r>
    <n v="9"/>
    <x v="1"/>
    <s v="All"/>
    <x v="0"/>
    <x v="8"/>
    <n v="0"/>
    <n v="0"/>
    <n v="0"/>
    <n v="0"/>
  </r>
  <r>
    <n v="9"/>
    <x v="1"/>
    <s v="All"/>
    <x v="1"/>
    <x v="0"/>
    <n v="0"/>
    <n v="0"/>
    <n v="0"/>
    <n v="0"/>
  </r>
  <r>
    <n v="9"/>
    <x v="1"/>
    <s v="All"/>
    <x v="1"/>
    <x v="1"/>
    <n v="0"/>
    <n v="0"/>
    <n v="0"/>
    <n v="0"/>
  </r>
  <r>
    <n v="9"/>
    <x v="1"/>
    <s v="All"/>
    <x v="1"/>
    <x v="2"/>
    <n v="0"/>
    <n v="0"/>
    <n v="0"/>
    <n v="0"/>
  </r>
  <r>
    <n v="9"/>
    <x v="1"/>
    <s v="All"/>
    <x v="1"/>
    <x v="3"/>
    <n v="0"/>
    <n v="0"/>
    <n v="0"/>
    <n v="0"/>
  </r>
  <r>
    <n v="9"/>
    <x v="1"/>
    <s v="All"/>
    <x v="1"/>
    <x v="4"/>
    <n v="0"/>
    <n v="0"/>
    <n v="0"/>
    <n v="0"/>
  </r>
  <r>
    <n v="9"/>
    <x v="1"/>
    <s v="All"/>
    <x v="1"/>
    <x v="5"/>
    <n v="0"/>
    <n v="0"/>
    <n v="0"/>
    <n v="0"/>
  </r>
  <r>
    <n v="9"/>
    <x v="1"/>
    <s v="All"/>
    <x v="1"/>
    <x v="6"/>
    <n v="0"/>
    <n v="0"/>
    <n v="0"/>
    <n v="0"/>
  </r>
  <r>
    <n v="9"/>
    <x v="1"/>
    <s v="All"/>
    <x v="1"/>
    <x v="7"/>
    <n v="0"/>
    <n v="0"/>
    <n v="0"/>
    <n v="0"/>
  </r>
  <r>
    <n v="9"/>
    <x v="1"/>
    <s v="All"/>
    <x v="1"/>
    <x v="8"/>
    <n v="0"/>
    <n v="0"/>
    <n v="0"/>
    <n v="0"/>
  </r>
  <r>
    <n v="9"/>
    <x v="1"/>
    <s v="All"/>
    <x v="2"/>
    <x v="0"/>
    <n v="0"/>
    <n v="0"/>
    <n v="0"/>
    <n v="0"/>
  </r>
  <r>
    <n v="9"/>
    <x v="1"/>
    <s v="All"/>
    <x v="2"/>
    <x v="1"/>
    <n v="0"/>
    <n v="0"/>
    <n v="0"/>
    <n v="0"/>
  </r>
  <r>
    <n v="9"/>
    <x v="1"/>
    <s v="All"/>
    <x v="2"/>
    <x v="2"/>
    <n v="0"/>
    <n v="0"/>
    <n v="0"/>
    <n v="0"/>
  </r>
  <r>
    <n v="9"/>
    <x v="1"/>
    <s v="All"/>
    <x v="2"/>
    <x v="3"/>
    <n v="0"/>
    <n v="0"/>
    <n v="0"/>
    <n v="0"/>
  </r>
  <r>
    <n v="9"/>
    <x v="1"/>
    <s v="All"/>
    <x v="2"/>
    <x v="4"/>
    <n v="0"/>
    <n v="0"/>
    <n v="0"/>
    <n v="0"/>
  </r>
  <r>
    <n v="9"/>
    <x v="1"/>
    <s v="All"/>
    <x v="2"/>
    <x v="5"/>
    <n v="0"/>
    <n v="0"/>
    <n v="0"/>
    <n v="0"/>
  </r>
  <r>
    <n v="9"/>
    <x v="1"/>
    <s v="All"/>
    <x v="2"/>
    <x v="6"/>
    <n v="0"/>
    <n v="0"/>
    <n v="0"/>
    <n v="0"/>
  </r>
  <r>
    <n v="9"/>
    <x v="1"/>
    <s v="All"/>
    <x v="2"/>
    <x v="7"/>
    <n v="0"/>
    <n v="0"/>
    <n v="0"/>
    <n v="0"/>
  </r>
  <r>
    <n v="9"/>
    <x v="1"/>
    <s v="All"/>
    <x v="2"/>
    <x v="8"/>
    <n v="0"/>
    <n v="0"/>
    <n v="0"/>
    <n v="0"/>
  </r>
  <r>
    <n v="9"/>
    <x v="1"/>
    <s v="All"/>
    <x v="3"/>
    <x v="0"/>
    <n v="0"/>
    <n v="0"/>
    <n v="0"/>
    <n v="0"/>
  </r>
  <r>
    <n v="9"/>
    <x v="1"/>
    <s v="All"/>
    <x v="3"/>
    <x v="1"/>
    <n v="0"/>
    <n v="0"/>
    <n v="0"/>
    <n v="0"/>
  </r>
  <r>
    <n v="9"/>
    <x v="1"/>
    <s v="All"/>
    <x v="3"/>
    <x v="2"/>
    <n v="0"/>
    <n v="0"/>
    <n v="0"/>
    <n v="0"/>
  </r>
  <r>
    <n v="9"/>
    <x v="1"/>
    <s v="All"/>
    <x v="3"/>
    <x v="3"/>
    <n v="0"/>
    <n v="0"/>
    <n v="0"/>
    <n v="0"/>
  </r>
  <r>
    <n v="9"/>
    <x v="1"/>
    <s v="All"/>
    <x v="3"/>
    <x v="4"/>
    <n v="0"/>
    <n v="0"/>
    <n v="0"/>
    <n v="0"/>
  </r>
  <r>
    <n v="9"/>
    <x v="1"/>
    <s v="All"/>
    <x v="3"/>
    <x v="5"/>
    <n v="0"/>
    <n v="0"/>
    <n v="0"/>
    <n v="0"/>
  </r>
  <r>
    <n v="9"/>
    <x v="1"/>
    <s v="All"/>
    <x v="3"/>
    <x v="6"/>
    <n v="0"/>
    <n v="0"/>
    <n v="0"/>
    <n v="0"/>
  </r>
  <r>
    <n v="9"/>
    <x v="1"/>
    <s v="All"/>
    <x v="3"/>
    <x v="7"/>
    <n v="0"/>
    <n v="0"/>
    <n v="0"/>
    <n v="0"/>
  </r>
  <r>
    <n v="9"/>
    <x v="1"/>
    <s v="All"/>
    <x v="3"/>
    <x v="8"/>
    <n v="0"/>
    <n v="0"/>
    <n v="0"/>
    <n v="0"/>
  </r>
  <r>
    <n v="9"/>
    <x v="2"/>
    <s v="All"/>
    <x v="0"/>
    <x v="0"/>
    <n v="0"/>
    <n v="0"/>
    <n v="0"/>
    <n v="0"/>
  </r>
  <r>
    <n v="9"/>
    <x v="2"/>
    <s v="All"/>
    <x v="0"/>
    <x v="1"/>
    <n v="0"/>
    <n v="0"/>
    <n v="0"/>
    <n v="0"/>
  </r>
  <r>
    <n v="9"/>
    <x v="2"/>
    <s v="All"/>
    <x v="0"/>
    <x v="2"/>
    <n v="0"/>
    <n v="0"/>
    <n v="0"/>
    <n v="0"/>
  </r>
  <r>
    <n v="9"/>
    <x v="2"/>
    <s v="All"/>
    <x v="0"/>
    <x v="3"/>
    <n v="0"/>
    <n v="0"/>
    <n v="0"/>
    <n v="0"/>
  </r>
  <r>
    <n v="9"/>
    <x v="2"/>
    <s v="All"/>
    <x v="0"/>
    <x v="4"/>
    <n v="0"/>
    <n v="0"/>
    <n v="0"/>
    <n v="0"/>
  </r>
  <r>
    <n v="9"/>
    <x v="2"/>
    <s v="All"/>
    <x v="0"/>
    <x v="5"/>
    <n v="0"/>
    <n v="0"/>
    <n v="0"/>
    <n v="0"/>
  </r>
  <r>
    <n v="9"/>
    <x v="2"/>
    <s v="All"/>
    <x v="0"/>
    <x v="6"/>
    <n v="0"/>
    <n v="0"/>
    <n v="0"/>
    <n v="0"/>
  </r>
  <r>
    <n v="9"/>
    <x v="2"/>
    <s v="All"/>
    <x v="0"/>
    <x v="7"/>
    <n v="0"/>
    <n v="0"/>
    <n v="0"/>
    <n v="0"/>
  </r>
  <r>
    <n v="9"/>
    <x v="2"/>
    <s v="All"/>
    <x v="0"/>
    <x v="8"/>
    <n v="0"/>
    <n v="0"/>
    <n v="0"/>
    <n v="0"/>
  </r>
  <r>
    <n v="9"/>
    <x v="2"/>
    <s v="All"/>
    <x v="1"/>
    <x v="0"/>
    <n v="0"/>
    <n v="0"/>
    <n v="0"/>
    <n v="0"/>
  </r>
  <r>
    <n v="9"/>
    <x v="2"/>
    <s v="All"/>
    <x v="1"/>
    <x v="1"/>
    <n v="0"/>
    <n v="0"/>
    <n v="0"/>
    <n v="0"/>
  </r>
  <r>
    <n v="9"/>
    <x v="2"/>
    <s v="All"/>
    <x v="1"/>
    <x v="2"/>
    <n v="0"/>
    <n v="0"/>
    <n v="0"/>
    <n v="0"/>
  </r>
  <r>
    <n v="9"/>
    <x v="2"/>
    <s v="All"/>
    <x v="1"/>
    <x v="3"/>
    <n v="0"/>
    <n v="0"/>
    <n v="0"/>
    <n v="0"/>
  </r>
  <r>
    <n v="9"/>
    <x v="2"/>
    <s v="All"/>
    <x v="1"/>
    <x v="4"/>
    <n v="0"/>
    <n v="0"/>
    <n v="0"/>
    <n v="0"/>
  </r>
  <r>
    <n v="9"/>
    <x v="2"/>
    <s v="All"/>
    <x v="1"/>
    <x v="5"/>
    <n v="0"/>
    <n v="0"/>
    <n v="0"/>
    <n v="0"/>
  </r>
  <r>
    <n v="9"/>
    <x v="2"/>
    <s v="All"/>
    <x v="1"/>
    <x v="6"/>
    <n v="0"/>
    <n v="0"/>
    <n v="0"/>
    <n v="0"/>
  </r>
  <r>
    <n v="9"/>
    <x v="2"/>
    <s v="All"/>
    <x v="1"/>
    <x v="7"/>
    <n v="0"/>
    <n v="0"/>
    <n v="0"/>
    <n v="0"/>
  </r>
  <r>
    <n v="9"/>
    <x v="2"/>
    <s v="All"/>
    <x v="1"/>
    <x v="8"/>
    <n v="0"/>
    <n v="0"/>
    <n v="0"/>
    <n v="0"/>
  </r>
  <r>
    <n v="9"/>
    <x v="2"/>
    <s v="All"/>
    <x v="2"/>
    <x v="0"/>
    <n v="0"/>
    <n v="0"/>
    <n v="0"/>
    <n v="0"/>
  </r>
  <r>
    <n v="9"/>
    <x v="2"/>
    <s v="All"/>
    <x v="2"/>
    <x v="1"/>
    <n v="0"/>
    <n v="0"/>
    <n v="0"/>
    <n v="0"/>
  </r>
  <r>
    <n v="9"/>
    <x v="2"/>
    <s v="All"/>
    <x v="2"/>
    <x v="2"/>
    <n v="0"/>
    <n v="0"/>
    <n v="0"/>
    <n v="0"/>
  </r>
  <r>
    <n v="9"/>
    <x v="2"/>
    <s v="All"/>
    <x v="2"/>
    <x v="3"/>
    <n v="0"/>
    <n v="0"/>
    <n v="0"/>
    <n v="0"/>
  </r>
  <r>
    <n v="9"/>
    <x v="2"/>
    <s v="All"/>
    <x v="2"/>
    <x v="4"/>
    <n v="0"/>
    <n v="0"/>
    <n v="0"/>
    <n v="0"/>
  </r>
  <r>
    <n v="9"/>
    <x v="2"/>
    <s v="All"/>
    <x v="2"/>
    <x v="5"/>
    <n v="0"/>
    <n v="0"/>
    <n v="0"/>
    <n v="0"/>
  </r>
  <r>
    <n v="9"/>
    <x v="2"/>
    <s v="All"/>
    <x v="2"/>
    <x v="6"/>
    <n v="0"/>
    <n v="0"/>
    <n v="0"/>
    <n v="0"/>
  </r>
  <r>
    <n v="9"/>
    <x v="2"/>
    <s v="All"/>
    <x v="2"/>
    <x v="7"/>
    <n v="0"/>
    <n v="0"/>
    <n v="0"/>
    <n v="0"/>
  </r>
  <r>
    <n v="9"/>
    <x v="2"/>
    <s v="All"/>
    <x v="2"/>
    <x v="8"/>
    <n v="0"/>
    <n v="0"/>
    <n v="0"/>
    <n v="0"/>
  </r>
  <r>
    <n v="9"/>
    <x v="2"/>
    <s v="All"/>
    <x v="3"/>
    <x v="0"/>
    <n v="0"/>
    <n v="0"/>
    <n v="0"/>
    <n v="0"/>
  </r>
  <r>
    <n v="9"/>
    <x v="2"/>
    <s v="All"/>
    <x v="3"/>
    <x v="1"/>
    <n v="0"/>
    <n v="0"/>
    <n v="0"/>
    <n v="0"/>
  </r>
  <r>
    <n v="9"/>
    <x v="2"/>
    <s v="All"/>
    <x v="3"/>
    <x v="2"/>
    <n v="0"/>
    <n v="0"/>
    <n v="0"/>
    <n v="0"/>
  </r>
  <r>
    <n v="9"/>
    <x v="2"/>
    <s v="All"/>
    <x v="3"/>
    <x v="3"/>
    <n v="0"/>
    <n v="0"/>
    <n v="0"/>
    <n v="0"/>
  </r>
  <r>
    <n v="9"/>
    <x v="2"/>
    <s v="All"/>
    <x v="3"/>
    <x v="4"/>
    <n v="0"/>
    <n v="0"/>
    <n v="0"/>
    <n v="0"/>
  </r>
  <r>
    <n v="9"/>
    <x v="2"/>
    <s v="All"/>
    <x v="3"/>
    <x v="5"/>
    <n v="0"/>
    <n v="0"/>
    <n v="0"/>
    <n v="0"/>
  </r>
  <r>
    <n v="9"/>
    <x v="2"/>
    <s v="All"/>
    <x v="3"/>
    <x v="6"/>
    <n v="0"/>
    <n v="0"/>
    <n v="0"/>
    <n v="0"/>
  </r>
  <r>
    <n v="9"/>
    <x v="2"/>
    <s v="All"/>
    <x v="3"/>
    <x v="7"/>
    <n v="0"/>
    <n v="0"/>
    <n v="0"/>
    <n v="0"/>
  </r>
  <r>
    <n v="9"/>
    <x v="2"/>
    <s v="All"/>
    <x v="3"/>
    <x v="8"/>
    <n v="0"/>
    <n v="0"/>
    <n v="0"/>
    <n v="0"/>
  </r>
  <r>
    <n v="9"/>
    <x v="3"/>
    <s v="All"/>
    <x v="0"/>
    <x v="0"/>
    <n v="0"/>
    <n v="0"/>
    <n v="0"/>
    <n v="0"/>
  </r>
  <r>
    <n v="9"/>
    <x v="3"/>
    <s v="All"/>
    <x v="0"/>
    <x v="1"/>
    <n v="0"/>
    <n v="0"/>
    <n v="0"/>
    <n v="0"/>
  </r>
  <r>
    <n v="9"/>
    <x v="3"/>
    <s v="All"/>
    <x v="0"/>
    <x v="2"/>
    <n v="0"/>
    <n v="0"/>
    <n v="0"/>
    <n v="0"/>
  </r>
  <r>
    <n v="9"/>
    <x v="3"/>
    <s v="All"/>
    <x v="0"/>
    <x v="3"/>
    <n v="0"/>
    <n v="0"/>
    <n v="0"/>
    <n v="0"/>
  </r>
  <r>
    <n v="9"/>
    <x v="3"/>
    <s v="All"/>
    <x v="0"/>
    <x v="4"/>
    <n v="0"/>
    <n v="0"/>
    <n v="0"/>
    <n v="0"/>
  </r>
  <r>
    <n v="9"/>
    <x v="3"/>
    <s v="All"/>
    <x v="0"/>
    <x v="5"/>
    <n v="0"/>
    <n v="0"/>
    <n v="0"/>
    <n v="0"/>
  </r>
  <r>
    <n v="9"/>
    <x v="3"/>
    <s v="All"/>
    <x v="0"/>
    <x v="6"/>
    <n v="0"/>
    <n v="0"/>
    <n v="0"/>
    <n v="0"/>
  </r>
  <r>
    <n v="9"/>
    <x v="3"/>
    <s v="All"/>
    <x v="0"/>
    <x v="7"/>
    <n v="0"/>
    <n v="0"/>
    <n v="0"/>
    <n v="0"/>
  </r>
  <r>
    <n v="9"/>
    <x v="3"/>
    <s v="All"/>
    <x v="0"/>
    <x v="8"/>
    <n v="0"/>
    <n v="0"/>
    <n v="0"/>
    <n v="0"/>
  </r>
  <r>
    <n v="9"/>
    <x v="3"/>
    <s v="All"/>
    <x v="1"/>
    <x v="0"/>
    <n v="0"/>
    <n v="0"/>
    <n v="0"/>
    <n v="0"/>
  </r>
  <r>
    <n v="9"/>
    <x v="3"/>
    <s v="All"/>
    <x v="1"/>
    <x v="1"/>
    <n v="0"/>
    <n v="0"/>
    <n v="0"/>
    <n v="0"/>
  </r>
  <r>
    <n v="9"/>
    <x v="3"/>
    <s v="All"/>
    <x v="1"/>
    <x v="2"/>
    <n v="0"/>
    <n v="0"/>
    <n v="0"/>
    <n v="0"/>
  </r>
  <r>
    <n v="9"/>
    <x v="3"/>
    <s v="All"/>
    <x v="1"/>
    <x v="3"/>
    <n v="0"/>
    <n v="0"/>
    <n v="0"/>
    <n v="0"/>
  </r>
  <r>
    <n v="9"/>
    <x v="3"/>
    <s v="All"/>
    <x v="1"/>
    <x v="4"/>
    <n v="0"/>
    <n v="0"/>
    <n v="0"/>
    <n v="0"/>
  </r>
  <r>
    <n v="9"/>
    <x v="3"/>
    <s v="All"/>
    <x v="1"/>
    <x v="5"/>
    <n v="0"/>
    <n v="0"/>
    <n v="0"/>
    <n v="0"/>
  </r>
  <r>
    <n v="9"/>
    <x v="3"/>
    <s v="All"/>
    <x v="1"/>
    <x v="6"/>
    <n v="0"/>
    <n v="0"/>
    <n v="0"/>
    <n v="0"/>
  </r>
  <r>
    <n v="9"/>
    <x v="3"/>
    <s v="All"/>
    <x v="1"/>
    <x v="7"/>
    <n v="0"/>
    <n v="0"/>
    <n v="0"/>
    <n v="0"/>
  </r>
  <r>
    <n v="9"/>
    <x v="3"/>
    <s v="All"/>
    <x v="1"/>
    <x v="8"/>
    <n v="0"/>
    <n v="0"/>
    <n v="0"/>
    <n v="0"/>
  </r>
  <r>
    <n v="9"/>
    <x v="3"/>
    <s v="All"/>
    <x v="2"/>
    <x v="0"/>
    <n v="0"/>
    <n v="0"/>
    <n v="0"/>
    <n v="0"/>
  </r>
  <r>
    <n v="9"/>
    <x v="3"/>
    <s v="All"/>
    <x v="2"/>
    <x v="1"/>
    <n v="0"/>
    <n v="0"/>
    <n v="0"/>
    <n v="0"/>
  </r>
  <r>
    <n v="9"/>
    <x v="3"/>
    <s v="All"/>
    <x v="2"/>
    <x v="2"/>
    <n v="0"/>
    <n v="0"/>
    <n v="0"/>
    <n v="0"/>
  </r>
  <r>
    <n v="9"/>
    <x v="3"/>
    <s v="All"/>
    <x v="2"/>
    <x v="3"/>
    <n v="0"/>
    <n v="0"/>
    <n v="0"/>
    <n v="0"/>
  </r>
  <r>
    <n v="9"/>
    <x v="3"/>
    <s v="All"/>
    <x v="2"/>
    <x v="4"/>
    <n v="0"/>
    <n v="0"/>
    <n v="0"/>
    <n v="0"/>
  </r>
  <r>
    <n v="9"/>
    <x v="3"/>
    <s v="All"/>
    <x v="2"/>
    <x v="5"/>
    <n v="0"/>
    <n v="0"/>
    <n v="0"/>
    <n v="0"/>
  </r>
  <r>
    <n v="9"/>
    <x v="3"/>
    <s v="All"/>
    <x v="2"/>
    <x v="6"/>
    <n v="0"/>
    <n v="0"/>
    <n v="0"/>
    <n v="0"/>
  </r>
  <r>
    <n v="9"/>
    <x v="3"/>
    <s v="All"/>
    <x v="2"/>
    <x v="7"/>
    <n v="0"/>
    <n v="0"/>
    <n v="0"/>
    <n v="0"/>
  </r>
  <r>
    <n v="9"/>
    <x v="3"/>
    <s v="All"/>
    <x v="2"/>
    <x v="8"/>
    <n v="0"/>
    <n v="0"/>
    <n v="0"/>
    <n v="0"/>
  </r>
  <r>
    <n v="9"/>
    <x v="3"/>
    <s v="All"/>
    <x v="3"/>
    <x v="0"/>
    <n v="0"/>
    <n v="0"/>
    <n v="0"/>
    <n v="0"/>
  </r>
  <r>
    <n v="9"/>
    <x v="3"/>
    <s v="All"/>
    <x v="3"/>
    <x v="1"/>
    <n v="0"/>
    <n v="0"/>
    <n v="0"/>
    <n v="0"/>
  </r>
  <r>
    <n v="9"/>
    <x v="3"/>
    <s v="All"/>
    <x v="3"/>
    <x v="2"/>
    <n v="0"/>
    <n v="0"/>
    <n v="0"/>
    <n v="0"/>
  </r>
  <r>
    <n v="9"/>
    <x v="3"/>
    <s v="All"/>
    <x v="3"/>
    <x v="3"/>
    <n v="0"/>
    <n v="0"/>
    <n v="0"/>
    <n v="0"/>
  </r>
  <r>
    <n v="9"/>
    <x v="3"/>
    <s v="All"/>
    <x v="3"/>
    <x v="4"/>
    <n v="0"/>
    <n v="0"/>
    <n v="0"/>
    <n v="0"/>
  </r>
  <r>
    <n v="9"/>
    <x v="3"/>
    <s v="All"/>
    <x v="3"/>
    <x v="5"/>
    <n v="0"/>
    <n v="0"/>
    <n v="0"/>
    <n v="0"/>
  </r>
  <r>
    <n v="9"/>
    <x v="3"/>
    <s v="All"/>
    <x v="3"/>
    <x v="6"/>
    <n v="0"/>
    <n v="0"/>
    <n v="0"/>
    <n v="0"/>
  </r>
  <r>
    <n v="9"/>
    <x v="3"/>
    <s v="All"/>
    <x v="3"/>
    <x v="7"/>
    <n v="0"/>
    <n v="0"/>
    <n v="0"/>
    <n v="0"/>
  </r>
  <r>
    <n v="9"/>
    <x v="3"/>
    <s v="All"/>
    <x v="3"/>
    <x v="8"/>
    <n v="0"/>
    <n v="0"/>
    <n v="0"/>
    <n v="0"/>
  </r>
  <r>
    <n v="9"/>
    <x v="4"/>
    <s v="All"/>
    <x v="0"/>
    <x v="0"/>
    <n v="0"/>
    <n v="0"/>
    <n v="0"/>
    <n v="0"/>
  </r>
  <r>
    <n v="9"/>
    <x v="4"/>
    <s v="All"/>
    <x v="0"/>
    <x v="1"/>
    <n v="0"/>
    <n v="0"/>
    <n v="0"/>
    <n v="0"/>
  </r>
  <r>
    <n v="9"/>
    <x v="4"/>
    <s v="All"/>
    <x v="0"/>
    <x v="2"/>
    <n v="0"/>
    <n v="0"/>
    <n v="0"/>
    <n v="0"/>
  </r>
  <r>
    <n v="9"/>
    <x v="4"/>
    <s v="All"/>
    <x v="0"/>
    <x v="3"/>
    <n v="0"/>
    <n v="0"/>
    <n v="0"/>
    <n v="0"/>
  </r>
  <r>
    <n v="9"/>
    <x v="4"/>
    <s v="All"/>
    <x v="0"/>
    <x v="4"/>
    <n v="0"/>
    <n v="0"/>
    <n v="0"/>
    <n v="0"/>
  </r>
  <r>
    <n v="9"/>
    <x v="4"/>
    <s v="All"/>
    <x v="0"/>
    <x v="5"/>
    <n v="0"/>
    <n v="0"/>
    <n v="0"/>
    <n v="0"/>
  </r>
  <r>
    <n v="9"/>
    <x v="4"/>
    <s v="All"/>
    <x v="0"/>
    <x v="6"/>
    <n v="0"/>
    <n v="0"/>
    <n v="0"/>
    <n v="0"/>
  </r>
  <r>
    <n v="9"/>
    <x v="4"/>
    <s v="All"/>
    <x v="0"/>
    <x v="7"/>
    <n v="0"/>
    <n v="0"/>
    <n v="0"/>
    <n v="0"/>
  </r>
  <r>
    <n v="9"/>
    <x v="4"/>
    <s v="All"/>
    <x v="0"/>
    <x v="8"/>
    <n v="0"/>
    <n v="0"/>
    <n v="0"/>
    <n v="0"/>
  </r>
  <r>
    <n v="9"/>
    <x v="4"/>
    <s v="All"/>
    <x v="1"/>
    <x v="0"/>
    <n v="0"/>
    <n v="0"/>
    <n v="0"/>
    <n v="0"/>
  </r>
  <r>
    <n v="9"/>
    <x v="4"/>
    <s v="All"/>
    <x v="1"/>
    <x v="1"/>
    <n v="0"/>
    <n v="0"/>
    <n v="0"/>
    <n v="0"/>
  </r>
  <r>
    <n v="9"/>
    <x v="4"/>
    <s v="All"/>
    <x v="1"/>
    <x v="2"/>
    <n v="0"/>
    <n v="0"/>
    <n v="0"/>
    <n v="0"/>
  </r>
  <r>
    <n v="9"/>
    <x v="4"/>
    <s v="All"/>
    <x v="1"/>
    <x v="3"/>
    <n v="0"/>
    <n v="0"/>
    <n v="0"/>
    <n v="0"/>
  </r>
  <r>
    <n v="9"/>
    <x v="4"/>
    <s v="All"/>
    <x v="1"/>
    <x v="4"/>
    <n v="0"/>
    <n v="0"/>
    <n v="0"/>
    <n v="0"/>
  </r>
  <r>
    <n v="9"/>
    <x v="4"/>
    <s v="All"/>
    <x v="1"/>
    <x v="5"/>
    <n v="0"/>
    <n v="0"/>
    <n v="0"/>
    <n v="0"/>
  </r>
  <r>
    <n v="9"/>
    <x v="4"/>
    <s v="All"/>
    <x v="1"/>
    <x v="6"/>
    <n v="0"/>
    <n v="0"/>
    <n v="0"/>
    <n v="0"/>
  </r>
  <r>
    <n v="9"/>
    <x v="4"/>
    <s v="All"/>
    <x v="1"/>
    <x v="7"/>
    <n v="0"/>
    <n v="0"/>
    <n v="0"/>
    <n v="0"/>
  </r>
  <r>
    <n v="9"/>
    <x v="4"/>
    <s v="All"/>
    <x v="1"/>
    <x v="8"/>
    <n v="0"/>
    <n v="0"/>
    <n v="0"/>
    <n v="0"/>
  </r>
  <r>
    <n v="9"/>
    <x v="4"/>
    <s v="All"/>
    <x v="2"/>
    <x v="0"/>
    <n v="0"/>
    <n v="0"/>
    <n v="0"/>
    <n v="0"/>
  </r>
  <r>
    <n v="9"/>
    <x v="4"/>
    <s v="All"/>
    <x v="2"/>
    <x v="1"/>
    <n v="0"/>
    <n v="0"/>
    <n v="0"/>
    <n v="0"/>
  </r>
  <r>
    <n v="9"/>
    <x v="4"/>
    <s v="All"/>
    <x v="2"/>
    <x v="2"/>
    <n v="0"/>
    <n v="0"/>
    <n v="0"/>
    <n v="0"/>
  </r>
  <r>
    <n v="9"/>
    <x v="4"/>
    <s v="All"/>
    <x v="2"/>
    <x v="3"/>
    <n v="0"/>
    <n v="0"/>
    <n v="0"/>
    <n v="0"/>
  </r>
  <r>
    <n v="9"/>
    <x v="4"/>
    <s v="All"/>
    <x v="2"/>
    <x v="4"/>
    <n v="0"/>
    <n v="0"/>
    <n v="0"/>
    <n v="0"/>
  </r>
  <r>
    <n v="9"/>
    <x v="4"/>
    <s v="All"/>
    <x v="2"/>
    <x v="5"/>
    <n v="0"/>
    <n v="0"/>
    <n v="0"/>
    <n v="0"/>
  </r>
  <r>
    <n v="9"/>
    <x v="4"/>
    <s v="All"/>
    <x v="2"/>
    <x v="6"/>
    <n v="0"/>
    <n v="0"/>
    <n v="0"/>
    <n v="0"/>
  </r>
  <r>
    <n v="9"/>
    <x v="4"/>
    <s v="All"/>
    <x v="2"/>
    <x v="7"/>
    <n v="0"/>
    <n v="0"/>
    <n v="0"/>
    <n v="0"/>
  </r>
  <r>
    <n v="9"/>
    <x v="4"/>
    <s v="All"/>
    <x v="2"/>
    <x v="8"/>
    <n v="0"/>
    <n v="0"/>
    <n v="0"/>
    <n v="0"/>
  </r>
  <r>
    <n v="9"/>
    <x v="4"/>
    <s v="All"/>
    <x v="3"/>
    <x v="0"/>
    <n v="0"/>
    <n v="0"/>
    <n v="0"/>
    <n v="0"/>
  </r>
  <r>
    <n v="9"/>
    <x v="4"/>
    <s v="All"/>
    <x v="3"/>
    <x v="1"/>
    <n v="0"/>
    <n v="0"/>
    <n v="0"/>
    <n v="0"/>
  </r>
  <r>
    <n v="9"/>
    <x v="4"/>
    <s v="All"/>
    <x v="3"/>
    <x v="2"/>
    <n v="0"/>
    <n v="0"/>
    <n v="0"/>
    <n v="0"/>
  </r>
  <r>
    <n v="9"/>
    <x v="4"/>
    <s v="All"/>
    <x v="3"/>
    <x v="3"/>
    <n v="0"/>
    <n v="0"/>
    <n v="0"/>
    <n v="0"/>
  </r>
  <r>
    <n v="9"/>
    <x v="4"/>
    <s v="All"/>
    <x v="3"/>
    <x v="4"/>
    <n v="0"/>
    <n v="0"/>
    <n v="0"/>
    <n v="0"/>
  </r>
  <r>
    <n v="9"/>
    <x v="4"/>
    <s v="All"/>
    <x v="3"/>
    <x v="5"/>
    <n v="0"/>
    <n v="0"/>
    <n v="0"/>
    <n v="0"/>
  </r>
  <r>
    <n v="9"/>
    <x v="4"/>
    <s v="All"/>
    <x v="3"/>
    <x v="6"/>
    <n v="0"/>
    <n v="0"/>
    <n v="0"/>
    <n v="0"/>
  </r>
  <r>
    <n v="9"/>
    <x v="4"/>
    <s v="All"/>
    <x v="3"/>
    <x v="7"/>
    <n v="0"/>
    <n v="0"/>
    <n v="0"/>
    <n v="0"/>
  </r>
  <r>
    <n v="9"/>
    <x v="4"/>
    <s v="All"/>
    <x v="3"/>
    <x v="8"/>
    <n v="0"/>
    <n v="0"/>
    <n v="0"/>
    <n v="0"/>
  </r>
  <r>
    <n v="9"/>
    <x v="5"/>
    <s v="All"/>
    <x v="0"/>
    <x v="0"/>
    <n v="0"/>
    <n v="0"/>
    <n v="0"/>
    <n v="0"/>
  </r>
  <r>
    <n v="9"/>
    <x v="5"/>
    <s v="All"/>
    <x v="0"/>
    <x v="1"/>
    <n v="0"/>
    <n v="0"/>
    <n v="0"/>
    <n v="0"/>
  </r>
  <r>
    <n v="9"/>
    <x v="5"/>
    <s v="All"/>
    <x v="0"/>
    <x v="2"/>
    <n v="0"/>
    <n v="0"/>
    <n v="0"/>
    <n v="0"/>
  </r>
  <r>
    <n v="9"/>
    <x v="5"/>
    <s v="All"/>
    <x v="0"/>
    <x v="3"/>
    <n v="0"/>
    <n v="0"/>
    <n v="0"/>
    <n v="0"/>
  </r>
  <r>
    <n v="9"/>
    <x v="5"/>
    <s v="All"/>
    <x v="0"/>
    <x v="4"/>
    <n v="0"/>
    <n v="0"/>
    <n v="0"/>
    <n v="0"/>
  </r>
  <r>
    <n v="9"/>
    <x v="5"/>
    <s v="All"/>
    <x v="0"/>
    <x v="5"/>
    <n v="0"/>
    <n v="0"/>
    <n v="0"/>
    <n v="0"/>
  </r>
  <r>
    <n v="9"/>
    <x v="5"/>
    <s v="All"/>
    <x v="0"/>
    <x v="6"/>
    <n v="0"/>
    <n v="0"/>
    <n v="0"/>
    <n v="0"/>
  </r>
  <r>
    <n v="9"/>
    <x v="5"/>
    <s v="All"/>
    <x v="0"/>
    <x v="7"/>
    <n v="0"/>
    <n v="0"/>
    <n v="0"/>
    <n v="0"/>
  </r>
  <r>
    <n v="9"/>
    <x v="5"/>
    <s v="All"/>
    <x v="0"/>
    <x v="8"/>
    <n v="0"/>
    <n v="0"/>
    <n v="0"/>
    <n v="0"/>
  </r>
  <r>
    <n v="9"/>
    <x v="5"/>
    <s v="All"/>
    <x v="1"/>
    <x v="0"/>
    <n v="0"/>
    <n v="0"/>
    <n v="0"/>
    <n v="0"/>
  </r>
  <r>
    <n v="9"/>
    <x v="5"/>
    <s v="All"/>
    <x v="1"/>
    <x v="1"/>
    <n v="0"/>
    <n v="0"/>
    <n v="0"/>
    <n v="0"/>
  </r>
  <r>
    <n v="9"/>
    <x v="5"/>
    <s v="All"/>
    <x v="1"/>
    <x v="2"/>
    <n v="0"/>
    <n v="0"/>
    <n v="0"/>
    <n v="0"/>
  </r>
  <r>
    <n v="9"/>
    <x v="5"/>
    <s v="All"/>
    <x v="1"/>
    <x v="3"/>
    <n v="0"/>
    <n v="0"/>
    <n v="0"/>
    <n v="0"/>
  </r>
  <r>
    <n v="9"/>
    <x v="5"/>
    <s v="All"/>
    <x v="1"/>
    <x v="4"/>
    <n v="0"/>
    <n v="0"/>
    <n v="0"/>
    <n v="0"/>
  </r>
  <r>
    <n v="9"/>
    <x v="5"/>
    <s v="All"/>
    <x v="1"/>
    <x v="5"/>
    <n v="0"/>
    <n v="0"/>
    <n v="0"/>
    <n v="0"/>
  </r>
  <r>
    <n v="9"/>
    <x v="5"/>
    <s v="All"/>
    <x v="1"/>
    <x v="6"/>
    <n v="0"/>
    <n v="0"/>
    <n v="0"/>
    <n v="0"/>
  </r>
  <r>
    <n v="9"/>
    <x v="5"/>
    <s v="All"/>
    <x v="1"/>
    <x v="7"/>
    <n v="0"/>
    <n v="0"/>
    <n v="0"/>
    <n v="0"/>
  </r>
  <r>
    <n v="9"/>
    <x v="5"/>
    <s v="All"/>
    <x v="1"/>
    <x v="8"/>
    <n v="0"/>
    <n v="0"/>
    <n v="0"/>
    <n v="0"/>
  </r>
  <r>
    <n v="9"/>
    <x v="5"/>
    <s v="All"/>
    <x v="2"/>
    <x v="0"/>
    <n v="0"/>
    <n v="0"/>
    <n v="0"/>
    <n v="0"/>
  </r>
  <r>
    <n v="9"/>
    <x v="5"/>
    <s v="All"/>
    <x v="2"/>
    <x v="1"/>
    <n v="0"/>
    <n v="0"/>
    <n v="0"/>
    <n v="0"/>
  </r>
  <r>
    <n v="9"/>
    <x v="5"/>
    <s v="All"/>
    <x v="2"/>
    <x v="2"/>
    <n v="0"/>
    <n v="0"/>
    <n v="0"/>
    <n v="0"/>
  </r>
  <r>
    <n v="9"/>
    <x v="5"/>
    <s v="All"/>
    <x v="2"/>
    <x v="3"/>
    <n v="0"/>
    <n v="0"/>
    <n v="0"/>
    <n v="0"/>
  </r>
  <r>
    <n v="9"/>
    <x v="5"/>
    <s v="All"/>
    <x v="2"/>
    <x v="4"/>
    <n v="0"/>
    <n v="0"/>
    <n v="0"/>
    <n v="0"/>
  </r>
  <r>
    <n v="9"/>
    <x v="5"/>
    <s v="All"/>
    <x v="2"/>
    <x v="5"/>
    <n v="0"/>
    <n v="0"/>
    <n v="0"/>
    <n v="0"/>
  </r>
  <r>
    <n v="9"/>
    <x v="5"/>
    <s v="All"/>
    <x v="2"/>
    <x v="6"/>
    <n v="0"/>
    <n v="0"/>
    <n v="0"/>
    <n v="0"/>
  </r>
  <r>
    <n v="9"/>
    <x v="5"/>
    <s v="All"/>
    <x v="2"/>
    <x v="7"/>
    <n v="0"/>
    <n v="0"/>
    <n v="0"/>
    <n v="0"/>
  </r>
  <r>
    <n v="9"/>
    <x v="5"/>
    <s v="All"/>
    <x v="2"/>
    <x v="8"/>
    <n v="0"/>
    <n v="0"/>
    <n v="0"/>
    <n v="0"/>
  </r>
  <r>
    <n v="9"/>
    <x v="5"/>
    <s v="All"/>
    <x v="3"/>
    <x v="0"/>
    <n v="0"/>
    <n v="0"/>
    <n v="0"/>
    <n v="0"/>
  </r>
  <r>
    <n v="9"/>
    <x v="5"/>
    <s v="All"/>
    <x v="3"/>
    <x v="1"/>
    <n v="0"/>
    <n v="0"/>
    <n v="0"/>
    <n v="0"/>
  </r>
  <r>
    <n v="9"/>
    <x v="5"/>
    <s v="All"/>
    <x v="3"/>
    <x v="2"/>
    <n v="0"/>
    <n v="0"/>
    <n v="0"/>
    <n v="0"/>
  </r>
  <r>
    <n v="9"/>
    <x v="5"/>
    <s v="All"/>
    <x v="3"/>
    <x v="3"/>
    <n v="0"/>
    <n v="0"/>
    <n v="0"/>
    <n v="0"/>
  </r>
  <r>
    <n v="9"/>
    <x v="5"/>
    <s v="All"/>
    <x v="3"/>
    <x v="4"/>
    <n v="0"/>
    <n v="0"/>
    <n v="0"/>
    <n v="0"/>
  </r>
  <r>
    <n v="9"/>
    <x v="5"/>
    <s v="All"/>
    <x v="3"/>
    <x v="5"/>
    <n v="0"/>
    <n v="0"/>
    <n v="0"/>
    <n v="0"/>
  </r>
  <r>
    <n v="9"/>
    <x v="5"/>
    <s v="All"/>
    <x v="3"/>
    <x v="6"/>
    <n v="0"/>
    <n v="0"/>
    <n v="0"/>
    <n v="0"/>
  </r>
  <r>
    <n v="9"/>
    <x v="5"/>
    <s v="All"/>
    <x v="3"/>
    <x v="7"/>
    <n v="0"/>
    <n v="0"/>
    <n v="0"/>
    <n v="0"/>
  </r>
  <r>
    <n v="9"/>
    <x v="5"/>
    <s v="All"/>
    <x v="3"/>
    <x v="8"/>
    <n v="0"/>
    <n v="0"/>
    <n v="0"/>
    <n v="0"/>
  </r>
  <r>
    <n v="9"/>
    <x v="6"/>
    <s v="All"/>
    <x v="0"/>
    <x v="0"/>
    <n v="0"/>
    <n v="0"/>
    <n v="0"/>
    <n v="0"/>
  </r>
  <r>
    <n v="9"/>
    <x v="6"/>
    <s v="All"/>
    <x v="0"/>
    <x v="1"/>
    <n v="0"/>
    <n v="0"/>
    <n v="0"/>
    <n v="0"/>
  </r>
  <r>
    <n v="9"/>
    <x v="6"/>
    <s v="All"/>
    <x v="0"/>
    <x v="2"/>
    <n v="0"/>
    <n v="0"/>
    <n v="0"/>
    <n v="0"/>
  </r>
  <r>
    <n v="9"/>
    <x v="6"/>
    <s v="All"/>
    <x v="0"/>
    <x v="3"/>
    <n v="0"/>
    <n v="0"/>
    <n v="0"/>
    <n v="0"/>
  </r>
  <r>
    <n v="9"/>
    <x v="6"/>
    <s v="All"/>
    <x v="0"/>
    <x v="4"/>
    <n v="0"/>
    <n v="0"/>
    <n v="0"/>
    <n v="0"/>
  </r>
  <r>
    <n v="9"/>
    <x v="6"/>
    <s v="All"/>
    <x v="0"/>
    <x v="5"/>
    <n v="0"/>
    <n v="0"/>
    <n v="0"/>
    <n v="0"/>
  </r>
  <r>
    <n v="9"/>
    <x v="6"/>
    <s v="All"/>
    <x v="0"/>
    <x v="6"/>
    <n v="0"/>
    <n v="0"/>
    <n v="0"/>
    <n v="0"/>
  </r>
  <r>
    <n v="9"/>
    <x v="6"/>
    <s v="All"/>
    <x v="0"/>
    <x v="7"/>
    <n v="0"/>
    <n v="0"/>
    <n v="0"/>
    <n v="0"/>
  </r>
  <r>
    <n v="9"/>
    <x v="6"/>
    <s v="All"/>
    <x v="0"/>
    <x v="8"/>
    <n v="0"/>
    <n v="0"/>
    <n v="0"/>
    <n v="0"/>
  </r>
  <r>
    <n v="9"/>
    <x v="6"/>
    <s v="All"/>
    <x v="1"/>
    <x v="0"/>
    <n v="0"/>
    <n v="0"/>
    <n v="0"/>
    <n v="0"/>
  </r>
  <r>
    <n v="9"/>
    <x v="6"/>
    <s v="All"/>
    <x v="1"/>
    <x v="1"/>
    <n v="0"/>
    <n v="0"/>
    <n v="0"/>
    <n v="0"/>
  </r>
  <r>
    <n v="9"/>
    <x v="6"/>
    <s v="All"/>
    <x v="1"/>
    <x v="2"/>
    <n v="0"/>
    <n v="0"/>
    <n v="0"/>
    <n v="0"/>
  </r>
  <r>
    <n v="9"/>
    <x v="6"/>
    <s v="All"/>
    <x v="1"/>
    <x v="3"/>
    <n v="0"/>
    <n v="0"/>
    <n v="0"/>
    <n v="0"/>
  </r>
  <r>
    <n v="9"/>
    <x v="6"/>
    <s v="All"/>
    <x v="1"/>
    <x v="4"/>
    <n v="0"/>
    <n v="0"/>
    <n v="0"/>
    <n v="0"/>
  </r>
  <r>
    <n v="9"/>
    <x v="6"/>
    <s v="All"/>
    <x v="1"/>
    <x v="5"/>
    <n v="0"/>
    <n v="0"/>
    <n v="0"/>
    <n v="0"/>
  </r>
  <r>
    <n v="9"/>
    <x v="6"/>
    <s v="All"/>
    <x v="1"/>
    <x v="6"/>
    <n v="0"/>
    <n v="0"/>
    <n v="0"/>
    <n v="0"/>
  </r>
  <r>
    <n v="9"/>
    <x v="6"/>
    <s v="All"/>
    <x v="1"/>
    <x v="7"/>
    <n v="0"/>
    <n v="0"/>
    <n v="0"/>
    <n v="0"/>
  </r>
  <r>
    <n v="9"/>
    <x v="6"/>
    <s v="All"/>
    <x v="1"/>
    <x v="8"/>
    <n v="0"/>
    <n v="0"/>
    <n v="0"/>
    <n v="0"/>
  </r>
  <r>
    <n v="9"/>
    <x v="6"/>
    <s v="All"/>
    <x v="2"/>
    <x v="0"/>
    <n v="0"/>
    <n v="0"/>
    <n v="0"/>
    <n v="0"/>
  </r>
  <r>
    <n v="9"/>
    <x v="6"/>
    <s v="All"/>
    <x v="2"/>
    <x v="1"/>
    <n v="0"/>
    <n v="0"/>
    <n v="0"/>
    <n v="0"/>
  </r>
  <r>
    <n v="9"/>
    <x v="6"/>
    <s v="All"/>
    <x v="2"/>
    <x v="2"/>
    <n v="0"/>
    <n v="0"/>
    <n v="0"/>
    <n v="0"/>
  </r>
  <r>
    <n v="9"/>
    <x v="6"/>
    <s v="All"/>
    <x v="2"/>
    <x v="3"/>
    <n v="0"/>
    <n v="0"/>
    <n v="0"/>
    <n v="0"/>
  </r>
  <r>
    <n v="9"/>
    <x v="6"/>
    <s v="All"/>
    <x v="2"/>
    <x v="4"/>
    <n v="0"/>
    <n v="0"/>
    <n v="0"/>
    <n v="0"/>
  </r>
  <r>
    <n v="9"/>
    <x v="6"/>
    <s v="All"/>
    <x v="2"/>
    <x v="5"/>
    <n v="0"/>
    <n v="0"/>
    <n v="0"/>
    <n v="0"/>
  </r>
  <r>
    <n v="9"/>
    <x v="6"/>
    <s v="All"/>
    <x v="2"/>
    <x v="6"/>
    <n v="0"/>
    <n v="0"/>
    <n v="0"/>
    <n v="0"/>
  </r>
  <r>
    <n v="9"/>
    <x v="6"/>
    <s v="All"/>
    <x v="2"/>
    <x v="7"/>
    <n v="0"/>
    <n v="0"/>
    <n v="0"/>
    <n v="0"/>
  </r>
  <r>
    <n v="9"/>
    <x v="6"/>
    <s v="All"/>
    <x v="2"/>
    <x v="8"/>
    <n v="0"/>
    <n v="0"/>
    <n v="0"/>
    <n v="0"/>
  </r>
  <r>
    <n v="9"/>
    <x v="6"/>
    <s v="All"/>
    <x v="3"/>
    <x v="0"/>
    <n v="0"/>
    <n v="0"/>
    <n v="0"/>
    <n v="0"/>
  </r>
  <r>
    <n v="9"/>
    <x v="6"/>
    <s v="All"/>
    <x v="3"/>
    <x v="1"/>
    <n v="0"/>
    <n v="0"/>
    <n v="0"/>
    <n v="0"/>
  </r>
  <r>
    <n v="9"/>
    <x v="6"/>
    <s v="All"/>
    <x v="3"/>
    <x v="2"/>
    <n v="0"/>
    <n v="0"/>
    <n v="0"/>
    <n v="0"/>
  </r>
  <r>
    <n v="9"/>
    <x v="6"/>
    <s v="All"/>
    <x v="3"/>
    <x v="3"/>
    <n v="0"/>
    <n v="0"/>
    <n v="0"/>
    <n v="0"/>
  </r>
  <r>
    <n v="9"/>
    <x v="6"/>
    <s v="All"/>
    <x v="3"/>
    <x v="4"/>
    <n v="0"/>
    <n v="0"/>
    <n v="0"/>
    <n v="0"/>
  </r>
  <r>
    <n v="9"/>
    <x v="6"/>
    <s v="All"/>
    <x v="3"/>
    <x v="5"/>
    <n v="0"/>
    <n v="0"/>
    <n v="0"/>
    <n v="0"/>
  </r>
  <r>
    <n v="9"/>
    <x v="6"/>
    <s v="All"/>
    <x v="3"/>
    <x v="6"/>
    <n v="0"/>
    <n v="0"/>
    <n v="0"/>
    <n v="0"/>
  </r>
  <r>
    <n v="9"/>
    <x v="6"/>
    <s v="All"/>
    <x v="3"/>
    <x v="7"/>
    <n v="0"/>
    <n v="0"/>
    <n v="0"/>
    <n v="0"/>
  </r>
  <r>
    <n v="9"/>
    <x v="6"/>
    <s v="All"/>
    <x v="3"/>
    <x v="8"/>
    <n v="0"/>
    <n v="0"/>
    <n v="0"/>
    <n v="0"/>
  </r>
  <r>
    <n v="9"/>
    <x v="7"/>
    <s v="All"/>
    <x v="0"/>
    <x v="0"/>
    <n v="0"/>
    <n v="0"/>
    <n v="0"/>
    <n v="0"/>
  </r>
  <r>
    <n v="9"/>
    <x v="7"/>
    <s v="All"/>
    <x v="0"/>
    <x v="1"/>
    <n v="0"/>
    <n v="0"/>
    <n v="0"/>
    <n v="0"/>
  </r>
  <r>
    <n v="9"/>
    <x v="7"/>
    <s v="All"/>
    <x v="0"/>
    <x v="2"/>
    <n v="0"/>
    <n v="0"/>
    <n v="0"/>
    <n v="0"/>
  </r>
  <r>
    <n v="9"/>
    <x v="7"/>
    <s v="All"/>
    <x v="0"/>
    <x v="3"/>
    <n v="0"/>
    <n v="0"/>
    <n v="0"/>
    <n v="0"/>
  </r>
  <r>
    <n v="9"/>
    <x v="7"/>
    <s v="All"/>
    <x v="0"/>
    <x v="4"/>
    <n v="4"/>
    <n v="4"/>
    <n v="52"/>
    <n v="0"/>
  </r>
  <r>
    <n v="9"/>
    <x v="7"/>
    <s v="All"/>
    <x v="0"/>
    <x v="5"/>
    <n v="0"/>
    <n v="0"/>
    <n v="0"/>
    <n v="0"/>
  </r>
  <r>
    <n v="9"/>
    <x v="7"/>
    <s v="All"/>
    <x v="0"/>
    <x v="6"/>
    <n v="0"/>
    <n v="0"/>
    <n v="0"/>
    <n v="0"/>
  </r>
  <r>
    <n v="9"/>
    <x v="7"/>
    <s v="All"/>
    <x v="0"/>
    <x v="7"/>
    <n v="792"/>
    <n v="386"/>
    <n v="24961"/>
    <n v="0"/>
  </r>
  <r>
    <n v="9"/>
    <x v="7"/>
    <s v="All"/>
    <x v="0"/>
    <x v="8"/>
    <n v="61"/>
    <n v="46"/>
    <n v="1382"/>
    <n v="0"/>
  </r>
  <r>
    <n v="9"/>
    <x v="7"/>
    <s v="All"/>
    <x v="1"/>
    <x v="0"/>
    <n v="1"/>
    <n v="1"/>
    <n v="1"/>
    <n v="0"/>
  </r>
  <r>
    <n v="9"/>
    <x v="7"/>
    <s v="All"/>
    <x v="1"/>
    <x v="1"/>
    <n v="0"/>
    <n v="0"/>
    <n v="0"/>
    <n v="0"/>
  </r>
  <r>
    <n v="9"/>
    <x v="7"/>
    <s v="All"/>
    <x v="1"/>
    <x v="2"/>
    <n v="111"/>
    <n v="75"/>
    <n v="3240"/>
    <n v="0"/>
  </r>
  <r>
    <n v="9"/>
    <x v="7"/>
    <s v="All"/>
    <x v="1"/>
    <x v="3"/>
    <n v="0"/>
    <n v="0"/>
    <n v="0"/>
    <n v="0"/>
  </r>
  <r>
    <n v="9"/>
    <x v="7"/>
    <s v="All"/>
    <x v="1"/>
    <x v="4"/>
    <n v="103"/>
    <n v="93"/>
    <n v="1478"/>
    <n v="0"/>
  </r>
  <r>
    <n v="9"/>
    <x v="7"/>
    <s v="All"/>
    <x v="1"/>
    <x v="5"/>
    <n v="4"/>
    <n v="2"/>
    <n v="75"/>
    <n v="0"/>
  </r>
  <r>
    <n v="9"/>
    <x v="7"/>
    <s v="All"/>
    <x v="1"/>
    <x v="6"/>
    <n v="182"/>
    <n v="51"/>
    <n v="5709"/>
    <n v="0"/>
  </r>
  <r>
    <n v="9"/>
    <x v="7"/>
    <s v="All"/>
    <x v="1"/>
    <x v="7"/>
    <n v="14"/>
    <n v="8"/>
    <n v="341"/>
    <n v="0"/>
  </r>
  <r>
    <n v="9"/>
    <x v="7"/>
    <s v="All"/>
    <x v="1"/>
    <x v="8"/>
    <n v="53"/>
    <n v="48"/>
    <n v="1116"/>
    <n v="0"/>
  </r>
  <r>
    <n v="9"/>
    <x v="7"/>
    <s v="All"/>
    <x v="2"/>
    <x v="0"/>
    <n v="0"/>
    <n v="0"/>
    <n v="0"/>
    <n v="0"/>
  </r>
  <r>
    <n v="9"/>
    <x v="7"/>
    <s v="All"/>
    <x v="2"/>
    <x v="1"/>
    <n v="0"/>
    <n v="0"/>
    <n v="0"/>
    <n v="0"/>
  </r>
  <r>
    <n v="9"/>
    <x v="7"/>
    <s v="All"/>
    <x v="2"/>
    <x v="2"/>
    <n v="0"/>
    <n v="0"/>
    <n v="0"/>
    <n v="0"/>
  </r>
  <r>
    <n v="9"/>
    <x v="7"/>
    <s v="All"/>
    <x v="2"/>
    <x v="3"/>
    <n v="0"/>
    <n v="0"/>
    <n v="0"/>
    <n v="0"/>
  </r>
  <r>
    <n v="9"/>
    <x v="7"/>
    <s v="All"/>
    <x v="2"/>
    <x v="4"/>
    <n v="19"/>
    <n v="18"/>
    <n v="218"/>
    <n v="0"/>
  </r>
  <r>
    <n v="9"/>
    <x v="7"/>
    <s v="All"/>
    <x v="2"/>
    <x v="5"/>
    <n v="0"/>
    <n v="0"/>
    <n v="0"/>
    <n v="0"/>
  </r>
  <r>
    <n v="9"/>
    <x v="7"/>
    <s v="All"/>
    <x v="2"/>
    <x v="6"/>
    <n v="9"/>
    <n v="3"/>
    <n v="330"/>
    <n v="0"/>
  </r>
  <r>
    <n v="9"/>
    <x v="7"/>
    <s v="All"/>
    <x v="2"/>
    <x v="7"/>
    <n v="56"/>
    <n v="28"/>
    <n v="1450"/>
    <n v="0"/>
  </r>
  <r>
    <n v="9"/>
    <x v="7"/>
    <s v="All"/>
    <x v="2"/>
    <x v="8"/>
    <n v="26"/>
    <n v="23"/>
    <n v="432"/>
    <n v="0"/>
  </r>
  <r>
    <n v="9"/>
    <x v="7"/>
    <s v="All"/>
    <x v="3"/>
    <x v="0"/>
    <n v="0"/>
    <n v="0"/>
    <n v="0"/>
    <n v="0"/>
  </r>
  <r>
    <n v="9"/>
    <x v="7"/>
    <s v="All"/>
    <x v="3"/>
    <x v="1"/>
    <n v="0"/>
    <n v="0"/>
    <n v="0"/>
    <n v="0"/>
  </r>
  <r>
    <n v="9"/>
    <x v="7"/>
    <s v="All"/>
    <x v="3"/>
    <x v="2"/>
    <n v="25"/>
    <n v="19"/>
    <n v="778"/>
    <n v="0"/>
  </r>
  <r>
    <n v="9"/>
    <x v="7"/>
    <s v="All"/>
    <x v="3"/>
    <x v="3"/>
    <n v="0"/>
    <n v="0"/>
    <n v="0"/>
    <n v="0"/>
  </r>
  <r>
    <n v="9"/>
    <x v="7"/>
    <s v="All"/>
    <x v="3"/>
    <x v="4"/>
    <n v="47"/>
    <n v="44"/>
    <n v="626"/>
    <n v="0"/>
  </r>
  <r>
    <n v="9"/>
    <x v="7"/>
    <s v="All"/>
    <x v="3"/>
    <x v="5"/>
    <n v="1"/>
    <n v="1"/>
    <n v="30"/>
    <n v="0"/>
  </r>
  <r>
    <n v="9"/>
    <x v="7"/>
    <s v="All"/>
    <x v="3"/>
    <x v="6"/>
    <n v="29"/>
    <n v="10"/>
    <n v="824"/>
    <n v="0"/>
  </r>
  <r>
    <n v="9"/>
    <x v="7"/>
    <s v="All"/>
    <x v="3"/>
    <x v="7"/>
    <n v="63"/>
    <n v="46"/>
    <n v="1716"/>
    <n v="0"/>
  </r>
  <r>
    <n v="9"/>
    <x v="7"/>
    <s v="All"/>
    <x v="3"/>
    <x v="8"/>
    <n v="54"/>
    <n v="42"/>
    <n v="1152"/>
    <n v="0"/>
  </r>
  <r>
    <n v="9"/>
    <x v="8"/>
    <s v="All"/>
    <x v="0"/>
    <x v="0"/>
    <n v="0"/>
    <n v="0"/>
    <n v="0"/>
    <n v="37741"/>
  </r>
  <r>
    <n v="9"/>
    <x v="8"/>
    <s v="All"/>
    <x v="0"/>
    <x v="1"/>
    <n v="0"/>
    <n v="0"/>
    <n v="0"/>
    <n v="37741"/>
  </r>
  <r>
    <n v="9"/>
    <x v="8"/>
    <s v="All"/>
    <x v="0"/>
    <x v="2"/>
    <n v="0"/>
    <n v="0"/>
    <n v="0"/>
    <n v="37741"/>
  </r>
  <r>
    <n v="9"/>
    <x v="8"/>
    <s v="All"/>
    <x v="0"/>
    <x v="3"/>
    <n v="0"/>
    <n v="0"/>
    <n v="0"/>
    <n v="37741"/>
  </r>
  <r>
    <n v="9"/>
    <x v="8"/>
    <s v="All"/>
    <x v="0"/>
    <x v="4"/>
    <n v="11"/>
    <n v="7"/>
    <n v="291"/>
    <n v="37741"/>
  </r>
  <r>
    <n v="9"/>
    <x v="8"/>
    <s v="All"/>
    <x v="0"/>
    <x v="5"/>
    <n v="0"/>
    <n v="0"/>
    <n v="0"/>
    <n v="37741"/>
  </r>
  <r>
    <n v="9"/>
    <x v="8"/>
    <s v="All"/>
    <x v="0"/>
    <x v="6"/>
    <n v="0"/>
    <n v="0"/>
    <n v="0"/>
    <n v="37741"/>
  </r>
  <r>
    <n v="9"/>
    <x v="8"/>
    <s v="All"/>
    <x v="0"/>
    <x v="7"/>
    <n v="845"/>
    <n v="413"/>
    <n v="26464"/>
    <n v="37741"/>
  </r>
  <r>
    <n v="9"/>
    <x v="8"/>
    <s v="All"/>
    <x v="0"/>
    <x v="8"/>
    <n v="67"/>
    <n v="44"/>
    <n v="1643"/>
    <n v="37741"/>
  </r>
  <r>
    <n v="9"/>
    <x v="8"/>
    <s v="All"/>
    <x v="1"/>
    <x v="0"/>
    <n v="2"/>
    <n v="2"/>
    <n v="4"/>
    <n v="118402"/>
  </r>
  <r>
    <n v="9"/>
    <x v="8"/>
    <s v="All"/>
    <x v="1"/>
    <x v="1"/>
    <n v="0"/>
    <n v="0"/>
    <n v="0"/>
    <n v="118402"/>
  </r>
  <r>
    <n v="9"/>
    <x v="8"/>
    <s v="All"/>
    <x v="1"/>
    <x v="2"/>
    <n v="68"/>
    <n v="44"/>
    <n v="2046"/>
    <n v="118402"/>
  </r>
  <r>
    <n v="9"/>
    <x v="8"/>
    <s v="All"/>
    <x v="1"/>
    <x v="3"/>
    <n v="0"/>
    <n v="0"/>
    <n v="0"/>
    <n v="118402"/>
  </r>
  <r>
    <n v="9"/>
    <x v="8"/>
    <s v="All"/>
    <x v="1"/>
    <x v="4"/>
    <n v="126"/>
    <n v="93"/>
    <n v="2413"/>
    <n v="118402"/>
  </r>
  <r>
    <n v="9"/>
    <x v="8"/>
    <s v="All"/>
    <x v="1"/>
    <x v="5"/>
    <n v="0"/>
    <n v="0"/>
    <n v="0"/>
    <n v="118402"/>
  </r>
  <r>
    <n v="9"/>
    <x v="8"/>
    <s v="All"/>
    <x v="1"/>
    <x v="6"/>
    <n v="167"/>
    <n v="43"/>
    <n v="5113"/>
    <n v="118402"/>
  </r>
  <r>
    <n v="9"/>
    <x v="8"/>
    <s v="All"/>
    <x v="1"/>
    <x v="7"/>
    <n v="14"/>
    <n v="6"/>
    <n v="420"/>
    <n v="118402"/>
  </r>
  <r>
    <n v="9"/>
    <x v="8"/>
    <s v="All"/>
    <x v="1"/>
    <x v="8"/>
    <n v="40"/>
    <n v="34"/>
    <n v="736"/>
    <n v="118402"/>
  </r>
  <r>
    <n v="9"/>
    <x v="8"/>
    <s v="All"/>
    <x v="2"/>
    <x v="0"/>
    <n v="0"/>
    <n v="0"/>
    <n v="0"/>
    <n v="61436"/>
  </r>
  <r>
    <n v="9"/>
    <x v="8"/>
    <s v="All"/>
    <x v="2"/>
    <x v="1"/>
    <n v="0"/>
    <n v="0"/>
    <n v="0"/>
    <n v="61436"/>
  </r>
  <r>
    <n v="9"/>
    <x v="8"/>
    <s v="All"/>
    <x v="2"/>
    <x v="2"/>
    <n v="0"/>
    <n v="0"/>
    <n v="0"/>
    <n v="61436"/>
  </r>
  <r>
    <n v="9"/>
    <x v="8"/>
    <s v="All"/>
    <x v="2"/>
    <x v="3"/>
    <n v="0"/>
    <n v="0"/>
    <n v="0"/>
    <n v="61436"/>
  </r>
  <r>
    <n v="9"/>
    <x v="8"/>
    <s v="All"/>
    <x v="2"/>
    <x v="4"/>
    <n v="6"/>
    <n v="6"/>
    <n v="74"/>
    <n v="61436"/>
  </r>
  <r>
    <n v="9"/>
    <x v="8"/>
    <s v="All"/>
    <x v="2"/>
    <x v="5"/>
    <n v="1"/>
    <n v="1"/>
    <n v="30"/>
    <n v="61436"/>
  </r>
  <r>
    <n v="9"/>
    <x v="8"/>
    <s v="All"/>
    <x v="2"/>
    <x v="6"/>
    <n v="1"/>
    <n v="1"/>
    <n v="30"/>
    <n v="61436"/>
  </r>
  <r>
    <n v="9"/>
    <x v="8"/>
    <s v="All"/>
    <x v="2"/>
    <x v="7"/>
    <n v="40"/>
    <n v="22"/>
    <n v="1353"/>
    <n v="61436"/>
  </r>
  <r>
    <n v="9"/>
    <x v="8"/>
    <s v="All"/>
    <x v="2"/>
    <x v="8"/>
    <n v="16"/>
    <n v="13"/>
    <n v="207"/>
    <n v="61436"/>
  </r>
  <r>
    <n v="9"/>
    <x v="8"/>
    <s v="All"/>
    <x v="3"/>
    <x v="0"/>
    <n v="0"/>
    <n v="0"/>
    <n v="0"/>
    <n v="110988"/>
  </r>
  <r>
    <n v="9"/>
    <x v="8"/>
    <s v="All"/>
    <x v="3"/>
    <x v="1"/>
    <n v="0"/>
    <n v="0"/>
    <n v="0"/>
    <n v="110988"/>
  </r>
  <r>
    <n v="9"/>
    <x v="8"/>
    <s v="All"/>
    <x v="3"/>
    <x v="2"/>
    <n v="18"/>
    <n v="14"/>
    <n v="474"/>
    <n v="110988"/>
  </r>
  <r>
    <n v="9"/>
    <x v="8"/>
    <s v="All"/>
    <x v="3"/>
    <x v="3"/>
    <n v="0"/>
    <n v="0"/>
    <n v="0"/>
    <n v="110988"/>
  </r>
  <r>
    <n v="9"/>
    <x v="8"/>
    <s v="All"/>
    <x v="3"/>
    <x v="4"/>
    <n v="53"/>
    <n v="49"/>
    <n v="616"/>
    <n v="110988"/>
  </r>
  <r>
    <n v="9"/>
    <x v="8"/>
    <s v="All"/>
    <x v="3"/>
    <x v="5"/>
    <n v="3"/>
    <n v="2"/>
    <n v="90"/>
    <n v="110988"/>
  </r>
  <r>
    <n v="9"/>
    <x v="8"/>
    <s v="All"/>
    <x v="3"/>
    <x v="6"/>
    <n v="25"/>
    <n v="11"/>
    <n v="810"/>
    <n v="110988"/>
  </r>
  <r>
    <n v="9"/>
    <x v="8"/>
    <s v="All"/>
    <x v="3"/>
    <x v="7"/>
    <n v="23"/>
    <n v="18"/>
    <n v="601"/>
    <n v="110988"/>
  </r>
  <r>
    <n v="9"/>
    <x v="8"/>
    <s v="All"/>
    <x v="3"/>
    <x v="8"/>
    <n v="24"/>
    <n v="23"/>
    <n v="507"/>
    <n v="110988"/>
  </r>
  <r>
    <n v="9"/>
    <x v="9"/>
    <s v="All"/>
    <x v="0"/>
    <x v="0"/>
    <n v="0"/>
    <n v="0"/>
    <n v="0"/>
    <n v="29488"/>
  </r>
  <r>
    <n v="9"/>
    <x v="9"/>
    <s v="All"/>
    <x v="0"/>
    <x v="1"/>
    <n v="0"/>
    <n v="0"/>
    <n v="0"/>
    <n v="29488"/>
  </r>
  <r>
    <n v="9"/>
    <x v="9"/>
    <s v="All"/>
    <x v="0"/>
    <x v="2"/>
    <n v="0"/>
    <n v="0"/>
    <n v="0"/>
    <n v="29488"/>
  </r>
  <r>
    <n v="9"/>
    <x v="9"/>
    <s v="All"/>
    <x v="0"/>
    <x v="3"/>
    <n v="0"/>
    <n v="0"/>
    <n v="0"/>
    <n v="29488"/>
  </r>
  <r>
    <n v="9"/>
    <x v="9"/>
    <s v="All"/>
    <x v="0"/>
    <x v="4"/>
    <n v="9"/>
    <n v="7"/>
    <n v="261"/>
    <n v="29488"/>
  </r>
  <r>
    <n v="9"/>
    <x v="9"/>
    <s v="All"/>
    <x v="0"/>
    <x v="5"/>
    <n v="0"/>
    <n v="0"/>
    <n v="0"/>
    <n v="29488"/>
  </r>
  <r>
    <n v="9"/>
    <x v="9"/>
    <s v="All"/>
    <x v="0"/>
    <x v="6"/>
    <n v="0"/>
    <n v="0"/>
    <n v="0"/>
    <n v="29488"/>
  </r>
  <r>
    <n v="9"/>
    <x v="9"/>
    <s v="All"/>
    <x v="0"/>
    <x v="7"/>
    <n v="612"/>
    <n v="283"/>
    <n v="19002"/>
    <n v="29488"/>
  </r>
  <r>
    <n v="9"/>
    <x v="9"/>
    <s v="All"/>
    <x v="0"/>
    <x v="8"/>
    <n v="61"/>
    <n v="43"/>
    <n v="1265"/>
    <n v="29488"/>
  </r>
  <r>
    <n v="9"/>
    <x v="9"/>
    <s v="All"/>
    <x v="1"/>
    <x v="0"/>
    <n v="0"/>
    <n v="0"/>
    <n v="0"/>
    <n v="96476"/>
  </r>
  <r>
    <n v="9"/>
    <x v="9"/>
    <s v="All"/>
    <x v="1"/>
    <x v="1"/>
    <n v="0"/>
    <n v="0"/>
    <n v="0"/>
    <n v="96476"/>
  </r>
  <r>
    <n v="9"/>
    <x v="9"/>
    <s v="All"/>
    <x v="1"/>
    <x v="2"/>
    <n v="61"/>
    <n v="39"/>
    <n v="1713"/>
    <n v="96476"/>
  </r>
  <r>
    <n v="9"/>
    <x v="9"/>
    <s v="All"/>
    <x v="1"/>
    <x v="3"/>
    <n v="2"/>
    <n v="1"/>
    <n v="60"/>
    <n v="96476"/>
  </r>
  <r>
    <n v="9"/>
    <x v="9"/>
    <s v="All"/>
    <x v="1"/>
    <x v="4"/>
    <n v="85"/>
    <n v="61"/>
    <n v="1616"/>
    <n v="96476"/>
  </r>
  <r>
    <n v="9"/>
    <x v="9"/>
    <s v="All"/>
    <x v="1"/>
    <x v="5"/>
    <n v="2"/>
    <n v="2"/>
    <n v="44"/>
    <n v="96476"/>
  </r>
  <r>
    <n v="9"/>
    <x v="9"/>
    <s v="All"/>
    <x v="1"/>
    <x v="6"/>
    <n v="119"/>
    <n v="30"/>
    <n v="3776"/>
    <n v="96476"/>
  </r>
  <r>
    <n v="9"/>
    <x v="9"/>
    <s v="All"/>
    <x v="1"/>
    <x v="7"/>
    <n v="11"/>
    <n v="5"/>
    <n v="300"/>
    <n v="96476"/>
  </r>
  <r>
    <n v="9"/>
    <x v="9"/>
    <s v="All"/>
    <x v="1"/>
    <x v="8"/>
    <n v="48"/>
    <n v="31"/>
    <n v="926"/>
    <n v="96476"/>
  </r>
  <r>
    <n v="9"/>
    <x v="9"/>
    <s v="All"/>
    <x v="2"/>
    <x v="0"/>
    <n v="0"/>
    <n v="0"/>
    <n v="0"/>
    <n v="47655"/>
  </r>
  <r>
    <n v="9"/>
    <x v="9"/>
    <s v="All"/>
    <x v="2"/>
    <x v="1"/>
    <n v="0"/>
    <n v="0"/>
    <n v="0"/>
    <n v="47655"/>
  </r>
  <r>
    <n v="9"/>
    <x v="9"/>
    <s v="All"/>
    <x v="2"/>
    <x v="2"/>
    <n v="0"/>
    <n v="0"/>
    <n v="0"/>
    <n v="47655"/>
  </r>
  <r>
    <n v="9"/>
    <x v="9"/>
    <s v="All"/>
    <x v="2"/>
    <x v="3"/>
    <n v="0"/>
    <n v="0"/>
    <n v="0"/>
    <n v="47655"/>
  </r>
  <r>
    <n v="9"/>
    <x v="9"/>
    <s v="All"/>
    <x v="2"/>
    <x v="4"/>
    <n v="4"/>
    <n v="4"/>
    <n v="15"/>
    <n v="47655"/>
  </r>
  <r>
    <n v="9"/>
    <x v="9"/>
    <s v="All"/>
    <x v="2"/>
    <x v="5"/>
    <n v="2"/>
    <n v="1"/>
    <n v="60"/>
    <n v="47655"/>
  </r>
  <r>
    <n v="9"/>
    <x v="9"/>
    <s v="All"/>
    <x v="2"/>
    <x v="6"/>
    <n v="0"/>
    <n v="0"/>
    <n v="0"/>
    <n v="47655"/>
  </r>
  <r>
    <n v="9"/>
    <x v="9"/>
    <s v="All"/>
    <x v="2"/>
    <x v="7"/>
    <n v="16"/>
    <n v="12"/>
    <n v="424"/>
    <n v="47655"/>
  </r>
  <r>
    <n v="9"/>
    <x v="9"/>
    <s v="All"/>
    <x v="2"/>
    <x v="8"/>
    <n v="14"/>
    <n v="14"/>
    <n v="152"/>
    <n v="47655"/>
  </r>
  <r>
    <n v="9"/>
    <x v="9"/>
    <s v="All"/>
    <x v="3"/>
    <x v="0"/>
    <n v="1"/>
    <n v="1"/>
    <n v="6"/>
    <n v="87868"/>
  </r>
  <r>
    <n v="9"/>
    <x v="9"/>
    <s v="All"/>
    <x v="3"/>
    <x v="1"/>
    <n v="0"/>
    <n v="0"/>
    <n v="0"/>
    <n v="87868"/>
  </r>
  <r>
    <n v="9"/>
    <x v="9"/>
    <s v="All"/>
    <x v="3"/>
    <x v="2"/>
    <n v="28"/>
    <n v="18"/>
    <n v="773"/>
    <n v="87868"/>
  </r>
  <r>
    <n v="9"/>
    <x v="9"/>
    <s v="All"/>
    <x v="3"/>
    <x v="3"/>
    <n v="0"/>
    <n v="0"/>
    <n v="0"/>
    <n v="87868"/>
  </r>
  <r>
    <n v="9"/>
    <x v="9"/>
    <s v="All"/>
    <x v="3"/>
    <x v="4"/>
    <n v="49"/>
    <n v="40"/>
    <n v="838"/>
    <n v="87868"/>
  </r>
  <r>
    <n v="9"/>
    <x v="9"/>
    <s v="All"/>
    <x v="3"/>
    <x v="5"/>
    <n v="1"/>
    <n v="1"/>
    <n v="30"/>
    <n v="87868"/>
  </r>
  <r>
    <n v="9"/>
    <x v="9"/>
    <s v="All"/>
    <x v="3"/>
    <x v="6"/>
    <n v="40"/>
    <n v="12"/>
    <n v="1226"/>
    <n v="87868"/>
  </r>
  <r>
    <n v="9"/>
    <x v="9"/>
    <s v="All"/>
    <x v="3"/>
    <x v="7"/>
    <n v="16"/>
    <n v="10"/>
    <n v="440"/>
    <n v="87868"/>
  </r>
  <r>
    <n v="9"/>
    <x v="9"/>
    <s v="All"/>
    <x v="3"/>
    <x v="8"/>
    <n v="22"/>
    <n v="16"/>
    <n v="448"/>
    <n v="87868"/>
  </r>
  <r>
    <n v="9"/>
    <x v="10"/>
    <s v="All"/>
    <x v="0"/>
    <x v="0"/>
    <n v="0"/>
    <n v="0"/>
    <n v="0"/>
    <n v="24855"/>
  </r>
  <r>
    <n v="9"/>
    <x v="10"/>
    <s v="All"/>
    <x v="0"/>
    <x v="1"/>
    <n v="0"/>
    <n v="0"/>
    <n v="0"/>
    <n v="24855"/>
  </r>
  <r>
    <n v="9"/>
    <x v="10"/>
    <s v="All"/>
    <x v="0"/>
    <x v="2"/>
    <n v="0"/>
    <n v="0"/>
    <n v="0"/>
    <n v="24855"/>
  </r>
  <r>
    <n v="9"/>
    <x v="10"/>
    <s v="All"/>
    <x v="0"/>
    <x v="3"/>
    <n v="0"/>
    <n v="0"/>
    <n v="0"/>
    <n v="24855"/>
  </r>
  <r>
    <n v="9"/>
    <x v="10"/>
    <s v="All"/>
    <x v="0"/>
    <x v="4"/>
    <n v="1"/>
    <n v="1"/>
    <n v="8"/>
    <n v="24855"/>
  </r>
  <r>
    <n v="9"/>
    <x v="10"/>
    <s v="All"/>
    <x v="0"/>
    <x v="5"/>
    <n v="0"/>
    <n v="0"/>
    <n v="0"/>
    <n v="24855"/>
  </r>
  <r>
    <n v="9"/>
    <x v="10"/>
    <s v="All"/>
    <x v="0"/>
    <x v="6"/>
    <n v="0"/>
    <n v="0"/>
    <n v="0"/>
    <n v="24855"/>
  </r>
  <r>
    <n v="9"/>
    <x v="10"/>
    <s v="All"/>
    <x v="0"/>
    <x v="7"/>
    <n v="544"/>
    <n v="233"/>
    <n v="16914"/>
    <n v="24855"/>
  </r>
  <r>
    <n v="9"/>
    <x v="10"/>
    <s v="All"/>
    <x v="0"/>
    <x v="8"/>
    <n v="60"/>
    <n v="33"/>
    <n v="1663"/>
    <n v="24855"/>
  </r>
  <r>
    <n v="9"/>
    <x v="10"/>
    <s v="All"/>
    <x v="1"/>
    <x v="0"/>
    <n v="0"/>
    <n v="0"/>
    <n v="0"/>
    <n v="84696"/>
  </r>
  <r>
    <n v="9"/>
    <x v="10"/>
    <s v="All"/>
    <x v="1"/>
    <x v="1"/>
    <n v="0"/>
    <n v="0"/>
    <n v="0"/>
    <n v="84696"/>
  </r>
  <r>
    <n v="9"/>
    <x v="10"/>
    <s v="All"/>
    <x v="1"/>
    <x v="2"/>
    <n v="31"/>
    <n v="24"/>
    <n v="942"/>
    <n v="84696"/>
  </r>
  <r>
    <n v="9"/>
    <x v="10"/>
    <s v="All"/>
    <x v="1"/>
    <x v="3"/>
    <n v="1"/>
    <n v="1"/>
    <n v="30"/>
    <n v="84696"/>
  </r>
  <r>
    <n v="9"/>
    <x v="10"/>
    <s v="All"/>
    <x v="1"/>
    <x v="4"/>
    <n v="82"/>
    <n v="76"/>
    <n v="1285"/>
    <n v="84696"/>
  </r>
  <r>
    <n v="9"/>
    <x v="10"/>
    <s v="All"/>
    <x v="1"/>
    <x v="5"/>
    <n v="5"/>
    <n v="3"/>
    <n v="150"/>
    <n v="84696"/>
  </r>
  <r>
    <n v="9"/>
    <x v="10"/>
    <s v="All"/>
    <x v="1"/>
    <x v="6"/>
    <n v="105"/>
    <n v="32"/>
    <n v="3630"/>
    <n v="84696"/>
  </r>
  <r>
    <n v="9"/>
    <x v="10"/>
    <s v="All"/>
    <x v="1"/>
    <x v="7"/>
    <n v="0"/>
    <n v="0"/>
    <n v="0"/>
    <n v="84696"/>
  </r>
  <r>
    <n v="9"/>
    <x v="10"/>
    <s v="All"/>
    <x v="1"/>
    <x v="8"/>
    <n v="53"/>
    <n v="38"/>
    <n v="993"/>
    <n v="84696"/>
  </r>
  <r>
    <n v="9"/>
    <x v="10"/>
    <s v="All"/>
    <x v="2"/>
    <x v="0"/>
    <n v="0"/>
    <n v="0"/>
    <n v="0"/>
    <n v="41102"/>
  </r>
  <r>
    <n v="9"/>
    <x v="10"/>
    <s v="All"/>
    <x v="2"/>
    <x v="1"/>
    <n v="0"/>
    <n v="0"/>
    <n v="0"/>
    <n v="41102"/>
  </r>
  <r>
    <n v="9"/>
    <x v="10"/>
    <s v="All"/>
    <x v="2"/>
    <x v="2"/>
    <n v="0"/>
    <n v="0"/>
    <n v="0"/>
    <n v="41102"/>
  </r>
  <r>
    <n v="9"/>
    <x v="10"/>
    <s v="All"/>
    <x v="2"/>
    <x v="3"/>
    <n v="0"/>
    <n v="0"/>
    <n v="0"/>
    <n v="41102"/>
  </r>
  <r>
    <n v="9"/>
    <x v="10"/>
    <s v="All"/>
    <x v="2"/>
    <x v="4"/>
    <n v="6"/>
    <n v="6"/>
    <n v="37"/>
    <n v="41102"/>
  </r>
  <r>
    <n v="9"/>
    <x v="10"/>
    <s v="All"/>
    <x v="2"/>
    <x v="5"/>
    <n v="0"/>
    <n v="0"/>
    <n v="0"/>
    <n v="41102"/>
  </r>
  <r>
    <n v="9"/>
    <x v="10"/>
    <s v="All"/>
    <x v="2"/>
    <x v="6"/>
    <n v="1"/>
    <n v="1"/>
    <n v="30"/>
    <n v="41102"/>
  </r>
  <r>
    <n v="9"/>
    <x v="10"/>
    <s v="All"/>
    <x v="2"/>
    <x v="7"/>
    <n v="15"/>
    <n v="9"/>
    <n v="526"/>
    <n v="41102"/>
  </r>
  <r>
    <n v="9"/>
    <x v="10"/>
    <s v="All"/>
    <x v="2"/>
    <x v="8"/>
    <n v="6"/>
    <n v="6"/>
    <n v="71"/>
    <n v="41102"/>
  </r>
  <r>
    <n v="9"/>
    <x v="10"/>
    <s v="All"/>
    <x v="3"/>
    <x v="0"/>
    <n v="0"/>
    <n v="0"/>
    <n v="0"/>
    <n v="76198"/>
  </r>
  <r>
    <n v="9"/>
    <x v="10"/>
    <s v="All"/>
    <x v="3"/>
    <x v="1"/>
    <n v="0"/>
    <n v="0"/>
    <n v="0"/>
    <n v="76198"/>
  </r>
  <r>
    <n v="9"/>
    <x v="10"/>
    <s v="All"/>
    <x v="3"/>
    <x v="2"/>
    <n v="8"/>
    <n v="6"/>
    <n v="224"/>
    <n v="76198"/>
  </r>
  <r>
    <n v="9"/>
    <x v="10"/>
    <s v="All"/>
    <x v="3"/>
    <x v="3"/>
    <n v="10"/>
    <n v="1"/>
    <n v="300"/>
    <n v="76198"/>
  </r>
  <r>
    <n v="9"/>
    <x v="10"/>
    <s v="All"/>
    <x v="3"/>
    <x v="4"/>
    <n v="46"/>
    <n v="37"/>
    <n v="640"/>
    <n v="76198"/>
  </r>
  <r>
    <n v="9"/>
    <x v="10"/>
    <s v="All"/>
    <x v="3"/>
    <x v="5"/>
    <n v="0"/>
    <n v="0"/>
    <n v="0"/>
    <n v="76198"/>
  </r>
  <r>
    <n v="9"/>
    <x v="10"/>
    <s v="All"/>
    <x v="3"/>
    <x v="6"/>
    <n v="22"/>
    <n v="6"/>
    <n v="693"/>
    <n v="76198"/>
  </r>
  <r>
    <n v="9"/>
    <x v="10"/>
    <s v="All"/>
    <x v="3"/>
    <x v="7"/>
    <n v="23"/>
    <n v="13"/>
    <n v="662"/>
    <n v="76198"/>
  </r>
  <r>
    <n v="9"/>
    <x v="10"/>
    <s v="All"/>
    <x v="3"/>
    <x v="8"/>
    <n v="21"/>
    <n v="20"/>
    <n v="350"/>
    <n v="76198"/>
  </r>
  <r>
    <n v="9"/>
    <x v="11"/>
    <s v="All"/>
    <x v="0"/>
    <x v="0"/>
    <n v="0"/>
    <n v="0"/>
    <n v="0"/>
    <n v="19870"/>
  </r>
  <r>
    <n v="9"/>
    <x v="11"/>
    <s v="All"/>
    <x v="0"/>
    <x v="1"/>
    <n v="0"/>
    <n v="0"/>
    <n v="0"/>
    <n v="19870"/>
  </r>
  <r>
    <n v="9"/>
    <x v="11"/>
    <s v="All"/>
    <x v="0"/>
    <x v="2"/>
    <n v="0"/>
    <n v="0"/>
    <n v="0"/>
    <n v="19870"/>
  </r>
  <r>
    <n v="9"/>
    <x v="11"/>
    <s v="All"/>
    <x v="0"/>
    <x v="3"/>
    <n v="0"/>
    <n v="0"/>
    <n v="0"/>
    <n v="19870"/>
  </r>
  <r>
    <n v="9"/>
    <x v="11"/>
    <s v="All"/>
    <x v="0"/>
    <x v="4"/>
    <n v="3"/>
    <n v="3"/>
    <n v="70"/>
    <n v="19870"/>
  </r>
  <r>
    <n v="9"/>
    <x v="11"/>
    <s v="All"/>
    <x v="0"/>
    <x v="5"/>
    <n v="0"/>
    <n v="0"/>
    <n v="0"/>
    <n v="19870"/>
  </r>
  <r>
    <n v="9"/>
    <x v="11"/>
    <s v="All"/>
    <x v="0"/>
    <x v="6"/>
    <n v="0"/>
    <n v="0"/>
    <n v="0"/>
    <n v="19870"/>
  </r>
  <r>
    <n v="9"/>
    <x v="11"/>
    <s v="All"/>
    <x v="0"/>
    <x v="7"/>
    <n v="497"/>
    <n v="213"/>
    <n v="15797"/>
    <n v="19870"/>
  </r>
  <r>
    <n v="9"/>
    <x v="11"/>
    <s v="All"/>
    <x v="0"/>
    <x v="8"/>
    <n v="46"/>
    <n v="36"/>
    <n v="999"/>
    <n v="19870"/>
  </r>
  <r>
    <n v="9"/>
    <x v="11"/>
    <s v="All"/>
    <x v="1"/>
    <x v="0"/>
    <n v="0"/>
    <n v="0"/>
    <n v="0"/>
    <n v="71796"/>
  </r>
  <r>
    <n v="9"/>
    <x v="11"/>
    <s v="All"/>
    <x v="1"/>
    <x v="1"/>
    <n v="0"/>
    <n v="0"/>
    <n v="0"/>
    <n v="71796"/>
  </r>
  <r>
    <n v="9"/>
    <x v="11"/>
    <s v="All"/>
    <x v="1"/>
    <x v="2"/>
    <n v="105"/>
    <n v="73"/>
    <n v="3141"/>
    <n v="71796"/>
  </r>
  <r>
    <n v="9"/>
    <x v="11"/>
    <s v="All"/>
    <x v="1"/>
    <x v="3"/>
    <n v="15"/>
    <n v="2"/>
    <n v="450"/>
    <n v="71796"/>
  </r>
  <r>
    <n v="9"/>
    <x v="11"/>
    <s v="All"/>
    <x v="1"/>
    <x v="4"/>
    <n v="155"/>
    <n v="118"/>
    <n v="2340"/>
    <n v="71796"/>
  </r>
  <r>
    <n v="9"/>
    <x v="11"/>
    <s v="All"/>
    <x v="1"/>
    <x v="5"/>
    <n v="11"/>
    <n v="4"/>
    <n v="330"/>
    <n v="71796"/>
  </r>
  <r>
    <n v="9"/>
    <x v="11"/>
    <s v="All"/>
    <x v="1"/>
    <x v="6"/>
    <n v="176"/>
    <n v="46"/>
    <n v="5968"/>
    <n v="71796"/>
  </r>
  <r>
    <n v="9"/>
    <x v="11"/>
    <s v="All"/>
    <x v="1"/>
    <x v="7"/>
    <n v="6"/>
    <n v="2"/>
    <n v="160"/>
    <n v="71796"/>
  </r>
  <r>
    <n v="9"/>
    <x v="11"/>
    <s v="All"/>
    <x v="1"/>
    <x v="8"/>
    <n v="70"/>
    <n v="51"/>
    <n v="1568"/>
    <n v="71796"/>
  </r>
  <r>
    <n v="9"/>
    <x v="11"/>
    <s v="All"/>
    <x v="2"/>
    <x v="0"/>
    <n v="0"/>
    <n v="0"/>
    <n v="0"/>
    <n v="33969"/>
  </r>
  <r>
    <n v="9"/>
    <x v="11"/>
    <s v="All"/>
    <x v="2"/>
    <x v="1"/>
    <n v="0"/>
    <n v="0"/>
    <n v="0"/>
    <n v="33969"/>
  </r>
  <r>
    <n v="9"/>
    <x v="11"/>
    <s v="All"/>
    <x v="2"/>
    <x v="2"/>
    <n v="1"/>
    <n v="1"/>
    <n v="30"/>
    <n v="33969"/>
  </r>
  <r>
    <n v="9"/>
    <x v="11"/>
    <s v="All"/>
    <x v="2"/>
    <x v="3"/>
    <n v="0"/>
    <n v="0"/>
    <n v="0"/>
    <n v="33969"/>
  </r>
  <r>
    <n v="9"/>
    <x v="11"/>
    <s v="All"/>
    <x v="2"/>
    <x v="4"/>
    <n v="5"/>
    <n v="5"/>
    <n v="36"/>
    <n v="33969"/>
  </r>
  <r>
    <n v="9"/>
    <x v="11"/>
    <s v="All"/>
    <x v="2"/>
    <x v="5"/>
    <n v="0"/>
    <n v="0"/>
    <n v="0"/>
    <n v="33969"/>
  </r>
  <r>
    <n v="9"/>
    <x v="11"/>
    <s v="All"/>
    <x v="2"/>
    <x v="6"/>
    <n v="10"/>
    <n v="2"/>
    <n v="300"/>
    <n v="33969"/>
  </r>
  <r>
    <n v="9"/>
    <x v="11"/>
    <s v="All"/>
    <x v="2"/>
    <x v="7"/>
    <n v="42"/>
    <n v="18"/>
    <n v="1277"/>
    <n v="33969"/>
  </r>
  <r>
    <n v="9"/>
    <x v="11"/>
    <s v="All"/>
    <x v="2"/>
    <x v="8"/>
    <n v="15"/>
    <n v="15"/>
    <n v="212"/>
    <n v="33969"/>
  </r>
  <r>
    <n v="9"/>
    <x v="11"/>
    <s v="All"/>
    <x v="3"/>
    <x v="0"/>
    <n v="0"/>
    <n v="0"/>
    <n v="0"/>
    <n v="63314"/>
  </r>
  <r>
    <n v="9"/>
    <x v="11"/>
    <s v="All"/>
    <x v="3"/>
    <x v="1"/>
    <n v="0"/>
    <n v="0"/>
    <n v="0"/>
    <n v="63314"/>
  </r>
  <r>
    <n v="9"/>
    <x v="11"/>
    <s v="All"/>
    <x v="3"/>
    <x v="2"/>
    <n v="48"/>
    <n v="30"/>
    <n v="1447"/>
    <n v="63314"/>
  </r>
  <r>
    <n v="9"/>
    <x v="11"/>
    <s v="All"/>
    <x v="3"/>
    <x v="3"/>
    <n v="6"/>
    <n v="3"/>
    <n v="180"/>
    <n v="63314"/>
  </r>
  <r>
    <n v="9"/>
    <x v="11"/>
    <s v="All"/>
    <x v="3"/>
    <x v="4"/>
    <n v="81"/>
    <n v="64"/>
    <n v="1484"/>
    <n v="63314"/>
  </r>
  <r>
    <n v="9"/>
    <x v="11"/>
    <s v="All"/>
    <x v="3"/>
    <x v="5"/>
    <n v="8"/>
    <n v="3"/>
    <n v="240"/>
    <n v="63314"/>
  </r>
  <r>
    <n v="9"/>
    <x v="11"/>
    <s v="All"/>
    <x v="3"/>
    <x v="6"/>
    <n v="31"/>
    <n v="8"/>
    <n v="1082"/>
    <n v="63314"/>
  </r>
  <r>
    <n v="9"/>
    <x v="11"/>
    <s v="All"/>
    <x v="3"/>
    <x v="7"/>
    <n v="28"/>
    <n v="16"/>
    <n v="939"/>
    <n v="63314"/>
  </r>
  <r>
    <n v="9"/>
    <x v="11"/>
    <s v="All"/>
    <x v="3"/>
    <x v="8"/>
    <n v="38"/>
    <n v="31"/>
    <n v="769"/>
    <n v="63314"/>
  </r>
  <r>
    <n v="11"/>
    <x v="0"/>
    <s v="All"/>
    <x v="0"/>
    <x v="0"/>
    <n v="0"/>
    <n v="0"/>
    <n v="0"/>
    <n v="8153"/>
  </r>
  <r>
    <n v="11"/>
    <x v="0"/>
    <s v="All"/>
    <x v="0"/>
    <x v="1"/>
    <n v="0"/>
    <n v="0"/>
    <n v="0"/>
    <n v="8153"/>
  </r>
  <r>
    <n v="11"/>
    <x v="0"/>
    <s v="All"/>
    <x v="0"/>
    <x v="2"/>
    <n v="0"/>
    <n v="0"/>
    <n v="0"/>
    <n v="8153"/>
  </r>
  <r>
    <n v="11"/>
    <x v="0"/>
    <s v="All"/>
    <x v="0"/>
    <x v="3"/>
    <n v="0"/>
    <n v="0"/>
    <n v="0"/>
    <n v="8153"/>
  </r>
  <r>
    <n v="11"/>
    <x v="0"/>
    <s v="All"/>
    <x v="0"/>
    <x v="4"/>
    <n v="0"/>
    <n v="0"/>
    <n v="0"/>
    <n v="8153"/>
  </r>
  <r>
    <n v="11"/>
    <x v="0"/>
    <s v="All"/>
    <x v="0"/>
    <x v="5"/>
    <n v="0"/>
    <n v="0"/>
    <n v="0"/>
    <n v="8153"/>
  </r>
  <r>
    <n v="11"/>
    <x v="0"/>
    <s v="All"/>
    <x v="0"/>
    <x v="6"/>
    <n v="0"/>
    <n v="0"/>
    <n v="0"/>
    <n v="8153"/>
  </r>
  <r>
    <n v="11"/>
    <x v="0"/>
    <s v="All"/>
    <x v="0"/>
    <x v="7"/>
    <n v="0"/>
    <n v="0"/>
    <n v="0"/>
    <n v="8153"/>
  </r>
  <r>
    <n v="11"/>
    <x v="0"/>
    <s v="All"/>
    <x v="0"/>
    <x v="8"/>
    <n v="16"/>
    <n v="13"/>
    <n v="455"/>
    <n v="8153"/>
  </r>
  <r>
    <n v="11"/>
    <x v="0"/>
    <s v="All"/>
    <x v="1"/>
    <x v="0"/>
    <n v="0"/>
    <n v="0"/>
    <n v="0"/>
    <n v="24263"/>
  </r>
  <r>
    <n v="11"/>
    <x v="0"/>
    <s v="All"/>
    <x v="1"/>
    <x v="1"/>
    <n v="0"/>
    <n v="0"/>
    <n v="0"/>
    <n v="24263"/>
  </r>
  <r>
    <n v="11"/>
    <x v="0"/>
    <s v="All"/>
    <x v="1"/>
    <x v="2"/>
    <n v="195"/>
    <n v="141"/>
    <n v="7631"/>
    <n v="24263"/>
  </r>
  <r>
    <n v="11"/>
    <x v="0"/>
    <s v="All"/>
    <x v="1"/>
    <x v="3"/>
    <n v="0"/>
    <n v="0"/>
    <n v="0"/>
    <n v="24263"/>
  </r>
  <r>
    <n v="11"/>
    <x v="0"/>
    <s v="All"/>
    <x v="1"/>
    <x v="4"/>
    <n v="47"/>
    <n v="32"/>
    <n v="1038"/>
    <n v="24263"/>
  </r>
  <r>
    <n v="11"/>
    <x v="0"/>
    <s v="All"/>
    <x v="1"/>
    <x v="5"/>
    <n v="0"/>
    <n v="0"/>
    <n v="0"/>
    <n v="24263"/>
  </r>
  <r>
    <n v="11"/>
    <x v="0"/>
    <s v="All"/>
    <x v="1"/>
    <x v="6"/>
    <n v="1"/>
    <n v="1"/>
    <n v="30"/>
    <n v="24263"/>
  </r>
  <r>
    <n v="11"/>
    <x v="0"/>
    <s v="All"/>
    <x v="1"/>
    <x v="7"/>
    <n v="0"/>
    <n v="0"/>
    <n v="0"/>
    <n v="24263"/>
  </r>
  <r>
    <n v="11"/>
    <x v="0"/>
    <s v="All"/>
    <x v="1"/>
    <x v="8"/>
    <n v="20"/>
    <n v="16"/>
    <n v="545"/>
    <n v="24263"/>
  </r>
  <r>
    <n v="11"/>
    <x v="0"/>
    <s v="All"/>
    <x v="2"/>
    <x v="0"/>
    <n v="0"/>
    <n v="0"/>
    <n v="0"/>
    <n v="11985"/>
  </r>
  <r>
    <n v="11"/>
    <x v="0"/>
    <s v="All"/>
    <x v="2"/>
    <x v="1"/>
    <n v="0"/>
    <n v="0"/>
    <n v="0"/>
    <n v="11985"/>
  </r>
  <r>
    <n v="11"/>
    <x v="0"/>
    <s v="All"/>
    <x v="2"/>
    <x v="2"/>
    <n v="4"/>
    <n v="2"/>
    <n v="180"/>
    <n v="11985"/>
  </r>
  <r>
    <n v="11"/>
    <x v="0"/>
    <s v="All"/>
    <x v="2"/>
    <x v="3"/>
    <n v="0"/>
    <n v="0"/>
    <n v="0"/>
    <n v="11985"/>
  </r>
  <r>
    <n v="11"/>
    <x v="0"/>
    <s v="All"/>
    <x v="2"/>
    <x v="4"/>
    <n v="2"/>
    <n v="2"/>
    <n v="25"/>
    <n v="11985"/>
  </r>
  <r>
    <n v="11"/>
    <x v="0"/>
    <s v="All"/>
    <x v="2"/>
    <x v="5"/>
    <n v="0"/>
    <n v="0"/>
    <n v="0"/>
    <n v="11985"/>
  </r>
  <r>
    <n v="11"/>
    <x v="0"/>
    <s v="All"/>
    <x v="2"/>
    <x v="6"/>
    <n v="0"/>
    <n v="0"/>
    <n v="0"/>
    <n v="11985"/>
  </r>
  <r>
    <n v="11"/>
    <x v="0"/>
    <s v="All"/>
    <x v="2"/>
    <x v="7"/>
    <n v="0"/>
    <n v="0"/>
    <n v="0"/>
    <n v="11985"/>
  </r>
  <r>
    <n v="11"/>
    <x v="0"/>
    <s v="All"/>
    <x v="2"/>
    <x v="8"/>
    <n v="6"/>
    <n v="5"/>
    <n v="130"/>
    <n v="11985"/>
  </r>
  <r>
    <n v="11"/>
    <x v="0"/>
    <s v="All"/>
    <x v="3"/>
    <x v="0"/>
    <n v="0"/>
    <n v="0"/>
    <n v="0"/>
    <n v="22473"/>
  </r>
  <r>
    <n v="11"/>
    <x v="0"/>
    <s v="All"/>
    <x v="3"/>
    <x v="1"/>
    <n v="0"/>
    <n v="0"/>
    <n v="0"/>
    <n v="22473"/>
  </r>
  <r>
    <n v="11"/>
    <x v="0"/>
    <s v="All"/>
    <x v="3"/>
    <x v="2"/>
    <n v="44"/>
    <n v="36"/>
    <n v="1813"/>
    <n v="22473"/>
  </r>
  <r>
    <n v="11"/>
    <x v="0"/>
    <s v="All"/>
    <x v="3"/>
    <x v="3"/>
    <n v="0"/>
    <n v="0"/>
    <n v="0"/>
    <n v="22473"/>
  </r>
  <r>
    <n v="11"/>
    <x v="0"/>
    <s v="All"/>
    <x v="3"/>
    <x v="4"/>
    <n v="4"/>
    <n v="4"/>
    <n v="102"/>
    <n v="22473"/>
  </r>
  <r>
    <n v="11"/>
    <x v="0"/>
    <s v="All"/>
    <x v="3"/>
    <x v="5"/>
    <n v="0"/>
    <n v="0"/>
    <n v="0"/>
    <n v="22473"/>
  </r>
  <r>
    <n v="11"/>
    <x v="0"/>
    <s v="All"/>
    <x v="3"/>
    <x v="6"/>
    <n v="2"/>
    <n v="1"/>
    <n v="60"/>
    <n v="22473"/>
  </r>
  <r>
    <n v="11"/>
    <x v="0"/>
    <s v="All"/>
    <x v="3"/>
    <x v="7"/>
    <n v="0"/>
    <n v="0"/>
    <n v="0"/>
    <n v="22473"/>
  </r>
  <r>
    <n v="11"/>
    <x v="0"/>
    <s v="All"/>
    <x v="3"/>
    <x v="8"/>
    <n v="12"/>
    <n v="10"/>
    <n v="448"/>
    <n v="22473"/>
  </r>
  <r>
    <n v="11"/>
    <x v="1"/>
    <s v="All"/>
    <x v="0"/>
    <x v="0"/>
    <n v="0"/>
    <n v="0"/>
    <n v="0"/>
    <n v="8744"/>
  </r>
  <r>
    <n v="11"/>
    <x v="1"/>
    <s v="All"/>
    <x v="0"/>
    <x v="1"/>
    <n v="0"/>
    <n v="0"/>
    <n v="0"/>
    <n v="8744"/>
  </r>
  <r>
    <n v="11"/>
    <x v="1"/>
    <s v="All"/>
    <x v="0"/>
    <x v="2"/>
    <n v="0"/>
    <n v="0"/>
    <n v="0"/>
    <n v="8744"/>
  </r>
  <r>
    <n v="11"/>
    <x v="1"/>
    <s v="All"/>
    <x v="0"/>
    <x v="3"/>
    <n v="0"/>
    <n v="0"/>
    <n v="0"/>
    <n v="8744"/>
  </r>
  <r>
    <n v="11"/>
    <x v="1"/>
    <s v="All"/>
    <x v="0"/>
    <x v="4"/>
    <n v="1"/>
    <n v="1"/>
    <n v="30"/>
    <n v="8744"/>
  </r>
  <r>
    <n v="11"/>
    <x v="1"/>
    <s v="All"/>
    <x v="0"/>
    <x v="5"/>
    <n v="0"/>
    <n v="0"/>
    <n v="0"/>
    <n v="8744"/>
  </r>
  <r>
    <n v="11"/>
    <x v="1"/>
    <s v="All"/>
    <x v="0"/>
    <x v="6"/>
    <n v="0"/>
    <n v="0"/>
    <n v="0"/>
    <n v="8744"/>
  </r>
  <r>
    <n v="11"/>
    <x v="1"/>
    <s v="All"/>
    <x v="0"/>
    <x v="7"/>
    <n v="0"/>
    <n v="0"/>
    <n v="0"/>
    <n v="8744"/>
  </r>
  <r>
    <n v="11"/>
    <x v="1"/>
    <s v="All"/>
    <x v="0"/>
    <x v="8"/>
    <n v="11"/>
    <n v="9"/>
    <n v="293"/>
    <n v="8744"/>
  </r>
  <r>
    <n v="11"/>
    <x v="1"/>
    <s v="All"/>
    <x v="1"/>
    <x v="0"/>
    <n v="0"/>
    <n v="0"/>
    <n v="0"/>
    <n v="25398"/>
  </r>
  <r>
    <n v="11"/>
    <x v="1"/>
    <s v="All"/>
    <x v="1"/>
    <x v="1"/>
    <n v="0"/>
    <n v="0"/>
    <n v="0"/>
    <n v="25398"/>
  </r>
  <r>
    <n v="11"/>
    <x v="1"/>
    <s v="All"/>
    <x v="1"/>
    <x v="2"/>
    <n v="73"/>
    <n v="54"/>
    <n v="3388"/>
    <n v="25398"/>
  </r>
  <r>
    <n v="11"/>
    <x v="1"/>
    <s v="All"/>
    <x v="1"/>
    <x v="3"/>
    <n v="0"/>
    <n v="0"/>
    <n v="0"/>
    <n v="25398"/>
  </r>
  <r>
    <n v="11"/>
    <x v="1"/>
    <s v="All"/>
    <x v="1"/>
    <x v="4"/>
    <n v="16"/>
    <n v="13"/>
    <n v="263"/>
    <n v="25398"/>
  </r>
  <r>
    <n v="11"/>
    <x v="1"/>
    <s v="All"/>
    <x v="1"/>
    <x v="5"/>
    <n v="0"/>
    <n v="0"/>
    <n v="0"/>
    <n v="25398"/>
  </r>
  <r>
    <n v="11"/>
    <x v="1"/>
    <s v="All"/>
    <x v="1"/>
    <x v="6"/>
    <n v="0"/>
    <n v="0"/>
    <n v="0"/>
    <n v="25398"/>
  </r>
  <r>
    <n v="11"/>
    <x v="1"/>
    <s v="All"/>
    <x v="1"/>
    <x v="7"/>
    <n v="0"/>
    <n v="0"/>
    <n v="0"/>
    <n v="25398"/>
  </r>
  <r>
    <n v="11"/>
    <x v="1"/>
    <s v="All"/>
    <x v="1"/>
    <x v="8"/>
    <n v="15"/>
    <n v="9"/>
    <n v="315"/>
    <n v="25398"/>
  </r>
  <r>
    <n v="11"/>
    <x v="1"/>
    <s v="All"/>
    <x v="2"/>
    <x v="0"/>
    <n v="0"/>
    <n v="0"/>
    <n v="0"/>
    <n v="12744"/>
  </r>
  <r>
    <n v="11"/>
    <x v="1"/>
    <s v="All"/>
    <x v="2"/>
    <x v="1"/>
    <n v="0"/>
    <n v="0"/>
    <n v="0"/>
    <n v="12744"/>
  </r>
  <r>
    <n v="11"/>
    <x v="1"/>
    <s v="All"/>
    <x v="2"/>
    <x v="2"/>
    <n v="1"/>
    <n v="1"/>
    <n v="60"/>
    <n v="12744"/>
  </r>
  <r>
    <n v="11"/>
    <x v="1"/>
    <s v="All"/>
    <x v="2"/>
    <x v="3"/>
    <n v="0"/>
    <n v="0"/>
    <n v="0"/>
    <n v="12744"/>
  </r>
  <r>
    <n v="11"/>
    <x v="1"/>
    <s v="All"/>
    <x v="2"/>
    <x v="4"/>
    <n v="2"/>
    <n v="2"/>
    <n v="22"/>
    <n v="12744"/>
  </r>
  <r>
    <n v="11"/>
    <x v="1"/>
    <s v="All"/>
    <x v="2"/>
    <x v="5"/>
    <n v="0"/>
    <n v="0"/>
    <n v="0"/>
    <n v="12744"/>
  </r>
  <r>
    <n v="11"/>
    <x v="1"/>
    <s v="All"/>
    <x v="2"/>
    <x v="6"/>
    <n v="0"/>
    <n v="0"/>
    <n v="0"/>
    <n v="12744"/>
  </r>
  <r>
    <n v="11"/>
    <x v="1"/>
    <s v="All"/>
    <x v="2"/>
    <x v="7"/>
    <n v="0"/>
    <n v="0"/>
    <n v="0"/>
    <n v="12744"/>
  </r>
  <r>
    <n v="11"/>
    <x v="1"/>
    <s v="All"/>
    <x v="2"/>
    <x v="8"/>
    <n v="0"/>
    <n v="0"/>
    <n v="0"/>
    <n v="12744"/>
  </r>
  <r>
    <n v="11"/>
    <x v="1"/>
    <s v="All"/>
    <x v="3"/>
    <x v="0"/>
    <n v="0"/>
    <n v="0"/>
    <n v="0"/>
    <n v="23118"/>
  </r>
  <r>
    <n v="11"/>
    <x v="1"/>
    <s v="All"/>
    <x v="3"/>
    <x v="1"/>
    <n v="0"/>
    <n v="0"/>
    <n v="0"/>
    <n v="23118"/>
  </r>
  <r>
    <n v="11"/>
    <x v="1"/>
    <s v="All"/>
    <x v="3"/>
    <x v="2"/>
    <n v="20"/>
    <n v="17"/>
    <n v="1133"/>
    <n v="23118"/>
  </r>
  <r>
    <n v="11"/>
    <x v="1"/>
    <s v="All"/>
    <x v="3"/>
    <x v="3"/>
    <n v="0"/>
    <n v="0"/>
    <n v="0"/>
    <n v="23118"/>
  </r>
  <r>
    <n v="11"/>
    <x v="1"/>
    <s v="All"/>
    <x v="3"/>
    <x v="4"/>
    <n v="2"/>
    <n v="1"/>
    <n v="14"/>
    <n v="23118"/>
  </r>
  <r>
    <n v="11"/>
    <x v="1"/>
    <s v="All"/>
    <x v="3"/>
    <x v="5"/>
    <n v="0"/>
    <n v="0"/>
    <n v="0"/>
    <n v="23118"/>
  </r>
  <r>
    <n v="11"/>
    <x v="1"/>
    <s v="All"/>
    <x v="3"/>
    <x v="6"/>
    <n v="0"/>
    <n v="0"/>
    <n v="0"/>
    <n v="23118"/>
  </r>
  <r>
    <n v="11"/>
    <x v="1"/>
    <s v="All"/>
    <x v="3"/>
    <x v="7"/>
    <n v="0"/>
    <n v="0"/>
    <n v="0"/>
    <n v="23118"/>
  </r>
  <r>
    <n v="11"/>
    <x v="1"/>
    <s v="All"/>
    <x v="3"/>
    <x v="8"/>
    <n v="0"/>
    <n v="0"/>
    <n v="0"/>
    <n v="23118"/>
  </r>
  <r>
    <n v="11"/>
    <x v="2"/>
    <s v="All"/>
    <x v="0"/>
    <x v="0"/>
    <n v="0"/>
    <n v="0"/>
    <n v="0"/>
    <n v="9516"/>
  </r>
  <r>
    <n v="11"/>
    <x v="2"/>
    <s v="All"/>
    <x v="0"/>
    <x v="1"/>
    <n v="0"/>
    <n v="0"/>
    <n v="0"/>
    <n v="9516"/>
  </r>
  <r>
    <n v="11"/>
    <x v="2"/>
    <s v="All"/>
    <x v="0"/>
    <x v="2"/>
    <n v="0"/>
    <n v="0"/>
    <n v="0"/>
    <n v="9516"/>
  </r>
  <r>
    <n v="11"/>
    <x v="2"/>
    <s v="All"/>
    <x v="0"/>
    <x v="3"/>
    <n v="0"/>
    <n v="0"/>
    <n v="0"/>
    <n v="9516"/>
  </r>
  <r>
    <n v="11"/>
    <x v="2"/>
    <s v="All"/>
    <x v="0"/>
    <x v="4"/>
    <n v="0"/>
    <n v="0"/>
    <n v="0"/>
    <n v="9516"/>
  </r>
  <r>
    <n v="11"/>
    <x v="2"/>
    <s v="All"/>
    <x v="0"/>
    <x v="5"/>
    <n v="0"/>
    <n v="0"/>
    <n v="0"/>
    <n v="9516"/>
  </r>
  <r>
    <n v="11"/>
    <x v="2"/>
    <s v="All"/>
    <x v="0"/>
    <x v="6"/>
    <n v="0"/>
    <n v="0"/>
    <n v="0"/>
    <n v="9516"/>
  </r>
  <r>
    <n v="11"/>
    <x v="2"/>
    <s v="All"/>
    <x v="0"/>
    <x v="7"/>
    <n v="0"/>
    <n v="0"/>
    <n v="0"/>
    <n v="9516"/>
  </r>
  <r>
    <n v="11"/>
    <x v="2"/>
    <s v="All"/>
    <x v="0"/>
    <x v="8"/>
    <n v="14"/>
    <n v="9"/>
    <n v="551"/>
    <n v="9516"/>
  </r>
  <r>
    <n v="11"/>
    <x v="2"/>
    <s v="All"/>
    <x v="1"/>
    <x v="0"/>
    <n v="0"/>
    <n v="0"/>
    <n v="0"/>
    <n v="28676"/>
  </r>
  <r>
    <n v="11"/>
    <x v="2"/>
    <s v="All"/>
    <x v="1"/>
    <x v="1"/>
    <n v="0"/>
    <n v="0"/>
    <n v="0"/>
    <n v="28676"/>
  </r>
  <r>
    <n v="11"/>
    <x v="2"/>
    <s v="All"/>
    <x v="1"/>
    <x v="2"/>
    <n v="77"/>
    <n v="58"/>
    <n v="3230"/>
    <n v="28676"/>
  </r>
  <r>
    <n v="11"/>
    <x v="2"/>
    <s v="All"/>
    <x v="1"/>
    <x v="3"/>
    <n v="0"/>
    <n v="0"/>
    <n v="0"/>
    <n v="28676"/>
  </r>
  <r>
    <n v="11"/>
    <x v="2"/>
    <s v="All"/>
    <x v="1"/>
    <x v="4"/>
    <n v="23"/>
    <n v="14"/>
    <n v="514"/>
    <n v="28676"/>
  </r>
  <r>
    <n v="11"/>
    <x v="2"/>
    <s v="All"/>
    <x v="1"/>
    <x v="5"/>
    <n v="0"/>
    <n v="0"/>
    <n v="0"/>
    <n v="28676"/>
  </r>
  <r>
    <n v="11"/>
    <x v="2"/>
    <s v="All"/>
    <x v="1"/>
    <x v="6"/>
    <n v="2"/>
    <n v="2"/>
    <n v="55"/>
    <n v="28676"/>
  </r>
  <r>
    <n v="11"/>
    <x v="2"/>
    <s v="All"/>
    <x v="1"/>
    <x v="7"/>
    <n v="0"/>
    <n v="0"/>
    <n v="0"/>
    <n v="28676"/>
  </r>
  <r>
    <n v="11"/>
    <x v="2"/>
    <s v="All"/>
    <x v="1"/>
    <x v="8"/>
    <n v="10"/>
    <n v="7"/>
    <n v="171"/>
    <n v="28676"/>
  </r>
  <r>
    <n v="11"/>
    <x v="2"/>
    <s v="All"/>
    <x v="2"/>
    <x v="0"/>
    <n v="0"/>
    <n v="0"/>
    <n v="0"/>
    <n v="14671"/>
  </r>
  <r>
    <n v="11"/>
    <x v="2"/>
    <s v="All"/>
    <x v="2"/>
    <x v="1"/>
    <n v="0"/>
    <n v="0"/>
    <n v="0"/>
    <n v="14671"/>
  </r>
  <r>
    <n v="11"/>
    <x v="2"/>
    <s v="All"/>
    <x v="2"/>
    <x v="2"/>
    <n v="0"/>
    <n v="0"/>
    <n v="0"/>
    <n v="14671"/>
  </r>
  <r>
    <n v="11"/>
    <x v="2"/>
    <s v="All"/>
    <x v="2"/>
    <x v="3"/>
    <n v="0"/>
    <n v="0"/>
    <n v="0"/>
    <n v="14671"/>
  </r>
  <r>
    <n v="11"/>
    <x v="2"/>
    <s v="All"/>
    <x v="2"/>
    <x v="4"/>
    <n v="0"/>
    <n v="0"/>
    <n v="0"/>
    <n v="14671"/>
  </r>
  <r>
    <n v="11"/>
    <x v="2"/>
    <s v="All"/>
    <x v="2"/>
    <x v="5"/>
    <n v="0"/>
    <n v="0"/>
    <n v="0"/>
    <n v="14671"/>
  </r>
  <r>
    <n v="11"/>
    <x v="2"/>
    <s v="All"/>
    <x v="2"/>
    <x v="6"/>
    <n v="0"/>
    <n v="0"/>
    <n v="0"/>
    <n v="14671"/>
  </r>
  <r>
    <n v="11"/>
    <x v="2"/>
    <s v="All"/>
    <x v="2"/>
    <x v="7"/>
    <n v="0"/>
    <n v="0"/>
    <n v="0"/>
    <n v="14671"/>
  </r>
  <r>
    <n v="11"/>
    <x v="2"/>
    <s v="All"/>
    <x v="2"/>
    <x v="8"/>
    <n v="1"/>
    <n v="1"/>
    <n v="30"/>
    <n v="14671"/>
  </r>
  <r>
    <n v="11"/>
    <x v="2"/>
    <s v="All"/>
    <x v="3"/>
    <x v="0"/>
    <n v="0"/>
    <n v="0"/>
    <n v="0"/>
    <n v="25721"/>
  </r>
  <r>
    <n v="11"/>
    <x v="2"/>
    <s v="All"/>
    <x v="3"/>
    <x v="1"/>
    <n v="0"/>
    <n v="0"/>
    <n v="0"/>
    <n v="25721"/>
  </r>
  <r>
    <n v="11"/>
    <x v="2"/>
    <s v="All"/>
    <x v="3"/>
    <x v="2"/>
    <n v="11"/>
    <n v="7"/>
    <n v="490"/>
    <n v="25721"/>
  </r>
  <r>
    <n v="11"/>
    <x v="2"/>
    <s v="All"/>
    <x v="3"/>
    <x v="3"/>
    <n v="0"/>
    <n v="0"/>
    <n v="0"/>
    <n v="25721"/>
  </r>
  <r>
    <n v="11"/>
    <x v="2"/>
    <s v="All"/>
    <x v="3"/>
    <x v="4"/>
    <n v="3"/>
    <n v="3"/>
    <n v="51"/>
    <n v="25721"/>
  </r>
  <r>
    <n v="11"/>
    <x v="2"/>
    <s v="All"/>
    <x v="3"/>
    <x v="5"/>
    <n v="0"/>
    <n v="0"/>
    <n v="0"/>
    <n v="25721"/>
  </r>
  <r>
    <n v="11"/>
    <x v="2"/>
    <s v="All"/>
    <x v="3"/>
    <x v="6"/>
    <n v="0"/>
    <n v="0"/>
    <n v="0"/>
    <n v="25721"/>
  </r>
  <r>
    <n v="11"/>
    <x v="2"/>
    <s v="All"/>
    <x v="3"/>
    <x v="7"/>
    <n v="0"/>
    <n v="0"/>
    <n v="0"/>
    <n v="25721"/>
  </r>
  <r>
    <n v="11"/>
    <x v="2"/>
    <s v="All"/>
    <x v="3"/>
    <x v="8"/>
    <n v="3"/>
    <n v="3"/>
    <n v="37"/>
    <n v="25721"/>
  </r>
  <r>
    <n v="11"/>
    <x v="3"/>
    <s v="All"/>
    <x v="0"/>
    <x v="0"/>
    <n v="0"/>
    <n v="0"/>
    <n v="0"/>
    <n v="8575"/>
  </r>
  <r>
    <n v="11"/>
    <x v="3"/>
    <s v="All"/>
    <x v="0"/>
    <x v="1"/>
    <n v="0"/>
    <n v="0"/>
    <n v="0"/>
    <n v="8575"/>
  </r>
  <r>
    <n v="11"/>
    <x v="3"/>
    <s v="All"/>
    <x v="0"/>
    <x v="2"/>
    <n v="0"/>
    <n v="0"/>
    <n v="0"/>
    <n v="8575"/>
  </r>
  <r>
    <n v="11"/>
    <x v="3"/>
    <s v="All"/>
    <x v="0"/>
    <x v="3"/>
    <n v="0"/>
    <n v="0"/>
    <n v="0"/>
    <n v="8575"/>
  </r>
  <r>
    <n v="11"/>
    <x v="3"/>
    <s v="All"/>
    <x v="0"/>
    <x v="4"/>
    <n v="0"/>
    <n v="0"/>
    <n v="0"/>
    <n v="8575"/>
  </r>
  <r>
    <n v="11"/>
    <x v="3"/>
    <s v="All"/>
    <x v="0"/>
    <x v="5"/>
    <n v="0"/>
    <n v="0"/>
    <n v="0"/>
    <n v="8575"/>
  </r>
  <r>
    <n v="11"/>
    <x v="3"/>
    <s v="All"/>
    <x v="0"/>
    <x v="6"/>
    <n v="0"/>
    <n v="0"/>
    <n v="0"/>
    <n v="8575"/>
  </r>
  <r>
    <n v="11"/>
    <x v="3"/>
    <s v="All"/>
    <x v="0"/>
    <x v="7"/>
    <n v="0"/>
    <n v="0"/>
    <n v="0"/>
    <n v="8575"/>
  </r>
  <r>
    <n v="11"/>
    <x v="3"/>
    <s v="All"/>
    <x v="0"/>
    <x v="8"/>
    <n v="6"/>
    <n v="5"/>
    <n v="164"/>
    <n v="8575"/>
  </r>
  <r>
    <n v="11"/>
    <x v="3"/>
    <s v="All"/>
    <x v="1"/>
    <x v="0"/>
    <n v="0"/>
    <n v="0"/>
    <n v="0"/>
    <n v="28000"/>
  </r>
  <r>
    <n v="11"/>
    <x v="3"/>
    <s v="All"/>
    <x v="1"/>
    <x v="1"/>
    <n v="0"/>
    <n v="0"/>
    <n v="0"/>
    <n v="28000"/>
  </r>
  <r>
    <n v="11"/>
    <x v="3"/>
    <s v="All"/>
    <x v="1"/>
    <x v="2"/>
    <n v="32"/>
    <n v="28"/>
    <n v="1412"/>
    <n v="28000"/>
  </r>
  <r>
    <n v="11"/>
    <x v="3"/>
    <s v="All"/>
    <x v="1"/>
    <x v="3"/>
    <n v="0"/>
    <n v="0"/>
    <n v="0"/>
    <n v="28000"/>
  </r>
  <r>
    <n v="11"/>
    <x v="3"/>
    <s v="All"/>
    <x v="1"/>
    <x v="4"/>
    <n v="23"/>
    <n v="17"/>
    <n v="448"/>
    <n v="28000"/>
  </r>
  <r>
    <n v="11"/>
    <x v="3"/>
    <s v="All"/>
    <x v="1"/>
    <x v="5"/>
    <n v="0"/>
    <n v="0"/>
    <n v="0"/>
    <n v="28000"/>
  </r>
  <r>
    <n v="11"/>
    <x v="3"/>
    <s v="All"/>
    <x v="1"/>
    <x v="6"/>
    <n v="1"/>
    <n v="1"/>
    <n v="60"/>
    <n v="28000"/>
  </r>
  <r>
    <n v="11"/>
    <x v="3"/>
    <s v="All"/>
    <x v="1"/>
    <x v="7"/>
    <n v="0"/>
    <n v="0"/>
    <n v="0"/>
    <n v="28000"/>
  </r>
  <r>
    <n v="11"/>
    <x v="3"/>
    <s v="All"/>
    <x v="1"/>
    <x v="8"/>
    <n v="2"/>
    <n v="1"/>
    <n v="65"/>
    <n v="28000"/>
  </r>
  <r>
    <n v="11"/>
    <x v="3"/>
    <s v="All"/>
    <x v="2"/>
    <x v="0"/>
    <n v="0"/>
    <n v="0"/>
    <n v="0"/>
    <n v="13564"/>
  </r>
  <r>
    <n v="11"/>
    <x v="3"/>
    <s v="All"/>
    <x v="2"/>
    <x v="1"/>
    <n v="0"/>
    <n v="0"/>
    <n v="0"/>
    <n v="13564"/>
  </r>
  <r>
    <n v="11"/>
    <x v="3"/>
    <s v="All"/>
    <x v="2"/>
    <x v="2"/>
    <n v="0"/>
    <n v="0"/>
    <n v="0"/>
    <n v="13564"/>
  </r>
  <r>
    <n v="11"/>
    <x v="3"/>
    <s v="All"/>
    <x v="2"/>
    <x v="3"/>
    <n v="0"/>
    <n v="0"/>
    <n v="0"/>
    <n v="13564"/>
  </r>
  <r>
    <n v="11"/>
    <x v="3"/>
    <s v="All"/>
    <x v="2"/>
    <x v="4"/>
    <n v="1"/>
    <n v="1"/>
    <n v="6"/>
    <n v="13564"/>
  </r>
  <r>
    <n v="11"/>
    <x v="3"/>
    <s v="All"/>
    <x v="2"/>
    <x v="5"/>
    <n v="0"/>
    <n v="0"/>
    <n v="0"/>
    <n v="13564"/>
  </r>
  <r>
    <n v="11"/>
    <x v="3"/>
    <s v="All"/>
    <x v="2"/>
    <x v="6"/>
    <n v="1"/>
    <n v="1"/>
    <n v="10"/>
    <n v="13564"/>
  </r>
  <r>
    <n v="11"/>
    <x v="3"/>
    <s v="All"/>
    <x v="2"/>
    <x v="7"/>
    <n v="0"/>
    <n v="0"/>
    <n v="0"/>
    <n v="13564"/>
  </r>
  <r>
    <n v="11"/>
    <x v="3"/>
    <s v="All"/>
    <x v="2"/>
    <x v="8"/>
    <n v="0"/>
    <n v="0"/>
    <n v="0"/>
    <n v="13564"/>
  </r>
  <r>
    <n v="11"/>
    <x v="3"/>
    <s v="All"/>
    <x v="3"/>
    <x v="0"/>
    <n v="0"/>
    <n v="0"/>
    <n v="0"/>
    <n v="24021"/>
  </r>
  <r>
    <n v="11"/>
    <x v="3"/>
    <s v="All"/>
    <x v="3"/>
    <x v="1"/>
    <n v="0"/>
    <n v="0"/>
    <n v="0"/>
    <n v="24021"/>
  </r>
  <r>
    <n v="11"/>
    <x v="3"/>
    <s v="All"/>
    <x v="3"/>
    <x v="2"/>
    <n v="8"/>
    <n v="6"/>
    <n v="404"/>
    <n v="24021"/>
  </r>
  <r>
    <n v="11"/>
    <x v="3"/>
    <s v="All"/>
    <x v="3"/>
    <x v="3"/>
    <n v="0"/>
    <n v="0"/>
    <n v="0"/>
    <n v="24021"/>
  </r>
  <r>
    <n v="11"/>
    <x v="3"/>
    <s v="All"/>
    <x v="3"/>
    <x v="4"/>
    <n v="5"/>
    <n v="5"/>
    <n v="163"/>
    <n v="24021"/>
  </r>
  <r>
    <n v="11"/>
    <x v="3"/>
    <s v="All"/>
    <x v="3"/>
    <x v="5"/>
    <n v="0"/>
    <n v="0"/>
    <n v="0"/>
    <n v="24021"/>
  </r>
  <r>
    <n v="11"/>
    <x v="3"/>
    <s v="All"/>
    <x v="3"/>
    <x v="6"/>
    <n v="0"/>
    <n v="0"/>
    <n v="0"/>
    <n v="24021"/>
  </r>
  <r>
    <n v="11"/>
    <x v="3"/>
    <s v="All"/>
    <x v="3"/>
    <x v="7"/>
    <n v="0"/>
    <n v="0"/>
    <n v="0"/>
    <n v="24021"/>
  </r>
  <r>
    <n v="11"/>
    <x v="3"/>
    <s v="All"/>
    <x v="3"/>
    <x v="8"/>
    <n v="3"/>
    <n v="2"/>
    <n v="42"/>
    <n v="24021"/>
  </r>
  <r>
    <n v="11"/>
    <x v="4"/>
    <s v="All"/>
    <x v="0"/>
    <x v="0"/>
    <n v="0"/>
    <n v="0"/>
    <n v="0"/>
    <n v="9083"/>
  </r>
  <r>
    <n v="11"/>
    <x v="4"/>
    <s v="All"/>
    <x v="0"/>
    <x v="1"/>
    <n v="0"/>
    <n v="0"/>
    <n v="0"/>
    <n v="9083"/>
  </r>
  <r>
    <n v="11"/>
    <x v="4"/>
    <s v="All"/>
    <x v="0"/>
    <x v="2"/>
    <n v="0"/>
    <n v="0"/>
    <n v="0"/>
    <n v="9083"/>
  </r>
  <r>
    <n v="11"/>
    <x v="4"/>
    <s v="All"/>
    <x v="0"/>
    <x v="3"/>
    <n v="0"/>
    <n v="0"/>
    <n v="0"/>
    <n v="9083"/>
  </r>
  <r>
    <n v="11"/>
    <x v="4"/>
    <s v="All"/>
    <x v="0"/>
    <x v="4"/>
    <n v="0"/>
    <n v="0"/>
    <n v="0"/>
    <n v="9083"/>
  </r>
  <r>
    <n v="11"/>
    <x v="4"/>
    <s v="All"/>
    <x v="0"/>
    <x v="5"/>
    <n v="0"/>
    <n v="0"/>
    <n v="0"/>
    <n v="9083"/>
  </r>
  <r>
    <n v="11"/>
    <x v="4"/>
    <s v="All"/>
    <x v="0"/>
    <x v="6"/>
    <n v="0"/>
    <n v="0"/>
    <n v="0"/>
    <n v="9083"/>
  </r>
  <r>
    <n v="11"/>
    <x v="4"/>
    <s v="All"/>
    <x v="0"/>
    <x v="7"/>
    <n v="0"/>
    <n v="0"/>
    <n v="0"/>
    <n v="9083"/>
  </r>
  <r>
    <n v="11"/>
    <x v="4"/>
    <s v="All"/>
    <x v="0"/>
    <x v="8"/>
    <n v="20"/>
    <n v="15"/>
    <n v="609"/>
    <n v="9083"/>
  </r>
  <r>
    <n v="11"/>
    <x v="4"/>
    <s v="All"/>
    <x v="1"/>
    <x v="0"/>
    <n v="0"/>
    <n v="0"/>
    <n v="0"/>
    <n v="28401"/>
  </r>
  <r>
    <n v="11"/>
    <x v="4"/>
    <s v="All"/>
    <x v="1"/>
    <x v="1"/>
    <n v="0"/>
    <n v="0"/>
    <n v="0"/>
    <n v="28401"/>
  </r>
  <r>
    <n v="11"/>
    <x v="4"/>
    <s v="All"/>
    <x v="1"/>
    <x v="2"/>
    <n v="62"/>
    <n v="34"/>
    <n v="2937"/>
    <n v="28401"/>
  </r>
  <r>
    <n v="11"/>
    <x v="4"/>
    <s v="All"/>
    <x v="1"/>
    <x v="3"/>
    <n v="0"/>
    <n v="0"/>
    <n v="0"/>
    <n v="28401"/>
  </r>
  <r>
    <n v="11"/>
    <x v="4"/>
    <s v="All"/>
    <x v="1"/>
    <x v="4"/>
    <n v="13"/>
    <n v="7"/>
    <n v="159"/>
    <n v="28401"/>
  </r>
  <r>
    <n v="11"/>
    <x v="4"/>
    <s v="All"/>
    <x v="1"/>
    <x v="5"/>
    <n v="0"/>
    <n v="0"/>
    <n v="0"/>
    <n v="28401"/>
  </r>
  <r>
    <n v="11"/>
    <x v="4"/>
    <s v="All"/>
    <x v="1"/>
    <x v="6"/>
    <n v="6"/>
    <n v="1"/>
    <n v="180"/>
    <n v="28401"/>
  </r>
  <r>
    <n v="11"/>
    <x v="4"/>
    <s v="All"/>
    <x v="1"/>
    <x v="7"/>
    <n v="0"/>
    <n v="0"/>
    <n v="0"/>
    <n v="28401"/>
  </r>
  <r>
    <n v="11"/>
    <x v="4"/>
    <s v="All"/>
    <x v="1"/>
    <x v="8"/>
    <n v="7"/>
    <n v="7"/>
    <n v="98"/>
    <n v="28401"/>
  </r>
  <r>
    <n v="11"/>
    <x v="4"/>
    <s v="All"/>
    <x v="2"/>
    <x v="0"/>
    <n v="0"/>
    <n v="0"/>
    <n v="0"/>
    <n v="13621"/>
  </r>
  <r>
    <n v="11"/>
    <x v="4"/>
    <s v="All"/>
    <x v="2"/>
    <x v="1"/>
    <n v="0"/>
    <n v="0"/>
    <n v="0"/>
    <n v="13621"/>
  </r>
  <r>
    <n v="11"/>
    <x v="4"/>
    <s v="All"/>
    <x v="2"/>
    <x v="2"/>
    <n v="0"/>
    <n v="0"/>
    <n v="0"/>
    <n v="13621"/>
  </r>
  <r>
    <n v="11"/>
    <x v="4"/>
    <s v="All"/>
    <x v="2"/>
    <x v="3"/>
    <n v="0"/>
    <n v="0"/>
    <n v="0"/>
    <n v="13621"/>
  </r>
  <r>
    <n v="11"/>
    <x v="4"/>
    <s v="All"/>
    <x v="2"/>
    <x v="4"/>
    <n v="1"/>
    <n v="1"/>
    <n v="30"/>
    <n v="13621"/>
  </r>
  <r>
    <n v="11"/>
    <x v="4"/>
    <s v="All"/>
    <x v="2"/>
    <x v="5"/>
    <n v="0"/>
    <n v="0"/>
    <n v="0"/>
    <n v="13621"/>
  </r>
  <r>
    <n v="11"/>
    <x v="4"/>
    <s v="All"/>
    <x v="2"/>
    <x v="6"/>
    <n v="0"/>
    <n v="0"/>
    <n v="0"/>
    <n v="13621"/>
  </r>
  <r>
    <n v="11"/>
    <x v="4"/>
    <s v="All"/>
    <x v="2"/>
    <x v="7"/>
    <n v="0"/>
    <n v="0"/>
    <n v="0"/>
    <n v="13621"/>
  </r>
  <r>
    <n v="11"/>
    <x v="4"/>
    <s v="All"/>
    <x v="2"/>
    <x v="8"/>
    <n v="1"/>
    <n v="1"/>
    <n v="15"/>
    <n v="13621"/>
  </r>
  <r>
    <n v="11"/>
    <x v="4"/>
    <s v="All"/>
    <x v="3"/>
    <x v="0"/>
    <n v="0"/>
    <n v="0"/>
    <n v="0"/>
    <n v="24302"/>
  </r>
  <r>
    <n v="11"/>
    <x v="4"/>
    <s v="All"/>
    <x v="3"/>
    <x v="1"/>
    <n v="0"/>
    <n v="0"/>
    <n v="0"/>
    <n v="24302"/>
  </r>
  <r>
    <n v="11"/>
    <x v="4"/>
    <s v="All"/>
    <x v="3"/>
    <x v="2"/>
    <n v="11"/>
    <n v="10"/>
    <n v="450"/>
    <n v="24302"/>
  </r>
  <r>
    <n v="11"/>
    <x v="4"/>
    <s v="All"/>
    <x v="3"/>
    <x v="3"/>
    <n v="0"/>
    <n v="0"/>
    <n v="0"/>
    <n v="24302"/>
  </r>
  <r>
    <n v="11"/>
    <x v="4"/>
    <s v="All"/>
    <x v="3"/>
    <x v="4"/>
    <n v="4"/>
    <n v="2"/>
    <n v="114"/>
    <n v="24302"/>
  </r>
  <r>
    <n v="11"/>
    <x v="4"/>
    <s v="All"/>
    <x v="3"/>
    <x v="5"/>
    <n v="0"/>
    <n v="0"/>
    <n v="0"/>
    <n v="24302"/>
  </r>
  <r>
    <n v="11"/>
    <x v="4"/>
    <s v="All"/>
    <x v="3"/>
    <x v="6"/>
    <n v="0"/>
    <n v="0"/>
    <n v="0"/>
    <n v="24302"/>
  </r>
  <r>
    <n v="11"/>
    <x v="4"/>
    <s v="All"/>
    <x v="3"/>
    <x v="7"/>
    <n v="0"/>
    <n v="0"/>
    <n v="0"/>
    <n v="24302"/>
  </r>
  <r>
    <n v="11"/>
    <x v="4"/>
    <s v="All"/>
    <x v="3"/>
    <x v="8"/>
    <n v="3"/>
    <n v="2"/>
    <n v="94"/>
    <n v="24302"/>
  </r>
  <r>
    <n v="11"/>
    <x v="5"/>
    <s v="All"/>
    <x v="0"/>
    <x v="0"/>
    <n v="0"/>
    <n v="0"/>
    <n v="0"/>
    <n v="9171"/>
  </r>
  <r>
    <n v="11"/>
    <x v="5"/>
    <s v="All"/>
    <x v="0"/>
    <x v="1"/>
    <n v="0"/>
    <n v="0"/>
    <n v="0"/>
    <n v="9171"/>
  </r>
  <r>
    <n v="11"/>
    <x v="5"/>
    <s v="All"/>
    <x v="0"/>
    <x v="2"/>
    <n v="0"/>
    <n v="0"/>
    <n v="0"/>
    <n v="9171"/>
  </r>
  <r>
    <n v="11"/>
    <x v="5"/>
    <s v="All"/>
    <x v="0"/>
    <x v="3"/>
    <n v="0"/>
    <n v="0"/>
    <n v="0"/>
    <n v="9171"/>
  </r>
  <r>
    <n v="11"/>
    <x v="5"/>
    <s v="All"/>
    <x v="0"/>
    <x v="4"/>
    <n v="0"/>
    <n v="0"/>
    <n v="0"/>
    <n v="9171"/>
  </r>
  <r>
    <n v="11"/>
    <x v="5"/>
    <s v="All"/>
    <x v="0"/>
    <x v="5"/>
    <n v="0"/>
    <n v="0"/>
    <n v="0"/>
    <n v="9171"/>
  </r>
  <r>
    <n v="11"/>
    <x v="5"/>
    <s v="All"/>
    <x v="0"/>
    <x v="6"/>
    <n v="0"/>
    <n v="0"/>
    <n v="0"/>
    <n v="9171"/>
  </r>
  <r>
    <n v="11"/>
    <x v="5"/>
    <s v="All"/>
    <x v="0"/>
    <x v="7"/>
    <n v="0"/>
    <n v="0"/>
    <n v="0"/>
    <n v="9171"/>
  </r>
  <r>
    <n v="11"/>
    <x v="5"/>
    <s v="All"/>
    <x v="0"/>
    <x v="8"/>
    <n v="20"/>
    <n v="9"/>
    <n v="675"/>
    <n v="9171"/>
  </r>
  <r>
    <n v="11"/>
    <x v="5"/>
    <s v="All"/>
    <x v="1"/>
    <x v="0"/>
    <n v="0"/>
    <n v="0"/>
    <n v="0"/>
    <n v="28503"/>
  </r>
  <r>
    <n v="11"/>
    <x v="5"/>
    <s v="All"/>
    <x v="1"/>
    <x v="1"/>
    <n v="0"/>
    <n v="0"/>
    <n v="0"/>
    <n v="28503"/>
  </r>
  <r>
    <n v="11"/>
    <x v="5"/>
    <s v="All"/>
    <x v="1"/>
    <x v="2"/>
    <n v="18"/>
    <n v="13"/>
    <n v="814"/>
    <n v="28503"/>
  </r>
  <r>
    <n v="11"/>
    <x v="5"/>
    <s v="All"/>
    <x v="1"/>
    <x v="3"/>
    <n v="0"/>
    <n v="0"/>
    <n v="0"/>
    <n v="28503"/>
  </r>
  <r>
    <n v="11"/>
    <x v="5"/>
    <s v="All"/>
    <x v="1"/>
    <x v="4"/>
    <n v="16"/>
    <n v="9"/>
    <n v="215"/>
    <n v="28503"/>
  </r>
  <r>
    <n v="11"/>
    <x v="5"/>
    <s v="All"/>
    <x v="1"/>
    <x v="5"/>
    <n v="0"/>
    <n v="0"/>
    <n v="0"/>
    <n v="28503"/>
  </r>
  <r>
    <n v="11"/>
    <x v="5"/>
    <s v="All"/>
    <x v="1"/>
    <x v="6"/>
    <n v="0"/>
    <n v="0"/>
    <n v="0"/>
    <n v="28503"/>
  </r>
  <r>
    <n v="11"/>
    <x v="5"/>
    <s v="All"/>
    <x v="1"/>
    <x v="7"/>
    <n v="0"/>
    <n v="0"/>
    <n v="0"/>
    <n v="28503"/>
  </r>
  <r>
    <n v="11"/>
    <x v="5"/>
    <s v="All"/>
    <x v="1"/>
    <x v="8"/>
    <n v="12"/>
    <n v="6"/>
    <n v="368"/>
    <n v="28503"/>
  </r>
  <r>
    <n v="11"/>
    <x v="5"/>
    <s v="All"/>
    <x v="2"/>
    <x v="0"/>
    <n v="0"/>
    <n v="0"/>
    <n v="0"/>
    <n v="14071"/>
  </r>
  <r>
    <n v="11"/>
    <x v="5"/>
    <s v="All"/>
    <x v="2"/>
    <x v="1"/>
    <n v="0"/>
    <n v="0"/>
    <n v="0"/>
    <n v="14071"/>
  </r>
  <r>
    <n v="11"/>
    <x v="5"/>
    <s v="All"/>
    <x v="2"/>
    <x v="2"/>
    <n v="1"/>
    <n v="1"/>
    <n v="30"/>
    <n v="14071"/>
  </r>
  <r>
    <n v="11"/>
    <x v="5"/>
    <s v="All"/>
    <x v="2"/>
    <x v="3"/>
    <n v="0"/>
    <n v="0"/>
    <n v="0"/>
    <n v="14071"/>
  </r>
  <r>
    <n v="11"/>
    <x v="5"/>
    <s v="All"/>
    <x v="2"/>
    <x v="4"/>
    <n v="0"/>
    <n v="0"/>
    <n v="0"/>
    <n v="14071"/>
  </r>
  <r>
    <n v="11"/>
    <x v="5"/>
    <s v="All"/>
    <x v="2"/>
    <x v="5"/>
    <n v="0"/>
    <n v="0"/>
    <n v="0"/>
    <n v="14071"/>
  </r>
  <r>
    <n v="11"/>
    <x v="5"/>
    <s v="All"/>
    <x v="2"/>
    <x v="6"/>
    <n v="0"/>
    <n v="0"/>
    <n v="0"/>
    <n v="14071"/>
  </r>
  <r>
    <n v="11"/>
    <x v="5"/>
    <s v="All"/>
    <x v="2"/>
    <x v="7"/>
    <n v="0"/>
    <n v="0"/>
    <n v="0"/>
    <n v="14071"/>
  </r>
  <r>
    <n v="11"/>
    <x v="5"/>
    <s v="All"/>
    <x v="2"/>
    <x v="8"/>
    <n v="0"/>
    <n v="0"/>
    <n v="0"/>
    <n v="14071"/>
  </r>
  <r>
    <n v="11"/>
    <x v="5"/>
    <s v="All"/>
    <x v="3"/>
    <x v="0"/>
    <n v="0"/>
    <n v="0"/>
    <n v="0"/>
    <n v="25036"/>
  </r>
  <r>
    <n v="11"/>
    <x v="5"/>
    <s v="All"/>
    <x v="3"/>
    <x v="1"/>
    <n v="0"/>
    <n v="0"/>
    <n v="0"/>
    <n v="25036"/>
  </r>
  <r>
    <n v="11"/>
    <x v="5"/>
    <s v="All"/>
    <x v="3"/>
    <x v="2"/>
    <n v="5"/>
    <n v="4"/>
    <n v="300"/>
    <n v="25036"/>
  </r>
  <r>
    <n v="11"/>
    <x v="5"/>
    <s v="All"/>
    <x v="3"/>
    <x v="3"/>
    <n v="0"/>
    <n v="0"/>
    <n v="0"/>
    <n v="25036"/>
  </r>
  <r>
    <n v="11"/>
    <x v="5"/>
    <s v="All"/>
    <x v="3"/>
    <x v="4"/>
    <n v="3"/>
    <n v="2"/>
    <n v="22"/>
    <n v="25036"/>
  </r>
  <r>
    <n v="11"/>
    <x v="5"/>
    <s v="All"/>
    <x v="3"/>
    <x v="5"/>
    <n v="0"/>
    <n v="0"/>
    <n v="0"/>
    <n v="25036"/>
  </r>
  <r>
    <n v="11"/>
    <x v="5"/>
    <s v="All"/>
    <x v="3"/>
    <x v="6"/>
    <n v="0"/>
    <n v="0"/>
    <n v="0"/>
    <n v="25036"/>
  </r>
  <r>
    <n v="11"/>
    <x v="5"/>
    <s v="All"/>
    <x v="3"/>
    <x v="7"/>
    <n v="0"/>
    <n v="0"/>
    <n v="0"/>
    <n v="25036"/>
  </r>
  <r>
    <n v="11"/>
    <x v="5"/>
    <s v="All"/>
    <x v="3"/>
    <x v="8"/>
    <n v="5"/>
    <n v="4"/>
    <n v="73"/>
    <n v="25036"/>
  </r>
  <r>
    <n v="11"/>
    <x v="6"/>
    <s v="All"/>
    <x v="0"/>
    <x v="0"/>
    <n v="0"/>
    <n v="0"/>
    <n v="0"/>
    <n v="9419"/>
  </r>
  <r>
    <n v="11"/>
    <x v="6"/>
    <s v="All"/>
    <x v="0"/>
    <x v="1"/>
    <n v="0"/>
    <n v="0"/>
    <n v="0"/>
    <n v="9419"/>
  </r>
  <r>
    <n v="11"/>
    <x v="6"/>
    <s v="All"/>
    <x v="0"/>
    <x v="2"/>
    <n v="0"/>
    <n v="0"/>
    <n v="0"/>
    <n v="9419"/>
  </r>
  <r>
    <n v="11"/>
    <x v="6"/>
    <s v="All"/>
    <x v="0"/>
    <x v="3"/>
    <n v="0"/>
    <n v="0"/>
    <n v="0"/>
    <n v="9419"/>
  </r>
  <r>
    <n v="11"/>
    <x v="6"/>
    <s v="All"/>
    <x v="0"/>
    <x v="4"/>
    <n v="0"/>
    <n v="0"/>
    <n v="0"/>
    <n v="9419"/>
  </r>
  <r>
    <n v="11"/>
    <x v="6"/>
    <s v="All"/>
    <x v="0"/>
    <x v="5"/>
    <n v="0"/>
    <n v="0"/>
    <n v="0"/>
    <n v="9419"/>
  </r>
  <r>
    <n v="11"/>
    <x v="6"/>
    <s v="All"/>
    <x v="0"/>
    <x v="6"/>
    <n v="0"/>
    <n v="0"/>
    <n v="0"/>
    <n v="9419"/>
  </r>
  <r>
    <n v="11"/>
    <x v="6"/>
    <s v="All"/>
    <x v="0"/>
    <x v="7"/>
    <n v="0"/>
    <n v="0"/>
    <n v="0"/>
    <n v="9419"/>
  </r>
  <r>
    <n v="11"/>
    <x v="6"/>
    <s v="All"/>
    <x v="0"/>
    <x v="8"/>
    <n v="14"/>
    <n v="10"/>
    <n v="615"/>
    <n v="9419"/>
  </r>
  <r>
    <n v="11"/>
    <x v="6"/>
    <s v="All"/>
    <x v="1"/>
    <x v="0"/>
    <n v="0"/>
    <n v="0"/>
    <n v="0"/>
    <n v="29346"/>
  </r>
  <r>
    <n v="11"/>
    <x v="6"/>
    <s v="All"/>
    <x v="1"/>
    <x v="1"/>
    <n v="0"/>
    <n v="0"/>
    <n v="0"/>
    <n v="29346"/>
  </r>
  <r>
    <n v="11"/>
    <x v="6"/>
    <s v="All"/>
    <x v="1"/>
    <x v="2"/>
    <n v="6"/>
    <n v="5"/>
    <n v="250"/>
    <n v="29346"/>
  </r>
  <r>
    <n v="11"/>
    <x v="6"/>
    <s v="All"/>
    <x v="1"/>
    <x v="3"/>
    <n v="0"/>
    <n v="0"/>
    <n v="0"/>
    <n v="29346"/>
  </r>
  <r>
    <n v="11"/>
    <x v="6"/>
    <s v="All"/>
    <x v="1"/>
    <x v="4"/>
    <n v="25"/>
    <n v="21"/>
    <n v="652"/>
    <n v="29346"/>
  </r>
  <r>
    <n v="11"/>
    <x v="6"/>
    <s v="All"/>
    <x v="1"/>
    <x v="5"/>
    <n v="0"/>
    <n v="0"/>
    <n v="0"/>
    <n v="29346"/>
  </r>
  <r>
    <n v="11"/>
    <x v="6"/>
    <s v="All"/>
    <x v="1"/>
    <x v="6"/>
    <n v="19"/>
    <n v="4"/>
    <n v="780"/>
    <n v="29346"/>
  </r>
  <r>
    <n v="11"/>
    <x v="6"/>
    <s v="All"/>
    <x v="1"/>
    <x v="7"/>
    <n v="0"/>
    <n v="0"/>
    <n v="0"/>
    <n v="29346"/>
  </r>
  <r>
    <n v="11"/>
    <x v="6"/>
    <s v="All"/>
    <x v="1"/>
    <x v="8"/>
    <n v="12"/>
    <n v="9"/>
    <n v="400"/>
    <n v="29346"/>
  </r>
  <r>
    <n v="11"/>
    <x v="6"/>
    <s v="All"/>
    <x v="2"/>
    <x v="0"/>
    <n v="0"/>
    <n v="0"/>
    <n v="0"/>
    <n v="14797"/>
  </r>
  <r>
    <n v="11"/>
    <x v="6"/>
    <s v="All"/>
    <x v="2"/>
    <x v="1"/>
    <n v="0"/>
    <n v="0"/>
    <n v="0"/>
    <n v="14797"/>
  </r>
  <r>
    <n v="11"/>
    <x v="6"/>
    <s v="All"/>
    <x v="2"/>
    <x v="2"/>
    <n v="0"/>
    <n v="0"/>
    <n v="0"/>
    <n v="14797"/>
  </r>
  <r>
    <n v="11"/>
    <x v="6"/>
    <s v="All"/>
    <x v="2"/>
    <x v="3"/>
    <n v="0"/>
    <n v="0"/>
    <n v="0"/>
    <n v="14797"/>
  </r>
  <r>
    <n v="11"/>
    <x v="6"/>
    <s v="All"/>
    <x v="2"/>
    <x v="4"/>
    <n v="0"/>
    <n v="0"/>
    <n v="0"/>
    <n v="14797"/>
  </r>
  <r>
    <n v="11"/>
    <x v="6"/>
    <s v="All"/>
    <x v="2"/>
    <x v="5"/>
    <n v="0"/>
    <n v="0"/>
    <n v="0"/>
    <n v="14797"/>
  </r>
  <r>
    <n v="11"/>
    <x v="6"/>
    <s v="All"/>
    <x v="2"/>
    <x v="6"/>
    <n v="0"/>
    <n v="0"/>
    <n v="0"/>
    <n v="14797"/>
  </r>
  <r>
    <n v="11"/>
    <x v="6"/>
    <s v="All"/>
    <x v="2"/>
    <x v="7"/>
    <n v="0"/>
    <n v="0"/>
    <n v="0"/>
    <n v="14797"/>
  </r>
  <r>
    <n v="11"/>
    <x v="6"/>
    <s v="All"/>
    <x v="2"/>
    <x v="8"/>
    <n v="1"/>
    <n v="1"/>
    <n v="60"/>
    <n v="14797"/>
  </r>
  <r>
    <n v="11"/>
    <x v="6"/>
    <s v="All"/>
    <x v="3"/>
    <x v="0"/>
    <n v="0"/>
    <n v="0"/>
    <n v="0"/>
    <n v="26204"/>
  </r>
  <r>
    <n v="11"/>
    <x v="6"/>
    <s v="All"/>
    <x v="3"/>
    <x v="1"/>
    <n v="0"/>
    <n v="0"/>
    <n v="0"/>
    <n v="26204"/>
  </r>
  <r>
    <n v="11"/>
    <x v="6"/>
    <s v="All"/>
    <x v="3"/>
    <x v="2"/>
    <n v="1"/>
    <n v="1"/>
    <n v="60"/>
    <n v="26204"/>
  </r>
  <r>
    <n v="11"/>
    <x v="6"/>
    <s v="All"/>
    <x v="3"/>
    <x v="3"/>
    <n v="0"/>
    <n v="0"/>
    <n v="0"/>
    <n v="26204"/>
  </r>
  <r>
    <n v="11"/>
    <x v="6"/>
    <s v="All"/>
    <x v="3"/>
    <x v="4"/>
    <n v="5"/>
    <n v="3"/>
    <n v="150"/>
    <n v="26204"/>
  </r>
  <r>
    <n v="11"/>
    <x v="6"/>
    <s v="All"/>
    <x v="3"/>
    <x v="5"/>
    <n v="0"/>
    <n v="0"/>
    <n v="0"/>
    <n v="26204"/>
  </r>
  <r>
    <n v="11"/>
    <x v="6"/>
    <s v="All"/>
    <x v="3"/>
    <x v="6"/>
    <n v="0"/>
    <n v="0"/>
    <n v="0"/>
    <n v="26204"/>
  </r>
  <r>
    <n v="11"/>
    <x v="6"/>
    <s v="All"/>
    <x v="3"/>
    <x v="7"/>
    <n v="0"/>
    <n v="0"/>
    <n v="0"/>
    <n v="26204"/>
  </r>
  <r>
    <n v="11"/>
    <x v="6"/>
    <s v="All"/>
    <x v="3"/>
    <x v="8"/>
    <n v="4"/>
    <n v="4"/>
    <n v="56"/>
    <n v="26204"/>
  </r>
  <r>
    <n v="11"/>
    <x v="7"/>
    <s v="All"/>
    <x v="0"/>
    <x v="0"/>
    <n v="0"/>
    <n v="0"/>
    <n v="0"/>
    <n v="9921"/>
  </r>
  <r>
    <n v="11"/>
    <x v="7"/>
    <s v="All"/>
    <x v="0"/>
    <x v="1"/>
    <n v="0"/>
    <n v="0"/>
    <n v="0"/>
    <n v="9921"/>
  </r>
  <r>
    <n v="11"/>
    <x v="7"/>
    <s v="All"/>
    <x v="0"/>
    <x v="2"/>
    <n v="0"/>
    <n v="0"/>
    <n v="0"/>
    <n v="9921"/>
  </r>
  <r>
    <n v="11"/>
    <x v="7"/>
    <s v="All"/>
    <x v="0"/>
    <x v="3"/>
    <n v="0"/>
    <n v="0"/>
    <n v="0"/>
    <n v="9921"/>
  </r>
  <r>
    <n v="11"/>
    <x v="7"/>
    <s v="All"/>
    <x v="0"/>
    <x v="4"/>
    <n v="0"/>
    <n v="0"/>
    <n v="0"/>
    <n v="9921"/>
  </r>
  <r>
    <n v="11"/>
    <x v="7"/>
    <s v="All"/>
    <x v="0"/>
    <x v="5"/>
    <n v="0"/>
    <n v="0"/>
    <n v="0"/>
    <n v="9921"/>
  </r>
  <r>
    <n v="11"/>
    <x v="7"/>
    <s v="All"/>
    <x v="0"/>
    <x v="6"/>
    <n v="0"/>
    <n v="0"/>
    <n v="0"/>
    <n v="9921"/>
  </r>
  <r>
    <n v="11"/>
    <x v="7"/>
    <s v="All"/>
    <x v="0"/>
    <x v="7"/>
    <n v="1"/>
    <n v="1"/>
    <n v="60"/>
    <n v="9921"/>
  </r>
  <r>
    <n v="11"/>
    <x v="7"/>
    <s v="All"/>
    <x v="0"/>
    <x v="8"/>
    <n v="15"/>
    <n v="13"/>
    <n v="421"/>
    <n v="9921"/>
  </r>
  <r>
    <n v="11"/>
    <x v="7"/>
    <s v="All"/>
    <x v="1"/>
    <x v="0"/>
    <n v="0"/>
    <n v="0"/>
    <n v="0"/>
    <n v="29606"/>
  </r>
  <r>
    <n v="11"/>
    <x v="7"/>
    <s v="All"/>
    <x v="1"/>
    <x v="1"/>
    <n v="0"/>
    <n v="0"/>
    <n v="0"/>
    <n v="29606"/>
  </r>
  <r>
    <n v="11"/>
    <x v="7"/>
    <s v="All"/>
    <x v="1"/>
    <x v="2"/>
    <n v="9"/>
    <n v="7"/>
    <n v="366"/>
    <n v="29606"/>
  </r>
  <r>
    <n v="11"/>
    <x v="7"/>
    <s v="All"/>
    <x v="1"/>
    <x v="3"/>
    <n v="0"/>
    <n v="0"/>
    <n v="0"/>
    <n v="29606"/>
  </r>
  <r>
    <n v="11"/>
    <x v="7"/>
    <s v="All"/>
    <x v="1"/>
    <x v="4"/>
    <n v="22"/>
    <n v="19"/>
    <n v="389"/>
    <n v="29606"/>
  </r>
  <r>
    <n v="11"/>
    <x v="7"/>
    <s v="All"/>
    <x v="1"/>
    <x v="5"/>
    <n v="0"/>
    <n v="0"/>
    <n v="0"/>
    <n v="29606"/>
  </r>
  <r>
    <n v="11"/>
    <x v="7"/>
    <s v="All"/>
    <x v="1"/>
    <x v="6"/>
    <n v="12"/>
    <n v="4"/>
    <n v="360"/>
    <n v="29606"/>
  </r>
  <r>
    <n v="11"/>
    <x v="7"/>
    <s v="All"/>
    <x v="1"/>
    <x v="7"/>
    <n v="0"/>
    <n v="0"/>
    <n v="0"/>
    <n v="29606"/>
  </r>
  <r>
    <n v="11"/>
    <x v="7"/>
    <s v="All"/>
    <x v="1"/>
    <x v="8"/>
    <n v="18"/>
    <n v="16"/>
    <n v="523"/>
    <n v="29606"/>
  </r>
  <r>
    <n v="11"/>
    <x v="7"/>
    <s v="All"/>
    <x v="2"/>
    <x v="0"/>
    <n v="0"/>
    <n v="0"/>
    <n v="0"/>
    <n v="15272"/>
  </r>
  <r>
    <n v="11"/>
    <x v="7"/>
    <s v="All"/>
    <x v="2"/>
    <x v="1"/>
    <n v="0"/>
    <n v="0"/>
    <n v="0"/>
    <n v="15272"/>
  </r>
  <r>
    <n v="11"/>
    <x v="7"/>
    <s v="All"/>
    <x v="2"/>
    <x v="2"/>
    <n v="0"/>
    <n v="0"/>
    <n v="0"/>
    <n v="15272"/>
  </r>
  <r>
    <n v="11"/>
    <x v="7"/>
    <s v="All"/>
    <x v="2"/>
    <x v="3"/>
    <n v="0"/>
    <n v="0"/>
    <n v="0"/>
    <n v="15272"/>
  </r>
  <r>
    <n v="11"/>
    <x v="7"/>
    <s v="All"/>
    <x v="2"/>
    <x v="4"/>
    <n v="1"/>
    <n v="1"/>
    <n v="15"/>
    <n v="15272"/>
  </r>
  <r>
    <n v="11"/>
    <x v="7"/>
    <s v="All"/>
    <x v="2"/>
    <x v="5"/>
    <n v="0"/>
    <n v="0"/>
    <n v="0"/>
    <n v="15272"/>
  </r>
  <r>
    <n v="11"/>
    <x v="7"/>
    <s v="All"/>
    <x v="2"/>
    <x v="6"/>
    <n v="0"/>
    <n v="0"/>
    <n v="0"/>
    <n v="15272"/>
  </r>
  <r>
    <n v="11"/>
    <x v="7"/>
    <s v="All"/>
    <x v="2"/>
    <x v="7"/>
    <n v="0"/>
    <n v="0"/>
    <n v="0"/>
    <n v="15272"/>
  </r>
  <r>
    <n v="11"/>
    <x v="7"/>
    <s v="All"/>
    <x v="2"/>
    <x v="8"/>
    <n v="2"/>
    <n v="2"/>
    <n v="27"/>
    <n v="15272"/>
  </r>
  <r>
    <n v="11"/>
    <x v="7"/>
    <s v="All"/>
    <x v="3"/>
    <x v="0"/>
    <n v="0"/>
    <n v="0"/>
    <n v="0"/>
    <n v="26814"/>
  </r>
  <r>
    <n v="11"/>
    <x v="7"/>
    <s v="All"/>
    <x v="3"/>
    <x v="1"/>
    <n v="0"/>
    <n v="0"/>
    <n v="0"/>
    <n v="26814"/>
  </r>
  <r>
    <n v="11"/>
    <x v="7"/>
    <s v="All"/>
    <x v="3"/>
    <x v="2"/>
    <n v="1"/>
    <n v="1"/>
    <n v="60"/>
    <n v="26814"/>
  </r>
  <r>
    <n v="11"/>
    <x v="7"/>
    <s v="All"/>
    <x v="3"/>
    <x v="3"/>
    <n v="0"/>
    <n v="0"/>
    <n v="0"/>
    <n v="26814"/>
  </r>
  <r>
    <n v="11"/>
    <x v="7"/>
    <s v="All"/>
    <x v="3"/>
    <x v="4"/>
    <n v="3"/>
    <n v="3"/>
    <n v="85"/>
    <n v="26814"/>
  </r>
  <r>
    <n v="11"/>
    <x v="7"/>
    <s v="All"/>
    <x v="3"/>
    <x v="5"/>
    <n v="0"/>
    <n v="0"/>
    <n v="0"/>
    <n v="26814"/>
  </r>
  <r>
    <n v="11"/>
    <x v="7"/>
    <s v="All"/>
    <x v="3"/>
    <x v="6"/>
    <n v="3"/>
    <n v="1"/>
    <n v="180"/>
    <n v="26814"/>
  </r>
  <r>
    <n v="11"/>
    <x v="7"/>
    <s v="All"/>
    <x v="3"/>
    <x v="7"/>
    <n v="6"/>
    <n v="1"/>
    <n v="360"/>
    <n v="26814"/>
  </r>
  <r>
    <n v="11"/>
    <x v="7"/>
    <s v="All"/>
    <x v="3"/>
    <x v="8"/>
    <n v="6"/>
    <n v="4"/>
    <n v="112"/>
    <n v="26814"/>
  </r>
  <r>
    <n v="11"/>
    <x v="8"/>
    <s v="All"/>
    <x v="0"/>
    <x v="0"/>
    <n v="0"/>
    <n v="0"/>
    <n v="0"/>
    <n v="9861"/>
  </r>
  <r>
    <n v="11"/>
    <x v="8"/>
    <s v="All"/>
    <x v="0"/>
    <x v="1"/>
    <n v="0"/>
    <n v="0"/>
    <n v="0"/>
    <n v="9861"/>
  </r>
  <r>
    <n v="11"/>
    <x v="8"/>
    <s v="All"/>
    <x v="0"/>
    <x v="2"/>
    <n v="0"/>
    <n v="0"/>
    <n v="0"/>
    <n v="9861"/>
  </r>
  <r>
    <n v="11"/>
    <x v="8"/>
    <s v="All"/>
    <x v="0"/>
    <x v="3"/>
    <n v="0"/>
    <n v="0"/>
    <n v="0"/>
    <n v="9861"/>
  </r>
  <r>
    <n v="11"/>
    <x v="8"/>
    <s v="All"/>
    <x v="0"/>
    <x v="4"/>
    <n v="0"/>
    <n v="0"/>
    <n v="0"/>
    <n v="9861"/>
  </r>
  <r>
    <n v="11"/>
    <x v="8"/>
    <s v="All"/>
    <x v="0"/>
    <x v="5"/>
    <n v="0"/>
    <n v="0"/>
    <n v="0"/>
    <n v="9861"/>
  </r>
  <r>
    <n v="11"/>
    <x v="8"/>
    <s v="All"/>
    <x v="0"/>
    <x v="6"/>
    <n v="3"/>
    <n v="1"/>
    <n v="180"/>
    <n v="9861"/>
  </r>
  <r>
    <n v="11"/>
    <x v="8"/>
    <s v="All"/>
    <x v="0"/>
    <x v="7"/>
    <n v="0"/>
    <n v="0"/>
    <n v="0"/>
    <n v="9861"/>
  </r>
  <r>
    <n v="11"/>
    <x v="8"/>
    <s v="All"/>
    <x v="0"/>
    <x v="8"/>
    <n v="12"/>
    <n v="10"/>
    <n v="360"/>
    <n v="9861"/>
  </r>
  <r>
    <n v="11"/>
    <x v="8"/>
    <s v="All"/>
    <x v="1"/>
    <x v="0"/>
    <n v="0"/>
    <n v="0"/>
    <n v="0"/>
    <n v="29082"/>
  </r>
  <r>
    <n v="11"/>
    <x v="8"/>
    <s v="All"/>
    <x v="1"/>
    <x v="1"/>
    <n v="0"/>
    <n v="0"/>
    <n v="0"/>
    <n v="29082"/>
  </r>
  <r>
    <n v="11"/>
    <x v="8"/>
    <s v="All"/>
    <x v="1"/>
    <x v="2"/>
    <n v="2"/>
    <n v="2"/>
    <n v="60"/>
    <n v="29082"/>
  </r>
  <r>
    <n v="11"/>
    <x v="8"/>
    <s v="All"/>
    <x v="1"/>
    <x v="3"/>
    <n v="0"/>
    <n v="0"/>
    <n v="0"/>
    <n v="29082"/>
  </r>
  <r>
    <n v="11"/>
    <x v="8"/>
    <s v="All"/>
    <x v="1"/>
    <x v="4"/>
    <n v="15"/>
    <n v="11"/>
    <n v="536"/>
    <n v="29082"/>
  </r>
  <r>
    <n v="11"/>
    <x v="8"/>
    <s v="All"/>
    <x v="1"/>
    <x v="5"/>
    <n v="0"/>
    <n v="0"/>
    <n v="0"/>
    <n v="29082"/>
  </r>
  <r>
    <n v="11"/>
    <x v="8"/>
    <s v="All"/>
    <x v="1"/>
    <x v="6"/>
    <n v="12"/>
    <n v="2"/>
    <n v="480"/>
    <n v="29082"/>
  </r>
  <r>
    <n v="11"/>
    <x v="8"/>
    <s v="All"/>
    <x v="1"/>
    <x v="7"/>
    <n v="0"/>
    <n v="0"/>
    <n v="0"/>
    <n v="29082"/>
  </r>
  <r>
    <n v="11"/>
    <x v="8"/>
    <s v="All"/>
    <x v="1"/>
    <x v="8"/>
    <n v="13"/>
    <n v="13"/>
    <n v="401"/>
    <n v="29082"/>
  </r>
  <r>
    <n v="11"/>
    <x v="8"/>
    <s v="All"/>
    <x v="2"/>
    <x v="0"/>
    <n v="0"/>
    <n v="0"/>
    <n v="0"/>
    <n v="15205"/>
  </r>
  <r>
    <n v="11"/>
    <x v="8"/>
    <s v="All"/>
    <x v="2"/>
    <x v="1"/>
    <n v="0"/>
    <n v="0"/>
    <n v="0"/>
    <n v="15205"/>
  </r>
  <r>
    <n v="11"/>
    <x v="8"/>
    <s v="All"/>
    <x v="2"/>
    <x v="2"/>
    <n v="0"/>
    <n v="0"/>
    <n v="0"/>
    <n v="15205"/>
  </r>
  <r>
    <n v="11"/>
    <x v="8"/>
    <s v="All"/>
    <x v="2"/>
    <x v="3"/>
    <n v="0"/>
    <n v="0"/>
    <n v="0"/>
    <n v="15205"/>
  </r>
  <r>
    <n v="11"/>
    <x v="8"/>
    <s v="All"/>
    <x v="2"/>
    <x v="4"/>
    <n v="0"/>
    <n v="0"/>
    <n v="0"/>
    <n v="15205"/>
  </r>
  <r>
    <n v="11"/>
    <x v="8"/>
    <s v="All"/>
    <x v="2"/>
    <x v="5"/>
    <n v="0"/>
    <n v="0"/>
    <n v="0"/>
    <n v="15205"/>
  </r>
  <r>
    <n v="11"/>
    <x v="8"/>
    <s v="All"/>
    <x v="2"/>
    <x v="6"/>
    <n v="0"/>
    <n v="0"/>
    <n v="0"/>
    <n v="15205"/>
  </r>
  <r>
    <n v="11"/>
    <x v="8"/>
    <s v="All"/>
    <x v="2"/>
    <x v="7"/>
    <n v="0"/>
    <n v="0"/>
    <n v="0"/>
    <n v="15205"/>
  </r>
  <r>
    <n v="11"/>
    <x v="8"/>
    <s v="All"/>
    <x v="2"/>
    <x v="8"/>
    <n v="3"/>
    <n v="2"/>
    <n v="134"/>
    <n v="15205"/>
  </r>
  <r>
    <n v="11"/>
    <x v="8"/>
    <s v="All"/>
    <x v="3"/>
    <x v="0"/>
    <n v="0"/>
    <n v="0"/>
    <n v="0"/>
    <n v="26863"/>
  </r>
  <r>
    <n v="11"/>
    <x v="8"/>
    <s v="All"/>
    <x v="3"/>
    <x v="1"/>
    <n v="0"/>
    <n v="0"/>
    <n v="0"/>
    <n v="26863"/>
  </r>
  <r>
    <n v="11"/>
    <x v="8"/>
    <s v="All"/>
    <x v="3"/>
    <x v="2"/>
    <n v="0"/>
    <n v="0"/>
    <n v="0"/>
    <n v="26863"/>
  </r>
  <r>
    <n v="11"/>
    <x v="8"/>
    <s v="All"/>
    <x v="3"/>
    <x v="3"/>
    <n v="0"/>
    <n v="0"/>
    <n v="0"/>
    <n v="26863"/>
  </r>
  <r>
    <n v="11"/>
    <x v="8"/>
    <s v="All"/>
    <x v="3"/>
    <x v="4"/>
    <n v="4"/>
    <n v="4"/>
    <n v="61"/>
    <n v="26863"/>
  </r>
  <r>
    <n v="11"/>
    <x v="8"/>
    <s v="All"/>
    <x v="3"/>
    <x v="5"/>
    <n v="0"/>
    <n v="0"/>
    <n v="0"/>
    <n v="26863"/>
  </r>
  <r>
    <n v="11"/>
    <x v="8"/>
    <s v="All"/>
    <x v="3"/>
    <x v="6"/>
    <n v="1"/>
    <n v="1"/>
    <n v="30"/>
    <n v="26863"/>
  </r>
  <r>
    <n v="11"/>
    <x v="8"/>
    <s v="All"/>
    <x v="3"/>
    <x v="7"/>
    <n v="7"/>
    <n v="1"/>
    <n v="420"/>
    <n v="26863"/>
  </r>
  <r>
    <n v="11"/>
    <x v="8"/>
    <s v="All"/>
    <x v="3"/>
    <x v="8"/>
    <n v="12"/>
    <n v="10"/>
    <n v="192"/>
    <n v="26863"/>
  </r>
  <r>
    <n v="11"/>
    <x v="9"/>
    <s v="All"/>
    <x v="0"/>
    <x v="0"/>
    <n v="0"/>
    <n v="0"/>
    <n v="0"/>
    <n v="10236"/>
  </r>
  <r>
    <n v="11"/>
    <x v="9"/>
    <s v="All"/>
    <x v="0"/>
    <x v="1"/>
    <n v="0"/>
    <n v="0"/>
    <n v="0"/>
    <n v="10236"/>
  </r>
  <r>
    <n v="11"/>
    <x v="9"/>
    <s v="All"/>
    <x v="0"/>
    <x v="2"/>
    <n v="0"/>
    <n v="0"/>
    <n v="0"/>
    <n v="10236"/>
  </r>
  <r>
    <n v="11"/>
    <x v="9"/>
    <s v="All"/>
    <x v="0"/>
    <x v="3"/>
    <n v="0"/>
    <n v="0"/>
    <n v="0"/>
    <n v="10236"/>
  </r>
  <r>
    <n v="11"/>
    <x v="9"/>
    <s v="All"/>
    <x v="0"/>
    <x v="4"/>
    <n v="0"/>
    <n v="0"/>
    <n v="0"/>
    <n v="10236"/>
  </r>
  <r>
    <n v="11"/>
    <x v="9"/>
    <s v="All"/>
    <x v="0"/>
    <x v="5"/>
    <n v="0"/>
    <n v="0"/>
    <n v="0"/>
    <n v="10236"/>
  </r>
  <r>
    <n v="11"/>
    <x v="9"/>
    <s v="All"/>
    <x v="0"/>
    <x v="6"/>
    <n v="0"/>
    <n v="0"/>
    <n v="0"/>
    <n v="10236"/>
  </r>
  <r>
    <n v="11"/>
    <x v="9"/>
    <s v="All"/>
    <x v="0"/>
    <x v="7"/>
    <n v="0"/>
    <n v="0"/>
    <n v="0"/>
    <n v="10236"/>
  </r>
  <r>
    <n v="11"/>
    <x v="9"/>
    <s v="All"/>
    <x v="0"/>
    <x v="8"/>
    <n v="20"/>
    <n v="17"/>
    <n v="583"/>
    <n v="10236"/>
  </r>
  <r>
    <n v="11"/>
    <x v="9"/>
    <s v="All"/>
    <x v="1"/>
    <x v="0"/>
    <n v="0"/>
    <n v="0"/>
    <n v="0"/>
    <n v="29844"/>
  </r>
  <r>
    <n v="11"/>
    <x v="9"/>
    <s v="All"/>
    <x v="1"/>
    <x v="1"/>
    <n v="0"/>
    <n v="0"/>
    <n v="0"/>
    <n v="29844"/>
  </r>
  <r>
    <n v="11"/>
    <x v="9"/>
    <s v="All"/>
    <x v="1"/>
    <x v="2"/>
    <n v="2"/>
    <n v="1"/>
    <n v="60"/>
    <n v="29844"/>
  </r>
  <r>
    <n v="11"/>
    <x v="9"/>
    <s v="All"/>
    <x v="1"/>
    <x v="3"/>
    <n v="0"/>
    <n v="0"/>
    <n v="0"/>
    <n v="29844"/>
  </r>
  <r>
    <n v="11"/>
    <x v="9"/>
    <s v="All"/>
    <x v="1"/>
    <x v="4"/>
    <n v="10"/>
    <n v="6"/>
    <n v="256"/>
    <n v="29844"/>
  </r>
  <r>
    <n v="11"/>
    <x v="9"/>
    <s v="All"/>
    <x v="1"/>
    <x v="5"/>
    <n v="0"/>
    <n v="0"/>
    <n v="0"/>
    <n v="29844"/>
  </r>
  <r>
    <n v="11"/>
    <x v="9"/>
    <s v="All"/>
    <x v="1"/>
    <x v="6"/>
    <n v="30"/>
    <n v="6"/>
    <n v="1150"/>
    <n v="29844"/>
  </r>
  <r>
    <n v="11"/>
    <x v="9"/>
    <s v="All"/>
    <x v="1"/>
    <x v="7"/>
    <n v="0"/>
    <n v="0"/>
    <n v="0"/>
    <n v="29844"/>
  </r>
  <r>
    <n v="11"/>
    <x v="9"/>
    <s v="All"/>
    <x v="1"/>
    <x v="8"/>
    <n v="18"/>
    <n v="15"/>
    <n v="399"/>
    <n v="29844"/>
  </r>
  <r>
    <n v="11"/>
    <x v="9"/>
    <s v="All"/>
    <x v="2"/>
    <x v="0"/>
    <n v="0"/>
    <n v="0"/>
    <n v="0"/>
    <n v="15936"/>
  </r>
  <r>
    <n v="11"/>
    <x v="9"/>
    <s v="All"/>
    <x v="2"/>
    <x v="1"/>
    <n v="0"/>
    <n v="0"/>
    <n v="0"/>
    <n v="15936"/>
  </r>
  <r>
    <n v="11"/>
    <x v="9"/>
    <s v="All"/>
    <x v="2"/>
    <x v="2"/>
    <n v="0"/>
    <n v="0"/>
    <n v="0"/>
    <n v="15936"/>
  </r>
  <r>
    <n v="11"/>
    <x v="9"/>
    <s v="All"/>
    <x v="2"/>
    <x v="3"/>
    <n v="0"/>
    <n v="0"/>
    <n v="0"/>
    <n v="15936"/>
  </r>
  <r>
    <n v="11"/>
    <x v="9"/>
    <s v="All"/>
    <x v="2"/>
    <x v="4"/>
    <n v="1"/>
    <n v="1"/>
    <n v="30"/>
    <n v="15936"/>
  </r>
  <r>
    <n v="11"/>
    <x v="9"/>
    <s v="All"/>
    <x v="2"/>
    <x v="5"/>
    <n v="0"/>
    <n v="0"/>
    <n v="0"/>
    <n v="15936"/>
  </r>
  <r>
    <n v="11"/>
    <x v="9"/>
    <s v="All"/>
    <x v="2"/>
    <x v="6"/>
    <n v="8"/>
    <n v="1"/>
    <n v="240"/>
    <n v="15936"/>
  </r>
  <r>
    <n v="11"/>
    <x v="9"/>
    <s v="All"/>
    <x v="2"/>
    <x v="7"/>
    <n v="0"/>
    <n v="0"/>
    <n v="0"/>
    <n v="15936"/>
  </r>
  <r>
    <n v="11"/>
    <x v="9"/>
    <s v="All"/>
    <x v="2"/>
    <x v="8"/>
    <n v="3"/>
    <n v="3"/>
    <n v="80"/>
    <n v="15936"/>
  </r>
  <r>
    <n v="11"/>
    <x v="9"/>
    <s v="All"/>
    <x v="3"/>
    <x v="0"/>
    <n v="0"/>
    <n v="0"/>
    <n v="0"/>
    <n v="28011"/>
  </r>
  <r>
    <n v="11"/>
    <x v="9"/>
    <s v="All"/>
    <x v="3"/>
    <x v="1"/>
    <n v="0"/>
    <n v="0"/>
    <n v="0"/>
    <n v="28011"/>
  </r>
  <r>
    <n v="11"/>
    <x v="9"/>
    <s v="All"/>
    <x v="3"/>
    <x v="2"/>
    <n v="0"/>
    <n v="0"/>
    <n v="0"/>
    <n v="28011"/>
  </r>
  <r>
    <n v="11"/>
    <x v="9"/>
    <s v="All"/>
    <x v="3"/>
    <x v="3"/>
    <n v="0"/>
    <n v="0"/>
    <n v="0"/>
    <n v="28011"/>
  </r>
  <r>
    <n v="11"/>
    <x v="9"/>
    <s v="All"/>
    <x v="3"/>
    <x v="4"/>
    <n v="1"/>
    <n v="1"/>
    <n v="30"/>
    <n v="28011"/>
  </r>
  <r>
    <n v="11"/>
    <x v="9"/>
    <s v="All"/>
    <x v="3"/>
    <x v="5"/>
    <n v="0"/>
    <n v="0"/>
    <n v="0"/>
    <n v="28011"/>
  </r>
  <r>
    <n v="11"/>
    <x v="9"/>
    <s v="All"/>
    <x v="3"/>
    <x v="6"/>
    <n v="1"/>
    <n v="1"/>
    <n v="30"/>
    <n v="28011"/>
  </r>
  <r>
    <n v="11"/>
    <x v="9"/>
    <s v="All"/>
    <x v="3"/>
    <x v="7"/>
    <n v="1"/>
    <n v="1"/>
    <n v="30"/>
    <n v="28011"/>
  </r>
  <r>
    <n v="11"/>
    <x v="9"/>
    <s v="All"/>
    <x v="3"/>
    <x v="8"/>
    <n v="11"/>
    <n v="8"/>
    <n v="265"/>
    <n v="28011"/>
  </r>
  <r>
    <n v="11"/>
    <x v="10"/>
    <s v="All"/>
    <x v="0"/>
    <x v="0"/>
    <n v="0"/>
    <n v="0"/>
    <n v="0"/>
    <n v="10771"/>
  </r>
  <r>
    <n v="11"/>
    <x v="10"/>
    <s v="All"/>
    <x v="0"/>
    <x v="1"/>
    <n v="0"/>
    <n v="0"/>
    <n v="0"/>
    <n v="10771"/>
  </r>
  <r>
    <n v="11"/>
    <x v="10"/>
    <s v="All"/>
    <x v="0"/>
    <x v="2"/>
    <n v="0"/>
    <n v="0"/>
    <n v="0"/>
    <n v="10771"/>
  </r>
  <r>
    <n v="11"/>
    <x v="10"/>
    <s v="All"/>
    <x v="0"/>
    <x v="3"/>
    <n v="0"/>
    <n v="0"/>
    <n v="0"/>
    <n v="10771"/>
  </r>
  <r>
    <n v="11"/>
    <x v="10"/>
    <s v="All"/>
    <x v="0"/>
    <x v="4"/>
    <n v="1"/>
    <n v="1"/>
    <n v="60"/>
    <n v="10771"/>
  </r>
  <r>
    <n v="11"/>
    <x v="10"/>
    <s v="All"/>
    <x v="0"/>
    <x v="5"/>
    <n v="0"/>
    <n v="0"/>
    <n v="0"/>
    <n v="10771"/>
  </r>
  <r>
    <n v="11"/>
    <x v="10"/>
    <s v="All"/>
    <x v="0"/>
    <x v="6"/>
    <n v="0"/>
    <n v="0"/>
    <n v="0"/>
    <n v="10771"/>
  </r>
  <r>
    <n v="11"/>
    <x v="10"/>
    <s v="All"/>
    <x v="0"/>
    <x v="7"/>
    <n v="1"/>
    <n v="1"/>
    <n v="30"/>
    <n v="10771"/>
  </r>
  <r>
    <n v="11"/>
    <x v="10"/>
    <s v="All"/>
    <x v="0"/>
    <x v="8"/>
    <n v="14"/>
    <n v="13"/>
    <n v="382"/>
    <n v="10771"/>
  </r>
  <r>
    <n v="11"/>
    <x v="10"/>
    <s v="All"/>
    <x v="1"/>
    <x v="0"/>
    <n v="0"/>
    <n v="0"/>
    <n v="0"/>
    <n v="32138"/>
  </r>
  <r>
    <n v="11"/>
    <x v="10"/>
    <s v="All"/>
    <x v="1"/>
    <x v="1"/>
    <n v="0"/>
    <n v="0"/>
    <n v="0"/>
    <n v="32138"/>
  </r>
  <r>
    <n v="11"/>
    <x v="10"/>
    <s v="All"/>
    <x v="1"/>
    <x v="2"/>
    <n v="0"/>
    <n v="0"/>
    <n v="0"/>
    <n v="32138"/>
  </r>
  <r>
    <n v="11"/>
    <x v="10"/>
    <s v="All"/>
    <x v="1"/>
    <x v="3"/>
    <n v="0"/>
    <n v="0"/>
    <n v="0"/>
    <n v="32138"/>
  </r>
  <r>
    <n v="11"/>
    <x v="10"/>
    <s v="All"/>
    <x v="1"/>
    <x v="4"/>
    <n v="27"/>
    <n v="21"/>
    <n v="657"/>
    <n v="32138"/>
  </r>
  <r>
    <n v="11"/>
    <x v="10"/>
    <s v="All"/>
    <x v="1"/>
    <x v="5"/>
    <n v="0"/>
    <n v="0"/>
    <n v="0"/>
    <n v="32138"/>
  </r>
  <r>
    <n v="11"/>
    <x v="10"/>
    <s v="All"/>
    <x v="1"/>
    <x v="6"/>
    <n v="25"/>
    <n v="3"/>
    <n v="810"/>
    <n v="32138"/>
  </r>
  <r>
    <n v="11"/>
    <x v="10"/>
    <s v="All"/>
    <x v="1"/>
    <x v="7"/>
    <n v="0"/>
    <n v="0"/>
    <n v="0"/>
    <n v="32138"/>
  </r>
  <r>
    <n v="11"/>
    <x v="10"/>
    <s v="All"/>
    <x v="1"/>
    <x v="8"/>
    <n v="14"/>
    <n v="13"/>
    <n v="414"/>
    <n v="32138"/>
  </r>
  <r>
    <n v="11"/>
    <x v="10"/>
    <s v="All"/>
    <x v="2"/>
    <x v="0"/>
    <n v="0"/>
    <n v="0"/>
    <n v="0"/>
    <n v="17063"/>
  </r>
  <r>
    <n v="11"/>
    <x v="10"/>
    <s v="All"/>
    <x v="2"/>
    <x v="1"/>
    <n v="0"/>
    <n v="0"/>
    <n v="0"/>
    <n v="17063"/>
  </r>
  <r>
    <n v="11"/>
    <x v="10"/>
    <s v="All"/>
    <x v="2"/>
    <x v="2"/>
    <n v="0"/>
    <n v="0"/>
    <n v="0"/>
    <n v="17063"/>
  </r>
  <r>
    <n v="11"/>
    <x v="10"/>
    <s v="All"/>
    <x v="2"/>
    <x v="3"/>
    <n v="0"/>
    <n v="0"/>
    <n v="0"/>
    <n v="17063"/>
  </r>
  <r>
    <n v="11"/>
    <x v="10"/>
    <s v="All"/>
    <x v="2"/>
    <x v="4"/>
    <n v="0"/>
    <n v="0"/>
    <n v="0"/>
    <n v="17063"/>
  </r>
  <r>
    <n v="11"/>
    <x v="10"/>
    <s v="All"/>
    <x v="2"/>
    <x v="5"/>
    <n v="0"/>
    <n v="0"/>
    <n v="0"/>
    <n v="17063"/>
  </r>
  <r>
    <n v="11"/>
    <x v="10"/>
    <s v="All"/>
    <x v="2"/>
    <x v="6"/>
    <n v="6"/>
    <n v="1"/>
    <n v="180"/>
    <n v="17063"/>
  </r>
  <r>
    <n v="11"/>
    <x v="10"/>
    <s v="All"/>
    <x v="2"/>
    <x v="7"/>
    <n v="0"/>
    <n v="0"/>
    <n v="0"/>
    <n v="17063"/>
  </r>
  <r>
    <n v="11"/>
    <x v="10"/>
    <s v="All"/>
    <x v="2"/>
    <x v="8"/>
    <n v="1"/>
    <n v="1"/>
    <n v="20"/>
    <n v="17063"/>
  </r>
  <r>
    <n v="11"/>
    <x v="10"/>
    <s v="All"/>
    <x v="3"/>
    <x v="0"/>
    <n v="0"/>
    <n v="0"/>
    <n v="0"/>
    <n v="30225"/>
  </r>
  <r>
    <n v="11"/>
    <x v="10"/>
    <s v="All"/>
    <x v="3"/>
    <x v="1"/>
    <n v="0"/>
    <n v="0"/>
    <n v="0"/>
    <n v="30225"/>
  </r>
  <r>
    <n v="11"/>
    <x v="10"/>
    <s v="All"/>
    <x v="3"/>
    <x v="2"/>
    <n v="0"/>
    <n v="0"/>
    <n v="0"/>
    <n v="30225"/>
  </r>
  <r>
    <n v="11"/>
    <x v="10"/>
    <s v="All"/>
    <x v="3"/>
    <x v="3"/>
    <n v="0"/>
    <n v="0"/>
    <n v="0"/>
    <n v="30225"/>
  </r>
  <r>
    <n v="11"/>
    <x v="10"/>
    <s v="All"/>
    <x v="3"/>
    <x v="4"/>
    <n v="2"/>
    <n v="2"/>
    <n v="9"/>
    <n v="30225"/>
  </r>
  <r>
    <n v="11"/>
    <x v="10"/>
    <s v="All"/>
    <x v="3"/>
    <x v="5"/>
    <n v="0"/>
    <n v="0"/>
    <n v="0"/>
    <n v="30225"/>
  </r>
  <r>
    <n v="11"/>
    <x v="10"/>
    <s v="All"/>
    <x v="3"/>
    <x v="6"/>
    <n v="0"/>
    <n v="0"/>
    <n v="0"/>
    <n v="30225"/>
  </r>
  <r>
    <n v="11"/>
    <x v="10"/>
    <s v="All"/>
    <x v="3"/>
    <x v="7"/>
    <n v="0"/>
    <n v="0"/>
    <n v="0"/>
    <n v="30225"/>
  </r>
  <r>
    <n v="11"/>
    <x v="10"/>
    <s v="All"/>
    <x v="3"/>
    <x v="8"/>
    <n v="14"/>
    <n v="12"/>
    <n v="275"/>
    <n v="30225"/>
  </r>
  <r>
    <n v="11"/>
    <x v="11"/>
    <s v="All"/>
    <x v="0"/>
    <x v="0"/>
    <n v="0"/>
    <n v="0"/>
    <n v="0"/>
    <n v="10527"/>
  </r>
  <r>
    <n v="11"/>
    <x v="11"/>
    <s v="All"/>
    <x v="0"/>
    <x v="1"/>
    <n v="0"/>
    <n v="0"/>
    <n v="0"/>
    <n v="10527"/>
  </r>
  <r>
    <n v="11"/>
    <x v="11"/>
    <s v="All"/>
    <x v="0"/>
    <x v="2"/>
    <n v="0"/>
    <n v="0"/>
    <n v="0"/>
    <n v="10527"/>
  </r>
  <r>
    <n v="11"/>
    <x v="11"/>
    <s v="All"/>
    <x v="0"/>
    <x v="3"/>
    <n v="0"/>
    <n v="0"/>
    <n v="0"/>
    <n v="10527"/>
  </r>
  <r>
    <n v="11"/>
    <x v="11"/>
    <s v="All"/>
    <x v="0"/>
    <x v="4"/>
    <n v="0"/>
    <n v="0"/>
    <n v="0"/>
    <n v="10527"/>
  </r>
  <r>
    <n v="11"/>
    <x v="11"/>
    <s v="All"/>
    <x v="0"/>
    <x v="5"/>
    <n v="0"/>
    <n v="0"/>
    <n v="0"/>
    <n v="10527"/>
  </r>
  <r>
    <n v="11"/>
    <x v="11"/>
    <s v="All"/>
    <x v="0"/>
    <x v="6"/>
    <n v="0"/>
    <n v="0"/>
    <n v="0"/>
    <n v="10527"/>
  </r>
  <r>
    <n v="11"/>
    <x v="11"/>
    <s v="All"/>
    <x v="0"/>
    <x v="7"/>
    <n v="0"/>
    <n v="0"/>
    <n v="0"/>
    <n v="10527"/>
  </r>
  <r>
    <n v="11"/>
    <x v="11"/>
    <s v="All"/>
    <x v="0"/>
    <x v="8"/>
    <n v="12"/>
    <n v="9"/>
    <n v="330"/>
    <n v="10527"/>
  </r>
  <r>
    <n v="11"/>
    <x v="11"/>
    <s v="All"/>
    <x v="1"/>
    <x v="0"/>
    <n v="2"/>
    <n v="1"/>
    <n v="4"/>
    <n v="32940"/>
  </r>
  <r>
    <n v="11"/>
    <x v="11"/>
    <s v="All"/>
    <x v="1"/>
    <x v="1"/>
    <n v="0"/>
    <n v="0"/>
    <n v="0"/>
    <n v="32940"/>
  </r>
  <r>
    <n v="11"/>
    <x v="11"/>
    <s v="All"/>
    <x v="1"/>
    <x v="2"/>
    <n v="4"/>
    <n v="1"/>
    <n v="120"/>
    <n v="32940"/>
  </r>
  <r>
    <n v="11"/>
    <x v="11"/>
    <s v="All"/>
    <x v="1"/>
    <x v="3"/>
    <n v="0"/>
    <n v="0"/>
    <n v="0"/>
    <n v="32940"/>
  </r>
  <r>
    <n v="11"/>
    <x v="11"/>
    <s v="All"/>
    <x v="1"/>
    <x v="4"/>
    <n v="43"/>
    <n v="36"/>
    <n v="1043"/>
    <n v="32940"/>
  </r>
  <r>
    <n v="11"/>
    <x v="11"/>
    <s v="All"/>
    <x v="1"/>
    <x v="5"/>
    <n v="0"/>
    <n v="0"/>
    <n v="0"/>
    <n v="32940"/>
  </r>
  <r>
    <n v="11"/>
    <x v="11"/>
    <s v="All"/>
    <x v="1"/>
    <x v="6"/>
    <n v="38"/>
    <n v="9"/>
    <n v="1320"/>
    <n v="32940"/>
  </r>
  <r>
    <n v="11"/>
    <x v="11"/>
    <s v="All"/>
    <x v="1"/>
    <x v="7"/>
    <n v="0"/>
    <n v="0"/>
    <n v="0"/>
    <n v="32940"/>
  </r>
  <r>
    <n v="11"/>
    <x v="11"/>
    <s v="All"/>
    <x v="1"/>
    <x v="8"/>
    <n v="44"/>
    <n v="37"/>
    <n v="1089"/>
    <n v="32940"/>
  </r>
  <r>
    <n v="11"/>
    <x v="11"/>
    <s v="All"/>
    <x v="2"/>
    <x v="0"/>
    <n v="0"/>
    <n v="0"/>
    <n v="0"/>
    <n v="17735"/>
  </r>
  <r>
    <n v="11"/>
    <x v="11"/>
    <s v="All"/>
    <x v="2"/>
    <x v="1"/>
    <n v="0"/>
    <n v="0"/>
    <n v="0"/>
    <n v="17735"/>
  </r>
  <r>
    <n v="11"/>
    <x v="11"/>
    <s v="All"/>
    <x v="2"/>
    <x v="2"/>
    <n v="0"/>
    <n v="0"/>
    <n v="0"/>
    <n v="17735"/>
  </r>
  <r>
    <n v="11"/>
    <x v="11"/>
    <s v="All"/>
    <x v="2"/>
    <x v="3"/>
    <n v="0"/>
    <n v="0"/>
    <n v="0"/>
    <n v="17735"/>
  </r>
  <r>
    <n v="11"/>
    <x v="11"/>
    <s v="All"/>
    <x v="2"/>
    <x v="4"/>
    <n v="1"/>
    <n v="1"/>
    <n v="30"/>
    <n v="17735"/>
  </r>
  <r>
    <n v="11"/>
    <x v="11"/>
    <s v="All"/>
    <x v="2"/>
    <x v="5"/>
    <n v="0"/>
    <n v="0"/>
    <n v="0"/>
    <n v="17735"/>
  </r>
  <r>
    <n v="11"/>
    <x v="11"/>
    <s v="All"/>
    <x v="2"/>
    <x v="6"/>
    <n v="2"/>
    <n v="1"/>
    <n v="60"/>
    <n v="17735"/>
  </r>
  <r>
    <n v="11"/>
    <x v="11"/>
    <s v="All"/>
    <x v="2"/>
    <x v="7"/>
    <n v="0"/>
    <n v="0"/>
    <n v="0"/>
    <n v="17735"/>
  </r>
  <r>
    <n v="11"/>
    <x v="11"/>
    <s v="All"/>
    <x v="2"/>
    <x v="8"/>
    <n v="10"/>
    <n v="3"/>
    <n v="271"/>
    <n v="17735"/>
  </r>
  <r>
    <n v="11"/>
    <x v="11"/>
    <s v="All"/>
    <x v="3"/>
    <x v="0"/>
    <n v="0"/>
    <n v="0"/>
    <n v="0"/>
    <n v="30802"/>
  </r>
  <r>
    <n v="11"/>
    <x v="11"/>
    <s v="All"/>
    <x v="3"/>
    <x v="1"/>
    <n v="0"/>
    <n v="0"/>
    <n v="0"/>
    <n v="30802"/>
  </r>
  <r>
    <n v="11"/>
    <x v="11"/>
    <s v="All"/>
    <x v="3"/>
    <x v="2"/>
    <n v="1"/>
    <n v="1"/>
    <n v="30"/>
    <n v="30802"/>
  </r>
  <r>
    <n v="11"/>
    <x v="11"/>
    <s v="All"/>
    <x v="3"/>
    <x v="3"/>
    <n v="0"/>
    <n v="0"/>
    <n v="0"/>
    <n v="30802"/>
  </r>
  <r>
    <n v="11"/>
    <x v="11"/>
    <s v="All"/>
    <x v="3"/>
    <x v="4"/>
    <n v="8"/>
    <n v="7"/>
    <n v="240"/>
    <n v="30802"/>
  </r>
  <r>
    <n v="11"/>
    <x v="11"/>
    <s v="All"/>
    <x v="3"/>
    <x v="5"/>
    <n v="0"/>
    <n v="0"/>
    <n v="0"/>
    <n v="30802"/>
  </r>
  <r>
    <n v="11"/>
    <x v="11"/>
    <s v="All"/>
    <x v="3"/>
    <x v="6"/>
    <n v="7"/>
    <n v="2"/>
    <n v="460"/>
    <n v="30802"/>
  </r>
  <r>
    <n v="11"/>
    <x v="11"/>
    <s v="All"/>
    <x v="3"/>
    <x v="7"/>
    <n v="0"/>
    <n v="0"/>
    <n v="0"/>
    <n v="30802"/>
  </r>
  <r>
    <n v="11"/>
    <x v="11"/>
    <s v="All"/>
    <x v="3"/>
    <x v="8"/>
    <n v="10"/>
    <n v="10"/>
    <n v="223"/>
    <n v="30802"/>
  </r>
  <r>
    <n v="12"/>
    <x v="0"/>
    <s v="All"/>
    <x v="0"/>
    <x v="0"/>
    <n v="0"/>
    <n v="0"/>
    <n v="0"/>
    <n v="63219"/>
  </r>
  <r>
    <n v="12"/>
    <x v="0"/>
    <s v="All"/>
    <x v="0"/>
    <x v="1"/>
    <n v="0"/>
    <n v="0"/>
    <n v="0"/>
    <n v="63219"/>
  </r>
  <r>
    <n v="12"/>
    <x v="0"/>
    <s v="All"/>
    <x v="0"/>
    <x v="2"/>
    <n v="0"/>
    <n v="0"/>
    <n v="0"/>
    <n v="63219"/>
  </r>
  <r>
    <n v="12"/>
    <x v="0"/>
    <s v="All"/>
    <x v="0"/>
    <x v="3"/>
    <n v="0"/>
    <n v="0"/>
    <n v="0"/>
    <n v="63219"/>
  </r>
  <r>
    <n v="12"/>
    <x v="0"/>
    <s v="All"/>
    <x v="0"/>
    <x v="4"/>
    <n v="13"/>
    <n v="9"/>
    <n v="684"/>
    <n v="63219"/>
  </r>
  <r>
    <n v="12"/>
    <x v="0"/>
    <s v="All"/>
    <x v="0"/>
    <x v="5"/>
    <n v="0"/>
    <n v="0"/>
    <n v="0"/>
    <n v="63219"/>
  </r>
  <r>
    <n v="12"/>
    <x v="0"/>
    <s v="All"/>
    <x v="0"/>
    <x v="6"/>
    <n v="1"/>
    <n v="1"/>
    <n v="33"/>
    <n v="63219"/>
  </r>
  <r>
    <n v="12"/>
    <x v="0"/>
    <s v="All"/>
    <x v="0"/>
    <x v="7"/>
    <n v="0"/>
    <n v="0"/>
    <n v="0"/>
    <n v="63219"/>
  </r>
  <r>
    <n v="12"/>
    <x v="0"/>
    <s v="All"/>
    <x v="0"/>
    <x v="8"/>
    <n v="12"/>
    <n v="5"/>
    <n v="515"/>
    <n v="63219"/>
  </r>
  <r>
    <n v="12"/>
    <x v="0"/>
    <s v="All"/>
    <x v="1"/>
    <x v="0"/>
    <n v="0"/>
    <n v="0"/>
    <n v="0"/>
    <n v="203363"/>
  </r>
  <r>
    <n v="12"/>
    <x v="0"/>
    <s v="All"/>
    <x v="1"/>
    <x v="1"/>
    <n v="0"/>
    <n v="0"/>
    <n v="0"/>
    <n v="203363"/>
  </r>
  <r>
    <n v="12"/>
    <x v="0"/>
    <s v="All"/>
    <x v="1"/>
    <x v="2"/>
    <n v="792"/>
    <n v="592"/>
    <n v="28292"/>
    <n v="203363"/>
  </r>
  <r>
    <n v="12"/>
    <x v="0"/>
    <s v="All"/>
    <x v="1"/>
    <x v="3"/>
    <n v="0"/>
    <n v="0"/>
    <n v="0"/>
    <n v="203363"/>
  </r>
  <r>
    <n v="12"/>
    <x v="0"/>
    <s v="All"/>
    <x v="1"/>
    <x v="4"/>
    <n v="107"/>
    <n v="89"/>
    <n v="1707"/>
    <n v="203363"/>
  </r>
  <r>
    <n v="12"/>
    <x v="0"/>
    <s v="All"/>
    <x v="1"/>
    <x v="5"/>
    <n v="0"/>
    <n v="0"/>
    <n v="0"/>
    <n v="203363"/>
  </r>
  <r>
    <n v="12"/>
    <x v="0"/>
    <s v="All"/>
    <x v="1"/>
    <x v="6"/>
    <n v="163"/>
    <n v="35"/>
    <n v="7643"/>
    <n v="203363"/>
  </r>
  <r>
    <n v="12"/>
    <x v="0"/>
    <s v="All"/>
    <x v="1"/>
    <x v="7"/>
    <n v="3"/>
    <n v="1"/>
    <n v="64"/>
    <n v="203363"/>
  </r>
  <r>
    <n v="12"/>
    <x v="0"/>
    <s v="All"/>
    <x v="1"/>
    <x v="8"/>
    <n v="38"/>
    <n v="18"/>
    <n v="1155"/>
    <n v="203363"/>
  </r>
  <r>
    <n v="12"/>
    <x v="0"/>
    <s v="All"/>
    <x v="2"/>
    <x v="0"/>
    <n v="0"/>
    <n v="0"/>
    <n v="0"/>
    <n v="105780"/>
  </r>
  <r>
    <n v="12"/>
    <x v="0"/>
    <s v="All"/>
    <x v="2"/>
    <x v="1"/>
    <n v="0"/>
    <n v="0"/>
    <n v="0"/>
    <n v="105780"/>
  </r>
  <r>
    <n v="12"/>
    <x v="0"/>
    <s v="All"/>
    <x v="2"/>
    <x v="2"/>
    <n v="3"/>
    <n v="3"/>
    <n v="165"/>
    <n v="105780"/>
  </r>
  <r>
    <n v="12"/>
    <x v="0"/>
    <s v="All"/>
    <x v="2"/>
    <x v="3"/>
    <n v="0"/>
    <n v="0"/>
    <n v="0"/>
    <n v="105780"/>
  </r>
  <r>
    <n v="12"/>
    <x v="0"/>
    <s v="All"/>
    <x v="2"/>
    <x v="4"/>
    <n v="19"/>
    <n v="19"/>
    <n v="670"/>
    <n v="105780"/>
  </r>
  <r>
    <n v="12"/>
    <x v="0"/>
    <s v="All"/>
    <x v="2"/>
    <x v="5"/>
    <n v="0"/>
    <n v="0"/>
    <n v="0"/>
    <n v="105780"/>
  </r>
  <r>
    <n v="12"/>
    <x v="0"/>
    <s v="All"/>
    <x v="2"/>
    <x v="6"/>
    <n v="12"/>
    <n v="3"/>
    <n v="629"/>
    <n v="105780"/>
  </r>
  <r>
    <n v="12"/>
    <x v="0"/>
    <s v="All"/>
    <x v="2"/>
    <x v="7"/>
    <n v="0"/>
    <n v="0"/>
    <n v="0"/>
    <n v="105780"/>
  </r>
  <r>
    <n v="12"/>
    <x v="0"/>
    <s v="All"/>
    <x v="2"/>
    <x v="8"/>
    <n v="19"/>
    <n v="5"/>
    <n v="841"/>
    <n v="105780"/>
  </r>
  <r>
    <n v="12"/>
    <x v="0"/>
    <s v="All"/>
    <x v="3"/>
    <x v="0"/>
    <n v="0"/>
    <n v="0"/>
    <n v="0"/>
    <n v="197965"/>
  </r>
  <r>
    <n v="12"/>
    <x v="0"/>
    <s v="All"/>
    <x v="3"/>
    <x v="1"/>
    <n v="0"/>
    <n v="0"/>
    <n v="0"/>
    <n v="197965"/>
  </r>
  <r>
    <n v="12"/>
    <x v="0"/>
    <s v="All"/>
    <x v="3"/>
    <x v="2"/>
    <n v="171"/>
    <n v="121"/>
    <n v="6549"/>
    <n v="197965"/>
  </r>
  <r>
    <n v="12"/>
    <x v="0"/>
    <s v="All"/>
    <x v="3"/>
    <x v="3"/>
    <n v="0"/>
    <n v="0"/>
    <n v="0"/>
    <n v="197965"/>
  </r>
  <r>
    <n v="12"/>
    <x v="0"/>
    <s v="All"/>
    <x v="3"/>
    <x v="4"/>
    <n v="53"/>
    <n v="52"/>
    <n v="1470"/>
    <n v="197965"/>
  </r>
  <r>
    <n v="12"/>
    <x v="0"/>
    <s v="All"/>
    <x v="3"/>
    <x v="5"/>
    <n v="0"/>
    <n v="0"/>
    <n v="0"/>
    <n v="197965"/>
  </r>
  <r>
    <n v="12"/>
    <x v="0"/>
    <s v="All"/>
    <x v="3"/>
    <x v="6"/>
    <n v="19"/>
    <n v="6"/>
    <n v="630"/>
    <n v="197965"/>
  </r>
  <r>
    <n v="12"/>
    <x v="0"/>
    <s v="All"/>
    <x v="3"/>
    <x v="7"/>
    <n v="0"/>
    <n v="0"/>
    <n v="0"/>
    <n v="197965"/>
  </r>
  <r>
    <n v="12"/>
    <x v="0"/>
    <s v="All"/>
    <x v="3"/>
    <x v="8"/>
    <n v="25"/>
    <n v="12"/>
    <n v="806"/>
    <n v="197965"/>
  </r>
  <r>
    <n v="12"/>
    <x v="1"/>
    <s v="All"/>
    <x v="0"/>
    <x v="0"/>
    <n v="0"/>
    <n v="0"/>
    <n v="0"/>
    <n v="65908"/>
  </r>
  <r>
    <n v="12"/>
    <x v="1"/>
    <s v="All"/>
    <x v="0"/>
    <x v="1"/>
    <n v="0"/>
    <n v="0"/>
    <n v="0"/>
    <n v="65908"/>
  </r>
  <r>
    <n v="12"/>
    <x v="1"/>
    <s v="All"/>
    <x v="0"/>
    <x v="2"/>
    <n v="0"/>
    <n v="0"/>
    <n v="0"/>
    <n v="65908"/>
  </r>
  <r>
    <n v="12"/>
    <x v="1"/>
    <s v="All"/>
    <x v="0"/>
    <x v="3"/>
    <n v="0"/>
    <n v="0"/>
    <n v="0"/>
    <n v="65908"/>
  </r>
  <r>
    <n v="12"/>
    <x v="1"/>
    <s v="All"/>
    <x v="0"/>
    <x v="4"/>
    <n v="13"/>
    <n v="9"/>
    <n v="389"/>
    <n v="65908"/>
  </r>
  <r>
    <n v="12"/>
    <x v="1"/>
    <s v="All"/>
    <x v="0"/>
    <x v="5"/>
    <n v="0"/>
    <n v="0"/>
    <n v="0"/>
    <n v="65908"/>
  </r>
  <r>
    <n v="12"/>
    <x v="1"/>
    <s v="All"/>
    <x v="0"/>
    <x v="6"/>
    <n v="1"/>
    <n v="1"/>
    <n v="30"/>
    <n v="65908"/>
  </r>
  <r>
    <n v="12"/>
    <x v="1"/>
    <s v="All"/>
    <x v="0"/>
    <x v="7"/>
    <n v="0"/>
    <n v="0"/>
    <n v="0"/>
    <n v="65908"/>
  </r>
  <r>
    <n v="12"/>
    <x v="1"/>
    <s v="All"/>
    <x v="0"/>
    <x v="8"/>
    <n v="0"/>
    <n v="0"/>
    <n v="0"/>
    <n v="65908"/>
  </r>
  <r>
    <n v="12"/>
    <x v="1"/>
    <s v="All"/>
    <x v="1"/>
    <x v="0"/>
    <n v="0"/>
    <n v="0"/>
    <n v="0"/>
    <n v="213195"/>
  </r>
  <r>
    <n v="12"/>
    <x v="1"/>
    <s v="All"/>
    <x v="1"/>
    <x v="1"/>
    <n v="0"/>
    <n v="0"/>
    <n v="0"/>
    <n v="213195"/>
  </r>
  <r>
    <n v="12"/>
    <x v="1"/>
    <s v="All"/>
    <x v="1"/>
    <x v="2"/>
    <n v="184"/>
    <n v="128"/>
    <n v="6794"/>
    <n v="213195"/>
  </r>
  <r>
    <n v="12"/>
    <x v="1"/>
    <s v="All"/>
    <x v="1"/>
    <x v="3"/>
    <n v="0"/>
    <n v="0"/>
    <n v="0"/>
    <n v="213195"/>
  </r>
  <r>
    <n v="12"/>
    <x v="1"/>
    <s v="All"/>
    <x v="1"/>
    <x v="4"/>
    <n v="26"/>
    <n v="23"/>
    <n v="400"/>
    <n v="213195"/>
  </r>
  <r>
    <n v="12"/>
    <x v="1"/>
    <s v="All"/>
    <x v="1"/>
    <x v="5"/>
    <n v="0"/>
    <n v="0"/>
    <n v="0"/>
    <n v="213195"/>
  </r>
  <r>
    <n v="12"/>
    <x v="1"/>
    <s v="All"/>
    <x v="1"/>
    <x v="6"/>
    <n v="40"/>
    <n v="13"/>
    <n v="2119"/>
    <n v="213195"/>
  </r>
  <r>
    <n v="12"/>
    <x v="1"/>
    <s v="All"/>
    <x v="1"/>
    <x v="7"/>
    <n v="0"/>
    <n v="0"/>
    <n v="0"/>
    <n v="213195"/>
  </r>
  <r>
    <n v="12"/>
    <x v="1"/>
    <s v="All"/>
    <x v="1"/>
    <x v="8"/>
    <n v="6"/>
    <n v="3"/>
    <n v="167"/>
    <n v="213195"/>
  </r>
  <r>
    <n v="12"/>
    <x v="1"/>
    <s v="All"/>
    <x v="2"/>
    <x v="0"/>
    <n v="0"/>
    <n v="0"/>
    <n v="0"/>
    <n v="108614"/>
  </r>
  <r>
    <n v="12"/>
    <x v="1"/>
    <s v="All"/>
    <x v="2"/>
    <x v="1"/>
    <n v="0"/>
    <n v="0"/>
    <n v="0"/>
    <n v="108614"/>
  </r>
  <r>
    <n v="12"/>
    <x v="1"/>
    <s v="All"/>
    <x v="2"/>
    <x v="2"/>
    <n v="0"/>
    <n v="0"/>
    <n v="0"/>
    <n v="108614"/>
  </r>
  <r>
    <n v="12"/>
    <x v="1"/>
    <s v="All"/>
    <x v="2"/>
    <x v="3"/>
    <n v="0"/>
    <n v="0"/>
    <n v="0"/>
    <n v="108614"/>
  </r>
  <r>
    <n v="12"/>
    <x v="1"/>
    <s v="All"/>
    <x v="2"/>
    <x v="4"/>
    <n v="8"/>
    <n v="7"/>
    <n v="220"/>
    <n v="108614"/>
  </r>
  <r>
    <n v="12"/>
    <x v="1"/>
    <s v="All"/>
    <x v="2"/>
    <x v="5"/>
    <n v="0"/>
    <n v="0"/>
    <n v="0"/>
    <n v="108614"/>
  </r>
  <r>
    <n v="12"/>
    <x v="1"/>
    <s v="All"/>
    <x v="2"/>
    <x v="6"/>
    <n v="6"/>
    <n v="1"/>
    <n v="360"/>
    <n v="108614"/>
  </r>
  <r>
    <n v="12"/>
    <x v="1"/>
    <s v="All"/>
    <x v="2"/>
    <x v="7"/>
    <n v="0"/>
    <n v="0"/>
    <n v="0"/>
    <n v="108614"/>
  </r>
  <r>
    <n v="12"/>
    <x v="1"/>
    <s v="All"/>
    <x v="2"/>
    <x v="8"/>
    <n v="11"/>
    <n v="4"/>
    <n v="425"/>
    <n v="108614"/>
  </r>
  <r>
    <n v="12"/>
    <x v="1"/>
    <s v="All"/>
    <x v="3"/>
    <x v="0"/>
    <n v="0"/>
    <n v="0"/>
    <n v="0"/>
    <n v="201018"/>
  </r>
  <r>
    <n v="12"/>
    <x v="1"/>
    <s v="All"/>
    <x v="3"/>
    <x v="1"/>
    <n v="0"/>
    <n v="0"/>
    <n v="0"/>
    <n v="201018"/>
  </r>
  <r>
    <n v="12"/>
    <x v="1"/>
    <s v="All"/>
    <x v="3"/>
    <x v="2"/>
    <n v="34"/>
    <n v="30"/>
    <n v="1176"/>
    <n v="201018"/>
  </r>
  <r>
    <n v="12"/>
    <x v="1"/>
    <s v="All"/>
    <x v="3"/>
    <x v="3"/>
    <n v="0"/>
    <n v="0"/>
    <n v="0"/>
    <n v="201018"/>
  </r>
  <r>
    <n v="12"/>
    <x v="1"/>
    <s v="All"/>
    <x v="3"/>
    <x v="4"/>
    <n v="14"/>
    <n v="14"/>
    <n v="524"/>
    <n v="201018"/>
  </r>
  <r>
    <n v="12"/>
    <x v="1"/>
    <s v="All"/>
    <x v="3"/>
    <x v="5"/>
    <n v="0"/>
    <n v="0"/>
    <n v="0"/>
    <n v="201018"/>
  </r>
  <r>
    <n v="12"/>
    <x v="1"/>
    <s v="All"/>
    <x v="3"/>
    <x v="6"/>
    <n v="2"/>
    <n v="1"/>
    <n v="100"/>
    <n v="201018"/>
  </r>
  <r>
    <n v="12"/>
    <x v="1"/>
    <s v="All"/>
    <x v="3"/>
    <x v="7"/>
    <n v="0"/>
    <n v="0"/>
    <n v="0"/>
    <n v="201018"/>
  </r>
  <r>
    <n v="12"/>
    <x v="1"/>
    <s v="All"/>
    <x v="3"/>
    <x v="8"/>
    <n v="3"/>
    <n v="3"/>
    <n v="87"/>
    <n v="201018"/>
  </r>
  <r>
    <n v="12"/>
    <x v="2"/>
    <s v="All"/>
    <x v="0"/>
    <x v="0"/>
    <n v="0"/>
    <n v="0"/>
    <n v="0"/>
    <n v="67205"/>
  </r>
  <r>
    <n v="12"/>
    <x v="2"/>
    <s v="All"/>
    <x v="0"/>
    <x v="1"/>
    <n v="0"/>
    <n v="0"/>
    <n v="0"/>
    <n v="67205"/>
  </r>
  <r>
    <n v="12"/>
    <x v="2"/>
    <s v="All"/>
    <x v="0"/>
    <x v="2"/>
    <n v="0"/>
    <n v="0"/>
    <n v="0"/>
    <n v="67205"/>
  </r>
  <r>
    <n v="12"/>
    <x v="2"/>
    <s v="All"/>
    <x v="0"/>
    <x v="3"/>
    <n v="0"/>
    <n v="0"/>
    <n v="0"/>
    <n v="67205"/>
  </r>
  <r>
    <n v="12"/>
    <x v="2"/>
    <s v="All"/>
    <x v="0"/>
    <x v="4"/>
    <n v="10"/>
    <n v="7"/>
    <n v="300"/>
    <n v="67205"/>
  </r>
  <r>
    <n v="12"/>
    <x v="2"/>
    <s v="All"/>
    <x v="0"/>
    <x v="5"/>
    <n v="0"/>
    <n v="0"/>
    <n v="0"/>
    <n v="67205"/>
  </r>
  <r>
    <n v="12"/>
    <x v="2"/>
    <s v="All"/>
    <x v="0"/>
    <x v="6"/>
    <n v="0"/>
    <n v="0"/>
    <n v="0"/>
    <n v="67205"/>
  </r>
  <r>
    <n v="12"/>
    <x v="2"/>
    <s v="All"/>
    <x v="0"/>
    <x v="7"/>
    <n v="0"/>
    <n v="0"/>
    <n v="0"/>
    <n v="67205"/>
  </r>
  <r>
    <n v="12"/>
    <x v="2"/>
    <s v="All"/>
    <x v="0"/>
    <x v="8"/>
    <n v="9"/>
    <n v="8"/>
    <n v="253"/>
    <n v="67205"/>
  </r>
  <r>
    <n v="12"/>
    <x v="2"/>
    <s v="All"/>
    <x v="1"/>
    <x v="0"/>
    <n v="0"/>
    <n v="0"/>
    <n v="0"/>
    <n v="220996"/>
  </r>
  <r>
    <n v="12"/>
    <x v="2"/>
    <s v="All"/>
    <x v="1"/>
    <x v="1"/>
    <n v="0"/>
    <n v="0"/>
    <n v="0"/>
    <n v="220996"/>
  </r>
  <r>
    <n v="12"/>
    <x v="2"/>
    <s v="All"/>
    <x v="1"/>
    <x v="2"/>
    <n v="158"/>
    <n v="124"/>
    <n v="5396"/>
    <n v="220996"/>
  </r>
  <r>
    <n v="12"/>
    <x v="2"/>
    <s v="All"/>
    <x v="1"/>
    <x v="3"/>
    <n v="0"/>
    <n v="0"/>
    <n v="0"/>
    <n v="220996"/>
  </r>
  <r>
    <n v="12"/>
    <x v="2"/>
    <s v="All"/>
    <x v="1"/>
    <x v="4"/>
    <n v="39"/>
    <n v="35"/>
    <n v="746"/>
    <n v="220996"/>
  </r>
  <r>
    <n v="12"/>
    <x v="2"/>
    <s v="All"/>
    <x v="1"/>
    <x v="5"/>
    <n v="0"/>
    <n v="0"/>
    <n v="0"/>
    <n v="220996"/>
  </r>
  <r>
    <n v="12"/>
    <x v="2"/>
    <s v="All"/>
    <x v="1"/>
    <x v="6"/>
    <n v="30"/>
    <n v="14"/>
    <n v="1531"/>
    <n v="220996"/>
  </r>
  <r>
    <n v="12"/>
    <x v="2"/>
    <s v="All"/>
    <x v="1"/>
    <x v="7"/>
    <n v="0"/>
    <n v="0"/>
    <n v="0"/>
    <n v="220996"/>
  </r>
  <r>
    <n v="12"/>
    <x v="2"/>
    <s v="All"/>
    <x v="1"/>
    <x v="8"/>
    <n v="12"/>
    <n v="10"/>
    <n v="365"/>
    <n v="220996"/>
  </r>
  <r>
    <n v="12"/>
    <x v="2"/>
    <s v="All"/>
    <x v="2"/>
    <x v="0"/>
    <n v="0"/>
    <n v="0"/>
    <n v="0"/>
    <n v="109444"/>
  </r>
  <r>
    <n v="12"/>
    <x v="2"/>
    <s v="All"/>
    <x v="2"/>
    <x v="1"/>
    <n v="0"/>
    <n v="0"/>
    <n v="0"/>
    <n v="109444"/>
  </r>
  <r>
    <n v="12"/>
    <x v="2"/>
    <s v="All"/>
    <x v="2"/>
    <x v="2"/>
    <n v="2"/>
    <n v="2"/>
    <n v="130"/>
    <n v="109444"/>
  </r>
  <r>
    <n v="12"/>
    <x v="2"/>
    <s v="All"/>
    <x v="2"/>
    <x v="3"/>
    <n v="0"/>
    <n v="0"/>
    <n v="0"/>
    <n v="109444"/>
  </r>
  <r>
    <n v="12"/>
    <x v="2"/>
    <s v="All"/>
    <x v="2"/>
    <x v="4"/>
    <n v="16"/>
    <n v="16"/>
    <n v="405"/>
    <n v="109444"/>
  </r>
  <r>
    <n v="12"/>
    <x v="2"/>
    <s v="All"/>
    <x v="2"/>
    <x v="5"/>
    <n v="0"/>
    <n v="0"/>
    <n v="0"/>
    <n v="109444"/>
  </r>
  <r>
    <n v="12"/>
    <x v="2"/>
    <s v="All"/>
    <x v="2"/>
    <x v="6"/>
    <n v="0"/>
    <n v="0"/>
    <n v="0"/>
    <n v="109444"/>
  </r>
  <r>
    <n v="12"/>
    <x v="2"/>
    <s v="All"/>
    <x v="2"/>
    <x v="7"/>
    <n v="0"/>
    <n v="0"/>
    <n v="0"/>
    <n v="109444"/>
  </r>
  <r>
    <n v="12"/>
    <x v="2"/>
    <s v="All"/>
    <x v="2"/>
    <x v="8"/>
    <n v="13"/>
    <n v="9"/>
    <n v="645"/>
    <n v="109444"/>
  </r>
  <r>
    <n v="12"/>
    <x v="2"/>
    <s v="All"/>
    <x v="3"/>
    <x v="0"/>
    <n v="0"/>
    <n v="0"/>
    <n v="0"/>
    <n v="201937"/>
  </r>
  <r>
    <n v="12"/>
    <x v="2"/>
    <s v="All"/>
    <x v="3"/>
    <x v="1"/>
    <n v="0"/>
    <n v="0"/>
    <n v="0"/>
    <n v="201937"/>
  </r>
  <r>
    <n v="12"/>
    <x v="2"/>
    <s v="All"/>
    <x v="3"/>
    <x v="2"/>
    <n v="25"/>
    <n v="22"/>
    <n v="926"/>
    <n v="201937"/>
  </r>
  <r>
    <n v="12"/>
    <x v="2"/>
    <s v="All"/>
    <x v="3"/>
    <x v="3"/>
    <n v="0"/>
    <n v="0"/>
    <n v="0"/>
    <n v="201937"/>
  </r>
  <r>
    <n v="12"/>
    <x v="2"/>
    <s v="All"/>
    <x v="3"/>
    <x v="4"/>
    <n v="29"/>
    <n v="26"/>
    <n v="781"/>
    <n v="201937"/>
  </r>
  <r>
    <n v="12"/>
    <x v="2"/>
    <s v="All"/>
    <x v="3"/>
    <x v="5"/>
    <n v="0"/>
    <n v="0"/>
    <n v="0"/>
    <n v="201937"/>
  </r>
  <r>
    <n v="12"/>
    <x v="2"/>
    <s v="All"/>
    <x v="3"/>
    <x v="6"/>
    <n v="8"/>
    <n v="4"/>
    <n v="359"/>
    <n v="201937"/>
  </r>
  <r>
    <n v="12"/>
    <x v="2"/>
    <s v="All"/>
    <x v="3"/>
    <x v="7"/>
    <n v="0"/>
    <n v="0"/>
    <n v="0"/>
    <n v="201937"/>
  </r>
  <r>
    <n v="12"/>
    <x v="2"/>
    <s v="All"/>
    <x v="3"/>
    <x v="8"/>
    <n v="4"/>
    <n v="4"/>
    <n v="97"/>
    <n v="201937"/>
  </r>
  <r>
    <n v="12"/>
    <x v="3"/>
    <s v="All"/>
    <x v="0"/>
    <x v="0"/>
    <n v="0"/>
    <n v="0"/>
    <n v="0"/>
    <n v="66985"/>
  </r>
  <r>
    <n v="12"/>
    <x v="3"/>
    <s v="All"/>
    <x v="0"/>
    <x v="1"/>
    <n v="0"/>
    <n v="0"/>
    <n v="0"/>
    <n v="66985"/>
  </r>
  <r>
    <n v="12"/>
    <x v="3"/>
    <s v="All"/>
    <x v="0"/>
    <x v="2"/>
    <n v="0"/>
    <n v="0"/>
    <n v="0"/>
    <n v="66985"/>
  </r>
  <r>
    <n v="12"/>
    <x v="3"/>
    <s v="All"/>
    <x v="0"/>
    <x v="3"/>
    <n v="0"/>
    <n v="0"/>
    <n v="0"/>
    <n v="66985"/>
  </r>
  <r>
    <n v="12"/>
    <x v="3"/>
    <s v="All"/>
    <x v="0"/>
    <x v="4"/>
    <n v="8"/>
    <n v="7"/>
    <n v="272"/>
    <n v="66985"/>
  </r>
  <r>
    <n v="12"/>
    <x v="3"/>
    <s v="All"/>
    <x v="0"/>
    <x v="5"/>
    <n v="0"/>
    <n v="0"/>
    <n v="0"/>
    <n v="66985"/>
  </r>
  <r>
    <n v="12"/>
    <x v="3"/>
    <s v="All"/>
    <x v="0"/>
    <x v="6"/>
    <n v="0"/>
    <n v="0"/>
    <n v="0"/>
    <n v="66985"/>
  </r>
  <r>
    <n v="12"/>
    <x v="3"/>
    <s v="All"/>
    <x v="0"/>
    <x v="7"/>
    <n v="0"/>
    <n v="0"/>
    <n v="0"/>
    <n v="66985"/>
  </r>
  <r>
    <n v="12"/>
    <x v="3"/>
    <s v="All"/>
    <x v="0"/>
    <x v="8"/>
    <n v="10"/>
    <n v="10"/>
    <n v="139"/>
    <n v="66985"/>
  </r>
  <r>
    <n v="12"/>
    <x v="3"/>
    <s v="All"/>
    <x v="1"/>
    <x v="0"/>
    <n v="0"/>
    <n v="0"/>
    <n v="0"/>
    <n v="223610"/>
  </r>
  <r>
    <n v="12"/>
    <x v="3"/>
    <s v="All"/>
    <x v="1"/>
    <x v="1"/>
    <n v="0"/>
    <n v="0"/>
    <n v="0"/>
    <n v="223610"/>
  </r>
  <r>
    <n v="12"/>
    <x v="3"/>
    <s v="All"/>
    <x v="1"/>
    <x v="2"/>
    <n v="167"/>
    <n v="130"/>
    <n v="5631"/>
    <n v="223610"/>
  </r>
  <r>
    <n v="12"/>
    <x v="3"/>
    <s v="All"/>
    <x v="1"/>
    <x v="3"/>
    <n v="0"/>
    <n v="0"/>
    <n v="0"/>
    <n v="223610"/>
  </r>
  <r>
    <n v="12"/>
    <x v="3"/>
    <s v="All"/>
    <x v="1"/>
    <x v="4"/>
    <n v="55"/>
    <n v="49"/>
    <n v="860"/>
    <n v="223610"/>
  </r>
  <r>
    <n v="12"/>
    <x v="3"/>
    <s v="All"/>
    <x v="1"/>
    <x v="5"/>
    <n v="0"/>
    <n v="0"/>
    <n v="0"/>
    <n v="223610"/>
  </r>
  <r>
    <n v="12"/>
    <x v="3"/>
    <s v="All"/>
    <x v="1"/>
    <x v="6"/>
    <n v="43"/>
    <n v="13"/>
    <n v="2245"/>
    <n v="223610"/>
  </r>
  <r>
    <n v="12"/>
    <x v="3"/>
    <s v="All"/>
    <x v="1"/>
    <x v="7"/>
    <n v="0"/>
    <n v="0"/>
    <n v="0"/>
    <n v="223610"/>
  </r>
  <r>
    <n v="12"/>
    <x v="3"/>
    <s v="All"/>
    <x v="1"/>
    <x v="8"/>
    <n v="4"/>
    <n v="4"/>
    <n v="130"/>
    <n v="223610"/>
  </r>
  <r>
    <n v="12"/>
    <x v="3"/>
    <s v="All"/>
    <x v="2"/>
    <x v="0"/>
    <n v="0"/>
    <n v="0"/>
    <n v="0"/>
    <n v="108951"/>
  </r>
  <r>
    <n v="12"/>
    <x v="3"/>
    <s v="All"/>
    <x v="2"/>
    <x v="1"/>
    <n v="0"/>
    <n v="0"/>
    <n v="0"/>
    <n v="108951"/>
  </r>
  <r>
    <n v="12"/>
    <x v="3"/>
    <s v="All"/>
    <x v="2"/>
    <x v="2"/>
    <n v="0"/>
    <n v="0"/>
    <n v="0"/>
    <n v="108951"/>
  </r>
  <r>
    <n v="12"/>
    <x v="3"/>
    <s v="All"/>
    <x v="2"/>
    <x v="3"/>
    <n v="0"/>
    <n v="0"/>
    <n v="0"/>
    <n v="108951"/>
  </r>
  <r>
    <n v="12"/>
    <x v="3"/>
    <s v="All"/>
    <x v="2"/>
    <x v="4"/>
    <n v="8"/>
    <n v="8"/>
    <n v="198"/>
    <n v="108951"/>
  </r>
  <r>
    <n v="12"/>
    <x v="3"/>
    <s v="All"/>
    <x v="2"/>
    <x v="5"/>
    <n v="0"/>
    <n v="0"/>
    <n v="0"/>
    <n v="108951"/>
  </r>
  <r>
    <n v="12"/>
    <x v="3"/>
    <s v="All"/>
    <x v="2"/>
    <x v="6"/>
    <n v="3"/>
    <n v="2"/>
    <n v="190"/>
    <n v="108951"/>
  </r>
  <r>
    <n v="12"/>
    <x v="3"/>
    <s v="All"/>
    <x v="2"/>
    <x v="7"/>
    <n v="0"/>
    <n v="0"/>
    <n v="0"/>
    <n v="108951"/>
  </r>
  <r>
    <n v="12"/>
    <x v="3"/>
    <s v="All"/>
    <x v="2"/>
    <x v="8"/>
    <n v="7"/>
    <n v="7"/>
    <n v="82"/>
    <n v="108951"/>
  </r>
  <r>
    <n v="12"/>
    <x v="3"/>
    <s v="All"/>
    <x v="3"/>
    <x v="0"/>
    <n v="0"/>
    <n v="0"/>
    <n v="0"/>
    <n v="198348"/>
  </r>
  <r>
    <n v="12"/>
    <x v="3"/>
    <s v="All"/>
    <x v="3"/>
    <x v="1"/>
    <n v="0"/>
    <n v="0"/>
    <n v="0"/>
    <n v="198348"/>
  </r>
  <r>
    <n v="12"/>
    <x v="3"/>
    <s v="All"/>
    <x v="3"/>
    <x v="2"/>
    <n v="20"/>
    <n v="18"/>
    <n v="863"/>
    <n v="198348"/>
  </r>
  <r>
    <n v="12"/>
    <x v="3"/>
    <s v="All"/>
    <x v="3"/>
    <x v="3"/>
    <n v="0"/>
    <n v="0"/>
    <n v="0"/>
    <n v="198348"/>
  </r>
  <r>
    <n v="12"/>
    <x v="3"/>
    <s v="All"/>
    <x v="3"/>
    <x v="4"/>
    <n v="20"/>
    <n v="20"/>
    <n v="613"/>
    <n v="198348"/>
  </r>
  <r>
    <n v="12"/>
    <x v="3"/>
    <s v="All"/>
    <x v="3"/>
    <x v="5"/>
    <n v="0"/>
    <n v="0"/>
    <n v="0"/>
    <n v="198348"/>
  </r>
  <r>
    <n v="12"/>
    <x v="3"/>
    <s v="All"/>
    <x v="3"/>
    <x v="6"/>
    <n v="20"/>
    <n v="5"/>
    <n v="1335"/>
    <n v="198348"/>
  </r>
  <r>
    <n v="12"/>
    <x v="3"/>
    <s v="All"/>
    <x v="3"/>
    <x v="7"/>
    <n v="0"/>
    <n v="0"/>
    <n v="0"/>
    <n v="198348"/>
  </r>
  <r>
    <n v="12"/>
    <x v="3"/>
    <s v="All"/>
    <x v="3"/>
    <x v="8"/>
    <n v="5"/>
    <n v="5"/>
    <n v="217"/>
    <n v="198348"/>
  </r>
  <r>
    <n v="12"/>
    <x v="4"/>
    <s v="All"/>
    <x v="0"/>
    <x v="0"/>
    <n v="0"/>
    <n v="0"/>
    <n v="0"/>
    <n v="65588"/>
  </r>
  <r>
    <n v="12"/>
    <x v="4"/>
    <s v="All"/>
    <x v="0"/>
    <x v="1"/>
    <n v="0"/>
    <n v="0"/>
    <n v="0"/>
    <n v="65588"/>
  </r>
  <r>
    <n v="12"/>
    <x v="4"/>
    <s v="All"/>
    <x v="0"/>
    <x v="2"/>
    <n v="0"/>
    <n v="0"/>
    <n v="0"/>
    <n v="65588"/>
  </r>
  <r>
    <n v="12"/>
    <x v="4"/>
    <s v="All"/>
    <x v="0"/>
    <x v="3"/>
    <n v="0"/>
    <n v="0"/>
    <n v="0"/>
    <n v="65588"/>
  </r>
  <r>
    <n v="12"/>
    <x v="4"/>
    <s v="All"/>
    <x v="0"/>
    <x v="4"/>
    <n v="8"/>
    <n v="8"/>
    <n v="255"/>
    <n v="65588"/>
  </r>
  <r>
    <n v="12"/>
    <x v="4"/>
    <s v="All"/>
    <x v="0"/>
    <x v="5"/>
    <n v="0"/>
    <n v="0"/>
    <n v="0"/>
    <n v="65588"/>
  </r>
  <r>
    <n v="12"/>
    <x v="4"/>
    <s v="All"/>
    <x v="0"/>
    <x v="6"/>
    <n v="0"/>
    <n v="0"/>
    <n v="0"/>
    <n v="65588"/>
  </r>
  <r>
    <n v="12"/>
    <x v="4"/>
    <s v="All"/>
    <x v="0"/>
    <x v="7"/>
    <n v="0"/>
    <n v="0"/>
    <n v="0"/>
    <n v="65588"/>
  </r>
  <r>
    <n v="12"/>
    <x v="4"/>
    <s v="All"/>
    <x v="0"/>
    <x v="8"/>
    <n v="12"/>
    <n v="11"/>
    <n v="565"/>
    <n v="65588"/>
  </r>
  <r>
    <n v="12"/>
    <x v="4"/>
    <s v="All"/>
    <x v="1"/>
    <x v="0"/>
    <n v="0"/>
    <n v="0"/>
    <n v="0"/>
    <n v="215311"/>
  </r>
  <r>
    <n v="12"/>
    <x v="4"/>
    <s v="All"/>
    <x v="1"/>
    <x v="1"/>
    <n v="0"/>
    <n v="0"/>
    <n v="0"/>
    <n v="215311"/>
  </r>
  <r>
    <n v="12"/>
    <x v="4"/>
    <s v="All"/>
    <x v="1"/>
    <x v="2"/>
    <n v="383"/>
    <n v="293"/>
    <n v="15231"/>
    <n v="215311"/>
  </r>
  <r>
    <n v="12"/>
    <x v="4"/>
    <s v="All"/>
    <x v="1"/>
    <x v="3"/>
    <n v="0"/>
    <n v="0"/>
    <n v="0"/>
    <n v="215311"/>
  </r>
  <r>
    <n v="12"/>
    <x v="4"/>
    <s v="All"/>
    <x v="1"/>
    <x v="4"/>
    <n v="110"/>
    <n v="91"/>
    <n v="1338"/>
    <n v="215311"/>
  </r>
  <r>
    <n v="12"/>
    <x v="4"/>
    <s v="All"/>
    <x v="1"/>
    <x v="5"/>
    <n v="0"/>
    <n v="0"/>
    <n v="0"/>
    <n v="215311"/>
  </r>
  <r>
    <n v="12"/>
    <x v="4"/>
    <s v="All"/>
    <x v="1"/>
    <x v="6"/>
    <n v="176"/>
    <n v="51"/>
    <n v="10275"/>
    <n v="215311"/>
  </r>
  <r>
    <n v="12"/>
    <x v="4"/>
    <s v="All"/>
    <x v="1"/>
    <x v="7"/>
    <n v="3"/>
    <n v="1"/>
    <n v="300"/>
    <n v="215311"/>
  </r>
  <r>
    <n v="12"/>
    <x v="4"/>
    <s v="All"/>
    <x v="1"/>
    <x v="8"/>
    <n v="28"/>
    <n v="20"/>
    <n v="525"/>
    <n v="215311"/>
  </r>
  <r>
    <n v="12"/>
    <x v="4"/>
    <s v="All"/>
    <x v="2"/>
    <x v="0"/>
    <n v="0"/>
    <n v="0"/>
    <n v="0"/>
    <n v="103402"/>
  </r>
  <r>
    <n v="12"/>
    <x v="4"/>
    <s v="All"/>
    <x v="2"/>
    <x v="1"/>
    <n v="0"/>
    <n v="0"/>
    <n v="0"/>
    <n v="103402"/>
  </r>
  <r>
    <n v="12"/>
    <x v="4"/>
    <s v="All"/>
    <x v="2"/>
    <x v="2"/>
    <n v="1"/>
    <n v="1"/>
    <n v="2"/>
    <n v="103402"/>
  </r>
  <r>
    <n v="12"/>
    <x v="4"/>
    <s v="All"/>
    <x v="2"/>
    <x v="3"/>
    <n v="0"/>
    <n v="0"/>
    <n v="0"/>
    <n v="103402"/>
  </r>
  <r>
    <n v="12"/>
    <x v="4"/>
    <s v="All"/>
    <x v="2"/>
    <x v="4"/>
    <n v="31"/>
    <n v="24"/>
    <n v="447"/>
    <n v="103402"/>
  </r>
  <r>
    <n v="12"/>
    <x v="4"/>
    <s v="All"/>
    <x v="2"/>
    <x v="5"/>
    <n v="0"/>
    <n v="0"/>
    <n v="0"/>
    <n v="103402"/>
  </r>
  <r>
    <n v="12"/>
    <x v="4"/>
    <s v="All"/>
    <x v="2"/>
    <x v="6"/>
    <n v="19"/>
    <n v="5"/>
    <n v="870"/>
    <n v="103402"/>
  </r>
  <r>
    <n v="12"/>
    <x v="4"/>
    <s v="All"/>
    <x v="2"/>
    <x v="7"/>
    <n v="0"/>
    <n v="0"/>
    <n v="0"/>
    <n v="103402"/>
  </r>
  <r>
    <n v="12"/>
    <x v="4"/>
    <s v="All"/>
    <x v="2"/>
    <x v="8"/>
    <n v="14"/>
    <n v="11"/>
    <n v="761"/>
    <n v="103402"/>
  </r>
  <r>
    <n v="12"/>
    <x v="4"/>
    <s v="All"/>
    <x v="3"/>
    <x v="0"/>
    <n v="0"/>
    <n v="0"/>
    <n v="0"/>
    <n v="187812"/>
  </r>
  <r>
    <n v="12"/>
    <x v="4"/>
    <s v="All"/>
    <x v="3"/>
    <x v="1"/>
    <n v="0"/>
    <n v="0"/>
    <n v="0"/>
    <n v="187812"/>
  </r>
  <r>
    <n v="12"/>
    <x v="4"/>
    <s v="All"/>
    <x v="3"/>
    <x v="2"/>
    <n v="94"/>
    <n v="72"/>
    <n v="4240"/>
    <n v="187812"/>
  </r>
  <r>
    <n v="12"/>
    <x v="4"/>
    <s v="All"/>
    <x v="3"/>
    <x v="3"/>
    <n v="0"/>
    <n v="0"/>
    <n v="0"/>
    <n v="187812"/>
  </r>
  <r>
    <n v="12"/>
    <x v="4"/>
    <s v="All"/>
    <x v="3"/>
    <x v="4"/>
    <n v="74"/>
    <n v="65"/>
    <n v="1189"/>
    <n v="187812"/>
  </r>
  <r>
    <n v="12"/>
    <x v="4"/>
    <s v="All"/>
    <x v="3"/>
    <x v="5"/>
    <n v="0"/>
    <n v="0"/>
    <n v="0"/>
    <n v="187812"/>
  </r>
  <r>
    <n v="12"/>
    <x v="4"/>
    <s v="All"/>
    <x v="3"/>
    <x v="6"/>
    <n v="59"/>
    <n v="19"/>
    <n v="2863"/>
    <n v="187812"/>
  </r>
  <r>
    <n v="12"/>
    <x v="4"/>
    <s v="All"/>
    <x v="3"/>
    <x v="7"/>
    <n v="0"/>
    <n v="0"/>
    <n v="0"/>
    <n v="187812"/>
  </r>
  <r>
    <n v="12"/>
    <x v="4"/>
    <s v="All"/>
    <x v="3"/>
    <x v="8"/>
    <n v="12"/>
    <n v="6"/>
    <n v="450"/>
    <n v="187812"/>
  </r>
  <r>
    <n v="12"/>
    <x v="5"/>
    <s v="All"/>
    <x v="0"/>
    <x v="0"/>
    <n v="0"/>
    <n v="0"/>
    <n v="0"/>
    <n v="65772"/>
  </r>
  <r>
    <n v="12"/>
    <x v="5"/>
    <s v="All"/>
    <x v="0"/>
    <x v="1"/>
    <n v="0"/>
    <n v="0"/>
    <n v="0"/>
    <n v="65772"/>
  </r>
  <r>
    <n v="12"/>
    <x v="5"/>
    <s v="All"/>
    <x v="0"/>
    <x v="2"/>
    <n v="0"/>
    <n v="0"/>
    <n v="0"/>
    <n v="65772"/>
  </r>
  <r>
    <n v="12"/>
    <x v="5"/>
    <s v="All"/>
    <x v="0"/>
    <x v="3"/>
    <n v="0"/>
    <n v="0"/>
    <n v="0"/>
    <n v="65772"/>
  </r>
  <r>
    <n v="12"/>
    <x v="5"/>
    <s v="All"/>
    <x v="0"/>
    <x v="4"/>
    <n v="2"/>
    <n v="2"/>
    <n v="16"/>
    <n v="65772"/>
  </r>
  <r>
    <n v="12"/>
    <x v="5"/>
    <s v="All"/>
    <x v="0"/>
    <x v="5"/>
    <n v="0"/>
    <n v="0"/>
    <n v="0"/>
    <n v="65772"/>
  </r>
  <r>
    <n v="12"/>
    <x v="5"/>
    <s v="All"/>
    <x v="0"/>
    <x v="6"/>
    <n v="2"/>
    <n v="1"/>
    <n v="60"/>
    <n v="65772"/>
  </r>
  <r>
    <n v="12"/>
    <x v="5"/>
    <s v="All"/>
    <x v="0"/>
    <x v="7"/>
    <n v="0"/>
    <n v="0"/>
    <n v="0"/>
    <n v="65772"/>
  </r>
  <r>
    <n v="12"/>
    <x v="5"/>
    <s v="All"/>
    <x v="0"/>
    <x v="8"/>
    <n v="10"/>
    <n v="10"/>
    <n v="148"/>
    <n v="65772"/>
  </r>
  <r>
    <n v="12"/>
    <x v="5"/>
    <s v="All"/>
    <x v="1"/>
    <x v="0"/>
    <n v="0"/>
    <n v="0"/>
    <n v="0"/>
    <n v="213481"/>
  </r>
  <r>
    <n v="12"/>
    <x v="5"/>
    <s v="All"/>
    <x v="1"/>
    <x v="1"/>
    <n v="0"/>
    <n v="0"/>
    <n v="0"/>
    <n v="213481"/>
  </r>
  <r>
    <n v="12"/>
    <x v="5"/>
    <s v="All"/>
    <x v="1"/>
    <x v="2"/>
    <n v="306"/>
    <n v="233"/>
    <n v="12866"/>
    <n v="213481"/>
  </r>
  <r>
    <n v="12"/>
    <x v="5"/>
    <s v="All"/>
    <x v="1"/>
    <x v="3"/>
    <n v="0"/>
    <n v="0"/>
    <n v="0"/>
    <n v="213481"/>
  </r>
  <r>
    <n v="12"/>
    <x v="5"/>
    <s v="All"/>
    <x v="1"/>
    <x v="4"/>
    <n v="127"/>
    <n v="107"/>
    <n v="2166"/>
    <n v="213481"/>
  </r>
  <r>
    <n v="12"/>
    <x v="5"/>
    <s v="All"/>
    <x v="1"/>
    <x v="5"/>
    <n v="0"/>
    <n v="0"/>
    <n v="0"/>
    <n v="213481"/>
  </r>
  <r>
    <n v="12"/>
    <x v="5"/>
    <s v="All"/>
    <x v="1"/>
    <x v="6"/>
    <n v="223"/>
    <n v="61"/>
    <n v="10927"/>
    <n v="213481"/>
  </r>
  <r>
    <n v="12"/>
    <x v="5"/>
    <s v="All"/>
    <x v="1"/>
    <x v="7"/>
    <n v="3"/>
    <n v="1"/>
    <n v="140"/>
    <n v="213481"/>
  </r>
  <r>
    <n v="12"/>
    <x v="5"/>
    <s v="All"/>
    <x v="1"/>
    <x v="8"/>
    <n v="29"/>
    <n v="21"/>
    <n v="829"/>
    <n v="213481"/>
  </r>
  <r>
    <n v="12"/>
    <x v="5"/>
    <s v="All"/>
    <x v="2"/>
    <x v="0"/>
    <n v="0"/>
    <n v="0"/>
    <n v="0"/>
    <n v="103999"/>
  </r>
  <r>
    <n v="12"/>
    <x v="5"/>
    <s v="All"/>
    <x v="2"/>
    <x v="1"/>
    <n v="0"/>
    <n v="0"/>
    <n v="0"/>
    <n v="103999"/>
  </r>
  <r>
    <n v="12"/>
    <x v="5"/>
    <s v="All"/>
    <x v="2"/>
    <x v="2"/>
    <n v="0"/>
    <n v="0"/>
    <n v="0"/>
    <n v="103999"/>
  </r>
  <r>
    <n v="12"/>
    <x v="5"/>
    <s v="All"/>
    <x v="2"/>
    <x v="3"/>
    <n v="0"/>
    <n v="0"/>
    <n v="0"/>
    <n v="103999"/>
  </r>
  <r>
    <n v="12"/>
    <x v="5"/>
    <s v="All"/>
    <x v="2"/>
    <x v="4"/>
    <n v="24"/>
    <n v="23"/>
    <n v="232"/>
    <n v="103999"/>
  </r>
  <r>
    <n v="12"/>
    <x v="5"/>
    <s v="All"/>
    <x v="2"/>
    <x v="5"/>
    <n v="0"/>
    <n v="0"/>
    <n v="0"/>
    <n v="103999"/>
  </r>
  <r>
    <n v="12"/>
    <x v="5"/>
    <s v="All"/>
    <x v="2"/>
    <x v="6"/>
    <n v="29"/>
    <n v="8"/>
    <n v="1621"/>
    <n v="103999"/>
  </r>
  <r>
    <n v="12"/>
    <x v="5"/>
    <s v="All"/>
    <x v="2"/>
    <x v="7"/>
    <n v="0"/>
    <n v="0"/>
    <n v="0"/>
    <n v="103999"/>
  </r>
  <r>
    <n v="12"/>
    <x v="5"/>
    <s v="All"/>
    <x v="2"/>
    <x v="8"/>
    <n v="7"/>
    <n v="7"/>
    <n v="298"/>
    <n v="103999"/>
  </r>
  <r>
    <n v="12"/>
    <x v="5"/>
    <s v="All"/>
    <x v="3"/>
    <x v="0"/>
    <n v="0"/>
    <n v="0"/>
    <n v="0"/>
    <n v="186592"/>
  </r>
  <r>
    <n v="12"/>
    <x v="5"/>
    <s v="All"/>
    <x v="3"/>
    <x v="1"/>
    <n v="0"/>
    <n v="0"/>
    <n v="0"/>
    <n v="186592"/>
  </r>
  <r>
    <n v="12"/>
    <x v="5"/>
    <s v="All"/>
    <x v="3"/>
    <x v="2"/>
    <n v="64"/>
    <n v="51"/>
    <n v="2994"/>
    <n v="186592"/>
  </r>
  <r>
    <n v="12"/>
    <x v="5"/>
    <s v="All"/>
    <x v="3"/>
    <x v="3"/>
    <n v="0"/>
    <n v="0"/>
    <n v="0"/>
    <n v="186592"/>
  </r>
  <r>
    <n v="12"/>
    <x v="5"/>
    <s v="All"/>
    <x v="3"/>
    <x v="4"/>
    <n v="62"/>
    <n v="62"/>
    <n v="640"/>
    <n v="186592"/>
  </r>
  <r>
    <n v="12"/>
    <x v="5"/>
    <s v="All"/>
    <x v="3"/>
    <x v="5"/>
    <n v="0"/>
    <n v="0"/>
    <n v="0"/>
    <n v="186592"/>
  </r>
  <r>
    <n v="12"/>
    <x v="5"/>
    <s v="All"/>
    <x v="3"/>
    <x v="6"/>
    <n v="39"/>
    <n v="15"/>
    <n v="2132"/>
    <n v="186592"/>
  </r>
  <r>
    <n v="12"/>
    <x v="5"/>
    <s v="All"/>
    <x v="3"/>
    <x v="7"/>
    <n v="0"/>
    <n v="0"/>
    <n v="0"/>
    <n v="186592"/>
  </r>
  <r>
    <n v="12"/>
    <x v="5"/>
    <s v="All"/>
    <x v="3"/>
    <x v="8"/>
    <n v="8"/>
    <n v="6"/>
    <n v="420"/>
    <n v="186592"/>
  </r>
  <r>
    <n v="12"/>
    <x v="6"/>
    <s v="All"/>
    <x v="0"/>
    <x v="0"/>
    <n v="0"/>
    <n v="0"/>
    <n v="0"/>
    <n v="66367"/>
  </r>
  <r>
    <n v="12"/>
    <x v="6"/>
    <s v="All"/>
    <x v="0"/>
    <x v="1"/>
    <n v="0"/>
    <n v="0"/>
    <n v="0"/>
    <n v="66367"/>
  </r>
  <r>
    <n v="12"/>
    <x v="6"/>
    <s v="All"/>
    <x v="0"/>
    <x v="2"/>
    <n v="0"/>
    <n v="0"/>
    <n v="0"/>
    <n v="66367"/>
  </r>
  <r>
    <n v="12"/>
    <x v="6"/>
    <s v="All"/>
    <x v="0"/>
    <x v="3"/>
    <n v="0"/>
    <n v="0"/>
    <n v="0"/>
    <n v="66367"/>
  </r>
  <r>
    <n v="12"/>
    <x v="6"/>
    <s v="All"/>
    <x v="0"/>
    <x v="4"/>
    <n v="4"/>
    <n v="4"/>
    <n v="142"/>
    <n v="66367"/>
  </r>
  <r>
    <n v="12"/>
    <x v="6"/>
    <s v="All"/>
    <x v="0"/>
    <x v="5"/>
    <n v="0"/>
    <n v="0"/>
    <n v="0"/>
    <n v="66367"/>
  </r>
  <r>
    <n v="12"/>
    <x v="6"/>
    <s v="All"/>
    <x v="0"/>
    <x v="6"/>
    <n v="2"/>
    <n v="1"/>
    <n v="160"/>
    <n v="66367"/>
  </r>
  <r>
    <n v="12"/>
    <x v="6"/>
    <s v="All"/>
    <x v="0"/>
    <x v="7"/>
    <n v="0"/>
    <n v="0"/>
    <n v="0"/>
    <n v="66367"/>
  </r>
  <r>
    <n v="12"/>
    <x v="6"/>
    <s v="All"/>
    <x v="0"/>
    <x v="8"/>
    <n v="2"/>
    <n v="2"/>
    <n v="45"/>
    <n v="66367"/>
  </r>
  <r>
    <n v="12"/>
    <x v="6"/>
    <s v="All"/>
    <x v="1"/>
    <x v="0"/>
    <n v="0"/>
    <n v="0"/>
    <n v="0"/>
    <n v="213003"/>
  </r>
  <r>
    <n v="12"/>
    <x v="6"/>
    <s v="All"/>
    <x v="1"/>
    <x v="1"/>
    <n v="0"/>
    <n v="0"/>
    <n v="0"/>
    <n v="213003"/>
  </r>
  <r>
    <n v="12"/>
    <x v="6"/>
    <s v="All"/>
    <x v="1"/>
    <x v="2"/>
    <n v="183"/>
    <n v="142"/>
    <n v="8313"/>
    <n v="213003"/>
  </r>
  <r>
    <n v="12"/>
    <x v="6"/>
    <s v="All"/>
    <x v="1"/>
    <x v="3"/>
    <n v="0"/>
    <n v="0"/>
    <n v="0"/>
    <n v="213003"/>
  </r>
  <r>
    <n v="12"/>
    <x v="6"/>
    <s v="All"/>
    <x v="1"/>
    <x v="4"/>
    <n v="87"/>
    <n v="81"/>
    <n v="1259"/>
    <n v="213003"/>
  </r>
  <r>
    <n v="12"/>
    <x v="6"/>
    <s v="All"/>
    <x v="1"/>
    <x v="5"/>
    <n v="0"/>
    <n v="0"/>
    <n v="0"/>
    <n v="213003"/>
  </r>
  <r>
    <n v="12"/>
    <x v="6"/>
    <s v="All"/>
    <x v="1"/>
    <x v="6"/>
    <n v="242"/>
    <n v="65"/>
    <n v="13159"/>
    <n v="213003"/>
  </r>
  <r>
    <n v="12"/>
    <x v="6"/>
    <s v="All"/>
    <x v="1"/>
    <x v="7"/>
    <n v="0"/>
    <n v="0"/>
    <n v="0"/>
    <n v="213003"/>
  </r>
  <r>
    <n v="12"/>
    <x v="6"/>
    <s v="All"/>
    <x v="1"/>
    <x v="8"/>
    <n v="26"/>
    <n v="17"/>
    <n v="879"/>
    <n v="213003"/>
  </r>
  <r>
    <n v="12"/>
    <x v="6"/>
    <s v="All"/>
    <x v="2"/>
    <x v="0"/>
    <n v="0"/>
    <n v="0"/>
    <n v="0"/>
    <n v="105853"/>
  </r>
  <r>
    <n v="12"/>
    <x v="6"/>
    <s v="All"/>
    <x v="2"/>
    <x v="1"/>
    <n v="0"/>
    <n v="0"/>
    <n v="0"/>
    <n v="105853"/>
  </r>
  <r>
    <n v="12"/>
    <x v="6"/>
    <s v="All"/>
    <x v="2"/>
    <x v="2"/>
    <n v="1"/>
    <n v="1"/>
    <n v="30"/>
    <n v="105853"/>
  </r>
  <r>
    <n v="12"/>
    <x v="6"/>
    <s v="All"/>
    <x v="2"/>
    <x v="3"/>
    <n v="0"/>
    <n v="0"/>
    <n v="0"/>
    <n v="105853"/>
  </r>
  <r>
    <n v="12"/>
    <x v="6"/>
    <s v="All"/>
    <x v="2"/>
    <x v="4"/>
    <n v="17"/>
    <n v="16"/>
    <n v="233"/>
    <n v="105853"/>
  </r>
  <r>
    <n v="12"/>
    <x v="6"/>
    <s v="All"/>
    <x v="2"/>
    <x v="5"/>
    <n v="0"/>
    <n v="0"/>
    <n v="0"/>
    <n v="105853"/>
  </r>
  <r>
    <n v="12"/>
    <x v="6"/>
    <s v="All"/>
    <x v="2"/>
    <x v="6"/>
    <n v="8"/>
    <n v="5"/>
    <n v="560"/>
    <n v="105853"/>
  </r>
  <r>
    <n v="12"/>
    <x v="6"/>
    <s v="All"/>
    <x v="2"/>
    <x v="7"/>
    <n v="0"/>
    <n v="0"/>
    <n v="0"/>
    <n v="105853"/>
  </r>
  <r>
    <n v="12"/>
    <x v="6"/>
    <s v="All"/>
    <x v="2"/>
    <x v="8"/>
    <n v="7"/>
    <n v="5"/>
    <n v="381"/>
    <n v="105853"/>
  </r>
  <r>
    <n v="12"/>
    <x v="6"/>
    <s v="All"/>
    <x v="3"/>
    <x v="0"/>
    <n v="0"/>
    <n v="0"/>
    <n v="0"/>
    <n v="188266"/>
  </r>
  <r>
    <n v="12"/>
    <x v="6"/>
    <s v="All"/>
    <x v="3"/>
    <x v="1"/>
    <n v="0"/>
    <n v="0"/>
    <n v="0"/>
    <n v="188266"/>
  </r>
  <r>
    <n v="12"/>
    <x v="6"/>
    <s v="All"/>
    <x v="3"/>
    <x v="2"/>
    <n v="48"/>
    <n v="36"/>
    <n v="2467"/>
    <n v="188266"/>
  </r>
  <r>
    <n v="12"/>
    <x v="6"/>
    <s v="All"/>
    <x v="3"/>
    <x v="3"/>
    <n v="0"/>
    <n v="0"/>
    <n v="0"/>
    <n v="188266"/>
  </r>
  <r>
    <n v="12"/>
    <x v="6"/>
    <s v="All"/>
    <x v="3"/>
    <x v="4"/>
    <n v="44"/>
    <n v="40"/>
    <n v="659"/>
    <n v="188266"/>
  </r>
  <r>
    <n v="12"/>
    <x v="6"/>
    <s v="All"/>
    <x v="3"/>
    <x v="5"/>
    <n v="0"/>
    <n v="0"/>
    <n v="0"/>
    <n v="188266"/>
  </r>
  <r>
    <n v="12"/>
    <x v="6"/>
    <s v="All"/>
    <x v="3"/>
    <x v="6"/>
    <n v="42"/>
    <n v="14"/>
    <n v="1929"/>
    <n v="188266"/>
  </r>
  <r>
    <n v="12"/>
    <x v="6"/>
    <s v="All"/>
    <x v="3"/>
    <x v="7"/>
    <n v="0"/>
    <n v="0"/>
    <n v="0"/>
    <n v="188266"/>
  </r>
  <r>
    <n v="12"/>
    <x v="6"/>
    <s v="All"/>
    <x v="3"/>
    <x v="8"/>
    <n v="6"/>
    <n v="5"/>
    <n v="207"/>
    <n v="188266"/>
  </r>
  <r>
    <n v="12"/>
    <x v="7"/>
    <s v="All"/>
    <x v="0"/>
    <x v="0"/>
    <n v="0"/>
    <n v="0"/>
    <n v="0"/>
    <n v="69012"/>
  </r>
  <r>
    <n v="12"/>
    <x v="7"/>
    <s v="All"/>
    <x v="0"/>
    <x v="1"/>
    <n v="0"/>
    <n v="0"/>
    <n v="0"/>
    <n v="69012"/>
  </r>
  <r>
    <n v="12"/>
    <x v="7"/>
    <s v="All"/>
    <x v="0"/>
    <x v="2"/>
    <n v="1"/>
    <n v="1"/>
    <n v="90"/>
    <n v="69012"/>
  </r>
  <r>
    <n v="12"/>
    <x v="7"/>
    <s v="All"/>
    <x v="0"/>
    <x v="3"/>
    <n v="0"/>
    <n v="0"/>
    <n v="0"/>
    <n v="69012"/>
  </r>
  <r>
    <n v="12"/>
    <x v="7"/>
    <s v="All"/>
    <x v="0"/>
    <x v="4"/>
    <n v="4"/>
    <n v="4"/>
    <n v="119"/>
    <n v="69012"/>
  </r>
  <r>
    <n v="12"/>
    <x v="7"/>
    <s v="All"/>
    <x v="0"/>
    <x v="5"/>
    <n v="0"/>
    <n v="0"/>
    <n v="0"/>
    <n v="69012"/>
  </r>
  <r>
    <n v="12"/>
    <x v="7"/>
    <s v="All"/>
    <x v="0"/>
    <x v="6"/>
    <n v="1"/>
    <n v="1"/>
    <n v="33"/>
    <n v="69012"/>
  </r>
  <r>
    <n v="12"/>
    <x v="7"/>
    <s v="All"/>
    <x v="0"/>
    <x v="7"/>
    <n v="0"/>
    <n v="0"/>
    <n v="0"/>
    <n v="69012"/>
  </r>
  <r>
    <n v="12"/>
    <x v="7"/>
    <s v="All"/>
    <x v="0"/>
    <x v="8"/>
    <n v="3"/>
    <n v="3"/>
    <n v="145"/>
    <n v="69012"/>
  </r>
  <r>
    <n v="12"/>
    <x v="7"/>
    <s v="All"/>
    <x v="1"/>
    <x v="0"/>
    <n v="2"/>
    <n v="2"/>
    <n v="31"/>
    <n v="213301"/>
  </r>
  <r>
    <n v="12"/>
    <x v="7"/>
    <s v="All"/>
    <x v="1"/>
    <x v="1"/>
    <n v="0"/>
    <n v="0"/>
    <n v="0"/>
    <n v="213301"/>
  </r>
  <r>
    <n v="12"/>
    <x v="7"/>
    <s v="All"/>
    <x v="1"/>
    <x v="2"/>
    <n v="149"/>
    <n v="114"/>
    <n v="8098"/>
    <n v="213301"/>
  </r>
  <r>
    <n v="12"/>
    <x v="7"/>
    <s v="All"/>
    <x v="1"/>
    <x v="3"/>
    <n v="0"/>
    <n v="0"/>
    <n v="0"/>
    <n v="213301"/>
  </r>
  <r>
    <n v="12"/>
    <x v="7"/>
    <s v="All"/>
    <x v="1"/>
    <x v="4"/>
    <n v="83"/>
    <n v="72"/>
    <n v="1554"/>
    <n v="213301"/>
  </r>
  <r>
    <n v="12"/>
    <x v="7"/>
    <s v="All"/>
    <x v="1"/>
    <x v="5"/>
    <n v="0"/>
    <n v="0"/>
    <n v="0"/>
    <n v="213301"/>
  </r>
  <r>
    <n v="12"/>
    <x v="7"/>
    <s v="All"/>
    <x v="1"/>
    <x v="6"/>
    <n v="269"/>
    <n v="87"/>
    <n v="14418"/>
    <n v="213301"/>
  </r>
  <r>
    <n v="12"/>
    <x v="7"/>
    <s v="All"/>
    <x v="1"/>
    <x v="7"/>
    <n v="1"/>
    <n v="1"/>
    <n v="18"/>
    <n v="213301"/>
  </r>
  <r>
    <n v="12"/>
    <x v="7"/>
    <s v="All"/>
    <x v="1"/>
    <x v="8"/>
    <n v="39"/>
    <n v="24"/>
    <n v="1224"/>
    <n v="213301"/>
  </r>
  <r>
    <n v="12"/>
    <x v="7"/>
    <s v="All"/>
    <x v="2"/>
    <x v="0"/>
    <n v="0"/>
    <n v="0"/>
    <n v="0"/>
    <n v="108656"/>
  </r>
  <r>
    <n v="12"/>
    <x v="7"/>
    <s v="All"/>
    <x v="2"/>
    <x v="1"/>
    <n v="0"/>
    <n v="0"/>
    <n v="0"/>
    <n v="108656"/>
  </r>
  <r>
    <n v="12"/>
    <x v="7"/>
    <s v="All"/>
    <x v="2"/>
    <x v="2"/>
    <n v="0"/>
    <n v="0"/>
    <n v="0"/>
    <n v="108656"/>
  </r>
  <r>
    <n v="12"/>
    <x v="7"/>
    <s v="All"/>
    <x v="2"/>
    <x v="3"/>
    <n v="0"/>
    <n v="0"/>
    <n v="0"/>
    <n v="108656"/>
  </r>
  <r>
    <n v="12"/>
    <x v="7"/>
    <s v="All"/>
    <x v="2"/>
    <x v="4"/>
    <n v="16"/>
    <n v="16"/>
    <n v="227"/>
    <n v="108656"/>
  </r>
  <r>
    <n v="12"/>
    <x v="7"/>
    <s v="All"/>
    <x v="2"/>
    <x v="5"/>
    <n v="0"/>
    <n v="0"/>
    <n v="0"/>
    <n v="108656"/>
  </r>
  <r>
    <n v="12"/>
    <x v="7"/>
    <s v="All"/>
    <x v="2"/>
    <x v="6"/>
    <n v="2"/>
    <n v="2"/>
    <n v="113"/>
    <n v="108656"/>
  </r>
  <r>
    <n v="12"/>
    <x v="7"/>
    <s v="All"/>
    <x v="2"/>
    <x v="7"/>
    <n v="0"/>
    <n v="0"/>
    <n v="0"/>
    <n v="108656"/>
  </r>
  <r>
    <n v="12"/>
    <x v="7"/>
    <s v="All"/>
    <x v="2"/>
    <x v="8"/>
    <n v="5"/>
    <n v="5"/>
    <n v="126"/>
    <n v="108656"/>
  </r>
  <r>
    <n v="12"/>
    <x v="7"/>
    <s v="All"/>
    <x v="3"/>
    <x v="0"/>
    <n v="0"/>
    <n v="0"/>
    <n v="0"/>
    <n v="191556"/>
  </r>
  <r>
    <n v="12"/>
    <x v="7"/>
    <s v="All"/>
    <x v="3"/>
    <x v="1"/>
    <n v="0"/>
    <n v="0"/>
    <n v="0"/>
    <n v="191556"/>
  </r>
  <r>
    <n v="12"/>
    <x v="7"/>
    <s v="All"/>
    <x v="3"/>
    <x v="2"/>
    <n v="25"/>
    <n v="21"/>
    <n v="1542"/>
    <n v="191556"/>
  </r>
  <r>
    <n v="12"/>
    <x v="7"/>
    <s v="All"/>
    <x v="3"/>
    <x v="3"/>
    <n v="0"/>
    <n v="0"/>
    <n v="0"/>
    <n v="191556"/>
  </r>
  <r>
    <n v="12"/>
    <x v="7"/>
    <s v="All"/>
    <x v="3"/>
    <x v="4"/>
    <n v="42"/>
    <n v="40"/>
    <n v="540"/>
    <n v="191556"/>
  </r>
  <r>
    <n v="12"/>
    <x v="7"/>
    <s v="All"/>
    <x v="3"/>
    <x v="5"/>
    <n v="0"/>
    <n v="0"/>
    <n v="0"/>
    <n v="191556"/>
  </r>
  <r>
    <n v="12"/>
    <x v="7"/>
    <s v="All"/>
    <x v="3"/>
    <x v="6"/>
    <n v="72"/>
    <n v="21"/>
    <n v="4068"/>
    <n v="191556"/>
  </r>
  <r>
    <n v="12"/>
    <x v="7"/>
    <s v="All"/>
    <x v="3"/>
    <x v="7"/>
    <n v="0"/>
    <n v="0"/>
    <n v="0"/>
    <n v="191556"/>
  </r>
  <r>
    <n v="12"/>
    <x v="7"/>
    <s v="All"/>
    <x v="3"/>
    <x v="8"/>
    <n v="14"/>
    <n v="10"/>
    <n v="461"/>
    <n v="191556"/>
  </r>
  <r>
    <n v="12"/>
    <x v="8"/>
    <s v="All"/>
    <x v="0"/>
    <x v="0"/>
    <n v="0"/>
    <n v="0"/>
    <n v="0"/>
    <n v="71951"/>
  </r>
  <r>
    <n v="12"/>
    <x v="8"/>
    <s v="All"/>
    <x v="0"/>
    <x v="1"/>
    <n v="0"/>
    <n v="0"/>
    <n v="0"/>
    <n v="71951"/>
  </r>
  <r>
    <n v="12"/>
    <x v="8"/>
    <s v="All"/>
    <x v="0"/>
    <x v="2"/>
    <n v="2"/>
    <n v="1"/>
    <n v="180"/>
    <n v="71951"/>
  </r>
  <r>
    <n v="12"/>
    <x v="8"/>
    <s v="All"/>
    <x v="0"/>
    <x v="3"/>
    <n v="0"/>
    <n v="0"/>
    <n v="0"/>
    <n v="71951"/>
  </r>
  <r>
    <n v="12"/>
    <x v="8"/>
    <s v="All"/>
    <x v="0"/>
    <x v="4"/>
    <n v="2"/>
    <n v="2"/>
    <n v="12"/>
    <n v="71951"/>
  </r>
  <r>
    <n v="12"/>
    <x v="8"/>
    <s v="All"/>
    <x v="0"/>
    <x v="5"/>
    <n v="0"/>
    <n v="0"/>
    <n v="0"/>
    <n v="71951"/>
  </r>
  <r>
    <n v="12"/>
    <x v="8"/>
    <s v="All"/>
    <x v="0"/>
    <x v="6"/>
    <n v="0"/>
    <n v="0"/>
    <n v="0"/>
    <n v="71951"/>
  </r>
  <r>
    <n v="12"/>
    <x v="8"/>
    <s v="All"/>
    <x v="0"/>
    <x v="7"/>
    <n v="1"/>
    <n v="1"/>
    <n v="48"/>
    <n v="71951"/>
  </r>
  <r>
    <n v="12"/>
    <x v="8"/>
    <s v="All"/>
    <x v="0"/>
    <x v="8"/>
    <n v="6"/>
    <n v="5"/>
    <n v="279"/>
    <n v="71951"/>
  </r>
  <r>
    <n v="12"/>
    <x v="8"/>
    <s v="All"/>
    <x v="1"/>
    <x v="0"/>
    <n v="7"/>
    <n v="3"/>
    <n v="81"/>
    <n v="214938"/>
  </r>
  <r>
    <n v="12"/>
    <x v="8"/>
    <s v="All"/>
    <x v="1"/>
    <x v="1"/>
    <n v="0"/>
    <n v="0"/>
    <n v="0"/>
    <n v="214938"/>
  </r>
  <r>
    <n v="12"/>
    <x v="8"/>
    <s v="All"/>
    <x v="1"/>
    <x v="2"/>
    <n v="57"/>
    <n v="41"/>
    <n v="2723"/>
    <n v="214938"/>
  </r>
  <r>
    <n v="12"/>
    <x v="8"/>
    <s v="All"/>
    <x v="1"/>
    <x v="3"/>
    <n v="0"/>
    <n v="0"/>
    <n v="0"/>
    <n v="214938"/>
  </r>
  <r>
    <n v="12"/>
    <x v="8"/>
    <s v="All"/>
    <x v="1"/>
    <x v="4"/>
    <n v="100"/>
    <n v="79"/>
    <n v="1959"/>
    <n v="214938"/>
  </r>
  <r>
    <n v="12"/>
    <x v="8"/>
    <s v="All"/>
    <x v="1"/>
    <x v="5"/>
    <n v="3"/>
    <n v="1"/>
    <n v="110"/>
    <n v="214938"/>
  </r>
  <r>
    <n v="12"/>
    <x v="8"/>
    <s v="All"/>
    <x v="1"/>
    <x v="6"/>
    <n v="234"/>
    <n v="76"/>
    <n v="12870"/>
    <n v="214938"/>
  </r>
  <r>
    <n v="12"/>
    <x v="8"/>
    <s v="All"/>
    <x v="1"/>
    <x v="7"/>
    <n v="0"/>
    <n v="0"/>
    <n v="0"/>
    <n v="214938"/>
  </r>
  <r>
    <n v="12"/>
    <x v="8"/>
    <s v="All"/>
    <x v="1"/>
    <x v="8"/>
    <n v="35"/>
    <n v="22"/>
    <n v="1281"/>
    <n v="214938"/>
  </r>
  <r>
    <n v="12"/>
    <x v="8"/>
    <s v="All"/>
    <x v="2"/>
    <x v="0"/>
    <n v="0"/>
    <n v="0"/>
    <n v="0"/>
    <n v="112238"/>
  </r>
  <r>
    <n v="12"/>
    <x v="8"/>
    <s v="All"/>
    <x v="2"/>
    <x v="1"/>
    <n v="0"/>
    <n v="0"/>
    <n v="0"/>
    <n v="112238"/>
  </r>
  <r>
    <n v="12"/>
    <x v="8"/>
    <s v="All"/>
    <x v="2"/>
    <x v="2"/>
    <n v="0"/>
    <n v="0"/>
    <n v="0"/>
    <n v="112238"/>
  </r>
  <r>
    <n v="12"/>
    <x v="8"/>
    <s v="All"/>
    <x v="2"/>
    <x v="3"/>
    <n v="0"/>
    <n v="0"/>
    <n v="0"/>
    <n v="112238"/>
  </r>
  <r>
    <n v="12"/>
    <x v="8"/>
    <s v="All"/>
    <x v="2"/>
    <x v="4"/>
    <n v="6"/>
    <n v="5"/>
    <n v="72"/>
    <n v="112238"/>
  </r>
  <r>
    <n v="12"/>
    <x v="8"/>
    <s v="All"/>
    <x v="2"/>
    <x v="5"/>
    <n v="0"/>
    <n v="0"/>
    <n v="0"/>
    <n v="112238"/>
  </r>
  <r>
    <n v="12"/>
    <x v="8"/>
    <s v="All"/>
    <x v="2"/>
    <x v="6"/>
    <n v="4"/>
    <n v="2"/>
    <n v="290"/>
    <n v="112238"/>
  </r>
  <r>
    <n v="12"/>
    <x v="8"/>
    <s v="All"/>
    <x v="2"/>
    <x v="7"/>
    <n v="0"/>
    <n v="0"/>
    <n v="0"/>
    <n v="112238"/>
  </r>
  <r>
    <n v="12"/>
    <x v="8"/>
    <s v="All"/>
    <x v="2"/>
    <x v="8"/>
    <n v="8"/>
    <n v="7"/>
    <n v="266"/>
    <n v="112238"/>
  </r>
  <r>
    <n v="12"/>
    <x v="8"/>
    <s v="All"/>
    <x v="3"/>
    <x v="0"/>
    <n v="0"/>
    <n v="0"/>
    <n v="0"/>
    <n v="196409"/>
  </r>
  <r>
    <n v="12"/>
    <x v="8"/>
    <s v="All"/>
    <x v="3"/>
    <x v="1"/>
    <n v="0"/>
    <n v="0"/>
    <n v="0"/>
    <n v="196409"/>
  </r>
  <r>
    <n v="12"/>
    <x v="8"/>
    <s v="All"/>
    <x v="3"/>
    <x v="2"/>
    <n v="18"/>
    <n v="14"/>
    <n v="871"/>
    <n v="196409"/>
  </r>
  <r>
    <n v="12"/>
    <x v="8"/>
    <s v="All"/>
    <x v="3"/>
    <x v="3"/>
    <n v="0"/>
    <n v="0"/>
    <n v="0"/>
    <n v="196409"/>
  </r>
  <r>
    <n v="12"/>
    <x v="8"/>
    <s v="All"/>
    <x v="3"/>
    <x v="4"/>
    <n v="27"/>
    <n v="25"/>
    <n v="395"/>
    <n v="196409"/>
  </r>
  <r>
    <n v="12"/>
    <x v="8"/>
    <s v="All"/>
    <x v="3"/>
    <x v="5"/>
    <n v="0"/>
    <n v="0"/>
    <n v="0"/>
    <n v="196409"/>
  </r>
  <r>
    <n v="12"/>
    <x v="8"/>
    <s v="All"/>
    <x v="3"/>
    <x v="6"/>
    <n v="66"/>
    <n v="22"/>
    <n v="3961"/>
    <n v="196409"/>
  </r>
  <r>
    <n v="12"/>
    <x v="8"/>
    <s v="All"/>
    <x v="3"/>
    <x v="7"/>
    <n v="0"/>
    <n v="0"/>
    <n v="0"/>
    <n v="196409"/>
  </r>
  <r>
    <n v="12"/>
    <x v="8"/>
    <s v="All"/>
    <x v="3"/>
    <x v="8"/>
    <n v="15"/>
    <n v="8"/>
    <n v="471"/>
    <n v="196409"/>
  </r>
  <r>
    <n v="12"/>
    <x v="9"/>
    <s v="All"/>
    <x v="0"/>
    <x v="0"/>
    <n v="0"/>
    <n v="0"/>
    <n v="0"/>
    <n v="70508"/>
  </r>
  <r>
    <n v="12"/>
    <x v="9"/>
    <s v="All"/>
    <x v="0"/>
    <x v="1"/>
    <n v="0"/>
    <n v="0"/>
    <n v="0"/>
    <n v="70508"/>
  </r>
  <r>
    <n v="12"/>
    <x v="9"/>
    <s v="All"/>
    <x v="0"/>
    <x v="2"/>
    <n v="0"/>
    <n v="0"/>
    <n v="0"/>
    <n v="70508"/>
  </r>
  <r>
    <n v="12"/>
    <x v="9"/>
    <s v="All"/>
    <x v="0"/>
    <x v="3"/>
    <n v="0"/>
    <n v="0"/>
    <n v="0"/>
    <n v="70508"/>
  </r>
  <r>
    <n v="12"/>
    <x v="9"/>
    <s v="All"/>
    <x v="0"/>
    <x v="4"/>
    <n v="1"/>
    <n v="1"/>
    <n v="33"/>
    <n v="70508"/>
  </r>
  <r>
    <n v="12"/>
    <x v="9"/>
    <s v="All"/>
    <x v="0"/>
    <x v="5"/>
    <n v="0"/>
    <n v="0"/>
    <n v="0"/>
    <n v="70508"/>
  </r>
  <r>
    <n v="12"/>
    <x v="9"/>
    <s v="All"/>
    <x v="0"/>
    <x v="6"/>
    <n v="1"/>
    <n v="1"/>
    <n v="33"/>
    <n v="70508"/>
  </r>
  <r>
    <n v="12"/>
    <x v="9"/>
    <s v="All"/>
    <x v="0"/>
    <x v="7"/>
    <n v="7"/>
    <n v="3"/>
    <n v="240"/>
    <n v="70508"/>
  </r>
  <r>
    <n v="12"/>
    <x v="9"/>
    <s v="All"/>
    <x v="0"/>
    <x v="8"/>
    <n v="11"/>
    <n v="7"/>
    <n v="446"/>
    <n v="70508"/>
  </r>
  <r>
    <n v="12"/>
    <x v="9"/>
    <s v="All"/>
    <x v="1"/>
    <x v="0"/>
    <n v="1"/>
    <n v="1"/>
    <n v="2"/>
    <n v="211989"/>
  </r>
  <r>
    <n v="12"/>
    <x v="9"/>
    <s v="All"/>
    <x v="1"/>
    <x v="1"/>
    <n v="0"/>
    <n v="0"/>
    <n v="0"/>
    <n v="211989"/>
  </r>
  <r>
    <n v="12"/>
    <x v="9"/>
    <s v="All"/>
    <x v="1"/>
    <x v="2"/>
    <n v="40"/>
    <n v="32"/>
    <n v="2209"/>
    <n v="211989"/>
  </r>
  <r>
    <n v="12"/>
    <x v="9"/>
    <s v="All"/>
    <x v="1"/>
    <x v="3"/>
    <n v="0"/>
    <n v="0"/>
    <n v="0"/>
    <n v="211989"/>
  </r>
  <r>
    <n v="12"/>
    <x v="9"/>
    <s v="All"/>
    <x v="1"/>
    <x v="4"/>
    <n v="104"/>
    <n v="90"/>
    <n v="2067"/>
    <n v="211989"/>
  </r>
  <r>
    <n v="12"/>
    <x v="9"/>
    <s v="All"/>
    <x v="1"/>
    <x v="5"/>
    <n v="5"/>
    <n v="1"/>
    <n v="150"/>
    <n v="211989"/>
  </r>
  <r>
    <n v="12"/>
    <x v="9"/>
    <s v="All"/>
    <x v="1"/>
    <x v="6"/>
    <n v="202"/>
    <n v="63"/>
    <n v="10732"/>
    <n v="211989"/>
  </r>
  <r>
    <n v="12"/>
    <x v="9"/>
    <s v="All"/>
    <x v="1"/>
    <x v="7"/>
    <n v="0"/>
    <n v="0"/>
    <n v="0"/>
    <n v="211989"/>
  </r>
  <r>
    <n v="12"/>
    <x v="9"/>
    <s v="All"/>
    <x v="1"/>
    <x v="8"/>
    <n v="46"/>
    <n v="28"/>
    <n v="1428"/>
    <n v="211989"/>
  </r>
  <r>
    <n v="12"/>
    <x v="9"/>
    <s v="All"/>
    <x v="2"/>
    <x v="0"/>
    <n v="0"/>
    <n v="0"/>
    <n v="0"/>
    <n v="112177"/>
  </r>
  <r>
    <n v="12"/>
    <x v="9"/>
    <s v="All"/>
    <x v="2"/>
    <x v="1"/>
    <n v="0"/>
    <n v="0"/>
    <n v="0"/>
    <n v="112177"/>
  </r>
  <r>
    <n v="12"/>
    <x v="9"/>
    <s v="All"/>
    <x v="2"/>
    <x v="2"/>
    <n v="0"/>
    <n v="0"/>
    <n v="0"/>
    <n v="112177"/>
  </r>
  <r>
    <n v="12"/>
    <x v="9"/>
    <s v="All"/>
    <x v="2"/>
    <x v="3"/>
    <n v="0"/>
    <n v="0"/>
    <n v="0"/>
    <n v="112177"/>
  </r>
  <r>
    <n v="12"/>
    <x v="9"/>
    <s v="All"/>
    <x v="2"/>
    <x v="4"/>
    <n v="4"/>
    <n v="4"/>
    <n v="23"/>
    <n v="112177"/>
  </r>
  <r>
    <n v="12"/>
    <x v="9"/>
    <s v="All"/>
    <x v="2"/>
    <x v="5"/>
    <n v="0"/>
    <n v="0"/>
    <n v="0"/>
    <n v="112177"/>
  </r>
  <r>
    <n v="12"/>
    <x v="9"/>
    <s v="All"/>
    <x v="2"/>
    <x v="6"/>
    <n v="6"/>
    <n v="2"/>
    <n v="335"/>
    <n v="112177"/>
  </r>
  <r>
    <n v="12"/>
    <x v="9"/>
    <s v="All"/>
    <x v="2"/>
    <x v="7"/>
    <n v="0"/>
    <n v="0"/>
    <n v="0"/>
    <n v="112177"/>
  </r>
  <r>
    <n v="12"/>
    <x v="9"/>
    <s v="All"/>
    <x v="2"/>
    <x v="8"/>
    <n v="7"/>
    <n v="6"/>
    <n v="253"/>
    <n v="112177"/>
  </r>
  <r>
    <n v="12"/>
    <x v="9"/>
    <s v="All"/>
    <x v="3"/>
    <x v="0"/>
    <n v="0"/>
    <n v="0"/>
    <n v="0"/>
    <n v="194810"/>
  </r>
  <r>
    <n v="12"/>
    <x v="9"/>
    <s v="All"/>
    <x v="3"/>
    <x v="1"/>
    <n v="0"/>
    <n v="0"/>
    <n v="0"/>
    <n v="194810"/>
  </r>
  <r>
    <n v="12"/>
    <x v="9"/>
    <s v="All"/>
    <x v="3"/>
    <x v="2"/>
    <n v="6"/>
    <n v="5"/>
    <n v="379"/>
    <n v="194810"/>
  </r>
  <r>
    <n v="12"/>
    <x v="9"/>
    <s v="All"/>
    <x v="3"/>
    <x v="3"/>
    <n v="0"/>
    <n v="0"/>
    <n v="0"/>
    <n v="194810"/>
  </r>
  <r>
    <n v="12"/>
    <x v="9"/>
    <s v="All"/>
    <x v="3"/>
    <x v="4"/>
    <n v="42"/>
    <n v="39"/>
    <n v="797"/>
    <n v="194810"/>
  </r>
  <r>
    <n v="12"/>
    <x v="9"/>
    <s v="All"/>
    <x v="3"/>
    <x v="5"/>
    <n v="0"/>
    <n v="0"/>
    <n v="0"/>
    <n v="194810"/>
  </r>
  <r>
    <n v="12"/>
    <x v="9"/>
    <s v="All"/>
    <x v="3"/>
    <x v="6"/>
    <n v="88"/>
    <n v="24"/>
    <n v="4918"/>
    <n v="194810"/>
  </r>
  <r>
    <n v="12"/>
    <x v="9"/>
    <s v="All"/>
    <x v="3"/>
    <x v="7"/>
    <n v="0"/>
    <n v="0"/>
    <n v="0"/>
    <n v="194810"/>
  </r>
  <r>
    <n v="12"/>
    <x v="9"/>
    <s v="All"/>
    <x v="3"/>
    <x v="8"/>
    <n v="24"/>
    <n v="15"/>
    <n v="736"/>
    <n v="194810"/>
  </r>
  <r>
    <n v="12"/>
    <x v="10"/>
    <s v="All"/>
    <x v="0"/>
    <x v="0"/>
    <n v="0"/>
    <n v="0"/>
    <n v="0"/>
    <n v="69727"/>
  </r>
  <r>
    <n v="12"/>
    <x v="10"/>
    <s v="All"/>
    <x v="0"/>
    <x v="1"/>
    <n v="0"/>
    <n v="0"/>
    <n v="0"/>
    <n v="69727"/>
  </r>
  <r>
    <n v="12"/>
    <x v="10"/>
    <s v="All"/>
    <x v="0"/>
    <x v="2"/>
    <n v="0"/>
    <n v="0"/>
    <n v="0"/>
    <n v="69727"/>
  </r>
  <r>
    <n v="12"/>
    <x v="10"/>
    <s v="All"/>
    <x v="0"/>
    <x v="3"/>
    <n v="0"/>
    <n v="0"/>
    <n v="0"/>
    <n v="69727"/>
  </r>
  <r>
    <n v="12"/>
    <x v="10"/>
    <s v="All"/>
    <x v="0"/>
    <x v="4"/>
    <n v="0"/>
    <n v="0"/>
    <n v="0"/>
    <n v="69727"/>
  </r>
  <r>
    <n v="12"/>
    <x v="10"/>
    <s v="All"/>
    <x v="0"/>
    <x v="5"/>
    <n v="0"/>
    <n v="0"/>
    <n v="0"/>
    <n v="69727"/>
  </r>
  <r>
    <n v="12"/>
    <x v="10"/>
    <s v="All"/>
    <x v="0"/>
    <x v="6"/>
    <n v="0"/>
    <n v="0"/>
    <n v="0"/>
    <n v="69727"/>
  </r>
  <r>
    <n v="12"/>
    <x v="10"/>
    <s v="All"/>
    <x v="0"/>
    <x v="7"/>
    <n v="3"/>
    <n v="1"/>
    <n v="130"/>
    <n v="69727"/>
  </r>
  <r>
    <n v="12"/>
    <x v="10"/>
    <s v="All"/>
    <x v="0"/>
    <x v="8"/>
    <n v="6"/>
    <n v="2"/>
    <n v="550"/>
    <n v="69727"/>
  </r>
  <r>
    <n v="12"/>
    <x v="10"/>
    <s v="All"/>
    <x v="1"/>
    <x v="0"/>
    <n v="7"/>
    <n v="4"/>
    <n v="35"/>
    <n v="213981"/>
  </r>
  <r>
    <n v="12"/>
    <x v="10"/>
    <s v="All"/>
    <x v="1"/>
    <x v="1"/>
    <n v="0"/>
    <n v="0"/>
    <n v="0"/>
    <n v="213981"/>
  </r>
  <r>
    <n v="12"/>
    <x v="10"/>
    <s v="All"/>
    <x v="1"/>
    <x v="2"/>
    <n v="10"/>
    <n v="7"/>
    <n v="651"/>
    <n v="213981"/>
  </r>
  <r>
    <n v="12"/>
    <x v="10"/>
    <s v="All"/>
    <x v="1"/>
    <x v="3"/>
    <n v="0"/>
    <n v="0"/>
    <n v="0"/>
    <n v="213981"/>
  </r>
  <r>
    <n v="12"/>
    <x v="10"/>
    <s v="All"/>
    <x v="1"/>
    <x v="4"/>
    <n v="59"/>
    <n v="52"/>
    <n v="1569"/>
    <n v="213981"/>
  </r>
  <r>
    <n v="12"/>
    <x v="10"/>
    <s v="All"/>
    <x v="1"/>
    <x v="5"/>
    <n v="0"/>
    <n v="0"/>
    <n v="0"/>
    <n v="213981"/>
  </r>
  <r>
    <n v="12"/>
    <x v="10"/>
    <s v="All"/>
    <x v="1"/>
    <x v="6"/>
    <n v="78"/>
    <n v="31"/>
    <n v="4338"/>
    <n v="213981"/>
  </r>
  <r>
    <n v="12"/>
    <x v="10"/>
    <s v="All"/>
    <x v="1"/>
    <x v="7"/>
    <n v="0"/>
    <n v="0"/>
    <n v="0"/>
    <n v="213981"/>
  </r>
  <r>
    <n v="12"/>
    <x v="10"/>
    <s v="All"/>
    <x v="1"/>
    <x v="8"/>
    <n v="20"/>
    <n v="16"/>
    <n v="651"/>
    <n v="213981"/>
  </r>
  <r>
    <n v="12"/>
    <x v="10"/>
    <s v="All"/>
    <x v="2"/>
    <x v="0"/>
    <n v="0"/>
    <n v="0"/>
    <n v="0"/>
    <n v="115984"/>
  </r>
  <r>
    <n v="12"/>
    <x v="10"/>
    <s v="All"/>
    <x v="2"/>
    <x v="1"/>
    <n v="0"/>
    <n v="0"/>
    <n v="0"/>
    <n v="115984"/>
  </r>
  <r>
    <n v="12"/>
    <x v="10"/>
    <s v="All"/>
    <x v="2"/>
    <x v="2"/>
    <n v="0"/>
    <n v="0"/>
    <n v="0"/>
    <n v="115984"/>
  </r>
  <r>
    <n v="12"/>
    <x v="10"/>
    <s v="All"/>
    <x v="2"/>
    <x v="3"/>
    <n v="0"/>
    <n v="0"/>
    <n v="0"/>
    <n v="115984"/>
  </r>
  <r>
    <n v="12"/>
    <x v="10"/>
    <s v="All"/>
    <x v="2"/>
    <x v="4"/>
    <n v="4"/>
    <n v="4"/>
    <n v="51"/>
    <n v="115984"/>
  </r>
  <r>
    <n v="12"/>
    <x v="10"/>
    <s v="All"/>
    <x v="2"/>
    <x v="5"/>
    <n v="0"/>
    <n v="0"/>
    <n v="0"/>
    <n v="115984"/>
  </r>
  <r>
    <n v="12"/>
    <x v="10"/>
    <s v="All"/>
    <x v="2"/>
    <x v="6"/>
    <n v="0"/>
    <n v="0"/>
    <n v="0"/>
    <n v="115984"/>
  </r>
  <r>
    <n v="12"/>
    <x v="10"/>
    <s v="All"/>
    <x v="2"/>
    <x v="7"/>
    <n v="0"/>
    <n v="0"/>
    <n v="0"/>
    <n v="115984"/>
  </r>
  <r>
    <n v="12"/>
    <x v="10"/>
    <s v="All"/>
    <x v="2"/>
    <x v="8"/>
    <n v="4"/>
    <n v="3"/>
    <n v="163"/>
    <n v="115984"/>
  </r>
  <r>
    <n v="12"/>
    <x v="10"/>
    <s v="All"/>
    <x v="3"/>
    <x v="0"/>
    <n v="0"/>
    <n v="0"/>
    <n v="0"/>
    <n v="198467"/>
  </r>
  <r>
    <n v="12"/>
    <x v="10"/>
    <s v="All"/>
    <x v="3"/>
    <x v="1"/>
    <n v="0"/>
    <n v="0"/>
    <n v="0"/>
    <n v="198467"/>
  </r>
  <r>
    <n v="12"/>
    <x v="10"/>
    <s v="All"/>
    <x v="3"/>
    <x v="2"/>
    <n v="2"/>
    <n v="2"/>
    <n v="190"/>
    <n v="198467"/>
  </r>
  <r>
    <n v="12"/>
    <x v="10"/>
    <s v="All"/>
    <x v="3"/>
    <x v="3"/>
    <n v="0"/>
    <n v="0"/>
    <n v="0"/>
    <n v="198467"/>
  </r>
  <r>
    <n v="12"/>
    <x v="10"/>
    <s v="All"/>
    <x v="3"/>
    <x v="4"/>
    <n v="25"/>
    <n v="20"/>
    <n v="527"/>
    <n v="198467"/>
  </r>
  <r>
    <n v="12"/>
    <x v="10"/>
    <s v="All"/>
    <x v="3"/>
    <x v="5"/>
    <n v="0"/>
    <n v="0"/>
    <n v="0"/>
    <n v="198467"/>
  </r>
  <r>
    <n v="12"/>
    <x v="10"/>
    <s v="All"/>
    <x v="3"/>
    <x v="6"/>
    <n v="32"/>
    <n v="9"/>
    <n v="1761"/>
    <n v="198467"/>
  </r>
  <r>
    <n v="12"/>
    <x v="10"/>
    <s v="All"/>
    <x v="3"/>
    <x v="7"/>
    <n v="0"/>
    <n v="0"/>
    <n v="0"/>
    <n v="198467"/>
  </r>
  <r>
    <n v="12"/>
    <x v="10"/>
    <s v="All"/>
    <x v="3"/>
    <x v="8"/>
    <n v="4"/>
    <n v="3"/>
    <n v="110"/>
    <n v="198467"/>
  </r>
  <r>
    <n v="12"/>
    <x v="11"/>
    <s v="All"/>
    <x v="0"/>
    <x v="0"/>
    <n v="0"/>
    <n v="0"/>
    <n v="0"/>
    <n v="68793"/>
  </r>
  <r>
    <n v="12"/>
    <x v="11"/>
    <s v="All"/>
    <x v="0"/>
    <x v="1"/>
    <n v="0"/>
    <n v="0"/>
    <n v="0"/>
    <n v="68793"/>
  </r>
  <r>
    <n v="12"/>
    <x v="11"/>
    <s v="All"/>
    <x v="0"/>
    <x v="2"/>
    <n v="0"/>
    <n v="0"/>
    <n v="0"/>
    <n v="68793"/>
  </r>
  <r>
    <n v="12"/>
    <x v="11"/>
    <s v="All"/>
    <x v="0"/>
    <x v="3"/>
    <n v="0"/>
    <n v="0"/>
    <n v="0"/>
    <n v="68793"/>
  </r>
  <r>
    <n v="12"/>
    <x v="11"/>
    <s v="All"/>
    <x v="0"/>
    <x v="4"/>
    <n v="1"/>
    <n v="1"/>
    <n v="4"/>
    <n v="68793"/>
  </r>
  <r>
    <n v="12"/>
    <x v="11"/>
    <s v="All"/>
    <x v="0"/>
    <x v="5"/>
    <n v="0"/>
    <n v="0"/>
    <n v="0"/>
    <n v="68793"/>
  </r>
  <r>
    <n v="12"/>
    <x v="11"/>
    <s v="All"/>
    <x v="0"/>
    <x v="6"/>
    <n v="1"/>
    <n v="1"/>
    <n v="30"/>
    <n v="68793"/>
  </r>
  <r>
    <n v="12"/>
    <x v="11"/>
    <s v="All"/>
    <x v="0"/>
    <x v="7"/>
    <n v="4"/>
    <n v="2"/>
    <n v="72"/>
    <n v="68793"/>
  </r>
  <r>
    <n v="12"/>
    <x v="11"/>
    <s v="All"/>
    <x v="0"/>
    <x v="8"/>
    <n v="12"/>
    <n v="8"/>
    <n v="582"/>
    <n v="68793"/>
  </r>
  <r>
    <n v="12"/>
    <x v="11"/>
    <s v="All"/>
    <x v="1"/>
    <x v="0"/>
    <n v="13"/>
    <n v="5"/>
    <n v="46"/>
    <n v="216392"/>
  </r>
  <r>
    <n v="12"/>
    <x v="11"/>
    <s v="All"/>
    <x v="1"/>
    <x v="1"/>
    <n v="0"/>
    <n v="0"/>
    <n v="0"/>
    <n v="216392"/>
  </r>
  <r>
    <n v="12"/>
    <x v="11"/>
    <s v="All"/>
    <x v="1"/>
    <x v="2"/>
    <n v="15"/>
    <n v="10"/>
    <n v="1080"/>
    <n v="216392"/>
  </r>
  <r>
    <n v="12"/>
    <x v="11"/>
    <s v="All"/>
    <x v="1"/>
    <x v="3"/>
    <n v="1"/>
    <n v="1"/>
    <n v="60"/>
    <n v="216392"/>
  </r>
  <r>
    <n v="12"/>
    <x v="11"/>
    <s v="All"/>
    <x v="1"/>
    <x v="4"/>
    <n v="152"/>
    <n v="126"/>
    <n v="4420"/>
    <n v="216392"/>
  </r>
  <r>
    <n v="12"/>
    <x v="11"/>
    <s v="All"/>
    <x v="1"/>
    <x v="5"/>
    <n v="12"/>
    <n v="3"/>
    <n v="360"/>
    <n v="216392"/>
  </r>
  <r>
    <n v="12"/>
    <x v="11"/>
    <s v="All"/>
    <x v="1"/>
    <x v="6"/>
    <n v="219"/>
    <n v="72"/>
    <n v="13050"/>
    <n v="216392"/>
  </r>
  <r>
    <n v="12"/>
    <x v="11"/>
    <s v="All"/>
    <x v="1"/>
    <x v="7"/>
    <n v="0"/>
    <n v="0"/>
    <n v="0"/>
    <n v="216392"/>
  </r>
  <r>
    <n v="12"/>
    <x v="11"/>
    <s v="All"/>
    <x v="1"/>
    <x v="8"/>
    <n v="45"/>
    <n v="33"/>
    <n v="1653"/>
    <n v="216392"/>
  </r>
  <r>
    <n v="12"/>
    <x v="11"/>
    <s v="All"/>
    <x v="2"/>
    <x v="0"/>
    <n v="0"/>
    <n v="0"/>
    <n v="0"/>
    <n v="117169"/>
  </r>
  <r>
    <n v="12"/>
    <x v="11"/>
    <s v="All"/>
    <x v="2"/>
    <x v="1"/>
    <n v="0"/>
    <n v="0"/>
    <n v="0"/>
    <n v="117169"/>
  </r>
  <r>
    <n v="12"/>
    <x v="11"/>
    <s v="All"/>
    <x v="2"/>
    <x v="2"/>
    <n v="0"/>
    <n v="0"/>
    <n v="0"/>
    <n v="117169"/>
  </r>
  <r>
    <n v="12"/>
    <x v="11"/>
    <s v="All"/>
    <x v="2"/>
    <x v="3"/>
    <n v="0"/>
    <n v="0"/>
    <n v="0"/>
    <n v="117169"/>
  </r>
  <r>
    <n v="12"/>
    <x v="11"/>
    <s v="All"/>
    <x v="2"/>
    <x v="4"/>
    <n v="3"/>
    <n v="3"/>
    <n v="60"/>
    <n v="117169"/>
  </r>
  <r>
    <n v="12"/>
    <x v="11"/>
    <s v="All"/>
    <x v="2"/>
    <x v="5"/>
    <n v="0"/>
    <n v="0"/>
    <n v="0"/>
    <n v="117169"/>
  </r>
  <r>
    <n v="12"/>
    <x v="11"/>
    <s v="All"/>
    <x v="2"/>
    <x v="6"/>
    <n v="4"/>
    <n v="2"/>
    <n v="150"/>
    <n v="117169"/>
  </r>
  <r>
    <n v="12"/>
    <x v="11"/>
    <s v="All"/>
    <x v="2"/>
    <x v="7"/>
    <n v="0"/>
    <n v="0"/>
    <n v="0"/>
    <n v="117169"/>
  </r>
  <r>
    <n v="12"/>
    <x v="11"/>
    <s v="All"/>
    <x v="2"/>
    <x v="8"/>
    <n v="14"/>
    <n v="3"/>
    <n v="538"/>
    <n v="117169"/>
  </r>
  <r>
    <n v="12"/>
    <x v="11"/>
    <s v="All"/>
    <x v="3"/>
    <x v="0"/>
    <n v="3"/>
    <n v="1"/>
    <n v="9"/>
    <n v="201576"/>
  </r>
  <r>
    <n v="12"/>
    <x v="11"/>
    <s v="All"/>
    <x v="3"/>
    <x v="1"/>
    <n v="0"/>
    <n v="0"/>
    <n v="0"/>
    <n v="201576"/>
  </r>
  <r>
    <n v="12"/>
    <x v="11"/>
    <s v="All"/>
    <x v="3"/>
    <x v="2"/>
    <n v="2"/>
    <n v="2"/>
    <n v="83"/>
    <n v="201576"/>
  </r>
  <r>
    <n v="12"/>
    <x v="11"/>
    <s v="All"/>
    <x v="3"/>
    <x v="3"/>
    <n v="0"/>
    <n v="0"/>
    <n v="0"/>
    <n v="201576"/>
  </r>
  <r>
    <n v="12"/>
    <x v="11"/>
    <s v="All"/>
    <x v="3"/>
    <x v="4"/>
    <n v="37"/>
    <n v="36"/>
    <n v="629"/>
    <n v="201576"/>
  </r>
  <r>
    <n v="12"/>
    <x v="11"/>
    <s v="All"/>
    <x v="3"/>
    <x v="5"/>
    <n v="0"/>
    <n v="0"/>
    <n v="0"/>
    <n v="201576"/>
  </r>
  <r>
    <n v="12"/>
    <x v="11"/>
    <s v="All"/>
    <x v="3"/>
    <x v="6"/>
    <n v="76"/>
    <n v="27"/>
    <n v="4651"/>
    <n v="201576"/>
  </r>
  <r>
    <n v="12"/>
    <x v="11"/>
    <s v="All"/>
    <x v="3"/>
    <x v="7"/>
    <n v="0"/>
    <n v="0"/>
    <n v="0"/>
    <n v="201576"/>
  </r>
  <r>
    <n v="12"/>
    <x v="11"/>
    <s v="All"/>
    <x v="3"/>
    <x v="8"/>
    <n v="22"/>
    <n v="17"/>
    <n v="972"/>
    <n v="201576"/>
  </r>
  <r>
    <n v="13"/>
    <x v="0"/>
    <s v="All"/>
    <x v="0"/>
    <x v="0"/>
    <n v="0"/>
    <n v="0"/>
    <n v="0"/>
    <n v="10457"/>
  </r>
  <r>
    <n v="13"/>
    <x v="0"/>
    <s v="All"/>
    <x v="0"/>
    <x v="1"/>
    <n v="0"/>
    <n v="0"/>
    <n v="0"/>
    <n v="10457"/>
  </r>
  <r>
    <n v="13"/>
    <x v="0"/>
    <s v="All"/>
    <x v="0"/>
    <x v="2"/>
    <n v="0"/>
    <n v="0"/>
    <n v="0"/>
    <n v="10457"/>
  </r>
  <r>
    <n v="13"/>
    <x v="0"/>
    <s v="All"/>
    <x v="0"/>
    <x v="3"/>
    <n v="0"/>
    <n v="0"/>
    <n v="0"/>
    <n v="10457"/>
  </r>
  <r>
    <n v="13"/>
    <x v="0"/>
    <s v="All"/>
    <x v="0"/>
    <x v="4"/>
    <n v="6"/>
    <n v="2"/>
    <n v="87"/>
    <n v="10457"/>
  </r>
  <r>
    <n v="13"/>
    <x v="0"/>
    <s v="All"/>
    <x v="0"/>
    <x v="5"/>
    <n v="0"/>
    <n v="0"/>
    <n v="0"/>
    <n v="10457"/>
  </r>
  <r>
    <n v="13"/>
    <x v="0"/>
    <s v="All"/>
    <x v="0"/>
    <x v="6"/>
    <n v="0"/>
    <n v="0"/>
    <n v="0"/>
    <n v="10457"/>
  </r>
  <r>
    <n v="13"/>
    <x v="0"/>
    <s v="All"/>
    <x v="0"/>
    <x v="7"/>
    <n v="0"/>
    <n v="0"/>
    <n v="0"/>
    <n v="10457"/>
  </r>
  <r>
    <n v="13"/>
    <x v="0"/>
    <s v="All"/>
    <x v="0"/>
    <x v="8"/>
    <n v="1"/>
    <n v="1"/>
    <n v="6"/>
    <n v="10457"/>
  </r>
  <r>
    <n v="13"/>
    <x v="0"/>
    <s v="All"/>
    <x v="1"/>
    <x v="0"/>
    <n v="0"/>
    <n v="0"/>
    <n v="0"/>
    <n v="30506"/>
  </r>
  <r>
    <n v="13"/>
    <x v="0"/>
    <s v="All"/>
    <x v="1"/>
    <x v="1"/>
    <n v="0"/>
    <n v="0"/>
    <n v="0"/>
    <n v="30506"/>
  </r>
  <r>
    <n v="13"/>
    <x v="0"/>
    <s v="All"/>
    <x v="1"/>
    <x v="2"/>
    <n v="335"/>
    <n v="233"/>
    <n v="11732"/>
    <n v="30506"/>
  </r>
  <r>
    <n v="13"/>
    <x v="0"/>
    <s v="All"/>
    <x v="1"/>
    <x v="3"/>
    <n v="0"/>
    <n v="0"/>
    <n v="0"/>
    <n v="30506"/>
  </r>
  <r>
    <n v="13"/>
    <x v="0"/>
    <s v="All"/>
    <x v="1"/>
    <x v="4"/>
    <n v="39"/>
    <n v="34"/>
    <n v="487"/>
    <n v="30506"/>
  </r>
  <r>
    <n v="13"/>
    <x v="0"/>
    <s v="All"/>
    <x v="1"/>
    <x v="5"/>
    <n v="0"/>
    <n v="0"/>
    <n v="0"/>
    <n v="30506"/>
  </r>
  <r>
    <n v="13"/>
    <x v="0"/>
    <s v="All"/>
    <x v="1"/>
    <x v="6"/>
    <n v="61"/>
    <n v="13"/>
    <n v="2038"/>
    <n v="30506"/>
  </r>
  <r>
    <n v="13"/>
    <x v="0"/>
    <s v="All"/>
    <x v="1"/>
    <x v="7"/>
    <n v="0"/>
    <n v="0"/>
    <n v="0"/>
    <n v="30506"/>
  </r>
  <r>
    <n v="13"/>
    <x v="0"/>
    <s v="All"/>
    <x v="1"/>
    <x v="8"/>
    <n v="9"/>
    <n v="6"/>
    <n v="80"/>
    <n v="30506"/>
  </r>
  <r>
    <n v="13"/>
    <x v="0"/>
    <s v="All"/>
    <x v="2"/>
    <x v="0"/>
    <n v="0"/>
    <n v="0"/>
    <n v="0"/>
    <n v="15788"/>
  </r>
  <r>
    <n v="13"/>
    <x v="0"/>
    <s v="All"/>
    <x v="2"/>
    <x v="1"/>
    <n v="0"/>
    <n v="0"/>
    <n v="0"/>
    <n v="15788"/>
  </r>
  <r>
    <n v="13"/>
    <x v="0"/>
    <s v="All"/>
    <x v="2"/>
    <x v="2"/>
    <n v="0"/>
    <n v="0"/>
    <n v="0"/>
    <n v="15788"/>
  </r>
  <r>
    <n v="13"/>
    <x v="0"/>
    <s v="All"/>
    <x v="2"/>
    <x v="3"/>
    <n v="0"/>
    <n v="0"/>
    <n v="0"/>
    <n v="15788"/>
  </r>
  <r>
    <n v="13"/>
    <x v="0"/>
    <s v="All"/>
    <x v="2"/>
    <x v="4"/>
    <n v="5"/>
    <n v="2"/>
    <n v="85"/>
    <n v="15788"/>
  </r>
  <r>
    <n v="13"/>
    <x v="0"/>
    <s v="All"/>
    <x v="2"/>
    <x v="5"/>
    <n v="0"/>
    <n v="0"/>
    <n v="0"/>
    <n v="15788"/>
  </r>
  <r>
    <n v="13"/>
    <x v="0"/>
    <s v="All"/>
    <x v="2"/>
    <x v="6"/>
    <n v="2"/>
    <n v="1"/>
    <n v="102"/>
    <n v="15788"/>
  </r>
  <r>
    <n v="13"/>
    <x v="0"/>
    <s v="All"/>
    <x v="2"/>
    <x v="7"/>
    <n v="0"/>
    <n v="0"/>
    <n v="0"/>
    <n v="15788"/>
  </r>
  <r>
    <n v="13"/>
    <x v="0"/>
    <s v="All"/>
    <x v="2"/>
    <x v="8"/>
    <n v="0"/>
    <n v="0"/>
    <n v="0"/>
    <n v="15788"/>
  </r>
  <r>
    <n v="13"/>
    <x v="0"/>
    <s v="All"/>
    <x v="3"/>
    <x v="0"/>
    <n v="0"/>
    <n v="0"/>
    <n v="0"/>
    <n v="28674"/>
  </r>
  <r>
    <n v="13"/>
    <x v="0"/>
    <s v="All"/>
    <x v="3"/>
    <x v="1"/>
    <n v="0"/>
    <n v="0"/>
    <n v="0"/>
    <n v="28674"/>
  </r>
  <r>
    <n v="13"/>
    <x v="0"/>
    <s v="All"/>
    <x v="3"/>
    <x v="2"/>
    <n v="95"/>
    <n v="73"/>
    <n v="2896"/>
    <n v="28674"/>
  </r>
  <r>
    <n v="13"/>
    <x v="0"/>
    <s v="All"/>
    <x v="3"/>
    <x v="3"/>
    <n v="0"/>
    <n v="0"/>
    <n v="0"/>
    <n v="28674"/>
  </r>
  <r>
    <n v="13"/>
    <x v="0"/>
    <s v="All"/>
    <x v="3"/>
    <x v="4"/>
    <n v="23"/>
    <n v="17"/>
    <n v="237"/>
    <n v="28674"/>
  </r>
  <r>
    <n v="13"/>
    <x v="0"/>
    <s v="All"/>
    <x v="3"/>
    <x v="5"/>
    <n v="0"/>
    <n v="0"/>
    <n v="0"/>
    <n v="28674"/>
  </r>
  <r>
    <n v="13"/>
    <x v="0"/>
    <s v="All"/>
    <x v="3"/>
    <x v="6"/>
    <n v="36"/>
    <n v="4"/>
    <n v="1334"/>
    <n v="28674"/>
  </r>
  <r>
    <n v="13"/>
    <x v="0"/>
    <s v="All"/>
    <x v="3"/>
    <x v="7"/>
    <n v="0"/>
    <n v="0"/>
    <n v="0"/>
    <n v="28674"/>
  </r>
  <r>
    <n v="13"/>
    <x v="0"/>
    <s v="All"/>
    <x v="3"/>
    <x v="8"/>
    <n v="0"/>
    <n v="0"/>
    <n v="0"/>
    <n v="28674"/>
  </r>
  <r>
    <n v="13"/>
    <x v="1"/>
    <s v="All"/>
    <x v="0"/>
    <x v="0"/>
    <n v="0"/>
    <n v="0"/>
    <n v="0"/>
    <n v="9906"/>
  </r>
  <r>
    <n v="13"/>
    <x v="1"/>
    <s v="All"/>
    <x v="0"/>
    <x v="1"/>
    <n v="0"/>
    <n v="0"/>
    <n v="0"/>
    <n v="9906"/>
  </r>
  <r>
    <n v="13"/>
    <x v="1"/>
    <s v="All"/>
    <x v="0"/>
    <x v="2"/>
    <n v="0"/>
    <n v="0"/>
    <n v="0"/>
    <n v="9906"/>
  </r>
  <r>
    <n v="13"/>
    <x v="1"/>
    <s v="All"/>
    <x v="0"/>
    <x v="3"/>
    <n v="0"/>
    <n v="0"/>
    <n v="0"/>
    <n v="9906"/>
  </r>
  <r>
    <n v="13"/>
    <x v="1"/>
    <s v="All"/>
    <x v="0"/>
    <x v="4"/>
    <n v="1"/>
    <n v="1"/>
    <n v="10"/>
    <n v="9906"/>
  </r>
  <r>
    <n v="13"/>
    <x v="1"/>
    <s v="All"/>
    <x v="0"/>
    <x v="5"/>
    <n v="0"/>
    <n v="0"/>
    <n v="0"/>
    <n v="9906"/>
  </r>
  <r>
    <n v="13"/>
    <x v="1"/>
    <s v="All"/>
    <x v="0"/>
    <x v="6"/>
    <n v="0"/>
    <n v="0"/>
    <n v="0"/>
    <n v="9906"/>
  </r>
  <r>
    <n v="13"/>
    <x v="1"/>
    <s v="All"/>
    <x v="0"/>
    <x v="7"/>
    <n v="0"/>
    <n v="0"/>
    <n v="0"/>
    <n v="9906"/>
  </r>
  <r>
    <n v="13"/>
    <x v="1"/>
    <s v="All"/>
    <x v="0"/>
    <x v="8"/>
    <n v="1"/>
    <n v="1"/>
    <n v="20"/>
    <n v="9906"/>
  </r>
  <r>
    <n v="13"/>
    <x v="1"/>
    <s v="All"/>
    <x v="1"/>
    <x v="0"/>
    <n v="0"/>
    <n v="0"/>
    <n v="0"/>
    <n v="30005"/>
  </r>
  <r>
    <n v="13"/>
    <x v="1"/>
    <s v="All"/>
    <x v="1"/>
    <x v="1"/>
    <n v="0"/>
    <n v="0"/>
    <n v="0"/>
    <n v="30005"/>
  </r>
  <r>
    <n v="13"/>
    <x v="1"/>
    <s v="All"/>
    <x v="1"/>
    <x v="2"/>
    <n v="43"/>
    <n v="32"/>
    <n v="1193"/>
    <n v="30005"/>
  </r>
  <r>
    <n v="13"/>
    <x v="1"/>
    <s v="All"/>
    <x v="1"/>
    <x v="3"/>
    <n v="0"/>
    <n v="0"/>
    <n v="0"/>
    <n v="30005"/>
  </r>
  <r>
    <n v="13"/>
    <x v="1"/>
    <s v="All"/>
    <x v="1"/>
    <x v="4"/>
    <n v="9"/>
    <n v="9"/>
    <n v="125"/>
    <n v="30005"/>
  </r>
  <r>
    <n v="13"/>
    <x v="1"/>
    <s v="All"/>
    <x v="1"/>
    <x v="5"/>
    <n v="0"/>
    <n v="0"/>
    <n v="0"/>
    <n v="30005"/>
  </r>
  <r>
    <n v="13"/>
    <x v="1"/>
    <s v="All"/>
    <x v="1"/>
    <x v="6"/>
    <n v="14"/>
    <n v="5"/>
    <n v="379"/>
    <n v="30005"/>
  </r>
  <r>
    <n v="13"/>
    <x v="1"/>
    <s v="All"/>
    <x v="1"/>
    <x v="7"/>
    <n v="0"/>
    <n v="0"/>
    <n v="0"/>
    <n v="30005"/>
  </r>
  <r>
    <n v="13"/>
    <x v="1"/>
    <s v="All"/>
    <x v="1"/>
    <x v="8"/>
    <n v="4"/>
    <n v="3"/>
    <n v="90"/>
    <n v="30005"/>
  </r>
  <r>
    <n v="13"/>
    <x v="1"/>
    <s v="All"/>
    <x v="2"/>
    <x v="0"/>
    <n v="0"/>
    <n v="0"/>
    <n v="0"/>
    <n v="14900"/>
  </r>
  <r>
    <n v="13"/>
    <x v="1"/>
    <s v="All"/>
    <x v="2"/>
    <x v="1"/>
    <n v="0"/>
    <n v="0"/>
    <n v="0"/>
    <n v="14900"/>
  </r>
  <r>
    <n v="13"/>
    <x v="1"/>
    <s v="All"/>
    <x v="2"/>
    <x v="2"/>
    <n v="0"/>
    <n v="0"/>
    <n v="0"/>
    <n v="14900"/>
  </r>
  <r>
    <n v="13"/>
    <x v="1"/>
    <s v="All"/>
    <x v="2"/>
    <x v="3"/>
    <n v="0"/>
    <n v="0"/>
    <n v="0"/>
    <n v="14900"/>
  </r>
  <r>
    <n v="13"/>
    <x v="1"/>
    <s v="All"/>
    <x v="2"/>
    <x v="4"/>
    <n v="1"/>
    <n v="1"/>
    <n v="5"/>
    <n v="14900"/>
  </r>
  <r>
    <n v="13"/>
    <x v="1"/>
    <s v="All"/>
    <x v="2"/>
    <x v="5"/>
    <n v="0"/>
    <n v="0"/>
    <n v="0"/>
    <n v="14900"/>
  </r>
  <r>
    <n v="13"/>
    <x v="1"/>
    <s v="All"/>
    <x v="2"/>
    <x v="6"/>
    <n v="0"/>
    <n v="0"/>
    <n v="0"/>
    <n v="14900"/>
  </r>
  <r>
    <n v="13"/>
    <x v="1"/>
    <s v="All"/>
    <x v="2"/>
    <x v="7"/>
    <n v="0"/>
    <n v="0"/>
    <n v="0"/>
    <n v="14900"/>
  </r>
  <r>
    <n v="13"/>
    <x v="1"/>
    <s v="All"/>
    <x v="2"/>
    <x v="8"/>
    <n v="0"/>
    <n v="0"/>
    <n v="0"/>
    <n v="14900"/>
  </r>
  <r>
    <n v="13"/>
    <x v="1"/>
    <s v="All"/>
    <x v="3"/>
    <x v="0"/>
    <n v="0"/>
    <n v="0"/>
    <n v="0"/>
    <n v="27028"/>
  </r>
  <r>
    <n v="13"/>
    <x v="1"/>
    <s v="All"/>
    <x v="3"/>
    <x v="1"/>
    <n v="0"/>
    <n v="0"/>
    <n v="0"/>
    <n v="27028"/>
  </r>
  <r>
    <n v="13"/>
    <x v="1"/>
    <s v="All"/>
    <x v="3"/>
    <x v="2"/>
    <n v="17"/>
    <n v="12"/>
    <n v="520"/>
    <n v="27028"/>
  </r>
  <r>
    <n v="13"/>
    <x v="1"/>
    <s v="All"/>
    <x v="3"/>
    <x v="3"/>
    <n v="0"/>
    <n v="0"/>
    <n v="0"/>
    <n v="27028"/>
  </r>
  <r>
    <n v="13"/>
    <x v="1"/>
    <s v="All"/>
    <x v="3"/>
    <x v="4"/>
    <n v="1"/>
    <n v="1"/>
    <n v="20"/>
    <n v="27028"/>
  </r>
  <r>
    <n v="13"/>
    <x v="1"/>
    <s v="All"/>
    <x v="3"/>
    <x v="5"/>
    <n v="0"/>
    <n v="0"/>
    <n v="0"/>
    <n v="27028"/>
  </r>
  <r>
    <n v="13"/>
    <x v="1"/>
    <s v="All"/>
    <x v="3"/>
    <x v="6"/>
    <n v="0"/>
    <n v="0"/>
    <n v="0"/>
    <n v="27028"/>
  </r>
  <r>
    <n v="13"/>
    <x v="1"/>
    <s v="All"/>
    <x v="3"/>
    <x v="7"/>
    <n v="0"/>
    <n v="0"/>
    <n v="0"/>
    <n v="27028"/>
  </r>
  <r>
    <n v="13"/>
    <x v="1"/>
    <s v="All"/>
    <x v="3"/>
    <x v="8"/>
    <n v="0"/>
    <n v="0"/>
    <n v="0"/>
    <n v="27028"/>
  </r>
  <r>
    <n v="13"/>
    <x v="2"/>
    <s v="All"/>
    <x v="0"/>
    <x v="0"/>
    <n v="0"/>
    <n v="0"/>
    <n v="0"/>
    <n v="9628"/>
  </r>
  <r>
    <n v="13"/>
    <x v="2"/>
    <s v="All"/>
    <x v="0"/>
    <x v="1"/>
    <n v="0"/>
    <n v="0"/>
    <n v="0"/>
    <n v="9628"/>
  </r>
  <r>
    <n v="13"/>
    <x v="2"/>
    <s v="All"/>
    <x v="0"/>
    <x v="2"/>
    <n v="0"/>
    <n v="0"/>
    <n v="0"/>
    <n v="9628"/>
  </r>
  <r>
    <n v="13"/>
    <x v="2"/>
    <s v="All"/>
    <x v="0"/>
    <x v="3"/>
    <n v="0"/>
    <n v="0"/>
    <n v="0"/>
    <n v="9628"/>
  </r>
  <r>
    <n v="13"/>
    <x v="2"/>
    <s v="All"/>
    <x v="0"/>
    <x v="4"/>
    <n v="1"/>
    <n v="1"/>
    <n v="30"/>
    <n v="9628"/>
  </r>
  <r>
    <n v="13"/>
    <x v="2"/>
    <s v="All"/>
    <x v="0"/>
    <x v="5"/>
    <n v="0"/>
    <n v="0"/>
    <n v="0"/>
    <n v="9628"/>
  </r>
  <r>
    <n v="13"/>
    <x v="2"/>
    <s v="All"/>
    <x v="0"/>
    <x v="6"/>
    <n v="0"/>
    <n v="0"/>
    <n v="0"/>
    <n v="9628"/>
  </r>
  <r>
    <n v="13"/>
    <x v="2"/>
    <s v="All"/>
    <x v="0"/>
    <x v="7"/>
    <n v="0"/>
    <n v="0"/>
    <n v="0"/>
    <n v="9628"/>
  </r>
  <r>
    <n v="13"/>
    <x v="2"/>
    <s v="All"/>
    <x v="0"/>
    <x v="8"/>
    <n v="3"/>
    <n v="2"/>
    <n v="149"/>
    <n v="9628"/>
  </r>
  <r>
    <n v="13"/>
    <x v="2"/>
    <s v="All"/>
    <x v="1"/>
    <x v="0"/>
    <n v="0"/>
    <n v="0"/>
    <n v="0"/>
    <n v="31433"/>
  </r>
  <r>
    <n v="13"/>
    <x v="2"/>
    <s v="All"/>
    <x v="1"/>
    <x v="1"/>
    <n v="0"/>
    <n v="0"/>
    <n v="0"/>
    <n v="31433"/>
  </r>
  <r>
    <n v="13"/>
    <x v="2"/>
    <s v="All"/>
    <x v="1"/>
    <x v="2"/>
    <n v="117"/>
    <n v="73"/>
    <n v="4126"/>
    <n v="31433"/>
  </r>
  <r>
    <n v="13"/>
    <x v="2"/>
    <s v="All"/>
    <x v="1"/>
    <x v="3"/>
    <n v="0"/>
    <n v="0"/>
    <n v="0"/>
    <n v="31433"/>
  </r>
  <r>
    <n v="13"/>
    <x v="2"/>
    <s v="All"/>
    <x v="1"/>
    <x v="4"/>
    <n v="31"/>
    <n v="27"/>
    <n v="479"/>
    <n v="31433"/>
  </r>
  <r>
    <n v="13"/>
    <x v="2"/>
    <s v="All"/>
    <x v="1"/>
    <x v="5"/>
    <n v="0"/>
    <n v="0"/>
    <n v="0"/>
    <n v="31433"/>
  </r>
  <r>
    <n v="13"/>
    <x v="2"/>
    <s v="All"/>
    <x v="1"/>
    <x v="6"/>
    <n v="36"/>
    <n v="11"/>
    <n v="1764"/>
    <n v="31433"/>
  </r>
  <r>
    <n v="13"/>
    <x v="2"/>
    <s v="All"/>
    <x v="1"/>
    <x v="7"/>
    <n v="0"/>
    <n v="0"/>
    <n v="0"/>
    <n v="31433"/>
  </r>
  <r>
    <n v="13"/>
    <x v="2"/>
    <s v="All"/>
    <x v="1"/>
    <x v="8"/>
    <n v="4"/>
    <n v="3"/>
    <n v="79"/>
    <n v="31433"/>
  </r>
  <r>
    <n v="13"/>
    <x v="2"/>
    <s v="All"/>
    <x v="2"/>
    <x v="0"/>
    <n v="0"/>
    <n v="0"/>
    <n v="0"/>
    <n v="15033"/>
  </r>
  <r>
    <n v="13"/>
    <x v="2"/>
    <s v="All"/>
    <x v="2"/>
    <x v="1"/>
    <n v="0"/>
    <n v="0"/>
    <n v="0"/>
    <n v="15033"/>
  </r>
  <r>
    <n v="13"/>
    <x v="2"/>
    <s v="All"/>
    <x v="2"/>
    <x v="2"/>
    <n v="1"/>
    <n v="1"/>
    <n v="30"/>
    <n v="15033"/>
  </r>
  <r>
    <n v="13"/>
    <x v="2"/>
    <s v="All"/>
    <x v="2"/>
    <x v="3"/>
    <n v="0"/>
    <n v="0"/>
    <n v="0"/>
    <n v="15033"/>
  </r>
  <r>
    <n v="13"/>
    <x v="2"/>
    <s v="All"/>
    <x v="2"/>
    <x v="4"/>
    <n v="2"/>
    <n v="1"/>
    <n v="50"/>
    <n v="15033"/>
  </r>
  <r>
    <n v="13"/>
    <x v="2"/>
    <s v="All"/>
    <x v="2"/>
    <x v="5"/>
    <n v="0"/>
    <n v="0"/>
    <n v="0"/>
    <n v="15033"/>
  </r>
  <r>
    <n v="13"/>
    <x v="2"/>
    <s v="All"/>
    <x v="2"/>
    <x v="6"/>
    <n v="0"/>
    <n v="0"/>
    <n v="0"/>
    <n v="15033"/>
  </r>
  <r>
    <n v="13"/>
    <x v="2"/>
    <s v="All"/>
    <x v="2"/>
    <x v="7"/>
    <n v="0"/>
    <n v="0"/>
    <n v="0"/>
    <n v="15033"/>
  </r>
  <r>
    <n v="13"/>
    <x v="2"/>
    <s v="All"/>
    <x v="2"/>
    <x v="8"/>
    <n v="0"/>
    <n v="0"/>
    <n v="0"/>
    <n v="15033"/>
  </r>
  <r>
    <n v="13"/>
    <x v="2"/>
    <s v="All"/>
    <x v="3"/>
    <x v="0"/>
    <n v="0"/>
    <n v="0"/>
    <n v="0"/>
    <n v="27323"/>
  </r>
  <r>
    <n v="13"/>
    <x v="2"/>
    <s v="All"/>
    <x v="3"/>
    <x v="1"/>
    <n v="0"/>
    <n v="0"/>
    <n v="0"/>
    <n v="27323"/>
  </r>
  <r>
    <n v="13"/>
    <x v="2"/>
    <s v="All"/>
    <x v="3"/>
    <x v="2"/>
    <n v="47"/>
    <n v="30"/>
    <n v="1435"/>
    <n v="27323"/>
  </r>
  <r>
    <n v="13"/>
    <x v="2"/>
    <s v="All"/>
    <x v="3"/>
    <x v="3"/>
    <n v="0"/>
    <n v="0"/>
    <n v="0"/>
    <n v="27323"/>
  </r>
  <r>
    <n v="13"/>
    <x v="2"/>
    <s v="All"/>
    <x v="3"/>
    <x v="4"/>
    <n v="6"/>
    <n v="3"/>
    <n v="131"/>
    <n v="27323"/>
  </r>
  <r>
    <n v="13"/>
    <x v="2"/>
    <s v="All"/>
    <x v="3"/>
    <x v="5"/>
    <n v="0"/>
    <n v="0"/>
    <n v="0"/>
    <n v="27323"/>
  </r>
  <r>
    <n v="13"/>
    <x v="2"/>
    <s v="All"/>
    <x v="3"/>
    <x v="6"/>
    <n v="14"/>
    <n v="5"/>
    <n v="615"/>
    <n v="27323"/>
  </r>
  <r>
    <n v="13"/>
    <x v="2"/>
    <s v="All"/>
    <x v="3"/>
    <x v="7"/>
    <n v="0"/>
    <n v="0"/>
    <n v="0"/>
    <n v="27323"/>
  </r>
  <r>
    <n v="13"/>
    <x v="2"/>
    <s v="All"/>
    <x v="3"/>
    <x v="8"/>
    <n v="1"/>
    <n v="1"/>
    <n v="30"/>
    <n v="27323"/>
  </r>
  <r>
    <n v="13"/>
    <x v="3"/>
    <s v="All"/>
    <x v="0"/>
    <x v="0"/>
    <n v="0"/>
    <n v="0"/>
    <n v="0"/>
    <n v="8937"/>
  </r>
  <r>
    <n v="13"/>
    <x v="3"/>
    <s v="All"/>
    <x v="0"/>
    <x v="1"/>
    <n v="0"/>
    <n v="0"/>
    <n v="0"/>
    <n v="8937"/>
  </r>
  <r>
    <n v="13"/>
    <x v="3"/>
    <s v="All"/>
    <x v="0"/>
    <x v="2"/>
    <n v="0"/>
    <n v="0"/>
    <n v="0"/>
    <n v="8937"/>
  </r>
  <r>
    <n v="13"/>
    <x v="3"/>
    <s v="All"/>
    <x v="0"/>
    <x v="3"/>
    <n v="0"/>
    <n v="0"/>
    <n v="0"/>
    <n v="8937"/>
  </r>
  <r>
    <n v="13"/>
    <x v="3"/>
    <s v="All"/>
    <x v="0"/>
    <x v="4"/>
    <n v="0"/>
    <n v="0"/>
    <n v="0"/>
    <n v="8937"/>
  </r>
  <r>
    <n v="13"/>
    <x v="3"/>
    <s v="All"/>
    <x v="0"/>
    <x v="5"/>
    <n v="0"/>
    <n v="0"/>
    <n v="0"/>
    <n v="8937"/>
  </r>
  <r>
    <n v="13"/>
    <x v="3"/>
    <s v="All"/>
    <x v="0"/>
    <x v="6"/>
    <n v="0"/>
    <n v="0"/>
    <n v="0"/>
    <n v="8937"/>
  </r>
  <r>
    <n v="13"/>
    <x v="3"/>
    <s v="All"/>
    <x v="0"/>
    <x v="7"/>
    <n v="0"/>
    <n v="0"/>
    <n v="0"/>
    <n v="8937"/>
  </r>
  <r>
    <n v="13"/>
    <x v="3"/>
    <s v="All"/>
    <x v="0"/>
    <x v="8"/>
    <n v="1"/>
    <n v="1"/>
    <n v="5"/>
    <n v="8937"/>
  </r>
  <r>
    <n v="13"/>
    <x v="3"/>
    <s v="All"/>
    <x v="1"/>
    <x v="0"/>
    <n v="0"/>
    <n v="0"/>
    <n v="0"/>
    <n v="31000"/>
  </r>
  <r>
    <n v="13"/>
    <x v="3"/>
    <s v="All"/>
    <x v="1"/>
    <x v="1"/>
    <n v="0"/>
    <n v="0"/>
    <n v="0"/>
    <n v="31000"/>
  </r>
  <r>
    <n v="13"/>
    <x v="3"/>
    <s v="All"/>
    <x v="1"/>
    <x v="2"/>
    <n v="34"/>
    <n v="23"/>
    <n v="1203"/>
    <n v="31000"/>
  </r>
  <r>
    <n v="13"/>
    <x v="3"/>
    <s v="All"/>
    <x v="1"/>
    <x v="3"/>
    <n v="0"/>
    <n v="0"/>
    <n v="0"/>
    <n v="31000"/>
  </r>
  <r>
    <n v="13"/>
    <x v="3"/>
    <s v="All"/>
    <x v="1"/>
    <x v="4"/>
    <n v="10"/>
    <n v="9"/>
    <n v="185"/>
    <n v="31000"/>
  </r>
  <r>
    <n v="13"/>
    <x v="3"/>
    <s v="All"/>
    <x v="1"/>
    <x v="5"/>
    <n v="0"/>
    <n v="0"/>
    <n v="0"/>
    <n v="31000"/>
  </r>
  <r>
    <n v="13"/>
    <x v="3"/>
    <s v="All"/>
    <x v="1"/>
    <x v="6"/>
    <n v="38"/>
    <n v="9"/>
    <n v="1170"/>
    <n v="31000"/>
  </r>
  <r>
    <n v="13"/>
    <x v="3"/>
    <s v="All"/>
    <x v="1"/>
    <x v="7"/>
    <n v="0"/>
    <n v="0"/>
    <n v="0"/>
    <n v="31000"/>
  </r>
  <r>
    <n v="13"/>
    <x v="3"/>
    <s v="All"/>
    <x v="1"/>
    <x v="8"/>
    <n v="3"/>
    <n v="2"/>
    <n v="75"/>
    <n v="31000"/>
  </r>
  <r>
    <n v="13"/>
    <x v="3"/>
    <s v="All"/>
    <x v="2"/>
    <x v="0"/>
    <n v="0"/>
    <n v="0"/>
    <n v="0"/>
    <n v="14654"/>
  </r>
  <r>
    <n v="13"/>
    <x v="3"/>
    <s v="All"/>
    <x v="2"/>
    <x v="1"/>
    <n v="0"/>
    <n v="0"/>
    <n v="0"/>
    <n v="14654"/>
  </r>
  <r>
    <n v="13"/>
    <x v="3"/>
    <s v="All"/>
    <x v="2"/>
    <x v="2"/>
    <n v="0"/>
    <n v="0"/>
    <n v="0"/>
    <n v="14654"/>
  </r>
  <r>
    <n v="13"/>
    <x v="3"/>
    <s v="All"/>
    <x v="2"/>
    <x v="3"/>
    <n v="0"/>
    <n v="0"/>
    <n v="0"/>
    <n v="14654"/>
  </r>
  <r>
    <n v="13"/>
    <x v="3"/>
    <s v="All"/>
    <x v="2"/>
    <x v="4"/>
    <n v="0"/>
    <n v="0"/>
    <n v="0"/>
    <n v="14654"/>
  </r>
  <r>
    <n v="13"/>
    <x v="3"/>
    <s v="All"/>
    <x v="2"/>
    <x v="5"/>
    <n v="0"/>
    <n v="0"/>
    <n v="0"/>
    <n v="14654"/>
  </r>
  <r>
    <n v="13"/>
    <x v="3"/>
    <s v="All"/>
    <x v="2"/>
    <x v="6"/>
    <n v="0"/>
    <n v="0"/>
    <n v="0"/>
    <n v="14654"/>
  </r>
  <r>
    <n v="13"/>
    <x v="3"/>
    <s v="All"/>
    <x v="2"/>
    <x v="7"/>
    <n v="0"/>
    <n v="0"/>
    <n v="0"/>
    <n v="14654"/>
  </r>
  <r>
    <n v="13"/>
    <x v="3"/>
    <s v="All"/>
    <x v="2"/>
    <x v="8"/>
    <n v="0"/>
    <n v="0"/>
    <n v="0"/>
    <n v="14654"/>
  </r>
  <r>
    <n v="13"/>
    <x v="3"/>
    <s v="All"/>
    <x v="3"/>
    <x v="0"/>
    <n v="0"/>
    <n v="0"/>
    <n v="0"/>
    <n v="26323"/>
  </r>
  <r>
    <n v="13"/>
    <x v="3"/>
    <s v="All"/>
    <x v="3"/>
    <x v="1"/>
    <n v="0"/>
    <n v="0"/>
    <n v="0"/>
    <n v="26323"/>
  </r>
  <r>
    <n v="13"/>
    <x v="3"/>
    <s v="All"/>
    <x v="3"/>
    <x v="2"/>
    <n v="32"/>
    <n v="11"/>
    <n v="909"/>
    <n v="26323"/>
  </r>
  <r>
    <n v="13"/>
    <x v="3"/>
    <s v="All"/>
    <x v="3"/>
    <x v="3"/>
    <n v="0"/>
    <n v="0"/>
    <n v="0"/>
    <n v="26323"/>
  </r>
  <r>
    <n v="13"/>
    <x v="3"/>
    <s v="All"/>
    <x v="3"/>
    <x v="4"/>
    <n v="3"/>
    <n v="3"/>
    <n v="47"/>
    <n v="26323"/>
  </r>
  <r>
    <n v="13"/>
    <x v="3"/>
    <s v="All"/>
    <x v="3"/>
    <x v="5"/>
    <n v="0"/>
    <n v="0"/>
    <n v="0"/>
    <n v="26323"/>
  </r>
  <r>
    <n v="13"/>
    <x v="3"/>
    <s v="All"/>
    <x v="3"/>
    <x v="6"/>
    <n v="1"/>
    <n v="1"/>
    <n v="30"/>
    <n v="26323"/>
  </r>
  <r>
    <n v="13"/>
    <x v="3"/>
    <s v="All"/>
    <x v="3"/>
    <x v="7"/>
    <n v="0"/>
    <n v="0"/>
    <n v="0"/>
    <n v="26323"/>
  </r>
  <r>
    <n v="13"/>
    <x v="3"/>
    <s v="All"/>
    <x v="3"/>
    <x v="8"/>
    <n v="0"/>
    <n v="0"/>
    <n v="0"/>
    <n v="26323"/>
  </r>
  <r>
    <n v="13"/>
    <x v="4"/>
    <s v="All"/>
    <x v="0"/>
    <x v="0"/>
    <n v="0"/>
    <n v="0"/>
    <n v="0"/>
    <n v="8465"/>
  </r>
  <r>
    <n v="13"/>
    <x v="4"/>
    <s v="All"/>
    <x v="0"/>
    <x v="1"/>
    <n v="0"/>
    <n v="0"/>
    <n v="0"/>
    <n v="8465"/>
  </r>
  <r>
    <n v="13"/>
    <x v="4"/>
    <s v="All"/>
    <x v="0"/>
    <x v="2"/>
    <n v="0"/>
    <n v="0"/>
    <n v="0"/>
    <n v="8465"/>
  </r>
  <r>
    <n v="13"/>
    <x v="4"/>
    <s v="All"/>
    <x v="0"/>
    <x v="3"/>
    <n v="0"/>
    <n v="0"/>
    <n v="0"/>
    <n v="8465"/>
  </r>
  <r>
    <n v="13"/>
    <x v="4"/>
    <s v="All"/>
    <x v="0"/>
    <x v="4"/>
    <n v="0"/>
    <n v="0"/>
    <n v="0"/>
    <n v="8465"/>
  </r>
  <r>
    <n v="13"/>
    <x v="4"/>
    <s v="All"/>
    <x v="0"/>
    <x v="5"/>
    <n v="0"/>
    <n v="0"/>
    <n v="0"/>
    <n v="8465"/>
  </r>
  <r>
    <n v="13"/>
    <x v="4"/>
    <s v="All"/>
    <x v="0"/>
    <x v="6"/>
    <n v="0"/>
    <n v="0"/>
    <n v="0"/>
    <n v="8465"/>
  </r>
  <r>
    <n v="13"/>
    <x v="4"/>
    <s v="All"/>
    <x v="0"/>
    <x v="7"/>
    <n v="0"/>
    <n v="0"/>
    <n v="0"/>
    <n v="8465"/>
  </r>
  <r>
    <n v="13"/>
    <x v="4"/>
    <s v="All"/>
    <x v="0"/>
    <x v="8"/>
    <n v="1"/>
    <n v="1"/>
    <n v="10"/>
    <n v="8465"/>
  </r>
  <r>
    <n v="13"/>
    <x v="4"/>
    <s v="All"/>
    <x v="1"/>
    <x v="0"/>
    <n v="0"/>
    <n v="0"/>
    <n v="0"/>
    <n v="29076"/>
  </r>
  <r>
    <n v="13"/>
    <x v="4"/>
    <s v="All"/>
    <x v="1"/>
    <x v="1"/>
    <n v="0"/>
    <n v="0"/>
    <n v="0"/>
    <n v="29076"/>
  </r>
  <r>
    <n v="13"/>
    <x v="4"/>
    <s v="All"/>
    <x v="1"/>
    <x v="2"/>
    <n v="16"/>
    <n v="7"/>
    <n v="524"/>
    <n v="29076"/>
  </r>
  <r>
    <n v="13"/>
    <x v="4"/>
    <s v="All"/>
    <x v="1"/>
    <x v="3"/>
    <n v="0"/>
    <n v="0"/>
    <n v="0"/>
    <n v="29076"/>
  </r>
  <r>
    <n v="13"/>
    <x v="4"/>
    <s v="All"/>
    <x v="1"/>
    <x v="4"/>
    <n v="9"/>
    <n v="5"/>
    <n v="102"/>
    <n v="29076"/>
  </r>
  <r>
    <n v="13"/>
    <x v="4"/>
    <s v="All"/>
    <x v="1"/>
    <x v="5"/>
    <n v="0"/>
    <n v="0"/>
    <n v="0"/>
    <n v="29076"/>
  </r>
  <r>
    <n v="13"/>
    <x v="4"/>
    <s v="All"/>
    <x v="1"/>
    <x v="6"/>
    <n v="19"/>
    <n v="4"/>
    <n v="750"/>
    <n v="29076"/>
  </r>
  <r>
    <n v="13"/>
    <x v="4"/>
    <s v="All"/>
    <x v="1"/>
    <x v="7"/>
    <n v="0"/>
    <n v="0"/>
    <n v="0"/>
    <n v="29076"/>
  </r>
  <r>
    <n v="13"/>
    <x v="4"/>
    <s v="All"/>
    <x v="1"/>
    <x v="8"/>
    <n v="0"/>
    <n v="0"/>
    <n v="0"/>
    <n v="29076"/>
  </r>
  <r>
    <n v="13"/>
    <x v="4"/>
    <s v="All"/>
    <x v="2"/>
    <x v="0"/>
    <n v="0"/>
    <n v="0"/>
    <n v="0"/>
    <n v="13446"/>
  </r>
  <r>
    <n v="13"/>
    <x v="4"/>
    <s v="All"/>
    <x v="2"/>
    <x v="1"/>
    <n v="0"/>
    <n v="0"/>
    <n v="0"/>
    <n v="13446"/>
  </r>
  <r>
    <n v="13"/>
    <x v="4"/>
    <s v="All"/>
    <x v="2"/>
    <x v="2"/>
    <n v="0"/>
    <n v="0"/>
    <n v="0"/>
    <n v="13446"/>
  </r>
  <r>
    <n v="13"/>
    <x v="4"/>
    <s v="All"/>
    <x v="2"/>
    <x v="3"/>
    <n v="0"/>
    <n v="0"/>
    <n v="0"/>
    <n v="13446"/>
  </r>
  <r>
    <n v="13"/>
    <x v="4"/>
    <s v="All"/>
    <x v="2"/>
    <x v="4"/>
    <n v="0"/>
    <n v="0"/>
    <n v="0"/>
    <n v="13446"/>
  </r>
  <r>
    <n v="13"/>
    <x v="4"/>
    <s v="All"/>
    <x v="2"/>
    <x v="5"/>
    <n v="0"/>
    <n v="0"/>
    <n v="0"/>
    <n v="13446"/>
  </r>
  <r>
    <n v="13"/>
    <x v="4"/>
    <s v="All"/>
    <x v="2"/>
    <x v="6"/>
    <n v="0"/>
    <n v="0"/>
    <n v="0"/>
    <n v="13446"/>
  </r>
  <r>
    <n v="13"/>
    <x v="4"/>
    <s v="All"/>
    <x v="2"/>
    <x v="7"/>
    <n v="0"/>
    <n v="0"/>
    <n v="0"/>
    <n v="13446"/>
  </r>
  <r>
    <n v="13"/>
    <x v="4"/>
    <s v="All"/>
    <x v="2"/>
    <x v="8"/>
    <n v="0"/>
    <n v="0"/>
    <n v="0"/>
    <n v="13446"/>
  </r>
  <r>
    <n v="13"/>
    <x v="4"/>
    <s v="All"/>
    <x v="3"/>
    <x v="0"/>
    <n v="0"/>
    <n v="0"/>
    <n v="0"/>
    <n v="24743"/>
  </r>
  <r>
    <n v="13"/>
    <x v="4"/>
    <s v="All"/>
    <x v="3"/>
    <x v="1"/>
    <n v="0"/>
    <n v="0"/>
    <n v="0"/>
    <n v="24743"/>
  </r>
  <r>
    <n v="13"/>
    <x v="4"/>
    <s v="All"/>
    <x v="3"/>
    <x v="2"/>
    <n v="6"/>
    <n v="4"/>
    <n v="225"/>
    <n v="24743"/>
  </r>
  <r>
    <n v="13"/>
    <x v="4"/>
    <s v="All"/>
    <x v="3"/>
    <x v="3"/>
    <n v="0"/>
    <n v="0"/>
    <n v="0"/>
    <n v="24743"/>
  </r>
  <r>
    <n v="13"/>
    <x v="4"/>
    <s v="All"/>
    <x v="3"/>
    <x v="4"/>
    <n v="5"/>
    <n v="5"/>
    <n v="87"/>
    <n v="24743"/>
  </r>
  <r>
    <n v="13"/>
    <x v="4"/>
    <s v="All"/>
    <x v="3"/>
    <x v="5"/>
    <n v="0"/>
    <n v="0"/>
    <n v="0"/>
    <n v="24743"/>
  </r>
  <r>
    <n v="13"/>
    <x v="4"/>
    <s v="All"/>
    <x v="3"/>
    <x v="6"/>
    <n v="0"/>
    <n v="0"/>
    <n v="0"/>
    <n v="24743"/>
  </r>
  <r>
    <n v="13"/>
    <x v="4"/>
    <s v="All"/>
    <x v="3"/>
    <x v="7"/>
    <n v="0"/>
    <n v="0"/>
    <n v="0"/>
    <n v="24743"/>
  </r>
  <r>
    <n v="13"/>
    <x v="4"/>
    <s v="All"/>
    <x v="3"/>
    <x v="8"/>
    <n v="0"/>
    <n v="0"/>
    <n v="0"/>
    <n v="24743"/>
  </r>
  <r>
    <n v="13"/>
    <x v="5"/>
    <s v="All"/>
    <x v="0"/>
    <x v="0"/>
    <n v="0"/>
    <n v="0"/>
    <n v="0"/>
    <n v="8921"/>
  </r>
  <r>
    <n v="13"/>
    <x v="5"/>
    <s v="All"/>
    <x v="0"/>
    <x v="1"/>
    <n v="0"/>
    <n v="0"/>
    <n v="0"/>
    <n v="8921"/>
  </r>
  <r>
    <n v="13"/>
    <x v="5"/>
    <s v="All"/>
    <x v="0"/>
    <x v="2"/>
    <n v="0"/>
    <n v="0"/>
    <n v="0"/>
    <n v="8921"/>
  </r>
  <r>
    <n v="13"/>
    <x v="5"/>
    <s v="All"/>
    <x v="0"/>
    <x v="3"/>
    <n v="0"/>
    <n v="0"/>
    <n v="0"/>
    <n v="8921"/>
  </r>
  <r>
    <n v="13"/>
    <x v="5"/>
    <s v="All"/>
    <x v="0"/>
    <x v="4"/>
    <n v="0"/>
    <n v="0"/>
    <n v="0"/>
    <n v="8921"/>
  </r>
  <r>
    <n v="13"/>
    <x v="5"/>
    <s v="All"/>
    <x v="0"/>
    <x v="5"/>
    <n v="0"/>
    <n v="0"/>
    <n v="0"/>
    <n v="8921"/>
  </r>
  <r>
    <n v="13"/>
    <x v="5"/>
    <s v="All"/>
    <x v="0"/>
    <x v="6"/>
    <n v="0"/>
    <n v="0"/>
    <n v="0"/>
    <n v="8921"/>
  </r>
  <r>
    <n v="13"/>
    <x v="5"/>
    <s v="All"/>
    <x v="0"/>
    <x v="7"/>
    <n v="0"/>
    <n v="0"/>
    <n v="0"/>
    <n v="8921"/>
  </r>
  <r>
    <n v="13"/>
    <x v="5"/>
    <s v="All"/>
    <x v="0"/>
    <x v="8"/>
    <n v="0"/>
    <n v="0"/>
    <n v="0"/>
    <n v="8921"/>
  </r>
  <r>
    <n v="13"/>
    <x v="5"/>
    <s v="All"/>
    <x v="1"/>
    <x v="0"/>
    <n v="0"/>
    <n v="0"/>
    <n v="0"/>
    <n v="30065"/>
  </r>
  <r>
    <n v="13"/>
    <x v="5"/>
    <s v="All"/>
    <x v="1"/>
    <x v="1"/>
    <n v="0"/>
    <n v="0"/>
    <n v="0"/>
    <n v="30065"/>
  </r>
  <r>
    <n v="13"/>
    <x v="5"/>
    <s v="All"/>
    <x v="1"/>
    <x v="2"/>
    <n v="14"/>
    <n v="11"/>
    <n v="521"/>
    <n v="30065"/>
  </r>
  <r>
    <n v="13"/>
    <x v="5"/>
    <s v="All"/>
    <x v="1"/>
    <x v="3"/>
    <n v="0"/>
    <n v="0"/>
    <n v="0"/>
    <n v="30065"/>
  </r>
  <r>
    <n v="13"/>
    <x v="5"/>
    <s v="All"/>
    <x v="1"/>
    <x v="4"/>
    <n v="13"/>
    <n v="8"/>
    <n v="240"/>
    <n v="30065"/>
  </r>
  <r>
    <n v="13"/>
    <x v="5"/>
    <s v="All"/>
    <x v="1"/>
    <x v="5"/>
    <n v="0"/>
    <n v="0"/>
    <n v="0"/>
    <n v="30065"/>
  </r>
  <r>
    <n v="13"/>
    <x v="5"/>
    <s v="All"/>
    <x v="1"/>
    <x v="6"/>
    <n v="37"/>
    <n v="10"/>
    <n v="1702"/>
    <n v="30065"/>
  </r>
  <r>
    <n v="13"/>
    <x v="5"/>
    <s v="All"/>
    <x v="1"/>
    <x v="7"/>
    <n v="0"/>
    <n v="0"/>
    <n v="0"/>
    <n v="30065"/>
  </r>
  <r>
    <n v="13"/>
    <x v="5"/>
    <s v="All"/>
    <x v="1"/>
    <x v="8"/>
    <n v="0"/>
    <n v="0"/>
    <n v="0"/>
    <n v="30065"/>
  </r>
  <r>
    <n v="13"/>
    <x v="5"/>
    <s v="All"/>
    <x v="2"/>
    <x v="0"/>
    <n v="0"/>
    <n v="0"/>
    <n v="0"/>
    <n v="14084"/>
  </r>
  <r>
    <n v="13"/>
    <x v="5"/>
    <s v="All"/>
    <x v="2"/>
    <x v="1"/>
    <n v="0"/>
    <n v="0"/>
    <n v="0"/>
    <n v="14084"/>
  </r>
  <r>
    <n v="13"/>
    <x v="5"/>
    <s v="All"/>
    <x v="2"/>
    <x v="2"/>
    <n v="0"/>
    <n v="0"/>
    <n v="0"/>
    <n v="14084"/>
  </r>
  <r>
    <n v="13"/>
    <x v="5"/>
    <s v="All"/>
    <x v="2"/>
    <x v="3"/>
    <n v="0"/>
    <n v="0"/>
    <n v="0"/>
    <n v="14084"/>
  </r>
  <r>
    <n v="13"/>
    <x v="5"/>
    <s v="All"/>
    <x v="2"/>
    <x v="4"/>
    <n v="0"/>
    <n v="0"/>
    <n v="0"/>
    <n v="14084"/>
  </r>
  <r>
    <n v="13"/>
    <x v="5"/>
    <s v="All"/>
    <x v="2"/>
    <x v="5"/>
    <n v="0"/>
    <n v="0"/>
    <n v="0"/>
    <n v="14084"/>
  </r>
  <r>
    <n v="13"/>
    <x v="5"/>
    <s v="All"/>
    <x v="2"/>
    <x v="6"/>
    <n v="0"/>
    <n v="0"/>
    <n v="0"/>
    <n v="14084"/>
  </r>
  <r>
    <n v="13"/>
    <x v="5"/>
    <s v="All"/>
    <x v="2"/>
    <x v="7"/>
    <n v="0"/>
    <n v="0"/>
    <n v="0"/>
    <n v="14084"/>
  </r>
  <r>
    <n v="13"/>
    <x v="5"/>
    <s v="All"/>
    <x v="2"/>
    <x v="8"/>
    <n v="0"/>
    <n v="0"/>
    <n v="0"/>
    <n v="14084"/>
  </r>
  <r>
    <n v="13"/>
    <x v="5"/>
    <s v="All"/>
    <x v="3"/>
    <x v="0"/>
    <n v="0"/>
    <n v="0"/>
    <n v="0"/>
    <n v="26390"/>
  </r>
  <r>
    <n v="13"/>
    <x v="5"/>
    <s v="All"/>
    <x v="3"/>
    <x v="1"/>
    <n v="0"/>
    <n v="0"/>
    <n v="0"/>
    <n v="26390"/>
  </r>
  <r>
    <n v="13"/>
    <x v="5"/>
    <s v="All"/>
    <x v="3"/>
    <x v="2"/>
    <n v="10"/>
    <n v="6"/>
    <n v="296"/>
    <n v="26390"/>
  </r>
  <r>
    <n v="13"/>
    <x v="5"/>
    <s v="All"/>
    <x v="3"/>
    <x v="3"/>
    <n v="0"/>
    <n v="0"/>
    <n v="0"/>
    <n v="26390"/>
  </r>
  <r>
    <n v="13"/>
    <x v="5"/>
    <s v="All"/>
    <x v="3"/>
    <x v="4"/>
    <n v="1"/>
    <n v="1"/>
    <n v="10"/>
    <n v="26390"/>
  </r>
  <r>
    <n v="13"/>
    <x v="5"/>
    <s v="All"/>
    <x v="3"/>
    <x v="5"/>
    <n v="0"/>
    <n v="0"/>
    <n v="0"/>
    <n v="26390"/>
  </r>
  <r>
    <n v="13"/>
    <x v="5"/>
    <s v="All"/>
    <x v="3"/>
    <x v="6"/>
    <n v="3"/>
    <n v="1"/>
    <n v="120"/>
    <n v="26390"/>
  </r>
  <r>
    <n v="13"/>
    <x v="5"/>
    <s v="All"/>
    <x v="3"/>
    <x v="7"/>
    <n v="0"/>
    <n v="0"/>
    <n v="0"/>
    <n v="26390"/>
  </r>
  <r>
    <n v="13"/>
    <x v="5"/>
    <s v="All"/>
    <x v="3"/>
    <x v="8"/>
    <n v="0"/>
    <n v="0"/>
    <n v="0"/>
    <n v="26390"/>
  </r>
  <r>
    <n v="13"/>
    <x v="6"/>
    <s v="All"/>
    <x v="0"/>
    <x v="0"/>
    <n v="0"/>
    <n v="0"/>
    <n v="0"/>
    <n v="9639"/>
  </r>
  <r>
    <n v="13"/>
    <x v="6"/>
    <s v="All"/>
    <x v="0"/>
    <x v="1"/>
    <n v="0"/>
    <n v="0"/>
    <n v="0"/>
    <n v="9639"/>
  </r>
  <r>
    <n v="13"/>
    <x v="6"/>
    <s v="All"/>
    <x v="0"/>
    <x v="2"/>
    <n v="0"/>
    <n v="0"/>
    <n v="0"/>
    <n v="9639"/>
  </r>
  <r>
    <n v="13"/>
    <x v="6"/>
    <s v="All"/>
    <x v="0"/>
    <x v="3"/>
    <n v="0"/>
    <n v="0"/>
    <n v="0"/>
    <n v="9639"/>
  </r>
  <r>
    <n v="13"/>
    <x v="6"/>
    <s v="All"/>
    <x v="0"/>
    <x v="4"/>
    <n v="0"/>
    <n v="0"/>
    <n v="0"/>
    <n v="9639"/>
  </r>
  <r>
    <n v="13"/>
    <x v="6"/>
    <s v="All"/>
    <x v="0"/>
    <x v="5"/>
    <n v="0"/>
    <n v="0"/>
    <n v="0"/>
    <n v="9639"/>
  </r>
  <r>
    <n v="13"/>
    <x v="6"/>
    <s v="All"/>
    <x v="0"/>
    <x v="6"/>
    <n v="0"/>
    <n v="0"/>
    <n v="0"/>
    <n v="9639"/>
  </r>
  <r>
    <n v="13"/>
    <x v="6"/>
    <s v="All"/>
    <x v="0"/>
    <x v="7"/>
    <n v="1"/>
    <n v="1"/>
    <n v="30"/>
    <n v="9639"/>
  </r>
  <r>
    <n v="13"/>
    <x v="6"/>
    <s v="All"/>
    <x v="0"/>
    <x v="8"/>
    <n v="2"/>
    <n v="2"/>
    <n v="20"/>
    <n v="9639"/>
  </r>
  <r>
    <n v="13"/>
    <x v="6"/>
    <s v="All"/>
    <x v="1"/>
    <x v="0"/>
    <n v="0"/>
    <n v="0"/>
    <n v="0"/>
    <n v="31296"/>
  </r>
  <r>
    <n v="13"/>
    <x v="6"/>
    <s v="All"/>
    <x v="1"/>
    <x v="1"/>
    <n v="0"/>
    <n v="0"/>
    <n v="0"/>
    <n v="31296"/>
  </r>
  <r>
    <n v="13"/>
    <x v="6"/>
    <s v="All"/>
    <x v="1"/>
    <x v="2"/>
    <n v="9"/>
    <n v="6"/>
    <n v="255"/>
    <n v="31296"/>
  </r>
  <r>
    <n v="13"/>
    <x v="6"/>
    <s v="All"/>
    <x v="1"/>
    <x v="3"/>
    <n v="0"/>
    <n v="0"/>
    <n v="0"/>
    <n v="31296"/>
  </r>
  <r>
    <n v="13"/>
    <x v="6"/>
    <s v="All"/>
    <x v="1"/>
    <x v="4"/>
    <n v="13"/>
    <n v="12"/>
    <n v="177"/>
    <n v="31296"/>
  </r>
  <r>
    <n v="13"/>
    <x v="6"/>
    <s v="All"/>
    <x v="1"/>
    <x v="5"/>
    <n v="0"/>
    <n v="0"/>
    <n v="0"/>
    <n v="31296"/>
  </r>
  <r>
    <n v="13"/>
    <x v="6"/>
    <s v="All"/>
    <x v="1"/>
    <x v="6"/>
    <n v="25"/>
    <n v="9"/>
    <n v="930"/>
    <n v="31296"/>
  </r>
  <r>
    <n v="13"/>
    <x v="6"/>
    <s v="All"/>
    <x v="1"/>
    <x v="7"/>
    <n v="0"/>
    <n v="0"/>
    <n v="0"/>
    <n v="31296"/>
  </r>
  <r>
    <n v="13"/>
    <x v="6"/>
    <s v="All"/>
    <x v="1"/>
    <x v="8"/>
    <n v="3"/>
    <n v="3"/>
    <n v="49"/>
    <n v="31296"/>
  </r>
  <r>
    <n v="13"/>
    <x v="6"/>
    <s v="All"/>
    <x v="2"/>
    <x v="0"/>
    <n v="0"/>
    <n v="0"/>
    <n v="0"/>
    <n v="14982"/>
  </r>
  <r>
    <n v="13"/>
    <x v="6"/>
    <s v="All"/>
    <x v="2"/>
    <x v="1"/>
    <n v="0"/>
    <n v="0"/>
    <n v="0"/>
    <n v="14982"/>
  </r>
  <r>
    <n v="13"/>
    <x v="6"/>
    <s v="All"/>
    <x v="2"/>
    <x v="2"/>
    <n v="1"/>
    <n v="1"/>
    <n v="30"/>
    <n v="14982"/>
  </r>
  <r>
    <n v="13"/>
    <x v="6"/>
    <s v="All"/>
    <x v="2"/>
    <x v="3"/>
    <n v="0"/>
    <n v="0"/>
    <n v="0"/>
    <n v="14982"/>
  </r>
  <r>
    <n v="13"/>
    <x v="6"/>
    <s v="All"/>
    <x v="2"/>
    <x v="4"/>
    <n v="0"/>
    <n v="0"/>
    <n v="0"/>
    <n v="14982"/>
  </r>
  <r>
    <n v="13"/>
    <x v="6"/>
    <s v="All"/>
    <x v="2"/>
    <x v="5"/>
    <n v="0"/>
    <n v="0"/>
    <n v="0"/>
    <n v="14982"/>
  </r>
  <r>
    <n v="13"/>
    <x v="6"/>
    <s v="All"/>
    <x v="2"/>
    <x v="6"/>
    <n v="0"/>
    <n v="0"/>
    <n v="0"/>
    <n v="14982"/>
  </r>
  <r>
    <n v="13"/>
    <x v="6"/>
    <s v="All"/>
    <x v="2"/>
    <x v="7"/>
    <n v="0"/>
    <n v="0"/>
    <n v="0"/>
    <n v="14982"/>
  </r>
  <r>
    <n v="13"/>
    <x v="6"/>
    <s v="All"/>
    <x v="2"/>
    <x v="8"/>
    <n v="0"/>
    <n v="0"/>
    <n v="0"/>
    <n v="14982"/>
  </r>
  <r>
    <n v="13"/>
    <x v="6"/>
    <s v="All"/>
    <x v="3"/>
    <x v="0"/>
    <n v="0"/>
    <n v="0"/>
    <n v="0"/>
    <n v="28569"/>
  </r>
  <r>
    <n v="13"/>
    <x v="6"/>
    <s v="All"/>
    <x v="3"/>
    <x v="1"/>
    <n v="0"/>
    <n v="0"/>
    <n v="0"/>
    <n v="28569"/>
  </r>
  <r>
    <n v="13"/>
    <x v="6"/>
    <s v="All"/>
    <x v="3"/>
    <x v="2"/>
    <n v="4"/>
    <n v="4"/>
    <n v="120"/>
    <n v="28569"/>
  </r>
  <r>
    <n v="13"/>
    <x v="6"/>
    <s v="All"/>
    <x v="3"/>
    <x v="3"/>
    <n v="0"/>
    <n v="0"/>
    <n v="0"/>
    <n v="28569"/>
  </r>
  <r>
    <n v="13"/>
    <x v="6"/>
    <s v="All"/>
    <x v="3"/>
    <x v="4"/>
    <n v="1"/>
    <n v="1"/>
    <n v="30"/>
    <n v="28569"/>
  </r>
  <r>
    <n v="13"/>
    <x v="6"/>
    <s v="All"/>
    <x v="3"/>
    <x v="5"/>
    <n v="0"/>
    <n v="0"/>
    <n v="0"/>
    <n v="28569"/>
  </r>
  <r>
    <n v="13"/>
    <x v="6"/>
    <s v="All"/>
    <x v="3"/>
    <x v="6"/>
    <n v="0"/>
    <n v="0"/>
    <n v="0"/>
    <n v="28569"/>
  </r>
  <r>
    <n v="13"/>
    <x v="6"/>
    <s v="All"/>
    <x v="3"/>
    <x v="7"/>
    <n v="0"/>
    <n v="0"/>
    <n v="0"/>
    <n v="28569"/>
  </r>
  <r>
    <n v="13"/>
    <x v="6"/>
    <s v="All"/>
    <x v="3"/>
    <x v="8"/>
    <n v="0"/>
    <n v="0"/>
    <n v="0"/>
    <n v="28569"/>
  </r>
  <r>
    <n v="13"/>
    <x v="7"/>
    <s v="All"/>
    <x v="0"/>
    <x v="0"/>
    <n v="0"/>
    <n v="0"/>
    <n v="0"/>
    <n v="9475"/>
  </r>
  <r>
    <n v="13"/>
    <x v="7"/>
    <s v="All"/>
    <x v="0"/>
    <x v="1"/>
    <n v="0"/>
    <n v="0"/>
    <n v="0"/>
    <n v="9475"/>
  </r>
  <r>
    <n v="13"/>
    <x v="7"/>
    <s v="All"/>
    <x v="0"/>
    <x v="2"/>
    <n v="0"/>
    <n v="0"/>
    <n v="0"/>
    <n v="9475"/>
  </r>
  <r>
    <n v="13"/>
    <x v="7"/>
    <s v="All"/>
    <x v="0"/>
    <x v="3"/>
    <n v="0"/>
    <n v="0"/>
    <n v="0"/>
    <n v="9475"/>
  </r>
  <r>
    <n v="13"/>
    <x v="7"/>
    <s v="All"/>
    <x v="0"/>
    <x v="4"/>
    <n v="0"/>
    <n v="0"/>
    <n v="0"/>
    <n v="9475"/>
  </r>
  <r>
    <n v="13"/>
    <x v="7"/>
    <s v="All"/>
    <x v="0"/>
    <x v="5"/>
    <n v="0"/>
    <n v="0"/>
    <n v="0"/>
    <n v="9475"/>
  </r>
  <r>
    <n v="13"/>
    <x v="7"/>
    <s v="All"/>
    <x v="0"/>
    <x v="6"/>
    <n v="0"/>
    <n v="0"/>
    <n v="0"/>
    <n v="9475"/>
  </r>
  <r>
    <n v="13"/>
    <x v="7"/>
    <s v="All"/>
    <x v="0"/>
    <x v="7"/>
    <n v="24"/>
    <n v="12"/>
    <n v="710"/>
    <n v="9475"/>
  </r>
  <r>
    <n v="13"/>
    <x v="7"/>
    <s v="All"/>
    <x v="0"/>
    <x v="8"/>
    <n v="0"/>
    <n v="0"/>
    <n v="0"/>
    <n v="9475"/>
  </r>
  <r>
    <n v="13"/>
    <x v="7"/>
    <s v="All"/>
    <x v="1"/>
    <x v="0"/>
    <n v="0"/>
    <n v="0"/>
    <n v="0"/>
    <n v="30652"/>
  </r>
  <r>
    <n v="13"/>
    <x v="7"/>
    <s v="All"/>
    <x v="1"/>
    <x v="1"/>
    <n v="0"/>
    <n v="0"/>
    <n v="0"/>
    <n v="30652"/>
  </r>
  <r>
    <n v="13"/>
    <x v="7"/>
    <s v="All"/>
    <x v="1"/>
    <x v="2"/>
    <n v="19"/>
    <n v="15"/>
    <n v="570"/>
    <n v="30652"/>
  </r>
  <r>
    <n v="13"/>
    <x v="7"/>
    <s v="All"/>
    <x v="1"/>
    <x v="3"/>
    <n v="0"/>
    <n v="0"/>
    <n v="0"/>
    <n v="30652"/>
  </r>
  <r>
    <n v="13"/>
    <x v="7"/>
    <s v="All"/>
    <x v="1"/>
    <x v="4"/>
    <n v="9"/>
    <n v="9"/>
    <n v="131"/>
    <n v="30652"/>
  </r>
  <r>
    <n v="13"/>
    <x v="7"/>
    <s v="All"/>
    <x v="1"/>
    <x v="5"/>
    <n v="0"/>
    <n v="0"/>
    <n v="0"/>
    <n v="30652"/>
  </r>
  <r>
    <n v="13"/>
    <x v="7"/>
    <s v="All"/>
    <x v="1"/>
    <x v="6"/>
    <n v="23"/>
    <n v="7"/>
    <n v="870"/>
    <n v="30652"/>
  </r>
  <r>
    <n v="13"/>
    <x v="7"/>
    <s v="All"/>
    <x v="1"/>
    <x v="7"/>
    <n v="0"/>
    <n v="0"/>
    <n v="0"/>
    <n v="30652"/>
  </r>
  <r>
    <n v="13"/>
    <x v="7"/>
    <s v="All"/>
    <x v="1"/>
    <x v="8"/>
    <n v="10"/>
    <n v="8"/>
    <n v="300"/>
    <n v="30652"/>
  </r>
  <r>
    <n v="13"/>
    <x v="7"/>
    <s v="All"/>
    <x v="2"/>
    <x v="0"/>
    <n v="0"/>
    <n v="0"/>
    <n v="0"/>
    <n v="14490"/>
  </r>
  <r>
    <n v="13"/>
    <x v="7"/>
    <s v="All"/>
    <x v="2"/>
    <x v="1"/>
    <n v="0"/>
    <n v="0"/>
    <n v="0"/>
    <n v="14490"/>
  </r>
  <r>
    <n v="13"/>
    <x v="7"/>
    <s v="All"/>
    <x v="2"/>
    <x v="2"/>
    <n v="0"/>
    <n v="0"/>
    <n v="0"/>
    <n v="14490"/>
  </r>
  <r>
    <n v="13"/>
    <x v="7"/>
    <s v="All"/>
    <x v="2"/>
    <x v="3"/>
    <n v="0"/>
    <n v="0"/>
    <n v="0"/>
    <n v="14490"/>
  </r>
  <r>
    <n v="13"/>
    <x v="7"/>
    <s v="All"/>
    <x v="2"/>
    <x v="4"/>
    <n v="0"/>
    <n v="0"/>
    <n v="0"/>
    <n v="14490"/>
  </r>
  <r>
    <n v="13"/>
    <x v="7"/>
    <s v="All"/>
    <x v="2"/>
    <x v="5"/>
    <n v="0"/>
    <n v="0"/>
    <n v="0"/>
    <n v="14490"/>
  </r>
  <r>
    <n v="13"/>
    <x v="7"/>
    <s v="All"/>
    <x v="2"/>
    <x v="6"/>
    <n v="0"/>
    <n v="0"/>
    <n v="0"/>
    <n v="14490"/>
  </r>
  <r>
    <n v="13"/>
    <x v="7"/>
    <s v="All"/>
    <x v="2"/>
    <x v="7"/>
    <n v="0"/>
    <n v="0"/>
    <n v="0"/>
    <n v="14490"/>
  </r>
  <r>
    <n v="13"/>
    <x v="7"/>
    <s v="All"/>
    <x v="2"/>
    <x v="8"/>
    <n v="0"/>
    <n v="0"/>
    <n v="0"/>
    <n v="14490"/>
  </r>
  <r>
    <n v="13"/>
    <x v="7"/>
    <s v="All"/>
    <x v="3"/>
    <x v="0"/>
    <n v="0"/>
    <n v="0"/>
    <n v="0"/>
    <n v="27858"/>
  </r>
  <r>
    <n v="13"/>
    <x v="7"/>
    <s v="All"/>
    <x v="3"/>
    <x v="1"/>
    <n v="0"/>
    <n v="0"/>
    <n v="0"/>
    <n v="27858"/>
  </r>
  <r>
    <n v="13"/>
    <x v="7"/>
    <s v="All"/>
    <x v="3"/>
    <x v="2"/>
    <n v="5"/>
    <n v="3"/>
    <n v="136"/>
    <n v="27858"/>
  </r>
  <r>
    <n v="13"/>
    <x v="7"/>
    <s v="All"/>
    <x v="3"/>
    <x v="3"/>
    <n v="0"/>
    <n v="0"/>
    <n v="0"/>
    <n v="27858"/>
  </r>
  <r>
    <n v="13"/>
    <x v="7"/>
    <s v="All"/>
    <x v="3"/>
    <x v="4"/>
    <n v="0"/>
    <n v="0"/>
    <n v="0"/>
    <n v="27858"/>
  </r>
  <r>
    <n v="13"/>
    <x v="7"/>
    <s v="All"/>
    <x v="3"/>
    <x v="5"/>
    <n v="0"/>
    <n v="0"/>
    <n v="0"/>
    <n v="27858"/>
  </r>
  <r>
    <n v="13"/>
    <x v="7"/>
    <s v="All"/>
    <x v="3"/>
    <x v="6"/>
    <n v="19"/>
    <n v="5"/>
    <n v="660"/>
    <n v="27858"/>
  </r>
  <r>
    <n v="13"/>
    <x v="7"/>
    <s v="All"/>
    <x v="3"/>
    <x v="7"/>
    <n v="1"/>
    <n v="1"/>
    <n v="30"/>
    <n v="27858"/>
  </r>
  <r>
    <n v="13"/>
    <x v="7"/>
    <s v="All"/>
    <x v="3"/>
    <x v="8"/>
    <n v="0"/>
    <n v="0"/>
    <n v="0"/>
    <n v="27858"/>
  </r>
  <r>
    <n v="13"/>
    <x v="8"/>
    <s v="All"/>
    <x v="0"/>
    <x v="0"/>
    <n v="0"/>
    <n v="0"/>
    <n v="0"/>
    <n v="9627"/>
  </r>
  <r>
    <n v="13"/>
    <x v="8"/>
    <s v="All"/>
    <x v="0"/>
    <x v="1"/>
    <n v="0"/>
    <n v="0"/>
    <n v="0"/>
    <n v="9627"/>
  </r>
  <r>
    <n v="13"/>
    <x v="8"/>
    <s v="All"/>
    <x v="0"/>
    <x v="2"/>
    <n v="0"/>
    <n v="0"/>
    <n v="0"/>
    <n v="9627"/>
  </r>
  <r>
    <n v="13"/>
    <x v="8"/>
    <s v="All"/>
    <x v="0"/>
    <x v="3"/>
    <n v="0"/>
    <n v="0"/>
    <n v="0"/>
    <n v="9627"/>
  </r>
  <r>
    <n v="13"/>
    <x v="8"/>
    <s v="All"/>
    <x v="0"/>
    <x v="4"/>
    <n v="0"/>
    <n v="0"/>
    <n v="0"/>
    <n v="9627"/>
  </r>
  <r>
    <n v="13"/>
    <x v="8"/>
    <s v="All"/>
    <x v="0"/>
    <x v="5"/>
    <n v="0"/>
    <n v="0"/>
    <n v="0"/>
    <n v="9627"/>
  </r>
  <r>
    <n v="13"/>
    <x v="8"/>
    <s v="All"/>
    <x v="0"/>
    <x v="6"/>
    <n v="0"/>
    <n v="0"/>
    <n v="0"/>
    <n v="9627"/>
  </r>
  <r>
    <n v="13"/>
    <x v="8"/>
    <s v="All"/>
    <x v="0"/>
    <x v="7"/>
    <n v="21"/>
    <n v="8"/>
    <n v="630"/>
    <n v="9627"/>
  </r>
  <r>
    <n v="13"/>
    <x v="8"/>
    <s v="All"/>
    <x v="0"/>
    <x v="8"/>
    <n v="0"/>
    <n v="0"/>
    <n v="0"/>
    <n v="9627"/>
  </r>
  <r>
    <n v="13"/>
    <x v="8"/>
    <s v="All"/>
    <x v="1"/>
    <x v="0"/>
    <n v="0"/>
    <n v="0"/>
    <n v="0"/>
    <n v="31005"/>
  </r>
  <r>
    <n v="13"/>
    <x v="8"/>
    <s v="All"/>
    <x v="1"/>
    <x v="1"/>
    <n v="0"/>
    <n v="0"/>
    <n v="0"/>
    <n v="31005"/>
  </r>
  <r>
    <n v="13"/>
    <x v="8"/>
    <s v="All"/>
    <x v="1"/>
    <x v="2"/>
    <n v="5"/>
    <n v="4"/>
    <n v="150"/>
    <n v="31005"/>
  </r>
  <r>
    <n v="13"/>
    <x v="8"/>
    <s v="All"/>
    <x v="1"/>
    <x v="3"/>
    <n v="0"/>
    <n v="0"/>
    <n v="0"/>
    <n v="31005"/>
  </r>
  <r>
    <n v="13"/>
    <x v="8"/>
    <s v="All"/>
    <x v="1"/>
    <x v="4"/>
    <n v="16"/>
    <n v="12"/>
    <n v="386"/>
    <n v="31005"/>
  </r>
  <r>
    <n v="13"/>
    <x v="8"/>
    <s v="All"/>
    <x v="1"/>
    <x v="5"/>
    <n v="0"/>
    <n v="0"/>
    <n v="0"/>
    <n v="31005"/>
  </r>
  <r>
    <n v="13"/>
    <x v="8"/>
    <s v="All"/>
    <x v="1"/>
    <x v="6"/>
    <n v="20"/>
    <n v="6"/>
    <n v="885"/>
    <n v="31005"/>
  </r>
  <r>
    <n v="13"/>
    <x v="8"/>
    <s v="All"/>
    <x v="1"/>
    <x v="7"/>
    <n v="0"/>
    <n v="0"/>
    <n v="0"/>
    <n v="31005"/>
  </r>
  <r>
    <n v="13"/>
    <x v="8"/>
    <s v="All"/>
    <x v="1"/>
    <x v="8"/>
    <n v="5"/>
    <n v="4"/>
    <n v="118"/>
    <n v="31005"/>
  </r>
  <r>
    <n v="13"/>
    <x v="8"/>
    <s v="All"/>
    <x v="2"/>
    <x v="0"/>
    <n v="0"/>
    <n v="0"/>
    <n v="0"/>
    <n v="14537"/>
  </r>
  <r>
    <n v="13"/>
    <x v="8"/>
    <s v="All"/>
    <x v="2"/>
    <x v="1"/>
    <n v="0"/>
    <n v="0"/>
    <n v="0"/>
    <n v="14537"/>
  </r>
  <r>
    <n v="13"/>
    <x v="8"/>
    <s v="All"/>
    <x v="2"/>
    <x v="2"/>
    <n v="0"/>
    <n v="0"/>
    <n v="0"/>
    <n v="14537"/>
  </r>
  <r>
    <n v="13"/>
    <x v="8"/>
    <s v="All"/>
    <x v="2"/>
    <x v="3"/>
    <n v="0"/>
    <n v="0"/>
    <n v="0"/>
    <n v="14537"/>
  </r>
  <r>
    <n v="13"/>
    <x v="8"/>
    <s v="All"/>
    <x v="2"/>
    <x v="4"/>
    <n v="0"/>
    <n v="0"/>
    <n v="0"/>
    <n v="14537"/>
  </r>
  <r>
    <n v="13"/>
    <x v="8"/>
    <s v="All"/>
    <x v="2"/>
    <x v="5"/>
    <n v="0"/>
    <n v="0"/>
    <n v="0"/>
    <n v="14537"/>
  </r>
  <r>
    <n v="13"/>
    <x v="8"/>
    <s v="All"/>
    <x v="2"/>
    <x v="6"/>
    <n v="0"/>
    <n v="0"/>
    <n v="0"/>
    <n v="14537"/>
  </r>
  <r>
    <n v="13"/>
    <x v="8"/>
    <s v="All"/>
    <x v="2"/>
    <x v="7"/>
    <n v="0"/>
    <n v="0"/>
    <n v="0"/>
    <n v="14537"/>
  </r>
  <r>
    <n v="13"/>
    <x v="8"/>
    <s v="All"/>
    <x v="2"/>
    <x v="8"/>
    <n v="0"/>
    <n v="0"/>
    <n v="0"/>
    <n v="14537"/>
  </r>
  <r>
    <n v="13"/>
    <x v="8"/>
    <s v="All"/>
    <x v="3"/>
    <x v="0"/>
    <n v="0"/>
    <n v="0"/>
    <n v="0"/>
    <n v="28165"/>
  </r>
  <r>
    <n v="13"/>
    <x v="8"/>
    <s v="All"/>
    <x v="3"/>
    <x v="1"/>
    <n v="0"/>
    <n v="0"/>
    <n v="0"/>
    <n v="28165"/>
  </r>
  <r>
    <n v="13"/>
    <x v="8"/>
    <s v="All"/>
    <x v="3"/>
    <x v="2"/>
    <n v="0"/>
    <n v="0"/>
    <n v="0"/>
    <n v="28165"/>
  </r>
  <r>
    <n v="13"/>
    <x v="8"/>
    <s v="All"/>
    <x v="3"/>
    <x v="3"/>
    <n v="0"/>
    <n v="0"/>
    <n v="0"/>
    <n v="28165"/>
  </r>
  <r>
    <n v="13"/>
    <x v="8"/>
    <s v="All"/>
    <x v="3"/>
    <x v="4"/>
    <n v="2"/>
    <n v="1"/>
    <n v="20"/>
    <n v="28165"/>
  </r>
  <r>
    <n v="13"/>
    <x v="8"/>
    <s v="All"/>
    <x v="3"/>
    <x v="5"/>
    <n v="0"/>
    <n v="0"/>
    <n v="0"/>
    <n v="28165"/>
  </r>
  <r>
    <n v="13"/>
    <x v="8"/>
    <s v="All"/>
    <x v="3"/>
    <x v="6"/>
    <n v="0"/>
    <n v="0"/>
    <n v="0"/>
    <n v="28165"/>
  </r>
  <r>
    <n v="13"/>
    <x v="8"/>
    <s v="All"/>
    <x v="3"/>
    <x v="7"/>
    <n v="0"/>
    <n v="0"/>
    <n v="0"/>
    <n v="28165"/>
  </r>
  <r>
    <n v="13"/>
    <x v="8"/>
    <s v="All"/>
    <x v="3"/>
    <x v="8"/>
    <n v="0"/>
    <n v="0"/>
    <n v="0"/>
    <n v="28165"/>
  </r>
  <r>
    <n v="13"/>
    <x v="9"/>
    <s v="All"/>
    <x v="0"/>
    <x v="0"/>
    <n v="0"/>
    <n v="0"/>
    <n v="0"/>
    <n v="9203"/>
  </r>
  <r>
    <n v="13"/>
    <x v="9"/>
    <s v="All"/>
    <x v="0"/>
    <x v="1"/>
    <n v="0"/>
    <n v="0"/>
    <n v="0"/>
    <n v="9203"/>
  </r>
  <r>
    <n v="13"/>
    <x v="9"/>
    <s v="All"/>
    <x v="0"/>
    <x v="2"/>
    <n v="0"/>
    <n v="0"/>
    <n v="0"/>
    <n v="9203"/>
  </r>
  <r>
    <n v="13"/>
    <x v="9"/>
    <s v="All"/>
    <x v="0"/>
    <x v="3"/>
    <n v="0"/>
    <n v="0"/>
    <n v="0"/>
    <n v="9203"/>
  </r>
  <r>
    <n v="13"/>
    <x v="9"/>
    <s v="All"/>
    <x v="0"/>
    <x v="4"/>
    <n v="0"/>
    <n v="0"/>
    <n v="0"/>
    <n v="9203"/>
  </r>
  <r>
    <n v="13"/>
    <x v="9"/>
    <s v="All"/>
    <x v="0"/>
    <x v="5"/>
    <n v="0"/>
    <n v="0"/>
    <n v="0"/>
    <n v="9203"/>
  </r>
  <r>
    <n v="13"/>
    <x v="9"/>
    <s v="All"/>
    <x v="0"/>
    <x v="6"/>
    <n v="0"/>
    <n v="0"/>
    <n v="0"/>
    <n v="9203"/>
  </r>
  <r>
    <n v="13"/>
    <x v="9"/>
    <s v="All"/>
    <x v="0"/>
    <x v="7"/>
    <n v="29"/>
    <n v="6"/>
    <n v="854"/>
    <n v="9203"/>
  </r>
  <r>
    <n v="13"/>
    <x v="9"/>
    <s v="All"/>
    <x v="0"/>
    <x v="8"/>
    <n v="0"/>
    <n v="0"/>
    <n v="0"/>
    <n v="9203"/>
  </r>
  <r>
    <n v="13"/>
    <x v="9"/>
    <s v="All"/>
    <x v="1"/>
    <x v="0"/>
    <n v="0"/>
    <n v="0"/>
    <n v="0"/>
    <n v="31053"/>
  </r>
  <r>
    <n v="13"/>
    <x v="9"/>
    <s v="All"/>
    <x v="1"/>
    <x v="1"/>
    <n v="0"/>
    <n v="0"/>
    <n v="0"/>
    <n v="31053"/>
  </r>
  <r>
    <n v="13"/>
    <x v="9"/>
    <s v="All"/>
    <x v="1"/>
    <x v="2"/>
    <n v="5"/>
    <n v="5"/>
    <n v="150"/>
    <n v="31053"/>
  </r>
  <r>
    <n v="13"/>
    <x v="9"/>
    <s v="All"/>
    <x v="1"/>
    <x v="3"/>
    <n v="0"/>
    <n v="0"/>
    <n v="0"/>
    <n v="31053"/>
  </r>
  <r>
    <n v="13"/>
    <x v="9"/>
    <s v="All"/>
    <x v="1"/>
    <x v="4"/>
    <n v="21"/>
    <n v="13"/>
    <n v="685"/>
    <n v="31053"/>
  </r>
  <r>
    <n v="13"/>
    <x v="9"/>
    <s v="All"/>
    <x v="1"/>
    <x v="5"/>
    <n v="0"/>
    <n v="0"/>
    <n v="0"/>
    <n v="31053"/>
  </r>
  <r>
    <n v="13"/>
    <x v="9"/>
    <s v="All"/>
    <x v="1"/>
    <x v="6"/>
    <n v="39"/>
    <n v="8"/>
    <n v="1541"/>
    <n v="31053"/>
  </r>
  <r>
    <n v="13"/>
    <x v="9"/>
    <s v="All"/>
    <x v="1"/>
    <x v="7"/>
    <n v="0"/>
    <n v="0"/>
    <n v="0"/>
    <n v="31053"/>
  </r>
  <r>
    <n v="13"/>
    <x v="9"/>
    <s v="All"/>
    <x v="1"/>
    <x v="8"/>
    <n v="9"/>
    <n v="6"/>
    <n v="330"/>
    <n v="31053"/>
  </r>
  <r>
    <n v="13"/>
    <x v="9"/>
    <s v="All"/>
    <x v="2"/>
    <x v="0"/>
    <n v="0"/>
    <n v="0"/>
    <n v="0"/>
    <n v="14600"/>
  </r>
  <r>
    <n v="13"/>
    <x v="9"/>
    <s v="All"/>
    <x v="2"/>
    <x v="1"/>
    <n v="0"/>
    <n v="0"/>
    <n v="0"/>
    <n v="14600"/>
  </r>
  <r>
    <n v="13"/>
    <x v="9"/>
    <s v="All"/>
    <x v="2"/>
    <x v="2"/>
    <n v="0"/>
    <n v="0"/>
    <n v="0"/>
    <n v="14600"/>
  </r>
  <r>
    <n v="13"/>
    <x v="9"/>
    <s v="All"/>
    <x v="2"/>
    <x v="3"/>
    <n v="0"/>
    <n v="0"/>
    <n v="0"/>
    <n v="14600"/>
  </r>
  <r>
    <n v="13"/>
    <x v="9"/>
    <s v="All"/>
    <x v="2"/>
    <x v="4"/>
    <n v="1"/>
    <n v="1"/>
    <n v="30"/>
    <n v="14600"/>
  </r>
  <r>
    <n v="13"/>
    <x v="9"/>
    <s v="All"/>
    <x v="2"/>
    <x v="5"/>
    <n v="0"/>
    <n v="0"/>
    <n v="0"/>
    <n v="14600"/>
  </r>
  <r>
    <n v="13"/>
    <x v="9"/>
    <s v="All"/>
    <x v="2"/>
    <x v="6"/>
    <n v="0"/>
    <n v="0"/>
    <n v="0"/>
    <n v="14600"/>
  </r>
  <r>
    <n v="13"/>
    <x v="9"/>
    <s v="All"/>
    <x v="2"/>
    <x v="7"/>
    <n v="0"/>
    <n v="0"/>
    <n v="0"/>
    <n v="14600"/>
  </r>
  <r>
    <n v="13"/>
    <x v="9"/>
    <s v="All"/>
    <x v="2"/>
    <x v="8"/>
    <n v="0"/>
    <n v="0"/>
    <n v="0"/>
    <n v="14600"/>
  </r>
  <r>
    <n v="13"/>
    <x v="9"/>
    <s v="All"/>
    <x v="3"/>
    <x v="0"/>
    <n v="0"/>
    <n v="0"/>
    <n v="0"/>
    <n v="27578"/>
  </r>
  <r>
    <n v="13"/>
    <x v="9"/>
    <s v="All"/>
    <x v="3"/>
    <x v="1"/>
    <n v="0"/>
    <n v="0"/>
    <n v="0"/>
    <n v="27578"/>
  </r>
  <r>
    <n v="13"/>
    <x v="9"/>
    <s v="All"/>
    <x v="3"/>
    <x v="2"/>
    <n v="1"/>
    <n v="1"/>
    <n v="30"/>
    <n v="27578"/>
  </r>
  <r>
    <n v="13"/>
    <x v="9"/>
    <s v="All"/>
    <x v="3"/>
    <x v="3"/>
    <n v="0"/>
    <n v="0"/>
    <n v="0"/>
    <n v="27578"/>
  </r>
  <r>
    <n v="13"/>
    <x v="9"/>
    <s v="All"/>
    <x v="3"/>
    <x v="4"/>
    <n v="8"/>
    <n v="7"/>
    <n v="200"/>
    <n v="27578"/>
  </r>
  <r>
    <n v="13"/>
    <x v="9"/>
    <s v="All"/>
    <x v="3"/>
    <x v="5"/>
    <n v="0"/>
    <n v="0"/>
    <n v="0"/>
    <n v="27578"/>
  </r>
  <r>
    <n v="13"/>
    <x v="9"/>
    <s v="All"/>
    <x v="3"/>
    <x v="6"/>
    <n v="3"/>
    <n v="1"/>
    <n v="90"/>
    <n v="27578"/>
  </r>
  <r>
    <n v="13"/>
    <x v="9"/>
    <s v="All"/>
    <x v="3"/>
    <x v="7"/>
    <n v="1"/>
    <n v="1"/>
    <n v="30"/>
    <n v="27578"/>
  </r>
  <r>
    <n v="13"/>
    <x v="9"/>
    <s v="All"/>
    <x v="3"/>
    <x v="8"/>
    <n v="0"/>
    <n v="0"/>
    <n v="0"/>
    <n v="27578"/>
  </r>
  <r>
    <n v="13"/>
    <x v="10"/>
    <s v="All"/>
    <x v="0"/>
    <x v="0"/>
    <n v="0"/>
    <n v="0"/>
    <n v="0"/>
    <n v="8841"/>
  </r>
  <r>
    <n v="13"/>
    <x v="10"/>
    <s v="All"/>
    <x v="0"/>
    <x v="1"/>
    <n v="0"/>
    <n v="0"/>
    <n v="0"/>
    <n v="8841"/>
  </r>
  <r>
    <n v="13"/>
    <x v="10"/>
    <s v="All"/>
    <x v="0"/>
    <x v="2"/>
    <n v="0"/>
    <n v="0"/>
    <n v="0"/>
    <n v="8841"/>
  </r>
  <r>
    <n v="13"/>
    <x v="10"/>
    <s v="All"/>
    <x v="0"/>
    <x v="3"/>
    <n v="0"/>
    <n v="0"/>
    <n v="0"/>
    <n v="8841"/>
  </r>
  <r>
    <n v="13"/>
    <x v="10"/>
    <s v="All"/>
    <x v="0"/>
    <x v="4"/>
    <n v="0"/>
    <n v="0"/>
    <n v="0"/>
    <n v="8841"/>
  </r>
  <r>
    <n v="13"/>
    <x v="10"/>
    <s v="All"/>
    <x v="0"/>
    <x v="5"/>
    <n v="0"/>
    <n v="0"/>
    <n v="0"/>
    <n v="8841"/>
  </r>
  <r>
    <n v="13"/>
    <x v="10"/>
    <s v="All"/>
    <x v="0"/>
    <x v="6"/>
    <n v="0"/>
    <n v="0"/>
    <n v="0"/>
    <n v="8841"/>
  </r>
  <r>
    <n v="13"/>
    <x v="10"/>
    <s v="All"/>
    <x v="0"/>
    <x v="7"/>
    <n v="6"/>
    <n v="3"/>
    <n v="175"/>
    <n v="8841"/>
  </r>
  <r>
    <n v="13"/>
    <x v="10"/>
    <s v="All"/>
    <x v="0"/>
    <x v="8"/>
    <n v="1"/>
    <n v="1"/>
    <n v="10"/>
    <n v="8841"/>
  </r>
  <r>
    <n v="13"/>
    <x v="10"/>
    <s v="All"/>
    <x v="1"/>
    <x v="0"/>
    <n v="0"/>
    <n v="0"/>
    <n v="0"/>
    <n v="31308"/>
  </r>
  <r>
    <n v="13"/>
    <x v="10"/>
    <s v="All"/>
    <x v="1"/>
    <x v="1"/>
    <n v="0"/>
    <n v="0"/>
    <n v="0"/>
    <n v="31308"/>
  </r>
  <r>
    <n v="13"/>
    <x v="10"/>
    <s v="All"/>
    <x v="1"/>
    <x v="2"/>
    <n v="3"/>
    <n v="2"/>
    <n v="90"/>
    <n v="31308"/>
  </r>
  <r>
    <n v="13"/>
    <x v="10"/>
    <s v="All"/>
    <x v="1"/>
    <x v="3"/>
    <n v="0"/>
    <n v="0"/>
    <n v="0"/>
    <n v="31308"/>
  </r>
  <r>
    <n v="13"/>
    <x v="10"/>
    <s v="All"/>
    <x v="1"/>
    <x v="4"/>
    <n v="19"/>
    <n v="11"/>
    <n v="346"/>
    <n v="31308"/>
  </r>
  <r>
    <n v="13"/>
    <x v="10"/>
    <s v="All"/>
    <x v="1"/>
    <x v="5"/>
    <n v="0"/>
    <n v="0"/>
    <n v="0"/>
    <n v="31308"/>
  </r>
  <r>
    <n v="13"/>
    <x v="10"/>
    <s v="All"/>
    <x v="1"/>
    <x v="6"/>
    <n v="23"/>
    <n v="6"/>
    <n v="798"/>
    <n v="31308"/>
  </r>
  <r>
    <n v="13"/>
    <x v="10"/>
    <s v="All"/>
    <x v="1"/>
    <x v="7"/>
    <n v="0"/>
    <n v="0"/>
    <n v="0"/>
    <n v="31308"/>
  </r>
  <r>
    <n v="13"/>
    <x v="10"/>
    <s v="All"/>
    <x v="1"/>
    <x v="8"/>
    <n v="4"/>
    <n v="3"/>
    <n v="92"/>
    <n v="31308"/>
  </r>
  <r>
    <n v="13"/>
    <x v="10"/>
    <s v="All"/>
    <x v="2"/>
    <x v="0"/>
    <n v="0"/>
    <n v="0"/>
    <n v="0"/>
    <n v="14640"/>
  </r>
  <r>
    <n v="13"/>
    <x v="10"/>
    <s v="All"/>
    <x v="2"/>
    <x v="1"/>
    <n v="0"/>
    <n v="0"/>
    <n v="0"/>
    <n v="14640"/>
  </r>
  <r>
    <n v="13"/>
    <x v="10"/>
    <s v="All"/>
    <x v="2"/>
    <x v="2"/>
    <n v="0"/>
    <n v="0"/>
    <n v="0"/>
    <n v="14640"/>
  </r>
  <r>
    <n v="13"/>
    <x v="10"/>
    <s v="All"/>
    <x v="2"/>
    <x v="3"/>
    <n v="0"/>
    <n v="0"/>
    <n v="0"/>
    <n v="14640"/>
  </r>
  <r>
    <n v="13"/>
    <x v="10"/>
    <s v="All"/>
    <x v="2"/>
    <x v="4"/>
    <n v="1"/>
    <n v="1"/>
    <n v="30"/>
    <n v="14640"/>
  </r>
  <r>
    <n v="13"/>
    <x v="10"/>
    <s v="All"/>
    <x v="2"/>
    <x v="5"/>
    <n v="0"/>
    <n v="0"/>
    <n v="0"/>
    <n v="14640"/>
  </r>
  <r>
    <n v="13"/>
    <x v="10"/>
    <s v="All"/>
    <x v="2"/>
    <x v="6"/>
    <n v="0"/>
    <n v="0"/>
    <n v="0"/>
    <n v="14640"/>
  </r>
  <r>
    <n v="13"/>
    <x v="10"/>
    <s v="All"/>
    <x v="2"/>
    <x v="7"/>
    <n v="0"/>
    <n v="0"/>
    <n v="0"/>
    <n v="14640"/>
  </r>
  <r>
    <n v="13"/>
    <x v="10"/>
    <s v="All"/>
    <x v="2"/>
    <x v="8"/>
    <n v="1"/>
    <n v="1"/>
    <n v="5"/>
    <n v="14640"/>
  </r>
  <r>
    <n v="13"/>
    <x v="10"/>
    <s v="All"/>
    <x v="3"/>
    <x v="0"/>
    <n v="0"/>
    <n v="0"/>
    <n v="0"/>
    <n v="27305"/>
  </r>
  <r>
    <n v="13"/>
    <x v="10"/>
    <s v="All"/>
    <x v="3"/>
    <x v="1"/>
    <n v="0"/>
    <n v="0"/>
    <n v="0"/>
    <n v="27305"/>
  </r>
  <r>
    <n v="13"/>
    <x v="10"/>
    <s v="All"/>
    <x v="3"/>
    <x v="2"/>
    <n v="2"/>
    <n v="1"/>
    <n v="120"/>
    <n v="27305"/>
  </r>
  <r>
    <n v="13"/>
    <x v="10"/>
    <s v="All"/>
    <x v="3"/>
    <x v="3"/>
    <n v="0"/>
    <n v="0"/>
    <n v="0"/>
    <n v="27305"/>
  </r>
  <r>
    <n v="13"/>
    <x v="10"/>
    <s v="All"/>
    <x v="3"/>
    <x v="4"/>
    <n v="5"/>
    <n v="5"/>
    <n v="96"/>
    <n v="27305"/>
  </r>
  <r>
    <n v="13"/>
    <x v="10"/>
    <s v="All"/>
    <x v="3"/>
    <x v="5"/>
    <n v="0"/>
    <n v="0"/>
    <n v="0"/>
    <n v="27305"/>
  </r>
  <r>
    <n v="13"/>
    <x v="10"/>
    <s v="All"/>
    <x v="3"/>
    <x v="6"/>
    <n v="10"/>
    <n v="1"/>
    <n v="140"/>
    <n v="27305"/>
  </r>
  <r>
    <n v="13"/>
    <x v="10"/>
    <s v="All"/>
    <x v="3"/>
    <x v="7"/>
    <n v="0"/>
    <n v="0"/>
    <n v="0"/>
    <n v="27305"/>
  </r>
  <r>
    <n v="13"/>
    <x v="10"/>
    <s v="All"/>
    <x v="3"/>
    <x v="8"/>
    <n v="2"/>
    <n v="2"/>
    <n v="33"/>
    <n v="27305"/>
  </r>
  <r>
    <n v="13"/>
    <x v="11"/>
    <s v="All"/>
    <x v="0"/>
    <x v="0"/>
    <n v="0"/>
    <n v="0"/>
    <n v="0"/>
    <n v="8998"/>
  </r>
  <r>
    <n v="13"/>
    <x v="11"/>
    <s v="All"/>
    <x v="0"/>
    <x v="1"/>
    <n v="0"/>
    <n v="0"/>
    <n v="0"/>
    <n v="8998"/>
  </r>
  <r>
    <n v="13"/>
    <x v="11"/>
    <s v="All"/>
    <x v="0"/>
    <x v="2"/>
    <n v="0"/>
    <n v="0"/>
    <n v="0"/>
    <n v="8998"/>
  </r>
  <r>
    <n v="13"/>
    <x v="11"/>
    <s v="All"/>
    <x v="0"/>
    <x v="3"/>
    <n v="0"/>
    <n v="0"/>
    <n v="0"/>
    <n v="8998"/>
  </r>
  <r>
    <n v="13"/>
    <x v="11"/>
    <s v="All"/>
    <x v="0"/>
    <x v="4"/>
    <n v="0"/>
    <n v="0"/>
    <n v="0"/>
    <n v="8998"/>
  </r>
  <r>
    <n v="13"/>
    <x v="11"/>
    <s v="All"/>
    <x v="0"/>
    <x v="5"/>
    <n v="0"/>
    <n v="0"/>
    <n v="0"/>
    <n v="8998"/>
  </r>
  <r>
    <n v="13"/>
    <x v="11"/>
    <s v="All"/>
    <x v="0"/>
    <x v="6"/>
    <n v="0"/>
    <n v="0"/>
    <n v="0"/>
    <n v="8998"/>
  </r>
  <r>
    <n v="13"/>
    <x v="11"/>
    <s v="All"/>
    <x v="0"/>
    <x v="7"/>
    <n v="2"/>
    <n v="1"/>
    <n v="120"/>
    <n v="8998"/>
  </r>
  <r>
    <n v="13"/>
    <x v="11"/>
    <s v="All"/>
    <x v="0"/>
    <x v="8"/>
    <n v="5"/>
    <n v="4"/>
    <n v="125"/>
    <n v="8998"/>
  </r>
  <r>
    <n v="13"/>
    <x v="11"/>
    <s v="All"/>
    <x v="1"/>
    <x v="0"/>
    <n v="0"/>
    <n v="0"/>
    <n v="0"/>
    <n v="30448"/>
  </r>
  <r>
    <n v="13"/>
    <x v="11"/>
    <s v="All"/>
    <x v="1"/>
    <x v="1"/>
    <n v="0"/>
    <n v="0"/>
    <n v="0"/>
    <n v="30448"/>
  </r>
  <r>
    <n v="13"/>
    <x v="11"/>
    <s v="All"/>
    <x v="1"/>
    <x v="2"/>
    <n v="1"/>
    <n v="1"/>
    <n v="45"/>
    <n v="30448"/>
  </r>
  <r>
    <n v="13"/>
    <x v="11"/>
    <s v="All"/>
    <x v="1"/>
    <x v="3"/>
    <n v="2"/>
    <n v="1"/>
    <n v="180"/>
    <n v="30448"/>
  </r>
  <r>
    <n v="13"/>
    <x v="11"/>
    <s v="All"/>
    <x v="1"/>
    <x v="4"/>
    <n v="13"/>
    <n v="6"/>
    <n v="348"/>
    <n v="30448"/>
  </r>
  <r>
    <n v="13"/>
    <x v="11"/>
    <s v="All"/>
    <x v="1"/>
    <x v="5"/>
    <n v="0"/>
    <n v="0"/>
    <n v="0"/>
    <n v="30448"/>
  </r>
  <r>
    <n v="13"/>
    <x v="11"/>
    <s v="All"/>
    <x v="1"/>
    <x v="6"/>
    <n v="7"/>
    <n v="3"/>
    <n v="570"/>
    <n v="30448"/>
  </r>
  <r>
    <n v="13"/>
    <x v="11"/>
    <s v="All"/>
    <x v="1"/>
    <x v="7"/>
    <n v="0"/>
    <n v="0"/>
    <n v="0"/>
    <n v="30448"/>
  </r>
  <r>
    <n v="13"/>
    <x v="11"/>
    <s v="All"/>
    <x v="1"/>
    <x v="8"/>
    <n v="5"/>
    <n v="5"/>
    <n v="71"/>
    <n v="30448"/>
  </r>
  <r>
    <n v="13"/>
    <x v="11"/>
    <s v="All"/>
    <x v="2"/>
    <x v="0"/>
    <n v="0"/>
    <n v="0"/>
    <n v="0"/>
    <n v="14786"/>
  </r>
  <r>
    <n v="13"/>
    <x v="11"/>
    <s v="All"/>
    <x v="2"/>
    <x v="1"/>
    <n v="0"/>
    <n v="0"/>
    <n v="0"/>
    <n v="14786"/>
  </r>
  <r>
    <n v="13"/>
    <x v="11"/>
    <s v="All"/>
    <x v="2"/>
    <x v="2"/>
    <n v="0"/>
    <n v="0"/>
    <n v="0"/>
    <n v="14786"/>
  </r>
  <r>
    <n v="13"/>
    <x v="11"/>
    <s v="All"/>
    <x v="2"/>
    <x v="3"/>
    <n v="0"/>
    <n v="0"/>
    <n v="0"/>
    <n v="14786"/>
  </r>
  <r>
    <n v="13"/>
    <x v="11"/>
    <s v="All"/>
    <x v="2"/>
    <x v="4"/>
    <n v="1"/>
    <n v="1"/>
    <n v="30"/>
    <n v="14786"/>
  </r>
  <r>
    <n v="13"/>
    <x v="11"/>
    <s v="All"/>
    <x v="2"/>
    <x v="5"/>
    <n v="0"/>
    <n v="0"/>
    <n v="0"/>
    <n v="14786"/>
  </r>
  <r>
    <n v="13"/>
    <x v="11"/>
    <s v="All"/>
    <x v="2"/>
    <x v="6"/>
    <n v="0"/>
    <n v="0"/>
    <n v="0"/>
    <n v="14786"/>
  </r>
  <r>
    <n v="13"/>
    <x v="11"/>
    <s v="All"/>
    <x v="2"/>
    <x v="7"/>
    <n v="7"/>
    <n v="1"/>
    <n v="190"/>
    <n v="14786"/>
  </r>
  <r>
    <n v="13"/>
    <x v="11"/>
    <s v="All"/>
    <x v="2"/>
    <x v="8"/>
    <n v="0"/>
    <n v="0"/>
    <n v="0"/>
    <n v="14786"/>
  </r>
  <r>
    <n v="13"/>
    <x v="11"/>
    <s v="All"/>
    <x v="3"/>
    <x v="0"/>
    <n v="0"/>
    <n v="0"/>
    <n v="0"/>
    <n v="26122"/>
  </r>
  <r>
    <n v="13"/>
    <x v="11"/>
    <s v="All"/>
    <x v="3"/>
    <x v="1"/>
    <n v="0"/>
    <n v="0"/>
    <n v="0"/>
    <n v="26122"/>
  </r>
  <r>
    <n v="13"/>
    <x v="11"/>
    <s v="All"/>
    <x v="3"/>
    <x v="2"/>
    <n v="0"/>
    <n v="0"/>
    <n v="0"/>
    <n v="26122"/>
  </r>
  <r>
    <n v="13"/>
    <x v="11"/>
    <s v="All"/>
    <x v="3"/>
    <x v="3"/>
    <n v="0"/>
    <n v="0"/>
    <n v="0"/>
    <n v="26122"/>
  </r>
  <r>
    <n v="13"/>
    <x v="11"/>
    <s v="All"/>
    <x v="3"/>
    <x v="4"/>
    <n v="0"/>
    <n v="0"/>
    <n v="0"/>
    <n v="26122"/>
  </r>
  <r>
    <n v="13"/>
    <x v="11"/>
    <s v="All"/>
    <x v="3"/>
    <x v="5"/>
    <n v="0"/>
    <n v="0"/>
    <n v="0"/>
    <n v="26122"/>
  </r>
  <r>
    <n v="13"/>
    <x v="11"/>
    <s v="All"/>
    <x v="3"/>
    <x v="6"/>
    <n v="6"/>
    <n v="1"/>
    <n v="180"/>
    <n v="26122"/>
  </r>
  <r>
    <n v="13"/>
    <x v="11"/>
    <s v="All"/>
    <x v="3"/>
    <x v="7"/>
    <n v="0"/>
    <n v="0"/>
    <n v="0"/>
    <n v="26122"/>
  </r>
  <r>
    <n v="13"/>
    <x v="11"/>
    <s v="All"/>
    <x v="3"/>
    <x v="8"/>
    <n v="3"/>
    <n v="3"/>
    <n v="70"/>
    <n v="26122"/>
  </r>
  <r>
    <n v="14"/>
    <x v="0"/>
    <s v="All"/>
    <x v="0"/>
    <x v="0"/>
    <n v="0"/>
    <n v="0"/>
    <n v="0"/>
    <n v="4637"/>
  </r>
  <r>
    <n v="14"/>
    <x v="0"/>
    <s v="All"/>
    <x v="0"/>
    <x v="1"/>
    <n v="0"/>
    <n v="0"/>
    <n v="0"/>
    <n v="4637"/>
  </r>
  <r>
    <n v="14"/>
    <x v="0"/>
    <s v="All"/>
    <x v="0"/>
    <x v="2"/>
    <n v="0"/>
    <n v="0"/>
    <n v="0"/>
    <n v="4637"/>
  </r>
  <r>
    <n v="14"/>
    <x v="0"/>
    <s v="All"/>
    <x v="0"/>
    <x v="3"/>
    <n v="0"/>
    <n v="0"/>
    <n v="0"/>
    <n v="4637"/>
  </r>
  <r>
    <n v="14"/>
    <x v="0"/>
    <s v="All"/>
    <x v="0"/>
    <x v="4"/>
    <n v="0"/>
    <n v="0"/>
    <n v="0"/>
    <n v="4637"/>
  </r>
  <r>
    <n v="14"/>
    <x v="0"/>
    <s v="All"/>
    <x v="0"/>
    <x v="5"/>
    <n v="0"/>
    <n v="0"/>
    <n v="0"/>
    <n v="4637"/>
  </r>
  <r>
    <n v="14"/>
    <x v="0"/>
    <s v="All"/>
    <x v="0"/>
    <x v="6"/>
    <n v="0"/>
    <n v="0"/>
    <n v="0"/>
    <n v="4637"/>
  </r>
  <r>
    <n v="14"/>
    <x v="0"/>
    <s v="All"/>
    <x v="0"/>
    <x v="7"/>
    <n v="0"/>
    <n v="0"/>
    <n v="0"/>
    <n v="4637"/>
  </r>
  <r>
    <n v="14"/>
    <x v="0"/>
    <s v="All"/>
    <x v="0"/>
    <x v="8"/>
    <n v="3"/>
    <n v="3"/>
    <n v="42"/>
    <n v="4637"/>
  </r>
  <r>
    <n v="14"/>
    <x v="0"/>
    <s v="All"/>
    <x v="1"/>
    <x v="0"/>
    <n v="0"/>
    <n v="0"/>
    <n v="0"/>
    <n v="13405"/>
  </r>
  <r>
    <n v="14"/>
    <x v="0"/>
    <s v="All"/>
    <x v="1"/>
    <x v="1"/>
    <n v="0"/>
    <n v="0"/>
    <n v="0"/>
    <n v="13405"/>
  </r>
  <r>
    <n v="14"/>
    <x v="0"/>
    <s v="All"/>
    <x v="1"/>
    <x v="2"/>
    <n v="38"/>
    <n v="36"/>
    <n v="755"/>
    <n v="13405"/>
  </r>
  <r>
    <n v="14"/>
    <x v="0"/>
    <s v="All"/>
    <x v="1"/>
    <x v="3"/>
    <n v="0"/>
    <n v="0"/>
    <n v="0"/>
    <n v="13405"/>
  </r>
  <r>
    <n v="14"/>
    <x v="0"/>
    <s v="All"/>
    <x v="1"/>
    <x v="4"/>
    <n v="16"/>
    <n v="15"/>
    <n v="89"/>
    <n v="13405"/>
  </r>
  <r>
    <n v="14"/>
    <x v="0"/>
    <s v="All"/>
    <x v="1"/>
    <x v="5"/>
    <n v="0"/>
    <n v="0"/>
    <n v="0"/>
    <n v="13405"/>
  </r>
  <r>
    <n v="14"/>
    <x v="0"/>
    <s v="All"/>
    <x v="1"/>
    <x v="6"/>
    <n v="0"/>
    <n v="0"/>
    <n v="0"/>
    <n v="13405"/>
  </r>
  <r>
    <n v="14"/>
    <x v="0"/>
    <s v="All"/>
    <x v="1"/>
    <x v="7"/>
    <n v="0"/>
    <n v="0"/>
    <n v="0"/>
    <n v="13405"/>
  </r>
  <r>
    <n v="14"/>
    <x v="0"/>
    <s v="All"/>
    <x v="1"/>
    <x v="8"/>
    <n v="5"/>
    <n v="3"/>
    <n v="96"/>
    <n v="13405"/>
  </r>
  <r>
    <n v="14"/>
    <x v="0"/>
    <s v="All"/>
    <x v="2"/>
    <x v="0"/>
    <n v="0"/>
    <n v="0"/>
    <n v="0"/>
    <n v="7240"/>
  </r>
  <r>
    <n v="14"/>
    <x v="0"/>
    <s v="All"/>
    <x v="2"/>
    <x v="1"/>
    <n v="0"/>
    <n v="0"/>
    <n v="0"/>
    <n v="7240"/>
  </r>
  <r>
    <n v="14"/>
    <x v="0"/>
    <s v="All"/>
    <x v="2"/>
    <x v="2"/>
    <n v="0"/>
    <n v="0"/>
    <n v="0"/>
    <n v="7240"/>
  </r>
  <r>
    <n v="14"/>
    <x v="0"/>
    <s v="All"/>
    <x v="2"/>
    <x v="3"/>
    <n v="0"/>
    <n v="0"/>
    <n v="0"/>
    <n v="7240"/>
  </r>
  <r>
    <n v="14"/>
    <x v="0"/>
    <s v="All"/>
    <x v="2"/>
    <x v="4"/>
    <n v="0"/>
    <n v="0"/>
    <n v="0"/>
    <n v="7240"/>
  </r>
  <r>
    <n v="14"/>
    <x v="0"/>
    <s v="All"/>
    <x v="2"/>
    <x v="5"/>
    <n v="0"/>
    <n v="0"/>
    <n v="0"/>
    <n v="7240"/>
  </r>
  <r>
    <n v="14"/>
    <x v="0"/>
    <s v="All"/>
    <x v="2"/>
    <x v="6"/>
    <n v="0"/>
    <n v="0"/>
    <n v="0"/>
    <n v="7240"/>
  </r>
  <r>
    <n v="14"/>
    <x v="0"/>
    <s v="All"/>
    <x v="2"/>
    <x v="7"/>
    <n v="0"/>
    <n v="0"/>
    <n v="0"/>
    <n v="7240"/>
  </r>
  <r>
    <n v="14"/>
    <x v="0"/>
    <s v="All"/>
    <x v="2"/>
    <x v="8"/>
    <n v="14"/>
    <n v="3"/>
    <n v="397"/>
    <n v="7240"/>
  </r>
  <r>
    <n v="14"/>
    <x v="0"/>
    <s v="All"/>
    <x v="3"/>
    <x v="0"/>
    <n v="0"/>
    <n v="0"/>
    <n v="0"/>
    <n v="13412"/>
  </r>
  <r>
    <n v="14"/>
    <x v="0"/>
    <s v="All"/>
    <x v="3"/>
    <x v="1"/>
    <n v="0"/>
    <n v="0"/>
    <n v="0"/>
    <n v="13412"/>
  </r>
  <r>
    <n v="14"/>
    <x v="0"/>
    <s v="All"/>
    <x v="3"/>
    <x v="2"/>
    <n v="0"/>
    <n v="0"/>
    <n v="0"/>
    <n v="13412"/>
  </r>
  <r>
    <n v="14"/>
    <x v="0"/>
    <s v="All"/>
    <x v="3"/>
    <x v="3"/>
    <n v="0"/>
    <n v="0"/>
    <n v="0"/>
    <n v="13412"/>
  </r>
  <r>
    <n v="14"/>
    <x v="0"/>
    <s v="All"/>
    <x v="3"/>
    <x v="4"/>
    <n v="5"/>
    <n v="5"/>
    <n v="21"/>
    <n v="13412"/>
  </r>
  <r>
    <n v="14"/>
    <x v="0"/>
    <s v="All"/>
    <x v="3"/>
    <x v="5"/>
    <n v="0"/>
    <n v="0"/>
    <n v="0"/>
    <n v="13412"/>
  </r>
  <r>
    <n v="14"/>
    <x v="0"/>
    <s v="All"/>
    <x v="3"/>
    <x v="6"/>
    <n v="11"/>
    <n v="1"/>
    <n v="330"/>
    <n v="13412"/>
  </r>
  <r>
    <n v="14"/>
    <x v="0"/>
    <s v="All"/>
    <x v="3"/>
    <x v="7"/>
    <n v="0"/>
    <n v="0"/>
    <n v="0"/>
    <n v="13412"/>
  </r>
  <r>
    <n v="14"/>
    <x v="0"/>
    <s v="All"/>
    <x v="3"/>
    <x v="8"/>
    <n v="1"/>
    <n v="1"/>
    <n v="7"/>
    <n v="13412"/>
  </r>
  <r>
    <n v="14"/>
    <x v="1"/>
    <s v="All"/>
    <x v="0"/>
    <x v="0"/>
    <n v="0"/>
    <n v="0"/>
    <n v="0"/>
    <n v="4879"/>
  </r>
  <r>
    <n v="14"/>
    <x v="1"/>
    <s v="All"/>
    <x v="0"/>
    <x v="1"/>
    <n v="0"/>
    <n v="0"/>
    <n v="0"/>
    <n v="4879"/>
  </r>
  <r>
    <n v="14"/>
    <x v="1"/>
    <s v="All"/>
    <x v="0"/>
    <x v="2"/>
    <n v="0"/>
    <n v="0"/>
    <n v="0"/>
    <n v="4879"/>
  </r>
  <r>
    <n v="14"/>
    <x v="1"/>
    <s v="All"/>
    <x v="0"/>
    <x v="3"/>
    <n v="0"/>
    <n v="0"/>
    <n v="0"/>
    <n v="4879"/>
  </r>
  <r>
    <n v="14"/>
    <x v="1"/>
    <s v="All"/>
    <x v="0"/>
    <x v="4"/>
    <n v="0"/>
    <n v="0"/>
    <n v="0"/>
    <n v="4879"/>
  </r>
  <r>
    <n v="14"/>
    <x v="1"/>
    <s v="All"/>
    <x v="0"/>
    <x v="5"/>
    <n v="0"/>
    <n v="0"/>
    <n v="0"/>
    <n v="4879"/>
  </r>
  <r>
    <n v="14"/>
    <x v="1"/>
    <s v="All"/>
    <x v="0"/>
    <x v="6"/>
    <n v="0"/>
    <n v="0"/>
    <n v="0"/>
    <n v="4879"/>
  </r>
  <r>
    <n v="14"/>
    <x v="1"/>
    <s v="All"/>
    <x v="0"/>
    <x v="7"/>
    <n v="0"/>
    <n v="0"/>
    <n v="0"/>
    <n v="4879"/>
  </r>
  <r>
    <n v="14"/>
    <x v="1"/>
    <s v="All"/>
    <x v="0"/>
    <x v="8"/>
    <n v="1"/>
    <n v="1"/>
    <n v="6"/>
    <n v="4879"/>
  </r>
  <r>
    <n v="14"/>
    <x v="1"/>
    <s v="All"/>
    <x v="1"/>
    <x v="0"/>
    <n v="0"/>
    <n v="0"/>
    <n v="0"/>
    <n v="14154"/>
  </r>
  <r>
    <n v="14"/>
    <x v="1"/>
    <s v="All"/>
    <x v="1"/>
    <x v="1"/>
    <n v="0"/>
    <n v="0"/>
    <n v="0"/>
    <n v="14154"/>
  </r>
  <r>
    <n v="14"/>
    <x v="1"/>
    <s v="All"/>
    <x v="1"/>
    <x v="2"/>
    <n v="9"/>
    <n v="8"/>
    <n v="204"/>
    <n v="14154"/>
  </r>
  <r>
    <n v="14"/>
    <x v="1"/>
    <s v="All"/>
    <x v="1"/>
    <x v="3"/>
    <n v="0"/>
    <n v="0"/>
    <n v="0"/>
    <n v="14154"/>
  </r>
  <r>
    <n v="14"/>
    <x v="1"/>
    <s v="All"/>
    <x v="1"/>
    <x v="4"/>
    <n v="9"/>
    <n v="9"/>
    <n v="73"/>
    <n v="14154"/>
  </r>
  <r>
    <n v="14"/>
    <x v="1"/>
    <s v="All"/>
    <x v="1"/>
    <x v="5"/>
    <n v="0"/>
    <n v="0"/>
    <n v="0"/>
    <n v="14154"/>
  </r>
  <r>
    <n v="14"/>
    <x v="1"/>
    <s v="All"/>
    <x v="1"/>
    <x v="6"/>
    <n v="0"/>
    <n v="0"/>
    <n v="0"/>
    <n v="14154"/>
  </r>
  <r>
    <n v="14"/>
    <x v="1"/>
    <s v="All"/>
    <x v="1"/>
    <x v="7"/>
    <n v="0"/>
    <n v="0"/>
    <n v="0"/>
    <n v="14154"/>
  </r>
  <r>
    <n v="14"/>
    <x v="1"/>
    <s v="All"/>
    <x v="1"/>
    <x v="8"/>
    <n v="6"/>
    <n v="1"/>
    <n v="144"/>
    <n v="14154"/>
  </r>
  <r>
    <n v="14"/>
    <x v="1"/>
    <s v="All"/>
    <x v="2"/>
    <x v="0"/>
    <n v="0"/>
    <n v="0"/>
    <n v="0"/>
    <n v="7617"/>
  </r>
  <r>
    <n v="14"/>
    <x v="1"/>
    <s v="All"/>
    <x v="2"/>
    <x v="1"/>
    <n v="0"/>
    <n v="0"/>
    <n v="0"/>
    <n v="7617"/>
  </r>
  <r>
    <n v="14"/>
    <x v="1"/>
    <s v="All"/>
    <x v="2"/>
    <x v="2"/>
    <n v="0"/>
    <n v="0"/>
    <n v="0"/>
    <n v="7617"/>
  </r>
  <r>
    <n v="14"/>
    <x v="1"/>
    <s v="All"/>
    <x v="2"/>
    <x v="3"/>
    <n v="0"/>
    <n v="0"/>
    <n v="0"/>
    <n v="7617"/>
  </r>
  <r>
    <n v="14"/>
    <x v="1"/>
    <s v="All"/>
    <x v="2"/>
    <x v="4"/>
    <n v="0"/>
    <n v="0"/>
    <n v="0"/>
    <n v="7617"/>
  </r>
  <r>
    <n v="14"/>
    <x v="1"/>
    <s v="All"/>
    <x v="2"/>
    <x v="5"/>
    <n v="0"/>
    <n v="0"/>
    <n v="0"/>
    <n v="7617"/>
  </r>
  <r>
    <n v="14"/>
    <x v="1"/>
    <s v="All"/>
    <x v="2"/>
    <x v="6"/>
    <n v="0"/>
    <n v="0"/>
    <n v="0"/>
    <n v="7617"/>
  </r>
  <r>
    <n v="14"/>
    <x v="1"/>
    <s v="All"/>
    <x v="2"/>
    <x v="7"/>
    <n v="0"/>
    <n v="0"/>
    <n v="0"/>
    <n v="7617"/>
  </r>
  <r>
    <n v="14"/>
    <x v="1"/>
    <s v="All"/>
    <x v="2"/>
    <x v="8"/>
    <n v="0"/>
    <n v="0"/>
    <n v="0"/>
    <n v="7617"/>
  </r>
  <r>
    <n v="14"/>
    <x v="1"/>
    <s v="All"/>
    <x v="3"/>
    <x v="0"/>
    <n v="0"/>
    <n v="0"/>
    <n v="0"/>
    <n v="13565"/>
  </r>
  <r>
    <n v="14"/>
    <x v="1"/>
    <s v="All"/>
    <x v="3"/>
    <x v="1"/>
    <n v="0"/>
    <n v="0"/>
    <n v="0"/>
    <n v="13565"/>
  </r>
  <r>
    <n v="14"/>
    <x v="1"/>
    <s v="All"/>
    <x v="3"/>
    <x v="2"/>
    <n v="4"/>
    <n v="3"/>
    <n v="90"/>
    <n v="13565"/>
  </r>
  <r>
    <n v="14"/>
    <x v="1"/>
    <s v="All"/>
    <x v="3"/>
    <x v="3"/>
    <n v="0"/>
    <n v="0"/>
    <n v="0"/>
    <n v="13565"/>
  </r>
  <r>
    <n v="14"/>
    <x v="1"/>
    <s v="All"/>
    <x v="3"/>
    <x v="4"/>
    <n v="1"/>
    <n v="1"/>
    <n v="3"/>
    <n v="13565"/>
  </r>
  <r>
    <n v="14"/>
    <x v="1"/>
    <s v="All"/>
    <x v="3"/>
    <x v="5"/>
    <n v="0"/>
    <n v="0"/>
    <n v="0"/>
    <n v="13565"/>
  </r>
  <r>
    <n v="14"/>
    <x v="1"/>
    <s v="All"/>
    <x v="3"/>
    <x v="6"/>
    <n v="0"/>
    <n v="0"/>
    <n v="0"/>
    <n v="13565"/>
  </r>
  <r>
    <n v="14"/>
    <x v="1"/>
    <s v="All"/>
    <x v="3"/>
    <x v="7"/>
    <n v="0"/>
    <n v="0"/>
    <n v="0"/>
    <n v="13565"/>
  </r>
  <r>
    <n v="14"/>
    <x v="1"/>
    <s v="All"/>
    <x v="3"/>
    <x v="8"/>
    <n v="0"/>
    <n v="0"/>
    <n v="0"/>
    <n v="13565"/>
  </r>
  <r>
    <n v="14"/>
    <x v="2"/>
    <s v="All"/>
    <x v="0"/>
    <x v="0"/>
    <n v="0"/>
    <n v="0"/>
    <n v="0"/>
    <n v="5173"/>
  </r>
  <r>
    <n v="14"/>
    <x v="2"/>
    <s v="All"/>
    <x v="0"/>
    <x v="1"/>
    <n v="0"/>
    <n v="0"/>
    <n v="0"/>
    <n v="5173"/>
  </r>
  <r>
    <n v="14"/>
    <x v="2"/>
    <s v="All"/>
    <x v="0"/>
    <x v="2"/>
    <n v="0"/>
    <n v="0"/>
    <n v="0"/>
    <n v="5173"/>
  </r>
  <r>
    <n v="14"/>
    <x v="2"/>
    <s v="All"/>
    <x v="0"/>
    <x v="3"/>
    <n v="0"/>
    <n v="0"/>
    <n v="0"/>
    <n v="5173"/>
  </r>
  <r>
    <n v="14"/>
    <x v="2"/>
    <s v="All"/>
    <x v="0"/>
    <x v="4"/>
    <n v="0"/>
    <n v="0"/>
    <n v="0"/>
    <n v="5173"/>
  </r>
  <r>
    <n v="14"/>
    <x v="2"/>
    <s v="All"/>
    <x v="0"/>
    <x v="5"/>
    <n v="0"/>
    <n v="0"/>
    <n v="0"/>
    <n v="5173"/>
  </r>
  <r>
    <n v="14"/>
    <x v="2"/>
    <s v="All"/>
    <x v="0"/>
    <x v="6"/>
    <n v="0"/>
    <n v="0"/>
    <n v="0"/>
    <n v="5173"/>
  </r>
  <r>
    <n v="14"/>
    <x v="2"/>
    <s v="All"/>
    <x v="0"/>
    <x v="7"/>
    <n v="0"/>
    <n v="0"/>
    <n v="0"/>
    <n v="5173"/>
  </r>
  <r>
    <n v="14"/>
    <x v="2"/>
    <s v="All"/>
    <x v="0"/>
    <x v="8"/>
    <n v="6"/>
    <n v="2"/>
    <n v="180"/>
    <n v="5173"/>
  </r>
  <r>
    <n v="14"/>
    <x v="2"/>
    <s v="All"/>
    <x v="1"/>
    <x v="0"/>
    <n v="0"/>
    <n v="0"/>
    <n v="0"/>
    <n v="15020"/>
  </r>
  <r>
    <n v="14"/>
    <x v="2"/>
    <s v="All"/>
    <x v="1"/>
    <x v="1"/>
    <n v="0"/>
    <n v="0"/>
    <n v="0"/>
    <n v="15020"/>
  </r>
  <r>
    <n v="14"/>
    <x v="2"/>
    <s v="All"/>
    <x v="1"/>
    <x v="2"/>
    <n v="3"/>
    <n v="3"/>
    <n v="67"/>
    <n v="15020"/>
  </r>
  <r>
    <n v="14"/>
    <x v="2"/>
    <s v="All"/>
    <x v="1"/>
    <x v="3"/>
    <n v="0"/>
    <n v="0"/>
    <n v="0"/>
    <n v="15020"/>
  </r>
  <r>
    <n v="14"/>
    <x v="2"/>
    <s v="All"/>
    <x v="1"/>
    <x v="4"/>
    <n v="7"/>
    <n v="7"/>
    <n v="43"/>
    <n v="15020"/>
  </r>
  <r>
    <n v="14"/>
    <x v="2"/>
    <s v="All"/>
    <x v="1"/>
    <x v="5"/>
    <n v="0"/>
    <n v="0"/>
    <n v="0"/>
    <n v="15020"/>
  </r>
  <r>
    <n v="14"/>
    <x v="2"/>
    <s v="All"/>
    <x v="1"/>
    <x v="6"/>
    <n v="0"/>
    <n v="0"/>
    <n v="0"/>
    <n v="15020"/>
  </r>
  <r>
    <n v="14"/>
    <x v="2"/>
    <s v="All"/>
    <x v="1"/>
    <x v="7"/>
    <n v="0"/>
    <n v="0"/>
    <n v="0"/>
    <n v="15020"/>
  </r>
  <r>
    <n v="14"/>
    <x v="2"/>
    <s v="All"/>
    <x v="1"/>
    <x v="8"/>
    <n v="0"/>
    <n v="0"/>
    <n v="0"/>
    <n v="15020"/>
  </r>
  <r>
    <n v="14"/>
    <x v="2"/>
    <s v="All"/>
    <x v="2"/>
    <x v="0"/>
    <n v="0"/>
    <n v="0"/>
    <n v="0"/>
    <n v="7704"/>
  </r>
  <r>
    <n v="14"/>
    <x v="2"/>
    <s v="All"/>
    <x v="2"/>
    <x v="1"/>
    <n v="0"/>
    <n v="0"/>
    <n v="0"/>
    <n v="7704"/>
  </r>
  <r>
    <n v="14"/>
    <x v="2"/>
    <s v="All"/>
    <x v="2"/>
    <x v="2"/>
    <n v="0"/>
    <n v="0"/>
    <n v="0"/>
    <n v="7704"/>
  </r>
  <r>
    <n v="14"/>
    <x v="2"/>
    <s v="All"/>
    <x v="2"/>
    <x v="3"/>
    <n v="0"/>
    <n v="0"/>
    <n v="0"/>
    <n v="7704"/>
  </r>
  <r>
    <n v="14"/>
    <x v="2"/>
    <s v="All"/>
    <x v="2"/>
    <x v="4"/>
    <n v="0"/>
    <n v="0"/>
    <n v="0"/>
    <n v="7704"/>
  </r>
  <r>
    <n v="14"/>
    <x v="2"/>
    <s v="All"/>
    <x v="2"/>
    <x v="5"/>
    <n v="0"/>
    <n v="0"/>
    <n v="0"/>
    <n v="7704"/>
  </r>
  <r>
    <n v="14"/>
    <x v="2"/>
    <s v="All"/>
    <x v="2"/>
    <x v="6"/>
    <n v="0"/>
    <n v="0"/>
    <n v="0"/>
    <n v="7704"/>
  </r>
  <r>
    <n v="14"/>
    <x v="2"/>
    <s v="All"/>
    <x v="2"/>
    <x v="7"/>
    <n v="0"/>
    <n v="0"/>
    <n v="0"/>
    <n v="7704"/>
  </r>
  <r>
    <n v="14"/>
    <x v="2"/>
    <s v="All"/>
    <x v="2"/>
    <x v="8"/>
    <n v="0"/>
    <n v="0"/>
    <n v="0"/>
    <n v="7704"/>
  </r>
  <r>
    <n v="14"/>
    <x v="2"/>
    <s v="All"/>
    <x v="3"/>
    <x v="0"/>
    <n v="0"/>
    <n v="0"/>
    <n v="0"/>
    <n v="13968"/>
  </r>
  <r>
    <n v="14"/>
    <x v="2"/>
    <s v="All"/>
    <x v="3"/>
    <x v="1"/>
    <n v="0"/>
    <n v="0"/>
    <n v="0"/>
    <n v="13968"/>
  </r>
  <r>
    <n v="14"/>
    <x v="2"/>
    <s v="All"/>
    <x v="3"/>
    <x v="2"/>
    <n v="1"/>
    <n v="1"/>
    <n v="15"/>
    <n v="13968"/>
  </r>
  <r>
    <n v="14"/>
    <x v="2"/>
    <s v="All"/>
    <x v="3"/>
    <x v="3"/>
    <n v="0"/>
    <n v="0"/>
    <n v="0"/>
    <n v="13968"/>
  </r>
  <r>
    <n v="14"/>
    <x v="2"/>
    <s v="All"/>
    <x v="3"/>
    <x v="4"/>
    <n v="2"/>
    <n v="2"/>
    <n v="10"/>
    <n v="13968"/>
  </r>
  <r>
    <n v="14"/>
    <x v="2"/>
    <s v="All"/>
    <x v="3"/>
    <x v="5"/>
    <n v="0"/>
    <n v="0"/>
    <n v="0"/>
    <n v="13968"/>
  </r>
  <r>
    <n v="14"/>
    <x v="2"/>
    <s v="All"/>
    <x v="3"/>
    <x v="6"/>
    <n v="5"/>
    <n v="1"/>
    <n v="150"/>
    <n v="13968"/>
  </r>
  <r>
    <n v="14"/>
    <x v="2"/>
    <s v="All"/>
    <x v="3"/>
    <x v="7"/>
    <n v="0"/>
    <n v="0"/>
    <n v="0"/>
    <n v="13968"/>
  </r>
  <r>
    <n v="14"/>
    <x v="2"/>
    <s v="All"/>
    <x v="3"/>
    <x v="8"/>
    <n v="0"/>
    <n v="0"/>
    <n v="0"/>
    <n v="13968"/>
  </r>
  <r>
    <n v="14"/>
    <x v="3"/>
    <s v="All"/>
    <x v="0"/>
    <x v="0"/>
    <n v="0"/>
    <n v="0"/>
    <n v="0"/>
    <n v="5150"/>
  </r>
  <r>
    <n v="14"/>
    <x v="3"/>
    <s v="All"/>
    <x v="0"/>
    <x v="1"/>
    <n v="0"/>
    <n v="0"/>
    <n v="0"/>
    <n v="5150"/>
  </r>
  <r>
    <n v="14"/>
    <x v="3"/>
    <s v="All"/>
    <x v="0"/>
    <x v="2"/>
    <n v="0"/>
    <n v="0"/>
    <n v="0"/>
    <n v="5150"/>
  </r>
  <r>
    <n v="14"/>
    <x v="3"/>
    <s v="All"/>
    <x v="0"/>
    <x v="3"/>
    <n v="0"/>
    <n v="0"/>
    <n v="0"/>
    <n v="5150"/>
  </r>
  <r>
    <n v="14"/>
    <x v="3"/>
    <s v="All"/>
    <x v="0"/>
    <x v="4"/>
    <n v="1"/>
    <n v="1"/>
    <n v="2"/>
    <n v="5150"/>
  </r>
  <r>
    <n v="14"/>
    <x v="3"/>
    <s v="All"/>
    <x v="0"/>
    <x v="5"/>
    <n v="0"/>
    <n v="0"/>
    <n v="0"/>
    <n v="5150"/>
  </r>
  <r>
    <n v="14"/>
    <x v="3"/>
    <s v="All"/>
    <x v="0"/>
    <x v="6"/>
    <n v="0"/>
    <n v="0"/>
    <n v="0"/>
    <n v="5150"/>
  </r>
  <r>
    <n v="14"/>
    <x v="3"/>
    <s v="All"/>
    <x v="0"/>
    <x v="7"/>
    <n v="0"/>
    <n v="0"/>
    <n v="0"/>
    <n v="5150"/>
  </r>
  <r>
    <n v="14"/>
    <x v="3"/>
    <s v="All"/>
    <x v="0"/>
    <x v="8"/>
    <n v="10"/>
    <n v="3"/>
    <n v="241"/>
    <n v="5150"/>
  </r>
  <r>
    <n v="14"/>
    <x v="3"/>
    <s v="All"/>
    <x v="1"/>
    <x v="0"/>
    <n v="0"/>
    <n v="0"/>
    <n v="0"/>
    <n v="15320"/>
  </r>
  <r>
    <n v="14"/>
    <x v="3"/>
    <s v="All"/>
    <x v="1"/>
    <x v="1"/>
    <n v="0"/>
    <n v="0"/>
    <n v="0"/>
    <n v="15320"/>
  </r>
  <r>
    <n v="14"/>
    <x v="3"/>
    <s v="All"/>
    <x v="1"/>
    <x v="2"/>
    <n v="0"/>
    <n v="0"/>
    <n v="0"/>
    <n v="15320"/>
  </r>
  <r>
    <n v="14"/>
    <x v="3"/>
    <s v="All"/>
    <x v="1"/>
    <x v="3"/>
    <n v="0"/>
    <n v="0"/>
    <n v="0"/>
    <n v="15320"/>
  </r>
  <r>
    <n v="14"/>
    <x v="3"/>
    <s v="All"/>
    <x v="1"/>
    <x v="4"/>
    <n v="9"/>
    <n v="8"/>
    <n v="86"/>
    <n v="15320"/>
  </r>
  <r>
    <n v="14"/>
    <x v="3"/>
    <s v="All"/>
    <x v="1"/>
    <x v="5"/>
    <n v="0"/>
    <n v="0"/>
    <n v="0"/>
    <n v="15320"/>
  </r>
  <r>
    <n v="14"/>
    <x v="3"/>
    <s v="All"/>
    <x v="1"/>
    <x v="6"/>
    <n v="1"/>
    <n v="1"/>
    <n v="30"/>
    <n v="15320"/>
  </r>
  <r>
    <n v="14"/>
    <x v="3"/>
    <s v="All"/>
    <x v="1"/>
    <x v="7"/>
    <n v="0"/>
    <n v="0"/>
    <n v="0"/>
    <n v="15320"/>
  </r>
  <r>
    <n v="14"/>
    <x v="3"/>
    <s v="All"/>
    <x v="1"/>
    <x v="8"/>
    <n v="6"/>
    <n v="2"/>
    <n v="117"/>
    <n v="15320"/>
  </r>
  <r>
    <n v="14"/>
    <x v="3"/>
    <s v="All"/>
    <x v="2"/>
    <x v="0"/>
    <n v="0"/>
    <n v="0"/>
    <n v="0"/>
    <n v="7998"/>
  </r>
  <r>
    <n v="14"/>
    <x v="3"/>
    <s v="All"/>
    <x v="2"/>
    <x v="1"/>
    <n v="0"/>
    <n v="0"/>
    <n v="0"/>
    <n v="7998"/>
  </r>
  <r>
    <n v="14"/>
    <x v="3"/>
    <s v="All"/>
    <x v="2"/>
    <x v="2"/>
    <n v="0"/>
    <n v="0"/>
    <n v="0"/>
    <n v="7998"/>
  </r>
  <r>
    <n v="14"/>
    <x v="3"/>
    <s v="All"/>
    <x v="2"/>
    <x v="3"/>
    <n v="0"/>
    <n v="0"/>
    <n v="0"/>
    <n v="7998"/>
  </r>
  <r>
    <n v="14"/>
    <x v="3"/>
    <s v="All"/>
    <x v="2"/>
    <x v="4"/>
    <n v="0"/>
    <n v="0"/>
    <n v="0"/>
    <n v="7998"/>
  </r>
  <r>
    <n v="14"/>
    <x v="3"/>
    <s v="All"/>
    <x v="2"/>
    <x v="5"/>
    <n v="0"/>
    <n v="0"/>
    <n v="0"/>
    <n v="7998"/>
  </r>
  <r>
    <n v="14"/>
    <x v="3"/>
    <s v="All"/>
    <x v="2"/>
    <x v="6"/>
    <n v="0"/>
    <n v="0"/>
    <n v="0"/>
    <n v="7998"/>
  </r>
  <r>
    <n v="14"/>
    <x v="3"/>
    <s v="All"/>
    <x v="2"/>
    <x v="7"/>
    <n v="0"/>
    <n v="0"/>
    <n v="0"/>
    <n v="7998"/>
  </r>
  <r>
    <n v="14"/>
    <x v="3"/>
    <s v="All"/>
    <x v="2"/>
    <x v="8"/>
    <n v="0"/>
    <n v="0"/>
    <n v="0"/>
    <n v="7998"/>
  </r>
  <r>
    <n v="14"/>
    <x v="3"/>
    <s v="All"/>
    <x v="3"/>
    <x v="0"/>
    <n v="0"/>
    <n v="0"/>
    <n v="0"/>
    <n v="14026"/>
  </r>
  <r>
    <n v="14"/>
    <x v="3"/>
    <s v="All"/>
    <x v="3"/>
    <x v="1"/>
    <n v="0"/>
    <n v="0"/>
    <n v="0"/>
    <n v="14026"/>
  </r>
  <r>
    <n v="14"/>
    <x v="3"/>
    <s v="All"/>
    <x v="3"/>
    <x v="2"/>
    <n v="0"/>
    <n v="0"/>
    <n v="0"/>
    <n v="14026"/>
  </r>
  <r>
    <n v="14"/>
    <x v="3"/>
    <s v="All"/>
    <x v="3"/>
    <x v="3"/>
    <n v="0"/>
    <n v="0"/>
    <n v="0"/>
    <n v="14026"/>
  </r>
  <r>
    <n v="14"/>
    <x v="3"/>
    <s v="All"/>
    <x v="3"/>
    <x v="4"/>
    <n v="3"/>
    <n v="3"/>
    <n v="15"/>
    <n v="14026"/>
  </r>
  <r>
    <n v="14"/>
    <x v="3"/>
    <s v="All"/>
    <x v="3"/>
    <x v="5"/>
    <n v="0"/>
    <n v="0"/>
    <n v="0"/>
    <n v="14026"/>
  </r>
  <r>
    <n v="14"/>
    <x v="3"/>
    <s v="All"/>
    <x v="3"/>
    <x v="6"/>
    <n v="0"/>
    <n v="0"/>
    <n v="0"/>
    <n v="14026"/>
  </r>
  <r>
    <n v="14"/>
    <x v="3"/>
    <s v="All"/>
    <x v="3"/>
    <x v="7"/>
    <n v="0"/>
    <n v="0"/>
    <n v="0"/>
    <n v="14026"/>
  </r>
  <r>
    <n v="14"/>
    <x v="3"/>
    <s v="All"/>
    <x v="3"/>
    <x v="8"/>
    <n v="0"/>
    <n v="0"/>
    <n v="0"/>
    <n v="14026"/>
  </r>
  <r>
    <n v="14"/>
    <x v="4"/>
    <s v="All"/>
    <x v="0"/>
    <x v="0"/>
    <n v="0"/>
    <n v="0"/>
    <n v="0"/>
    <n v="5339"/>
  </r>
  <r>
    <n v="14"/>
    <x v="4"/>
    <s v="All"/>
    <x v="0"/>
    <x v="1"/>
    <n v="0"/>
    <n v="0"/>
    <n v="0"/>
    <n v="5339"/>
  </r>
  <r>
    <n v="14"/>
    <x v="4"/>
    <s v="All"/>
    <x v="0"/>
    <x v="2"/>
    <n v="0"/>
    <n v="0"/>
    <n v="0"/>
    <n v="5339"/>
  </r>
  <r>
    <n v="14"/>
    <x v="4"/>
    <s v="All"/>
    <x v="0"/>
    <x v="3"/>
    <n v="0"/>
    <n v="0"/>
    <n v="0"/>
    <n v="5339"/>
  </r>
  <r>
    <n v="14"/>
    <x v="4"/>
    <s v="All"/>
    <x v="0"/>
    <x v="4"/>
    <n v="0"/>
    <n v="0"/>
    <n v="0"/>
    <n v="5339"/>
  </r>
  <r>
    <n v="14"/>
    <x v="4"/>
    <s v="All"/>
    <x v="0"/>
    <x v="5"/>
    <n v="0"/>
    <n v="0"/>
    <n v="0"/>
    <n v="5339"/>
  </r>
  <r>
    <n v="14"/>
    <x v="4"/>
    <s v="All"/>
    <x v="0"/>
    <x v="6"/>
    <n v="0"/>
    <n v="0"/>
    <n v="0"/>
    <n v="5339"/>
  </r>
  <r>
    <n v="14"/>
    <x v="4"/>
    <s v="All"/>
    <x v="0"/>
    <x v="7"/>
    <n v="1"/>
    <n v="1"/>
    <n v="18"/>
    <n v="5339"/>
  </r>
  <r>
    <n v="14"/>
    <x v="4"/>
    <s v="All"/>
    <x v="0"/>
    <x v="8"/>
    <n v="2"/>
    <n v="1"/>
    <n v="60"/>
    <n v="5339"/>
  </r>
  <r>
    <n v="14"/>
    <x v="4"/>
    <s v="All"/>
    <x v="1"/>
    <x v="0"/>
    <n v="0"/>
    <n v="0"/>
    <n v="0"/>
    <n v="15310"/>
  </r>
  <r>
    <n v="14"/>
    <x v="4"/>
    <s v="All"/>
    <x v="1"/>
    <x v="1"/>
    <n v="0"/>
    <n v="0"/>
    <n v="0"/>
    <n v="15310"/>
  </r>
  <r>
    <n v="14"/>
    <x v="4"/>
    <s v="All"/>
    <x v="1"/>
    <x v="2"/>
    <n v="1"/>
    <n v="1"/>
    <n v="30"/>
    <n v="15310"/>
  </r>
  <r>
    <n v="14"/>
    <x v="4"/>
    <s v="All"/>
    <x v="1"/>
    <x v="3"/>
    <n v="0"/>
    <n v="0"/>
    <n v="0"/>
    <n v="15310"/>
  </r>
  <r>
    <n v="14"/>
    <x v="4"/>
    <s v="All"/>
    <x v="1"/>
    <x v="4"/>
    <n v="11"/>
    <n v="11"/>
    <n v="69"/>
    <n v="15310"/>
  </r>
  <r>
    <n v="14"/>
    <x v="4"/>
    <s v="All"/>
    <x v="1"/>
    <x v="5"/>
    <n v="0"/>
    <n v="0"/>
    <n v="0"/>
    <n v="15310"/>
  </r>
  <r>
    <n v="14"/>
    <x v="4"/>
    <s v="All"/>
    <x v="1"/>
    <x v="6"/>
    <n v="0"/>
    <n v="0"/>
    <n v="0"/>
    <n v="15310"/>
  </r>
  <r>
    <n v="14"/>
    <x v="4"/>
    <s v="All"/>
    <x v="1"/>
    <x v="7"/>
    <n v="0"/>
    <n v="0"/>
    <n v="0"/>
    <n v="15310"/>
  </r>
  <r>
    <n v="14"/>
    <x v="4"/>
    <s v="All"/>
    <x v="1"/>
    <x v="8"/>
    <n v="0"/>
    <n v="0"/>
    <n v="0"/>
    <n v="15310"/>
  </r>
  <r>
    <n v="14"/>
    <x v="4"/>
    <s v="All"/>
    <x v="2"/>
    <x v="0"/>
    <n v="0"/>
    <n v="0"/>
    <n v="0"/>
    <n v="7989"/>
  </r>
  <r>
    <n v="14"/>
    <x v="4"/>
    <s v="All"/>
    <x v="2"/>
    <x v="1"/>
    <n v="0"/>
    <n v="0"/>
    <n v="0"/>
    <n v="7989"/>
  </r>
  <r>
    <n v="14"/>
    <x v="4"/>
    <s v="All"/>
    <x v="2"/>
    <x v="2"/>
    <n v="0"/>
    <n v="0"/>
    <n v="0"/>
    <n v="7989"/>
  </r>
  <r>
    <n v="14"/>
    <x v="4"/>
    <s v="All"/>
    <x v="2"/>
    <x v="3"/>
    <n v="0"/>
    <n v="0"/>
    <n v="0"/>
    <n v="7989"/>
  </r>
  <r>
    <n v="14"/>
    <x v="4"/>
    <s v="All"/>
    <x v="2"/>
    <x v="4"/>
    <n v="2"/>
    <n v="2"/>
    <n v="7"/>
    <n v="7989"/>
  </r>
  <r>
    <n v="14"/>
    <x v="4"/>
    <s v="All"/>
    <x v="2"/>
    <x v="5"/>
    <n v="0"/>
    <n v="0"/>
    <n v="0"/>
    <n v="7989"/>
  </r>
  <r>
    <n v="14"/>
    <x v="4"/>
    <s v="All"/>
    <x v="2"/>
    <x v="6"/>
    <n v="0"/>
    <n v="0"/>
    <n v="0"/>
    <n v="7989"/>
  </r>
  <r>
    <n v="14"/>
    <x v="4"/>
    <s v="All"/>
    <x v="2"/>
    <x v="7"/>
    <n v="0"/>
    <n v="0"/>
    <n v="0"/>
    <n v="7989"/>
  </r>
  <r>
    <n v="14"/>
    <x v="4"/>
    <s v="All"/>
    <x v="2"/>
    <x v="8"/>
    <n v="1"/>
    <n v="1"/>
    <n v="42"/>
    <n v="7989"/>
  </r>
  <r>
    <n v="14"/>
    <x v="4"/>
    <s v="All"/>
    <x v="3"/>
    <x v="0"/>
    <n v="0"/>
    <n v="0"/>
    <n v="0"/>
    <n v="13730"/>
  </r>
  <r>
    <n v="14"/>
    <x v="4"/>
    <s v="All"/>
    <x v="3"/>
    <x v="1"/>
    <n v="0"/>
    <n v="0"/>
    <n v="0"/>
    <n v="13730"/>
  </r>
  <r>
    <n v="14"/>
    <x v="4"/>
    <s v="All"/>
    <x v="3"/>
    <x v="2"/>
    <n v="0"/>
    <n v="0"/>
    <n v="0"/>
    <n v="13730"/>
  </r>
  <r>
    <n v="14"/>
    <x v="4"/>
    <s v="All"/>
    <x v="3"/>
    <x v="3"/>
    <n v="0"/>
    <n v="0"/>
    <n v="0"/>
    <n v="13730"/>
  </r>
  <r>
    <n v="14"/>
    <x v="4"/>
    <s v="All"/>
    <x v="3"/>
    <x v="4"/>
    <n v="2"/>
    <n v="2"/>
    <n v="11"/>
    <n v="13730"/>
  </r>
  <r>
    <n v="14"/>
    <x v="4"/>
    <s v="All"/>
    <x v="3"/>
    <x v="5"/>
    <n v="0"/>
    <n v="0"/>
    <n v="0"/>
    <n v="13730"/>
  </r>
  <r>
    <n v="14"/>
    <x v="4"/>
    <s v="All"/>
    <x v="3"/>
    <x v="6"/>
    <n v="0"/>
    <n v="0"/>
    <n v="0"/>
    <n v="13730"/>
  </r>
  <r>
    <n v="14"/>
    <x v="4"/>
    <s v="All"/>
    <x v="3"/>
    <x v="7"/>
    <n v="0"/>
    <n v="0"/>
    <n v="0"/>
    <n v="13730"/>
  </r>
  <r>
    <n v="14"/>
    <x v="4"/>
    <s v="All"/>
    <x v="3"/>
    <x v="8"/>
    <n v="0"/>
    <n v="0"/>
    <n v="0"/>
    <n v="13730"/>
  </r>
  <r>
    <n v="14"/>
    <x v="5"/>
    <s v="All"/>
    <x v="0"/>
    <x v="0"/>
    <n v="0"/>
    <n v="0"/>
    <n v="0"/>
    <n v="5160"/>
  </r>
  <r>
    <n v="14"/>
    <x v="5"/>
    <s v="All"/>
    <x v="0"/>
    <x v="1"/>
    <n v="0"/>
    <n v="0"/>
    <n v="0"/>
    <n v="5160"/>
  </r>
  <r>
    <n v="14"/>
    <x v="5"/>
    <s v="All"/>
    <x v="0"/>
    <x v="2"/>
    <n v="0"/>
    <n v="0"/>
    <n v="0"/>
    <n v="5160"/>
  </r>
  <r>
    <n v="14"/>
    <x v="5"/>
    <s v="All"/>
    <x v="0"/>
    <x v="3"/>
    <n v="0"/>
    <n v="0"/>
    <n v="0"/>
    <n v="5160"/>
  </r>
  <r>
    <n v="14"/>
    <x v="5"/>
    <s v="All"/>
    <x v="0"/>
    <x v="4"/>
    <n v="0"/>
    <n v="0"/>
    <n v="0"/>
    <n v="5160"/>
  </r>
  <r>
    <n v="14"/>
    <x v="5"/>
    <s v="All"/>
    <x v="0"/>
    <x v="5"/>
    <n v="0"/>
    <n v="0"/>
    <n v="0"/>
    <n v="5160"/>
  </r>
  <r>
    <n v="14"/>
    <x v="5"/>
    <s v="All"/>
    <x v="0"/>
    <x v="6"/>
    <n v="0"/>
    <n v="0"/>
    <n v="0"/>
    <n v="5160"/>
  </r>
  <r>
    <n v="14"/>
    <x v="5"/>
    <s v="All"/>
    <x v="0"/>
    <x v="7"/>
    <n v="1"/>
    <n v="1"/>
    <n v="90"/>
    <n v="5160"/>
  </r>
  <r>
    <n v="14"/>
    <x v="5"/>
    <s v="All"/>
    <x v="0"/>
    <x v="8"/>
    <n v="1"/>
    <n v="1"/>
    <n v="30"/>
    <n v="5160"/>
  </r>
  <r>
    <n v="14"/>
    <x v="5"/>
    <s v="All"/>
    <x v="1"/>
    <x v="0"/>
    <n v="0"/>
    <n v="0"/>
    <n v="0"/>
    <n v="14789"/>
  </r>
  <r>
    <n v="14"/>
    <x v="5"/>
    <s v="All"/>
    <x v="1"/>
    <x v="1"/>
    <n v="0"/>
    <n v="0"/>
    <n v="0"/>
    <n v="14789"/>
  </r>
  <r>
    <n v="14"/>
    <x v="5"/>
    <s v="All"/>
    <x v="1"/>
    <x v="2"/>
    <n v="0"/>
    <n v="0"/>
    <n v="0"/>
    <n v="14789"/>
  </r>
  <r>
    <n v="14"/>
    <x v="5"/>
    <s v="All"/>
    <x v="1"/>
    <x v="3"/>
    <n v="0"/>
    <n v="0"/>
    <n v="0"/>
    <n v="14789"/>
  </r>
  <r>
    <n v="14"/>
    <x v="5"/>
    <s v="All"/>
    <x v="1"/>
    <x v="4"/>
    <n v="7"/>
    <n v="5"/>
    <n v="71"/>
    <n v="14789"/>
  </r>
  <r>
    <n v="14"/>
    <x v="5"/>
    <s v="All"/>
    <x v="1"/>
    <x v="5"/>
    <n v="0"/>
    <n v="0"/>
    <n v="0"/>
    <n v="14789"/>
  </r>
  <r>
    <n v="14"/>
    <x v="5"/>
    <s v="All"/>
    <x v="1"/>
    <x v="6"/>
    <n v="11"/>
    <n v="1"/>
    <n v="330"/>
    <n v="14789"/>
  </r>
  <r>
    <n v="14"/>
    <x v="5"/>
    <s v="All"/>
    <x v="1"/>
    <x v="7"/>
    <n v="0"/>
    <n v="0"/>
    <n v="0"/>
    <n v="14789"/>
  </r>
  <r>
    <n v="14"/>
    <x v="5"/>
    <s v="All"/>
    <x v="1"/>
    <x v="8"/>
    <n v="0"/>
    <n v="0"/>
    <n v="0"/>
    <n v="14789"/>
  </r>
  <r>
    <n v="14"/>
    <x v="5"/>
    <s v="All"/>
    <x v="2"/>
    <x v="0"/>
    <n v="0"/>
    <n v="0"/>
    <n v="0"/>
    <n v="7937"/>
  </r>
  <r>
    <n v="14"/>
    <x v="5"/>
    <s v="All"/>
    <x v="2"/>
    <x v="1"/>
    <n v="0"/>
    <n v="0"/>
    <n v="0"/>
    <n v="7937"/>
  </r>
  <r>
    <n v="14"/>
    <x v="5"/>
    <s v="All"/>
    <x v="2"/>
    <x v="2"/>
    <n v="0"/>
    <n v="0"/>
    <n v="0"/>
    <n v="7937"/>
  </r>
  <r>
    <n v="14"/>
    <x v="5"/>
    <s v="All"/>
    <x v="2"/>
    <x v="3"/>
    <n v="0"/>
    <n v="0"/>
    <n v="0"/>
    <n v="7937"/>
  </r>
  <r>
    <n v="14"/>
    <x v="5"/>
    <s v="All"/>
    <x v="2"/>
    <x v="4"/>
    <n v="1"/>
    <n v="1"/>
    <n v="4"/>
    <n v="7937"/>
  </r>
  <r>
    <n v="14"/>
    <x v="5"/>
    <s v="All"/>
    <x v="2"/>
    <x v="5"/>
    <n v="0"/>
    <n v="0"/>
    <n v="0"/>
    <n v="7937"/>
  </r>
  <r>
    <n v="14"/>
    <x v="5"/>
    <s v="All"/>
    <x v="2"/>
    <x v="6"/>
    <n v="4"/>
    <n v="1"/>
    <n v="120"/>
    <n v="7937"/>
  </r>
  <r>
    <n v="14"/>
    <x v="5"/>
    <s v="All"/>
    <x v="2"/>
    <x v="7"/>
    <n v="0"/>
    <n v="0"/>
    <n v="0"/>
    <n v="7937"/>
  </r>
  <r>
    <n v="14"/>
    <x v="5"/>
    <s v="All"/>
    <x v="2"/>
    <x v="8"/>
    <n v="0"/>
    <n v="0"/>
    <n v="0"/>
    <n v="7937"/>
  </r>
  <r>
    <n v="14"/>
    <x v="5"/>
    <s v="All"/>
    <x v="3"/>
    <x v="0"/>
    <n v="0"/>
    <n v="0"/>
    <n v="0"/>
    <n v="13318"/>
  </r>
  <r>
    <n v="14"/>
    <x v="5"/>
    <s v="All"/>
    <x v="3"/>
    <x v="1"/>
    <n v="0"/>
    <n v="0"/>
    <n v="0"/>
    <n v="13318"/>
  </r>
  <r>
    <n v="14"/>
    <x v="5"/>
    <s v="All"/>
    <x v="3"/>
    <x v="2"/>
    <n v="0"/>
    <n v="0"/>
    <n v="0"/>
    <n v="13318"/>
  </r>
  <r>
    <n v="14"/>
    <x v="5"/>
    <s v="All"/>
    <x v="3"/>
    <x v="3"/>
    <n v="0"/>
    <n v="0"/>
    <n v="0"/>
    <n v="13318"/>
  </r>
  <r>
    <n v="14"/>
    <x v="5"/>
    <s v="All"/>
    <x v="3"/>
    <x v="4"/>
    <n v="5"/>
    <n v="5"/>
    <n v="15"/>
    <n v="13318"/>
  </r>
  <r>
    <n v="14"/>
    <x v="5"/>
    <s v="All"/>
    <x v="3"/>
    <x v="5"/>
    <n v="0"/>
    <n v="0"/>
    <n v="0"/>
    <n v="13318"/>
  </r>
  <r>
    <n v="14"/>
    <x v="5"/>
    <s v="All"/>
    <x v="3"/>
    <x v="6"/>
    <n v="0"/>
    <n v="0"/>
    <n v="0"/>
    <n v="13318"/>
  </r>
  <r>
    <n v="14"/>
    <x v="5"/>
    <s v="All"/>
    <x v="3"/>
    <x v="7"/>
    <n v="0"/>
    <n v="0"/>
    <n v="0"/>
    <n v="13318"/>
  </r>
  <r>
    <n v="14"/>
    <x v="5"/>
    <s v="All"/>
    <x v="3"/>
    <x v="8"/>
    <n v="0"/>
    <n v="0"/>
    <n v="0"/>
    <n v="13318"/>
  </r>
  <r>
    <n v="14"/>
    <x v="6"/>
    <s v="All"/>
    <x v="0"/>
    <x v="0"/>
    <n v="0"/>
    <n v="0"/>
    <n v="0"/>
    <n v="4972"/>
  </r>
  <r>
    <n v="14"/>
    <x v="6"/>
    <s v="All"/>
    <x v="0"/>
    <x v="1"/>
    <n v="0"/>
    <n v="0"/>
    <n v="0"/>
    <n v="4972"/>
  </r>
  <r>
    <n v="14"/>
    <x v="6"/>
    <s v="All"/>
    <x v="0"/>
    <x v="2"/>
    <n v="0"/>
    <n v="0"/>
    <n v="0"/>
    <n v="4972"/>
  </r>
  <r>
    <n v="14"/>
    <x v="6"/>
    <s v="All"/>
    <x v="0"/>
    <x v="3"/>
    <n v="0"/>
    <n v="0"/>
    <n v="0"/>
    <n v="4972"/>
  </r>
  <r>
    <n v="14"/>
    <x v="6"/>
    <s v="All"/>
    <x v="0"/>
    <x v="4"/>
    <n v="0"/>
    <n v="0"/>
    <n v="0"/>
    <n v="4972"/>
  </r>
  <r>
    <n v="14"/>
    <x v="6"/>
    <s v="All"/>
    <x v="0"/>
    <x v="5"/>
    <n v="0"/>
    <n v="0"/>
    <n v="0"/>
    <n v="4972"/>
  </r>
  <r>
    <n v="14"/>
    <x v="6"/>
    <s v="All"/>
    <x v="0"/>
    <x v="6"/>
    <n v="0"/>
    <n v="0"/>
    <n v="0"/>
    <n v="4972"/>
  </r>
  <r>
    <n v="14"/>
    <x v="6"/>
    <s v="All"/>
    <x v="0"/>
    <x v="7"/>
    <n v="0"/>
    <n v="0"/>
    <n v="0"/>
    <n v="4972"/>
  </r>
  <r>
    <n v="14"/>
    <x v="6"/>
    <s v="All"/>
    <x v="0"/>
    <x v="8"/>
    <n v="0"/>
    <n v="0"/>
    <n v="0"/>
    <n v="4972"/>
  </r>
  <r>
    <n v="14"/>
    <x v="6"/>
    <s v="All"/>
    <x v="1"/>
    <x v="0"/>
    <n v="0"/>
    <n v="0"/>
    <n v="0"/>
    <n v="14091"/>
  </r>
  <r>
    <n v="14"/>
    <x v="6"/>
    <s v="All"/>
    <x v="1"/>
    <x v="1"/>
    <n v="0"/>
    <n v="0"/>
    <n v="0"/>
    <n v="14091"/>
  </r>
  <r>
    <n v="14"/>
    <x v="6"/>
    <s v="All"/>
    <x v="1"/>
    <x v="2"/>
    <n v="0"/>
    <n v="0"/>
    <n v="0"/>
    <n v="14091"/>
  </r>
  <r>
    <n v="14"/>
    <x v="6"/>
    <s v="All"/>
    <x v="1"/>
    <x v="3"/>
    <n v="0"/>
    <n v="0"/>
    <n v="0"/>
    <n v="14091"/>
  </r>
  <r>
    <n v="14"/>
    <x v="6"/>
    <s v="All"/>
    <x v="1"/>
    <x v="4"/>
    <n v="20"/>
    <n v="18"/>
    <n v="179"/>
    <n v="14091"/>
  </r>
  <r>
    <n v="14"/>
    <x v="6"/>
    <s v="All"/>
    <x v="1"/>
    <x v="5"/>
    <n v="0"/>
    <n v="0"/>
    <n v="0"/>
    <n v="14091"/>
  </r>
  <r>
    <n v="14"/>
    <x v="6"/>
    <s v="All"/>
    <x v="1"/>
    <x v="6"/>
    <n v="3"/>
    <n v="1"/>
    <n v="90"/>
    <n v="14091"/>
  </r>
  <r>
    <n v="14"/>
    <x v="6"/>
    <s v="All"/>
    <x v="1"/>
    <x v="7"/>
    <n v="0"/>
    <n v="0"/>
    <n v="0"/>
    <n v="14091"/>
  </r>
  <r>
    <n v="14"/>
    <x v="6"/>
    <s v="All"/>
    <x v="1"/>
    <x v="8"/>
    <n v="14"/>
    <n v="1"/>
    <n v="415"/>
    <n v="14091"/>
  </r>
  <r>
    <n v="14"/>
    <x v="6"/>
    <s v="All"/>
    <x v="2"/>
    <x v="0"/>
    <n v="0"/>
    <n v="0"/>
    <n v="0"/>
    <n v="7672"/>
  </r>
  <r>
    <n v="14"/>
    <x v="6"/>
    <s v="All"/>
    <x v="2"/>
    <x v="1"/>
    <n v="0"/>
    <n v="0"/>
    <n v="0"/>
    <n v="7672"/>
  </r>
  <r>
    <n v="14"/>
    <x v="6"/>
    <s v="All"/>
    <x v="2"/>
    <x v="2"/>
    <n v="0"/>
    <n v="0"/>
    <n v="0"/>
    <n v="7672"/>
  </r>
  <r>
    <n v="14"/>
    <x v="6"/>
    <s v="All"/>
    <x v="2"/>
    <x v="3"/>
    <n v="0"/>
    <n v="0"/>
    <n v="0"/>
    <n v="7672"/>
  </r>
  <r>
    <n v="14"/>
    <x v="6"/>
    <s v="All"/>
    <x v="2"/>
    <x v="4"/>
    <n v="0"/>
    <n v="0"/>
    <n v="0"/>
    <n v="7672"/>
  </r>
  <r>
    <n v="14"/>
    <x v="6"/>
    <s v="All"/>
    <x v="2"/>
    <x v="5"/>
    <n v="0"/>
    <n v="0"/>
    <n v="0"/>
    <n v="7672"/>
  </r>
  <r>
    <n v="14"/>
    <x v="6"/>
    <s v="All"/>
    <x v="2"/>
    <x v="6"/>
    <n v="3"/>
    <n v="1"/>
    <n v="90"/>
    <n v="7672"/>
  </r>
  <r>
    <n v="14"/>
    <x v="6"/>
    <s v="All"/>
    <x v="2"/>
    <x v="7"/>
    <n v="0"/>
    <n v="0"/>
    <n v="0"/>
    <n v="7672"/>
  </r>
  <r>
    <n v="14"/>
    <x v="6"/>
    <s v="All"/>
    <x v="2"/>
    <x v="8"/>
    <n v="0"/>
    <n v="0"/>
    <n v="0"/>
    <n v="7672"/>
  </r>
  <r>
    <n v="14"/>
    <x v="6"/>
    <s v="All"/>
    <x v="3"/>
    <x v="0"/>
    <n v="0"/>
    <n v="0"/>
    <n v="0"/>
    <n v="13085"/>
  </r>
  <r>
    <n v="14"/>
    <x v="6"/>
    <s v="All"/>
    <x v="3"/>
    <x v="1"/>
    <n v="0"/>
    <n v="0"/>
    <n v="0"/>
    <n v="13085"/>
  </r>
  <r>
    <n v="14"/>
    <x v="6"/>
    <s v="All"/>
    <x v="3"/>
    <x v="2"/>
    <n v="0"/>
    <n v="0"/>
    <n v="0"/>
    <n v="13085"/>
  </r>
  <r>
    <n v="14"/>
    <x v="6"/>
    <s v="All"/>
    <x v="3"/>
    <x v="3"/>
    <n v="0"/>
    <n v="0"/>
    <n v="0"/>
    <n v="13085"/>
  </r>
  <r>
    <n v="14"/>
    <x v="6"/>
    <s v="All"/>
    <x v="3"/>
    <x v="4"/>
    <n v="6"/>
    <n v="6"/>
    <n v="56"/>
    <n v="13085"/>
  </r>
  <r>
    <n v="14"/>
    <x v="6"/>
    <s v="All"/>
    <x v="3"/>
    <x v="5"/>
    <n v="0"/>
    <n v="0"/>
    <n v="0"/>
    <n v="13085"/>
  </r>
  <r>
    <n v="14"/>
    <x v="6"/>
    <s v="All"/>
    <x v="3"/>
    <x v="6"/>
    <n v="0"/>
    <n v="0"/>
    <n v="0"/>
    <n v="13085"/>
  </r>
  <r>
    <n v="14"/>
    <x v="6"/>
    <s v="All"/>
    <x v="3"/>
    <x v="7"/>
    <n v="0"/>
    <n v="0"/>
    <n v="0"/>
    <n v="13085"/>
  </r>
  <r>
    <n v="14"/>
    <x v="6"/>
    <s v="All"/>
    <x v="3"/>
    <x v="8"/>
    <n v="0"/>
    <n v="0"/>
    <n v="0"/>
    <n v="13085"/>
  </r>
  <r>
    <n v="14"/>
    <x v="7"/>
    <s v="All"/>
    <x v="0"/>
    <x v="0"/>
    <n v="0"/>
    <n v="0"/>
    <n v="0"/>
    <n v="4977"/>
  </r>
  <r>
    <n v="14"/>
    <x v="7"/>
    <s v="All"/>
    <x v="0"/>
    <x v="1"/>
    <n v="0"/>
    <n v="0"/>
    <n v="0"/>
    <n v="4977"/>
  </r>
  <r>
    <n v="14"/>
    <x v="7"/>
    <s v="All"/>
    <x v="0"/>
    <x v="2"/>
    <n v="0"/>
    <n v="0"/>
    <n v="0"/>
    <n v="4977"/>
  </r>
  <r>
    <n v="14"/>
    <x v="7"/>
    <s v="All"/>
    <x v="0"/>
    <x v="3"/>
    <n v="0"/>
    <n v="0"/>
    <n v="0"/>
    <n v="4977"/>
  </r>
  <r>
    <n v="14"/>
    <x v="7"/>
    <s v="All"/>
    <x v="0"/>
    <x v="4"/>
    <n v="0"/>
    <n v="0"/>
    <n v="0"/>
    <n v="4977"/>
  </r>
  <r>
    <n v="14"/>
    <x v="7"/>
    <s v="All"/>
    <x v="0"/>
    <x v="5"/>
    <n v="0"/>
    <n v="0"/>
    <n v="0"/>
    <n v="4977"/>
  </r>
  <r>
    <n v="14"/>
    <x v="7"/>
    <s v="All"/>
    <x v="0"/>
    <x v="6"/>
    <n v="0"/>
    <n v="0"/>
    <n v="0"/>
    <n v="4977"/>
  </r>
  <r>
    <n v="14"/>
    <x v="7"/>
    <s v="All"/>
    <x v="0"/>
    <x v="7"/>
    <n v="0"/>
    <n v="0"/>
    <n v="0"/>
    <n v="4977"/>
  </r>
  <r>
    <n v="14"/>
    <x v="7"/>
    <s v="All"/>
    <x v="0"/>
    <x v="8"/>
    <n v="0"/>
    <n v="0"/>
    <n v="0"/>
    <n v="4977"/>
  </r>
  <r>
    <n v="14"/>
    <x v="7"/>
    <s v="All"/>
    <x v="1"/>
    <x v="0"/>
    <n v="0"/>
    <n v="0"/>
    <n v="0"/>
    <n v="13581"/>
  </r>
  <r>
    <n v="14"/>
    <x v="7"/>
    <s v="All"/>
    <x v="1"/>
    <x v="1"/>
    <n v="0"/>
    <n v="0"/>
    <n v="0"/>
    <n v="13581"/>
  </r>
  <r>
    <n v="14"/>
    <x v="7"/>
    <s v="All"/>
    <x v="1"/>
    <x v="2"/>
    <n v="0"/>
    <n v="0"/>
    <n v="0"/>
    <n v="13581"/>
  </r>
  <r>
    <n v="14"/>
    <x v="7"/>
    <s v="All"/>
    <x v="1"/>
    <x v="3"/>
    <n v="0"/>
    <n v="0"/>
    <n v="0"/>
    <n v="13581"/>
  </r>
  <r>
    <n v="14"/>
    <x v="7"/>
    <s v="All"/>
    <x v="1"/>
    <x v="4"/>
    <n v="5"/>
    <n v="5"/>
    <n v="32"/>
    <n v="13581"/>
  </r>
  <r>
    <n v="14"/>
    <x v="7"/>
    <s v="All"/>
    <x v="1"/>
    <x v="5"/>
    <n v="0"/>
    <n v="0"/>
    <n v="0"/>
    <n v="13581"/>
  </r>
  <r>
    <n v="14"/>
    <x v="7"/>
    <s v="All"/>
    <x v="1"/>
    <x v="6"/>
    <n v="0"/>
    <n v="0"/>
    <n v="0"/>
    <n v="13581"/>
  </r>
  <r>
    <n v="14"/>
    <x v="7"/>
    <s v="All"/>
    <x v="1"/>
    <x v="7"/>
    <n v="0"/>
    <n v="0"/>
    <n v="0"/>
    <n v="13581"/>
  </r>
  <r>
    <n v="14"/>
    <x v="7"/>
    <s v="All"/>
    <x v="1"/>
    <x v="8"/>
    <n v="12"/>
    <n v="1"/>
    <n v="375"/>
    <n v="13581"/>
  </r>
  <r>
    <n v="14"/>
    <x v="7"/>
    <s v="All"/>
    <x v="2"/>
    <x v="0"/>
    <n v="0"/>
    <n v="0"/>
    <n v="0"/>
    <n v="7423"/>
  </r>
  <r>
    <n v="14"/>
    <x v="7"/>
    <s v="All"/>
    <x v="2"/>
    <x v="1"/>
    <n v="0"/>
    <n v="0"/>
    <n v="0"/>
    <n v="7423"/>
  </r>
  <r>
    <n v="14"/>
    <x v="7"/>
    <s v="All"/>
    <x v="2"/>
    <x v="2"/>
    <n v="0"/>
    <n v="0"/>
    <n v="0"/>
    <n v="7423"/>
  </r>
  <r>
    <n v="14"/>
    <x v="7"/>
    <s v="All"/>
    <x v="2"/>
    <x v="3"/>
    <n v="0"/>
    <n v="0"/>
    <n v="0"/>
    <n v="7423"/>
  </r>
  <r>
    <n v="14"/>
    <x v="7"/>
    <s v="All"/>
    <x v="2"/>
    <x v="4"/>
    <n v="1"/>
    <n v="1"/>
    <n v="10"/>
    <n v="7423"/>
  </r>
  <r>
    <n v="14"/>
    <x v="7"/>
    <s v="All"/>
    <x v="2"/>
    <x v="5"/>
    <n v="0"/>
    <n v="0"/>
    <n v="0"/>
    <n v="7423"/>
  </r>
  <r>
    <n v="14"/>
    <x v="7"/>
    <s v="All"/>
    <x v="2"/>
    <x v="6"/>
    <n v="0"/>
    <n v="0"/>
    <n v="0"/>
    <n v="7423"/>
  </r>
  <r>
    <n v="14"/>
    <x v="7"/>
    <s v="All"/>
    <x v="2"/>
    <x v="7"/>
    <n v="0"/>
    <n v="0"/>
    <n v="0"/>
    <n v="7423"/>
  </r>
  <r>
    <n v="14"/>
    <x v="7"/>
    <s v="All"/>
    <x v="2"/>
    <x v="8"/>
    <n v="0"/>
    <n v="0"/>
    <n v="0"/>
    <n v="7423"/>
  </r>
  <r>
    <n v="14"/>
    <x v="7"/>
    <s v="All"/>
    <x v="3"/>
    <x v="0"/>
    <n v="0"/>
    <n v="0"/>
    <n v="0"/>
    <n v="12523"/>
  </r>
  <r>
    <n v="14"/>
    <x v="7"/>
    <s v="All"/>
    <x v="3"/>
    <x v="1"/>
    <n v="0"/>
    <n v="0"/>
    <n v="0"/>
    <n v="12523"/>
  </r>
  <r>
    <n v="14"/>
    <x v="7"/>
    <s v="All"/>
    <x v="3"/>
    <x v="2"/>
    <n v="0"/>
    <n v="0"/>
    <n v="0"/>
    <n v="12523"/>
  </r>
  <r>
    <n v="14"/>
    <x v="7"/>
    <s v="All"/>
    <x v="3"/>
    <x v="3"/>
    <n v="0"/>
    <n v="0"/>
    <n v="0"/>
    <n v="12523"/>
  </r>
  <r>
    <n v="14"/>
    <x v="7"/>
    <s v="All"/>
    <x v="3"/>
    <x v="4"/>
    <n v="0"/>
    <n v="0"/>
    <n v="0"/>
    <n v="12523"/>
  </r>
  <r>
    <n v="14"/>
    <x v="7"/>
    <s v="All"/>
    <x v="3"/>
    <x v="5"/>
    <n v="0"/>
    <n v="0"/>
    <n v="0"/>
    <n v="12523"/>
  </r>
  <r>
    <n v="14"/>
    <x v="7"/>
    <s v="All"/>
    <x v="3"/>
    <x v="6"/>
    <n v="0"/>
    <n v="0"/>
    <n v="0"/>
    <n v="12523"/>
  </r>
  <r>
    <n v="14"/>
    <x v="7"/>
    <s v="All"/>
    <x v="3"/>
    <x v="7"/>
    <n v="0"/>
    <n v="0"/>
    <n v="0"/>
    <n v="12523"/>
  </r>
  <r>
    <n v="14"/>
    <x v="7"/>
    <s v="All"/>
    <x v="3"/>
    <x v="8"/>
    <n v="0"/>
    <n v="0"/>
    <n v="0"/>
    <n v="12523"/>
  </r>
  <r>
    <n v="14"/>
    <x v="8"/>
    <s v="All"/>
    <x v="0"/>
    <x v="0"/>
    <n v="0"/>
    <n v="0"/>
    <n v="0"/>
    <n v="5088"/>
  </r>
  <r>
    <n v="14"/>
    <x v="8"/>
    <s v="All"/>
    <x v="0"/>
    <x v="1"/>
    <n v="0"/>
    <n v="0"/>
    <n v="0"/>
    <n v="5088"/>
  </r>
  <r>
    <n v="14"/>
    <x v="8"/>
    <s v="All"/>
    <x v="0"/>
    <x v="2"/>
    <n v="0"/>
    <n v="0"/>
    <n v="0"/>
    <n v="5088"/>
  </r>
  <r>
    <n v="14"/>
    <x v="8"/>
    <s v="All"/>
    <x v="0"/>
    <x v="3"/>
    <n v="0"/>
    <n v="0"/>
    <n v="0"/>
    <n v="5088"/>
  </r>
  <r>
    <n v="14"/>
    <x v="8"/>
    <s v="All"/>
    <x v="0"/>
    <x v="4"/>
    <n v="0"/>
    <n v="0"/>
    <n v="0"/>
    <n v="5088"/>
  </r>
  <r>
    <n v="14"/>
    <x v="8"/>
    <s v="All"/>
    <x v="0"/>
    <x v="5"/>
    <n v="0"/>
    <n v="0"/>
    <n v="0"/>
    <n v="5088"/>
  </r>
  <r>
    <n v="14"/>
    <x v="8"/>
    <s v="All"/>
    <x v="0"/>
    <x v="6"/>
    <n v="0"/>
    <n v="0"/>
    <n v="0"/>
    <n v="5088"/>
  </r>
  <r>
    <n v="14"/>
    <x v="8"/>
    <s v="All"/>
    <x v="0"/>
    <x v="7"/>
    <n v="0"/>
    <n v="0"/>
    <n v="0"/>
    <n v="5088"/>
  </r>
  <r>
    <n v="14"/>
    <x v="8"/>
    <s v="All"/>
    <x v="0"/>
    <x v="8"/>
    <n v="0"/>
    <n v="0"/>
    <n v="0"/>
    <n v="5088"/>
  </r>
  <r>
    <n v="14"/>
    <x v="8"/>
    <s v="All"/>
    <x v="1"/>
    <x v="0"/>
    <n v="0"/>
    <n v="0"/>
    <n v="0"/>
    <n v="13237"/>
  </r>
  <r>
    <n v="14"/>
    <x v="8"/>
    <s v="All"/>
    <x v="1"/>
    <x v="1"/>
    <n v="0"/>
    <n v="0"/>
    <n v="0"/>
    <n v="13237"/>
  </r>
  <r>
    <n v="14"/>
    <x v="8"/>
    <s v="All"/>
    <x v="1"/>
    <x v="2"/>
    <n v="0"/>
    <n v="0"/>
    <n v="0"/>
    <n v="13237"/>
  </r>
  <r>
    <n v="14"/>
    <x v="8"/>
    <s v="All"/>
    <x v="1"/>
    <x v="3"/>
    <n v="0"/>
    <n v="0"/>
    <n v="0"/>
    <n v="13237"/>
  </r>
  <r>
    <n v="14"/>
    <x v="8"/>
    <s v="All"/>
    <x v="1"/>
    <x v="4"/>
    <n v="6"/>
    <n v="6"/>
    <n v="53"/>
    <n v="13237"/>
  </r>
  <r>
    <n v="14"/>
    <x v="8"/>
    <s v="All"/>
    <x v="1"/>
    <x v="5"/>
    <n v="0"/>
    <n v="0"/>
    <n v="0"/>
    <n v="13237"/>
  </r>
  <r>
    <n v="14"/>
    <x v="8"/>
    <s v="All"/>
    <x v="1"/>
    <x v="6"/>
    <n v="0"/>
    <n v="0"/>
    <n v="0"/>
    <n v="13237"/>
  </r>
  <r>
    <n v="14"/>
    <x v="8"/>
    <s v="All"/>
    <x v="1"/>
    <x v="7"/>
    <n v="0"/>
    <n v="0"/>
    <n v="0"/>
    <n v="13237"/>
  </r>
  <r>
    <n v="14"/>
    <x v="8"/>
    <s v="All"/>
    <x v="1"/>
    <x v="8"/>
    <n v="0"/>
    <n v="0"/>
    <n v="0"/>
    <n v="13237"/>
  </r>
  <r>
    <n v="14"/>
    <x v="8"/>
    <s v="All"/>
    <x v="2"/>
    <x v="0"/>
    <n v="0"/>
    <n v="0"/>
    <n v="0"/>
    <n v="7232"/>
  </r>
  <r>
    <n v="14"/>
    <x v="8"/>
    <s v="All"/>
    <x v="2"/>
    <x v="1"/>
    <n v="0"/>
    <n v="0"/>
    <n v="0"/>
    <n v="7232"/>
  </r>
  <r>
    <n v="14"/>
    <x v="8"/>
    <s v="All"/>
    <x v="2"/>
    <x v="2"/>
    <n v="0"/>
    <n v="0"/>
    <n v="0"/>
    <n v="7232"/>
  </r>
  <r>
    <n v="14"/>
    <x v="8"/>
    <s v="All"/>
    <x v="2"/>
    <x v="3"/>
    <n v="0"/>
    <n v="0"/>
    <n v="0"/>
    <n v="7232"/>
  </r>
  <r>
    <n v="14"/>
    <x v="8"/>
    <s v="All"/>
    <x v="2"/>
    <x v="4"/>
    <n v="0"/>
    <n v="0"/>
    <n v="0"/>
    <n v="7232"/>
  </r>
  <r>
    <n v="14"/>
    <x v="8"/>
    <s v="All"/>
    <x v="2"/>
    <x v="5"/>
    <n v="0"/>
    <n v="0"/>
    <n v="0"/>
    <n v="7232"/>
  </r>
  <r>
    <n v="14"/>
    <x v="8"/>
    <s v="All"/>
    <x v="2"/>
    <x v="6"/>
    <n v="0"/>
    <n v="0"/>
    <n v="0"/>
    <n v="7232"/>
  </r>
  <r>
    <n v="14"/>
    <x v="8"/>
    <s v="All"/>
    <x v="2"/>
    <x v="7"/>
    <n v="0"/>
    <n v="0"/>
    <n v="0"/>
    <n v="7232"/>
  </r>
  <r>
    <n v="14"/>
    <x v="8"/>
    <s v="All"/>
    <x v="2"/>
    <x v="8"/>
    <n v="0"/>
    <n v="0"/>
    <n v="0"/>
    <n v="7232"/>
  </r>
  <r>
    <n v="14"/>
    <x v="8"/>
    <s v="All"/>
    <x v="3"/>
    <x v="0"/>
    <n v="0"/>
    <n v="0"/>
    <n v="0"/>
    <n v="12529"/>
  </r>
  <r>
    <n v="14"/>
    <x v="8"/>
    <s v="All"/>
    <x v="3"/>
    <x v="1"/>
    <n v="0"/>
    <n v="0"/>
    <n v="0"/>
    <n v="12529"/>
  </r>
  <r>
    <n v="14"/>
    <x v="8"/>
    <s v="All"/>
    <x v="3"/>
    <x v="2"/>
    <n v="0"/>
    <n v="0"/>
    <n v="0"/>
    <n v="12529"/>
  </r>
  <r>
    <n v="14"/>
    <x v="8"/>
    <s v="All"/>
    <x v="3"/>
    <x v="3"/>
    <n v="0"/>
    <n v="0"/>
    <n v="0"/>
    <n v="12529"/>
  </r>
  <r>
    <n v="14"/>
    <x v="8"/>
    <s v="All"/>
    <x v="3"/>
    <x v="4"/>
    <n v="0"/>
    <n v="0"/>
    <n v="0"/>
    <n v="12529"/>
  </r>
  <r>
    <n v="14"/>
    <x v="8"/>
    <s v="All"/>
    <x v="3"/>
    <x v="5"/>
    <n v="0"/>
    <n v="0"/>
    <n v="0"/>
    <n v="12529"/>
  </r>
  <r>
    <n v="14"/>
    <x v="8"/>
    <s v="All"/>
    <x v="3"/>
    <x v="6"/>
    <n v="0"/>
    <n v="0"/>
    <n v="0"/>
    <n v="12529"/>
  </r>
  <r>
    <n v="14"/>
    <x v="8"/>
    <s v="All"/>
    <x v="3"/>
    <x v="7"/>
    <n v="0"/>
    <n v="0"/>
    <n v="0"/>
    <n v="12529"/>
  </r>
  <r>
    <n v="14"/>
    <x v="8"/>
    <s v="All"/>
    <x v="3"/>
    <x v="8"/>
    <n v="0"/>
    <n v="0"/>
    <n v="0"/>
    <n v="12529"/>
  </r>
  <r>
    <n v="14"/>
    <x v="9"/>
    <s v="All"/>
    <x v="0"/>
    <x v="0"/>
    <n v="0"/>
    <n v="0"/>
    <n v="0"/>
    <n v="5139"/>
  </r>
  <r>
    <n v="14"/>
    <x v="9"/>
    <s v="All"/>
    <x v="0"/>
    <x v="1"/>
    <n v="0"/>
    <n v="0"/>
    <n v="0"/>
    <n v="5139"/>
  </r>
  <r>
    <n v="14"/>
    <x v="9"/>
    <s v="All"/>
    <x v="0"/>
    <x v="2"/>
    <n v="0"/>
    <n v="0"/>
    <n v="0"/>
    <n v="5139"/>
  </r>
  <r>
    <n v="14"/>
    <x v="9"/>
    <s v="All"/>
    <x v="0"/>
    <x v="3"/>
    <n v="0"/>
    <n v="0"/>
    <n v="0"/>
    <n v="5139"/>
  </r>
  <r>
    <n v="14"/>
    <x v="9"/>
    <s v="All"/>
    <x v="0"/>
    <x v="4"/>
    <n v="0"/>
    <n v="0"/>
    <n v="0"/>
    <n v="5139"/>
  </r>
  <r>
    <n v="14"/>
    <x v="9"/>
    <s v="All"/>
    <x v="0"/>
    <x v="5"/>
    <n v="0"/>
    <n v="0"/>
    <n v="0"/>
    <n v="5139"/>
  </r>
  <r>
    <n v="14"/>
    <x v="9"/>
    <s v="All"/>
    <x v="0"/>
    <x v="6"/>
    <n v="0"/>
    <n v="0"/>
    <n v="0"/>
    <n v="5139"/>
  </r>
  <r>
    <n v="14"/>
    <x v="9"/>
    <s v="All"/>
    <x v="0"/>
    <x v="7"/>
    <n v="0"/>
    <n v="0"/>
    <n v="0"/>
    <n v="5139"/>
  </r>
  <r>
    <n v="14"/>
    <x v="9"/>
    <s v="All"/>
    <x v="0"/>
    <x v="8"/>
    <n v="0"/>
    <n v="0"/>
    <n v="0"/>
    <n v="5139"/>
  </r>
  <r>
    <n v="14"/>
    <x v="9"/>
    <s v="All"/>
    <x v="1"/>
    <x v="0"/>
    <n v="0"/>
    <n v="0"/>
    <n v="0"/>
    <n v="13246"/>
  </r>
  <r>
    <n v="14"/>
    <x v="9"/>
    <s v="All"/>
    <x v="1"/>
    <x v="1"/>
    <n v="0"/>
    <n v="0"/>
    <n v="0"/>
    <n v="13246"/>
  </r>
  <r>
    <n v="14"/>
    <x v="9"/>
    <s v="All"/>
    <x v="1"/>
    <x v="2"/>
    <n v="0"/>
    <n v="0"/>
    <n v="0"/>
    <n v="13246"/>
  </r>
  <r>
    <n v="14"/>
    <x v="9"/>
    <s v="All"/>
    <x v="1"/>
    <x v="3"/>
    <n v="0"/>
    <n v="0"/>
    <n v="0"/>
    <n v="13246"/>
  </r>
  <r>
    <n v="14"/>
    <x v="9"/>
    <s v="All"/>
    <x v="1"/>
    <x v="4"/>
    <n v="4"/>
    <n v="4"/>
    <n v="31"/>
    <n v="13246"/>
  </r>
  <r>
    <n v="14"/>
    <x v="9"/>
    <s v="All"/>
    <x v="1"/>
    <x v="5"/>
    <n v="0"/>
    <n v="0"/>
    <n v="0"/>
    <n v="13246"/>
  </r>
  <r>
    <n v="14"/>
    <x v="9"/>
    <s v="All"/>
    <x v="1"/>
    <x v="6"/>
    <n v="0"/>
    <n v="0"/>
    <n v="0"/>
    <n v="13246"/>
  </r>
  <r>
    <n v="14"/>
    <x v="9"/>
    <s v="All"/>
    <x v="1"/>
    <x v="7"/>
    <n v="0"/>
    <n v="0"/>
    <n v="0"/>
    <n v="13246"/>
  </r>
  <r>
    <n v="14"/>
    <x v="9"/>
    <s v="All"/>
    <x v="1"/>
    <x v="8"/>
    <n v="0"/>
    <n v="0"/>
    <n v="0"/>
    <n v="13246"/>
  </r>
  <r>
    <n v="14"/>
    <x v="9"/>
    <s v="All"/>
    <x v="2"/>
    <x v="0"/>
    <n v="0"/>
    <n v="0"/>
    <n v="0"/>
    <n v="7492"/>
  </r>
  <r>
    <n v="14"/>
    <x v="9"/>
    <s v="All"/>
    <x v="2"/>
    <x v="1"/>
    <n v="0"/>
    <n v="0"/>
    <n v="0"/>
    <n v="7492"/>
  </r>
  <r>
    <n v="14"/>
    <x v="9"/>
    <s v="All"/>
    <x v="2"/>
    <x v="2"/>
    <n v="0"/>
    <n v="0"/>
    <n v="0"/>
    <n v="7492"/>
  </r>
  <r>
    <n v="14"/>
    <x v="9"/>
    <s v="All"/>
    <x v="2"/>
    <x v="3"/>
    <n v="0"/>
    <n v="0"/>
    <n v="0"/>
    <n v="7492"/>
  </r>
  <r>
    <n v="14"/>
    <x v="9"/>
    <s v="All"/>
    <x v="2"/>
    <x v="4"/>
    <n v="0"/>
    <n v="0"/>
    <n v="0"/>
    <n v="7492"/>
  </r>
  <r>
    <n v="14"/>
    <x v="9"/>
    <s v="All"/>
    <x v="2"/>
    <x v="5"/>
    <n v="0"/>
    <n v="0"/>
    <n v="0"/>
    <n v="7492"/>
  </r>
  <r>
    <n v="14"/>
    <x v="9"/>
    <s v="All"/>
    <x v="2"/>
    <x v="6"/>
    <n v="0"/>
    <n v="0"/>
    <n v="0"/>
    <n v="7492"/>
  </r>
  <r>
    <n v="14"/>
    <x v="9"/>
    <s v="All"/>
    <x v="2"/>
    <x v="7"/>
    <n v="0"/>
    <n v="0"/>
    <n v="0"/>
    <n v="7492"/>
  </r>
  <r>
    <n v="14"/>
    <x v="9"/>
    <s v="All"/>
    <x v="2"/>
    <x v="8"/>
    <n v="0"/>
    <n v="0"/>
    <n v="0"/>
    <n v="7492"/>
  </r>
  <r>
    <n v="14"/>
    <x v="9"/>
    <s v="All"/>
    <x v="3"/>
    <x v="0"/>
    <n v="0"/>
    <n v="0"/>
    <n v="0"/>
    <n v="12856"/>
  </r>
  <r>
    <n v="14"/>
    <x v="9"/>
    <s v="All"/>
    <x v="3"/>
    <x v="1"/>
    <n v="0"/>
    <n v="0"/>
    <n v="0"/>
    <n v="12856"/>
  </r>
  <r>
    <n v="14"/>
    <x v="9"/>
    <s v="All"/>
    <x v="3"/>
    <x v="2"/>
    <n v="0"/>
    <n v="0"/>
    <n v="0"/>
    <n v="12856"/>
  </r>
  <r>
    <n v="14"/>
    <x v="9"/>
    <s v="All"/>
    <x v="3"/>
    <x v="3"/>
    <n v="0"/>
    <n v="0"/>
    <n v="0"/>
    <n v="12856"/>
  </r>
  <r>
    <n v="14"/>
    <x v="9"/>
    <s v="All"/>
    <x v="3"/>
    <x v="4"/>
    <n v="1"/>
    <n v="1"/>
    <n v="4"/>
    <n v="12856"/>
  </r>
  <r>
    <n v="14"/>
    <x v="9"/>
    <s v="All"/>
    <x v="3"/>
    <x v="5"/>
    <n v="0"/>
    <n v="0"/>
    <n v="0"/>
    <n v="12856"/>
  </r>
  <r>
    <n v="14"/>
    <x v="9"/>
    <s v="All"/>
    <x v="3"/>
    <x v="6"/>
    <n v="0"/>
    <n v="0"/>
    <n v="0"/>
    <n v="12856"/>
  </r>
  <r>
    <n v="14"/>
    <x v="9"/>
    <s v="All"/>
    <x v="3"/>
    <x v="7"/>
    <n v="0"/>
    <n v="0"/>
    <n v="0"/>
    <n v="12856"/>
  </r>
  <r>
    <n v="14"/>
    <x v="9"/>
    <s v="All"/>
    <x v="3"/>
    <x v="8"/>
    <n v="0"/>
    <n v="0"/>
    <n v="0"/>
    <n v="12856"/>
  </r>
  <r>
    <n v="14"/>
    <x v="10"/>
    <s v="All"/>
    <x v="0"/>
    <x v="0"/>
    <n v="0"/>
    <n v="0"/>
    <n v="0"/>
    <n v="5243"/>
  </r>
  <r>
    <n v="14"/>
    <x v="10"/>
    <s v="All"/>
    <x v="0"/>
    <x v="1"/>
    <n v="0"/>
    <n v="0"/>
    <n v="0"/>
    <n v="5243"/>
  </r>
  <r>
    <n v="14"/>
    <x v="10"/>
    <s v="All"/>
    <x v="0"/>
    <x v="2"/>
    <n v="0"/>
    <n v="0"/>
    <n v="0"/>
    <n v="5243"/>
  </r>
  <r>
    <n v="14"/>
    <x v="10"/>
    <s v="All"/>
    <x v="0"/>
    <x v="3"/>
    <n v="0"/>
    <n v="0"/>
    <n v="0"/>
    <n v="5243"/>
  </r>
  <r>
    <n v="14"/>
    <x v="10"/>
    <s v="All"/>
    <x v="0"/>
    <x v="4"/>
    <n v="0"/>
    <n v="0"/>
    <n v="0"/>
    <n v="5243"/>
  </r>
  <r>
    <n v="14"/>
    <x v="10"/>
    <s v="All"/>
    <x v="0"/>
    <x v="5"/>
    <n v="0"/>
    <n v="0"/>
    <n v="0"/>
    <n v="5243"/>
  </r>
  <r>
    <n v="14"/>
    <x v="10"/>
    <s v="All"/>
    <x v="0"/>
    <x v="6"/>
    <n v="0"/>
    <n v="0"/>
    <n v="0"/>
    <n v="5243"/>
  </r>
  <r>
    <n v="14"/>
    <x v="10"/>
    <s v="All"/>
    <x v="0"/>
    <x v="7"/>
    <n v="0"/>
    <n v="0"/>
    <n v="0"/>
    <n v="5243"/>
  </r>
  <r>
    <n v="14"/>
    <x v="10"/>
    <s v="All"/>
    <x v="0"/>
    <x v="8"/>
    <n v="0"/>
    <n v="0"/>
    <n v="0"/>
    <n v="5243"/>
  </r>
  <r>
    <n v="14"/>
    <x v="10"/>
    <s v="All"/>
    <x v="1"/>
    <x v="0"/>
    <n v="0"/>
    <n v="0"/>
    <n v="0"/>
    <n v="13276"/>
  </r>
  <r>
    <n v="14"/>
    <x v="10"/>
    <s v="All"/>
    <x v="1"/>
    <x v="1"/>
    <n v="0"/>
    <n v="0"/>
    <n v="0"/>
    <n v="13276"/>
  </r>
  <r>
    <n v="14"/>
    <x v="10"/>
    <s v="All"/>
    <x v="1"/>
    <x v="2"/>
    <n v="0"/>
    <n v="0"/>
    <n v="0"/>
    <n v="13276"/>
  </r>
  <r>
    <n v="14"/>
    <x v="10"/>
    <s v="All"/>
    <x v="1"/>
    <x v="3"/>
    <n v="0"/>
    <n v="0"/>
    <n v="0"/>
    <n v="13276"/>
  </r>
  <r>
    <n v="14"/>
    <x v="10"/>
    <s v="All"/>
    <x v="1"/>
    <x v="4"/>
    <n v="7"/>
    <n v="4"/>
    <n v="92"/>
    <n v="13276"/>
  </r>
  <r>
    <n v="14"/>
    <x v="10"/>
    <s v="All"/>
    <x v="1"/>
    <x v="5"/>
    <n v="0"/>
    <n v="0"/>
    <n v="0"/>
    <n v="13276"/>
  </r>
  <r>
    <n v="14"/>
    <x v="10"/>
    <s v="All"/>
    <x v="1"/>
    <x v="6"/>
    <n v="0"/>
    <n v="0"/>
    <n v="0"/>
    <n v="13276"/>
  </r>
  <r>
    <n v="14"/>
    <x v="10"/>
    <s v="All"/>
    <x v="1"/>
    <x v="7"/>
    <n v="0"/>
    <n v="0"/>
    <n v="0"/>
    <n v="13276"/>
  </r>
  <r>
    <n v="14"/>
    <x v="10"/>
    <s v="All"/>
    <x v="1"/>
    <x v="8"/>
    <n v="1"/>
    <n v="1"/>
    <n v="30"/>
    <n v="13276"/>
  </r>
  <r>
    <n v="14"/>
    <x v="10"/>
    <s v="All"/>
    <x v="2"/>
    <x v="0"/>
    <n v="0"/>
    <n v="0"/>
    <n v="0"/>
    <n v="7796"/>
  </r>
  <r>
    <n v="14"/>
    <x v="10"/>
    <s v="All"/>
    <x v="2"/>
    <x v="1"/>
    <n v="0"/>
    <n v="0"/>
    <n v="0"/>
    <n v="7796"/>
  </r>
  <r>
    <n v="14"/>
    <x v="10"/>
    <s v="All"/>
    <x v="2"/>
    <x v="2"/>
    <n v="0"/>
    <n v="0"/>
    <n v="0"/>
    <n v="7796"/>
  </r>
  <r>
    <n v="14"/>
    <x v="10"/>
    <s v="All"/>
    <x v="2"/>
    <x v="3"/>
    <n v="0"/>
    <n v="0"/>
    <n v="0"/>
    <n v="7796"/>
  </r>
  <r>
    <n v="14"/>
    <x v="10"/>
    <s v="All"/>
    <x v="2"/>
    <x v="4"/>
    <n v="0"/>
    <n v="0"/>
    <n v="0"/>
    <n v="7796"/>
  </r>
  <r>
    <n v="14"/>
    <x v="10"/>
    <s v="All"/>
    <x v="2"/>
    <x v="5"/>
    <n v="0"/>
    <n v="0"/>
    <n v="0"/>
    <n v="7796"/>
  </r>
  <r>
    <n v="14"/>
    <x v="10"/>
    <s v="All"/>
    <x v="2"/>
    <x v="6"/>
    <n v="0"/>
    <n v="0"/>
    <n v="0"/>
    <n v="7796"/>
  </r>
  <r>
    <n v="14"/>
    <x v="10"/>
    <s v="All"/>
    <x v="2"/>
    <x v="7"/>
    <n v="0"/>
    <n v="0"/>
    <n v="0"/>
    <n v="7796"/>
  </r>
  <r>
    <n v="14"/>
    <x v="10"/>
    <s v="All"/>
    <x v="2"/>
    <x v="8"/>
    <n v="0"/>
    <n v="0"/>
    <n v="0"/>
    <n v="7796"/>
  </r>
  <r>
    <n v="14"/>
    <x v="10"/>
    <s v="All"/>
    <x v="3"/>
    <x v="0"/>
    <n v="0"/>
    <n v="0"/>
    <n v="0"/>
    <n v="13176"/>
  </r>
  <r>
    <n v="14"/>
    <x v="10"/>
    <s v="All"/>
    <x v="3"/>
    <x v="1"/>
    <n v="0"/>
    <n v="0"/>
    <n v="0"/>
    <n v="13176"/>
  </r>
  <r>
    <n v="14"/>
    <x v="10"/>
    <s v="All"/>
    <x v="3"/>
    <x v="2"/>
    <n v="0"/>
    <n v="0"/>
    <n v="0"/>
    <n v="13176"/>
  </r>
  <r>
    <n v="14"/>
    <x v="10"/>
    <s v="All"/>
    <x v="3"/>
    <x v="3"/>
    <n v="0"/>
    <n v="0"/>
    <n v="0"/>
    <n v="13176"/>
  </r>
  <r>
    <n v="14"/>
    <x v="10"/>
    <s v="All"/>
    <x v="3"/>
    <x v="4"/>
    <n v="2"/>
    <n v="2"/>
    <n v="16"/>
    <n v="13176"/>
  </r>
  <r>
    <n v="14"/>
    <x v="10"/>
    <s v="All"/>
    <x v="3"/>
    <x v="5"/>
    <n v="0"/>
    <n v="0"/>
    <n v="0"/>
    <n v="13176"/>
  </r>
  <r>
    <n v="14"/>
    <x v="10"/>
    <s v="All"/>
    <x v="3"/>
    <x v="6"/>
    <n v="0"/>
    <n v="0"/>
    <n v="0"/>
    <n v="13176"/>
  </r>
  <r>
    <n v="14"/>
    <x v="10"/>
    <s v="All"/>
    <x v="3"/>
    <x v="7"/>
    <n v="0"/>
    <n v="0"/>
    <n v="0"/>
    <n v="13176"/>
  </r>
  <r>
    <n v="14"/>
    <x v="10"/>
    <s v="All"/>
    <x v="3"/>
    <x v="8"/>
    <n v="0"/>
    <n v="0"/>
    <n v="0"/>
    <n v="13176"/>
  </r>
  <r>
    <n v="14"/>
    <x v="11"/>
    <s v="All"/>
    <x v="0"/>
    <x v="0"/>
    <n v="0"/>
    <n v="0"/>
    <n v="0"/>
    <n v="5148"/>
  </r>
  <r>
    <n v="14"/>
    <x v="11"/>
    <s v="All"/>
    <x v="0"/>
    <x v="1"/>
    <n v="0"/>
    <n v="0"/>
    <n v="0"/>
    <n v="5148"/>
  </r>
  <r>
    <n v="14"/>
    <x v="11"/>
    <s v="All"/>
    <x v="0"/>
    <x v="2"/>
    <n v="0"/>
    <n v="0"/>
    <n v="0"/>
    <n v="5148"/>
  </r>
  <r>
    <n v="14"/>
    <x v="11"/>
    <s v="All"/>
    <x v="0"/>
    <x v="3"/>
    <n v="0"/>
    <n v="0"/>
    <n v="0"/>
    <n v="5148"/>
  </r>
  <r>
    <n v="14"/>
    <x v="11"/>
    <s v="All"/>
    <x v="0"/>
    <x v="4"/>
    <n v="0"/>
    <n v="0"/>
    <n v="0"/>
    <n v="5148"/>
  </r>
  <r>
    <n v="14"/>
    <x v="11"/>
    <s v="All"/>
    <x v="0"/>
    <x v="5"/>
    <n v="0"/>
    <n v="0"/>
    <n v="0"/>
    <n v="5148"/>
  </r>
  <r>
    <n v="14"/>
    <x v="11"/>
    <s v="All"/>
    <x v="0"/>
    <x v="6"/>
    <n v="0"/>
    <n v="0"/>
    <n v="0"/>
    <n v="5148"/>
  </r>
  <r>
    <n v="14"/>
    <x v="11"/>
    <s v="All"/>
    <x v="0"/>
    <x v="7"/>
    <n v="0"/>
    <n v="0"/>
    <n v="0"/>
    <n v="5148"/>
  </r>
  <r>
    <n v="14"/>
    <x v="11"/>
    <s v="All"/>
    <x v="0"/>
    <x v="8"/>
    <n v="0"/>
    <n v="0"/>
    <n v="0"/>
    <n v="5148"/>
  </r>
  <r>
    <n v="14"/>
    <x v="11"/>
    <s v="All"/>
    <x v="1"/>
    <x v="0"/>
    <n v="0"/>
    <n v="0"/>
    <n v="0"/>
    <n v="13654"/>
  </r>
  <r>
    <n v="14"/>
    <x v="11"/>
    <s v="All"/>
    <x v="1"/>
    <x v="1"/>
    <n v="0"/>
    <n v="0"/>
    <n v="0"/>
    <n v="13654"/>
  </r>
  <r>
    <n v="14"/>
    <x v="11"/>
    <s v="All"/>
    <x v="1"/>
    <x v="2"/>
    <n v="0"/>
    <n v="0"/>
    <n v="0"/>
    <n v="13654"/>
  </r>
  <r>
    <n v="14"/>
    <x v="11"/>
    <s v="All"/>
    <x v="1"/>
    <x v="3"/>
    <n v="0"/>
    <n v="0"/>
    <n v="0"/>
    <n v="13654"/>
  </r>
  <r>
    <n v="14"/>
    <x v="11"/>
    <s v="All"/>
    <x v="1"/>
    <x v="4"/>
    <n v="2"/>
    <n v="1"/>
    <n v="10"/>
    <n v="13654"/>
  </r>
  <r>
    <n v="14"/>
    <x v="11"/>
    <s v="All"/>
    <x v="1"/>
    <x v="5"/>
    <n v="0"/>
    <n v="0"/>
    <n v="0"/>
    <n v="13654"/>
  </r>
  <r>
    <n v="14"/>
    <x v="11"/>
    <s v="All"/>
    <x v="1"/>
    <x v="6"/>
    <n v="12"/>
    <n v="2"/>
    <n v="390"/>
    <n v="13654"/>
  </r>
  <r>
    <n v="14"/>
    <x v="11"/>
    <s v="All"/>
    <x v="1"/>
    <x v="7"/>
    <n v="0"/>
    <n v="0"/>
    <n v="0"/>
    <n v="13654"/>
  </r>
  <r>
    <n v="14"/>
    <x v="11"/>
    <s v="All"/>
    <x v="1"/>
    <x v="8"/>
    <n v="1"/>
    <n v="1"/>
    <n v="20"/>
    <n v="13654"/>
  </r>
  <r>
    <n v="14"/>
    <x v="11"/>
    <s v="All"/>
    <x v="2"/>
    <x v="0"/>
    <n v="0"/>
    <n v="0"/>
    <n v="0"/>
    <n v="8215"/>
  </r>
  <r>
    <n v="14"/>
    <x v="11"/>
    <s v="All"/>
    <x v="2"/>
    <x v="1"/>
    <n v="0"/>
    <n v="0"/>
    <n v="0"/>
    <n v="8215"/>
  </r>
  <r>
    <n v="14"/>
    <x v="11"/>
    <s v="All"/>
    <x v="2"/>
    <x v="2"/>
    <n v="0"/>
    <n v="0"/>
    <n v="0"/>
    <n v="8215"/>
  </r>
  <r>
    <n v="14"/>
    <x v="11"/>
    <s v="All"/>
    <x v="2"/>
    <x v="3"/>
    <n v="0"/>
    <n v="0"/>
    <n v="0"/>
    <n v="8215"/>
  </r>
  <r>
    <n v="14"/>
    <x v="11"/>
    <s v="All"/>
    <x v="2"/>
    <x v="4"/>
    <n v="0"/>
    <n v="0"/>
    <n v="0"/>
    <n v="8215"/>
  </r>
  <r>
    <n v="14"/>
    <x v="11"/>
    <s v="All"/>
    <x v="2"/>
    <x v="5"/>
    <n v="0"/>
    <n v="0"/>
    <n v="0"/>
    <n v="8215"/>
  </r>
  <r>
    <n v="14"/>
    <x v="11"/>
    <s v="All"/>
    <x v="2"/>
    <x v="6"/>
    <n v="0"/>
    <n v="0"/>
    <n v="0"/>
    <n v="8215"/>
  </r>
  <r>
    <n v="14"/>
    <x v="11"/>
    <s v="All"/>
    <x v="2"/>
    <x v="7"/>
    <n v="0"/>
    <n v="0"/>
    <n v="0"/>
    <n v="8215"/>
  </r>
  <r>
    <n v="14"/>
    <x v="11"/>
    <s v="All"/>
    <x v="2"/>
    <x v="8"/>
    <n v="0"/>
    <n v="0"/>
    <n v="0"/>
    <n v="8215"/>
  </r>
  <r>
    <n v="14"/>
    <x v="11"/>
    <s v="All"/>
    <x v="3"/>
    <x v="0"/>
    <n v="0"/>
    <n v="0"/>
    <n v="0"/>
    <n v="13198"/>
  </r>
  <r>
    <n v="14"/>
    <x v="11"/>
    <s v="All"/>
    <x v="3"/>
    <x v="1"/>
    <n v="0"/>
    <n v="0"/>
    <n v="0"/>
    <n v="13198"/>
  </r>
  <r>
    <n v="14"/>
    <x v="11"/>
    <s v="All"/>
    <x v="3"/>
    <x v="2"/>
    <n v="0"/>
    <n v="0"/>
    <n v="0"/>
    <n v="13198"/>
  </r>
  <r>
    <n v="14"/>
    <x v="11"/>
    <s v="All"/>
    <x v="3"/>
    <x v="3"/>
    <n v="0"/>
    <n v="0"/>
    <n v="0"/>
    <n v="13198"/>
  </r>
  <r>
    <n v="14"/>
    <x v="11"/>
    <s v="All"/>
    <x v="3"/>
    <x v="4"/>
    <n v="1"/>
    <n v="1"/>
    <n v="10"/>
    <n v="13198"/>
  </r>
  <r>
    <n v="14"/>
    <x v="11"/>
    <s v="All"/>
    <x v="3"/>
    <x v="5"/>
    <n v="0"/>
    <n v="0"/>
    <n v="0"/>
    <n v="13198"/>
  </r>
  <r>
    <n v="14"/>
    <x v="11"/>
    <s v="All"/>
    <x v="3"/>
    <x v="6"/>
    <n v="1"/>
    <n v="1"/>
    <n v="60"/>
    <n v="13198"/>
  </r>
  <r>
    <n v="14"/>
    <x v="11"/>
    <s v="All"/>
    <x v="3"/>
    <x v="7"/>
    <n v="0"/>
    <n v="0"/>
    <n v="0"/>
    <n v="13198"/>
  </r>
  <r>
    <n v="14"/>
    <x v="11"/>
    <s v="All"/>
    <x v="3"/>
    <x v="8"/>
    <n v="2"/>
    <n v="1"/>
    <n v="3"/>
    <n v="13198"/>
  </r>
  <r>
    <n v="15"/>
    <x v="0"/>
    <s v="All"/>
    <x v="0"/>
    <x v="0"/>
    <n v="0"/>
    <n v="0"/>
    <n v="0"/>
    <n v="7419"/>
  </r>
  <r>
    <n v="15"/>
    <x v="0"/>
    <s v="All"/>
    <x v="0"/>
    <x v="1"/>
    <n v="0"/>
    <n v="0"/>
    <n v="0"/>
    <n v="7419"/>
  </r>
  <r>
    <n v="15"/>
    <x v="0"/>
    <s v="All"/>
    <x v="0"/>
    <x v="2"/>
    <n v="0"/>
    <n v="0"/>
    <n v="0"/>
    <n v="7419"/>
  </r>
  <r>
    <n v="15"/>
    <x v="0"/>
    <s v="All"/>
    <x v="0"/>
    <x v="3"/>
    <n v="0"/>
    <n v="0"/>
    <n v="0"/>
    <n v="7419"/>
  </r>
  <r>
    <n v="15"/>
    <x v="0"/>
    <s v="All"/>
    <x v="0"/>
    <x v="4"/>
    <n v="1"/>
    <n v="1"/>
    <n v="4"/>
    <n v="7419"/>
  </r>
  <r>
    <n v="15"/>
    <x v="0"/>
    <s v="All"/>
    <x v="0"/>
    <x v="5"/>
    <n v="0"/>
    <n v="0"/>
    <n v="0"/>
    <n v="7419"/>
  </r>
  <r>
    <n v="15"/>
    <x v="0"/>
    <s v="All"/>
    <x v="0"/>
    <x v="6"/>
    <n v="0"/>
    <n v="0"/>
    <n v="0"/>
    <n v="7419"/>
  </r>
  <r>
    <n v="15"/>
    <x v="0"/>
    <s v="All"/>
    <x v="0"/>
    <x v="7"/>
    <n v="0"/>
    <n v="0"/>
    <n v="0"/>
    <n v="7419"/>
  </r>
  <r>
    <n v="15"/>
    <x v="0"/>
    <s v="All"/>
    <x v="0"/>
    <x v="8"/>
    <n v="3"/>
    <n v="3"/>
    <n v="90"/>
    <n v="7419"/>
  </r>
  <r>
    <n v="15"/>
    <x v="0"/>
    <s v="All"/>
    <x v="1"/>
    <x v="0"/>
    <n v="0"/>
    <n v="0"/>
    <n v="0"/>
    <n v="21580"/>
  </r>
  <r>
    <n v="15"/>
    <x v="0"/>
    <s v="All"/>
    <x v="1"/>
    <x v="1"/>
    <n v="0"/>
    <n v="0"/>
    <n v="0"/>
    <n v="21580"/>
  </r>
  <r>
    <n v="15"/>
    <x v="0"/>
    <s v="All"/>
    <x v="1"/>
    <x v="2"/>
    <n v="72"/>
    <n v="60"/>
    <n v="2133"/>
    <n v="21580"/>
  </r>
  <r>
    <n v="15"/>
    <x v="0"/>
    <s v="All"/>
    <x v="1"/>
    <x v="3"/>
    <n v="0"/>
    <n v="0"/>
    <n v="0"/>
    <n v="21580"/>
  </r>
  <r>
    <n v="15"/>
    <x v="0"/>
    <s v="All"/>
    <x v="1"/>
    <x v="4"/>
    <n v="19"/>
    <n v="16"/>
    <n v="231"/>
    <n v="21580"/>
  </r>
  <r>
    <n v="15"/>
    <x v="0"/>
    <s v="All"/>
    <x v="1"/>
    <x v="5"/>
    <n v="0"/>
    <n v="0"/>
    <n v="0"/>
    <n v="21580"/>
  </r>
  <r>
    <n v="15"/>
    <x v="0"/>
    <s v="All"/>
    <x v="1"/>
    <x v="6"/>
    <n v="26"/>
    <n v="4"/>
    <n v="810"/>
    <n v="21580"/>
  </r>
  <r>
    <n v="15"/>
    <x v="0"/>
    <s v="All"/>
    <x v="1"/>
    <x v="7"/>
    <n v="0"/>
    <n v="0"/>
    <n v="0"/>
    <n v="21580"/>
  </r>
  <r>
    <n v="15"/>
    <x v="0"/>
    <s v="All"/>
    <x v="1"/>
    <x v="8"/>
    <n v="6"/>
    <n v="5"/>
    <n v="154"/>
    <n v="21580"/>
  </r>
  <r>
    <n v="15"/>
    <x v="0"/>
    <s v="All"/>
    <x v="2"/>
    <x v="0"/>
    <n v="0"/>
    <n v="0"/>
    <n v="0"/>
    <n v="11425"/>
  </r>
  <r>
    <n v="15"/>
    <x v="0"/>
    <s v="All"/>
    <x v="2"/>
    <x v="1"/>
    <n v="0"/>
    <n v="0"/>
    <n v="0"/>
    <n v="11425"/>
  </r>
  <r>
    <n v="15"/>
    <x v="0"/>
    <s v="All"/>
    <x v="2"/>
    <x v="2"/>
    <n v="0"/>
    <n v="0"/>
    <n v="0"/>
    <n v="11425"/>
  </r>
  <r>
    <n v="15"/>
    <x v="0"/>
    <s v="All"/>
    <x v="2"/>
    <x v="3"/>
    <n v="0"/>
    <n v="0"/>
    <n v="0"/>
    <n v="11425"/>
  </r>
  <r>
    <n v="15"/>
    <x v="0"/>
    <s v="All"/>
    <x v="2"/>
    <x v="4"/>
    <n v="3"/>
    <n v="3"/>
    <n v="18"/>
    <n v="11425"/>
  </r>
  <r>
    <n v="15"/>
    <x v="0"/>
    <s v="All"/>
    <x v="2"/>
    <x v="5"/>
    <n v="0"/>
    <n v="0"/>
    <n v="0"/>
    <n v="11425"/>
  </r>
  <r>
    <n v="15"/>
    <x v="0"/>
    <s v="All"/>
    <x v="2"/>
    <x v="6"/>
    <n v="0"/>
    <n v="0"/>
    <n v="0"/>
    <n v="11425"/>
  </r>
  <r>
    <n v="15"/>
    <x v="0"/>
    <s v="All"/>
    <x v="2"/>
    <x v="7"/>
    <n v="0"/>
    <n v="0"/>
    <n v="0"/>
    <n v="11425"/>
  </r>
  <r>
    <n v="15"/>
    <x v="0"/>
    <s v="All"/>
    <x v="2"/>
    <x v="8"/>
    <n v="4"/>
    <n v="3"/>
    <n v="120"/>
    <n v="11425"/>
  </r>
  <r>
    <n v="15"/>
    <x v="0"/>
    <s v="All"/>
    <x v="3"/>
    <x v="0"/>
    <n v="0"/>
    <n v="0"/>
    <n v="0"/>
    <n v="20869"/>
  </r>
  <r>
    <n v="15"/>
    <x v="0"/>
    <s v="All"/>
    <x v="3"/>
    <x v="1"/>
    <n v="0"/>
    <n v="0"/>
    <n v="0"/>
    <n v="20869"/>
  </r>
  <r>
    <n v="15"/>
    <x v="0"/>
    <s v="All"/>
    <x v="3"/>
    <x v="2"/>
    <n v="26"/>
    <n v="19"/>
    <n v="802"/>
    <n v="20869"/>
  </r>
  <r>
    <n v="15"/>
    <x v="0"/>
    <s v="All"/>
    <x v="3"/>
    <x v="3"/>
    <n v="0"/>
    <n v="0"/>
    <n v="0"/>
    <n v="20869"/>
  </r>
  <r>
    <n v="15"/>
    <x v="0"/>
    <s v="All"/>
    <x v="3"/>
    <x v="4"/>
    <n v="28"/>
    <n v="26"/>
    <n v="328"/>
    <n v="20869"/>
  </r>
  <r>
    <n v="15"/>
    <x v="0"/>
    <s v="All"/>
    <x v="3"/>
    <x v="5"/>
    <n v="0"/>
    <n v="0"/>
    <n v="0"/>
    <n v="20869"/>
  </r>
  <r>
    <n v="15"/>
    <x v="0"/>
    <s v="All"/>
    <x v="3"/>
    <x v="6"/>
    <n v="8"/>
    <n v="1"/>
    <n v="240"/>
    <n v="20869"/>
  </r>
  <r>
    <n v="15"/>
    <x v="0"/>
    <s v="All"/>
    <x v="3"/>
    <x v="7"/>
    <n v="0"/>
    <n v="0"/>
    <n v="0"/>
    <n v="20869"/>
  </r>
  <r>
    <n v="15"/>
    <x v="0"/>
    <s v="All"/>
    <x v="3"/>
    <x v="8"/>
    <n v="6"/>
    <n v="3"/>
    <n v="180"/>
    <n v="20869"/>
  </r>
  <r>
    <n v="15"/>
    <x v="1"/>
    <s v="All"/>
    <x v="0"/>
    <x v="0"/>
    <n v="0"/>
    <n v="0"/>
    <n v="0"/>
    <n v="7393"/>
  </r>
  <r>
    <n v="15"/>
    <x v="1"/>
    <s v="All"/>
    <x v="0"/>
    <x v="1"/>
    <n v="0"/>
    <n v="0"/>
    <n v="0"/>
    <n v="7393"/>
  </r>
  <r>
    <n v="15"/>
    <x v="1"/>
    <s v="All"/>
    <x v="0"/>
    <x v="2"/>
    <n v="0"/>
    <n v="0"/>
    <n v="0"/>
    <n v="7393"/>
  </r>
  <r>
    <n v="15"/>
    <x v="1"/>
    <s v="All"/>
    <x v="0"/>
    <x v="3"/>
    <n v="0"/>
    <n v="0"/>
    <n v="0"/>
    <n v="7393"/>
  </r>
  <r>
    <n v="15"/>
    <x v="1"/>
    <s v="All"/>
    <x v="0"/>
    <x v="4"/>
    <n v="1"/>
    <n v="1"/>
    <n v="5"/>
    <n v="7393"/>
  </r>
  <r>
    <n v="15"/>
    <x v="1"/>
    <s v="All"/>
    <x v="0"/>
    <x v="5"/>
    <n v="0"/>
    <n v="0"/>
    <n v="0"/>
    <n v="7393"/>
  </r>
  <r>
    <n v="15"/>
    <x v="1"/>
    <s v="All"/>
    <x v="0"/>
    <x v="6"/>
    <n v="0"/>
    <n v="0"/>
    <n v="0"/>
    <n v="7393"/>
  </r>
  <r>
    <n v="15"/>
    <x v="1"/>
    <s v="All"/>
    <x v="0"/>
    <x v="7"/>
    <n v="0"/>
    <n v="0"/>
    <n v="0"/>
    <n v="7393"/>
  </r>
  <r>
    <n v="15"/>
    <x v="1"/>
    <s v="All"/>
    <x v="0"/>
    <x v="8"/>
    <n v="0"/>
    <n v="0"/>
    <n v="0"/>
    <n v="7393"/>
  </r>
  <r>
    <n v="15"/>
    <x v="1"/>
    <s v="All"/>
    <x v="1"/>
    <x v="0"/>
    <n v="0"/>
    <n v="0"/>
    <n v="0"/>
    <n v="22778"/>
  </r>
  <r>
    <n v="15"/>
    <x v="1"/>
    <s v="All"/>
    <x v="1"/>
    <x v="1"/>
    <n v="0"/>
    <n v="0"/>
    <n v="0"/>
    <n v="22778"/>
  </r>
  <r>
    <n v="15"/>
    <x v="1"/>
    <s v="All"/>
    <x v="1"/>
    <x v="2"/>
    <n v="24"/>
    <n v="19"/>
    <n v="658"/>
    <n v="22778"/>
  </r>
  <r>
    <n v="15"/>
    <x v="1"/>
    <s v="All"/>
    <x v="1"/>
    <x v="3"/>
    <n v="0"/>
    <n v="0"/>
    <n v="0"/>
    <n v="22778"/>
  </r>
  <r>
    <n v="15"/>
    <x v="1"/>
    <s v="All"/>
    <x v="1"/>
    <x v="4"/>
    <n v="7"/>
    <n v="6"/>
    <n v="59"/>
    <n v="22778"/>
  </r>
  <r>
    <n v="15"/>
    <x v="1"/>
    <s v="All"/>
    <x v="1"/>
    <x v="5"/>
    <n v="0"/>
    <n v="0"/>
    <n v="0"/>
    <n v="22778"/>
  </r>
  <r>
    <n v="15"/>
    <x v="1"/>
    <s v="All"/>
    <x v="1"/>
    <x v="6"/>
    <n v="17"/>
    <n v="3"/>
    <n v="510"/>
    <n v="22778"/>
  </r>
  <r>
    <n v="15"/>
    <x v="1"/>
    <s v="All"/>
    <x v="1"/>
    <x v="7"/>
    <n v="0"/>
    <n v="0"/>
    <n v="0"/>
    <n v="22778"/>
  </r>
  <r>
    <n v="15"/>
    <x v="1"/>
    <s v="All"/>
    <x v="1"/>
    <x v="8"/>
    <n v="0"/>
    <n v="0"/>
    <n v="0"/>
    <n v="22778"/>
  </r>
  <r>
    <n v="15"/>
    <x v="1"/>
    <s v="All"/>
    <x v="2"/>
    <x v="0"/>
    <n v="0"/>
    <n v="0"/>
    <n v="0"/>
    <n v="11603"/>
  </r>
  <r>
    <n v="15"/>
    <x v="1"/>
    <s v="All"/>
    <x v="2"/>
    <x v="1"/>
    <n v="0"/>
    <n v="0"/>
    <n v="0"/>
    <n v="11603"/>
  </r>
  <r>
    <n v="15"/>
    <x v="1"/>
    <s v="All"/>
    <x v="2"/>
    <x v="2"/>
    <n v="0"/>
    <n v="0"/>
    <n v="0"/>
    <n v="11603"/>
  </r>
  <r>
    <n v="15"/>
    <x v="1"/>
    <s v="All"/>
    <x v="2"/>
    <x v="3"/>
    <n v="0"/>
    <n v="0"/>
    <n v="0"/>
    <n v="11603"/>
  </r>
  <r>
    <n v="15"/>
    <x v="1"/>
    <s v="All"/>
    <x v="2"/>
    <x v="4"/>
    <n v="1"/>
    <n v="1"/>
    <n v="30"/>
    <n v="11603"/>
  </r>
  <r>
    <n v="15"/>
    <x v="1"/>
    <s v="All"/>
    <x v="2"/>
    <x v="5"/>
    <n v="0"/>
    <n v="0"/>
    <n v="0"/>
    <n v="11603"/>
  </r>
  <r>
    <n v="15"/>
    <x v="1"/>
    <s v="All"/>
    <x v="2"/>
    <x v="6"/>
    <n v="1"/>
    <n v="1"/>
    <n v="30"/>
    <n v="11603"/>
  </r>
  <r>
    <n v="15"/>
    <x v="1"/>
    <s v="All"/>
    <x v="2"/>
    <x v="7"/>
    <n v="0"/>
    <n v="0"/>
    <n v="0"/>
    <n v="11603"/>
  </r>
  <r>
    <n v="15"/>
    <x v="1"/>
    <s v="All"/>
    <x v="2"/>
    <x v="8"/>
    <n v="1"/>
    <n v="1"/>
    <n v="30"/>
    <n v="11603"/>
  </r>
  <r>
    <n v="15"/>
    <x v="1"/>
    <s v="All"/>
    <x v="3"/>
    <x v="0"/>
    <n v="0"/>
    <n v="0"/>
    <n v="0"/>
    <n v="20878"/>
  </r>
  <r>
    <n v="15"/>
    <x v="1"/>
    <s v="All"/>
    <x v="3"/>
    <x v="1"/>
    <n v="0"/>
    <n v="0"/>
    <n v="0"/>
    <n v="20878"/>
  </r>
  <r>
    <n v="15"/>
    <x v="1"/>
    <s v="All"/>
    <x v="3"/>
    <x v="2"/>
    <n v="2"/>
    <n v="2"/>
    <n v="60"/>
    <n v="20878"/>
  </r>
  <r>
    <n v="15"/>
    <x v="1"/>
    <s v="All"/>
    <x v="3"/>
    <x v="3"/>
    <n v="0"/>
    <n v="0"/>
    <n v="0"/>
    <n v="20878"/>
  </r>
  <r>
    <n v="15"/>
    <x v="1"/>
    <s v="All"/>
    <x v="3"/>
    <x v="4"/>
    <n v="12"/>
    <n v="11"/>
    <n v="126"/>
    <n v="20878"/>
  </r>
  <r>
    <n v="15"/>
    <x v="1"/>
    <s v="All"/>
    <x v="3"/>
    <x v="5"/>
    <n v="0"/>
    <n v="0"/>
    <n v="0"/>
    <n v="20878"/>
  </r>
  <r>
    <n v="15"/>
    <x v="1"/>
    <s v="All"/>
    <x v="3"/>
    <x v="6"/>
    <n v="4"/>
    <n v="1"/>
    <n v="120"/>
    <n v="20878"/>
  </r>
  <r>
    <n v="15"/>
    <x v="1"/>
    <s v="All"/>
    <x v="3"/>
    <x v="7"/>
    <n v="0"/>
    <n v="0"/>
    <n v="0"/>
    <n v="20878"/>
  </r>
  <r>
    <n v="15"/>
    <x v="1"/>
    <s v="All"/>
    <x v="3"/>
    <x v="8"/>
    <n v="0"/>
    <n v="0"/>
    <n v="0"/>
    <n v="20878"/>
  </r>
  <r>
    <n v="15"/>
    <x v="2"/>
    <s v="All"/>
    <x v="0"/>
    <x v="0"/>
    <n v="0"/>
    <n v="0"/>
    <n v="0"/>
    <n v="7159"/>
  </r>
  <r>
    <n v="15"/>
    <x v="2"/>
    <s v="All"/>
    <x v="0"/>
    <x v="1"/>
    <n v="0"/>
    <n v="0"/>
    <n v="0"/>
    <n v="7159"/>
  </r>
  <r>
    <n v="15"/>
    <x v="2"/>
    <s v="All"/>
    <x v="0"/>
    <x v="2"/>
    <n v="0"/>
    <n v="0"/>
    <n v="0"/>
    <n v="7159"/>
  </r>
  <r>
    <n v="15"/>
    <x v="2"/>
    <s v="All"/>
    <x v="0"/>
    <x v="3"/>
    <n v="0"/>
    <n v="0"/>
    <n v="0"/>
    <n v="7159"/>
  </r>
  <r>
    <n v="15"/>
    <x v="2"/>
    <s v="All"/>
    <x v="0"/>
    <x v="4"/>
    <n v="2"/>
    <n v="2"/>
    <n v="40"/>
    <n v="7159"/>
  </r>
  <r>
    <n v="15"/>
    <x v="2"/>
    <s v="All"/>
    <x v="0"/>
    <x v="5"/>
    <n v="0"/>
    <n v="0"/>
    <n v="0"/>
    <n v="7159"/>
  </r>
  <r>
    <n v="15"/>
    <x v="2"/>
    <s v="All"/>
    <x v="0"/>
    <x v="6"/>
    <n v="0"/>
    <n v="0"/>
    <n v="0"/>
    <n v="7159"/>
  </r>
  <r>
    <n v="15"/>
    <x v="2"/>
    <s v="All"/>
    <x v="0"/>
    <x v="7"/>
    <n v="0"/>
    <n v="0"/>
    <n v="0"/>
    <n v="7159"/>
  </r>
  <r>
    <n v="15"/>
    <x v="2"/>
    <s v="All"/>
    <x v="0"/>
    <x v="8"/>
    <n v="0"/>
    <n v="0"/>
    <n v="0"/>
    <n v="7159"/>
  </r>
  <r>
    <n v="15"/>
    <x v="2"/>
    <s v="All"/>
    <x v="1"/>
    <x v="0"/>
    <n v="0"/>
    <n v="0"/>
    <n v="0"/>
    <n v="23136"/>
  </r>
  <r>
    <n v="15"/>
    <x v="2"/>
    <s v="All"/>
    <x v="1"/>
    <x v="1"/>
    <n v="0"/>
    <n v="0"/>
    <n v="0"/>
    <n v="23136"/>
  </r>
  <r>
    <n v="15"/>
    <x v="2"/>
    <s v="All"/>
    <x v="1"/>
    <x v="2"/>
    <n v="30"/>
    <n v="19"/>
    <n v="865"/>
    <n v="23136"/>
  </r>
  <r>
    <n v="15"/>
    <x v="2"/>
    <s v="All"/>
    <x v="1"/>
    <x v="3"/>
    <n v="0"/>
    <n v="0"/>
    <n v="0"/>
    <n v="23136"/>
  </r>
  <r>
    <n v="15"/>
    <x v="2"/>
    <s v="All"/>
    <x v="1"/>
    <x v="4"/>
    <n v="11"/>
    <n v="7"/>
    <n v="203"/>
    <n v="23136"/>
  </r>
  <r>
    <n v="15"/>
    <x v="2"/>
    <s v="All"/>
    <x v="1"/>
    <x v="5"/>
    <n v="0"/>
    <n v="0"/>
    <n v="0"/>
    <n v="23136"/>
  </r>
  <r>
    <n v="15"/>
    <x v="2"/>
    <s v="All"/>
    <x v="1"/>
    <x v="6"/>
    <n v="5"/>
    <n v="1"/>
    <n v="150"/>
    <n v="23136"/>
  </r>
  <r>
    <n v="15"/>
    <x v="2"/>
    <s v="All"/>
    <x v="1"/>
    <x v="7"/>
    <n v="0"/>
    <n v="0"/>
    <n v="0"/>
    <n v="23136"/>
  </r>
  <r>
    <n v="15"/>
    <x v="2"/>
    <s v="All"/>
    <x v="1"/>
    <x v="8"/>
    <n v="2"/>
    <n v="2"/>
    <n v="60"/>
    <n v="23136"/>
  </r>
  <r>
    <n v="15"/>
    <x v="2"/>
    <s v="All"/>
    <x v="2"/>
    <x v="0"/>
    <n v="0"/>
    <n v="0"/>
    <n v="0"/>
    <n v="11444"/>
  </r>
  <r>
    <n v="15"/>
    <x v="2"/>
    <s v="All"/>
    <x v="2"/>
    <x v="1"/>
    <n v="0"/>
    <n v="0"/>
    <n v="0"/>
    <n v="11444"/>
  </r>
  <r>
    <n v="15"/>
    <x v="2"/>
    <s v="All"/>
    <x v="2"/>
    <x v="2"/>
    <n v="0"/>
    <n v="0"/>
    <n v="0"/>
    <n v="11444"/>
  </r>
  <r>
    <n v="15"/>
    <x v="2"/>
    <s v="All"/>
    <x v="2"/>
    <x v="3"/>
    <n v="0"/>
    <n v="0"/>
    <n v="0"/>
    <n v="11444"/>
  </r>
  <r>
    <n v="15"/>
    <x v="2"/>
    <s v="All"/>
    <x v="2"/>
    <x v="4"/>
    <n v="3"/>
    <n v="3"/>
    <n v="75"/>
    <n v="11444"/>
  </r>
  <r>
    <n v="15"/>
    <x v="2"/>
    <s v="All"/>
    <x v="2"/>
    <x v="5"/>
    <n v="0"/>
    <n v="0"/>
    <n v="0"/>
    <n v="11444"/>
  </r>
  <r>
    <n v="15"/>
    <x v="2"/>
    <s v="All"/>
    <x v="2"/>
    <x v="6"/>
    <n v="0"/>
    <n v="0"/>
    <n v="0"/>
    <n v="11444"/>
  </r>
  <r>
    <n v="15"/>
    <x v="2"/>
    <s v="All"/>
    <x v="2"/>
    <x v="7"/>
    <n v="0"/>
    <n v="0"/>
    <n v="0"/>
    <n v="11444"/>
  </r>
  <r>
    <n v="15"/>
    <x v="2"/>
    <s v="All"/>
    <x v="2"/>
    <x v="8"/>
    <n v="0"/>
    <n v="0"/>
    <n v="0"/>
    <n v="11444"/>
  </r>
  <r>
    <n v="15"/>
    <x v="2"/>
    <s v="All"/>
    <x v="3"/>
    <x v="0"/>
    <n v="0"/>
    <n v="0"/>
    <n v="0"/>
    <n v="20712"/>
  </r>
  <r>
    <n v="15"/>
    <x v="2"/>
    <s v="All"/>
    <x v="3"/>
    <x v="1"/>
    <n v="0"/>
    <n v="0"/>
    <n v="0"/>
    <n v="20712"/>
  </r>
  <r>
    <n v="15"/>
    <x v="2"/>
    <s v="All"/>
    <x v="3"/>
    <x v="2"/>
    <n v="7"/>
    <n v="5"/>
    <n v="175"/>
    <n v="20712"/>
  </r>
  <r>
    <n v="15"/>
    <x v="2"/>
    <s v="All"/>
    <x v="3"/>
    <x v="3"/>
    <n v="0"/>
    <n v="0"/>
    <n v="0"/>
    <n v="20712"/>
  </r>
  <r>
    <n v="15"/>
    <x v="2"/>
    <s v="All"/>
    <x v="3"/>
    <x v="4"/>
    <n v="7"/>
    <n v="7"/>
    <n v="72"/>
    <n v="20712"/>
  </r>
  <r>
    <n v="15"/>
    <x v="2"/>
    <s v="All"/>
    <x v="3"/>
    <x v="5"/>
    <n v="0"/>
    <n v="0"/>
    <n v="0"/>
    <n v="20712"/>
  </r>
  <r>
    <n v="15"/>
    <x v="2"/>
    <s v="All"/>
    <x v="3"/>
    <x v="6"/>
    <n v="8"/>
    <n v="2"/>
    <n v="270"/>
    <n v="20712"/>
  </r>
  <r>
    <n v="15"/>
    <x v="2"/>
    <s v="All"/>
    <x v="3"/>
    <x v="7"/>
    <n v="0"/>
    <n v="0"/>
    <n v="0"/>
    <n v="20712"/>
  </r>
  <r>
    <n v="15"/>
    <x v="2"/>
    <s v="All"/>
    <x v="3"/>
    <x v="8"/>
    <n v="0"/>
    <n v="0"/>
    <n v="0"/>
    <n v="20712"/>
  </r>
  <r>
    <n v="15"/>
    <x v="3"/>
    <s v="All"/>
    <x v="0"/>
    <x v="0"/>
    <n v="0"/>
    <n v="0"/>
    <n v="0"/>
    <n v="6404"/>
  </r>
  <r>
    <n v="15"/>
    <x v="3"/>
    <s v="All"/>
    <x v="0"/>
    <x v="1"/>
    <n v="0"/>
    <n v="0"/>
    <n v="0"/>
    <n v="6404"/>
  </r>
  <r>
    <n v="15"/>
    <x v="3"/>
    <s v="All"/>
    <x v="0"/>
    <x v="2"/>
    <n v="0"/>
    <n v="0"/>
    <n v="0"/>
    <n v="6404"/>
  </r>
  <r>
    <n v="15"/>
    <x v="3"/>
    <s v="All"/>
    <x v="0"/>
    <x v="3"/>
    <n v="0"/>
    <n v="0"/>
    <n v="0"/>
    <n v="6404"/>
  </r>
  <r>
    <n v="15"/>
    <x v="3"/>
    <s v="All"/>
    <x v="0"/>
    <x v="4"/>
    <n v="2"/>
    <n v="2"/>
    <n v="12"/>
    <n v="6404"/>
  </r>
  <r>
    <n v="15"/>
    <x v="3"/>
    <s v="All"/>
    <x v="0"/>
    <x v="5"/>
    <n v="0"/>
    <n v="0"/>
    <n v="0"/>
    <n v="6404"/>
  </r>
  <r>
    <n v="15"/>
    <x v="3"/>
    <s v="All"/>
    <x v="0"/>
    <x v="6"/>
    <n v="0"/>
    <n v="0"/>
    <n v="0"/>
    <n v="6404"/>
  </r>
  <r>
    <n v="15"/>
    <x v="3"/>
    <s v="All"/>
    <x v="0"/>
    <x v="7"/>
    <n v="0"/>
    <n v="0"/>
    <n v="0"/>
    <n v="6404"/>
  </r>
  <r>
    <n v="15"/>
    <x v="3"/>
    <s v="All"/>
    <x v="0"/>
    <x v="8"/>
    <n v="1"/>
    <n v="1"/>
    <n v="30"/>
    <n v="6404"/>
  </r>
  <r>
    <n v="15"/>
    <x v="3"/>
    <s v="All"/>
    <x v="1"/>
    <x v="0"/>
    <n v="0"/>
    <n v="0"/>
    <n v="0"/>
    <n v="22444"/>
  </r>
  <r>
    <n v="15"/>
    <x v="3"/>
    <s v="All"/>
    <x v="1"/>
    <x v="1"/>
    <n v="0"/>
    <n v="0"/>
    <n v="0"/>
    <n v="22444"/>
  </r>
  <r>
    <n v="15"/>
    <x v="3"/>
    <s v="All"/>
    <x v="1"/>
    <x v="2"/>
    <n v="16"/>
    <n v="13"/>
    <n v="602"/>
    <n v="22444"/>
  </r>
  <r>
    <n v="15"/>
    <x v="3"/>
    <s v="All"/>
    <x v="1"/>
    <x v="3"/>
    <n v="0"/>
    <n v="0"/>
    <n v="0"/>
    <n v="22444"/>
  </r>
  <r>
    <n v="15"/>
    <x v="3"/>
    <s v="All"/>
    <x v="1"/>
    <x v="4"/>
    <n v="17"/>
    <n v="15"/>
    <n v="372"/>
    <n v="22444"/>
  </r>
  <r>
    <n v="15"/>
    <x v="3"/>
    <s v="All"/>
    <x v="1"/>
    <x v="5"/>
    <n v="0"/>
    <n v="0"/>
    <n v="0"/>
    <n v="22444"/>
  </r>
  <r>
    <n v="15"/>
    <x v="3"/>
    <s v="All"/>
    <x v="1"/>
    <x v="6"/>
    <n v="5"/>
    <n v="1"/>
    <n v="210"/>
    <n v="22444"/>
  </r>
  <r>
    <n v="15"/>
    <x v="3"/>
    <s v="All"/>
    <x v="1"/>
    <x v="7"/>
    <n v="0"/>
    <n v="0"/>
    <n v="0"/>
    <n v="22444"/>
  </r>
  <r>
    <n v="15"/>
    <x v="3"/>
    <s v="All"/>
    <x v="1"/>
    <x v="8"/>
    <n v="0"/>
    <n v="0"/>
    <n v="0"/>
    <n v="22444"/>
  </r>
  <r>
    <n v="15"/>
    <x v="3"/>
    <s v="All"/>
    <x v="2"/>
    <x v="0"/>
    <n v="0"/>
    <n v="0"/>
    <n v="0"/>
    <n v="10675"/>
  </r>
  <r>
    <n v="15"/>
    <x v="3"/>
    <s v="All"/>
    <x v="2"/>
    <x v="1"/>
    <n v="0"/>
    <n v="0"/>
    <n v="0"/>
    <n v="10675"/>
  </r>
  <r>
    <n v="15"/>
    <x v="3"/>
    <s v="All"/>
    <x v="2"/>
    <x v="2"/>
    <n v="0"/>
    <n v="0"/>
    <n v="0"/>
    <n v="10675"/>
  </r>
  <r>
    <n v="15"/>
    <x v="3"/>
    <s v="All"/>
    <x v="2"/>
    <x v="3"/>
    <n v="0"/>
    <n v="0"/>
    <n v="0"/>
    <n v="10675"/>
  </r>
  <r>
    <n v="15"/>
    <x v="3"/>
    <s v="All"/>
    <x v="2"/>
    <x v="4"/>
    <n v="1"/>
    <n v="1"/>
    <n v="10"/>
    <n v="10675"/>
  </r>
  <r>
    <n v="15"/>
    <x v="3"/>
    <s v="All"/>
    <x v="2"/>
    <x v="5"/>
    <n v="0"/>
    <n v="0"/>
    <n v="0"/>
    <n v="10675"/>
  </r>
  <r>
    <n v="15"/>
    <x v="3"/>
    <s v="All"/>
    <x v="2"/>
    <x v="6"/>
    <n v="0"/>
    <n v="0"/>
    <n v="0"/>
    <n v="10675"/>
  </r>
  <r>
    <n v="15"/>
    <x v="3"/>
    <s v="All"/>
    <x v="2"/>
    <x v="7"/>
    <n v="0"/>
    <n v="0"/>
    <n v="0"/>
    <n v="10675"/>
  </r>
  <r>
    <n v="15"/>
    <x v="3"/>
    <s v="All"/>
    <x v="2"/>
    <x v="8"/>
    <n v="0"/>
    <n v="0"/>
    <n v="0"/>
    <n v="10675"/>
  </r>
  <r>
    <n v="15"/>
    <x v="3"/>
    <s v="All"/>
    <x v="3"/>
    <x v="0"/>
    <n v="0"/>
    <n v="0"/>
    <n v="0"/>
    <n v="19473"/>
  </r>
  <r>
    <n v="15"/>
    <x v="3"/>
    <s v="All"/>
    <x v="3"/>
    <x v="1"/>
    <n v="0"/>
    <n v="0"/>
    <n v="0"/>
    <n v="19473"/>
  </r>
  <r>
    <n v="15"/>
    <x v="3"/>
    <s v="All"/>
    <x v="3"/>
    <x v="2"/>
    <n v="8"/>
    <n v="4"/>
    <n v="240"/>
    <n v="19473"/>
  </r>
  <r>
    <n v="15"/>
    <x v="3"/>
    <s v="All"/>
    <x v="3"/>
    <x v="3"/>
    <n v="0"/>
    <n v="0"/>
    <n v="0"/>
    <n v="19473"/>
  </r>
  <r>
    <n v="15"/>
    <x v="3"/>
    <s v="All"/>
    <x v="3"/>
    <x v="4"/>
    <n v="3"/>
    <n v="3"/>
    <n v="23"/>
    <n v="19473"/>
  </r>
  <r>
    <n v="15"/>
    <x v="3"/>
    <s v="All"/>
    <x v="3"/>
    <x v="5"/>
    <n v="0"/>
    <n v="0"/>
    <n v="0"/>
    <n v="19473"/>
  </r>
  <r>
    <n v="15"/>
    <x v="3"/>
    <s v="All"/>
    <x v="3"/>
    <x v="6"/>
    <n v="0"/>
    <n v="0"/>
    <n v="0"/>
    <n v="19473"/>
  </r>
  <r>
    <n v="15"/>
    <x v="3"/>
    <s v="All"/>
    <x v="3"/>
    <x v="7"/>
    <n v="0"/>
    <n v="0"/>
    <n v="0"/>
    <n v="19473"/>
  </r>
  <r>
    <n v="15"/>
    <x v="3"/>
    <s v="All"/>
    <x v="3"/>
    <x v="8"/>
    <n v="1"/>
    <n v="1"/>
    <n v="30"/>
    <n v="19473"/>
  </r>
  <r>
    <n v="15"/>
    <x v="4"/>
    <s v="All"/>
    <x v="0"/>
    <x v="0"/>
    <n v="0"/>
    <n v="0"/>
    <n v="0"/>
    <n v="6120"/>
  </r>
  <r>
    <n v="15"/>
    <x v="4"/>
    <s v="All"/>
    <x v="0"/>
    <x v="1"/>
    <n v="0"/>
    <n v="0"/>
    <n v="0"/>
    <n v="6120"/>
  </r>
  <r>
    <n v="15"/>
    <x v="4"/>
    <s v="All"/>
    <x v="0"/>
    <x v="2"/>
    <n v="0"/>
    <n v="0"/>
    <n v="0"/>
    <n v="6120"/>
  </r>
  <r>
    <n v="15"/>
    <x v="4"/>
    <s v="All"/>
    <x v="0"/>
    <x v="3"/>
    <n v="0"/>
    <n v="0"/>
    <n v="0"/>
    <n v="6120"/>
  </r>
  <r>
    <n v="15"/>
    <x v="4"/>
    <s v="All"/>
    <x v="0"/>
    <x v="4"/>
    <n v="0"/>
    <n v="0"/>
    <n v="0"/>
    <n v="6120"/>
  </r>
  <r>
    <n v="15"/>
    <x v="4"/>
    <s v="All"/>
    <x v="0"/>
    <x v="5"/>
    <n v="0"/>
    <n v="0"/>
    <n v="0"/>
    <n v="6120"/>
  </r>
  <r>
    <n v="15"/>
    <x v="4"/>
    <s v="All"/>
    <x v="0"/>
    <x v="6"/>
    <n v="0"/>
    <n v="0"/>
    <n v="0"/>
    <n v="6120"/>
  </r>
  <r>
    <n v="15"/>
    <x v="4"/>
    <s v="All"/>
    <x v="0"/>
    <x v="7"/>
    <n v="0"/>
    <n v="0"/>
    <n v="0"/>
    <n v="6120"/>
  </r>
  <r>
    <n v="15"/>
    <x v="4"/>
    <s v="All"/>
    <x v="0"/>
    <x v="8"/>
    <n v="0"/>
    <n v="0"/>
    <n v="0"/>
    <n v="6120"/>
  </r>
  <r>
    <n v="15"/>
    <x v="4"/>
    <s v="All"/>
    <x v="1"/>
    <x v="0"/>
    <n v="0"/>
    <n v="0"/>
    <n v="0"/>
    <n v="21727"/>
  </r>
  <r>
    <n v="15"/>
    <x v="4"/>
    <s v="All"/>
    <x v="1"/>
    <x v="1"/>
    <n v="0"/>
    <n v="0"/>
    <n v="0"/>
    <n v="21727"/>
  </r>
  <r>
    <n v="15"/>
    <x v="4"/>
    <s v="All"/>
    <x v="1"/>
    <x v="2"/>
    <n v="5"/>
    <n v="4"/>
    <n v="180"/>
    <n v="21727"/>
  </r>
  <r>
    <n v="15"/>
    <x v="4"/>
    <s v="All"/>
    <x v="1"/>
    <x v="3"/>
    <n v="0"/>
    <n v="0"/>
    <n v="0"/>
    <n v="21727"/>
  </r>
  <r>
    <n v="15"/>
    <x v="4"/>
    <s v="All"/>
    <x v="1"/>
    <x v="4"/>
    <n v="5"/>
    <n v="5"/>
    <n v="69"/>
    <n v="21727"/>
  </r>
  <r>
    <n v="15"/>
    <x v="4"/>
    <s v="All"/>
    <x v="1"/>
    <x v="5"/>
    <n v="0"/>
    <n v="0"/>
    <n v="0"/>
    <n v="21727"/>
  </r>
  <r>
    <n v="15"/>
    <x v="4"/>
    <s v="All"/>
    <x v="1"/>
    <x v="6"/>
    <n v="5"/>
    <n v="1"/>
    <n v="180"/>
    <n v="21727"/>
  </r>
  <r>
    <n v="15"/>
    <x v="4"/>
    <s v="All"/>
    <x v="1"/>
    <x v="7"/>
    <n v="0"/>
    <n v="0"/>
    <n v="0"/>
    <n v="21727"/>
  </r>
  <r>
    <n v="15"/>
    <x v="4"/>
    <s v="All"/>
    <x v="1"/>
    <x v="8"/>
    <n v="2"/>
    <n v="2"/>
    <n v="50"/>
    <n v="21727"/>
  </r>
  <r>
    <n v="15"/>
    <x v="4"/>
    <s v="All"/>
    <x v="2"/>
    <x v="0"/>
    <n v="0"/>
    <n v="0"/>
    <n v="0"/>
    <n v="9960"/>
  </r>
  <r>
    <n v="15"/>
    <x v="4"/>
    <s v="All"/>
    <x v="2"/>
    <x v="1"/>
    <n v="0"/>
    <n v="0"/>
    <n v="0"/>
    <n v="9960"/>
  </r>
  <r>
    <n v="15"/>
    <x v="4"/>
    <s v="All"/>
    <x v="2"/>
    <x v="2"/>
    <n v="0"/>
    <n v="0"/>
    <n v="0"/>
    <n v="9960"/>
  </r>
  <r>
    <n v="15"/>
    <x v="4"/>
    <s v="All"/>
    <x v="2"/>
    <x v="3"/>
    <n v="0"/>
    <n v="0"/>
    <n v="0"/>
    <n v="9960"/>
  </r>
  <r>
    <n v="15"/>
    <x v="4"/>
    <s v="All"/>
    <x v="2"/>
    <x v="4"/>
    <n v="3"/>
    <n v="3"/>
    <n v="64"/>
    <n v="9960"/>
  </r>
  <r>
    <n v="15"/>
    <x v="4"/>
    <s v="All"/>
    <x v="2"/>
    <x v="5"/>
    <n v="0"/>
    <n v="0"/>
    <n v="0"/>
    <n v="9960"/>
  </r>
  <r>
    <n v="15"/>
    <x v="4"/>
    <s v="All"/>
    <x v="2"/>
    <x v="6"/>
    <n v="0"/>
    <n v="0"/>
    <n v="0"/>
    <n v="9960"/>
  </r>
  <r>
    <n v="15"/>
    <x v="4"/>
    <s v="All"/>
    <x v="2"/>
    <x v="7"/>
    <n v="0"/>
    <n v="0"/>
    <n v="0"/>
    <n v="9960"/>
  </r>
  <r>
    <n v="15"/>
    <x v="4"/>
    <s v="All"/>
    <x v="2"/>
    <x v="8"/>
    <n v="1"/>
    <n v="1"/>
    <n v="30"/>
    <n v="9960"/>
  </r>
  <r>
    <n v="15"/>
    <x v="4"/>
    <s v="All"/>
    <x v="3"/>
    <x v="0"/>
    <n v="0"/>
    <n v="0"/>
    <n v="0"/>
    <n v="18592"/>
  </r>
  <r>
    <n v="15"/>
    <x v="4"/>
    <s v="All"/>
    <x v="3"/>
    <x v="1"/>
    <n v="0"/>
    <n v="0"/>
    <n v="0"/>
    <n v="18592"/>
  </r>
  <r>
    <n v="15"/>
    <x v="4"/>
    <s v="All"/>
    <x v="3"/>
    <x v="2"/>
    <n v="0"/>
    <n v="0"/>
    <n v="0"/>
    <n v="18592"/>
  </r>
  <r>
    <n v="15"/>
    <x v="4"/>
    <s v="All"/>
    <x v="3"/>
    <x v="3"/>
    <n v="0"/>
    <n v="0"/>
    <n v="0"/>
    <n v="18592"/>
  </r>
  <r>
    <n v="15"/>
    <x v="4"/>
    <s v="All"/>
    <x v="3"/>
    <x v="4"/>
    <n v="5"/>
    <n v="5"/>
    <n v="75"/>
    <n v="18592"/>
  </r>
  <r>
    <n v="15"/>
    <x v="4"/>
    <s v="All"/>
    <x v="3"/>
    <x v="5"/>
    <n v="0"/>
    <n v="0"/>
    <n v="0"/>
    <n v="18592"/>
  </r>
  <r>
    <n v="15"/>
    <x v="4"/>
    <s v="All"/>
    <x v="3"/>
    <x v="6"/>
    <n v="0"/>
    <n v="0"/>
    <n v="0"/>
    <n v="18592"/>
  </r>
  <r>
    <n v="15"/>
    <x v="4"/>
    <s v="All"/>
    <x v="3"/>
    <x v="7"/>
    <n v="0"/>
    <n v="0"/>
    <n v="0"/>
    <n v="18592"/>
  </r>
  <r>
    <n v="15"/>
    <x v="4"/>
    <s v="All"/>
    <x v="3"/>
    <x v="8"/>
    <n v="1"/>
    <n v="1"/>
    <n v="30"/>
    <n v="18592"/>
  </r>
  <r>
    <n v="15"/>
    <x v="5"/>
    <s v="All"/>
    <x v="0"/>
    <x v="0"/>
    <n v="0"/>
    <n v="0"/>
    <n v="0"/>
    <n v="5930"/>
  </r>
  <r>
    <n v="15"/>
    <x v="5"/>
    <s v="All"/>
    <x v="0"/>
    <x v="1"/>
    <n v="0"/>
    <n v="0"/>
    <n v="0"/>
    <n v="5930"/>
  </r>
  <r>
    <n v="15"/>
    <x v="5"/>
    <s v="All"/>
    <x v="0"/>
    <x v="2"/>
    <n v="0"/>
    <n v="0"/>
    <n v="0"/>
    <n v="5930"/>
  </r>
  <r>
    <n v="15"/>
    <x v="5"/>
    <s v="All"/>
    <x v="0"/>
    <x v="3"/>
    <n v="0"/>
    <n v="0"/>
    <n v="0"/>
    <n v="5930"/>
  </r>
  <r>
    <n v="15"/>
    <x v="5"/>
    <s v="All"/>
    <x v="0"/>
    <x v="4"/>
    <n v="0"/>
    <n v="0"/>
    <n v="0"/>
    <n v="5930"/>
  </r>
  <r>
    <n v="15"/>
    <x v="5"/>
    <s v="All"/>
    <x v="0"/>
    <x v="5"/>
    <n v="0"/>
    <n v="0"/>
    <n v="0"/>
    <n v="5930"/>
  </r>
  <r>
    <n v="15"/>
    <x v="5"/>
    <s v="All"/>
    <x v="0"/>
    <x v="6"/>
    <n v="0"/>
    <n v="0"/>
    <n v="0"/>
    <n v="5930"/>
  </r>
  <r>
    <n v="15"/>
    <x v="5"/>
    <s v="All"/>
    <x v="0"/>
    <x v="7"/>
    <n v="0"/>
    <n v="0"/>
    <n v="0"/>
    <n v="5930"/>
  </r>
  <r>
    <n v="15"/>
    <x v="5"/>
    <s v="All"/>
    <x v="0"/>
    <x v="8"/>
    <n v="1"/>
    <n v="1"/>
    <n v="30"/>
    <n v="5930"/>
  </r>
  <r>
    <n v="15"/>
    <x v="5"/>
    <s v="All"/>
    <x v="1"/>
    <x v="0"/>
    <n v="0"/>
    <n v="0"/>
    <n v="0"/>
    <n v="20755"/>
  </r>
  <r>
    <n v="15"/>
    <x v="5"/>
    <s v="All"/>
    <x v="1"/>
    <x v="1"/>
    <n v="0"/>
    <n v="0"/>
    <n v="0"/>
    <n v="20755"/>
  </r>
  <r>
    <n v="15"/>
    <x v="5"/>
    <s v="All"/>
    <x v="1"/>
    <x v="2"/>
    <n v="8"/>
    <n v="6"/>
    <n v="255"/>
    <n v="20755"/>
  </r>
  <r>
    <n v="15"/>
    <x v="5"/>
    <s v="All"/>
    <x v="1"/>
    <x v="3"/>
    <n v="0"/>
    <n v="0"/>
    <n v="0"/>
    <n v="20755"/>
  </r>
  <r>
    <n v="15"/>
    <x v="5"/>
    <s v="All"/>
    <x v="1"/>
    <x v="4"/>
    <n v="7"/>
    <n v="6"/>
    <n v="41"/>
    <n v="20755"/>
  </r>
  <r>
    <n v="15"/>
    <x v="5"/>
    <s v="All"/>
    <x v="1"/>
    <x v="5"/>
    <n v="0"/>
    <n v="0"/>
    <n v="0"/>
    <n v="20755"/>
  </r>
  <r>
    <n v="15"/>
    <x v="5"/>
    <s v="All"/>
    <x v="1"/>
    <x v="6"/>
    <n v="4"/>
    <n v="2"/>
    <n v="104"/>
    <n v="20755"/>
  </r>
  <r>
    <n v="15"/>
    <x v="5"/>
    <s v="All"/>
    <x v="1"/>
    <x v="7"/>
    <n v="0"/>
    <n v="0"/>
    <n v="0"/>
    <n v="20755"/>
  </r>
  <r>
    <n v="15"/>
    <x v="5"/>
    <s v="All"/>
    <x v="1"/>
    <x v="8"/>
    <n v="1"/>
    <n v="1"/>
    <n v="8"/>
    <n v="20755"/>
  </r>
  <r>
    <n v="15"/>
    <x v="5"/>
    <s v="All"/>
    <x v="2"/>
    <x v="0"/>
    <n v="0"/>
    <n v="0"/>
    <n v="0"/>
    <n v="9455"/>
  </r>
  <r>
    <n v="15"/>
    <x v="5"/>
    <s v="All"/>
    <x v="2"/>
    <x v="1"/>
    <n v="0"/>
    <n v="0"/>
    <n v="0"/>
    <n v="9455"/>
  </r>
  <r>
    <n v="15"/>
    <x v="5"/>
    <s v="All"/>
    <x v="2"/>
    <x v="2"/>
    <n v="0"/>
    <n v="0"/>
    <n v="0"/>
    <n v="9455"/>
  </r>
  <r>
    <n v="15"/>
    <x v="5"/>
    <s v="All"/>
    <x v="2"/>
    <x v="3"/>
    <n v="0"/>
    <n v="0"/>
    <n v="0"/>
    <n v="9455"/>
  </r>
  <r>
    <n v="15"/>
    <x v="5"/>
    <s v="All"/>
    <x v="2"/>
    <x v="4"/>
    <n v="2"/>
    <n v="2"/>
    <n v="37"/>
    <n v="9455"/>
  </r>
  <r>
    <n v="15"/>
    <x v="5"/>
    <s v="All"/>
    <x v="2"/>
    <x v="5"/>
    <n v="0"/>
    <n v="0"/>
    <n v="0"/>
    <n v="9455"/>
  </r>
  <r>
    <n v="15"/>
    <x v="5"/>
    <s v="All"/>
    <x v="2"/>
    <x v="6"/>
    <n v="0"/>
    <n v="0"/>
    <n v="0"/>
    <n v="9455"/>
  </r>
  <r>
    <n v="15"/>
    <x v="5"/>
    <s v="All"/>
    <x v="2"/>
    <x v="7"/>
    <n v="0"/>
    <n v="0"/>
    <n v="0"/>
    <n v="9455"/>
  </r>
  <r>
    <n v="15"/>
    <x v="5"/>
    <s v="All"/>
    <x v="2"/>
    <x v="8"/>
    <n v="0"/>
    <n v="0"/>
    <n v="0"/>
    <n v="9455"/>
  </r>
  <r>
    <n v="15"/>
    <x v="5"/>
    <s v="All"/>
    <x v="3"/>
    <x v="0"/>
    <n v="0"/>
    <n v="0"/>
    <n v="0"/>
    <n v="17672"/>
  </r>
  <r>
    <n v="15"/>
    <x v="5"/>
    <s v="All"/>
    <x v="3"/>
    <x v="1"/>
    <n v="0"/>
    <n v="0"/>
    <n v="0"/>
    <n v="17672"/>
  </r>
  <r>
    <n v="15"/>
    <x v="5"/>
    <s v="All"/>
    <x v="3"/>
    <x v="2"/>
    <n v="2"/>
    <n v="2"/>
    <n v="60"/>
    <n v="17672"/>
  </r>
  <r>
    <n v="15"/>
    <x v="5"/>
    <s v="All"/>
    <x v="3"/>
    <x v="3"/>
    <n v="0"/>
    <n v="0"/>
    <n v="0"/>
    <n v="17672"/>
  </r>
  <r>
    <n v="15"/>
    <x v="5"/>
    <s v="All"/>
    <x v="3"/>
    <x v="4"/>
    <n v="7"/>
    <n v="7"/>
    <n v="56"/>
    <n v="17672"/>
  </r>
  <r>
    <n v="15"/>
    <x v="5"/>
    <s v="All"/>
    <x v="3"/>
    <x v="5"/>
    <n v="0"/>
    <n v="0"/>
    <n v="0"/>
    <n v="17672"/>
  </r>
  <r>
    <n v="15"/>
    <x v="5"/>
    <s v="All"/>
    <x v="3"/>
    <x v="6"/>
    <n v="0"/>
    <n v="0"/>
    <n v="0"/>
    <n v="17672"/>
  </r>
  <r>
    <n v="15"/>
    <x v="5"/>
    <s v="All"/>
    <x v="3"/>
    <x v="7"/>
    <n v="0"/>
    <n v="0"/>
    <n v="0"/>
    <n v="17672"/>
  </r>
  <r>
    <n v="15"/>
    <x v="5"/>
    <s v="All"/>
    <x v="3"/>
    <x v="8"/>
    <n v="1"/>
    <n v="1"/>
    <n v="6"/>
    <n v="17672"/>
  </r>
  <r>
    <n v="15"/>
    <x v="6"/>
    <s v="All"/>
    <x v="0"/>
    <x v="0"/>
    <n v="0"/>
    <n v="0"/>
    <n v="0"/>
    <n v="6367"/>
  </r>
  <r>
    <n v="15"/>
    <x v="6"/>
    <s v="All"/>
    <x v="0"/>
    <x v="1"/>
    <n v="0"/>
    <n v="0"/>
    <n v="0"/>
    <n v="6367"/>
  </r>
  <r>
    <n v="15"/>
    <x v="6"/>
    <s v="All"/>
    <x v="0"/>
    <x v="2"/>
    <n v="0"/>
    <n v="0"/>
    <n v="0"/>
    <n v="6367"/>
  </r>
  <r>
    <n v="15"/>
    <x v="6"/>
    <s v="All"/>
    <x v="0"/>
    <x v="3"/>
    <n v="0"/>
    <n v="0"/>
    <n v="0"/>
    <n v="6367"/>
  </r>
  <r>
    <n v="15"/>
    <x v="6"/>
    <s v="All"/>
    <x v="0"/>
    <x v="4"/>
    <n v="0"/>
    <n v="0"/>
    <n v="0"/>
    <n v="6367"/>
  </r>
  <r>
    <n v="15"/>
    <x v="6"/>
    <s v="All"/>
    <x v="0"/>
    <x v="5"/>
    <n v="0"/>
    <n v="0"/>
    <n v="0"/>
    <n v="6367"/>
  </r>
  <r>
    <n v="15"/>
    <x v="6"/>
    <s v="All"/>
    <x v="0"/>
    <x v="6"/>
    <n v="0"/>
    <n v="0"/>
    <n v="0"/>
    <n v="6367"/>
  </r>
  <r>
    <n v="15"/>
    <x v="6"/>
    <s v="All"/>
    <x v="0"/>
    <x v="7"/>
    <n v="2"/>
    <n v="2"/>
    <n v="47"/>
    <n v="6367"/>
  </r>
  <r>
    <n v="15"/>
    <x v="6"/>
    <s v="All"/>
    <x v="0"/>
    <x v="8"/>
    <n v="3"/>
    <n v="3"/>
    <n v="75"/>
    <n v="6367"/>
  </r>
  <r>
    <n v="15"/>
    <x v="6"/>
    <s v="All"/>
    <x v="1"/>
    <x v="0"/>
    <n v="0"/>
    <n v="0"/>
    <n v="0"/>
    <n v="21048"/>
  </r>
  <r>
    <n v="15"/>
    <x v="6"/>
    <s v="All"/>
    <x v="1"/>
    <x v="1"/>
    <n v="0"/>
    <n v="0"/>
    <n v="0"/>
    <n v="21048"/>
  </r>
  <r>
    <n v="15"/>
    <x v="6"/>
    <s v="All"/>
    <x v="1"/>
    <x v="2"/>
    <n v="22"/>
    <n v="14"/>
    <n v="600"/>
    <n v="21048"/>
  </r>
  <r>
    <n v="15"/>
    <x v="6"/>
    <s v="All"/>
    <x v="1"/>
    <x v="3"/>
    <n v="0"/>
    <n v="0"/>
    <n v="0"/>
    <n v="21048"/>
  </r>
  <r>
    <n v="15"/>
    <x v="6"/>
    <s v="All"/>
    <x v="1"/>
    <x v="4"/>
    <n v="20"/>
    <n v="16"/>
    <n v="176"/>
    <n v="21048"/>
  </r>
  <r>
    <n v="15"/>
    <x v="6"/>
    <s v="All"/>
    <x v="1"/>
    <x v="5"/>
    <n v="0"/>
    <n v="0"/>
    <n v="0"/>
    <n v="21048"/>
  </r>
  <r>
    <n v="15"/>
    <x v="6"/>
    <s v="All"/>
    <x v="1"/>
    <x v="6"/>
    <n v="14"/>
    <n v="3"/>
    <n v="358"/>
    <n v="21048"/>
  </r>
  <r>
    <n v="15"/>
    <x v="6"/>
    <s v="All"/>
    <x v="1"/>
    <x v="7"/>
    <n v="0"/>
    <n v="0"/>
    <n v="0"/>
    <n v="21048"/>
  </r>
  <r>
    <n v="15"/>
    <x v="6"/>
    <s v="All"/>
    <x v="1"/>
    <x v="8"/>
    <n v="4"/>
    <n v="4"/>
    <n v="78"/>
    <n v="21048"/>
  </r>
  <r>
    <n v="15"/>
    <x v="6"/>
    <s v="All"/>
    <x v="2"/>
    <x v="0"/>
    <n v="0"/>
    <n v="0"/>
    <n v="0"/>
    <n v="9903"/>
  </r>
  <r>
    <n v="15"/>
    <x v="6"/>
    <s v="All"/>
    <x v="2"/>
    <x v="1"/>
    <n v="0"/>
    <n v="0"/>
    <n v="0"/>
    <n v="9903"/>
  </r>
  <r>
    <n v="15"/>
    <x v="6"/>
    <s v="All"/>
    <x v="2"/>
    <x v="2"/>
    <n v="0"/>
    <n v="0"/>
    <n v="0"/>
    <n v="9903"/>
  </r>
  <r>
    <n v="15"/>
    <x v="6"/>
    <s v="All"/>
    <x v="2"/>
    <x v="3"/>
    <n v="0"/>
    <n v="0"/>
    <n v="0"/>
    <n v="9903"/>
  </r>
  <r>
    <n v="15"/>
    <x v="6"/>
    <s v="All"/>
    <x v="2"/>
    <x v="4"/>
    <n v="5"/>
    <n v="5"/>
    <n v="70"/>
    <n v="9903"/>
  </r>
  <r>
    <n v="15"/>
    <x v="6"/>
    <s v="All"/>
    <x v="2"/>
    <x v="5"/>
    <n v="0"/>
    <n v="0"/>
    <n v="0"/>
    <n v="9903"/>
  </r>
  <r>
    <n v="15"/>
    <x v="6"/>
    <s v="All"/>
    <x v="2"/>
    <x v="6"/>
    <n v="0"/>
    <n v="0"/>
    <n v="0"/>
    <n v="9903"/>
  </r>
  <r>
    <n v="15"/>
    <x v="6"/>
    <s v="All"/>
    <x v="2"/>
    <x v="7"/>
    <n v="2"/>
    <n v="1"/>
    <n v="60"/>
    <n v="9903"/>
  </r>
  <r>
    <n v="15"/>
    <x v="6"/>
    <s v="All"/>
    <x v="2"/>
    <x v="8"/>
    <n v="8"/>
    <n v="3"/>
    <n v="239"/>
    <n v="9903"/>
  </r>
  <r>
    <n v="15"/>
    <x v="6"/>
    <s v="All"/>
    <x v="3"/>
    <x v="0"/>
    <n v="0"/>
    <n v="0"/>
    <n v="0"/>
    <n v="18463"/>
  </r>
  <r>
    <n v="15"/>
    <x v="6"/>
    <s v="All"/>
    <x v="3"/>
    <x v="1"/>
    <n v="0"/>
    <n v="0"/>
    <n v="0"/>
    <n v="18463"/>
  </r>
  <r>
    <n v="15"/>
    <x v="6"/>
    <s v="All"/>
    <x v="3"/>
    <x v="2"/>
    <n v="4"/>
    <n v="3"/>
    <n v="120"/>
    <n v="18463"/>
  </r>
  <r>
    <n v="15"/>
    <x v="6"/>
    <s v="All"/>
    <x v="3"/>
    <x v="3"/>
    <n v="0"/>
    <n v="0"/>
    <n v="0"/>
    <n v="18463"/>
  </r>
  <r>
    <n v="15"/>
    <x v="6"/>
    <s v="All"/>
    <x v="3"/>
    <x v="4"/>
    <n v="8"/>
    <n v="8"/>
    <n v="107"/>
    <n v="18463"/>
  </r>
  <r>
    <n v="15"/>
    <x v="6"/>
    <s v="All"/>
    <x v="3"/>
    <x v="5"/>
    <n v="0"/>
    <n v="0"/>
    <n v="0"/>
    <n v="18463"/>
  </r>
  <r>
    <n v="15"/>
    <x v="6"/>
    <s v="All"/>
    <x v="3"/>
    <x v="6"/>
    <n v="0"/>
    <n v="0"/>
    <n v="0"/>
    <n v="18463"/>
  </r>
  <r>
    <n v="15"/>
    <x v="6"/>
    <s v="All"/>
    <x v="3"/>
    <x v="7"/>
    <n v="0"/>
    <n v="0"/>
    <n v="0"/>
    <n v="18463"/>
  </r>
  <r>
    <n v="15"/>
    <x v="6"/>
    <s v="All"/>
    <x v="3"/>
    <x v="8"/>
    <n v="7"/>
    <n v="3"/>
    <n v="114"/>
    <n v="18463"/>
  </r>
  <r>
    <n v="15"/>
    <x v="7"/>
    <s v="All"/>
    <x v="0"/>
    <x v="0"/>
    <n v="0"/>
    <n v="0"/>
    <n v="0"/>
    <n v="6308"/>
  </r>
  <r>
    <n v="15"/>
    <x v="7"/>
    <s v="All"/>
    <x v="0"/>
    <x v="1"/>
    <n v="0"/>
    <n v="0"/>
    <n v="0"/>
    <n v="6308"/>
  </r>
  <r>
    <n v="15"/>
    <x v="7"/>
    <s v="All"/>
    <x v="0"/>
    <x v="2"/>
    <n v="0"/>
    <n v="0"/>
    <n v="0"/>
    <n v="6308"/>
  </r>
  <r>
    <n v="15"/>
    <x v="7"/>
    <s v="All"/>
    <x v="0"/>
    <x v="3"/>
    <n v="0"/>
    <n v="0"/>
    <n v="0"/>
    <n v="6308"/>
  </r>
  <r>
    <n v="15"/>
    <x v="7"/>
    <s v="All"/>
    <x v="0"/>
    <x v="4"/>
    <n v="0"/>
    <n v="0"/>
    <n v="0"/>
    <n v="6308"/>
  </r>
  <r>
    <n v="15"/>
    <x v="7"/>
    <s v="All"/>
    <x v="0"/>
    <x v="5"/>
    <n v="0"/>
    <n v="0"/>
    <n v="0"/>
    <n v="6308"/>
  </r>
  <r>
    <n v="15"/>
    <x v="7"/>
    <s v="All"/>
    <x v="0"/>
    <x v="6"/>
    <n v="0"/>
    <n v="0"/>
    <n v="0"/>
    <n v="6308"/>
  </r>
  <r>
    <n v="15"/>
    <x v="7"/>
    <s v="All"/>
    <x v="0"/>
    <x v="7"/>
    <n v="6"/>
    <n v="4"/>
    <n v="180"/>
    <n v="6308"/>
  </r>
  <r>
    <n v="15"/>
    <x v="7"/>
    <s v="All"/>
    <x v="0"/>
    <x v="8"/>
    <n v="3"/>
    <n v="3"/>
    <n v="72"/>
    <n v="6308"/>
  </r>
  <r>
    <n v="15"/>
    <x v="7"/>
    <s v="All"/>
    <x v="1"/>
    <x v="0"/>
    <n v="0"/>
    <n v="0"/>
    <n v="0"/>
    <n v="20148"/>
  </r>
  <r>
    <n v="15"/>
    <x v="7"/>
    <s v="All"/>
    <x v="1"/>
    <x v="1"/>
    <n v="0"/>
    <n v="0"/>
    <n v="0"/>
    <n v="20148"/>
  </r>
  <r>
    <n v="15"/>
    <x v="7"/>
    <s v="All"/>
    <x v="1"/>
    <x v="2"/>
    <n v="12"/>
    <n v="7"/>
    <n v="345"/>
    <n v="20148"/>
  </r>
  <r>
    <n v="15"/>
    <x v="7"/>
    <s v="All"/>
    <x v="1"/>
    <x v="3"/>
    <n v="0"/>
    <n v="0"/>
    <n v="0"/>
    <n v="20148"/>
  </r>
  <r>
    <n v="15"/>
    <x v="7"/>
    <s v="All"/>
    <x v="1"/>
    <x v="4"/>
    <n v="7"/>
    <n v="6"/>
    <n v="88"/>
    <n v="20148"/>
  </r>
  <r>
    <n v="15"/>
    <x v="7"/>
    <s v="All"/>
    <x v="1"/>
    <x v="5"/>
    <n v="0"/>
    <n v="0"/>
    <n v="0"/>
    <n v="20148"/>
  </r>
  <r>
    <n v="15"/>
    <x v="7"/>
    <s v="All"/>
    <x v="1"/>
    <x v="6"/>
    <n v="28"/>
    <n v="5"/>
    <n v="1074"/>
    <n v="20148"/>
  </r>
  <r>
    <n v="15"/>
    <x v="7"/>
    <s v="All"/>
    <x v="1"/>
    <x v="7"/>
    <n v="0"/>
    <n v="0"/>
    <n v="0"/>
    <n v="20148"/>
  </r>
  <r>
    <n v="15"/>
    <x v="7"/>
    <s v="All"/>
    <x v="1"/>
    <x v="8"/>
    <n v="8"/>
    <n v="3"/>
    <n v="195"/>
    <n v="20148"/>
  </r>
  <r>
    <n v="15"/>
    <x v="7"/>
    <s v="All"/>
    <x v="2"/>
    <x v="0"/>
    <n v="0"/>
    <n v="0"/>
    <n v="0"/>
    <n v="9768"/>
  </r>
  <r>
    <n v="15"/>
    <x v="7"/>
    <s v="All"/>
    <x v="2"/>
    <x v="1"/>
    <n v="0"/>
    <n v="0"/>
    <n v="0"/>
    <n v="9768"/>
  </r>
  <r>
    <n v="15"/>
    <x v="7"/>
    <s v="All"/>
    <x v="2"/>
    <x v="2"/>
    <n v="0"/>
    <n v="0"/>
    <n v="0"/>
    <n v="9768"/>
  </r>
  <r>
    <n v="15"/>
    <x v="7"/>
    <s v="All"/>
    <x v="2"/>
    <x v="3"/>
    <n v="0"/>
    <n v="0"/>
    <n v="0"/>
    <n v="9768"/>
  </r>
  <r>
    <n v="15"/>
    <x v="7"/>
    <s v="All"/>
    <x v="2"/>
    <x v="4"/>
    <n v="0"/>
    <n v="0"/>
    <n v="0"/>
    <n v="9768"/>
  </r>
  <r>
    <n v="15"/>
    <x v="7"/>
    <s v="All"/>
    <x v="2"/>
    <x v="5"/>
    <n v="0"/>
    <n v="0"/>
    <n v="0"/>
    <n v="9768"/>
  </r>
  <r>
    <n v="15"/>
    <x v="7"/>
    <s v="All"/>
    <x v="2"/>
    <x v="6"/>
    <n v="0"/>
    <n v="0"/>
    <n v="0"/>
    <n v="9768"/>
  </r>
  <r>
    <n v="15"/>
    <x v="7"/>
    <s v="All"/>
    <x v="2"/>
    <x v="7"/>
    <n v="6"/>
    <n v="2"/>
    <n v="175"/>
    <n v="9768"/>
  </r>
  <r>
    <n v="15"/>
    <x v="7"/>
    <s v="All"/>
    <x v="2"/>
    <x v="8"/>
    <n v="0"/>
    <n v="0"/>
    <n v="0"/>
    <n v="9768"/>
  </r>
  <r>
    <n v="15"/>
    <x v="7"/>
    <s v="All"/>
    <x v="3"/>
    <x v="0"/>
    <n v="0"/>
    <n v="0"/>
    <n v="0"/>
    <n v="17937"/>
  </r>
  <r>
    <n v="15"/>
    <x v="7"/>
    <s v="All"/>
    <x v="3"/>
    <x v="1"/>
    <n v="0"/>
    <n v="0"/>
    <n v="0"/>
    <n v="17937"/>
  </r>
  <r>
    <n v="15"/>
    <x v="7"/>
    <s v="All"/>
    <x v="3"/>
    <x v="2"/>
    <n v="1"/>
    <n v="1"/>
    <n v="30"/>
    <n v="17937"/>
  </r>
  <r>
    <n v="15"/>
    <x v="7"/>
    <s v="All"/>
    <x v="3"/>
    <x v="3"/>
    <n v="0"/>
    <n v="0"/>
    <n v="0"/>
    <n v="17937"/>
  </r>
  <r>
    <n v="15"/>
    <x v="7"/>
    <s v="All"/>
    <x v="3"/>
    <x v="4"/>
    <n v="2"/>
    <n v="2"/>
    <n v="40"/>
    <n v="17937"/>
  </r>
  <r>
    <n v="15"/>
    <x v="7"/>
    <s v="All"/>
    <x v="3"/>
    <x v="5"/>
    <n v="0"/>
    <n v="0"/>
    <n v="0"/>
    <n v="17937"/>
  </r>
  <r>
    <n v="15"/>
    <x v="7"/>
    <s v="All"/>
    <x v="3"/>
    <x v="6"/>
    <n v="0"/>
    <n v="0"/>
    <n v="0"/>
    <n v="17937"/>
  </r>
  <r>
    <n v="15"/>
    <x v="7"/>
    <s v="All"/>
    <x v="3"/>
    <x v="7"/>
    <n v="0"/>
    <n v="0"/>
    <n v="0"/>
    <n v="17937"/>
  </r>
  <r>
    <n v="15"/>
    <x v="7"/>
    <s v="All"/>
    <x v="3"/>
    <x v="8"/>
    <n v="4"/>
    <n v="2"/>
    <n v="71"/>
    <n v="17937"/>
  </r>
  <r>
    <n v="15"/>
    <x v="8"/>
    <s v="All"/>
    <x v="0"/>
    <x v="0"/>
    <n v="0"/>
    <n v="0"/>
    <n v="0"/>
    <n v="6509"/>
  </r>
  <r>
    <n v="15"/>
    <x v="8"/>
    <s v="All"/>
    <x v="0"/>
    <x v="1"/>
    <n v="0"/>
    <n v="0"/>
    <n v="0"/>
    <n v="6509"/>
  </r>
  <r>
    <n v="15"/>
    <x v="8"/>
    <s v="All"/>
    <x v="0"/>
    <x v="2"/>
    <n v="0"/>
    <n v="0"/>
    <n v="0"/>
    <n v="6509"/>
  </r>
  <r>
    <n v="15"/>
    <x v="8"/>
    <s v="All"/>
    <x v="0"/>
    <x v="3"/>
    <n v="0"/>
    <n v="0"/>
    <n v="0"/>
    <n v="6509"/>
  </r>
  <r>
    <n v="15"/>
    <x v="8"/>
    <s v="All"/>
    <x v="0"/>
    <x v="4"/>
    <n v="0"/>
    <n v="0"/>
    <n v="0"/>
    <n v="6509"/>
  </r>
  <r>
    <n v="15"/>
    <x v="8"/>
    <s v="All"/>
    <x v="0"/>
    <x v="5"/>
    <n v="0"/>
    <n v="0"/>
    <n v="0"/>
    <n v="6509"/>
  </r>
  <r>
    <n v="15"/>
    <x v="8"/>
    <s v="All"/>
    <x v="0"/>
    <x v="6"/>
    <n v="0"/>
    <n v="0"/>
    <n v="0"/>
    <n v="6509"/>
  </r>
  <r>
    <n v="15"/>
    <x v="8"/>
    <s v="All"/>
    <x v="0"/>
    <x v="7"/>
    <n v="8"/>
    <n v="4"/>
    <n v="177"/>
    <n v="6509"/>
  </r>
  <r>
    <n v="15"/>
    <x v="8"/>
    <s v="All"/>
    <x v="0"/>
    <x v="8"/>
    <n v="2"/>
    <n v="2"/>
    <n v="44"/>
    <n v="6509"/>
  </r>
  <r>
    <n v="15"/>
    <x v="8"/>
    <s v="All"/>
    <x v="1"/>
    <x v="0"/>
    <n v="0"/>
    <n v="0"/>
    <n v="0"/>
    <n v="19959"/>
  </r>
  <r>
    <n v="15"/>
    <x v="8"/>
    <s v="All"/>
    <x v="1"/>
    <x v="1"/>
    <n v="0"/>
    <n v="0"/>
    <n v="0"/>
    <n v="19959"/>
  </r>
  <r>
    <n v="15"/>
    <x v="8"/>
    <s v="All"/>
    <x v="1"/>
    <x v="2"/>
    <n v="8"/>
    <n v="5"/>
    <n v="145"/>
    <n v="19959"/>
  </r>
  <r>
    <n v="15"/>
    <x v="8"/>
    <s v="All"/>
    <x v="1"/>
    <x v="3"/>
    <n v="0"/>
    <n v="0"/>
    <n v="0"/>
    <n v="19959"/>
  </r>
  <r>
    <n v="15"/>
    <x v="8"/>
    <s v="All"/>
    <x v="1"/>
    <x v="4"/>
    <n v="7"/>
    <n v="7"/>
    <n v="95"/>
    <n v="19959"/>
  </r>
  <r>
    <n v="15"/>
    <x v="8"/>
    <s v="All"/>
    <x v="1"/>
    <x v="5"/>
    <n v="1"/>
    <n v="1"/>
    <n v="30"/>
    <n v="19959"/>
  </r>
  <r>
    <n v="15"/>
    <x v="8"/>
    <s v="All"/>
    <x v="1"/>
    <x v="6"/>
    <n v="13"/>
    <n v="4"/>
    <n v="390"/>
    <n v="19959"/>
  </r>
  <r>
    <n v="15"/>
    <x v="8"/>
    <s v="All"/>
    <x v="1"/>
    <x v="7"/>
    <n v="1"/>
    <n v="1"/>
    <n v="30"/>
    <n v="19959"/>
  </r>
  <r>
    <n v="15"/>
    <x v="8"/>
    <s v="All"/>
    <x v="1"/>
    <x v="8"/>
    <n v="4"/>
    <n v="4"/>
    <n v="84"/>
    <n v="19959"/>
  </r>
  <r>
    <n v="15"/>
    <x v="8"/>
    <s v="All"/>
    <x v="2"/>
    <x v="0"/>
    <n v="0"/>
    <n v="0"/>
    <n v="0"/>
    <n v="9702"/>
  </r>
  <r>
    <n v="15"/>
    <x v="8"/>
    <s v="All"/>
    <x v="2"/>
    <x v="1"/>
    <n v="0"/>
    <n v="0"/>
    <n v="0"/>
    <n v="9702"/>
  </r>
  <r>
    <n v="15"/>
    <x v="8"/>
    <s v="All"/>
    <x v="2"/>
    <x v="2"/>
    <n v="0"/>
    <n v="0"/>
    <n v="0"/>
    <n v="9702"/>
  </r>
  <r>
    <n v="15"/>
    <x v="8"/>
    <s v="All"/>
    <x v="2"/>
    <x v="3"/>
    <n v="0"/>
    <n v="0"/>
    <n v="0"/>
    <n v="9702"/>
  </r>
  <r>
    <n v="15"/>
    <x v="8"/>
    <s v="All"/>
    <x v="2"/>
    <x v="4"/>
    <n v="0"/>
    <n v="0"/>
    <n v="0"/>
    <n v="9702"/>
  </r>
  <r>
    <n v="15"/>
    <x v="8"/>
    <s v="All"/>
    <x v="2"/>
    <x v="5"/>
    <n v="0"/>
    <n v="0"/>
    <n v="0"/>
    <n v="9702"/>
  </r>
  <r>
    <n v="15"/>
    <x v="8"/>
    <s v="All"/>
    <x v="2"/>
    <x v="6"/>
    <n v="0"/>
    <n v="0"/>
    <n v="0"/>
    <n v="9702"/>
  </r>
  <r>
    <n v="15"/>
    <x v="8"/>
    <s v="All"/>
    <x v="2"/>
    <x v="7"/>
    <n v="0"/>
    <n v="0"/>
    <n v="0"/>
    <n v="9702"/>
  </r>
  <r>
    <n v="15"/>
    <x v="8"/>
    <s v="All"/>
    <x v="2"/>
    <x v="8"/>
    <n v="1"/>
    <n v="1"/>
    <n v="8"/>
    <n v="9702"/>
  </r>
  <r>
    <n v="15"/>
    <x v="8"/>
    <s v="All"/>
    <x v="3"/>
    <x v="0"/>
    <n v="0"/>
    <n v="0"/>
    <n v="0"/>
    <n v="17475"/>
  </r>
  <r>
    <n v="15"/>
    <x v="8"/>
    <s v="All"/>
    <x v="3"/>
    <x v="1"/>
    <n v="0"/>
    <n v="0"/>
    <n v="0"/>
    <n v="17475"/>
  </r>
  <r>
    <n v="15"/>
    <x v="8"/>
    <s v="All"/>
    <x v="3"/>
    <x v="2"/>
    <n v="0"/>
    <n v="0"/>
    <n v="0"/>
    <n v="17475"/>
  </r>
  <r>
    <n v="15"/>
    <x v="8"/>
    <s v="All"/>
    <x v="3"/>
    <x v="3"/>
    <n v="0"/>
    <n v="0"/>
    <n v="0"/>
    <n v="17475"/>
  </r>
  <r>
    <n v="15"/>
    <x v="8"/>
    <s v="All"/>
    <x v="3"/>
    <x v="4"/>
    <n v="6"/>
    <n v="6"/>
    <n v="55"/>
    <n v="17475"/>
  </r>
  <r>
    <n v="15"/>
    <x v="8"/>
    <s v="All"/>
    <x v="3"/>
    <x v="5"/>
    <n v="0"/>
    <n v="0"/>
    <n v="0"/>
    <n v="17475"/>
  </r>
  <r>
    <n v="15"/>
    <x v="8"/>
    <s v="All"/>
    <x v="3"/>
    <x v="6"/>
    <n v="0"/>
    <n v="0"/>
    <n v="0"/>
    <n v="17475"/>
  </r>
  <r>
    <n v="15"/>
    <x v="8"/>
    <s v="All"/>
    <x v="3"/>
    <x v="7"/>
    <n v="0"/>
    <n v="0"/>
    <n v="0"/>
    <n v="17475"/>
  </r>
  <r>
    <n v="15"/>
    <x v="8"/>
    <s v="All"/>
    <x v="3"/>
    <x v="8"/>
    <n v="0"/>
    <n v="0"/>
    <n v="0"/>
    <n v="17475"/>
  </r>
  <r>
    <n v="15"/>
    <x v="9"/>
    <s v="All"/>
    <x v="0"/>
    <x v="0"/>
    <n v="0"/>
    <n v="0"/>
    <n v="0"/>
    <n v="6001"/>
  </r>
  <r>
    <n v="15"/>
    <x v="9"/>
    <s v="All"/>
    <x v="0"/>
    <x v="1"/>
    <n v="0"/>
    <n v="0"/>
    <n v="0"/>
    <n v="6001"/>
  </r>
  <r>
    <n v="15"/>
    <x v="9"/>
    <s v="All"/>
    <x v="0"/>
    <x v="2"/>
    <n v="0"/>
    <n v="0"/>
    <n v="0"/>
    <n v="6001"/>
  </r>
  <r>
    <n v="15"/>
    <x v="9"/>
    <s v="All"/>
    <x v="0"/>
    <x v="3"/>
    <n v="0"/>
    <n v="0"/>
    <n v="0"/>
    <n v="6001"/>
  </r>
  <r>
    <n v="15"/>
    <x v="9"/>
    <s v="All"/>
    <x v="0"/>
    <x v="4"/>
    <n v="0"/>
    <n v="0"/>
    <n v="0"/>
    <n v="6001"/>
  </r>
  <r>
    <n v="15"/>
    <x v="9"/>
    <s v="All"/>
    <x v="0"/>
    <x v="5"/>
    <n v="0"/>
    <n v="0"/>
    <n v="0"/>
    <n v="6001"/>
  </r>
  <r>
    <n v="15"/>
    <x v="9"/>
    <s v="All"/>
    <x v="0"/>
    <x v="6"/>
    <n v="0"/>
    <n v="0"/>
    <n v="0"/>
    <n v="6001"/>
  </r>
  <r>
    <n v="15"/>
    <x v="9"/>
    <s v="All"/>
    <x v="0"/>
    <x v="7"/>
    <n v="11"/>
    <n v="5"/>
    <n v="330"/>
    <n v="6001"/>
  </r>
  <r>
    <n v="15"/>
    <x v="9"/>
    <s v="All"/>
    <x v="0"/>
    <x v="8"/>
    <n v="0"/>
    <n v="0"/>
    <n v="0"/>
    <n v="6001"/>
  </r>
  <r>
    <n v="15"/>
    <x v="9"/>
    <s v="All"/>
    <x v="1"/>
    <x v="0"/>
    <n v="0"/>
    <n v="0"/>
    <n v="0"/>
    <n v="19143"/>
  </r>
  <r>
    <n v="15"/>
    <x v="9"/>
    <s v="All"/>
    <x v="1"/>
    <x v="1"/>
    <n v="0"/>
    <n v="0"/>
    <n v="0"/>
    <n v="19143"/>
  </r>
  <r>
    <n v="15"/>
    <x v="9"/>
    <s v="All"/>
    <x v="1"/>
    <x v="2"/>
    <n v="8"/>
    <n v="5"/>
    <n v="270"/>
    <n v="19143"/>
  </r>
  <r>
    <n v="15"/>
    <x v="9"/>
    <s v="All"/>
    <x v="1"/>
    <x v="3"/>
    <n v="0"/>
    <n v="0"/>
    <n v="0"/>
    <n v="19143"/>
  </r>
  <r>
    <n v="15"/>
    <x v="9"/>
    <s v="All"/>
    <x v="1"/>
    <x v="4"/>
    <n v="6"/>
    <n v="6"/>
    <n v="56"/>
    <n v="19143"/>
  </r>
  <r>
    <n v="15"/>
    <x v="9"/>
    <s v="All"/>
    <x v="1"/>
    <x v="5"/>
    <n v="3"/>
    <n v="1"/>
    <n v="90"/>
    <n v="19143"/>
  </r>
  <r>
    <n v="15"/>
    <x v="9"/>
    <s v="All"/>
    <x v="1"/>
    <x v="6"/>
    <n v="5"/>
    <n v="2"/>
    <n v="180"/>
    <n v="19143"/>
  </r>
  <r>
    <n v="15"/>
    <x v="9"/>
    <s v="All"/>
    <x v="1"/>
    <x v="7"/>
    <n v="0"/>
    <n v="0"/>
    <n v="0"/>
    <n v="19143"/>
  </r>
  <r>
    <n v="15"/>
    <x v="9"/>
    <s v="All"/>
    <x v="1"/>
    <x v="8"/>
    <n v="4"/>
    <n v="2"/>
    <n v="90"/>
    <n v="19143"/>
  </r>
  <r>
    <n v="15"/>
    <x v="9"/>
    <s v="All"/>
    <x v="2"/>
    <x v="0"/>
    <n v="0"/>
    <n v="0"/>
    <n v="0"/>
    <n v="9202"/>
  </r>
  <r>
    <n v="15"/>
    <x v="9"/>
    <s v="All"/>
    <x v="2"/>
    <x v="1"/>
    <n v="0"/>
    <n v="0"/>
    <n v="0"/>
    <n v="9202"/>
  </r>
  <r>
    <n v="15"/>
    <x v="9"/>
    <s v="All"/>
    <x v="2"/>
    <x v="2"/>
    <n v="0"/>
    <n v="0"/>
    <n v="0"/>
    <n v="9202"/>
  </r>
  <r>
    <n v="15"/>
    <x v="9"/>
    <s v="All"/>
    <x v="2"/>
    <x v="3"/>
    <n v="0"/>
    <n v="0"/>
    <n v="0"/>
    <n v="9202"/>
  </r>
  <r>
    <n v="15"/>
    <x v="9"/>
    <s v="All"/>
    <x v="2"/>
    <x v="4"/>
    <n v="0"/>
    <n v="0"/>
    <n v="0"/>
    <n v="9202"/>
  </r>
  <r>
    <n v="15"/>
    <x v="9"/>
    <s v="All"/>
    <x v="2"/>
    <x v="5"/>
    <n v="0"/>
    <n v="0"/>
    <n v="0"/>
    <n v="9202"/>
  </r>
  <r>
    <n v="15"/>
    <x v="9"/>
    <s v="All"/>
    <x v="2"/>
    <x v="6"/>
    <n v="0"/>
    <n v="0"/>
    <n v="0"/>
    <n v="9202"/>
  </r>
  <r>
    <n v="15"/>
    <x v="9"/>
    <s v="All"/>
    <x v="2"/>
    <x v="7"/>
    <n v="0"/>
    <n v="0"/>
    <n v="0"/>
    <n v="9202"/>
  </r>
  <r>
    <n v="15"/>
    <x v="9"/>
    <s v="All"/>
    <x v="2"/>
    <x v="8"/>
    <n v="1"/>
    <n v="1"/>
    <n v="10"/>
    <n v="9202"/>
  </r>
  <r>
    <n v="15"/>
    <x v="9"/>
    <s v="All"/>
    <x v="3"/>
    <x v="0"/>
    <n v="0"/>
    <n v="0"/>
    <n v="0"/>
    <n v="16777"/>
  </r>
  <r>
    <n v="15"/>
    <x v="9"/>
    <s v="All"/>
    <x v="3"/>
    <x v="1"/>
    <n v="0"/>
    <n v="0"/>
    <n v="0"/>
    <n v="16777"/>
  </r>
  <r>
    <n v="15"/>
    <x v="9"/>
    <s v="All"/>
    <x v="3"/>
    <x v="2"/>
    <n v="2"/>
    <n v="2"/>
    <n v="90"/>
    <n v="16777"/>
  </r>
  <r>
    <n v="15"/>
    <x v="9"/>
    <s v="All"/>
    <x v="3"/>
    <x v="3"/>
    <n v="0"/>
    <n v="0"/>
    <n v="0"/>
    <n v="16777"/>
  </r>
  <r>
    <n v="15"/>
    <x v="9"/>
    <s v="All"/>
    <x v="3"/>
    <x v="4"/>
    <n v="3"/>
    <n v="3"/>
    <n v="44"/>
    <n v="16777"/>
  </r>
  <r>
    <n v="15"/>
    <x v="9"/>
    <s v="All"/>
    <x v="3"/>
    <x v="5"/>
    <n v="0"/>
    <n v="0"/>
    <n v="0"/>
    <n v="16777"/>
  </r>
  <r>
    <n v="15"/>
    <x v="9"/>
    <s v="All"/>
    <x v="3"/>
    <x v="6"/>
    <n v="1"/>
    <n v="1"/>
    <n v="30"/>
    <n v="16777"/>
  </r>
  <r>
    <n v="15"/>
    <x v="9"/>
    <s v="All"/>
    <x v="3"/>
    <x v="7"/>
    <n v="7"/>
    <n v="2"/>
    <n v="195"/>
    <n v="16777"/>
  </r>
  <r>
    <n v="15"/>
    <x v="9"/>
    <s v="All"/>
    <x v="3"/>
    <x v="8"/>
    <n v="0"/>
    <n v="0"/>
    <n v="0"/>
    <n v="16777"/>
  </r>
  <r>
    <n v="15"/>
    <x v="10"/>
    <s v="All"/>
    <x v="0"/>
    <x v="0"/>
    <n v="0"/>
    <n v="0"/>
    <n v="0"/>
    <n v="4754"/>
  </r>
  <r>
    <n v="15"/>
    <x v="10"/>
    <s v="All"/>
    <x v="0"/>
    <x v="1"/>
    <n v="0"/>
    <n v="0"/>
    <n v="0"/>
    <n v="4754"/>
  </r>
  <r>
    <n v="15"/>
    <x v="10"/>
    <s v="All"/>
    <x v="0"/>
    <x v="2"/>
    <n v="0"/>
    <n v="0"/>
    <n v="0"/>
    <n v="4754"/>
  </r>
  <r>
    <n v="15"/>
    <x v="10"/>
    <s v="All"/>
    <x v="0"/>
    <x v="3"/>
    <n v="0"/>
    <n v="0"/>
    <n v="0"/>
    <n v="4754"/>
  </r>
  <r>
    <n v="15"/>
    <x v="10"/>
    <s v="All"/>
    <x v="0"/>
    <x v="4"/>
    <n v="0"/>
    <n v="0"/>
    <n v="0"/>
    <n v="4754"/>
  </r>
  <r>
    <n v="15"/>
    <x v="10"/>
    <s v="All"/>
    <x v="0"/>
    <x v="5"/>
    <n v="0"/>
    <n v="0"/>
    <n v="0"/>
    <n v="4754"/>
  </r>
  <r>
    <n v="15"/>
    <x v="10"/>
    <s v="All"/>
    <x v="0"/>
    <x v="6"/>
    <n v="0"/>
    <n v="0"/>
    <n v="0"/>
    <n v="4754"/>
  </r>
  <r>
    <n v="15"/>
    <x v="10"/>
    <s v="All"/>
    <x v="0"/>
    <x v="7"/>
    <n v="29"/>
    <n v="6"/>
    <n v="845"/>
    <n v="4754"/>
  </r>
  <r>
    <n v="15"/>
    <x v="10"/>
    <s v="All"/>
    <x v="0"/>
    <x v="8"/>
    <n v="1"/>
    <n v="1"/>
    <n v="8"/>
    <n v="4754"/>
  </r>
  <r>
    <n v="15"/>
    <x v="10"/>
    <s v="All"/>
    <x v="1"/>
    <x v="0"/>
    <n v="0"/>
    <n v="0"/>
    <n v="0"/>
    <n v="15858"/>
  </r>
  <r>
    <n v="15"/>
    <x v="10"/>
    <s v="All"/>
    <x v="1"/>
    <x v="1"/>
    <n v="0"/>
    <n v="0"/>
    <n v="0"/>
    <n v="15858"/>
  </r>
  <r>
    <n v="15"/>
    <x v="10"/>
    <s v="All"/>
    <x v="1"/>
    <x v="2"/>
    <n v="0"/>
    <n v="0"/>
    <n v="0"/>
    <n v="15858"/>
  </r>
  <r>
    <n v="15"/>
    <x v="10"/>
    <s v="All"/>
    <x v="1"/>
    <x v="3"/>
    <n v="0"/>
    <n v="0"/>
    <n v="0"/>
    <n v="15858"/>
  </r>
  <r>
    <n v="15"/>
    <x v="10"/>
    <s v="All"/>
    <x v="1"/>
    <x v="4"/>
    <n v="6"/>
    <n v="6"/>
    <n v="67"/>
    <n v="15858"/>
  </r>
  <r>
    <n v="15"/>
    <x v="10"/>
    <s v="All"/>
    <x v="1"/>
    <x v="5"/>
    <n v="0"/>
    <n v="0"/>
    <n v="0"/>
    <n v="15858"/>
  </r>
  <r>
    <n v="15"/>
    <x v="10"/>
    <s v="All"/>
    <x v="1"/>
    <x v="6"/>
    <n v="3"/>
    <n v="2"/>
    <n v="90"/>
    <n v="15858"/>
  </r>
  <r>
    <n v="15"/>
    <x v="10"/>
    <s v="All"/>
    <x v="1"/>
    <x v="7"/>
    <n v="0"/>
    <n v="0"/>
    <n v="0"/>
    <n v="15858"/>
  </r>
  <r>
    <n v="15"/>
    <x v="10"/>
    <s v="All"/>
    <x v="1"/>
    <x v="8"/>
    <n v="9"/>
    <n v="6"/>
    <n v="185"/>
    <n v="15858"/>
  </r>
  <r>
    <n v="15"/>
    <x v="10"/>
    <s v="All"/>
    <x v="2"/>
    <x v="0"/>
    <n v="0"/>
    <n v="0"/>
    <n v="0"/>
    <n v="7742"/>
  </r>
  <r>
    <n v="15"/>
    <x v="10"/>
    <s v="All"/>
    <x v="2"/>
    <x v="1"/>
    <n v="0"/>
    <n v="0"/>
    <n v="0"/>
    <n v="7742"/>
  </r>
  <r>
    <n v="15"/>
    <x v="10"/>
    <s v="All"/>
    <x v="2"/>
    <x v="2"/>
    <n v="0"/>
    <n v="0"/>
    <n v="0"/>
    <n v="7742"/>
  </r>
  <r>
    <n v="15"/>
    <x v="10"/>
    <s v="All"/>
    <x v="2"/>
    <x v="3"/>
    <n v="0"/>
    <n v="0"/>
    <n v="0"/>
    <n v="7742"/>
  </r>
  <r>
    <n v="15"/>
    <x v="10"/>
    <s v="All"/>
    <x v="2"/>
    <x v="4"/>
    <n v="1"/>
    <n v="1"/>
    <n v="5"/>
    <n v="7742"/>
  </r>
  <r>
    <n v="15"/>
    <x v="10"/>
    <s v="All"/>
    <x v="2"/>
    <x v="5"/>
    <n v="0"/>
    <n v="0"/>
    <n v="0"/>
    <n v="7742"/>
  </r>
  <r>
    <n v="15"/>
    <x v="10"/>
    <s v="All"/>
    <x v="2"/>
    <x v="6"/>
    <n v="1"/>
    <n v="1"/>
    <n v="30"/>
    <n v="7742"/>
  </r>
  <r>
    <n v="15"/>
    <x v="10"/>
    <s v="All"/>
    <x v="2"/>
    <x v="7"/>
    <n v="0"/>
    <n v="0"/>
    <n v="0"/>
    <n v="7742"/>
  </r>
  <r>
    <n v="15"/>
    <x v="10"/>
    <s v="All"/>
    <x v="2"/>
    <x v="8"/>
    <n v="1"/>
    <n v="1"/>
    <n v="10"/>
    <n v="7742"/>
  </r>
  <r>
    <n v="15"/>
    <x v="10"/>
    <s v="All"/>
    <x v="3"/>
    <x v="0"/>
    <n v="0"/>
    <n v="0"/>
    <n v="0"/>
    <n v="13990"/>
  </r>
  <r>
    <n v="15"/>
    <x v="10"/>
    <s v="All"/>
    <x v="3"/>
    <x v="1"/>
    <n v="0"/>
    <n v="0"/>
    <n v="0"/>
    <n v="13990"/>
  </r>
  <r>
    <n v="15"/>
    <x v="10"/>
    <s v="All"/>
    <x v="3"/>
    <x v="2"/>
    <n v="0"/>
    <n v="0"/>
    <n v="0"/>
    <n v="13990"/>
  </r>
  <r>
    <n v="15"/>
    <x v="10"/>
    <s v="All"/>
    <x v="3"/>
    <x v="3"/>
    <n v="0"/>
    <n v="0"/>
    <n v="0"/>
    <n v="13990"/>
  </r>
  <r>
    <n v="15"/>
    <x v="10"/>
    <s v="All"/>
    <x v="3"/>
    <x v="4"/>
    <n v="3"/>
    <n v="3"/>
    <n v="63"/>
    <n v="13990"/>
  </r>
  <r>
    <n v="15"/>
    <x v="10"/>
    <s v="All"/>
    <x v="3"/>
    <x v="5"/>
    <n v="0"/>
    <n v="0"/>
    <n v="0"/>
    <n v="13990"/>
  </r>
  <r>
    <n v="15"/>
    <x v="10"/>
    <s v="All"/>
    <x v="3"/>
    <x v="6"/>
    <n v="0"/>
    <n v="0"/>
    <n v="0"/>
    <n v="13990"/>
  </r>
  <r>
    <n v="15"/>
    <x v="10"/>
    <s v="All"/>
    <x v="3"/>
    <x v="7"/>
    <n v="0"/>
    <n v="0"/>
    <n v="0"/>
    <n v="13990"/>
  </r>
  <r>
    <n v="15"/>
    <x v="10"/>
    <s v="All"/>
    <x v="3"/>
    <x v="8"/>
    <n v="3"/>
    <n v="3"/>
    <n v="65"/>
    <n v="13990"/>
  </r>
  <r>
    <n v="15"/>
    <x v="11"/>
    <s v="All"/>
    <x v="0"/>
    <x v="0"/>
    <n v="0"/>
    <n v="0"/>
    <n v="0"/>
    <n v="5401"/>
  </r>
  <r>
    <n v="15"/>
    <x v="11"/>
    <s v="All"/>
    <x v="0"/>
    <x v="1"/>
    <n v="0"/>
    <n v="0"/>
    <n v="0"/>
    <n v="5401"/>
  </r>
  <r>
    <n v="15"/>
    <x v="11"/>
    <s v="All"/>
    <x v="0"/>
    <x v="2"/>
    <n v="0"/>
    <n v="0"/>
    <n v="0"/>
    <n v="5401"/>
  </r>
  <r>
    <n v="15"/>
    <x v="11"/>
    <s v="All"/>
    <x v="0"/>
    <x v="3"/>
    <n v="0"/>
    <n v="0"/>
    <n v="0"/>
    <n v="5401"/>
  </r>
  <r>
    <n v="15"/>
    <x v="11"/>
    <s v="All"/>
    <x v="0"/>
    <x v="4"/>
    <n v="0"/>
    <n v="0"/>
    <n v="0"/>
    <n v="5401"/>
  </r>
  <r>
    <n v="15"/>
    <x v="11"/>
    <s v="All"/>
    <x v="0"/>
    <x v="5"/>
    <n v="0"/>
    <n v="0"/>
    <n v="0"/>
    <n v="5401"/>
  </r>
  <r>
    <n v="15"/>
    <x v="11"/>
    <s v="All"/>
    <x v="0"/>
    <x v="6"/>
    <n v="0"/>
    <n v="0"/>
    <n v="0"/>
    <n v="5401"/>
  </r>
  <r>
    <n v="15"/>
    <x v="11"/>
    <s v="All"/>
    <x v="0"/>
    <x v="7"/>
    <n v="5"/>
    <n v="1"/>
    <n v="126"/>
    <n v="5401"/>
  </r>
  <r>
    <n v="15"/>
    <x v="11"/>
    <s v="All"/>
    <x v="0"/>
    <x v="8"/>
    <n v="0"/>
    <n v="0"/>
    <n v="0"/>
    <n v="5401"/>
  </r>
  <r>
    <n v="15"/>
    <x v="11"/>
    <s v="All"/>
    <x v="1"/>
    <x v="0"/>
    <n v="0"/>
    <n v="0"/>
    <n v="0"/>
    <n v="16890"/>
  </r>
  <r>
    <n v="15"/>
    <x v="11"/>
    <s v="All"/>
    <x v="1"/>
    <x v="1"/>
    <n v="0"/>
    <n v="0"/>
    <n v="0"/>
    <n v="16890"/>
  </r>
  <r>
    <n v="15"/>
    <x v="11"/>
    <s v="All"/>
    <x v="1"/>
    <x v="2"/>
    <n v="3"/>
    <n v="3"/>
    <n v="75"/>
    <n v="16890"/>
  </r>
  <r>
    <n v="15"/>
    <x v="11"/>
    <s v="All"/>
    <x v="1"/>
    <x v="3"/>
    <n v="0"/>
    <n v="0"/>
    <n v="0"/>
    <n v="16890"/>
  </r>
  <r>
    <n v="15"/>
    <x v="11"/>
    <s v="All"/>
    <x v="1"/>
    <x v="4"/>
    <n v="10"/>
    <n v="8"/>
    <n v="163"/>
    <n v="16890"/>
  </r>
  <r>
    <n v="15"/>
    <x v="11"/>
    <s v="All"/>
    <x v="1"/>
    <x v="5"/>
    <n v="0"/>
    <n v="0"/>
    <n v="0"/>
    <n v="16890"/>
  </r>
  <r>
    <n v="15"/>
    <x v="11"/>
    <s v="All"/>
    <x v="1"/>
    <x v="6"/>
    <n v="0"/>
    <n v="0"/>
    <n v="0"/>
    <n v="16890"/>
  </r>
  <r>
    <n v="15"/>
    <x v="11"/>
    <s v="All"/>
    <x v="1"/>
    <x v="7"/>
    <n v="0"/>
    <n v="0"/>
    <n v="0"/>
    <n v="16890"/>
  </r>
  <r>
    <n v="15"/>
    <x v="11"/>
    <s v="All"/>
    <x v="1"/>
    <x v="8"/>
    <n v="2"/>
    <n v="2"/>
    <n v="12"/>
    <n v="16890"/>
  </r>
  <r>
    <n v="15"/>
    <x v="11"/>
    <s v="All"/>
    <x v="2"/>
    <x v="0"/>
    <n v="0"/>
    <n v="0"/>
    <n v="0"/>
    <n v="8048"/>
  </r>
  <r>
    <n v="15"/>
    <x v="11"/>
    <s v="All"/>
    <x v="2"/>
    <x v="1"/>
    <n v="0"/>
    <n v="0"/>
    <n v="0"/>
    <n v="8048"/>
  </r>
  <r>
    <n v="15"/>
    <x v="11"/>
    <s v="All"/>
    <x v="2"/>
    <x v="2"/>
    <n v="0"/>
    <n v="0"/>
    <n v="0"/>
    <n v="8048"/>
  </r>
  <r>
    <n v="15"/>
    <x v="11"/>
    <s v="All"/>
    <x v="2"/>
    <x v="3"/>
    <n v="0"/>
    <n v="0"/>
    <n v="0"/>
    <n v="8048"/>
  </r>
  <r>
    <n v="15"/>
    <x v="11"/>
    <s v="All"/>
    <x v="2"/>
    <x v="4"/>
    <n v="1"/>
    <n v="1"/>
    <n v="5"/>
    <n v="8048"/>
  </r>
  <r>
    <n v="15"/>
    <x v="11"/>
    <s v="All"/>
    <x v="2"/>
    <x v="5"/>
    <n v="0"/>
    <n v="0"/>
    <n v="0"/>
    <n v="8048"/>
  </r>
  <r>
    <n v="15"/>
    <x v="11"/>
    <s v="All"/>
    <x v="2"/>
    <x v="6"/>
    <n v="12"/>
    <n v="1"/>
    <n v="360"/>
    <n v="8048"/>
  </r>
  <r>
    <n v="15"/>
    <x v="11"/>
    <s v="All"/>
    <x v="2"/>
    <x v="7"/>
    <n v="0"/>
    <n v="0"/>
    <n v="0"/>
    <n v="8048"/>
  </r>
  <r>
    <n v="15"/>
    <x v="11"/>
    <s v="All"/>
    <x v="2"/>
    <x v="8"/>
    <n v="0"/>
    <n v="0"/>
    <n v="0"/>
    <n v="8048"/>
  </r>
  <r>
    <n v="15"/>
    <x v="11"/>
    <s v="All"/>
    <x v="3"/>
    <x v="0"/>
    <n v="0"/>
    <n v="0"/>
    <n v="0"/>
    <n v="14512"/>
  </r>
  <r>
    <n v="15"/>
    <x v="11"/>
    <s v="All"/>
    <x v="3"/>
    <x v="1"/>
    <n v="0"/>
    <n v="0"/>
    <n v="0"/>
    <n v="14512"/>
  </r>
  <r>
    <n v="15"/>
    <x v="11"/>
    <s v="All"/>
    <x v="3"/>
    <x v="2"/>
    <n v="0"/>
    <n v="0"/>
    <n v="0"/>
    <n v="14512"/>
  </r>
  <r>
    <n v="15"/>
    <x v="11"/>
    <s v="All"/>
    <x v="3"/>
    <x v="3"/>
    <n v="0"/>
    <n v="0"/>
    <n v="0"/>
    <n v="14512"/>
  </r>
  <r>
    <n v="15"/>
    <x v="11"/>
    <s v="All"/>
    <x v="3"/>
    <x v="4"/>
    <n v="6"/>
    <n v="4"/>
    <n v="80"/>
    <n v="14512"/>
  </r>
  <r>
    <n v="15"/>
    <x v="11"/>
    <s v="All"/>
    <x v="3"/>
    <x v="5"/>
    <n v="0"/>
    <n v="0"/>
    <n v="0"/>
    <n v="14512"/>
  </r>
  <r>
    <n v="15"/>
    <x v="11"/>
    <s v="All"/>
    <x v="3"/>
    <x v="6"/>
    <n v="0"/>
    <n v="0"/>
    <n v="0"/>
    <n v="14512"/>
  </r>
  <r>
    <n v="15"/>
    <x v="11"/>
    <s v="All"/>
    <x v="3"/>
    <x v="7"/>
    <n v="0"/>
    <n v="0"/>
    <n v="0"/>
    <n v="14512"/>
  </r>
  <r>
    <n v="15"/>
    <x v="11"/>
    <s v="All"/>
    <x v="3"/>
    <x v="8"/>
    <n v="3"/>
    <n v="3"/>
    <n v="28"/>
    <n v="14512"/>
  </r>
  <r>
    <n v="20"/>
    <x v="0"/>
    <s v="All"/>
    <x v="0"/>
    <x v="0"/>
    <n v="0"/>
    <n v="0"/>
    <n v="0"/>
    <n v="2820"/>
  </r>
  <r>
    <n v="20"/>
    <x v="0"/>
    <s v="All"/>
    <x v="0"/>
    <x v="1"/>
    <n v="0"/>
    <n v="0"/>
    <n v="0"/>
    <n v="2820"/>
  </r>
  <r>
    <n v="20"/>
    <x v="0"/>
    <s v="All"/>
    <x v="0"/>
    <x v="2"/>
    <n v="0"/>
    <n v="0"/>
    <n v="0"/>
    <n v="2820"/>
  </r>
  <r>
    <n v="20"/>
    <x v="0"/>
    <s v="All"/>
    <x v="0"/>
    <x v="3"/>
    <n v="0"/>
    <n v="0"/>
    <n v="0"/>
    <n v="2820"/>
  </r>
  <r>
    <n v="20"/>
    <x v="0"/>
    <s v="All"/>
    <x v="0"/>
    <x v="4"/>
    <n v="0"/>
    <n v="0"/>
    <n v="0"/>
    <n v="2820"/>
  </r>
  <r>
    <n v="20"/>
    <x v="0"/>
    <s v="All"/>
    <x v="0"/>
    <x v="5"/>
    <n v="0"/>
    <n v="0"/>
    <n v="0"/>
    <n v="2820"/>
  </r>
  <r>
    <n v="20"/>
    <x v="0"/>
    <s v="All"/>
    <x v="0"/>
    <x v="6"/>
    <n v="0"/>
    <n v="0"/>
    <n v="0"/>
    <n v="2820"/>
  </r>
  <r>
    <n v="20"/>
    <x v="0"/>
    <s v="All"/>
    <x v="0"/>
    <x v="7"/>
    <n v="0"/>
    <n v="0"/>
    <n v="0"/>
    <n v="2820"/>
  </r>
  <r>
    <n v="20"/>
    <x v="0"/>
    <s v="All"/>
    <x v="0"/>
    <x v="8"/>
    <n v="5"/>
    <n v="3"/>
    <n v="97"/>
    <n v="2820"/>
  </r>
  <r>
    <n v="20"/>
    <x v="0"/>
    <s v="All"/>
    <x v="1"/>
    <x v="0"/>
    <n v="0"/>
    <n v="0"/>
    <n v="0"/>
    <n v="6263"/>
  </r>
  <r>
    <n v="20"/>
    <x v="0"/>
    <s v="All"/>
    <x v="1"/>
    <x v="1"/>
    <n v="0"/>
    <n v="0"/>
    <n v="0"/>
    <n v="6263"/>
  </r>
  <r>
    <n v="20"/>
    <x v="0"/>
    <s v="All"/>
    <x v="1"/>
    <x v="2"/>
    <n v="36"/>
    <n v="20"/>
    <n v="1156"/>
    <n v="6263"/>
  </r>
  <r>
    <n v="20"/>
    <x v="0"/>
    <s v="All"/>
    <x v="1"/>
    <x v="3"/>
    <n v="0"/>
    <n v="0"/>
    <n v="0"/>
    <n v="6263"/>
  </r>
  <r>
    <n v="20"/>
    <x v="0"/>
    <s v="All"/>
    <x v="1"/>
    <x v="4"/>
    <n v="5"/>
    <n v="3"/>
    <n v="70"/>
    <n v="6263"/>
  </r>
  <r>
    <n v="20"/>
    <x v="0"/>
    <s v="All"/>
    <x v="1"/>
    <x v="5"/>
    <n v="0"/>
    <n v="0"/>
    <n v="0"/>
    <n v="6263"/>
  </r>
  <r>
    <n v="20"/>
    <x v="0"/>
    <s v="All"/>
    <x v="1"/>
    <x v="6"/>
    <n v="22"/>
    <n v="5"/>
    <n v="801"/>
    <n v="6263"/>
  </r>
  <r>
    <n v="20"/>
    <x v="0"/>
    <s v="All"/>
    <x v="1"/>
    <x v="7"/>
    <n v="2"/>
    <n v="1"/>
    <n v="60"/>
    <n v="6263"/>
  </r>
  <r>
    <n v="20"/>
    <x v="0"/>
    <s v="All"/>
    <x v="1"/>
    <x v="8"/>
    <n v="4"/>
    <n v="4"/>
    <n v="36"/>
    <n v="6263"/>
  </r>
  <r>
    <n v="20"/>
    <x v="0"/>
    <s v="All"/>
    <x v="2"/>
    <x v="0"/>
    <n v="0"/>
    <n v="0"/>
    <n v="0"/>
    <n v="3639"/>
  </r>
  <r>
    <n v="20"/>
    <x v="0"/>
    <s v="All"/>
    <x v="2"/>
    <x v="1"/>
    <n v="0"/>
    <n v="0"/>
    <n v="0"/>
    <n v="3639"/>
  </r>
  <r>
    <n v="20"/>
    <x v="0"/>
    <s v="All"/>
    <x v="2"/>
    <x v="2"/>
    <n v="1"/>
    <n v="1"/>
    <n v="30"/>
    <n v="3639"/>
  </r>
  <r>
    <n v="20"/>
    <x v="0"/>
    <s v="All"/>
    <x v="2"/>
    <x v="3"/>
    <n v="0"/>
    <n v="0"/>
    <n v="0"/>
    <n v="3639"/>
  </r>
  <r>
    <n v="20"/>
    <x v="0"/>
    <s v="All"/>
    <x v="2"/>
    <x v="4"/>
    <n v="0"/>
    <n v="0"/>
    <n v="0"/>
    <n v="3639"/>
  </r>
  <r>
    <n v="20"/>
    <x v="0"/>
    <s v="All"/>
    <x v="2"/>
    <x v="5"/>
    <n v="0"/>
    <n v="0"/>
    <n v="0"/>
    <n v="3639"/>
  </r>
  <r>
    <n v="20"/>
    <x v="0"/>
    <s v="All"/>
    <x v="2"/>
    <x v="6"/>
    <n v="0"/>
    <n v="0"/>
    <n v="0"/>
    <n v="3639"/>
  </r>
  <r>
    <n v="20"/>
    <x v="0"/>
    <s v="All"/>
    <x v="2"/>
    <x v="7"/>
    <n v="0"/>
    <n v="0"/>
    <n v="0"/>
    <n v="3639"/>
  </r>
  <r>
    <n v="20"/>
    <x v="0"/>
    <s v="All"/>
    <x v="2"/>
    <x v="8"/>
    <n v="2"/>
    <n v="2"/>
    <n v="27"/>
    <n v="3639"/>
  </r>
  <r>
    <n v="20"/>
    <x v="0"/>
    <s v="All"/>
    <x v="3"/>
    <x v="0"/>
    <n v="0"/>
    <n v="0"/>
    <n v="0"/>
    <n v="5999"/>
  </r>
  <r>
    <n v="20"/>
    <x v="0"/>
    <s v="All"/>
    <x v="3"/>
    <x v="1"/>
    <n v="0"/>
    <n v="0"/>
    <n v="0"/>
    <n v="5999"/>
  </r>
  <r>
    <n v="20"/>
    <x v="0"/>
    <s v="All"/>
    <x v="3"/>
    <x v="2"/>
    <n v="11"/>
    <n v="6"/>
    <n v="425"/>
    <n v="5999"/>
  </r>
  <r>
    <n v="20"/>
    <x v="0"/>
    <s v="All"/>
    <x v="3"/>
    <x v="3"/>
    <n v="0"/>
    <n v="0"/>
    <n v="0"/>
    <n v="5999"/>
  </r>
  <r>
    <n v="20"/>
    <x v="0"/>
    <s v="All"/>
    <x v="3"/>
    <x v="4"/>
    <n v="2"/>
    <n v="2"/>
    <n v="26"/>
    <n v="5999"/>
  </r>
  <r>
    <n v="20"/>
    <x v="0"/>
    <s v="All"/>
    <x v="3"/>
    <x v="5"/>
    <n v="0"/>
    <n v="0"/>
    <n v="0"/>
    <n v="5999"/>
  </r>
  <r>
    <n v="20"/>
    <x v="0"/>
    <s v="All"/>
    <x v="3"/>
    <x v="6"/>
    <n v="7"/>
    <n v="1"/>
    <n v="210"/>
    <n v="5999"/>
  </r>
  <r>
    <n v="20"/>
    <x v="0"/>
    <s v="All"/>
    <x v="3"/>
    <x v="7"/>
    <n v="0"/>
    <n v="0"/>
    <n v="0"/>
    <n v="5999"/>
  </r>
  <r>
    <n v="20"/>
    <x v="0"/>
    <s v="All"/>
    <x v="3"/>
    <x v="8"/>
    <n v="3"/>
    <n v="2"/>
    <n v="12"/>
    <n v="5999"/>
  </r>
  <r>
    <n v="20"/>
    <x v="1"/>
    <s v="All"/>
    <x v="0"/>
    <x v="0"/>
    <n v="0"/>
    <n v="0"/>
    <n v="0"/>
    <n v="2698"/>
  </r>
  <r>
    <n v="20"/>
    <x v="1"/>
    <s v="All"/>
    <x v="0"/>
    <x v="1"/>
    <n v="0"/>
    <n v="0"/>
    <n v="0"/>
    <n v="2698"/>
  </r>
  <r>
    <n v="20"/>
    <x v="1"/>
    <s v="All"/>
    <x v="0"/>
    <x v="2"/>
    <n v="0"/>
    <n v="0"/>
    <n v="0"/>
    <n v="2698"/>
  </r>
  <r>
    <n v="20"/>
    <x v="1"/>
    <s v="All"/>
    <x v="0"/>
    <x v="3"/>
    <n v="0"/>
    <n v="0"/>
    <n v="0"/>
    <n v="2698"/>
  </r>
  <r>
    <n v="20"/>
    <x v="1"/>
    <s v="All"/>
    <x v="0"/>
    <x v="4"/>
    <n v="1"/>
    <n v="1"/>
    <n v="14"/>
    <n v="2698"/>
  </r>
  <r>
    <n v="20"/>
    <x v="1"/>
    <s v="All"/>
    <x v="0"/>
    <x v="5"/>
    <n v="0"/>
    <n v="0"/>
    <n v="0"/>
    <n v="2698"/>
  </r>
  <r>
    <n v="20"/>
    <x v="1"/>
    <s v="All"/>
    <x v="0"/>
    <x v="6"/>
    <n v="0"/>
    <n v="0"/>
    <n v="0"/>
    <n v="2698"/>
  </r>
  <r>
    <n v="20"/>
    <x v="1"/>
    <s v="All"/>
    <x v="0"/>
    <x v="7"/>
    <n v="0"/>
    <n v="0"/>
    <n v="0"/>
    <n v="2698"/>
  </r>
  <r>
    <n v="20"/>
    <x v="1"/>
    <s v="All"/>
    <x v="0"/>
    <x v="8"/>
    <n v="2"/>
    <n v="2"/>
    <n v="45"/>
    <n v="2698"/>
  </r>
  <r>
    <n v="20"/>
    <x v="1"/>
    <s v="All"/>
    <x v="1"/>
    <x v="0"/>
    <n v="0"/>
    <n v="0"/>
    <n v="0"/>
    <n v="6390"/>
  </r>
  <r>
    <n v="20"/>
    <x v="1"/>
    <s v="All"/>
    <x v="1"/>
    <x v="1"/>
    <n v="0"/>
    <n v="0"/>
    <n v="0"/>
    <n v="6390"/>
  </r>
  <r>
    <n v="20"/>
    <x v="1"/>
    <s v="All"/>
    <x v="1"/>
    <x v="2"/>
    <n v="38"/>
    <n v="24"/>
    <n v="1104"/>
    <n v="6390"/>
  </r>
  <r>
    <n v="20"/>
    <x v="1"/>
    <s v="All"/>
    <x v="1"/>
    <x v="3"/>
    <n v="0"/>
    <n v="0"/>
    <n v="0"/>
    <n v="6390"/>
  </r>
  <r>
    <n v="20"/>
    <x v="1"/>
    <s v="All"/>
    <x v="1"/>
    <x v="4"/>
    <n v="1"/>
    <n v="1"/>
    <n v="2"/>
    <n v="6390"/>
  </r>
  <r>
    <n v="20"/>
    <x v="1"/>
    <s v="All"/>
    <x v="1"/>
    <x v="5"/>
    <n v="0"/>
    <n v="0"/>
    <n v="0"/>
    <n v="6390"/>
  </r>
  <r>
    <n v="20"/>
    <x v="1"/>
    <s v="All"/>
    <x v="1"/>
    <x v="6"/>
    <n v="29"/>
    <n v="8"/>
    <n v="874"/>
    <n v="6390"/>
  </r>
  <r>
    <n v="20"/>
    <x v="1"/>
    <s v="All"/>
    <x v="1"/>
    <x v="7"/>
    <n v="1"/>
    <n v="1"/>
    <n v="15"/>
    <n v="6390"/>
  </r>
  <r>
    <n v="20"/>
    <x v="1"/>
    <s v="All"/>
    <x v="1"/>
    <x v="8"/>
    <n v="11"/>
    <n v="7"/>
    <n v="235"/>
    <n v="6390"/>
  </r>
  <r>
    <n v="20"/>
    <x v="1"/>
    <s v="All"/>
    <x v="2"/>
    <x v="0"/>
    <n v="0"/>
    <n v="0"/>
    <n v="0"/>
    <n v="3810"/>
  </r>
  <r>
    <n v="20"/>
    <x v="1"/>
    <s v="All"/>
    <x v="2"/>
    <x v="1"/>
    <n v="0"/>
    <n v="0"/>
    <n v="0"/>
    <n v="3810"/>
  </r>
  <r>
    <n v="20"/>
    <x v="1"/>
    <s v="All"/>
    <x v="2"/>
    <x v="2"/>
    <n v="0"/>
    <n v="0"/>
    <n v="0"/>
    <n v="3810"/>
  </r>
  <r>
    <n v="20"/>
    <x v="1"/>
    <s v="All"/>
    <x v="2"/>
    <x v="3"/>
    <n v="0"/>
    <n v="0"/>
    <n v="0"/>
    <n v="3810"/>
  </r>
  <r>
    <n v="20"/>
    <x v="1"/>
    <s v="All"/>
    <x v="2"/>
    <x v="4"/>
    <n v="0"/>
    <n v="0"/>
    <n v="0"/>
    <n v="3810"/>
  </r>
  <r>
    <n v="20"/>
    <x v="1"/>
    <s v="All"/>
    <x v="2"/>
    <x v="5"/>
    <n v="0"/>
    <n v="0"/>
    <n v="0"/>
    <n v="3810"/>
  </r>
  <r>
    <n v="20"/>
    <x v="1"/>
    <s v="All"/>
    <x v="2"/>
    <x v="6"/>
    <n v="5"/>
    <n v="1"/>
    <n v="150"/>
    <n v="3810"/>
  </r>
  <r>
    <n v="20"/>
    <x v="1"/>
    <s v="All"/>
    <x v="2"/>
    <x v="7"/>
    <n v="0"/>
    <n v="0"/>
    <n v="0"/>
    <n v="3810"/>
  </r>
  <r>
    <n v="20"/>
    <x v="1"/>
    <s v="All"/>
    <x v="2"/>
    <x v="8"/>
    <n v="1"/>
    <n v="1"/>
    <n v="30"/>
    <n v="3810"/>
  </r>
  <r>
    <n v="20"/>
    <x v="1"/>
    <s v="All"/>
    <x v="3"/>
    <x v="0"/>
    <n v="0"/>
    <n v="0"/>
    <n v="0"/>
    <n v="6152"/>
  </r>
  <r>
    <n v="20"/>
    <x v="1"/>
    <s v="All"/>
    <x v="3"/>
    <x v="1"/>
    <n v="0"/>
    <n v="0"/>
    <n v="0"/>
    <n v="6152"/>
  </r>
  <r>
    <n v="20"/>
    <x v="1"/>
    <s v="All"/>
    <x v="3"/>
    <x v="2"/>
    <n v="8"/>
    <n v="5"/>
    <n v="221"/>
    <n v="6152"/>
  </r>
  <r>
    <n v="20"/>
    <x v="1"/>
    <s v="All"/>
    <x v="3"/>
    <x v="3"/>
    <n v="0"/>
    <n v="0"/>
    <n v="0"/>
    <n v="6152"/>
  </r>
  <r>
    <n v="20"/>
    <x v="1"/>
    <s v="All"/>
    <x v="3"/>
    <x v="4"/>
    <n v="0"/>
    <n v="0"/>
    <n v="0"/>
    <n v="6152"/>
  </r>
  <r>
    <n v="20"/>
    <x v="1"/>
    <s v="All"/>
    <x v="3"/>
    <x v="5"/>
    <n v="0"/>
    <n v="0"/>
    <n v="0"/>
    <n v="6152"/>
  </r>
  <r>
    <n v="20"/>
    <x v="1"/>
    <s v="All"/>
    <x v="3"/>
    <x v="6"/>
    <n v="0"/>
    <n v="0"/>
    <n v="0"/>
    <n v="6152"/>
  </r>
  <r>
    <n v="20"/>
    <x v="1"/>
    <s v="All"/>
    <x v="3"/>
    <x v="7"/>
    <n v="0"/>
    <n v="0"/>
    <n v="0"/>
    <n v="6152"/>
  </r>
  <r>
    <n v="20"/>
    <x v="1"/>
    <s v="All"/>
    <x v="3"/>
    <x v="8"/>
    <n v="1"/>
    <n v="1"/>
    <n v="15"/>
    <n v="6152"/>
  </r>
  <r>
    <n v="20"/>
    <x v="2"/>
    <s v="All"/>
    <x v="0"/>
    <x v="0"/>
    <n v="0"/>
    <n v="0"/>
    <n v="0"/>
    <n v="2922"/>
  </r>
  <r>
    <n v="20"/>
    <x v="2"/>
    <s v="All"/>
    <x v="0"/>
    <x v="1"/>
    <n v="0"/>
    <n v="0"/>
    <n v="0"/>
    <n v="2922"/>
  </r>
  <r>
    <n v="20"/>
    <x v="2"/>
    <s v="All"/>
    <x v="0"/>
    <x v="2"/>
    <n v="0"/>
    <n v="0"/>
    <n v="0"/>
    <n v="2922"/>
  </r>
  <r>
    <n v="20"/>
    <x v="2"/>
    <s v="All"/>
    <x v="0"/>
    <x v="3"/>
    <n v="0"/>
    <n v="0"/>
    <n v="0"/>
    <n v="2922"/>
  </r>
  <r>
    <n v="20"/>
    <x v="2"/>
    <s v="All"/>
    <x v="0"/>
    <x v="4"/>
    <n v="0"/>
    <n v="0"/>
    <n v="0"/>
    <n v="2922"/>
  </r>
  <r>
    <n v="20"/>
    <x v="2"/>
    <s v="All"/>
    <x v="0"/>
    <x v="5"/>
    <n v="0"/>
    <n v="0"/>
    <n v="0"/>
    <n v="2922"/>
  </r>
  <r>
    <n v="20"/>
    <x v="2"/>
    <s v="All"/>
    <x v="0"/>
    <x v="6"/>
    <n v="0"/>
    <n v="0"/>
    <n v="0"/>
    <n v="2922"/>
  </r>
  <r>
    <n v="20"/>
    <x v="2"/>
    <s v="All"/>
    <x v="0"/>
    <x v="7"/>
    <n v="0"/>
    <n v="0"/>
    <n v="0"/>
    <n v="2922"/>
  </r>
  <r>
    <n v="20"/>
    <x v="2"/>
    <s v="All"/>
    <x v="0"/>
    <x v="8"/>
    <n v="1"/>
    <n v="1"/>
    <n v="3"/>
    <n v="2922"/>
  </r>
  <r>
    <n v="20"/>
    <x v="2"/>
    <s v="All"/>
    <x v="1"/>
    <x v="0"/>
    <n v="0"/>
    <n v="0"/>
    <n v="0"/>
    <n v="6553"/>
  </r>
  <r>
    <n v="20"/>
    <x v="2"/>
    <s v="All"/>
    <x v="1"/>
    <x v="1"/>
    <n v="0"/>
    <n v="0"/>
    <n v="0"/>
    <n v="6553"/>
  </r>
  <r>
    <n v="20"/>
    <x v="2"/>
    <s v="All"/>
    <x v="1"/>
    <x v="2"/>
    <n v="26"/>
    <n v="14"/>
    <n v="873"/>
    <n v="6553"/>
  </r>
  <r>
    <n v="20"/>
    <x v="2"/>
    <s v="All"/>
    <x v="1"/>
    <x v="3"/>
    <n v="0"/>
    <n v="0"/>
    <n v="0"/>
    <n v="6553"/>
  </r>
  <r>
    <n v="20"/>
    <x v="2"/>
    <s v="All"/>
    <x v="1"/>
    <x v="4"/>
    <n v="4"/>
    <n v="2"/>
    <n v="45"/>
    <n v="6553"/>
  </r>
  <r>
    <n v="20"/>
    <x v="2"/>
    <s v="All"/>
    <x v="1"/>
    <x v="5"/>
    <n v="0"/>
    <n v="0"/>
    <n v="0"/>
    <n v="6553"/>
  </r>
  <r>
    <n v="20"/>
    <x v="2"/>
    <s v="All"/>
    <x v="1"/>
    <x v="6"/>
    <n v="54"/>
    <n v="7"/>
    <n v="1494"/>
    <n v="6553"/>
  </r>
  <r>
    <n v="20"/>
    <x v="2"/>
    <s v="All"/>
    <x v="1"/>
    <x v="7"/>
    <n v="5"/>
    <n v="2"/>
    <n v="150"/>
    <n v="6553"/>
  </r>
  <r>
    <n v="20"/>
    <x v="2"/>
    <s v="All"/>
    <x v="1"/>
    <x v="8"/>
    <n v="4"/>
    <n v="3"/>
    <n v="74"/>
    <n v="6553"/>
  </r>
  <r>
    <n v="20"/>
    <x v="2"/>
    <s v="All"/>
    <x v="2"/>
    <x v="0"/>
    <n v="0"/>
    <n v="0"/>
    <n v="0"/>
    <n v="4093"/>
  </r>
  <r>
    <n v="20"/>
    <x v="2"/>
    <s v="All"/>
    <x v="2"/>
    <x v="1"/>
    <n v="0"/>
    <n v="0"/>
    <n v="0"/>
    <n v="4093"/>
  </r>
  <r>
    <n v="20"/>
    <x v="2"/>
    <s v="All"/>
    <x v="2"/>
    <x v="2"/>
    <n v="0"/>
    <n v="0"/>
    <n v="0"/>
    <n v="4093"/>
  </r>
  <r>
    <n v="20"/>
    <x v="2"/>
    <s v="All"/>
    <x v="2"/>
    <x v="3"/>
    <n v="0"/>
    <n v="0"/>
    <n v="0"/>
    <n v="4093"/>
  </r>
  <r>
    <n v="20"/>
    <x v="2"/>
    <s v="All"/>
    <x v="2"/>
    <x v="4"/>
    <n v="0"/>
    <n v="0"/>
    <n v="0"/>
    <n v="4093"/>
  </r>
  <r>
    <n v="20"/>
    <x v="2"/>
    <s v="All"/>
    <x v="2"/>
    <x v="5"/>
    <n v="0"/>
    <n v="0"/>
    <n v="0"/>
    <n v="4093"/>
  </r>
  <r>
    <n v="20"/>
    <x v="2"/>
    <s v="All"/>
    <x v="2"/>
    <x v="6"/>
    <n v="0"/>
    <n v="0"/>
    <n v="0"/>
    <n v="4093"/>
  </r>
  <r>
    <n v="20"/>
    <x v="2"/>
    <s v="All"/>
    <x v="2"/>
    <x v="7"/>
    <n v="0"/>
    <n v="0"/>
    <n v="0"/>
    <n v="4093"/>
  </r>
  <r>
    <n v="20"/>
    <x v="2"/>
    <s v="All"/>
    <x v="2"/>
    <x v="8"/>
    <n v="7"/>
    <n v="4"/>
    <n v="77"/>
    <n v="4093"/>
  </r>
  <r>
    <n v="20"/>
    <x v="2"/>
    <s v="All"/>
    <x v="3"/>
    <x v="0"/>
    <n v="0"/>
    <n v="0"/>
    <n v="0"/>
    <n v="6254"/>
  </r>
  <r>
    <n v="20"/>
    <x v="2"/>
    <s v="All"/>
    <x v="3"/>
    <x v="1"/>
    <n v="0"/>
    <n v="0"/>
    <n v="0"/>
    <n v="6254"/>
  </r>
  <r>
    <n v="20"/>
    <x v="2"/>
    <s v="All"/>
    <x v="3"/>
    <x v="2"/>
    <n v="15"/>
    <n v="6"/>
    <n v="452"/>
    <n v="6254"/>
  </r>
  <r>
    <n v="20"/>
    <x v="2"/>
    <s v="All"/>
    <x v="3"/>
    <x v="3"/>
    <n v="0"/>
    <n v="0"/>
    <n v="0"/>
    <n v="6254"/>
  </r>
  <r>
    <n v="20"/>
    <x v="2"/>
    <s v="All"/>
    <x v="3"/>
    <x v="4"/>
    <n v="0"/>
    <n v="0"/>
    <n v="0"/>
    <n v="6254"/>
  </r>
  <r>
    <n v="20"/>
    <x v="2"/>
    <s v="All"/>
    <x v="3"/>
    <x v="5"/>
    <n v="0"/>
    <n v="0"/>
    <n v="0"/>
    <n v="6254"/>
  </r>
  <r>
    <n v="20"/>
    <x v="2"/>
    <s v="All"/>
    <x v="3"/>
    <x v="6"/>
    <n v="0"/>
    <n v="0"/>
    <n v="0"/>
    <n v="6254"/>
  </r>
  <r>
    <n v="20"/>
    <x v="2"/>
    <s v="All"/>
    <x v="3"/>
    <x v="7"/>
    <n v="0"/>
    <n v="0"/>
    <n v="0"/>
    <n v="6254"/>
  </r>
  <r>
    <n v="20"/>
    <x v="2"/>
    <s v="All"/>
    <x v="3"/>
    <x v="8"/>
    <n v="1"/>
    <n v="1"/>
    <n v="6"/>
    <n v="6254"/>
  </r>
  <r>
    <n v="20"/>
    <x v="3"/>
    <s v="All"/>
    <x v="0"/>
    <x v="0"/>
    <n v="0"/>
    <n v="0"/>
    <n v="0"/>
    <n v="2797"/>
  </r>
  <r>
    <n v="20"/>
    <x v="3"/>
    <s v="All"/>
    <x v="0"/>
    <x v="1"/>
    <n v="0"/>
    <n v="0"/>
    <n v="0"/>
    <n v="2797"/>
  </r>
  <r>
    <n v="20"/>
    <x v="3"/>
    <s v="All"/>
    <x v="0"/>
    <x v="2"/>
    <n v="0"/>
    <n v="0"/>
    <n v="0"/>
    <n v="2797"/>
  </r>
  <r>
    <n v="20"/>
    <x v="3"/>
    <s v="All"/>
    <x v="0"/>
    <x v="3"/>
    <n v="0"/>
    <n v="0"/>
    <n v="0"/>
    <n v="2797"/>
  </r>
  <r>
    <n v="20"/>
    <x v="3"/>
    <s v="All"/>
    <x v="0"/>
    <x v="4"/>
    <n v="0"/>
    <n v="0"/>
    <n v="0"/>
    <n v="2797"/>
  </r>
  <r>
    <n v="20"/>
    <x v="3"/>
    <s v="All"/>
    <x v="0"/>
    <x v="5"/>
    <n v="0"/>
    <n v="0"/>
    <n v="0"/>
    <n v="2797"/>
  </r>
  <r>
    <n v="20"/>
    <x v="3"/>
    <s v="All"/>
    <x v="0"/>
    <x v="6"/>
    <n v="1"/>
    <n v="1"/>
    <n v="13"/>
    <n v="2797"/>
  </r>
  <r>
    <n v="20"/>
    <x v="3"/>
    <s v="All"/>
    <x v="0"/>
    <x v="7"/>
    <n v="0"/>
    <n v="0"/>
    <n v="0"/>
    <n v="2797"/>
  </r>
  <r>
    <n v="20"/>
    <x v="3"/>
    <s v="All"/>
    <x v="0"/>
    <x v="8"/>
    <n v="8"/>
    <n v="6"/>
    <n v="151"/>
    <n v="2797"/>
  </r>
  <r>
    <n v="20"/>
    <x v="3"/>
    <s v="All"/>
    <x v="1"/>
    <x v="0"/>
    <n v="0"/>
    <n v="0"/>
    <n v="0"/>
    <n v="6701"/>
  </r>
  <r>
    <n v="20"/>
    <x v="3"/>
    <s v="All"/>
    <x v="1"/>
    <x v="1"/>
    <n v="0"/>
    <n v="0"/>
    <n v="0"/>
    <n v="6701"/>
  </r>
  <r>
    <n v="20"/>
    <x v="3"/>
    <s v="All"/>
    <x v="1"/>
    <x v="2"/>
    <n v="17"/>
    <n v="14"/>
    <n v="501"/>
    <n v="6701"/>
  </r>
  <r>
    <n v="20"/>
    <x v="3"/>
    <s v="All"/>
    <x v="1"/>
    <x v="3"/>
    <n v="0"/>
    <n v="0"/>
    <n v="0"/>
    <n v="6701"/>
  </r>
  <r>
    <n v="20"/>
    <x v="3"/>
    <s v="All"/>
    <x v="1"/>
    <x v="4"/>
    <n v="5"/>
    <n v="5"/>
    <n v="43"/>
    <n v="6701"/>
  </r>
  <r>
    <n v="20"/>
    <x v="3"/>
    <s v="All"/>
    <x v="1"/>
    <x v="5"/>
    <n v="0"/>
    <n v="0"/>
    <n v="0"/>
    <n v="6701"/>
  </r>
  <r>
    <n v="20"/>
    <x v="3"/>
    <s v="All"/>
    <x v="1"/>
    <x v="6"/>
    <n v="20"/>
    <n v="7"/>
    <n v="535"/>
    <n v="6701"/>
  </r>
  <r>
    <n v="20"/>
    <x v="3"/>
    <s v="All"/>
    <x v="1"/>
    <x v="7"/>
    <n v="0"/>
    <n v="0"/>
    <n v="0"/>
    <n v="6701"/>
  </r>
  <r>
    <n v="20"/>
    <x v="3"/>
    <s v="All"/>
    <x v="1"/>
    <x v="8"/>
    <n v="13"/>
    <n v="9"/>
    <n v="231"/>
    <n v="6701"/>
  </r>
  <r>
    <n v="20"/>
    <x v="3"/>
    <s v="All"/>
    <x v="2"/>
    <x v="0"/>
    <n v="0"/>
    <n v="0"/>
    <n v="0"/>
    <n v="4096"/>
  </r>
  <r>
    <n v="20"/>
    <x v="3"/>
    <s v="All"/>
    <x v="2"/>
    <x v="1"/>
    <n v="0"/>
    <n v="0"/>
    <n v="0"/>
    <n v="4096"/>
  </r>
  <r>
    <n v="20"/>
    <x v="3"/>
    <s v="All"/>
    <x v="2"/>
    <x v="2"/>
    <n v="0"/>
    <n v="0"/>
    <n v="0"/>
    <n v="4096"/>
  </r>
  <r>
    <n v="20"/>
    <x v="3"/>
    <s v="All"/>
    <x v="2"/>
    <x v="3"/>
    <n v="0"/>
    <n v="0"/>
    <n v="0"/>
    <n v="4096"/>
  </r>
  <r>
    <n v="20"/>
    <x v="3"/>
    <s v="All"/>
    <x v="2"/>
    <x v="4"/>
    <n v="0"/>
    <n v="0"/>
    <n v="0"/>
    <n v="4096"/>
  </r>
  <r>
    <n v="20"/>
    <x v="3"/>
    <s v="All"/>
    <x v="2"/>
    <x v="5"/>
    <n v="0"/>
    <n v="0"/>
    <n v="0"/>
    <n v="4096"/>
  </r>
  <r>
    <n v="20"/>
    <x v="3"/>
    <s v="All"/>
    <x v="2"/>
    <x v="6"/>
    <n v="1"/>
    <n v="1"/>
    <n v="30"/>
    <n v="4096"/>
  </r>
  <r>
    <n v="20"/>
    <x v="3"/>
    <s v="All"/>
    <x v="2"/>
    <x v="7"/>
    <n v="0"/>
    <n v="0"/>
    <n v="0"/>
    <n v="4096"/>
  </r>
  <r>
    <n v="20"/>
    <x v="3"/>
    <s v="All"/>
    <x v="2"/>
    <x v="8"/>
    <n v="1"/>
    <n v="1"/>
    <n v="5"/>
    <n v="4096"/>
  </r>
  <r>
    <n v="20"/>
    <x v="3"/>
    <s v="All"/>
    <x v="3"/>
    <x v="0"/>
    <n v="0"/>
    <n v="0"/>
    <n v="0"/>
    <n v="6348"/>
  </r>
  <r>
    <n v="20"/>
    <x v="3"/>
    <s v="All"/>
    <x v="3"/>
    <x v="1"/>
    <n v="0"/>
    <n v="0"/>
    <n v="0"/>
    <n v="6348"/>
  </r>
  <r>
    <n v="20"/>
    <x v="3"/>
    <s v="All"/>
    <x v="3"/>
    <x v="2"/>
    <n v="13"/>
    <n v="5"/>
    <n v="393"/>
    <n v="6348"/>
  </r>
  <r>
    <n v="20"/>
    <x v="3"/>
    <s v="All"/>
    <x v="3"/>
    <x v="3"/>
    <n v="0"/>
    <n v="0"/>
    <n v="0"/>
    <n v="6348"/>
  </r>
  <r>
    <n v="20"/>
    <x v="3"/>
    <s v="All"/>
    <x v="3"/>
    <x v="4"/>
    <n v="3"/>
    <n v="3"/>
    <n v="27"/>
    <n v="6348"/>
  </r>
  <r>
    <n v="20"/>
    <x v="3"/>
    <s v="All"/>
    <x v="3"/>
    <x v="5"/>
    <n v="0"/>
    <n v="0"/>
    <n v="0"/>
    <n v="6348"/>
  </r>
  <r>
    <n v="20"/>
    <x v="3"/>
    <s v="All"/>
    <x v="3"/>
    <x v="6"/>
    <n v="3"/>
    <n v="2"/>
    <n v="66"/>
    <n v="6348"/>
  </r>
  <r>
    <n v="20"/>
    <x v="3"/>
    <s v="All"/>
    <x v="3"/>
    <x v="7"/>
    <n v="2"/>
    <n v="1"/>
    <n v="30"/>
    <n v="6348"/>
  </r>
  <r>
    <n v="20"/>
    <x v="3"/>
    <s v="All"/>
    <x v="3"/>
    <x v="8"/>
    <n v="15"/>
    <n v="6"/>
    <n v="153"/>
    <n v="6348"/>
  </r>
  <r>
    <n v="20"/>
    <x v="4"/>
    <s v="All"/>
    <x v="0"/>
    <x v="0"/>
    <n v="0"/>
    <n v="0"/>
    <n v="0"/>
    <n v="2672"/>
  </r>
  <r>
    <n v="20"/>
    <x v="4"/>
    <s v="All"/>
    <x v="0"/>
    <x v="1"/>
    <n v="0"/>
    <n v="0"/>
    <n v="0"/>
    <n v="2672"/>
  </r>
  <r>
    <n v="20"/>
    <x v="4"/>
    <s v="All"/>
    <x v="0"/>
    <x v="2"/>
    <n v="0"/>
    <n v="0"/>
    <n v="0"/>
    <n v="2672"/>
  </r>
  <r>
    <n v="20"/>
    <x v="4"/>
    <s v="All"/>
    <x v="0"/>
    <x v="3"/>
    <n v="0"/>
    <n v="0"/>
    <n v="0"/>
    <n v="2672"/>
  </r>
  <r>
    <n v="20"/>
    <x v="4"/>
    <s v="All"/>
    <x v="0"/>
    <x v="4"/>
    <n v="0"/>
    <n v="0"/>
    <n v="0"/>
    <n v="2672"/>
  </r>
  <r>
    <n v="20"/>
    <x v="4"/>
    <s v="All"/>
    <x v="0"/>
    <x v="5"/>
    <n v="0"/>
    <n v="0"/>
    <n v="0"/>
    <n v="2672"/>
  </r>
  <r>
    <n v="20"/>
    <x v="4"/>
    <s v="All"/>
    <x v="0"/>
    <x v="6"/>
    <n v="0"/>
    <n v="0"/>
    <n v="0"/>
    <n v="2672"/>
  </r>
  <r>
    <n v="20"/>
    <x v="4"/>
    <s v="All"/>
    <x v="0"/>
    <x v="7"/>
    <n v="0"/>
    <n v="0"/>
    <n v="0"/>
    <n v="2672"/>
  </r>
  <r>
    <n v="20"/>
    <x v="4"/>
    <s v="All"/>
    <x v="0"/>
    <x v="8"/>
    <n v="13"/>
    <n v="3"/>
    <n v="276"/>
    <n v="2672"/>
  </r>
  <r>
    <n v="20"/>
    <x v="4"/>
    <s v="All"/>
    <x v="1"/>
    <x v="0"/>
    <n v="0"/>
    <n v="0"/>
    <n v="0"/>
    <n v="6849"/>
  </r>
  <r>
    <n v="20"/>
    <x v="4"/>
    <s v="All"/>
    <x v="1"/>
    <x v="1"/>
    <n v="0"/>
    <n v="0"/>
    <n v="0"/>
    <n v="6849"/>
  </r>
  <r>
    <n v="20"/>
    <x v="4"/>
    <s v="All"/>
    <x v="1"/>
    <x v="2"/>
    <n v="18"/>
    <n v="11"/>
    <n v="533"/>
    <n v="6849"/>
  </r>
  <r>
    <n v="20"/>
    <x v="4"/>
    <s v="All"/>
    <x v="1"/>
    <x v="3"/>
    <n v="0"/>
    <n v="0"/>
    <n v="0"/>
    <n v="6849"/>
  </r>
  <r>
    <n v="20"/>
    <x v="4"/>
    <s v="All"/>
    <x v="1"/>
    <x v="4"/>
    <n v="1"/>
    <n v="1"/>
    <n v="5"/>
    <n v="6849"/>
  </r>
  <r>
    <n v="20"/>
    <x v="4"/>
    <s v="All"/>
    <x v="1"/>
    <x v="5"/>
    <n v="0"/>
    <n v="0"/>
    <n v="0"/>
    <n v="6849"/>
  </r>
  <r>
    <n v="20"/>
    <x v="4"/>
    <s v="All"/>
    <x v="1"/>
    <x v="6"/>
    <n v="34"/>
    <n v="7"/>
    <n v="990"/>
    <n v="6849"/>
  </r>
  <r>
    <n v="20"/>
    <x v="4"/>
    <s v="All"/>
    <x v="1"/>
    <x v="7"/>
    <n v="0"/>
    <n v="0"/>
    <n v="0"/>
    <n v="6849"/>
  </r>
  <r>
    <n v="20"/>
    <x v="4"/>
    <s v="All"/>
    <x v="1"/>
    <x v="8"/>
    <n v="8"/>
    <n v="7"/>
    <n v="158"/>
    <n v="6849"/>
  </r>
  <r>
    <n v="20"/>
    <x v="4"/>
    <s v="All"/>
    <x v="2"/>
    <x v="0"/>
    <n v="0"/>
    <n v="0"/>
    <n v="0"/>
    <n v="4203"/>
  </r>
  <r>
    <n v="20"/>
    <x v="4"/>
    <s v="All"/>
    <x v="2"/>
    <x v="1"/>
    <n v="0"/>
    <n v="0"/>
    <n v="0"/>
    <n v="4203"/>
  </r>
  <r>
    <n v="20"/>
    <x v="4"/>
    <s v="All"/>
    <x v="2"/>
    <x v="2"/>
    <n v="0"/>
    <n v="0"/>
    <n v="0"/>
    <n v="4203"/>
  </r>
  <r>
    <n v="20"/>
    <x v="4"/>
    <s v="All"/>
    <x v="2"/>
    <x v="3"/>
    <n v="0"/>
    <n v="0"/>
    <n v="0"/>
    <n v="4203"/>
  </r>
  <r>
    <n v="20"/>
    <x v="4"/>
    <s v="All"/>
    <x v="2"/>
    <x v="4"/>
    <n v="0"/>
    <n v="0"/>
    <n v="0"/>
    <n v="4203"/>
  </r>
  <r>
    <n v="20"/>
    <x v="4"/>
    <s v="All"/>
    <x v="2"/>
    <x v="5"/>
    <n v="0"/>
    <n v="0"/>
    <n v="0"/>
    <n v="4203"/>
  </r>
  <r>
    <n v="20"/>
    <x v="4"/>
    <s v="All"/>
    <x v="2"/>
    <x v="6"/>
    <n v="0"/>
    <n v="0"/>
    <n v="0"/>
    <n v="4203"/>
  </r>
  <r>
    <n v="20"/>
    <x v="4"/>
    <s v="All"/>
    <x v="2"/>
    <x v="7"/>
    <n v="0"/>
    <n v="0"/>
    <n v="0"/>
    <n v="4203"/>
  </r>
  <r>
    <n v="20"/>
    <x v="4"/>
    <s v="All"/>
    <x v="2"/>
    <x v="8"/>
    <n v="2"/>
    <n v="2"/>
    <n v="45"/>
    <n v="4203"/>
  </r>
  <r>
    <n v="20"/>
    <x v="4"/>
    <s v="All"/>
    <x v="3"/>
    <x v="0"/>
    <n v="0"/>
    <n v="0"/>
    <n v="0"/>
    <n v="6556"/>
  </r>
  <r>
    <n v="20"/>
    <x v="4"/>
    <s v="All"/>
    <x v="3"/>
    <x v="1"/>
    <n v="0"/>
    <n v="0"/>
    <n v="0"/>
    <n v="6556"/>
  </r>
  <r>
    <n v="20"/>
    <x v="4"/>
    <s v="All"/>
    <x v="3"/>
    <x v="2"/>
    <n v="2"/>
    <n v="2"/>
    <n v="45"/>
    <n v="6556"/>
  </r>
  <r>
    <n v="20"/>
    <x v="4"/>
    <s v="All"/>
    <x v="3"/>
    <x v="3"/>
    <n v="0"/>
    <n v="0"/>
    <n v="0"/>
    <n v="6556"/>
  </r>
  <r>
    <n v="20"/>
    <x v="4"/>
    <s v="All"/>
    <x v="3"/>
    <x v="4"/>
    <n v="5"/>
    <n v="2"/>
    <n v="16"/>
    <n v="6556"/>
  </r>
  <r>
    <n v="20"/>
    <x v="4"/>
    <s v="All"/>
    <x v="3"/>
    <x v="5"/>
    <n v="0"/>
    <n v="0"/>
    <n v="0"/>
    <n v="6556"/>
  </r>
  <r>
    <n v="20"/>
    <x v="4"/>
    <s v="All"/>
    <x v="3"/>
    <x v="6"/>
    <n v="11"/>
    <n v="2"/>
    <n v="330"/>
    <n v="6556"/>
  </r>
  <r>
    <n v="20"/>
    <x v="4"/>
    <s v="All"/>
    <x v="3"/>
    <x v="7"/>
    <n v="0"/>
    <n v="0"/>
    <n v="0"/>
    <n v="6556"/>
  </r>
  <r>
    <n v="20"/>
    <x v="4"/>
    <s v="All"/>
    <x v="3"/>
    <x v="8"/>
    <n v="4"/>
    <n v="3"/>
    <n v="47"/>
    <n v="6556"/>
  </r>
  <r>
    <n v="20"/>
    <x v="5"/>
    <s v="All"/>
    <x v="0"/>
    <x v="0"/>
    <n v="0"/>
    <n v="0"/>
    <n v="0"/>
    <n v="2180"/>
  </r>
  <r>
    <n v="20"/>
    <x v="5"/>
    <s v="All"/>
    <x v="0"/>
    <x v="1"/>
    <n v="0"/>
    <n v="0"/>
    <n v="0"/>
    <n v="2180"/>
  </r>
  <r>
    <n v="20"/>
    <x v="5"/>
    <s v="All"/>
    <x v="0"/>
    <x v="2"/>
    <n v="0"/>
    <n v="0"/>
    <n v="0"/>
    <n v="2180"/>
  </r>
  <r>
    <n v="20"/>
    <x v="5"/>
    <s v="All"/>
    <x v="0"/>
    <x v="3"/>
    <n v="0"/>
    <n v="0"/>
    <n v="0"/>
    <n v="2180"/>
  </r>
  <r>
    <n v="20"/>
    <x v="5"/>
    <s v="All"/>
    <x v="0"/>
    <x v="4"/>
    <n v="0"/>
    <n v="0"/>
    <n v="0"/>
    <n v="2180"/>
  </r>
  <r>
    <n v="20"/>
    <x v="5"/>
    <s v="All"/>
    <x v="0"/>
    <x v="5"/>
    <n v="0"/>
    <n v="0"/>
    <n v="0"/>
    <n v="2180"/>
  </r>
  <r>
    <n v="20"/>
    <x v="5"/>
    <s v="All"/>
    <x v="0"/>
    <x v="6"/>
    <n v="0"/>
    <n v="0"/>
    <n v="0"/>
    <n v="2180"/>
  </r>
  <r>
    <n v="20"/>
    <x v="5"/>
    <s v="All"/>
    <x v="0"/>
    <x v="7"/>
    <n v="10"/>
    <n v="3"/>
    <n v="291"/>
    <n v="2180"/>
  </r>
  <r>
    <n v="20"/>
    <x v="5"/>
    <s v="All"/>
    <x v="0"/>
    <x v="8"/>
    <n v="2"/>
    <n v="2"/>
    <n v="30"/>
    <n v="2180"/>
  </r>
  <r>
    <n v="20"/>
    <x v="5"/>
    <s v="All"/>
    <x v="1"/>
    <x v="0"/>
    <n v="0"/>
    <n v="0"/>
    <n v="0"/>
    <n v="6449"/>
  </r>
  <r>
    <n v="20"/>
    <x v="5"/>
    <s v="All"/>
    <x v="1"/>
    <x v="1"/>
    <n v="0"/>
    <n v="0"/>
    <n v="0"/>
    <n v="6449"/>
  </r>
  <r>
    <n v="20"/>
    <x v="5"/>
    <s v="All"/>
    <x v="1"/>
    <x v="2"/>
    <n v="18"/>
    <n v="10"/>
    <n v="537"/>
    <n v="6449"/>
  </r>
  <r>
    <n v="20"/>
    <x v="5"/>
    <s v="All"/>
    <x v="1"/>
    <x v="3"/>
    <n v="0"/>
    <n v="0"/>
    <n v="0"/>
    <n v="6449"/>
  </r>
  <r>
    <n v="20"/>
    <x v="5"/>
    <s v="All"/>
    <x v="1"/>
    <x v="4"/>
    <n v="1"/>
    <n v="1"/>
    <n v="6"/>
    <n v="6449"/>
  </r>
  <r>
    <n v="20"/>
    <x v="5"/>
    <s v="All"/>
    <x v="1"/>
    <x v="5"/>
    <n v="0"/>
    <n v="0"/>
    <n v="0"/>
    <n v="6449"/>
  </r>
  <r>
    <n v="20"/>
    <x v="5"/>
    <s v="All"/>
    <x v="1"/>
    <x v="6"/>
    <n v="7"/>
    <n v="4"/>
    <n v="210"/>
    <n v="6449"/>
  </r>
  <r>
    <n v="20"/>
    <x v="5"/>
    <s v="All"/>
    <x v="1"/>
    <x v="7"/>
    <n v="0"/>
    <n v="0"/>
    <n v="0"/>
    <n v="6449"/>
  </r>
  <r>
    <n v="20"/>
    <x v="5"/>
    <s v="All"/>
    <x v="1"/>
    <x v="8"/>
    <n v="10"/>
    <n v="9"/>
    <n v="128"/>
    <n v="6449"/>
  </r>
  <r>
    <n v="20"/>
    <x v="5"/>
    <s v="All"/>
    <x v="2"/>
    <x v="0"/>
    <n v="0"/>
    <n v="0"/>
    <n v="0"/>
    <n v="3762"/>
  </r>
  <r>
    <n v="20"/>
    <x v="5"/>
    <s v="All"/>
    <x v="2"/>
    <x v="1"/>
    <n v="0"/>
    <n v="0"/>
    <n v="0"/>
    <n v="3762"/>
  </r>
  <r>
    <n v="20"/>
    <x v="5"/>
    <s v="All"/>
    <x v="2"/>
    <x v="2"/>
    <n v="0"/>
    <n v="0"/>
    <n v="0"/>
    <n v="3762"/>
  </r>
  <r>
    <n v="20"/>
    <x v="5"/>
    <s v="All"/>
    <x v="2"/>
    <x v="3"/>
    <n v="0"/>
    <n v="0"/>
    <n v="0"/>
    <n v="3762"/>
  </r>
  <r>
    <n v="20"/>
    <x v="5"/>
    <s v="All"/>
    <x v="2"/>
    <x v="4"/>
    <n v="0"/>
    <n v="0"/>
    <n v="0"/>
    <n v="3762"/>
  </r>
  <r>
    <n v="20"/>
    <x v="5"/>
    <s v="All"/>
    <x v="2"/>
    <x v="5"/>
    <n v="0"/>
    <n v="0"/>
    <n v="0"/>
    <n v="3762"/>
  </r>
  <r>
    <n v="20"/>
    <x v="5"/>
    <s v="All"/>
    <x v="2"/>
    <x v="6"/>
    <n v="0"/>
    <n v="0"/>
    <n v="0"/>
    <n v="3762"/>
  </r>
  <r>
    <n v="20"/>
    <x v="5"/>
    <s v="All"/>
    <x v="2"/>
    <x v="7"/>
    <n v="0"/>
    <n v="0"/>
    <n v="0"/>
    <n v="3762"/>
  </r>
  <r>
    <n v="20"/>
    <x v="5"/>
    <s v="All"/>
    <x v="2"/>
    <x v="8"/>
    <n v="4"/>
    <n v="4"/>
    <n v="51"/>
    <n v="3762"/>
  </r>
  <r>
    <n v="20"/>
    <x v="5"/>
    <s v="All"/>
    <x v="3"/>
    <x v="0"/>
    <n v="0"/>
    <n v="0"/>
    <n v="0"/>
    <n v="6135"/>
  </r>
  <r>
    <n v="20"/>
    <x v="5"/>
    <s v="All"/>
    <x v="3"/>
    <x v="1"/>
    <n v="0"/>
    <n v="0"/>
    <n v="0"/>
    <n v="6135"/>
  </r>
  <r>
    <n v="20"/>
    <x v="5"/>
    <s v="All"/>
    <x v="3"/>
    <x v="2"/>
    <n v="2"/>
    <n v="2"/>
    <n v="60"/>
    <n v="6135"/>
  </r>
  <r>
    <n v="20"/>
    <x v="5"/>
    <s v="All"/>
    <x v="3"/>
    <x v="3"/>
    <n v="0"/>
    <n v="0"/>
    <n v="0"/>
    <n v="6135"/>
  </r>
  <r>
    <n v="20"/>
    <x v="5"/>
    <s v="All"/>
    <x v="3"/>
    <x v="4"/>
    <n v="0"/>
    <n v="0"/>
    <n v="0"/>
    <n v="6135"/>
  </r>
  <r>
    <n v="20"/>
    <x v="5"/>
    <s v="All"/>
    <x v="3"/>
    <x v="5"/>
    <n v="0"/>
    <n v="0"/>
    <n v="0"/>
    <n v="6135"/>
  </r>
  <r>
    <n v="20"/>
    <x v="5"/>
    <s v="All"/>
    <x v="3"/>
    <x v="6"/>
    <n v="16"/>
    <n v="3"/>
    <n v="480"/>
    <n v="6135"/>
  </r>
  <r>
    <n v="20"/>
    <x v="5"/>
    <s v="All"/>
    <x v="3"/>
    <x v="7"/>
    <n v="0"/>
    <n v="0"/>
    <n v="0"/>
    <n v="6135"/>
  </r>
  <r>
    <n v="20"/>
    <x v="5"/>
    <s v="All"/>
    <x v="3"/>
    <x v="8"/>
    <n v="2"/>
    <n v="2"/>
    <n v="31"/>
    <n v="6135"/>
  </r>
  <r>
    <n v="20"/>
    <x v="6"/>
    <s v="All"/>
    <x v="0"/>
    <x v="0"/>
    <n v="0"/>
    <n v="0"/>
    <n v="0"/>
    <n v="2207"/>
  </r>
  <r>
    <n v="20"/>
    <x v="6"/>
    <s v="All"/>
    <x v="0"/>
    <x v="1"/>
    <n v="0"/>
    <n v="0"/>
    <n v="0"/>
    <n v="2207"/>
  </r>
  <r>
    <n v="20"/>
    <x v="6"/>
    <s v="All"/>
    <x v="0"/>
    <x v="2"/>
    <n v="0"/>
    <n v="0"/>
    <n v="0"/>
    <n v="2207"/>
  </r>
  <r>
    <n v="20"/>
    <x v="6"/>
    <s v="All"/>
    <x v="0"/>
    <x v="3"/>
    <n v="0"/>
    <n v="0"/>
    <n v="0"/>
    <n v="2207"/>
  </r>
  <r>
    <n v="20"/>
    <x v="6"/>
    <s v="All"/>
    <x v="0"/>
    <x v="4"/>
    <n v="0"/>
    <n v="0"/>
    <n v="0"/>
    <n v="2207"/>
  </r>
  <r>
    <n v="20"/>
    <x v="6"/>
    <s v="All"/>
    <x v="0"/>
    <x v="5"/>
    <n v="0"/>
    <n v="0"/>
    <n v="0"/>
    <n v="2207"/>
  </r>
  <r>
    <n v="20"/>
    <x v="6"/>
    <s v="All"/>
    <x v="0"/>
    <x v="6"/>
    <n v="0"/>
    <n v="0"/>
    <n v="0"/>
    <n v="2207"/>
  </r>
  <r>
    <n v="20"/>
    <x v="6"/>
    <s v="All"/>
    <x v="0"/>
    <x v="7"/>
    <n v="2"/>
    <n v="1"/>
    <n v="44"/>
    <n v="2207"/>
  </r>
  <r>
    <n v="20"/>
    <x v="6"/>
    <s v="All"/>
    <x v="0"/>
    <x v="8"/>
    <n v="6"/>
    <n v="5"/>
    <n v="93"/>
    <n v="2207"/>
  </r>
  <r>
    <n v="20"/>
    <x v="6"/>
    <s v="All"/>
    <x v="1"/>
    <x v="0"/>
    <n v="0"/>
    <n v="0"/>
    <n v="0"/>
    <n v="6562"/>
  </r>
  <r>
    <n v="20"/>
    <x v="6"/>
    <s v="All"/>
    <x v="1"/>
    <x v="1"/>
    <n v="0"/>
    <n v="0"/>
    <n v="0"/>
    <n v="6562"/>
  </r>
  <r>
    <n v="20"/>
    <x v="6"/>
    <s v="All"/>
    <x v="1"/>
    <x v="2"/>
    <n v="20"/>
    <n v="9"/>
    <n v="612"/>
    <n v="6562"/>
  </r>
  <r>
    <n v="20"/>
    <x v="6"/>
    <s v="All"/>
    <x v="1"/>
    <x v="3"/>
    <n v="0"/>
    <n v="0"/>
    <n v="0"/>
    <n v="6562"/>
  </r>
  <r>
    <n v="20"/>
    <x v="6"/>
    <s v="All"/>
    <x v="1"/>
    <x v="4"/>
    <n v="9"/>
    <n v="5"/>
    <n v="205"/>
    <n v="6562"/>
  </r>
  <r>
    <n v="20"/>
    <x v="6"/>
    <s v="All"/>
    <x v="1"/>
    <x v="5"/>
    <n v="0"/>
    <n v="0"/>
    <n v="0"/>
    <n v="6562"/>
  </r>
  <r>
    <n v="20"/>
    <x v="6"/>
    <s v="All"/>
    <x v="1"/>
    <x v="6"/>
    <n v="9"/>
    <n v="3"/>
    <n v="270"/>
    <n v="6562"/>
  </r>
  <r>
    <n v="20"/>
    <x v="6"/>
    <s v="All"/>
    <x v="1"/>
    <x v="7"/>
    <n v="0"/>
    <n v="0"/>
    <n v="0"/>
    <n v="6562"/>
  </r>
  <r>
    <n v="20"/>
    <x v="6"/>
    <s v="All"/>
    <x v="1"/>
    <x v="8"/>
    <n v="11"/>
    <n v="8"/>
    <n v="113"/>
    <n v="6562"/>
  </r>
  <r>
    <n v="20"/>
    <x v="6"/>
    <s v="All"/>
    <x v="2"/>
    <x v="0"/>
    <n v="0"/>
    <n v="0"/>
    <n v="0"/>
    <n v="3731"/>
  </r>
  <r>
    <n v="20"/>
    <x v="6"/>
    <s v="All"/>
    <x v="2"/>
    <x v="1"/>
    <n v="0"/>
    <n v="0"/>
    <n v="0"/>
    <n v="3731"/>
  </r>
  <r>
    <n v="20"/>
    <x v="6"/>
    <s v="All"/>
    <x v="2"/>
    <x v="2"/>
    <n v="0"/>
    <n v="0"/>
    <n v="0"/>
    <n v="3731"/>
  </r>
  <r>
    <n v="20"/>
    <x v="6"/>
    <s v="All"/>
    <x v="2"/>
    <x v="3"/>
    <n v="0"/>
    <n v="0"/>
    <n v="0"/>
    <n v="3731"/>
  </r>
  <r>
    <n v="20"/>
    <x v="6"/>
    <s v="All"/>
    <x v="2"/>
    <x v="4"/>
    <n v="0"/>
    <n v="0"/>
    <n v="0"/>
    <n v="3731"/>
  </r>
  <r>
    <n v="20"/>
    <x v="6"/>
    <s v="All"/>
    <x v="2"/>
    <x v="5"/>
    <n v="0"/>
    <n v="0"/>
    <n v="0"/>
    <n v="3731"/>
  </r>
  <r>
    <n v="20"/>
    <x v="6"/>
    <s v="All"/>
    <x v="2"/>
    <x v="6"/>
    <n v="0"/>
    <n v="0"/>
    <n v="0"/>
    <n v="3731"/>
  </r>
  <r>
    <n v="20"/>
    <x v="6"/>
    <s v="All"/>
    <x v="2"/>
    <x v="7"/>
    <n v="0"/>
    <n v="0"/>
    <n v="0"/>
    <n v="3731"/>
  </r>
  <r>
    <n v="20"/>
    <x v="6"/>
    <s v="All"/>
    <x v="2"/>
    <x v="8"/>
    <n v="2"/>
    <n v="2"/>
    <n v="33"/>
    <n v="3731"/>
  </r>
  <r>
    <n v="20"/>
    <x v="6"/>
    <s v="All"/>
    <x v="3"/>
    <x v="0"/>
    <n v="0"/>
    <n v="0"/>
    <n v="0"/>
    <n v="6340"/>
  </r>
  <r>
    <n v="20"/>
    <x v="6"/>
    <s v="All"/>
    <x v="3"/>
    <x v="1"/>
    <n v="0"/>
    <n v="0"/>
    <n v="0"/>
    <n v="6340"/>
  </r>
  <r>
    <n v="20"/>
    <x v="6"/>
    <s v="All"/>
    <x v="3"/>
    <x v="2"/>
    <n v="9"/>
    <n v="4"/>
    <n v="270"/>
    <n v="6340"/>
  </r>
  <r>
    <n v="20"/>
    <x v="6"/>
    <s v="All"/>
    <x v="3"/>
    <x v="3"/>
    <n v="0"/>
    <n v="0"/>
    <n v="0"/>
    <n v="6340"/>
  </r>
  <r>
    <n v="20"/>
    <x v="6"/>
    <s v="All"/>
    <x v="3"/>
    <x v="4"/>
    <n v="0"/>
    <n v="0"/>
    <n v="0"/>
    <n v="6340"/>
  </r>
  <r>
    <n v="20"/>
    <x v="6"/>
    <s v="All"/>
    <x v="3"/>
    <x v="5"/>
    <n v="0"/>
    <n v="0"/>
    <n v="0"/>
    <n v="6340"/>
  </r>
  <r>
    <n v="20"/>
    <x v="6"/>
    <s v="All"/>
    <x v="3"/>
    <x v="6"/>
    <n v="26"/>
    <n v="4"/>
    <n v="780"/>
    <n v="6340"/>
  </r>
  <r>
    <n v="20"/>
    <x v="6"/>
    <s v="All"/>
    <x v="3"/>
    <x v="7"/>
    <n v="2"/>
    <n v="1"/>
    <n v="40"/>
    <n v="6340"/>
  </r>
  <r>
    <n v="20"/>
    <x v="6"/>
    <s v="All"/>
    <x v="3"/>
    <x v="8"/>
    <n v="12"/>
    <n v="6"/>
    <n v="217"/>
    <n v="6340"/>
  </r>
  <r>
    <n v="20"/>
    <x v="7"/>
    <s v="All"/>
    <x v="0"/>
    <x v="0"/>
    <n v="0"/>
    <n v="0"/>
    <n v="0"/>
    <n v="2782"/>
  </r>
  <r>
    <n v="20"/>
    <x v="7"/>
    <s v="All"/>
    <x v="0"/>
    <x v="1"/>
    <n v="0"/>
    <n v="0"/>
    <n v="0"/>
    <n v="2782"/>
  </r>
  <r>
    <n v="20"/>
    <x v="7"/>
    <s v="All"/>
    <x v="0"/>
    <x v="2"/>
    <n v="0"/>
    <n v="0"/>
    <n v="0"/>
    <n v="2782"/>
  </r>
  <r>
    <n v="20"/>
    <x v="7"/>
    <s v="All"/>
    <x v="0"/>
    <x v="3"/>
    <n v="0"/>
    <n v="0"/>
    <n v="0"/>
    <n v="2782"/>
  </r>
  <r>
    <n v="20"/>
    <x v="7"/>
    <s v="All"/>
    <x v="0"/>
    <x v="4"/>
    <n v="0"/>
    <n v="0"/>
    <n v="0"/>
    <n v="2782"/>
  </r>
  <r>
    <n v="20"/>
    <x v="7"/>
    <s v="All"/>
    <x v="0"/>
    <x v="5"/>
    <n v="0"/>
    <n v="0"/>
    <n v="0"/>
    <n v="2782"/>
  </r>
  <r>
    <n v="20"/>
    <x v="7"/>
    <s v="All"/>
    <x v="0"/>
    <x v="6"/>
    <n v="0"/>
    <n v="0"/>
    <n v="0"/>
    <n v="2782"/>
  </r>
  <r>
    <n v="20"/>
    <x v="7"/>
    <s v="All"/>
    <x v="0"/>
    <x v="7"/>
    <n v="1"/>
    <n v="1"/>
    <n v="30"/>
    <n v="2782"/>
  </r>
  <r>
    <n v="20"/>
    <x v="7"/>
    <s v="All"/>
    <x v="0"/>
    <x v="8"/>
    <n v="3"/>
    <n v="3"/>
    <n v="15"/>
    <n v="2782"/>
  </r>
  <r>
    <n v="20"/>
    <x v="7"/>
    <s v="All"/>
    <x v="1"/>
    <x v="0"/>
    <n v="4"/>
    <n v="1"/>
    <n v="48"/>
    <n v="7360"/>
  </r>
  <r>
    <n v="20"/>
    <x v="7"/>
    <s v="All"/>
    <x v="1"/>
    <x v="1"/>
    <n v="0"/>
    <n v="0"/>
    <n v="0"/>
    <n v="7360"/>
  </r>
  <r>
    <n v="20"/>
    <x v="7"/>
    <s v="All"/>
    <x v="1"/>
    <x v="2"/>
    <n v="29"/>
    <n v="19"/>
    <n v="1104"/>
    <n v="7360"/>
  </r>
  <r>
    <n v="20"/>
    <x v="7"/>
    <s v="All"/>
    <x v="1"/>
    <x v="3"/>
    <n v="0"/>
    <n v="0"/>
    <n v="0"/>
    <n v="7360"/>
  </r>
  <r>
    <n v="20"/>
    <x v="7"/>
    <s v="All"/>
    <x v="1"/>
    <x v="4"/>
    <n v="3"/>
    <n v="3"/>
    <n v="38"/>
    <n v="7360"/>
  </r>
  <r>
    <n v="20"/>
    <x v="7"/>
    <s v="All"/>
    <x v="1"/>
    <x v="5"/>
    <n v="0"/>
    <n v="0"/>
    <n v="0"/>
    <n v="7360"/>
  </r>
  <r>
    <n v="20"/>
    <x v="7"/>
    <s v="All"/>
    <x v="1"/>
    <x v="6"/>
    <n v="64"/>
    <n v="9"/>
    <n v="1920"/>
    <n v="7360"/>
  </r>
  <r>
    <n v="20"/>
    <x v="7"/>
    <s v="All"/>
    <x v="1"/>
    <x v="7"/>
    <n v="0"/>
    <n v="0"/>
    <n v="0"/>
    <n v="7360"/>
  </r>
  <r>
    <n v="20"/>
    <x v="7"/>
    <s v="All"/>
    <x v="1"/>
    <x v="8"/>
    <n v="6"/>
    <n v="4"/>
    <n v="80"/>
    <n v="7360"/>
  </r>
  <r>
    <n v="20"/>
    <x v="7"/>
    <s v="All"/>
    <x v="2"/>
    <x v="0"/>
    <n v="0"/>
    <n v="0"/>
    <n v="0"/>
    <n v="3974"/>
  </r>
  <r>
    <n v="20"/>
    <x v="7"/>
    <s v="All"/>
    <x v="2"/>
    <x v="1"/>
    <n v="0"/>
    <n v="0"/>
    <n v="0"/>
    <n v="3974"/>
  </r>
  <r>
    <n v="20"/>
    <x v="7"/>
    <s v="All"/>
    <x v="2"/>
    <x v="2"/>
    <n v="0"/>
    <n v="0"/>
    <n v="0"/>
    <n v="3974"/>
  </r>
  <r>
    <n v="20"/>
    <x v="7"/>
    <s v="All"/>
    <x v="2"/>
    <x v="3"/>
    <n v="0"/>
    <n v="0"/>
    <n v="0"/>
    <n v="3974"/>
  </r>
  <r>
    <n v="20"/>
    <x v="7"/>
    <s v="All"/>
    <x v="2"/>
    <x v="4"/>
    <n v="0"/>
    <n v="0"/>
    <n v="0"/>
    <n v="3974"/>
  </r>
  <r>
    <n v="20"/>
    <x v="7"/>
    <s v="All"/>
    <x v="2"/>
    <x v="5"/>
    <n v="0"/>
    <n v="0"/>
    <n v="0"/>
    <n v="3974"/>
  </r>
  <r>
    <n v="20"/>
    <x v="7"/>
    <s v="All"/>
    <x v="2"/>
    <x v="6"/>
    <n v="0"/>
    <n v="0"/>
    <n v="0"/>
    <n v="3974"/>
  </r>
  <r>
    <n v="20"/>
    <x v="7"/>
    <s v="All"/>
    <x v="2"/>
    <x v="7"/>
    <n v="0"/>
    <n v="0"/>
    <n v="0"/>
    <n v="3974"/>
  </r>
  <r>
    <n v="20"/>
    <x v="7"/>
    <s v="All"/>
    <x v="2"/>
    <x v="8"/>
    <n v="5"/>
    <n v="4"/>
    <n v="33"/>
    <n v="3974"/>
  </r>
  <r>
    <n v="20"/>
    <x v="7"/>
    <s v="All"/>
    <x v="3"/>
    <x v="0"/>
    <n v="0"/>
    <n v="0"/>
    <n v="0"/>
    <n v="7145"/>
  </r>
  <r>
    <n v="20"/>
    <x v="7"/>
    <s v="All"/>
    <x v="3"/>
    <x v="1"/>
    <n v="0"/>
    <n v="0"/>
    <n v="0"/>
    <n v="7145"/>
  </r>
  <r>
    <n v="20"/>
    <x v="7"/>
    <s v="All"/>
    <x v="3"/>
    <x v="2"/>
    <n v="17"/>
    <n v="12"/>
    <n v="548"/>
    <n v="7145"/>
  </r>
  <r>
    <n v="20"/>
    <x v="7"/>
    <s v="All"/>
    <x v="3"/>
    <x v="3"/>
    <n v="0"/>
    <n v="0"/>
    <n v="0"/>
    <n v="7145"/>
  </r>
  <r>
    <n v="20"/>
    <x v="7"/>
    <s v="All"/>
    <x v="3"/>
    <x v="4"/>
    <n v="3"/>
    <n v="3"/>
    <n v="23"/>
    <n v="7145"/>
  </r>
  <r>
    <n v="20"/>
    <x v="7"/>
    <s v="All"/>
    <x v="3"/>
    <x v="5"/>
    <n v="0"/>
    <n v="0"/>
    <n v="0"/>
    <n v="7145"/>
  </r>
  <r>
    <n v="20"/>
    <x v="7"/>
    <s v="All"/>
    <x v="3"/>
    <x v="6"/>
    <n v="32"/>
    <n v="5"/>
    <n v="960"/>
    <n v="7145"/>
  </r>
  <r>
    <n v="20"/>
    <x v="7"/>
    <s v="All"/>
    <x v="3"/>
    <x v="7"/>
    <n v="0"/>
    <n v="0"/>
    <n v="0"/>
    <n v="7145"/>
  </r>
  <r>
    <n v="20"/>
    <x v="7"/>
    <s v="All"/>
    <x v="3"/>
    <x v="8"/>
    <n v="18"/>
    <n v="4"/>
    <n v="298"/>
    <n v="7145"/>
  </r>
  <r>
    <n v="20"/>
    <x v="8"/>
    <s v="All"/>
    <x v="0"/>
    <x v="0"/>
    <n v="0"/>
    <n v="0"/>
    <n v="0"/>
    <n v="3074"/>
  </r>
  <r>
    <n v="20"/>
    <x v="8"/>
    <s v="All"/>
    <x v="0"/>
    <x v="1"/>
    <n v="0"/>
    <n v="0"/>
    <n v="0"/>
    <n v="3074"/>
  </r>
  <r>
    <n v="20"/>
    <x v="8"/>
    <s v="All"/>
    <x v="0"/>
    <x v="2"/>
    <n v="0"/>
    <n v="0"/>
    <n v="0"/>
    <n v="3074"/>
  </r>
  <r>
    <n v="20"/>
    <x v="8"/>
    <s v="All"/>
    <x v="0"/>
    <x v="3"/>
    <n v="0"/>
    <n v="0"/>
    <n v="0"/>
    <n v="3074"/>
  </r>
  <r>
    <n v="20"/>
    <x v="8"/>
    <s v="All"/>
    <x v="0"/>
    <x v="4"/>
    <n v="0"/>
    <n v="0"/>
    <n v="0"/>
    <n v="3074"/>
  </r>
  <r>
    <n v="20"/>
    <x v="8"/>
    <s v="All"/>
    <x v="0"/>
    <x v="5"/>
    <n v="0"/>
    <n v="0"/>
    <n v="0"/>
    <n v="3074"/>
  </r>
  <r>
    <n v="20"/>
    <x v="8"/>
    <s v="All"/>
    <x v="0"/>
    <x v="6"/>
    <n v="0"/>
    <n v="0"/>
    <n v="0"/>
    <n v="3074"/>
  </r>
  <r>
    <n v="20"/>
    <x v="8"/>
    <s v="All"/>
    <x v="0"/>
    <x v="7"/>
    <n v="21"/>
    <n v="6"/>
    <n v="810"/>
    <n v="3074"/>
  </r>
  <r>
    <n v="20"/>
    <x v="8"/>
    <s v="All"/>
    <x v="0"/>
    <x v="8"/>
    <n v="12"/>
    <n v="5"/>
    <n v="280"/>
    <n v="3074"/>
  </r>
  <r>
    <n v="20"/>
    <x v="8"/>
    <s v="All"/>
    <x v="1"/>
    <x v="0"/>
    <n v="0"/>
    <n v="0"/>
    <n v="0"/>
    <n v="7556"/>
  </r>
  <r>
    <n v="20"/>
    <x v="8"/>
    <s v="All"/>
    <x v="1"/>
    <x v="1"/>
    <n v="0"/>
    <n v="0"/>
    <n v="0"/>
    <n v="7556"/>
  </r>
  <r>
    <n v="20"/>
    <x v="8"/>
    <s v="All"/>
    <x v="1"/>
    <x v="2"/>
    <n v="30"/>
    <n v="14"/>
    <n v="1020"/>
    <n v="7556"/>
  </r>
  <r>
    <n v="20"/>
    <x v="8"/>
    <s v="All"/>
    <x v="1"/>
    <x v="3"/>
    <n v="0"/>
    <n v="0"/>
    <n v="0"/>
    <n v="7556"/>
  </r>
  <r>
    <n v="20"/>
    <x v="8"/>
    <s v="All"/>
    <x v="1"/>
    <x v="4"/>
    <n v="21"/>
    <n v="11"/>
    <n v="258"/>
    <n v="7556"/>
  </r>
  <r>
    <n v="20"/>
    <x v="8"/>
    <s v="All"/>
    <x v="1"/>
    <x v="5"/>
    <n v="3"/>
    <n v="1"/>
    <n v="90"/>
    <n v="7556"/>
  </r>
  <r>
    <n v="20"/>
    <x v="8"/>
    <s v="All"/>
    <x v="1"/>
    <x v="6"/>
    <n v="69"/>
    <n v="10"/>
    <n v="2066"/>
    <n v="7556"/>
  </r>
  <r>
    <n v="20"/>
    <x v="8"/>
    <s v="All"/>
    <x v="1"/>
    <x v="7"/>
    <n v="3"/>
    <n v="1"/>
    <n v="90"/>
    <n v="7556"/>
  </r>
  <r>
    <n v="20"/>
    <x v="8"/>
    <s v="All"/>
    <x v="1"/>
    <x v="8"/>
    <n v="15"/>
    <n v="8"/>
    <n v="303"/>
    <n v="7556"/>
  </r>
  <r>
    <n v="20"/>
    <x v="8"/>
    <s v="All"/>
    <x v="2"/>
    <x v="0"/>
    <n v="0"/>
    <n v="0"/>
    <n v="0"/>
    <n v="4238"/>
  </r>
  <r>
    <n v="20"/>
    <x v="8"/>
    <s v="All"/>
    <x v="2"/>
    <x v="1"/>
    <n v="0"/>
    <n v="0"/>
    <n v="0"/>
    <n v="4238"/>
  </r>
  <r>
    <n v="20"/>
    <x v="8"/>
    <s v="All"/>
    <x v="2"/>
    <x v="2"/>
    <n v="0"/>
    <n v="0"/>
    <n v="0"/>
    <n v="4238"/>
  </r>
  <r>
    <n v="20"/>
    <x v="8"/>
    <s v="All"/>
    <x v="2"/>
    <x v="3"/>
    <n v="0"/>
    <n v="0"/>
    <n v="0"/>
    <n v="4238"/>
  </r>
  <r>
    <n v="20"/>
    <x v="8"/>
    <s v="All"/>
    <x v="2"/>
    <x v="4"/>
    <n v="0"/>
    <n v="0"/>
    <n v="0"/>
    <n v="4238"/>
  </r>
  <r>
    <n v="20"/>
    <x v="8"/>
    <s v="All"/>
    <x v="2"/>
    <x v="5"/>
    <n v="0"/>
    <n v="0"/>
    <n v="0"/>
    <n v="4238"/>
  </r>
  <r>
    <n v="20"/>
    <x v="8"/>
    <s v="All"/>
    <x v="2"/>
    <x v="6"/>
    <n v="0"/>
    <n v="0"/>
    <n v="0"/>
    <n v="4238"/>
  </r>
  <r>
    <n v="20"/>
    <x v="8"/>
    <s v="All"/>
    <x v="2"/>
    <x v="7"/>
    <n v="0"/>
    <n v="0"/>
    <n v="0"/>
    <n v="4238"/>
  </r>
  <r>
    <n v="20"/>
    <x v="8"/>
    <s v="All"/>
    <x v="2"/>
    <x v="8"/>
    <n v="9"/>
    <n v="6"/>
    <n v="84"/>
    <n v="4238"/>
  </r>
  <r>
    <n v="20"/>
    <x v="8"/>
    <s v="All"/>
    <x v="3"/>
    <x v="0"/>
    <n v="0"/>
    <n v="0"/>
    <n v="0"/>
    <n v="7314"/>
  </r>
  <r>
    <n v="20"/>
    <x v="8"/>
    <s v="All"/>
    <x v="3"/>
    <x v="1"/>
    <n v="0"/>
    <n v="0"/>
    <n v="0"/>
    <n v="7314"/>
  </r>
  <r>
    <n v="20"/>
    <x v="8"/>
    <s v="All"/>
    <x v="3"/>
    <x v="2"/>
    <n v="12"/>
    <n v="7"/>
    <n v="363"/>
    <n v="7314"/>
  </r>
  <r>
    <n v="20"/>
    <x v="8"/>
    <s v="All"/>
    <x v="3"/>
    <x v="3"/>
    <n v="0"/>
    <n v="0"/>
    <n v="0"/>
    <n v="7314"/>
  </r>
  <r>
    <n v="20"/>
    <x v="8"/>
    <s v="All"/>
    <x v="3"/>
    <x v="4"/>
    <n v="6"/>
    <n v="3"/>
    <n v="86"/>
    <n v="7314"/>
  </r>
  <r>
    <n v="20"/>
    <x v="8"/>
    <s v="All"/>
    <x v="3"/>
    <x v="5"/>
    <n v="0"/>
    <n v="0"/>
    <n v="0"/>
    <n v="7314"/>
  </r>
  <r>
    <n v="20"/>
    <x v="8"/>
    <s v="All"/>
    <x v="3"/>
    <x v="6"/>
    <n v="3"/>
    <n v="2"/>
    <n v="90"/>
    <n v="7314"/>
  </r>
  <r>
    <n v="20"/>
    <x v="8"/>
    <s v="All"/>
    <x v="3"/>
    <x v="7"/>
    <n v="4"/>
    <n v="1"/>
    <n v="60"/>
    <n v="7314"/>
  </r>
  <r>
    <n v="20"/>
    <x v="8"/>
    <s v="All"/>
    <x v="3"/>
    <x v="8"/>
    <n v="12"/>
    <n v="5"/>
    <n v="120"/>
    <n v="7314"/>
  </r>
  <r>
    <n v="20"/>
    <x v="9"/>
    <s v="All"/>
    <x v="0"/>
    <x v="0"/>
    <n v="0"/>
    <n v="0"/>
    <n v="0"/>
    <n v="1519"/>
  </r>
  <r>
    <n v="20"/>
    <x v="9"/>
    <s v="All"/>
    <x v="0"/>
    <x v="1"/>
    <n v="0"/>
    <n v="0"/>
    <n v="0"/>
    <n v="1519"/>
  </r>
  <r>
    <n v="20"/>
    <x v="9"/>
    <s v="All"/>
    <x v="0"/>
    <x v="2"/>
    <n v="0"/>
    <n v="0"/>
    <n v="0"/>
    <n v="1519"/>
  </r>
  <r>
    <n v="20"/>
    <x v="9"/>
    <s v="All"/>
    <x v="0"/>
    <x v="3"/>
    <n v="0"/>
    <n v="0"/>
    <n v="0"/>
    <n v="1519"/>
  </r>
  <r>
    <n v="20"/>
    <x v="9"/>
    <s v="All"/>
    <x v="0"/>
    <x v="4"/>
    <n v="0"/>
    <n v="0"/>
    <n v="0"/>
    <n v="1519"/>
  </r>
  <r>
    <n v="20"/>
    <x v="9"/>
    <s v="All"/>
    <x v="0"/>
    <x v="5"/>
    <n v="0"/>
    <n v="0"/>
    <n v="0"/>
    <n v="1519"/>
  </r>
  <r>
    <n v="20"/>
    <x v="9"/>
    <s v="All"/>
    <x v="0"/>
    <x v="6"/>
    <n v="0"/>
    <n v="0"/>
    <n v="0"/>
    <n v="1519"/>
  </r>
  <r>
    <n v="20"/>
    <x v="9"/>
    <s v="All"/>
    <x v="0"/>
    <x v="7"/>
    <n v="9"/>
    <n v="7"/>
    <n v="270"/>
    <n v="1519"/>
  </r>
  <r>
    <n v="20"/>
    <x v="9"/>
    <s v="All"/>
    <x v="0"/>
    <x v="8"/>
    <n v="3"/>
    <n v="3"/>
    <n v="49"/>
    <n v="1519"/>
  </r>
  <r>
    <n v="20"/>
    <x v="9"/>
    <s v="All"/>
    <x v="1"/>
    <x v="0"/>
    <n v="0"/>
    <n v="0"/>
    <n v="0"/>
    <n v="5113"/>
  </r>
  <r>
    <n v="20"/>
    <x v="9"/>
    <s v="All"/>
    <x v="1"/>
    <x v="1"/>
    <n v="0"/>
    <n v="0"/>
    <n v="0"/>
    <n v="5113"/>
  </r>
  <r>
    <n v="20"/>
    <x v="9"/>
    <s v="All"/>
    <x v="1"/>
    <x v="2"/>
    <n v="31"/>
    <n v="14"/>
    <n v="975"/>
    <n v="5113"/>
  </r>
  <r>
    <n v="20"/>
    <x v="9"/>
    <s v="All"/>
    <x v="1"/>
    <x v="3"/>
    <n v="0"/>
    <n v="0"/>
    <n v="0"/>
    <n v="5113"/>
  </r>
  <r>
    <n v="20"/>
    <x v="9"/>
    <s v="All"/>
    <x v="1"/>
    <x v="4"/>
    <n v="16"/>
    <n v="11"/>
    <n v="197"/>
    <n v="5113"/>
  </r>
  <r>
    <n v="20"/>
    <x v="9"/>
    <s v="All"/>
    <x v="1"/>
    <x v="5"/>
    <n v="6"/>
    <n v="1"/>
    <n v="180"/>
    <n v="5113"/>
  </r>
  <r>
    <n v="20"/>
    <x v="9"/>
    <s v="All"/>
    <x v="1"/>
    <x v="6"/>
    <n v="78"/>
    <n v="12"/>
    <n v="2296"/>
    <n v="5113"/>
  </r>
  <r>
    <n v="20"/>
    <x v="9"/>
    <s v="All"/>
    <x v="1"/>
    <x v="7"/>
    <n v="0"/>
    <n v="0"/>
    <n v="0"/>
    <n v="5113"/>
  </r>
  <r>
    <n v="20"/>
    <x v="9"/>
    <s v="All"/>
    <x v="1"/>
    <x v="8"/>
    <n v="18"/>
    <n v="13"/>
    <n v="295"/>
    <n v="5113"/>
  </r>
  <r>
    <n v="20"/>
    <x v="9"/>
    <s v="All"/>
    <x v="2"/>
    <x v="0"/>
    <n v="0"/>
    <n v="0"/>
    <n v="0"/>
    <n v="2421"/>
  </r>
  <r>
    <n v="20"/>
    <x v="9"/>
    <s v="All"/>
    <x v="2"/>
    <x v="1"/>
    <n v="0"/>
    <n v="0"/>
    <n v="0"/>
    <n v="2421"/>
  </r>
  <r>
    <n v="20"/>
    <x v="9"/>
    <s v="All"/>
    <x v="2"/>
    <x v="2"/>
    <n v="0"/>
    <n v="0"/>
    <n v="0"/>
    <n v="2421"/>
  </r>
  <r>
    <n v="20"/>
    <x v="9"/>
    <s v="All"/>
    <x v="2"/>
    <x v="3"/>
    <n v="0"/>
    <n v="0"/>
    <n v="0"/>
    <n v="2421"/>
  </r>
  <r>
    <n v="20"/>
    <x v="9"/>
    <s v="All"/>
    <x v="2"/>
    <x v="4"/>
    <n v="3"/>
    <n v="2"/>
    <n v="66"/>
    <n v="2421"/>
  </r>
  <r>
    <n v="20"/>
    <x v="9"/>
    <s v="All"/>
    <x v="2"/>
    <x v="5"/>
    <n v="0"/>
    <n v="0"/>
    <n v="0"/>
    <n v="2421"/>
  </r>
  <r>
    <n v="20"/>
    <x v="9"/>
    <s v="All"/>
    <x v="2"/>
    <x v="6"/>
    <n v="0"/>
    <n v="0"/>
    <n v="0"/>
    <n v="2421"/>
  </r>
  <r>
    <n v="20"/>
    <x v="9"/>
    <s v="All"/>
    <x v="2"/>
    <x v="7"/>
    <n v="3"/>
    <n v="1"/>
    <n v="90"/>
    <n v="2421"/>
  </r>
  <r>
    <n v="20"/>
    <x v="9"/>
    <s v="All"/>
    <x v="2"/>
    <x v="8"/>
    <n v="2"/>
    <n v="2"/>
    <n v="20"/>
    <n v="2421"/>
  </r>
  <r>
    <n v="20"/>
    <x v="9"/>
    <s v="All"/>
    <x v="3"/>
    <x v="0"/>
    <n v="0"/>
    <n v="0"/>
    <n v="0"/>
    <n v="4414"/>
  </r>
  <r>
    <n v="20"/>
    <x v="9"/>
    <s v="All"/>
    <x v="3"/>
    <x v="1"/>
    <n v="0"/>
    <n v="0"/>
    <n v="0"/>
    <n v="4414"/>
  </r>
  <r>
    <n v="20"/>
    <x v="9"/>
    <s v="All"/>
    <x v="3"/>
    <x v="2"/>
    <n v="14"/>
    <n v="6"/>
    <n v="450"/>
    <n v="4414"/>
  </r>
  <r>
    <n v="20"/>
    <x v="9"/>
    <s v="All"/>
    <x v="3"/>
    <x v="3"/>
    <n v="0"/>
    <n v="0"/>
    <n v="0"/>
    <n v="4414"/>
  </r>
  <r>
    <n v="20"/>
    <x v="9"/>
    <s v="All"/>
    <x v="3"/>
    <x v="4"/>
    <n v="10"/>
    <n v="5"/>
    <n v="147"/>
    <n v="4414"/>
  </r>
  <r>
    <n v="20"/>
    <x v="9"/>
    <s v="All"/>
    <x v="3"/>
    <x v="5"/>
    <n v="0"/>
    <n v="0"/>
    <n v="0"/>
    <n v="4414"/>
  </r>
  <r>
    <n v="20"/>
    <x v="9"/>
    <s v="All"/>
    <x v="3"/>
    <x v="6"/>
    <n v="13"/>
    <n v="2"/>
    <n v="390"/>
    <n v="4414"/>
  </r>
  <r>
    <n v="20"/>
    <x v="9"/>
    <s v="All"/>
    <x v="3"/>
    <x v="7"/>
    <n v="5"/>
    <n v="4"/>
    <n v="144"/>
    <n v="4414"/>
  </r>
  <r>
    <n v="20"/>
    <x v="9"/>
    <s v="All"/>
    <x v="3"/>
    <x v="8"/>
    <n v="8"/>
    <n v="6"/>
    <n v="66"/>
    <n v="4414"/>
  </r>
  <r>
    <n v="20"/>
    <x v="10"/>
    <s v="All"/>
    <x v="0"/>
    <x v="0"/>
    <n v="0"/>
    <n v="0"/>
    <n v="0"/>
    <n v="1470"/>
  </r>
  <r>
    <n v="20"/>
    <x v="10"/>
    <s v="All"/>
    <x v="0"/>
    <x v="1"/>
    <n v="0"/>
    <n v="0"/>
    <n v="0"/>
    <n v="1470"/>
  </r>
  <r>
    <n v="20"/>
    <x v="10"/>
    <s v="All"/>
    <x v="0"/>
    <x v="2"/>
    <n v="0"/>
    <n v="0"/>
    <n v="0"/>
    <n v="1470"/>
  </r>
  <r>
    <n v="20"/>
    <x v="10"/>
    <s v="All"/>
    <x v="0"/>
    <x v="3"/>
    <n v="0"/>
    <n v="0"/>
    <n v="0"/>
    <n v="1470"/>
  </r>
  <r>
    <n v="20"/>
    <x v="10"/>
    <s v="All"/>
    <x v="0"/>
    <x v="4"/>
    <n v="0"/>
    <n v="0"/>
    <n v="0"/>
    <n v="1470"/>
  </r>
  <r>
    <n v="20"/>
    <x v="10"/>
    <s v="All"/>
    <x v="0"/>
    <x v="5"/>
    <n v="0"/>
    <n v="0"/>
    <n v="0"/>
    <n v="1470"/>
  </r>
  <r>
    <n v="20"/>
    <x v="10"/>
    <s v="All"/>
    <x v="0"/>
    <x v="6"/>
    <n v="2"/>
    <n v="1"/>
    <n v="60"/>
    <n v="1470"/>
  </r>
  <r>
    <n v="20"/>
    <x v="10"/>
    <s v="All"/>
    <x v="0"/>
    <x v="7"/>
    <n v="10"/>
    <n v="6"/>
    <n v="302"/>
    <n v="1470"/>
  </r>
  <r>
    <n v="20"/>
    <x v="10"/>
    <s v="All"/>
    <x v="0"/>
    <x v="8"/>
    <n v="18"/>
    <n v="7"/>
    <n v="251"/>
    <n v="1470"/>
  </r>
  <r>
    <n v="20"/>
    <x v="10"/>
    <s v="All"/>
    <x v="1"/>
    <x v="0"/>
    <n v="0"/>
    <n v="0"/>
    <n v="0"/>
    <n v="5046"/>
  </r>
  <r>
    <n v="20"/>
    <x v="10"/>
    <s v="All"/>
    <x v="1"/>
    <x v="1"/>
    <n v="0"/>
    <n v="0"/>
    <n v="0"/>
    <n v="5046"/>
  </r>
  <r>
    <n v="20"/>
    <x v="10"/>
    <s v="All"/>
    <x v="1"/>
    <x v="2"/>
    <n v="48"/>
    <n v="21"/>
    <n v="1680"/>
    <n v="5046"/>
  </r>
  <r>
    <n v="20"/>
    <x v="10"/>
    <s v="All"/>
    <x v="1"/>
    <x v="3"/>
    <n v="0"/>
    <n v="0"/>
    <n v="0"/>
    <n v="5046"/>
  </r>
  <r>
    <n v="20"/>
    <x v="10"/>
    <s v="All"/>
    <x v="1"/>
    <x v="4"/>
    <n v="20"/>
    <n v="12"/>
    <n v="147"/>
    <n v="5046"/>
  </r>
  <r>
    <n v="20"/>
    <x v="10"/>
    <s v="All"/>
    <x v="1"/>
    <x v="5"/>
    <n v="1"/>
    <n v="1"/>
    <n v="30"/>
    <n v="5046"/>
  </r>
  <r>
    <n v="20"/>
    <x v="10"/>
    <s v="All"/>
    <x v="1"/>
    <x v="6"/>
    <n v="63"/>
    <n v="16"/>
    <n v="1927"/>
    <n v="5046"/>
  </r>
  <r>
    <n v="20"/>
    <x v="10"/>
    <s v="All"/>
    <x v="1"/>
    <x v="7"/>
    <n v="2"/>
    <n v="2"/>
    <n v="39"/>
    <n v="5046"/>
  </r>
  <r>
    <n v="20"/>
    <x v="10"/>
    <s v="All"/>
    <x v="1"/>
    <x v="8"/>
    <n v="17"/>
    <n v="11"/>
    <n v="296"/>
    <n v="5046"/>
  </r>
  <r>
    <n v="20"/>
    <x v="10"/>
    <s v="All"/>
    <x v="2"/>
    <x v="0"/>
    <n v="0"/>
    <n v="0"/>
    <n v="0"/>
    <n v="2397"/>
  </r>
  <r>
    <n v="20"/>
    <x v="10"/>
    <s v="All"/>
    <x v="2"/>
    <x v="1"/>
    <n v="0"/>
    <n v="0"/>
    <n v="0"/>
    <n v="2397"/>
  </r>
  <r>
    <n v="20"/>
    <x v="10"/>
    <s v="All"/>
    <x v="2"/>
    <x v="2"/>
    <n v="0"/>
    <n v="0"/>
    <n v="0"/>
    <n v="2397"/>
  </r>
  <r>
    <n v="20"/>
    <x v="10"/>
    <s v="All"/>
    <x v="2"/>
    <x v="3"/>
    <n v="0"/>
    <n v="0"/>
    <n v="0"/>
    <n v="2397"/>
  </r>
  <r>
    <n v="20"/>
    <x v="10"/>
    <s v="All"/>
    <x v="2"/>
    <x v="4"/>
    <n v="2"/>
    <n v="2"/>
    <n v="35"/>
    <n v="2397"/>
  </r>
  <r>
    <n v="20"/>
    <x v="10"/>
    <s v="All"/>
    <x v="2"/>
    <x v="5"/>
    <n v="0"/>
    <n v="0"/>
    <n v="0"/>
    <n v="2397"/>
  </r>
  <r>
    <n v="20"/>
    <x v="10"/>
    <s v="All"/>
    <x v="2"/>
    <x v="6"/>
    <n v="3"/>
    <n v="1"/>
    <n v="110"/>
    <n v="2397"/>
  </r>
  <r>
    <n v="20"/>
    <x v="10"/>
    <s v="All"/>
    <x v="2"/>
    <x v="7"/>
    <n v="12"/>
    <n v="1"/>
    <n v="360"/>
    <n v="2397"/>
  </r>
  <r>
    <n v="20"/>
    <x v="10"/>
    <s v="All"/>
    <x v="2"/>
    <x v="8"/>
    <n v="7"/>
    <n v="7"/>
    <n v="118"/>
    <n v="2397"/>
  </r>
  <r>
    <n v="20"/>
    <x v="10"/>
    <s v="All"/>
    <x v="3"/>
    <x v="0"/>
    <n v="0"/>
    <n v="0"/>
    <n v="0"/>
    <n v="4405"/>
  </r>
  <r>
    <n v="20"/>
    <x v="10"/>
    <s v="All"/>
    <x v="3"/>
    <x v="1"/>
    <n v="0"/>
    <n v="0"/>
    <n v="0"/>
    <n v="4405"/>
  </r>
  <r>
    <n v="20"/>
    <x v="10"/>
    <s v="All"/>
    <x v="3"/>
    <x v="2"/>
    <n v="0"/>
    <n v="0"/>
    <n v="0"/>
    <n v="4405"/>
  </r>
  <r>
    <n v="20"/>
    <x v="10"/>
    <s v="All"/>
    <x v="3"/>
    <x v="3"/>
    <n v="0"/>
    <n v="0"/>
    <n v="0"/>
    <n v="4405"/>
  </r>
  <r>
    <n v="20"/>
    <x v="10"/>
    <s v="All"/>
    <x v="3"/>
    <x v="4"/>
    <n v="4"/>
    <n v="2"/>
    <n v="30"/>
    <n v="4405"/>
  </r>
  <r>
    <n v="20"/>
    <x v="10"/>
    <s v="All"/>
    <x v="3"/>
    <x v="5"/>
    <n v="0"/>
    <n v="0"/>
    <n v="0"/>
    <n v="4405"/>
  </r>
  <r>
    <n v="20"/>
    <x v="10"/>
    <s v="All"/>
    <x v="3"/>
    <x v="6"/>
    <n v="5"/>
    <n v="2"/>
    <n v="150"/>
    <n v="4405"/>
  </r>
  <r>
    <n v="20"/>
    <x v="10"/>
    <s v="All"/>
    <x v="3"/>
    <x v="7"/>
    <n v="0"/>
    <n v="0"/>
    <n v="0"/>
    <n v="4405"/>
  </r>
  <r>
    <n v="20"/>
    <x v="10"/>
    <s v="All"/>
    <x v="3"/>
    <x v="8"/>
    <n v="13"/>
    <n v="9"/>
    <n v="191"/>
    <n v="4405"/>
  </r>
  <r>
    <n v="20"/>
    <x v="11"/>
    <s v="All"/>
    <x v="0"/>
    <x v="0"/>
    <n v="0"/>
    <n v="0"/>
    <n v="0"/>
    <n v="0"/>
  </r>
  <r>
    <n v="20"/>
    <x v="11"/>
    <s v="All"/>
    <x v="0"/>
    <x v="1"/>
    <n v="0"/>
    <n v="0"/>
    <n v="0"/>
    <n v="0"/>
  </r>
  <r>
    <n v="20"/>
    <x v="11"/>
    <s v="All"/>
    <x v="0"/>
    <x v="2"/>
    <n v="0"/>
    <n v="0"/>
    <n v="0"/>
    <n v="0"/>
  </r>
  <r>
    <n v="20"/>
    <x v="11"/>
    <s v="All"/>
    <x v="0"/>
    <x v="3"/>
    <n v="0"/>
    <n v="0"/>
    <n v="0"/>
    <n v="0"/>
  </r>
  <r>
    <n v="20"/>
    <x v="11"/>
    <s v="All"/>
    <x v="0"/>
    <x v="4"/>
    <n v="0"/>
    <n v="0"/>
    <n v="0"/>
    <n v="0"/>
  </r>
  <r>
    <n v="20"/>
    <x v="11"/>
    <s v="All"/>
    <x v="0"/>
    <x v="5"/>
    <n v="0"/>
    <n v="0"/>
    <n v="0"/>
    <n v="0"/>
  </r>
  <r>
    <n v="20"/>
    <x v="11"/>
    <s v="All"/>
    <x v="0"/>
    <x v="6"/>
    <n v="0"/>
    <n v="0"/>
    <n v="0"/>
    <n v="0"/>
  </r>
  <r>
    <n v="20"/>
    <x v="11"/>
    <s v="All"/>
    <x v="0"/>
    <x v="7"/>
    <n v="0"/>
    <n v="0"/>
    <n v="0"/>
    <n v="0"/>
  </r>
  <r>
    <n v="20"/>
    <x v="11"/>
    <s v="All"/>
    <x v="0"/>
    <x v="8"/>
    <n v="0"/>
    <n v="0"/>
    <n v="0"/>
    <n v="0"/>
  </r>
  <r>
    <n v="20"/>
    <x v="11"/>
    <s v="All"/>
    <x v="1"/>
    <x v="0"/>
    <n v="0"/>
    <n v="0"/>
    <n v="0"/>
    <n v="0"/>
  </r>
  <r>
    <n v="20"/>
    <x v="11"/>
    <s v="All"/>
    <x v="1"/>
    <x v="1"/>
    <n v="0"/>
    <n v="0"/>
    <n v="0"/>
    <n v="0"/>
  </r>
  <r>
    <n v="20"/>
    <x v="11"/>
    <s v="All"/>
    <x v="1"/>
    <x v="2"/>
    <n v="0"/>
    <n v="0"/>
    <n v="0"/>
    <n v="0"/>
  </r>
  <r>
    <n v="20"/>
    <x v="11"/>
    <s v="All"/>
    <x v="1"/>
    <x v="3"/>
    <n v="0"/>
    <n v="0"/>
    <n v="0"/>
    <n v="0"/>
  </r>
  <r>
    <n v="20"/>
    <x v="11"/>
    <s v="All"/>
    <x v="1"/>
    <x v="4"/>
    <n v="0"/>
    <n v="0"/>
    <n v="0"/>
    <n v="0"/>
  </r>
  <r>
    <n v="20"/>
    <x v="11"/>
    <s v="All"/>
    <x v="1"/>
    <x v="5"/>
    <n v="0"/>
    <n v="0"/>
    <n v="0"/>
    <n v="0"/>
  </r>
  <r>
    <n v="20"/>
    <x v="11"/>
    <s v="All"/>
    <x v="1"/>
    <x v="6"/>
    <n v="0"/>
    <n v="0"/>
    <n v="0"/>
    <n v="0"/>
  </r>
  <r>
    <n v="20"/>
    <x v="11"/>
    <s v="All"/>
    <x v="1"/>
    <x v="7"/>
    <n v="0"/>
    <n v="0"/>
    <n v="0"/>
    <n v="0"/>
  </r>
  <r>
    <n v="20"/>
    <x v="11"/>
    <s v="All"/>
    <x v="1"/>
    <x v="8"/>
    <n v="0"/>
    <n v="0"/>
    <n v="0"/>
    <n v="0"/>
  </r>
  <r>
    <n v="20"/>
    <x v="11"/>
    <s v="All"/>
    <x v="2"/>
    <x v="0"/>
    <n v="0"/>
    <n v="0"/>
    <n v="0"/>
    <n v="0"/>
  </r>
  <r>
    <n v="20"/>
    <x v="11"/>
    <s v="All"/>
    <x v="2"/>
    <x v="1"/>
    <n v="0"/>
    <n v="0"/>
    <n v="0"/>
    <n v="0"/>
  </r>
  <r>
    <n v="20"/>
    <x v="11"/>
    <s v="All"/>
    <x v="2"/>
    <x v="2"/>
    <n v="0"/>
    <n v="0"/>
    <n v="0"/>
    <n v="0"/>
  </r>
  <r>
    <n v="20"/>
    <x v="11"/>
    <s v="All"/>
    <x v="2"/>
    <x v="3"/>
    <n v="0"/>
    <n v="0"/>
    <n v="0"/>
    <n v="0"/>
  </r>
  <r>
    <n v="20"/>
    <x v="11"/>
    <s v="All"/>
    <x v="2"/>
    <x v="4"/>
    <n v="0"/>
    <n v="0"/>
    <n v="0"/>
    <n v="0"/>
  </r>
  <r>
    <n v="20"/>
    <x v="11"/>
    <s v="All"/>
    <x v="2"/>
    <x v="5"/>
    <n v="0"/>
    <n v="0"/>
    <n v="0"/>
    <n v="0"/>
  </r>
  <r>
    <n v="20"/>
    <x v="11"/>
    <s v="All"/>
    <x v="2"/>
    <x v="6"/>
    <n v="0"/>
    <n v="0"/>
    <n v="0"/>
    <n v="0"/>
  </r>
  <r>
    <n v="20"/>
    <x v="11"/>
    <s v="All"/>
    <x v="2"/>
    <x v="7"/>
    <n v="0"/>
    <n v="0"/>
    <n v="0"/>
    <n v="0"/>
  </r>
  <r>
    <n v="20"/>
    <x v="11"/>
    <s v="All"/>
    <x v="2"/>
    <x v="8"/>
    <n v="0"/>
    <n v="0"/>
    <n v="0"/>
    <n v="0"/>
  </r>
  <r>
    <n v="20"/>
    <x v="11"/>
    <s v="All"/>
    <x v="3"/>
    <x v="0"/>
    <n v="0"/>
    <n v="0"/>
    <n v="0"/>
    <n v="0"/>
  </r>
  <r>
    <n v="20"/>
    <x v="11"/>
    <s v="All"/>
    <x v="3"/>
    <x v="1"/>
    <n v="0"/>
    <n v="0"/>
    <n v="0"/>
    <n v="0"/>
  </r>
  <r>
    <n v="20"/>
    <x v="11"/>
    <s v="All"/>
    <x v="3"/>
    <x v="2"/>
    <n v="0"/>
    <n v="0"/>
    <n v="0"/>
    <n v="0"/>
  </r>
  <r>
    <n v="20"/>
    <x v="11"/>
    <s v="All"/>
    <x v="3"/>
    <x v="3"/>
    <n v="0"/>
    <n v="0"/>
    <n v="0"/>
    <n v="0"/>
  </r>
  <r>
    <n v="20"/>
    <x v="11"/>
    <s v="All"/>
    <x v="3"/>
    <x v="4"/>
    <n v="0"/>
    <n v="0"/>
    <n v="0"/>
    <n v="0"/>
  </r>
  <r>
    <n v="20"/>
    <x v="11"/>
    <s v="All"/>
    <x v="3"/>
    <x v="5"/>
    <n v="0"/>
    <n v="0"/>
    <n v="0"/>
    <n v="0"/>
  </r>
  <r>
    <n v="20"/>
    <x v="11"/>
    <s v="All"/>
    <x v="3"/>
    <x v="6"/>
    <n v="0"/>
    <n v="0"/>
    <n v="0"/>
    <n v="0"/>
  </r>
  <r>
    <n v="20"/>
    <x v="11"/>
    <s v="All"/>
    <x v="3"/>
    <x v="7"/>
    <n v="0"/>
    <n v="0"/>
    <n v="0"/>
    <n v="0"/>
  </r>
  <r>
    <n v="20"/>
    <x v="11"/>
    <s v="All"/>
    <x v="3"/>
    <x v="8"/>
    <n v="0"/>
    <n v="0"/>
    <n v="0"/>
    <n v="0"/>
  </r>
  <r>
    <n v="30"/>
    <x v="0"/>
    <s v="All"/>
    <x v="0"/>
    <x v="0"/>
    <n v="0"/>
    <n v="0"/>
    <n v="0"/>
    <n v="0"/>
  </r>
  <r>
    <n v="30"/>
    <x v="0"/>
    <s v="All"/>
    <x v="0"/>
    <x v="1"/>
    <n v="0"/>
    <n v="0"/>
    <n v="0"/>
    <n v="0"/>
  </r>
  <r>
    <n v="30"/>
    <x v="0"/>
    <s v="All"/>
    <x v="0"/>
    <x v="2"/>
    <n v="0"/>
    <n v="0"/>
    <n v="0"/>
    <n v="0"/>
  </r>
  <r>
    <n v="30"/>
    <x v="0"/>
    <s v="All"/>
    <x v="0"/>
    <x v="3"/>
    <n v="0"/>
    <n v="0"/>
    <n v="0"/>
    <n v="0"/>
  </r>
  <r>
    <n v="30"/>
    <x v="0"/>
    <s v="All"/>
    <x v="0"/>
    <x v="4"/>
    <n v="0"/>
    <n v="0"/>
    <n v="0"/>
    <n v="0"/>
  </r>
  <r>
    <n v="30"/>
    <x v="0"/>
    <s v="All"/>
    <x v="0"/>
    <x v="5"/>
    <n v="0"/>
    <n v="0"/>
    <n v="0"/>
    <n v="0"/>
  </r>
  <r>
    <n v="30"/>
    <x v="0"/>
    <s v="All"/>
    <x v="0"/>
    <x v="6"/>
    <n v="0"/>
    <n v="0"/>
    <n v="0"/>
    <n v="0"/>
  </r>
  <r>
    <n v="30"/>
    <x v="0"/>
    <s v="All"/>
    <x v="0"/>
    <x v="7"/>
    <n v="0"/>
    <n v="0"/>
    <n v="0"/>
    <n v="0"/>
  </r>
  <r>
    <n v="30"/>
    <x v="0"/>
    <s v="All"/>
    <x v="0"/>
    <x v="8"/>
    <n v="0"/>
    <n v="0"/>
    <n v="0"/>
    <n v="0"/>
  </r>
  <r>
    <n v="30"/>
    <x v="0"/>
    <s v="All"/>
    <x v="1"/>
    <x v="0"/>
    <n v="0"/>
    <n v="0"/>
    <n v="0"/>
    <n v="0"/>
  </r>
  <r>
    <n v="30"/>
    <x v="0"/>
    <s v="All"/>
    <x v="1"/>
    <x v="1"/>
    <n v="0"/>
    <n v="0"/>
    <n v="0"/>
    <n v="0"/>
  </r>
  <r>
    <n v="30"/>
    <x v="0"/>
    <s v="All"/>
    <x v="1"/>
    <x v="2"/>
    <n v="0"/>
    <n v="0"/>
    <n v="0"/>
    <n v="0"/>
  </r>
  <r>
    <n v="30"/>
    <x v="0"/>
    <s v="All"/>
    <x v="1"/>
    <x v="3"/>
    <n v="0"/>
    <n v="0"/>
    <n v="0"/>
    <n v="0"/>
  </r>
  <r>
    <n v="30"/>
    <x v="0"/>
    <s v="All"/>
    <x v="1"/>
    <x v="4"/>
    <n v="0"/>
    <n v="0"/>
    <n v="0"/>
    <n v="0"/>
  </r>
  <r>
    <n v="30"/>
    <x v="0"/>
    <s v="All"/>
    <x v="1"/>
    <x v="5"/>
    <n v="0"/>
    <n v="0"/>
    <n v="0"/>
    <n v="0"/>
  </r>
  <r>
    <n v="30"/>
    <x v="0"/>
    <s v="All"/>
    <x v="1"/>
    <x v="6"/>
    <n v="0"/>
    <n v="0"/>
    <n v="0"/>
    <n v="0"/>
  </r>
  <r>
    <n v="30"/>
    <x v="0"/>
    <s v="All"/>
    <x v="1"/>
    <x v="7"/>
    <n v="0"/>
    <n v="0"/>
    <n v="0"/>
    <n v="0"/>
  </r>
  <r>
    <n v="30"/>
    <x v="0"/>
    <s v="All"/>
    <x v="1"/>
    <x v="8"/>
    <n v="0"/>
    <n v="0"/>
    <n v="0"/>
    <n v="0"/>
  </r>
  <r>
    <n v="30"/>
    <x v="0"/>
    <s v="All"/>
    <x v="2"/>
    <x v="0"/>
    <n v="0"/>
    <n v="0"/>
    <n v="0"/>
    <n v="0"/>
  </r>
  <r>
    <n v="30"/>
    <x v="0"/>
    <s v="All"/>
    <x v="2"/>
    <x v="1"/>
    <n v="0"/>
    <n v="0"/>
    <n v="0"/>
    <n v="0"/>
  </r>
  <r>
    <n v="30"/>
    <x v="0"/>
    <s v="All"/>
    <x v="2"/>
    <x v="2"/>
    <n v="0"/>
    <n v="0"/>
    <n v="0"/>
    <n v="0"/>
  </r>
  <r>
    <n v="30"/>
    <x v="0"/>
    <s v="All"/>
    <x v="2"/>
    <x v="3"/>
    <n v="0"/>
    <n v="0"/>
    <n v="0"/>
    <n v="0"/>
  </r>
  <r>
    <n v="30"/>
    <x v="0"/>
    <s v="All"/>
    <x v="2"/>
    <x v="4"/>
    <n v="0"/>
    <n v="0"/>
    <n v="0"/>
    <n v="0"/>
  </r>
  <r>
    <n v="30"/>
    <x v="0"/>
    <s v="All"/>
    <x v="2"/>
    <x v="5"/>
    <n v="0"/>
    <n v="0"/>
    <n v="0"/>
    <n v="0"/>
  </r>
  <r>
    <n v="30"/>
    <x v="0"/>
    <s v="All"/>
    <x v="2"/>
    <x v="6"/>
    <n v="0"/>
    <n v="0"/>
    <n v="0"/>
    <n v="0"/>
  </r>
  <r>
    <n v="30"/>
    <x v="0"/>
    <s v="All"/>
    <x v="2"/>
    <x v="7"/>
    <n v="0"/>
    <n v="0"/>
    <n v="0"/>
    <n v="0"/>
  </r>
  <r>
    <n v="30"/>
    <x v="0"/>
    <s v="All"/>
    <x v="2"/>
    <x v="8"/>
    <n v="0"/>
    <n v="0"/>
    <n v="0"/>
    <n v="0"/>
  </r>
  <r>
    <n v="30"/>
    <x v="0"/>
    <s v="All"/>
    <x v="3"/>
    <x v="0"/>
    <n v="0"/>
    <n v="0"/>
    <n v="0"/>
    <n v="0"/>
  </r>
  <r>
    <n v="30"/>
    <x v="0"/>
    <s v="All"/>
    <x v="3"/>
    <x v="1"/>
    <n v="0"/>
    <n v="0"/>
    <n v="0"/>
    <n v="0"/>
  </r>
  <r>
    <n v="30"/>
    <x v="0"/>
    <s v="All"/>
    <x v="3"/>
    <x v="2"/>
    <n v="0"/>
    <n v="0"/>
    <n v="0"/>
    <n v="0"/>
  </r>
  <r>
    <n v="30"/>
    <x v="0"/>
    <s v="All"/>
    <x v="3"/>
    <x v="3"/>
    <n v="0"/>
    <n v="0"/>
    <n v="0"/>
    <n v="0"/>
  </r>
  <r>
    <n v="30"/>
    <x v="0"/>
    <s v="All"/>
    <x v="3"/>
    <x v="4"/>
    <n v="0"/>
    <n v="0"/>
    <n v="0"/>
    <n v="0"/>
  </r>
  <r>
    <n v="30"/>
    <x v="0"/>
    <s v="All"/>
    <x v="3"/>
    <x v="5"/>
    <n v="0"/>
    <n v="0"/>
    <n v="0"/>
    <n v="0"/>
  </r>
  <r>
    <n v="30"/>
    <x v="0"/>
    <s v="All"/>
    <x v="3"/>
    <x v="6"/>
    <n v="0"/>
    <n v="0"/>
    <n v="0"/>
    <n v="0"/>
  </r>
  <r>
    <n v="30"/>
    <x v="0"/>
    <s v="All"/>
    <x v="3"/>
    <x v="7"/>
    <n v="0"/>
    <n v="0"/>
    <n v="0"/>
    <n v="0"/>
  </r>
  <r>
    <n v="30"/>
    <x v="0"/>
    <s v="All"/>
    <x v="3"/>
    <x v="8"/>
    <n v="0"/>
    <n v="0"/>
    <n v="0"/>
    <n v="0"/>
  </r>
  <r>
    <n v="30"/>
    <x v="1"/>
    <s v="All"/>
    <x v="0"/>
    <x v="0"/>
    <n v="0"/>
    <n v="0"/>
    <n v="0"/>
    <n v="0"/>
  </r>
  <r>
    <n v="30"/>
    <x v="1"/>
    <s v="All"/>
    <x v="0"/>
    <x v="1"/>
    <n v="0"/>
    <n v="0"/>
    <n v="0"/>
    <n v="0"/>
  </r>
  <r>
    <n v="30"/>
    <x v="1"/>
    <s v="All"/>
    <x v="0"/>
    <x v="2"/>
    <n v="0"/>
    <n v="0"/>
    <n v="0"/>
    <n v="0"/>
  </r>
  <r>
    <n v="30"/>
    <x v="1"/>
    <s v="All"/>
    <x v="0"/>
    <x v="3"/>
    <n v="0"/>
    <n v="0"/>
    <n v="0"/>
    <n v="0"/>
  </r>
  <r>
    <n v="30"/>
    <x v="1"/>
    <s v="All"/>
    <x v="0"/>
    <x v="4"/>
    <n v="0"/>
    <n v="0"/>
    <n v="0"/>
    <n v="0"/>
  </r>
  <r>
    <n v="30"/>
    <x v="1"/>
    <s v="All"/>
    <x v="0"/>
    <x v="5"/>
    <n v="0"/>
    <n v="0"/>
    <n v="0"/>
    <n v="0"/>
  </r>
  <r>
    <n v="30"/>
    <x v="1"/>
    <s v="All"/>
    <x v="0"/>
    <x v="6"/>
    <n v="0"/>
    <n v="0"/>
    <n v="0"/>
    <n v="0"/>
  </r>
  <r>
    <n v="30"/>
    <x v="1"/>
    <s v="All"/>
    <x v="0"/>
    <x v="7"/>
    <n v="0"/>
    <n v="0"/>
    <n v="0"/>
    <n v="0"/>
  </r>
  <r>
    <n v="30"/>
    <x v="1"/>
    <s v="All"/>
    <x v="0"/>
    <x v="8"/>
    <n v="0"/>
    <n v="0"/>
    <n v="0"/>
    <n v="0"/>
  </r>
  <r>
    <n v="30"/>
    <x v="1"/>
    <s v="All"/>
    <x v="1"/>
    <x v="0"/>
    <n v="0"/>
    <n v="0"/>
    <n v="0"/>
    <n v="0"/>
  </r>
  <r>
    <n v="30"/>
    <x v="1"/>
    <s v="All"/>
    <x v="1"/>
    <x v="1"/>
    <n v="0"/>
    <n v="0"/>
    <n v="0"/>
    <n v="0"/>
  </r>
  <r>
    <n v="30"/>
    <x v="1"/>
    <s v="All"/>
    <x v="1"/>
    <x v="2"/>
    <n v="0"/>
    <n v="0"/>
    <n v="0"/>
    <n v="0"/>
  </r>
  <r>
    <n v="30"/>
    <x v="1"/>
    <s v="All"/>
    <x v="1"/>
    <x v="3"/>
    <n v="0"/>
    <n v="0"/>
    <n v="0"/>
    <n v="0"/>
  </r>
  <r>
    <n v="30"/>
    <x v="1"/>
    <s v="All"/>
    <x v="1"/>
    <x v="4"/>
    <n v="0"/>
    <n v="0"/>
    <n v="0"/>
    <n v="0"/>
  </r>
  <r>
    <n v="30"/>
    <x v="1"/>
    <s v="All"/>
    <x v="1"/>
    <x v="5"/>
    <n v="0"/>
    <n v="0"/>
    <n v="0"/>
    <n v="0"/>
  </r>
  <r>
    <n v="30"/>
    <x v="1"/>
    <s v="All"/>
    <x v="1"/>
    <x v="6"/>
    <n v="0"/>
    <n v="0"/>
    <n v="0"/>
    <n v="0"/>
  </r>
  <r>
    <n v="30"/>
    <x v="1"/>
    <s v="All"/>
    <x v="1"/>
    <x v="7"/>
    <n v="0"/>
    <n v="0"/>
    <n v="0"/>
    <n v="0"/>
  </r>
  <r>
    <n v="30"/>
    <x v="1"/>
    <s v="All"/>
    <x v="1"/>
    <x v="8"/>
    <n v="0"/>
    <n v="0"/>
    <n v="0"/>
    <n v="0"/>
  </r>
  <r>
    <n v="30"/>
    <x v="1"/>
    <s v="All"/>
    <x v="2"/>
    <x v="0"/>
    <n v="0"/>
    <n v="0"/>
    <n v="0"/>
    <n v="0"/>
  </r>
  <r>
    <n v="30"/>
    <x v="1"/>
    <s v="All"/>
    <x v="2"/>
    <x v="1"/>
    <n v="0"/>
    <n v="0"/>
    <n v="0"/>
    <n v="0"/>
  </r>
  <r>
    <n v="30"/>
    <x v="1"/>
    <s v="All"/>
    <x v="2"/>
    <x v="2"/>
    <n v="0"/>
    <n v="0"/>
    <n v="0"/>
    <n v="0"/>
  </r>
  <r>
    <n v="30"/>
    <x v="1"/>
    <s v="All"/>
    <x v="2"/>
    <x v="3"/>
    <n v="0"/>
    <n v="0"/>
    <n v="0"/>
    <n v="0"/>
  </r>
  <r>
    <n v="30"/>
    <x v="1"/>
    <s v="All"/>
    <x v="2"/>
    <x v="4"/>
    <n v="0"/>
    <n v="0"/>
    <n v="0"/>
    <n v="0"/>
  </r>
  <r>
    <n v="30"/>
    <x v="1"/>
    <s v="All"/>
    <x v="2"/>
    <x v="5"/>
    <n v="0"/>
    <n v="0"/>
    <n v="0"/>
    <n v="0"/>
  </r>
  <r>
    <n v="30"/>
    <x v="1"/>
    <s v="All"/>
    <x v="2"/>
    <x v="6"/>
    <n v="0"/>
    <n v="0"/>
    <n v="0"/>
    <n v="0"/>
  </r>
  <r>
    <n v="30"/>
    <x v="1"/>
    <s v="All"/>
    <x v="2"/>
    <x v="7"/>
    <n v="0"/>
    <n v="0"/>
    <n v="0"/>
    <n v="0"/>
  </r>
  <r>
    <n v="30"/>
    <x v="1"/>
    <s v="All"/>
    <x v="2"/>
    <x v="8"/>
    <n v="0"/>
    <n v="0"/>
    <n v="0"/>
    <n v="0"/>
  </r>
  <r>
    <n v="30"/>
    <x v="1"/>
    <s v="All"/>
    <x v="3"/>
    <x v="0"/>
    <n v="0"/>
    <n v="0"/>
    <n v="0"/>
    <n v="0"/>
  </r>
  <r>
    <n v="30"/>
    <x v="1"/>
    <s v="All"/>
    <x v="3"/>
    <x v="1"/>
    <n v="0"/>
    <n v="0"/>
    <n v="0"/>
    <n v="0"/>
  </r>
  <r>
    <n v="30"/>
    <x v="1"/>
    <s v="All"/>
    <x v="3"/>
    <x v="2"/>
    <n v="0"/>
    <n v="0"/>
    <n v="0"/>
    <n v="0"/>
  </r>
  <r>
    <n v="30"/>
    <x v="1"/>
    <s v="All"/>
    <x v="3"/>
    <x v="3"/>
    <n v="0"/>
    <n v="0"/>
    <n v="0"/>
    <n v="0"/>
  </r>
  <r>
    <n v="30"/>
    <x v="1"/>
    <s v="All"/>
    <x v="3"/>
    <x v="4"/>
    <n v="0"/>
    <n v="0"/>
    <n v="0"/>
    <n v="0"/>
  </r>
  <r>
    <n v="30"/>
    <x v="1"/>
    <s v="All"/>
    <x v="3"/>
    <x v="5"/>
    <n v="0"/>
    <n v="0"/>
    <n v="0"/>
    <n v="0"/>
  </r>
  <r>
    <n v="30"/>
    <x v="1"/>
    <s v="All"/>
    <x v="3"/>
    <x v="6"/>
    <n v="0"/>
    <n v="0"/>
    <n v="0"/>
    <n v="0"/>
  </r>
  <r>
    <n v="30"/>
    <x v="1"/>
    <s v="All"/>
    <x v="3"/>
    <x v="7"/>
    <n v="0"/>
    <n v="0"/>
    <n v="0"/>
    <n v="0"/>
  </r>
  <r>
    <n v="30"/>
    <x v="1"/>
    <s v="All"/>
    <x v="3"/>
    <x v="8"/>
    <n v="0"/>
    <n v="0"/>
    <n v="0"/>
    <n v="0"/>
  </r>
  <r>
    <n v="30"/>
    <x v="2"/>
    <s v="All"/>
    <x v="0"/>
    <x v="0"/>
    <n v="0"/>
    <n v="0"/>
    <n v="0"/>
    <n v="0"/>
  </r>
  <r>
    <n v="30"/>
    <x v="2"/>
    <s v="All"/>
    <x v="0"/>
    <x v="1"/>
    <n v="0"/>
    <n v="0"/>
    <n v="0"/>
    <n v="0"/>
  </r>
  <r>
    <n v="30"/>
    <x v="2"/>
    <s v="All"/>
    <x v="0"/>
    <x v="2"/>
    <n v="0"/>
    <n v="0"/>
    <n v="0"/>
    <n v="0"/>
  </r>
  <r>
    <n v="30"/>
    <x v="2"/>
    <s v="All"/>
    <x v="0"/>
    <x v="3"/>
    <n v="0"/>
    <n v="0"/>
    <n v="0"/>
    <n v="0"/>
  </r>
  <r>
    <n v="30"/>
    <x v="2"/>
    <s v="All"/>
    <x v="0"/>
    <x v="4"/>
    <n v="0"/>
    <n v="0"/>
    <n v="0"/>
    <n v="0"/>
  </r>
  <r>
    <n v="30"/>
    <x v="2"/>
    <s v="All"/>
    <x v="0"/>
    <x v="5"/>
    <n v="0"/>
    <n v="0"/>
    <n v="0"/>
    <n v="0"/>
  </r>
  <r>
    <n v="30"/>
    <x v="2"/>
    <s v="All"/>
    <x v="0"/>
    <x v="6"/>
    <n v="0"/>
    <n v="0"/>
    <n v="0"/>
    <n v="0"/>
  </r>
  <r>
    <n v="30"/>
    <x v="2"/>
    <s v="All"/>
    <x v="0"/>
    <x v="7"/>
    <n v="0"/>
    <n v="0"/>
    <n v="0"/>
    <n v="0"/>
  </r>
  <r>
    <n v="30"/>
    <x v="2"/>
    <s v="All"/>
    <x v="0"/>
    <x v="8"/>
    <n v="0"/>
    <n v="0"/>
    <n v="0"/>
    <n v="0"/>
  </r>
  <r>
    <n v="30"/>
    <x v="2"/>
    <s v="All"/>
    <x v="1"/>
    <x v="0"/>
    <n v="0"/>
    <n v="0"/>
    <n v="0"/>
    <n v="0"/>
  </r>
  <r>
    <n v="30"/>
    <x v="2"/>
    <s v="All"/>
    <x v="1"/>
    <x v="1"/>
    <n v="0"/>
    <n v="0"/>
    <n v="0"/>
    <n v="0"/>
  </r>
  <r>
    <n v="30"/>
    <x v="2"/>
    <s v="All"/>
    <x v="1"/>
    <x v="2"/>
    <n v="0"/>
    <n v="0"/>
    <n v="0"/>
    <n v="0"/>
  </r>
  <r>
    <n v="30"/>
    <x v="2"/>
    <s v="All"/>
    <x v="1"/>
    <x v="3"/>
    <n v="0"/>
    <n v="0"/>
    <n v="0"/>
    <n v="0"/>
  </r>
  <r>
    <n v="30"/>
    <x v="2"/>
    <s v="All"/>
    <x v="1"/>
    <x v="4"/>
    <n v="0"/>
    <n v="0"/>
    <n v="0"/>
    <n v="0"/>
  </r>
  <r>
    <n v="30"/>
    <x v="2"/>
    <s v="All"/>
    <x v="1"/>
    <x v="5"/>
    <n v="0"/>
    <n v="0"/>
    <n v="0"/>
    <n v="0"/>
  </r>
  <r>
    <n v="30"/>
    <x v="2"/>
    <s v="All"/>
    <x v="1"/>
    <x v="6"/>
    <n v="0"/>
    <n v="0"/>
    <n v="0"/>
    <n v="0"/>
  </r>
  <r>
    <n v="30"/>
    <x v="2"/>
    <s v="All"/>
    <x v="1"/>
    <x v="7"/>
    <n v="0"/>
    <n v="0"/>
    <n v="0"/>
    <n v="0"/>
  </r>
  <r>
    <n v="30"/>
    <x v="2"/>
    <s v="All"/>
    <x v="1"/>
    <x v="8"/>
    <n v="0"/>
    <n v="0"/>
    <n v="0"/>
    <n v="0"/>
  </r>
  <r>
    <n v="30"/>
    <x v="2"/>
    <s v="All"/>
    <x v="2"/>
    <x v="0"/>
    <n v="0"/>
    <n v="0"/>
    <n v="0"/>
    <n v="0"/>
  </r>
  <r>
    <n v="30"/>
    <x v="2"/>
    <s v="All"/>
    <x v="2"/>
    <x v="1"/>
    <n v="0"/>
    <n v="0"/>
    <n v="0"/>
    <n v="0"/>
  </r>
  <r>
    <n v="30"/>
    <x v="2"/>
    <s v="All"/>
    <x v="2"/>
    <x v="2"/>
    <n v="0"/>
    <n v="0"/>
    <n v="0"/>
    <n v="0"/>
  </r>
  <r>
    <n v="30"/>
    <x v="2"/>
    <s v="All"/>
    <x v="2"/>
    <x v="3"/>
    <n v="0"/>
    <n v="0"/>
    <n v="0"/>
    <n v="0"/>
  </r>
  <r>
    <n v="30"/>
    <x v="2"/>
    <s v="All"/>
    <x v="2"/>
    <x v="4"/>
    <n v="0"/>
    <n v="0"/>
    <n v="0"/>
    <n v="0"/>
  </r>
  <r>
    <n v="30"/>
    <x v="2"/>
    <s v="All"/>
    <x v="2"/>
    <x v="5"/>
    <n v="0"/>
    <n v="0"/>
    <n v="0"/>
    <n v="0"/>
  </r>
  <r>
    <n v="30"/>
    <x v="2"/>
    <s v="All"/>
    <x v="2"/>
    <x v="6"/>
    <n v="0"/>
    <n v="0"/>
    <n v="0"/>
    <n v="0"/>
  </r>
  <r>
    <n v="30"/>
    <x v="2"/>
    <s v="All"/>
    <x v="2"/>
    <x v="7"/>
    <n v="0"/>
    <n v="0"/>
    <n v="0"/>
    <n v="0"/>
  </r>
  <r>
    <n v="30"/>
    <x v="2"/>
    <s v="All"/>
    <x v="2"/>
    <x v="8"/>
    <n v="0"/>
    <n v="0"/>
    <n v="0"/>
    <n v="0"/>
  </r>
  <r>
    <n v="30"/>
    <x v="2"/>
    <s v="All"/>
    <x v="3"/>
    <x v="0"/>
    <n v="0"/>
    <n v="0"/>
    <n v="0"/>
    <n v="0"/>
  </r>
  <r>
    <n v="30"/>
    <x v="2"/>
    <s v="All"/>
    <x v="3"/>
    <x v="1"/>
    <n v="0"/>
    <n v="0"/>
    <n v="0"/>
    <n v="0"/>
  </r>
  <r>
    <n v="30"/>
    <x v="2"/>
    <s v="All"/>
    <x v="3"/>
    <x v="2"/>
    <n v="0"/>
    <n v="0"/>
    <n v="0"/>
    <n v="0"/>
  </r>
  <r>
    <n v="30"/>
    <x v="2"/>
    <s v="All"/>
    <x v="3"/>
    <x v="3"/>
    <n v="0"/>
    <n v="0"/>
    <n v="0"/>
    <n v="0"/>
  </r>
  <r>
    <n v="30"/>
    <x v="2"/>
    <s v="All"/>
    <x v="3"/>
    <x v="4"/>
    <n v="0"/>
    <n v="0"/>
    <n v="0"/>
    <n v="0"/>
  </r>
  <r>
    <n v="30"/>
    <x v="2"/>
    <s v="All"/>
    <x v="3"/>
    <x v="5"/>
    <n v="0"/>
    <n v="0"/>
    <n v="0"/>
    <n v="0"/>
  </r>
  <r>
    <n v="30"/>
    <x v="2"/>
    <s v="All"/>
    <x v="3"/>
    <x v="6"/>
    <n v="0"/>
    <n v="0"/>
    <n v="0"/>
    <n v="0"/>
  </r>
  <r>
    <n v="30"/>
    <x v="2"/>
    <s v="All"/>
    <x v="3"/>
    <x v="7"/>
    <n v="0"/>
    <n v="0"/>
    <n v="0"/>
    <n v="0"/>
  </r>
  <r>
    <n v="30"/>
    <x v="2"/>
    <s v="All"/>
    <x v="3"/>
    <x v="8"/>
    <n v="0"/>
    <n v="0"/>
    <n v="0"/>
    <n v="0"/>
  </r>
  <r>
    <n v="30"/>
    <x v="3"/>
    <s v="All"/>
    <x v="0"/>
    <x v="0"/>
    <n v="0"/>
    <n v="0"/>
    <n v="0"/>
    <n v="0"/>
  </r>
  <r>
    <n v="30"/>
    <x v="3"/>
    <s v="All"/>
    <x v="0"/>
    <x v="1"/>
    <n v="0"/>
    <n v="0"/>
    <n v="0"/>
    <n v="0"/>
  </r>
  <r>
    <n v="30"/>
    <x v="3"/>
    <s v="All"/>
    <x v="0"/>
    <x v="2"/>
    <n v="0"/>
    <n v="0"/>
    <n v="0"/>
    <n v="0"/>
  </r>
  <r>
    <n v="30"/>
    <x v="3"/>
    <s v="All"/>
    <x v="0"/>
    <x v="3"/>
    <n v="0"/>
    <n v="0"/>
    <n v="0"/>
    <n v="0"/>
  </r>
  <r>
    <n v="30"/>
    <x v="3"/>
    <s v="All"/>
    <x v="0"/>
    <x v="4"/>
    <n v="0"/>
    <n v="0"/>
    <n v="0"/>
    <n v="0"/>
  </r>
  <r>
    <n v="30"/>
    <x v="3"/>
    <s v="All"/>
    <x v="0"/>
    <x v="5"/>
    <n v="0"/>
    <n v="0"/>
    <n v="0"/>
    <n v="0"/>
  </r>
  <r>
    <n v="30"/>
    <x v="3"/>
    <s v="All"/>
    <x v="0"/>
    <x v="6"/>
    <n v="0"/>
    <n v="0"/>
    <n v="0"/>
    <n v="0"/>
  </r>
  <r>
    <n v="30"/>
    <x v="3"/>
    <s v="All"/>
    <x v="0"/>
    <x v="7"/>
    <n v="0"/>
    <n v="0"/>
    <n v="0"/>
    <n v="0"/>
  </r>
  <r>
    <n v="30"/>
    <x v="3"/>
    <s v="All"/>
    <x v="0"/>
    <x v="8"/>
    <n v="0"/>
    <n v="0"/>
    <n v="0"/>
    <n v="0"/>
  </r>
  <r>
    <n v="30"/>
    <x v="3"/>
    <s v="All"/>
    <x v="1"/>
    <x v="0"/>
    <n v="0"/>
    <n v="0"/>
    <n v="0"/>
    <n v="0"/>
  </r>
  <r>
    <n v="30"/>
    <x v="3"/>
    <s v="All"/>
    <x v="1"/>
    <x v="1"/>
    <n v="0"/>
    <n v="0"/>
    <n v="0"/>
    <n v="0"/>
  </r>
  <r>
    <n v="30"/>
    <x v="3"/>
    <s v="All"/>
    <x v="1"/>
    <x v="2"/>
    <n v="0"/>
    <n v="0"/>
    <n v="0"/>
    <n v="0"/>
  </r>
  <r>
    <n v="30"/>
    <x v="3"/>
    <s v="All"/>
    <x v="1"/>
    <x v="3"/>
    <n v="0"/>
    <n v="0"/>
    <n v="0"/>
    <n v="0"/>
  </r>
  <r>
    <n v="30"/>
    <x v="3"/>
    <s v="All"/>
    <x v="1"/>
    <x v="4"/>
    <n v="0"/>
    <n v="0"/>
    <n v="0"/>
    <n v="0"/>
  </r>
  <r>
    <n v="30"/>
    <x v="3"/>
    <s v="All"/>
    <x v="1"/>
    <x v="5"/>
    <n v="0"/>
    <n v="0"/>
    <n v="0"/>
    <n v="0"/>
  </r>
  <r>
    <n v="30"/>
    <x v="3"/>
    <s v="All"/>
    <x v="1"/>
    <x v="6"/>
    <n v="0"/>
    <n v="0"/>
    <n v="0"/>
    <n v="0"/>
  </r>
  <r>
    <n v="30"/>
    <x v="3"/>
    <s v="All"/>
    <x v="1"/>
    <x v="7"/>
    <n v="0"/>
    <n v="0"/>
    <n v="0"/>
    <n v="0"/>
  </r>
  <r>
    <n v="30"/>
    <x v="3"/>
    <s v="All"/>
    <x v="1"/>
    <x v="8"/>
    <n v="0"/>
    <n v="0"/>
    <n v="0"/>
    <n v="0"/>
  </r>
  <r>
    <n v="30"/>
    <x v="3"/>
    <s v="All"/>
    <x v="2"/>
    <x v="0"/>
    <n v="0"/>
    <n v="0"/>
    <n v="0"/>
    <n v="0"/>
  </r>
  <r>
    <n v="30"/>
    <x v="3"/>
    <s v="All"/>
    <x v="2"/>
    <x v="1"/>
    <n v="0"/>
    <n v="0"/>
    <n v="0"/>
    <n v="0"/>
  </r>
  <r>
    <n v="30"/>
    <x v="3"/>
    <s v="All"/>
    <x v="2"/>
    <x v="2"/>
    <n v="0"/>
    <n v="0"/>
    <n v="0"/>
    <n v="0"/>
  </r>
  <r>
    <n v="30"/>
    <x v="3"/>
    <s v="All"/>
    <x v="2"/>
    <x v="3"/>
    <n v="0"/>
    <n v="0"/>
    <n v="0"/>
    <n v="0"/>
  </r>
  <r>
    <n v="30"/>
    <x v="3"/>
    <s v="All"/>
    <x v="2"/>
    <x v="4"/>
    <n v="0"/>
    <n v="0"/>
    <n v="0"/>
    <n v="0"/>
  </r>
  <r>
    <n v="30"/>
    <x v="3"/>
    <s v="All"/>
    <x v="2"/>
    <x v="5"/>
    <n v="0"/>
    <n v="0"/>
    <n v="0"/>
    <n v="0"/>
  </r>
  <r>
    <n v="30"/>
    <x v="3"/>
    <s v="All"/>
    <x v="2"/>
    <x v="6"/>
    <n v="0"/>
    <n v="0"/>
    <n v="0"/>
    <n v="0"/>
  </r>
  <r>
    <n v="30"/>
    <x v="3"/>
    <s v="All"/>
    <x v="2"/>
    <x v="7"/>
    <n v="0"/>
    <n v="0"/>
    <n v="0"/>
    <n v="0"/>
  </r>
  <r>
    <n v="30"/>
    <x v="3"/>
    <s v="All"/>
    <x v="2"/>
    <x v="8"/>
    <n v="0"/>
    <n v="0"/>
    <n v="0"/>
    <n v="0"/>
  </r>
  <r>
    <n v="30"/>
    <x v="3"/>
    <s v="All"/>
    <x v="3"/>
    <x v="0"/>
    <n v="0"/>
    <n v="0"/>
    <n v="0"/>
    <n v="0"/>
  </r>
  <r>
    <n v="30"/>
    <x v="3"/>
    <s v="All"/>
    <x v="3"/>
    <x v="1"/>
    <n v="0"/>
    <n v="0"/>
    <n v="0"/>
    <n v="0"/>
  </r>
  <r>
    <n v="30"/>
    <x v="3"/>
    <s v="All"/>
    <x v="3"/>
    <x v="2"/>
    <n v="0"/>
    <n v="0"/>
    <n v="0"/>
    <n v="0"/>
  </r>
  <r>
    <n v="30"/>
    <x v="3"/>
    <s v="All"/>
    <x v="3"/>
    <x v="3"/>
    <n v="0"/>
    <n v="0"/>
    <n v="0"/>
    <n v="0"/>
  </r>
  <r>
    <n v="30"/>
    <x v="3"/>
    <s v="All"/>
    <x v="3"/>
    <x v="4"/>
    <n v="0"/>
    <n v="0"/>
    <n v="0"/>
    <n v="0"/>
  </r>
  <r>
    <n v="30"/>
    <x v="3"/>
    <s v="All"/>
    <x v="3"/>
    <x v="5"/>
    <n v="0"/>
    <n v="0"/>
    <n v="0"/>
    <n v="0"/>
  </r>
  <r>
    <n v="30"/>
    <x v="3"/>
    <s v="All"/>
    <x v="3"/>
    <x v="6"/>
    <n v="0"/>
    <n v="0"/>
    <n v="0"/>
    <n v="0"/>
  </r>
  <r>
    <n v="30"/>
    <x v="3"/>
    <s v="All"/>
    <x v="3"/>
    <x v="7"/>
    <n v="0"/>
    <n v="0"/>
    <n v="0"/>
    <n v="0"/>
  </r>
  <r>
    <n v="30"/>
    <x v="3"/>
    <s v="All"/>
    <x v="3"/>
    <x v="8"/>
    <n v="0"/>
    <n v="0"/>
    <n v="0"/>
    <n v="0"/>
  </r>
  <r>
    <n v="30"/>
    <x v="4"/>
    <s v="All"/>
    <x v="0"/>
    <x v="0"/>
    <n v="0"/>
    <n v="0"/>
    <n v="0"/>
    <n v="0"/>
  </r>
  <r>
    <n v="30"/>
    <x v="4"/>
    <s v="All"/>
    <x v="0"/>
    <x v="1"/>
    <n v="0"/>
    <n v="0"/>
    <n v="0"/>
    <n v="0"/>
  </r>
  <r>
    <n v="30"/>
    <x v="4"/>
    <s v="All"/>
    <x v="0"/>
    <x v="2"/>
    <n v="0"/>
    <n v="0"/>
    <n v="0"/>
    <n v="0"/>
  </r>
  <r>
    <n v="30"/>
    <x v="4"/>
    <s v="All"/>
    <x v="0"/>
    <x v="3"/>
    <n v="0"/>
    <n v="0"/>
    <n v="0"/>
    <n v="0"/>
  </r>
  <r>
    <n v="30"/>
    <x v="4"/>
    <s v="All"/>
    <x v="0"/>
    <x v="4"/>
    <n v="0"/>
    <n v="0"/>
    <n v="0"/>
    <n v="0"/>
  </r>
  <r>
    <n v="30"/>
    <x v="4"/>
    <s v="All"/>
    <x v="0"/>
    <x v="5"/>
    <n v="0"/>
    <n v="0"/>
    <n v="0"/>
    <n v="0"/>
  </r>
  <r>
    <n v="30"/>
    <x v="4"/>
    <s v="All"/>
    <x v="0"/>
    <x v="6"/>
    <n v="0"/>
    <n v="0"/>
    <n v="0"/>
    <n v="0"/>
  </r>
  <r>
    <n v="30"/>
    <x v="4"/>
    <s v="All"/>
    <x v="0"/>
    <x v="7"/>
    <n v="0"/>
    <n v="0"/>
    <n v="0"/>
    <n v="0"/>
  </r>
  <r>
    <n v="30"/>
    <x v="4"/>
    <s v="All"/>
    <x v="0"/>
    <x v="8"/>
    <n v="0"/>
    <n v="0"/>
    <n v="0"/>
    <n v="0"/>
  </r>
  <r>
    <n v="30"/>
    <x v="4"/>
    <s v="All"/>
    <x v="1"/>
    <x v="0"/>
    <n v="0"/>
    <n v="0"/>
    <n v="0"/>
    <n v="0"/>
  </r>
  <r>
    <n v="30"/>
    <x v="4"/>
    <s v="All"/>
    <x v="1"/>
    <x v="1"/>
    <n v="0"/>
    <n v="0"/>
    <n v="0"/>
    <n v="0"/>
  </r>
  <r>
    <n v="30"/>
    <x v="4"/>
    <s v="All"/>
    <x v="1"/>
    <x v="2"/>
    <n v="0"/>
    <n v="0"/>
    <n v="0"/>
    <n v="0"/>
  </r>
  <r>
    <n v="30"/>
    <x v="4"/>
    <s v="All"/>
    <x v="1"/>
    <x v="3"/>
    <n v="0"/>
    <n v="0"/>
    <n v="0"/>
    <n v="0"/>
  </r>
  <r>
    <n v="30"/>
    <x v="4"/>
    <s v="All"/>
    <x v="1"/>
    <x v="4"/>
    <n v="0"/>
    <n v="0"/>
    <n v="0"/>
    <n v="0"/>
  </r>
  <r>
    <n v="30"/>
    <x v="4"/>
    <s v="All"/>
    <x v="1"/>
    <x v="5"/>
    <n v="0"/>
    <n v="0"/>
    <n v="0"/>
    <n v="0"/>
  </r>
  <r>
    <n v="30"/>
    <x v="4"/>
    <s v="All"/>
    <x v="1"/>
    <x v="6"/>
    <n v="0"/>
    <n v="0"/>
    <n v="0"/>
    <n v="0"/>
  </r>
  <r>
    <n v="30"/>
    <x v="4"/>
    <s v="All"/>
    <x v="1"/>
    <x v="7"/>
    <n v="0"/>
    <n v="0"/>
    <n v="0"/>
    <n v="0"/>
  </r>
  <r>
    <n v="30"/>
    <x v="4"/>
    <s v="All"/>
    <x v="1"/>
    <x v="8"/>
    <n v="0"/>
    <n v="0"/>
    <n v="0"/>
    <n v="0"/>
  </r>
  <r>
    <n v="30"/>
    <x v="4"/>
    <s v="All"/>
    <x v="2"/>
    <x v="0"/>
    <n v="0"/>
    <n v="0"/>
    <n v="0"/>
    <n v="0"/>
  </r>
  <r>
    <n v="30"/>
    <x v="4"/>
    <s v="All"/>
    <x v="2"/>
    <x v="1"/>
    <n v="0"/>
    <n v="0"/>
    <n v="0"/>
    <n v="0"/>
  </r>
  <r>
    <n v="30"/>
    <x v="4"/>
    <s v="All"/>
    <x v="2"/>
    <x v="2"/>
    <n v="0"/>
    <n v="0"/>
    <n v="0"/>
    <n v="0"/>
  </r>
  <r>
    <n v="30"/>
    <x v="4"/>
    <s v="All"/>
    <x v="2"/>
    <x v="3"/>
    <n v="0"/>
    <n v="0"/>
    <n v="0"/>
    <n v="0"/>
  </r>
  <r>
    <n v="30"/>
    <x v="4"/>
    <s v="All"/>
    <x v="2"/>
    <x v="4"/>
    <n v="0"/>
    <n v="0"/>
    <n v="0"/>
    <n v="0"/>
  </r>
  <r>
    <n v="30"/>
    <x v="4"/>
    <s v="All"/>
    <x v="2"/>
    <x v="5"/>
    <n v="0"/>
    <n v="0"/>
    <n v="0"/>
    <n v="0"/>
  </r>
  <r>
    <n v="30"/>
    <x v="4"/>
    <s v="All"/>
    <x v="2"/>
    <x v="6"/>
    <n v="0"/>
    <n v="0"/>
    <n v="0"/>
    <n v="0"/>
  </r>
  <r>
    <n v="30"/>
    <x v="4"/>
    <s v="All"/>
    <x v="2"/>
    <x v="7"/>
    <n v="0"/>
    <n v="0"/>
    <n v="0"/>
    <n v="0"/>
  </r>
  <r>
    <n v="30"/>
    <x v="4"/>
    <s v="All"/>
    <x v="2"/>
    <x v="8"/>
    <n v="0"/>
    <n v="0"/>
    <n v="0"/>
    <n v="0"/>
  </r>
  <r>
    <n v="30"/>
    <x v="4"/>
    <s v="All"/>
    <x v="3"/>
    <x v="0"/>
    <n v="0"/>
    <n v="0"/>
    <n v="0"/>
    <n v="0"/>
  </r>
  <r>
    <n v="30"/>
    <x v="4"/>
    <s v="All"/>
    <x v="3"/>
    <x v="1"/>
    <n v="0"/>
    <n v="0"/>
    <n v="0"/>
    <n v="0"/>
  </r>
  <r>
    <n v="30"/>
    <x v="4"/>
    <s v="All"/>
    <x v="3"/>
    <x v="2"/>
    <n v="0"/>
    <n v="0"/>
    <n v="0"/>
    <n v="0"/>
  </r>
  <r>
    <n v="30"/>
    <x v="4"/>
    <s v="All"/>
    <x v="3"/>
    <x v="3"/>
    <n v="0"/>
    <n v="0"/>
    <n v="0"/>
    <n v="0"/>
  </r>
  <r>
    <n v="30"/>
    <x v="4"/>
    <s v="All"/>
    <x v="3"/>
    <x v="4"/>
    <n v="0"/>
    <n v="0"/>
    <n v="0"/>
    <n v="0"/>
  </r>
  <r>
    <n v="30"/>
    <x v="4"/>
    <s v="All"/>
    <x v="3"/>
    <x v="5"/>
    <n v="0"/>
    <n v="0"/>
    <n v="0"/>
    <n v="0"/>
  </r>
  <r>
    <n v="30"/>
    <x v="4"/>
    <s v="All"/>
    <x v="3"/>
    <x v="6"/>
    <n v="0"/>
    <n v="0"/>
    <n v="0"/>
    <n v="0"/>
  </r>
  <r>
    <n v="30"/>
    <x v="4"/>
    <s v="All"/>
    <x v="3"/>
    <x v="7"/>
    <n v="0"/>
    <n v="0"/>
    <n v="0"/>
    <n v="0"/>
  </r>
  <r>
    <n v="30"/>
    <x v="4"/>
    <s v="All"/>
    <x v="3"/>
    <x v="8"/>
    <n v="0"/>
    <n v="0"/>
    <n v="0"/>
    <n v="0"/>
  </r>
  <r>
    <n v="30"/>
    <x v="5"/>
    <s v="All"/>
    <x v="0"/>
    <x v="0"/>
    <n v="0"/>
    <n v="0"/>
    <n v="0"/>
    <n v="0"/>
  </r>
  <r>
    <n v="30"/>
    <x v="5"/>
    <s v="All"/>
    <x v="0"/>
    <x v="1"/>
    <n v="0"/>
    <n v="0"/>
    <n v="0"/>
    <n v="0"/>
  </r>
  <r>
    <n v="30"/>
    <x v="5"/>
    <s v="All"/>
    <x v="0"/>
    <x v="2"/>
    <n v="0"/>
    <n v="0"/>
    <n v="0"/>
    <n v="0"/>
  </r>
  <r>
    <n v="30"/>
    <x v="5"/>
    <s v="All"/>
    <x v="0"/>
    <x v="3"/>
    <n v="0"/>
    <n v="0"/>
    <n v="0"/>
    <n v="0"/>
  </r>
  <r>
    <n v="30"/>
    <x v="5"/>
    <s v="All"/>
    <x v="0"/>
    <x v="4"/>
    <n v="0"/>
    <n v="0"/>
    <n v="0"/>
    <n v="0"/>
  </r>
  <r>
    <n v="30"/>
    <x v="5"/>
    <s v="All"/>
    <x v="0"/>
    <x v="5"/>
    <n v="0"/>
    <n v="0"/>
    <n v="0"/>
    <n v="0"/>
  </r>
  <r>
    <n v="30"/>
    <x v="5"/>
    <s v="All"/>
    <x v="0"/>
    <x v="6"/>
    <n v="0"/>
    <n v="0"/>
    <n v="0"/>
    <n v="0"/>
  </r>
  <r>
    <n v="30"/>
    <x v="5"/>
    <s v="All"/>
    <x v="0"/>
    <x v="7"/>
    <n v="0"/>
    <n v="0"/>
    <n v="0"/>
    <n v="0"/>
  </r>
  <r>
    <n v="30"/>
    <x v="5"/>
    <s v="All"/>
    <x v="0"/>
    <x v="8"/>
    <n v="0"/>
    <n v="0"/>
    <n v="0"/>
    <n v="0"/>
  </r>
  <r>
    <n v="30"/>
    <x v="5"/>
    <s v="All"/>
    <x v="1"/>
    <x v="0"/>
    <n v="0"/>
    <n v="0"/>
    <n v="0"/>
    <n v="0"/>
  </r>
  <r>
    <n v="30"/>
    <x v="5"/>
    <s v="All"/>
    <x v="1"/>
    <x v="1"/>
    <n v="0"/>
    <n v="0"/>
    <n v="0"/>
    <n v="0"/>
  </r>
  <r>
    <n v="30"/>
    <x v="5"/>
    <s v="All"/>
    <x v="1"/>
    <x v="2"/>
    <n v="0"/>
    <n v="0"/>
    <n v="0"/>
    <n v="0"/>
  </r>
  <r>
    <n v="30"/>
    <x v="5"/>
    <s v="All"/>
    <x v="1"/>
    <x v="3"/>
    <n v="0"/>
    <n v="0"/>
    <n v="0"/>
    <n v="0"/>
  </r>
  <r>
    <n v="30"/>
    <x v="5"/>
    <s v="All"/>
    <x v="1"/>
    <x v="4"/>
    <n v="0"/>
    <n v="0"/>
    <n v="0"/>
    <n v="0"/>
  </r>
  <r>
    <n v="30"/>
    <x v="5"/>
    <s v="All"/>
    <x v="1"/>
    <x v="5"/>
    <n v="0"/>
    <n v="0"/>
    <n v="0"/>
    <n v="0"/>
  </r>
  <r>
    <n v="30"/>
    <x v="5"/>
    <s v="All"/>
    <x v="1"/>
    <x v="6"/>
    <n v="0"/>
    <n v="0"/>
    <n v="0"/>
    <n v="0"/>
  </r>
  <r>
    <n v="30"/>
    <x v="5"/>
    <s v="All"/>
    <x v="1"/>
    <x v="7"/>
    <n v="0"/>
    <n v="0"/>
    <n v="0"/>
    <n v="0"/>
  </r>
  <r>
    <n v="30"/>
    <x v="5"/>
    <s v="All"/>
    <x v="1"/>
    <x v="8"/>
    <n v="0"/>
    <n v="0"/>
    <n v="0"/>
    <n v="0"/>
  </r>
  <r>
    <n v="30"/>
    <x v="5"/>
    <s v="All"/>
    <x v="2"/>
    <x v="0"/>
    <n v="0"/>
    <n v="0"/>
    <n v="0"/>
    <n v="0"/>
  </r>
  <r>
    <n v="30"/>
    <x v="5"/>
    <s v="All"/>
    <x v="2"/>
    <x v="1"/>
    <n v="0"/>
    <n v="0"/>
    <n v="0"/>
    <n v="0"/>
  </r>
  <r>
    <n v="30"/>
    <x v="5"/>
    <s v="All"/>
    <x v="2"/>
    <x v="2"/>
    <n v="0"/>
    <n v="0"/>
    <n v="0"/>
    <n v="0"/>
  </r>
  <r>
    <n v="30"/>
    <x v="5"/>
    <s v="All"/>
    <x v="2"/>
    <x v="3"/>
    <n v="0"/>
    <n v="0"/>
    <n v="0"/>
    <n v="0"/>
  </r>
  <r>
    <n v="30"/>
    <x v="5"/>
    <s v="All"/>
    <x v="2"/>
    <x v="4"/>
    <n v="0"/>
    <n v="0"/>
    <n v="0"/>
    <n v="0"/>
  </r>
  <r>
    <n v="30"/>
    <x v="5"/>
    <s v="All"/>
    <x v="2"/>
    <x v="5"/>
    <n v="0"/>
    <n v="0"/>
    <n v="0"/>
    <n v="0"/>
  </r>
  <r>
    <n v="30"/>
    <x v="5"/>
    <s v="All"/>
    <x v="2"/>
    <x v="6"/>
    <n v="0"/>
    <n v="0"/>
    <n v="0"/>
    <n v="0"/>
  </r>
  <r>
    <n v="30"/>
    <x v="5"/>
    <s v="All"/>
    <x v="2"/>
    <x v="7"/>
    <n v="0"/>
    <n v="0"/>
    <n v="0"/>
    <n v="0"/>
  </r>
  <r>
    <n v="30"/>
    <x v="5"/>
    <s v="All"/>
    <x v="2"/>
    <x v="8"/>
    <n v="0"/>
    <n v="0"/>
    <n v="0"/>
    <n v="0"/>
  </r>
  <r>
    <n v="30"/>
    <x v="5"/>
    <s v="All"/>
    <x v="3"/>
    <x v="0"/>
    <n v="0"/>
    <n v="0"/>
    <n v="0"/>
    <n v="0"/>
  </r>
  <r>
    <n v="30"/>
    <x v="5"/>
    <s v="All"/>
    <x v="3"/>
    <x v="1"/>
    <n v="0"/>
    <n v="0"/>
    <n v="0"/>
    <n v="0"/>
  </r>
  <r>
    <n v="30"/>
    <x v="5"/>
    <s v="All"/>
    <x v="3"/>
    <x v="2"/>
    <n v="0"/>
    <n v="0"/>
    <n v="0"/>
    <n v="0"/>
  </r>
  <r>
    <n v="30"/>
    <x v="5"/>
    <s v="All"/>
    <x v="3"/>
    <x v="3"/>
    <n v="0"/>
    <n v="0"/>
    <n v="0"/>
    <n v="0"/>
  </r>
  <r>
    <n v="30"/>
    <x v="5"/>
    <s v="All"/>
    <x v="3"/>
    <x v="4"/>
    <n v="0"/>
    <n v="0"/>
    <n v="0"/>
    <n v="0"/>
  </r>
  <r>
    <n v="30"/>
    <x v="5"/>
    <s v="All"/>
    <x v="3"/>
    <x v="5"/>
    <n v="0"/>
    <n v="0"/>
    <n v="0"/>
    <n v="0"/>
  </r>
  <r>
    <n v="30"/>
    <x v="5"/>
    <s v="All"/>
    <x v="3"/>
    <x v="6"/>
    <n v="0"/>
    <n v="0"/>
    <n v="0"/>
    <n v="0"/>
  </r>
  <r>
    <n v="30"/>
    <x v="5"/>
    <s v="All"/>
    <x v="3"/>
    <x v="7"/>
    <n v="0"/>
    <n v="0"/>
    <n v="0"/>
    <n v="0"/>
  </r>
  <r>
    <n v="30"/>
    <x v="5"/>
    <s v="All"/>
    <x v="3"/>
    <x v="8"/>
    <n v="0"/>
    <n v="0"/>
    <n v="0"/>
    <n v="0"/>
  </r>
  <r>
    <n v="30"/>
    <x v="6"/>
    <s v="All"/>
    <x v="0"/>
    <x v="0"/>
    <n v="0"/>
    <n v="0"/>
    <n v="0"/>
    <n v="0"/>
  </r>
  <r>
    <n v="30"/>
    <x v="6"/>
    <s v="All"/>
    <x v="0"/>
    <x v="1"/>
    <n v="0"/>
    <n v="0"/>
    <n v="0"/>
    <n v="0"/>
  </r>
  <r>
    <n v="30"/>
    <x v="6"/>
    <s v="All"/>
    <x v="0"/>
    <x v="2"/>
    <n v="0"/>
    <n v="0"/>
    <n v="0"/>
    <n v="0"/>
  </r>
  <r>
    <n v="30"/>
    <x v="6"/>
    <s v="All"/>
    <x v="0"/>
    <x v="3"/>
    <n v="0"/>
    <n v="0"/>
    <n v="0"/>
    <n v="0"/>
  </r>
  <r>
    <n v="30"/>
    <x v="6"/>
    <s v="All"/>
    <x v="0"/>
    <x v="4"/>
    <n v="0"/>
    <n v="0"/>
    <n v="0"/>
    <n v="0"/>
  </r>
  <r>
    <n v="30"/>
    <x v="6"/>
    <s v="All"/>
    <x v="0"/>
    <x v="5"/>
    <n v="0"/>
    <n v="0"/>
    <n v="0"/>
    <n v="0"/>
  </r>
  <r>
    <n v="30"/>
    <x v="6"/>
    <s v="All"/>
    <x v="0"/>
    <x v="6"/>
    <n v="0"/>
    <n v="0"/>
    <n v="0"/>
    <n v="0"/>
  </r>
  <r>
    <n v="30"/>
    <x v="6"/>
    <s v="All"/>
    <x v="0"/>
    <x v="7"/>
    <n v="0"/>
    <n v="0"/>
    <n v="0"/>
    <n v="0"/>
  </r>
  <r>
    <n v="30"/>
    <x v="6"/>
    <s v="All"/>
    <x v="0"/>
    <x v="8"/>
    <n v="0"/>
    <n v="0"/>
    <n v="0"/>
    <n v="0"/>
  </r>
  <r>
    <n v="30"/>
    <x v="6"/>
    <s v="All"/>
    <x v="1"/>
    <x v="0"/>
    <n v="0"/>
    <n v="0"/>
    <n v="0"/>
    <n v="0"/>
  </r>
  <r>
    <n v="30"/>
    <x v="6"/>
    <s v="All"/>
    <x v="1"/>
    <x v="1"/>
    <n v="0"/>
    <n v="0"/>
    <n v="0"/>
    <n v="0"/>
  </r>
  <r>
    <n v="30"/>
    <x v="6"/>
    <s v="All"/>
    <x v="1"/>
    <x v="2"/>
    <n v="0"/>
    <n v="0"/>
    <n v="0"/>
    <n v="0"/>
  </r>
  <r>
    <n v="30"/>
    <x v="6"/>
    <s v="All"/>
    <x v="1"/>
    <x v="3"/>
    <n v="0"/>
    <n v="0"/>
    <n v="0"/>
    <n v="0"/>
  </r>
  <r>
    <n v="30"/>
    <x v="6"/>
    <s v="All"/>
    <x v="1"/>
    <x v="4"/>
    <n v="0"/>
    <n v="0"/>
    <n v="0"/>
    <n v="0"/>
  </r>
  <r>
    <n v="30"/>
    <x v="6"/>
    <s v="All"/>
    <x v="1"/>
    <x v="5"/>
    <n v="0"/>
    <n v="0"/>
    <n v="0"/>
    <n v="0"/>
  </r>
  <r>
    <n v="30"/>
    <x v="6"/>
    <s v="All"/>
    <x v="1"/>
    <x v="6"/>
    <n v="0"/>
    <n v="0"/>
    <n v="0"/>
    <n v="0"/>
  </r>
  <r>
    <n v="30"/>
    <x v="6"/>
    <s v="All"/>
    <x v="1"/>
    <x v="7"/>
    <n v="0"/>
    <n v="0"/>
    <n v="0"/>
    <n v="0"/>
  </r>
  <r>
    <n v="30"/>
    <x v="6"/>
    <s v="All"/>
    <x v="1"/>
    <x v="8"/>
    <n v="0"/>
    <n v="0"/>
    <n v="0"/>
    <n v="0"/>
  </r>
  <r>
    <n v="30"/>
    <x v="6"/>
    <s v="All"/>
    <x v="2"/>
    <x v="0"/>
    <n v="0"/>
    <n v="0"/>
    <n v="0"/>
    <n v="0"/>
  </r>
  <r>
    <n v="30"/>
    <x v="6"/>
    <s v="All"/>
    <x v="2"/>
    <x v="1"/>
    <n v="0"/>
    <n v="0"/>
    <n v="0"/>
    <n v="0"/>
  </r>
  <r>
    <n v="30"/>
    <x v="6"/>
    <s v="All"/>
    <x v="2"/>
    <x v="2"/>
    <n v="0"/>
    <n v="0"/>
    <n v="0"/>
    <n v="0"/>
  </r>
  <r>
    <n v="30"/>
    <x v="6"/>
    <s v="All"/>
    <x v="2"/>
    <x v="3"/>
    <n v="0"/>
    <n v="0"/>
    <n v="0"/>
    <n v="0"/>
  </r>
  <r>
    <n v="30"/>
    <x v="6"/>
    <s v="All"/>
    <x v="2"/>
    <x v="4"/>
    <n v="0"/>
    <n v="0"/>
    <n v="0"/>
    <n v="0"/>
  </r>
  <r>
    <n v="30"/>
    <x v="6"/>
    <s v="All"/>
    <x v="2"/>
    <x v="5"/>
    <n v="0"/>
    <n v="0"/>
    <n v="0"/>
    <n v="0"/>
  </r>
  <r>
    <n v="30"/>
    <x v="6"/>
    <s v="All"/>
    <x v="2"/>
    <x v="6"/>
    <n v="0"/>
    <n v="0"/>
    <n v="0"/>
    <n v="0"/>
  </r>
  <r>
    <n v="30"/>
    <x v="6"/>
    <s v="All"/>
    <x v="2"/>
    <x v="7"/>
    <n v="0"/>
    <n v="0"/>
    <n v="0"/>
    <n v="0"/>
  </r>
  <r>
    <n v="30"/>
    <x v="6"/>
    <s v="All"/>
    <x v="2"/>
    <x v="8"/>
    <n v="0"/>
    <n v="0"/>
    <n v="0"/>
    <n v="0"/>
  </r>
  <r>
    <n v="30"/>
    <x v="6"/>
    <s v="All"/>
    <x v="3"/>
    <x v="0"/>
    <n v="0"/>
    <n v="0"/>
    <n v="0"/>
    <n v="0"/>
  </r>
  <r>
    <n v="30"/>
    <x v="6"/>
    <s v="All"/>
    <x v="3"/>
    <x v="1"/>
    <n v="0"/>
    <n v="0"/>
    <n v="0"/>
    <n v="0"/>
  </r>
  <r>
    <n v="30"/>
    <x v="6"/>
    <s v="All"/>
    <x v="3"/>
    <x v="2"/>
    <n v="0"/>
    <n v="0"/>
    <n v="0"/>
    <n v="0"/>
  </r>
  <r>
    <n v="30"/>
    <x v="6"/>
    <s v="All"/>
    <x v="3"/>
    <x v="3"/>
    <n v="0"/>
    <n v="0"/>
    <n v="0"/>
    <n v="0"/>
  </r>
  <r>
    <n v="30"/>
    <x v="6"/>
    <s v="All"/>
    <x v="3"/>
    <x v="4"/>
    <n v="0"/>
    <n v="0"/>
    <n v="0"/>
    <n v="0"/>
  </r>
  <r>
    <n v="30"/>
    <x v="6"/>
    <s v="All"/>
    <x v="3"/>
    <x v="5"/>
    <n v="0"/>
    <n v="0"/>
    <n v="0"/>
    <n v="0"/>
  </r>
  <r>
    <n v="30"/>
    <x v="6"/>
    <s v="All"/>
    <x v="3"/>
    <x v="6"/>
    <n v="0"/>
    <n v="0"/>
    <n v="0"/>
    <n v="0"/>
  </r>
  <r>
    <n v="30"/>
    <x v="6"/>
    <s v="All"/>
    <x v="3"/>
    <x v="7"/>
    <n v="0"/>
    <n v="0"/>
    <n v="0"/>
    <n v="0"/>
  </r>
  <r>
    <n v="30"/>
    <x v="6"/>
    <s v="All"/>
    <x v="3"/>
    <x v="8"/>
    <n v="0"/>
    <n v="0"/>
    <n v="0"/>
    <n v="0"/>
  </r>
  <r>
    <n v="30"/>
    <x v="7"/>
    <s v="All"/>
    <x v="0"/>
    <x v="0"/>
    <n v="0"/>
    <n v="0"/>
    <n v="0"/>
    <n v="0"/>
  </r>
  <r>
    <n v="30"/>
    <x v="7"/>
    <s v="All"/>
    <x v="0"/>
    <x v="1"/>
    <n v="0"/>
    <n v="0"/>
    <n v="0"/>
    <n v="0"/>
  </r>
  <r>
    <n v="30"/>
    <x v="7"/>
    <s v="All"/>
    <x v="0"/>
    <x v="2"/>
    <n v="0"/>
    <n v="0"/>
    <n v="0"/>
    <n v="0"/>
  </r>
  <r>
    <n v="30"/>
    <x v="7"/>
    <s v="All"/>
    <x v="0"/>
    <x v="3"/>
    <n v="0"/>
    <n v="0"/>
    <n v="0"/>
    <n v="0"/>
  </r>
  <r>
    <n v="30"/>
    <x v="7"/>
    <s v="All"/>
    <x v="0"/>
    <x v="4"/>
    <n v="0"/>
    <n v="0"/>
    <n v="0"/>
    <n v="0"/>
  </r>
  <r>
    <n v="30"/>
    <x v="7"/>
    <s v="All"/>
    <x v="0"/>
    <x v="5"/>
    <n v="0"/>
    <n v="0"/>
    <n v="0"/>
    <n v="0"/>
  </r>
  <r>
    <n v="30"/>
    <x v="7"/>
    <s v="All"/>
    <x v="0"/>
    <x v="6"/>
    <n v="0"/>
    <n v="0"/>
    <n v="0"/>
    <n v="0"/>
  </r>
  <r>
    <n v="30"/>
    <x v="7"/>
    <s v="All"/>
    <x v="0"/>
    <x v="7"/>
    <n v="0"/>
    <n v="0"/>
    <n v="0"/>
    <n v="0"/>
  </r>
  <r>
    <n v="30"/>
    <x v="7"/>
    <s v="All"/>
    <x v="0"/>
    <x v="8"/>
    <n v="0"/>
    <n v="0"/>
    <n v="0"/>
    <n v="0"/>
  </r>
  <r>
    <n v="30"/>
    <x v="7"/>
    <s v="All"/>
    <x v="1"/>
    <x v="0"/>
    <n v="0"/>
    <n v="0"/>
    <n v="0"/>
    <n v="0"/>
  </r>
  <r>
    <n v="30"/>
    <x v="7"/>
    <s v="All"/>
    <x v="1"/>
    <x v="1"/>
    <n v="0"/>
    <n v="0"/>
    <n v="0"/>
    <n v="0"/>
  </r>
  <r>
    <n v="30"/>
    <x v="7"/>
    <s v="All"/>
    <x v="1"/>
    <x v="2"/>
    <n v="0"/>
    <n v="0"/>
    <n v="0"/>
    <n v="0"/>
  </r>
  <r>
    <n v="30"/>
    <x v="7"/>
    <s v="All"/>
    <x v="1"/>
    <x v="3"/>
    <n v="0"/>
    <n v="0"/>
    <n v="0"/>
    <n v="0"/>
  </r>
  <r>
    <n v="30"/>
    <x v="7"/>
    <s v="All"/>
    <x v="1"/>
    <x v="4"/>
    <n v="0"/>
    <n v="0"/>
    <n v="0"/>
    <n v="0"/>
  </r>
  <r>
    <n v="30"/>
    <x v="7"/>
    <s v="All"/>
    <x v="1"/>
    <x v="5"/>
    <n v="0"/>
    <n v="0"/>
    <n v="0"/>
    <n v="0"/>
  </r>
  <r>
    <n v="30"/>
    <x v="7"/>
    <s v="All"/>
    <x v="1"/>
    <x v="6"/>
    <n v="0"/>
    <n v="0"/>
    <n v="0"/>
    <n v="0"/>
  </r>
  <r>
    <n v="30"/>
    <x v="7"/>
    <s v="All"/>
    <x v="1"/>
    <x v="7"/>
    <n v="0"/>
    <n v="0"/>
    <n v="0"/>
    <n v="0"/>
  </r>
  <r>
    <n v="30"/>
    <x v="7"/>
    <s v="All"/>
    <x v="1"/>
    <x v="8"/>
    <n v="0"/>
    <n v="0"/>
    <n v="0"/>
    <n v="0"/>
  </r>
  <r>
    <n v="30"/>
    <x v="7"/>
    <s v="All"/>
    <x v="2"/>
    <x v="0"/>
    <n v="0"/>
    <n v="0"/>
    <n v="0"/>
    <n v="0"/>
  </r>
  <r>
    <n v="30"/>
    <x v="7"/>
    <s v="All"/>
    <x v="2"/>
    <x v="1"/>
    <n v="0"/>
    <n v="0"/>
    <n v="0"/>
    <n v="0"/>
  </r>
  <r>
    <n v="30"/>
    <x v="7"/>
    <s v="All"/>
    <x v="2"/>
    <x v="2"/>
    <n v="0"/>
    <n v="0"/>
    <n v="0"/>
    <n v="0"/>
  </r>
  <r>
    <n v="30"/>
    <x v="7"/>
    <s v="All"/>
    <x v="2"/>
    <x v="3"/>
    <n v="0"/>
    <n v="0"/>
    <n v="0"/>
    <n v="0"/>
  </r>
  <r>
    <n v="30"/>
    <x v="7"/>
    <s v="All"/>
    <x v="2"/>
    <x v="4"/>
    <n v="0"/>
    <n v="0"/>
    <n v="0"/>
    <n v="0"/>
  </r>
  <r>
    <n v="30"/>
    <x v="7"/>
    <s v="All"/>
    <x v="2"/>
    <x v="5"/>
    <n v="0"/>
    <n v="0"/>
    <n v="0"/>
    <n v="0"/>
  </r>
  <r>
    <n v="30"/>
    <x v="7"/>
    <s v="All"/>
    <x v="2"/>
    <x v="6"/>
    <n v="0"/>
    <n v="0"/>
    <n v="0"/>
    <n v="0"/>
  </r>
  <r>
    <n v="30"/>
    <x v="7"/>
    <s v="All"/>
    <x v="2"/>
    <x v="7"/>
    <n v="0"/>
    <n v="0"/>
    <n v="0"/>
    <n v="0"/>
  </r>
  <r>
    <n v="30"/>
    <x v="7"/>
    <s v="All"/>
    <x v="2"/>
    <x v="8"/>
    <n v="0"/>
    <n v="0"/>
    <n v="0"/>
    <n v="0"/>
  </r>
  <r>
    <n v="30"/>
    <x v="7"/>
    <s v="All"/>
    <x v="3"/>
    <x v="0"/>
    <n v="0"/>
    <n v="0"/>
    <n v="0"/>
    <n v="0"/>
  </r>
  <r>
    <n v="30"/>
    <x v="7"/>
    <s v="All"/>
    <x v="3"/>
    <x v="1"/>
    <n v="0"/>
    <n v="0"/>
    <n v="0"/>
    <n v="0"/>
  </r>
  <r>
    <n v="30"/>
    <x v="7"/>
    <s v="All"/>
    <x v="3"/>
    <x v="2"/>
    <n v="0"/>
    <n v="0"/>
    <n v="0"/>
    <n v="0"/>
  </r>
  <r>
    <n v="30"/>
    <x v="7"/>
    <s v="All"/>
    <x v="3"/>
    <x v="3"/>
    <n v="0"/>
    <n v="0"/>
    <n v="0"/>
    <n v="0"/>
  </r>
  <r>
    <n v="30"/>
    <x v="7"/>
    <s v="All"/>
    <x v="3"/>
    <x v="4"/>
    <n v="0"/>
    <n v="0"/>
    <n v="0"/>
    <n v="0"/>
  </r>
  <r>
    <n v="30"/>
    <x v="7"/>
    <s v="All"/>
    <x v="3"/>
    <x v="5"/>
    <n v="0"/>
    <n v="0"/>
    <n v="0"/>
    <n v="0"/>
  </r>
  <r>
    <n v="30"/>
    <x v="7"/>
    <s v="All"/>
    <x v="3"/>
    <x v="6"/>
    <n v="0"/>
    <n v="0"/>
    <n v="0"/>
    <n v="0"/>
  </r>
  <r>
    <n v="30"/>
    <x v="7"/>
    <s v="All"/>
    <x v="3"/>
    <x v="7"/>
    <n v="0"/>
    <n v="0"/>
    <n v="0"/>
    <n v="0"/>
  </r>
  <r>
    <n v="30"/>
    <x v="7"/>
    <s v="All"/>
    <x v="3"/>
    <x v="8"/>
    <n v="0"/>
    <n v="0"/>
    <n v="0"/>
    <n v="0"/>
  </r>
  <r>
    <n v="30"/>
    <x v="8"/>
    <s v="All"/>
    <x v="0"/>
    <x v="0"/>
    <n v="0"/>
    <n v="0"/>
    <n v="0"/>
    <n v="176378"/>
  </r>
  <r>
    <n v="30"/>
    <x v="8"/>
    <s v="All"/>
    <x v="0"/>
    <x v="1"/>
    <n v="0"/>
    <n v="0"/>
    <n v="0"/>
    <n v="176378"/>
  </r>
  <r>
    <n v="30"/>
    <x v="8"/>
    <s v="All"/>
    <x v="0"/>
    <x v="2"/>
    <n v="1"/>
    <n v="1"/>
    <n v="10"/>
    <n v="176378"/>
  </r>
  <r>
    <n v="30"/>
    <x v="8"/>
    <s v="All"/>
    <x v="0"/>
    <x v="3"/>
    <n v="0"/>
    <n v="0"/>
    <n v="0"/>
    <n v="176378"/>
  </r>
  <r>
    <n v="30"/>
    <x v="8"/>
    <s v="All"/>
    <x v="0"/>
    <x v="4"/>
    <n v="34"/>
    <n v="30"/>
    <n v="571"/>
    <n v="176378"/>
  </r>
  <r>
    <n v="30"/>
    <x v="8"/>
    <s v="All"/>
    <x v="0"/>
    <x v="5"/>
    <n v="0"/>
    <n v="0"/>
    <n v="0"/>
    <n v="176378"/>
  </r>
  <r>
    <n v="30"/>
    <x v="8"/>
    <s v="All"/>
    <x v="0"/>
    <x v="6"/>
    <n v="13"/>
    <n v="8"/>
    <n v="392"/>
    <n v="176378"/>
  </r>
  <r>
    <n v="30"/>
    <x v="8"/>
    <s v="All"/>
    <x v="0"/>
    <x v="7"/>
    <n v="5883"/>
    <n v="2395"/>
    <n v="178228"/>
    <n v="176378"/>
  </r>
  <r>
    <n v="30"/>
    <x v="8"/>
    <s v="All"/>
    <x v="0"/>
    <x v="8"/>
    <n v="459"/>
    <n v="289"/>
    <n v="10300"/>
    <n v="176378"/>
  </r>
  <r>
    <n v="30"/>
    <x v="8"/>
    <s v="All"/>
    <x v="1"/>
    <x v="0"/>
    <n v="11"/>
    <n v="10"/>
    <n v="129"/>
    <n v="545570"/>
  </r>
  <r>
    <n v="30"/>
    <x v="8"/>
    <s v="All"/>
    <x v="1"/>
    <x v="1"/>
    <n v="0"/>
    <n v="0"/>
    <n v="0"/>
    <n v="545570"/>
  </r>
  <r>
    <n v="30"/>
    <x v="8"/>
    <s v="All"/>
    <x v="1"/>
    <x v="2"/>
    <n v="625"/>
    <n v="412"/>
    <n v="18644"/>
    <n v="545570"/>
  </r>
  <r>
    <n v="30"/>
    <x v="8"/>
    <s v="All"/>
    <x v="1"/>
    <x v="3"/>
    <n v="0"/>
    <n v="0"/>
    <n v="0"/>
    <n v="545570"/>
  </r>
  <r>
    <n v="30"/>
    <x v="8"/>
    <s v="All"/>
    <x v="1"/>
    <x v="4"/>
    <n v="992"/>
    <n v="741"/>
    <n v="17875"/>
    <n v="545570"/>
  </r>
  <r>
    <n v="30"/>
    <x v="8"/>
    <s v="All"/>
    <x v="1"/>
    <x v="5"/>
    <n v="43"/>
    <n v="27"/>
    <n v="1455"/>
    <n v="545570"/>
  </r>
  <r>
    <n v="30"/>
    <x v="8"/>
    <s v="All"/>
    <x v="1"/>
    <x v="6"/>
    <n v="1802"/>
    <n v="412"/>
    <n v="64316"/>
    <n v="545570"/>
  </r>
  <r>
    <n v="30"/>
    <x v="8"/>
    <s v="All"/>
    <x v="1"/>
    <x v="7"/>
    <n v="104"/>
    <n v="63"/>
    <n v="2871"/>
    <n v="545570"/>
  </r>
  <r>
    <n v="30"/>
    <x v="8"/>
    <s v="All"/>
    <x v="1"/>
    <x v="8"/>
    <n v="528"/>
    <n v="391"/>
    <n v="10620"/>
    <n v="545570"/>
  </r>
  <r>
    <n v="30"/>
    <x v="8"/>
    <s v="All"/>
    <x v="2"/>
    <x v="0"/>
    <n v="0"/>
    <n v="0"/>
    <n v="0"/>
    <n v="287737"/>
  </r>
  <r>
    <n v="30"/>
    <x v="8"/>
    <s v="All"/>
    <x v="2"/>
    <x v="1"/>
    <n v="0"/>
    <n v="0"/>
    <n v="0"/>
    <n v="287737"/>
  </r>
  <r>
    <n v="30"/>
    <x v="8"/>
    <s v="All"/>
    <x v="2"/>
    <x v="2"/>
    <n v="16"/>
    <n v="15"/>
    <n v="428"/>
    <n v="287737"/>
  </r>
  <r>
    <n v="30"/>
    <x v="8"/>
    <s v="All"/>
    <x v="2"/>
    <x v="3"/>
    <n v="0"/>
    <n v="0"/>
    <n v="0"/>
    <n v="287737"/>
  </r>
  <r>
    <n v="30"/>
    <x v="8"/>
    <s v="All"/>
    <x v="2"/>
    <x v="4"/>
    <n v="72"/>
    <n v="62"/>
    <n v="867"/>
    <n v="287737"/>
  </r>
  <r>
    <n v="30"/>
    <x v="8"/>
    <s v="All"/>
    <x v="2"/>
    <x v="5"/>
    <n v="0"/>
    <n v="0"/>
    <n v="0"/>
    <n v="287737"/>
  </r>
  <r>
    <n v="30"/>
    <x v="8"/>
    <s v="All"/>
    <x v="2"/>
    <x v="6"/>
    <n v="94"/>
    <n v="22"/>
    <n v="2656"/>
    <n v="287737"/>
  </r>
  <r>
    <n v="30"/>
    <x v="8"/>
    <s v="All"/>
    <x v="2"/>
    <x v="7"/>
    <n v="534"/>
    <n v="227"/>
    <n v="16392"/>
    <n v="287737"/>
  </r>
  <r>
    <n v="30"/>
    <x v="8"/>
    <s v="All"/>
    <x v="2"/>
    <x v="8"/>
    <n v="206"/>
    <n v="170"/>
    <n v="3246"/>
    <n v="287737"/>
  </r>
  <r>
    <n v="30"/>
    <x v="8"/>
    <s v="All"/>
    <x v="3"/>
    <x v="0"/>
    <n v="0"/>
    <n v="0"/>
    <n v="0"/>
    <n v="511118"/>
  </r>
  <r>
    <n v="30"/>
    <x v="8"/>
    <s v="All"/>
    <x v="3"/>
    <x v="1"/>
    <n v="0"/>
    <n v="0"/>
    <n v="0"/>
    <n v="511118"/>
  </r>
  <r>
    <n v="30"/>
    <x v="8"/>
    <s v="All"/>
    <x v="3"/>
    <x v="2"/>
    <n v="280"/>
    <n v="177"/>
    <n v="8085"/>
    <n v="511118"/>
  </r>
  <r>
    <n v="30"/>
    <x v="8"/>
    <s v="All"/>
    <x v="3"/>
    <x v="3"/>
    <n v="0"/>
    <n v="0"/>
    <n v="0"/>
    <n v="511118"/>
  </r>
  <r>
    <n v="30"/>
    <x v="8"/>
    <s v="All"/>
    <x v="3"/>
    <x v="4"/>
    <n v="465"/>
    <n v="378"/>
    <n v="7074"/>
    <n v="511118"/>
  </r>
  <r>
    <n v="30"/>
    <x v="8"/>
    <s v="All"/>
    <x v="3"/>
    <x v="5"/>
    <n v="6"/>
    <n v="3"/>
    <n v="180"/>
    <n v="511118"/>
  </r>
  <r>
    <n v="30"/>
    <x v="8"/>
    <s v="All"/>
    <x v="3"/>
    <x v="6"/>
    <n v="556"/>
    <n v="134"/>
    <n v="19136"/>
    <n v="511118"/>
  </r>
  <r>
    <n v="30"/>
    <x v="8"/>
    <s v="All"/>
    <x v="3"/>
    <x v="7"/>
    <n v="428"/>
    <n v="232"/>
    <n v="11862"/>
    <n v="511118"/>
  </r>
  <r>
    <n v="30"/>
    <x v="8"/>
    <s v="All"/>
    <x v="3"/>
    <x v="8"/>
    <n v="314"/>
    <n v="235"/>
    <n v="6095"/>
    <n v="511118"/>
  </r>
  <r>
    <n v="30"/>
    <x v="9"/>
    <s v="All"/>
    <x v="0"/>
    <x v="0"/>
    <n v="1"/>
    <n v="1"/>
    <n v="58"/>
    <n v="226704"/>
  </r>
  <r>
    <n v="30"/>
    <x v="9"/>
    <s v="All"/>
    <x v="0"/>
    <x v="1"/>
    <n v="0"/>
    <n v="0"/>
    <n v="0"/>
    <n v="226704"/>
  </r>
  <r>
    <n v="30"/>
    <x v="9"/>
    <s v="All"/>
    <x v="0"/>
    <x v="2"/>
    <n v="0"/>
    <n v="0"/>
    <n v="0"/>
    <n v="226704"/>
  </r>
  <r>
    <n v="30"/>
    <x v="9"/>
    <s v="All"/>
    <x v="0"/>
    <x v="3"/>
    <n v="0"/>
    <n v="0"/>
    <n v="0"/>
    <n v="226704"/>
  </r>
  <r>
    <n v="30"/>
    <x v="9"/>
    <s v="All"/>
    <x v="0"/>
    <x v="4"/>
    <n v="15"/>
    <n v="12"/>
    <n v="201"/>
    <n v="226704"/>
  </r>
  <r>
    <n v="30"/>
    <x v="9"/>
    <s v="All"/>
    <x v="0"/>
    <x v="5"/>
    <n v="0"/>
    <n v="0"/>
    <n v="0"/>
    <n v="226704"/>
  </r>
  <r>
    <n v="30"/>
    <x v="9"/>
    <s v="All"/>
    <x v="0"/>
    <x v="6"/>
    <n v="2"/>
    <n v="2"/>
    <n v="51"/>
    <n v="226704"/>
  </r>
  <r>
    <n v="30"/>
    <x v="9"/>
    <s v="All"/>
    <x v="0"/>
    <x v="7"/>
    <n v="4195"/>
    <n v="1871"/>
    <n v="126560"/>
    <n v="226704"/>
  </r>
  <r>
    <n v="30"/>
    <x v="9"/>
    <s v="All"/>
    <x v="0"/>
    <x v="8"/>
    <n v="287"/>
    <n v="197"/>
    <n v="6347"/>
    <n v="226704"/>
  </r>
  <r>
    <n v="30"/>
    <x v="9"/>
    <s v="All"/>
    <x v="1"/>
    <x v="0"/>
    <n v="12"/>
    <n v="7"/>
    <n v="160"/>
    <n v="670319"/>
  </r>
  <r>
    <n v="30"/>
    <x v="9"/>
    <s v="All"/>
    <x v="1"/>
    <x v="1"/>
    <n v="0"/>
    <n v="0"/>
    <n v="0"/>
    <n v="670319"/>
  </r>
  <r>
    <n v="30"/>
    <x v="9"/>
    <s v="All"/>
    <x v="1"/>
    <x v="2"/>
    <n v="292"/>
    <n v="202"/>
    <n v="8479"/>
    <n v="670319"/>
  </r>
  <r>
    <n v="30"/>
    <x v="9"/>
    <s v="All"/>
    <x v="1"/>
    <x v="3"/>
    <n v="26"/>
    <n v="11"/>
    <n v="780"/>
    <n v="670319"/>
  </r>
  <r>
    <n v="30"/>
    <x v="9"/>
    <s v="All"/>
    <x v="1"/>
    <x v="4"/>
    <n v="526"/>
    <n v="409"/>
    <n v="8898"/>
    <n v="670319"/>
  </r>
  <r>
    <n v="30"/>
    <x v="9"/>
    <s v="All"/>
    <x v="1"/>
    <x v="5"/>
    <n v="37"/>
    <n v="12"/>
    <n v="1083"/>
    <n v="670319"/>
  </r>
  <r>
    <n v="30"/>
    <x v="9"/>
    <s v="All"/>
    <x v="1"/>
    <x v="6"/>
    <n v="758"/>
    <n v="210"/>
    <n v="27627"/>
    <n v="670319"/>
  </r>
  <r>
    <n v="30"/>
    <x v="9"/>
    <s v="All"/>
    <x v="1"/>
    <x v="7"/>
    <n v="54"/>
    <n v="27"/>
    <n v="1454"/>
    <n v="670319"/>
  </r>
  <r>
    <n v="30"/>
    <x v="9"/>
    <s v="All"/>
    <x v="1"/>
    <x v="8"/>
    <n v="234"/>
    <n v="181"/>
    <n v="4666"/>
    <n v="670319"/>
  </r>
  <r>
    <n v="30"/>
    <x v="9"/>
    <s v="All"/>
    <x v="2"/>
    <x v="0"/>
    <n v="1"/>
    <n v="1"/>
    <n v="30"/>
    <n v="364232"/>
  </r>
  <r>
    <n v="30"/>
    <x v="9"/>
    <s v="All"/>
    <x v="2"/>
    <x v="1"/>
    <n v="0"/>
    <n v="0"/>
    <n v="0"/>
    <n v="364232"/>
  </r>
  <r>
    <n v="30"/>
    <x v="9"/>
    <s v="All"/>
    <x v="2"/>
    <x v="2"/>
    <n v="5"/>
    <n v="4"/>
    <n v="180"/>
    <n v="364232"/>
  </r>
  <r>
    <n v="30"/>
    <x v="9"/>
    <s v="All"/>
    <x v="2"/>
    <x v="3"/>
    <n v="1"/>
    <n v="1"/>
    <n v="30"/>
    <n v="364232"/>
  </r>
  <r>
    <n v="30"/>
    <x v="9"/>
    <s v="All"/>
    <x v="2"/>
    <x v="4"/>
    <n v="44"/>
    <n v="41"/>
    <n v="631"/>
    <n v="364232"/>
  </r>
  <r>
    <n v="30"/>
    <x v="9"/>
    <s v="All"/>
    <x v="2"/>
    <x v="5"/>
    <n v="0"/>
    <n v="0"/>
    <n v="0"/>
    <n v="364232"/>
  </r>
  <r>
    <n v="30"/>
    <x v="9"/>
    <s v="All"/>
    <x v="2"/>
    <x v="6"/>
    <n v="53"/>
    <n v="11"/>
    <n v="1588"/>
    <n v="364232"/>
  </r>
  <r>
    <n v="30"/>
    <x v="9"/>
    <s v="All"/>
    <x v="2"/>
    <x v="7"/>
    <n v="226"/>
    <n v="100"/>
    <n v="6605"/>
    <n v="364232"/>
  </r>
  <r>
    <n v="30"/>
    <x v="9"/>
    <s v="All"/>
    <x v="2"/>
    <x v="8"/>
    <n v="123"/>
    <n v="88"/>
    <n v="2504"/>
    <n v="364232"/>
  </r>
  <r>
    <n v="30"/>
    <x v="9"/>
    <s v="All"/>
    <x v="3"/>
    <x v="0"/>
    <n v="0"/>
    <n v="0"/>
    <n v="0"/>
    <n v="639947"/>
  </r>
  <r>
    <n v="30"/>
    <x v="9"/>
    <s v="All"/>
    <x v="3"/>
    <x v="1"/>
    <n v="0"/>
    <n v="0"/>
    <n v="0"/>
    <n v="639947"/>
  </r>
  <r>
    <n v="30"/>
    <x v="9"/>
    <s v="All"/>
    <x v="3"/>
    <x v="2"/>
    <n v="115"/>
    <n v="81"/>
    <n v="3441"/>
    <n v="639947"/>
  </r>
  <r>
    <n v="30"/>
    <x v="9"/>
    <s v="All"/>
    <x v="3"/>
    <x v="3"/>
    <n v="23"/>
    <n v="5"/>
    <n v="750"/>
    <n v="639947"/>
  </r>
  <r>
    <n v="30"/>
    <x v="9"/>
    <s v="All"/>
    <x v="3"/>
    <x v="4"/>
    <n v="175"/>
    <n v="155"/>
    <n v="2565"/>
    <n v="639947"/>
  </r>
  <r>
    <n v="30"/>
    <x v="9"/>
    <s v="All"/>
    <x v="3"/>
    <x v="5"/>
    <n v="3"/>
    <n v="3"/>
    <n v="90"/>
    <n v="639947"/>
  </r>
  <r>
    <n v="30"/>
    <x v="9"/>
    <s v="All"/>
    <x v="3"/>
    <x v="6"/>
    <n v="278"/>
    <n v="70"/>
    <n v="9451"/>
    <n v="639947"/>
  </r>
  <r>
    <n v="30"/>
    <x v="9"/>
    <s v="All"/>
    <x v="3"/>
    <x v="7"/>
    <n v="164"/>
    <n v="100"/>
    <n v="4867"/>
    <n v="639947"/>
  </r>
  <r>
    <n v="30"/>
    <x v="9"/>
    <s v="All"/>
    <x v="3"/>
    <x v="8"/>
    <n v="193"/>
    <n v="132"/>
    <n v="4342"/>
    <n v="639947"/>
  </r>
  <r>
    <n v="30"/>
    <x v="10"/>
    <s v="All"/>
    <x v="0"/>
    <x v="0"/>
    <n v="0"/>
    <n v="0"/>
    <n v="0"/>
    <n v="191747"/>
  </r>
  <r>
    <n v="30"/>
    <x v="10"/>
    <s v="All"/>
    <x v="0"/>
    <x v="1"/>
    <n v="0"/>
    <n v="0"/>
    <n v="0"/>
    <n v="191747"/>
  </r>
  <r>
    <n v="30"/>
    <x v="10"/>
    <s v="All"/>
    <x v="0"/>
    <x v="2"/>
    <n v="0"/>
    <n v="0"/>
    <n v="0"/>
    <n v="191747"/>
  </r>
  <r>
    <n v="30"/>
    <x v="10"/>
    <s v="All"/>
    <x v="0"/>
    <x v="3"/>
    <n v="1"/>
    <n v="1"/>
    <n v="30"/>
    <n v="191747"/>
  </r>
  <r>
    <n v="30"/>
    <x v="10"/>
    <s v="All"/>
    <x v="0"/>
    <x v="4"/>
    <n v="8"/>
    <n v="8"/>
    <n v="107"/>
    <n v="191747"/>
  </r>
  <r>
    <n v="30"/>
    <x v="10"/>
    <s v="All"/>
    <x v="0"/>
    <x v="5"/>
    <n v="0"/>
    <n v="0"/>
    <n v="0"/>
    <n v="191747"/>
  </r>
  <r>
    <n v="30"/>
    <x v="10"/>
    <s v="All"/>
    <x v="0"/>
    <x v="6"/>
    <n v="3"/>
    <n v="1"/>
    <n v="74"/>
    <n v="191747"/>
  </r>
  <r>
    <n v="30"/>
    <x v="10"/>
    <s v="All"/>
    <x v="0"/>
    <x v="7"/>
    <n v="3132"/>
    <n v="1290"/>
    <n v="94189"/>
    <n v="191747"/>
  </r>
  <r>
    <n v="30"/>
    <x v="10"/>
    <s v="All"/>
    <x v="0"/>
    <x v="8"/>
    <n v="239"/>
    <n v="158"/>
    <n v="5275"/>
    <n v="191747"/>
  </r>
  <r>
    <n v="30"/>
    <x v="10"/>
    <s v="All"/>
    <x v="1"/>
    <x v="0"/>
    <n v="6"/>
    <n v="4"/>
    <n v="20"/>
    <n v="590719"/>
  </r>
  <r>
    <n v="30"/>
    <x v="10"/>
    <s v="All"/>
    <x v="1"/>
    <x v="1"/>
    <n v="0"/>
    <n v="0"/>
    <n v="0"/>
    <n v="590719"/>
  </r>
  <r>
    <n v="30"/>
    <x v="10"/>
    <s v="All"/>
    <x v="1"/>
    <x v="2"/>
    <n v="215"/>
    <n v="156"/>
    <n v="6171"/>
    <n v="590719"/>
  </r>
  <r>
    <n v="30"/>
    <x v="10"/>
    <s v="All"/>
    <x v="1"/>
    <x v="3"/>
    <n v="29"/>
    <n v="12"/>
    <n v="870"/>
    <n v="590719"/>
  </r>
  <r>
    <n v="30"/>
    <x v="10"/>
    <s v="All"/>
    <x v="1"/>
    <x v="4"/>
    <n v="429"/>
    <n v="334"/>
    <n v="7441"/>
    <n v="590719"/>
  </r>
  <r>
    <n v="30"/>
    <x v="10"/>
    <s v="All"/>
    <x v="1"/>
    <x v="5"/>
    <n v="25"/>
    <n v="11"/>
    <n v="750"/>
    <n v="590719"/>
  </r>
  <r>
    <n v="30"/>
    <x v="10"/>
    <s v="All"/>
    <x v="1"/>
    <x v="6"/>
    <n v="610"/>
    <n v="173"/>
    <n v="22413"/>
    <n v="590719"/>
  </r>
  <r>
    <n v="30"/>
    <x v="10"/>
    <s v="All"/>
    <x v="1"/>
    <x v="7"/>
    <n v="46"/>
    <n v="18"/>
    <n v="1206"/>
    <n v="590719"/>
  </r>
  <r>
    <n v="30"/>
    <x v="10"/>
    <s v="All"/>
    <x v="1"/>
    <x v="8"/>
    <n v="262"/>
    <n v="190"/>
    <n v="5528"/>
    <n v="590719"/>
  </r>
  <r>
    <n v="30"/>
    <x v="10"/>
    <s v="All"/>
    <x v="2"/>
    <x v="0"/>
    <n v="0"/>
    <n v="0"/>
    <n v="0"/>
    <n v="316295"/>
  </r>
  <r>
    <n v="30"/>
    <x v="10"/>
    <s v="All"/>
    <x v="2"/>
    <x v="1"/>
    <n v="0"/>
    <n v="0"/>
    <n v="0"/>
    <n v="316295"/>
  </r>
  <r>
    <n v="30"/>
    <x v="10"/>
    <s v="All"/>
    <x v="2"/>
    <x v="2"/>
    <n v="10"/>
    <n v="5"/>
    <n v="300"/>
    <n v="316295"/>
  </r>
  <r>
    <n v="30"/>
    <x v="10"/>
    <s v="All"/>
    <x v="2"/>
    <x v="3"/>
    <n v="4"/>
    <n v="1"/>
    <n v="120"/>
    <n v="316295"/>
  </r>
  <r>
    <n v="30"/>
    <x v="10"/>
    <s v="All"/>
    <x v="2"/>
    <x v="4"/>
    <n v="37"/>
    <n v="34"/>
    <n v="438"/>
    <n v="316295"/>
  </r>
  <r>
    <n v="30"/>
    <x v="10"/>
    <s v="All"/>
    <x v="2"/>
    <x v="5"/>
    <n v="0"/>
    <n v="0"/>
    <n v="0"/>
    <n v="316295"/>
  </r>
  <r>
    <n v="30"/>
    <x v="10"/>
    <s v="All"/>
    <x v="2"/>
    <x v="6"/>
    <n v="32"/>
    <n v="14"/>
    <n v="978"/>
    <n v="316295"/>
  </r>
  <r>
    <n v="30"/>
    <x v="10"/>
    <s v="All"/>
    <x v="2"/>
    <x v="7"/>
    <n v="190"/>
    <n v="86"/>
    <n v="5973"/>
    <n v="316295"/>
  </r>
  <r>
    <n v="30"/>
    <x v="10"/>
    <s v="All"/>
    <x v="2"/>
    <x v="8"/>
    <n v="69"/>
    <n v="58"/>
    <n v="1024"/>
    <n v="316295"/>
  </r>
  <r>
    <n v="30"/>
    <x v="10"/>
    <s v="All"/>
    <x v="3"/>
    <x v="0"/>
    <n v="1"/>
    <n v="1"/>
    <n v="5"/>
    <n v="562300"/>
  </r>
  <r>
    <n v="30"/>
    <x v="10"/>
    <s v="All"/>
    <x v="3"/>
    <x v="1"/>
    <n v="0"/>
    <n v="0"/>
    <n v="0"/>
    <n v="562300"/>
  </r>
  <r>
    <n v="30"/>
    <x v="10"/>
    <s v="All"/>
    <x v="3"/>
    <x v="2"/>
    <n v="129"/>
    <n v="78"/>
    <n v="3643"/>
    <n v="562300"/>
  </r>
  <r>
    <n v="30"/>
    <x v="10"/>
    <s v="All"/>
    <x v="3"/>
    <x v="3"/>
    <n v="19"/>
    <n v="5"/>
    <n v="570"/>
    <n v="562300"/>
  </r>
  <r>
    <n v="30"/>
    <x v="10"/>
    <s v="All"/>
    <x v="3"/>
    <x v="4"/>
    <n v="164"/>
    <n v="139"/>
    <n v="2497"/>
    <n v="562300"/>
  </r>
  <r>
    <n v="30"/>
    <x v="10"/>
    <s v="All"/>
    <x v="3"/>
    <x v="5"/>
    <n v="15"/>
    <n v="4"/>
    <n v="478"/>
    <n v="562300"/>
  </r>
  <r>
    <n v="30"/>
    <x v="10"/>
    <s v="All"/>
    <x v="3"/>
    <x v="6"/>
    <n v="178"/>
    <n v="50"/>
    <n v="7227"/>
    <n v="562300"/>
  </r>
  <r>
    <n v="30"/>
    <x v="10"/>
    <s v="All"/>
    <x v="3"/>
    <x v="7"/>
    <n v="165"/>
    <n v="78"/>
    <n v="4834"/>
    <n v="562300"/>
  </r>
  <r>
    <n v="30"/>
    <x v="10"/>
    <s v="All"/>
    <x v="3"/>
    <x v="8"/>
    <n v="190"/>
    <n v="131"/>
    <n v="3849"/>
    <n v="562300"/>
  </r>
  <r>
    <n v="30"/>
    <x v="11"/>
    <s v="All"/>
    <x v="0"/>
    <x v="0"/>
    <n v="0"/>
    <n v="0"/>
    <n v="0"/>
    <n v="160252"/>
  </r>
  <r>
    <n v="30"/>
    <x v="11"/>
    <s v="All"/>
    <x v="0"/>
    <x v="1"/>
    <n v="0"/>
    <n v="0"/>
    <n v="0"/>
    <n v="160252"/>
  </r>
  <r>
    <n v="30"/>
    <x v="11"/>
    <s v="All"/>
    <x v="0"/>
    <x v="2"/>
    <n v="0"/>
    <n v="0"/>
    <n v="0"/>
    <n v="160252"/>
  </r>
  <r>
    <n v="30"/>
    <x v="11"/>
    <s v="All"/>
    <x v="0"/>
    <x v="3"/>
    <n v="0"/>
    <n v="0"/>
    <n v="0"/>
    <n v="160252"/>
  </r>
  <r>
    <n v="30"/>
    <x v="11"/>
    <s v="All"/>
    <x v="0"/>
    <x v="4"/>
    <n v="7"/>
    <n v="7"/>
    <n v="131"/>
    <n v="160252"/>
  </r>
  <r>
    <n v="30"/>
    <x v="11"/>
    <s v="All"/>
    <x v="0"/>
    <x v="5"/>
    <n v="0"/>
    <n v="0"/>
    <n v="0"/>
    <n v="160252"/>
  </r>
  <r>
    <n v="30"/>
    <x v="11"/>
    <s v="All"/>
    <x v="0"/>
    <x v="6"/>
    <n v="1"/>
    <n v="1"/>
    <n v="90"/>
    <n v="160252"/>
  </r>
  <r>
    <n v="30"/>
    <x v="11"/>
    <s v="All"/>
    <x v="0"/>
    <x v="7"/>
    <n v="2400"/>
    <n v="963"/>
    <n v="72743"/>
    <n v="160252"/>
  </r>
  <r>
    <n v="30"/>
    <x v="11"/>
    <s v="All"/>
    <x v="0"/>
    <x v="8"/>
    <n v="207"/>
    <n v="143"/>
    <n v="4453"/>
    <n v="160252"/>
  </r>
  <r>
    <n v="30"/>
    <x v="11"/>
    <s v="All"/>
    <x v="1"/>
    <x v="0"/>
    <n v="1"/>
    <n v="1"/>
    <n v="1"/>
    <n v="506743"/>
  </r>
  <r>
    <n v="30"/>
    <x v="11"/>
    <s v="All"/>
    <x v="1"/>
    <x v="1"/>
    <n v="0"/>
    <n v="0"/>
    <n v="0"/>
    <n v="506743"/>
  </r>
  <r>
    <n v="30"/>
    <x v="11"/>
    <s v="All"/>
    <x v="1"/>
    <x v="2"/>
    <n v="202"/>
    <n v="130"/>
    <n v="5770"/>
    <n v="506743"/>
  </r>
  <r>
    <n v="30"/>
    <x v="11"/>
    <s v="All"/>
    <x v="1"/>
    <x v="3"/>
    <n v="49"/>
    <n v="24"/>
    <n v="1391"/>
    <n v="506743"/>
  </r>
  <r>
    <n v="30"/>
    <x v="11"/>
    <s v="All"/>
    <x v="1"/>
    <x v="4"/>
    <n v="316"/>
    <n v="251"/>
    <n v="5403"/>
    <n v="506743"/>
  </r>
  <r>
    <n v="30"/>
    <x v="11"/>
    <s v="All"/>
    <x v="1"/>
    <x v="5"/>
    <n v="14"/>
    <n v="10"/>
    <n v="445"/>
    <n v="506743"/>
  </r>
  <r>
    <n v="30"/>
    <x v="11"/>
    <s v="All"/>
    <x v="1"/>
    <x v="6"/>
    <n v="566"/>
    <n v="154"/>
    <n v="20351"/>
    <n v="506743"/>
  </r>
  <r>
    <n v="30"/>
    <x v="11"/>
    <s v="All"/>
    <x v="1"/>
    <x v="7"/>
    <n v="10"/>
    <n v="8"/>
    <n v="285"/>
    <n v="506743"/>
  </r>
  <r>
    <n v="30"/>
    <x v="11"/>
    <s v="All"/>
    <x v="1"/>
    <x v="8"/>
    <n v="216"/>
    <n v="160"/>
    <n v="4679"/>
    <n v="506743"/>
  </r>
  <r>
    <n v="30"/>
    <x v="11"/>
    <s v="All"/>
    <x v="2"/>
    <x v="0"/>
    <n v="0"/>
    <n v="0"/>
    <n v="0"/>
    <n v="268222"/>
  </r>
  <r>
    <n v="30"/>
    <x v="11"/>
    <s v="All"/>
    <x v="2"/>
    <x v="1"/>
    <n v="0"/>
    <n v="0"/>
    <n v="0"/>
    <n v="268222"/>
  </r>
  <r>
    <n v="30"/>
    <x v="11"/>
    <s v="All"/>
    <x v="2"/>
    <x v="2"/>
    <n v="1"/>
    <n v="1"/>
    <n v="30"/>
    <n v="268222"/>
  </r>
  <r>
    <n v="30"/>
    <x v="11"/>
    <s v="All"/>
    <x v="2"/>
    <x v="3"/>
    <n v="2"/>
    <n v="2"/>
    <n v="60"/>
    <n v="268222"/>
  </r>
  <r>
    <n v="30"/>
    <x v="11"/>
    <s v="All"/>
    <x v="2"/>
    <x v="4"/>
    <n v="43"/>
    <n v="37"/>
    <n v="482"/>
    <n v="268222"/>
  </r>
  <r>
    <n v="30"/>
    <x v="11"/>
    <s v="All"/>
    <x v="2"/>
    <x v="5"/>
    <n v="0"/>
    <n v="0"/>
    <n v="0"/>
    <n v="268222"/>
  </r>
  <r>
    <n v="30"/>
    <x v="11"/>
    <s v="All"/>
    <x v="2"/>
    <x v="6"/>
    <n v="18"/>
    <n v="6"/>
    <n v="540"/>
    <n v="268222"/>
  </r>
  <r>
    <n v="30"/>
    <x v="11"/>
    <s v="All"/>
    <x v="2"/>
    <x v="7"/>
    <n v="114"/>
    <n v="57"/>
    <n v="3788"/>
    <n v="268222"/>
  </r>
  <r>
    <n v="30"/>
    <x v="11"/>
    <s v="All"/>
    <x v="2"/>
    <x v="8"/>
    <n v="76"/>
    <n v="61"/>
    <n v="1296"/>
    <n v="268222"/>
  </r>
  <r>
    <n v="30"/>
    <x v="11"/>
    <s v="All"/>
    <x v="3"/>
    <x v="0"/>
    <n v="1"/>
    <n v="1"/>
    <n v="1"/>
    <n v="478398"/>
  </r>
  <r>
    <n v="30"/>
    <x v="11"/>
    <s v="All"/>
    <x v="3"/>
    <x v="1"/>
    <n v="0"/>
    <n v="0"/>
    <n v="0"/>
    <n v="478398"/>
  </r>
  <r>
    <n v="30"/>
    <x v="11"/>
    <s v="All"/>
    <x v="3"/>
    <x v="2"/>
    <n v="72"/>
    <n v="45"/>
    <n v="2040"/>
    <n v="478398"/>
  </r>
  <r>
    <n v="30"/>
    <x v="11"/>
    <s v="All"/>
    <x v="3"/>
    <x v="3"/>
    <n v="19"/>
    <n v="5"/>
    <n v="570"/>
    <n v="478398"/>
  </r>
  <r>
    <n v="30"/>
    <x v="11"/>
    <s v="All"/>
    <x v="3"/>
    <x v="4"/>
    <n v="158"/>
    <n v="132"/>
    <n v="2473"/>
    <n v="478398"/>
  </r>
  <r>
    <n v="30"/>
    <x v="11"/>
    <s v="All"/>
    <x v="3"/>
    <x v="5"/>
    <n v="17"/>
    <n v="4"/>
    <n v="510"/>
    <n v="478398"/>
  </r>
  <r>
    <n v="30"/>
    <x v="11"/>
    <s v="All"/>
    <x v="3"/>
    <x v="6"/>
    <n v="181"/>
    <n v="36"/>
    <n v="5494"/>
    <n v="478398"/>
  </r>
  <r>
    <n v="30"/>
    <x v="11"/>
    <s v="All"/>
    <x v="3"/>
    <x v="7"/>
    <n v="103"/>
    <n v="49"/>
    <n v="3177"/>
    <n v="478398"/>
  </r>
  <r>
    <n v="30"/>
    <x v="11"/>
    <s v="All"/>
    <x v="3"/>
    <x v="8"/>
    <n v="117"/>
    <n v="90"/>
    <n v="2358"/>
    <n v="478398"/>
  </r>
  <r>
    <n v="33"/>
    <x v="5"/>
    <s v="All"/>
    <x v="0"/>
    <x v="0"/>
    <n v="0"/>
    <n v="0"/>
    <n v="0"/>
    <n v="2299"/>
  </r>
  <r>
    <n v="33"/>
    <x v="5"/>
    <s v="All"/>
    <x v="0"/>
    <x v="1"/>
    <n v="0"/>
    <n v="0"/>
    <n v="0"/>
    <n v="2299"/>
  </r>
  <r>
    <n v="33"/>
    <x v="5"/>
    <s v="All"/>
    <x v="0"/>
    <x v="2"/>
    <n v="1"/>
    <n v="1"/>
    <n v="20"/>
    <n v="2299"/>
  </r>
  <r>
    <n v="33"/>
    <x v="5"/>
    <s v="All"/>
    <x v="0"/>
    <x v="3"/>
    <n v="0"/>
    <n v="0"/>
    <n v="0"/>
    <n v="2299"/>
  </r>
  <r>
    <n v="33"/>
    <x v="5"/>
    <s v="All"/>
    <x v="0"/>
    <x v="4"/>
    <n v="0"/>
    <n v="0"/>
    <n v="0"/>
    <n v="2299"/>
  </r>
  <r>
    <n v="33"/>
    <x v="5"/>
    <s v="All"/>
    <x v="0"/>
    <x v="5"/>
    <n v="0"/>
    <n v="0"/>
    <n v="0"/>
    <n v="2299"/>
  </r>
  <r>
    <n v="33"/>
    <x v="5"/>
    <s v="All"/>
    <x v="0"/>
    <x v="6"/>
    <n v="0"/>
    <n v="0"/>
    <n v="0"/>
    <n v="2299"/>
  </r>
  <r>
    <n v="33"/>
    <x v="5"/>
    <s v="All"/>
    <x v="0"/>
    <x v="7"/>
    <n v="0"/>
    <n v="0"/>
    <n v="0"/>
    <n v="2299"/>
  </r>
  <r>
    <n v="33"/>
    <x v="5"/>
    <s v="All"/>
    <x v="0"/>
    <x v="8"/>
    <n v="4"/>
    <n v="3"/>
    <n v="95"/>
    <n v="2299"/>
  </r>
  <r>
    <n v="33"/>
    <x v="5"/>
    <s v="All"/>
    <x v="1"/>
    <x v="0"/>
    <n v="0"/>
    <n v="0"/>
    <n v="0"/>
    <n v="7933"/>
  </r>
  <r>
    <n v="33"/>
    <x v="5"/>
    <s v="All"/>
    <x v="1"/>
    <x v="1"/>
    <n v="0"/>
    <n v="0"/>
    <n v="0"/>
    <n v="7933"/>
  </r>
  <r>
    <n v="33"/>
    <x v="5"/>
    <s v="All"/>
    <x v="1"/>
    <x v="2"/>
    <n v="43"/>
    <n v="29"/>
    <n v="1411"/>
    <n v="7933"/>
  </r>
  <r>
    <n v="33"/>
    <x v="5"/>
    <s v="All"/>
    <x v="1"/>
    <x v="3"/>
    <n v="0"/>
    <n v="0"/>
    <n v="0"/>
    <n v="7933"/>
  </r>
  <r>
    <n v="33"/>
    <x v="5"/>
    <s v="All"/>
    <x v="1"/>
    <x v="4"/>
    <n v="25"/>
    <n v="13"/>
    <n v="623"/>
    <n v="7933"/>
  </r>
  <r>
    <n v="33"/>
    <x v="5"/>
    <s v="All"/>
    <x v="1"/>
    <x v="5"/>
    <n v="0"/>
    <n v="0"/>
    <n v="0"/>
    <n v="7933"/>
  </r>
  <r>
    <n v="33"/>
    <x v="5"/>
    <s v="All"/>
    <x v="1"/>
    <x v="6"/>
    <n v="80"/>
    <n v="20"/>
    <n v="3132"/>
    <n v="7933"/>
  </r>
  <r>
    <n v="33"/>
    <x v="5"/>
    <s v="All"/>
    <x v="1"/>
    <x v="7"/>
    <n v="0"/>
    <n v="0"/>
    <n v="0"/>
    <n v="7933"/>
  </r>
  <r>
    <n v="33"/>
    <x v="5"/>
    <s v="All"/>
    <x v="1"/>
    <x v="8"/>
    <n v="9"/>
    <n v="8"/>
    <n v="91"/>
    <n v="7933"/>
  </r>
  <r>
    <n v="33"/>
    <x v="5"/>
    <s v="All"/>
    <x v="2"/>
    <x v="0"/>
    <n v="0"/>
    <n v="0"/>
    <n v="0"/>
    <n v="3706"/>
  </r>
  <r>
    <n v="33"/>
    <x v="5"/>
    <s v="All"/>
    <x v="2"/>
    <x v="1"/>
    <n v="0"/>
    <n v="0"/>
    <n v="0"/>
    <n v="3706"/>
  </r>
  <r>
    <n v="33"/>
    <x v="5"/>
    <s v="All"/>
    <x v="2"/>
    <x v="2"/>
    <n v="0"/>
    <n v="0"/>
    <n v="0"/>
    <n v="3706"/>
  </r>
  <r>
    <n v="33"/>
    <x v="5"/>
    <s v="All"/>
    <x v="2"/>
    <x v="3"/>
    <n v="0"/>
    <n v="0"/>
    <n v="0"/>
    <n v="3706"/>
  </r>
  <r>
    <n v="33"/>
    <x v="5"/>
    <s v="All"/>
    <x v="2"/>
    <x v="4"/>
    <n v="0"/>
    <n v="0"/>
    <n v="0"/>
    <n v="3706"/>
  </r>
  <r>
    <n v="33"/>
    <x v="5"/>
    <s v="All"/>
    <x v="2"/>
    <x v="5"/>
    <n v="0"/>
    <n v="0"/>
    <n v="0"/>
    <n v="3706"/>
  </r>
  <r>
    <n v="33"/>
    <x v="5"/>
    <s v="All"/>
    <x v="2"/>
    <x v="6"/>
    <n v="0"/>
    <n v="0"/>
    <n v="0"/>
    <n v="3706"/>
  </r>
  <r>
    <n v="33"/>
    <x v="5"/>
    <s v="All"/>
    <x v="2"/>
    <x v="7"/>
    <n v="0"/>
    <n v="0"/>
    <n v="0"/>
    <n v="3706"/>
  </r>
  <r>
    <n v="33"/>
    <x v="5"/>
    <s v="All"/>
    <x v="2"/>
    <x v="8"/>
    <n v="2"/>
    <n v="2"/>
    <n v="21"/>
    <n v="3706"/>
  </r>
  <r>
    <n v="33"/>
    <x v="5"/>
    <s v="All"/>
    <x v="3"/>
    <x v="0"/>
    <n v="0"/>
    <n v="0"/>
    <n v="0"/>
    <n v="6851"/>
  </r>
  <r>
    <n v="33"/>
    <x v="5"/>
    <s v="All"/>
    <x v="3"/>
    <x v="1"/>
    <n v="0"/>
    <n v="0"/>
    <n v="0"/>
    <n v="6851"/>
  </r>
  <r>
    <n v="33"/>
    <x v="5"/>
    <s v="All"/>
    <x v="3"/>
    <x v="2"/>
    <n v="3"/>
    <n v="2"/>
    <n v="70"/>
    <n v="6851"/>
  </r>
  <r>
    <n v="33"/>
    <x v="5"/>
    <s v="All"/>
    <x v="3"/>
    <x v="3"/>
    <n v="0"/>
    <n v="0"/>
    <n v="0"/>
    <n v="6851"/>
  </r>
  <r>
    <n v="33"/>
    <x v="5"/>
    <s v="All"/>
    <x v="3"/>
    <x v="4"/>
    <n v="12"/>
    <n v="7"/>
    <n v="338"/>
    <n v="6851"/>
  </r>
  <r>
    <n v="33"/>
    <x v="5"/>
    <s v="All"/>
    <x v="3"/>
    <x v="5"/>
    <n v="0"/>
    <n v="0"/>
    <n v="0"/>
    <n v="6851"/>
  </r>
  <r>
    <n v="33"/>
    <x v="5"/>
    <s v="All"/>
    <x v="3"/>
    <x v="6"/>
    <n v="29"/>
    <n v="4"/>
    <n v="889"/>
    <n v="6851"/>
  </r>
  <r>
    <n v="33"/>
    <x v="5"/>
    <s v="All"/>
    <x v="3"/>
    <x v="7"/>
    <n v="0"/>
    <n v="0"/>
    <n v="0"/>
    <n v="6851"/>
  </r>
  <r>
    <n v="33"/>
    <x v="5"/>
    <s v="All"/>
    <x v="3"/>
    <x v="8"/>
    <n v="10"/>
    <n v="8"/>
    <n v="109"/>
    <n v="6851"/>
  </r>
  <r>
    <n v="33"/>
    <x v="6"/>
    <s v="All"/>
    <x v="0"/>
    <x v="0"/>
    <n v="0"/>
    <n v="0"/>
    <n v="0"/>
    <n v="8005"/>
  </r>
  <r>
    <n v="33"/>
    <x v="6"/>
    <s v="All"/>
    <x v="0"/>
    <x v="1"/>
    <n v="0"/>
    <n v="0"/>
    <n v="0"/>
    <n v="8005"/>
  </r>
  <r>
    <n v="33"/>
    <x v="6"/>
    <s v="All"/>
    <x v="0"/>
    <x v="2"/>
    <n v="0"/>
    <n v="0"/>
    <n v="0"/>
    <n v="8005"/>
  </r>
  <r>
    <n v="33"/>
    <x v="6"/>
    <s v="All"/>
    <x v="0"/>
    <x v="3"/>
    <n v="0"/>
    <n v="0"/>
    <n v="0"/>
    <n v="8005"/>
  </r>
  <r>
    <n v="33"/>
    <x v="6"/>
    <s v="All"/>
    <x v="0"/>
    <x v="4"/>
    <n v="0"/>
    <n v="0"/>
    <n v="0"/>
    <n v="8005"/>
  </r>
  <r>
    <n v="33"/>
    <x v="6"/>
    <s v="All"/>
    <x v="0"/>
    <x v="5"/>
    <n v="0"/>
    <n v="0"/>
    <n v="0"/>
    <n v="8005"/>
  </r>
  <r>
    <n v="33"/>
    <x v="6"/>
    <s v="All"/>
    <x v="0"/>
    <x v="6"/>
    <n v="0"/>
    <n v="0"/>
    <n v="0"/>
    <n v="8005"/>
  </r>
  <r>
    <n v="33"/>
    <x v="6"/>
    <s v="All"/>
    <x v="0"/>
    <x v="7"/>
    <n v="5"/>
    <n v="3"/>
    <n v="150"/>
    <n v="8005"/>
  </r>
  <r>
    <n v="33"/>
    <x v="6"/>
    <s v="All"/>
    <x v="0"/>
    <x v="8"/>
    <n v="4"/>
    <n v="4"/>
    <n v="100"/>
    <n v="8005"/>
  </r>
  <r>
    <n v="33"/>
    <x v="6"/>
    <s v="All"/>
    <x v="1"/>
    <x v="0"/>
    <n v="0"/>
    <n v="0"/>
    <n v="0"/>
    <n v="31883"/>
  </r>
  <r>
    <n v="33"/>
    <x v="6"/>
    <s v="All"/>
    <x v="1"/>
    <x v="1"/>
    <n v="0"/>
    <n v="0"/>
    <n v="0"/>
    <n v="31883"/>
  </r>
  <r>
    <n v="33"/>
    <x v="6"/>
    <s v="All"/>
    <x v="1"/>
    <x v="2"/>
    <n v="17"/>
    <n v="14"/>
    <n v="760"/>
    <n v="31883"/>
  </r>
  <r>
    <n v="33"/>
    <x v="6"/>
    <s v="All"/>
    <x v="1"/>
    <x v="3"/>
    <n v="0"/>
    <n v="0"/>
    <n v="0"/>
    <n v="31883"/>
  </r>
  <r>
    <n v="33"/>
    <x v="6"/>
    <s v="All"/>
    <x v="1"/>
    <x v="4"/>
    <n v="4"/>
    <n v="2"/>
    <n v="109"/>
    <n v="31883"/>
  </r>
  <r>
    <n v="33"/>
    <x v="6"/>
    <s v="All"/>
    <x v="1"/>
    <x v="5"/>
    <n v="0"/>
    <n v="0"/>
    <n v="0"/>
    <n v="31883"/>
  </r>
  <r>
    <n v="33"/>
    <x v="6"/>
    <s v="All"/>
    <x v="1"/>
    <x v="6"/>
    <n v="67"/>
    <n v="17"/>
    <n v="2958"/>
    <n v="31883"/>
  </r>
  <r>
    <n v="33"/>
    <x v="6"/>
    <s v="All"/>
    <x v="1"/>
    <x v="7"/>
    <n v="0"/>
    <n v="0"/>
    <n v="0"/>
    <n v="31883"/>
  </r>
  <r>
    <n v="33"/>
    <x v="6"/>
    <s v="All"/>
    <x v="1"/>
    <x v="8"/>
    <n v="8"/>
    <n v="4"/>
    <n v="285"/>
    <n v="31883"/>
  </r>
  <r>
    <n v="33"/>
    <x v="6"/>
    <s v="All"/>
    <x v="2"/>
    <x v="0"/>
    <n v="0"/>
    <n v="0"/>
    <n v="0"/>
    <n v="13409"/>
  </r>
  <r>
    <n v="33"/>
    <x v="6"/>
    <s v="All"/>
    <x v="2"/>
    <x v="1"/>
    <n v="0"/>
    <n v="0"/>
    <n v="0"/>
    <n v="13409"/>
  </r>
  <r>
    <n v="33"/>
    <x v="6"/>
    <s v="All"/>
    <x v="2"/>
    <x v="2"/>
    <n v="0"/>
    <n v="0"/>
    <n v="0"/>
    <n v="13409"/>
  </r>
  <r>
    <n v="33"/>
    <x v="6"/>
    <s v="All"/>
    <x v="2"/>
    <x v="3"/>
    <n v="0"/>
    <n v="0"/>
    <n v="0"/>
    <n v="13409"/>
  </r>
  <r>
    <n v="33"/>
    <x v="6"/>
    <s v="All"/>
    <x v="2"/>
    <x v="4"/>
    <n v="2"/>
    <n v="2"/>
    <n v="20"/>
    <n v="13409"/>
  </r>
  <r>
    <n v="33"/>
    <x v="6"/>
    <s v="All"/>
    <x v="2"/>
    <x v="5"/>
    <n v="0"/>
    <n v="0"/>
    <n v="0"/>
    <n v="13409"/>
  </r>
  <r>
    <n v="33"/>
    <x v="6"/>
    <s v="All"/>
    <x v="2"/>
    <x v="6"/>
    <n v="0"/>
    <n v="0"/>
    <n v="0"/>
    <n v="13409"/>
  </r>
  <r>
    <n v="33"/>
    <x v="6"/>
    <s v="All"/>
    <x v="2"/>
    <x v="7"/>
    <n v="0"/>
    <n v="0"/>
    <n v="0"/>
    <n v="13409"/>
  </r>
  <r>
    <n v="33"/>
    <x v="6"/>
    <s v="All"/>
    <x v="2"/>
    <x v="8"/>
    <n v="1"/>
    <n v="1"/>
    <n v="15"/>
    <n v="13409"/>
  </r>
  <r>
    <n v="33"/>
    <x v="6"/>
    <s v="All"/>
    <x v="3"/>
    <x v="0"/>
    <n v="0"/>
    <n v="0"/>
    <n v="0"/>
    <n v="26087"/>
  </r>
  <r>
    <n v="33"/>
    <x v="6"/>
    <s v="All"/>
    <x v="3"/>
    <x v="1"/>
    <n v="0"/>
    <n v="0"/>
    <n v="0"/>
    <n v="26087"/>
  </r>
  <r>
    <n v="33"/>
    <x v="6"/>
    <s v="All"/>
    <x v="3"/>
    <x v="2"/>
    <n v="4"/>
    <n v="4"/>
    <n v="210"/>
    <n v="26087"/>
  </r>
  <r>
    <n v="33"/>
    <x v="6"/>
    <s v="All"/>
    <x v="3"/>
    <x v="3"/>
    <n v="0"/>
    <n v="0"/>
    <n v="0"/>
    <n v="26087"/>
  </r>
  <r>
    <n v="33"/>
    <x v="6"/>
    <s v="All"/>
    <x v="3"/>
    <x v="4"/>
    <n v="7"/>
    <n v="3"/>
    <n v="225"/>
    <n v="26087"/>
  </r>
  <r>
    <n v="33"/>
    <x v="6"/>
    <s v="All"/>
    <x v="3"/>
    <x v="5"/>
    <n v="0"/>
    <n v="0"/>
    <n v="0"/>
    <n v="26087"/>
  </r>
  <r>
    <n v="33"/>
    <x v="6"/>
    <s v="All"/>
    <x v="3"/>
    <x v="6"/>
    <n v="0"/>
    <n v="0"/>
    <n v="0"/>
    <n v="26087"/>
  </r>
  <r>
    <n v="33"/>
    <x v="6"/>
    <s v="All"/>
    <x v="3"/>
    <x v="7"/>
    <n v="0"/>
    <n v="0"/>
    <n v="0"/>
    <n v="26087"/>
  </r>
  <r>
    <n v="33"/>
    <x v="6"/>
    <s v="All"/>
    <x v="3"/>
    <x v="8"/>
    <n v="3"/>
    <n v="3"/>
    <n v="100"/>
    <n v="26087"/>
  </r>
  <r>
    <n v="33"/>
    <x v="7"/>
    <s v="All"/>
    <x v="0"/>
    <x v="0"/>
    <n v="0"/>
    <n v="0"/>
    <n v="0"/>
    <n v="7600"/>
  </r>
  <r>
    <n v="33"/>
    <x v="7"/>
    <s v="All"/>
    <x v="0"/>
    <x v="1"/>
    <n v="0"/>
    <n v="0"/>
    <n v="0"/>
    <n v="7600"/>
  </r>
  <r>
    <n v="33"/>
    <x v="7"/>
    <s v="All"/>
    <x v="0"/>
    <x v="2"/>
    <n v="0"/>
    <n v="0"/>
    <n v="0"/>
    <n v="7600"/>
  </r>
  <r>
    <n v="33"/>
    <x v="7"/>
    <s v="All"/>
    <x v="0"/>
    <x v="3"/>
    <n v="0"/>
    <n v="0"/>
    <n v="0"/>
    <n v="7600"/>
  </r>
  <r>
    <n v="33"/>
    <x v="7"/>
    <s v="All"/>
    <x v="0"/>
    <x v="4"/>
    <n v="0"/>
    <n v="0"/>
    <n v="0"/>
    <n v="7600"/>
  </r>
  <r>
    <n v="33"/>
    <x v="7"/>
    <s v="All"/>
    <x v="0"/>
    <x v="5"/>
    <n v="0"/>
    <n v="0"/>
    <n v="0"/>
    <n v="7600"/>
  </r>
  <r>
    <n v="33"/>
    <x v="7"/>
    <s v="All"/>
    <x v="0"/>
    <x v="6"/>
    <n v="1"/>
    <n v="1"/>
    <n v="30"/>
    <n v="7600"/>
  </r>
  <r>
    <n v="33"/>
    <x v="7"/>
    <s v="All"/>
    <x v="0"/>
    <x v="7"/>
    <n v="19"/>
    <n v="6"/>
    <n v="718"/>
    <n v="7600"/>
  </r>
  <r>
    <n v="33"/>
    <x v="7"/>
    <s v="All"/>
    <x v="0"/>
    <x v="8"/>
    <n v="3"/>
    <n v="3"/>
    <n v="85"/>
    <n v="7600"/>
  </r>
  <r>
    <n v="33"/>
    <x v="7"/>
    <s v="All"/>
    <x v="1"/>
    <x v="0"/>
    <n v="0"/>
    <n v="0"/>
    <n v="0"/>
    <n v="28814"/>
  </r>
  <r>
    <n v="33"/>
    <x v="7"/>
    <s v="All"/>
    <x v="1"/>
    <x v="1"/>
    <n v="0"/>
    <n v="0"/>
    <n v="0"/>
    <n v="28814"/>
  </r>
  <r>
    <n v="33"/>
    <x v="7"/>
    <s v="All"/>
    <x v="1"/>
    <x v="2"/>
    <n v="12"/>
    <n v="7"/>
    <n v="464"/>
    <n v="28814"/>
  </r>
  <r>
    <n v="33"/>
    <x v="7"/>
    <s v="All"/>
    <x v="1"/>
    <x v="3"/>
    <n v="0"/>
    <n v="0"/>
    <n v="0"/>
    <n v="28814"/>
  </r>
  <r>
    <n v="33"/>
    <x v="7"/>
    <s v="All"/>
    <x v="1"/>
    <x v="4"/>
    <n v="4"/>
    <n v="4"/>
    <n v="68"/>
    <n v="28814"/>
  </r>
  <r>
    <n v="33"/>
    <x v="7"/>
    <s v="All"/>
    <x v="1"/>
    <x v="5"/>
    <n v="0"/>
    <n v="0"/>
    <n v="0"/>
    <n v="28814"/>
  </r>
  <r>
    <n v="33"/>
    <x v="7"/>
    <s v="All"/>
    <x v="1"/>
    <x v="6"/>
    <n v="28"/>
    <n v="7"/>
    <n v="960"/>
    <n v="28814"/>
  </r>
  <r>
    <n v="33"/>
    <x v="7"/>
    <s v="All"/>
    <x v="1"/>
    <x v="7"/>
    <n v="0"/>
    <n v="0"/>
    <n v="0"/>
    <n v="28814"/>
  </r>
  <r>
    <n v="33"/>
    <x v="7"/>
    <s v="All"/>
    <x v="1"/>
    <x v="8"/>
    <n v="13"/>
    <n v="2"/>
    <n v="338"/>
    <n v="28814"/>
  </r>
  <r>
    <n v="33"/>
    <x v="7"/>
    <s v="All"/>
    <x v="2"/>
    <x v="0"/>
    <n v="0"/>
    <n v="0"/>
    <n v="0"/>
    <n v="12140"/>
  </r>
  <r>
    <n v="33"/>
    <x v="7"/>
    <s v="All"/>
    <x v="2"/>
    <x v="1"/>
    <n v="0"/>
    <n v="0"/>
    <n v="0"/>
    <n v="12140"/>
  </r>
  <r>
    <n v="33"/>
    <x v="7"/>
    <s v="All"/>
    <x v="2"/>
    <x v="2"/>
    <n v="0"/>
    <n v="0"/>
    <n v="0"/>
    <n v="12140"/>
  </r>
  <r>
    <n v="33"/>
    <x v="7"/>
    <s v="All"/>
    <x v="2"/>
    <x v="3"/>
    <n v="0"/>
    <n v="0"/>
    <n v="0"/>
    <n v="12140"/>
  </r>
  <r>
    <n v="33"/>
    <x v="7"/>
    <s v="All"/>
    <x v="2"/>
    <x v="4"/>
    <n v="0"/>
    <n v="0"/>
    <n v="0"/>
    <n v="12140"/>
  </r>
  <r>
    <n v="33"/>
    <x v="7"/>
    <s v="All"/>
    <x v="2"/>
    <x v="5"/>
    <n v="0"/>
    <n v="0"/>
    <n v="0"/>
    <n v="12140"/>
  </r>
  <r>
    <n v="33"/>
    <x v="7"/>
    <s v="All"/>
    <x v="2"/>
    <x v="6"/>
    <n v="0"/>
    <n v="0"/>
    <n v="0"/>
    <n v="12140"/>
  </r>
  <r>
    <n v="33"/>
    <x v="7"/>
    <s v="All"/>
    <x v="2"/>
    <x v="7"/>
    <n v="1"/>
    <n v="1"/>
    <n v="30"/>
    <n v="12140"/>
  </r>
  <r>
    <n v="33"/>
    <x v="7"/>
    <s v="All"/>
    <x v="2"/>
    <x v="8"/>
    <n v="0"/>
    <n v="0"/>
    <n v="0"/>
    <n v="12140"/>
  </r>
  <r>
    <n v="33"/>
    <x v="7"/>
    <s v="All"/>
    <x v="3"/>
    <x v="0"/>
    <n v="0"/>
    <n v="0"/>
    <n v="0"/>
    <n v="23894"/>
  </r>
  <r>
    <n v="33"/>
    <x v="7"/>
    <s v="All"/>
    <x v="3"/>
    <x v="1"/>
    <n v="0"/>
    <n v="0"/>
    <n v="0"/>
    <n v="23894"/>
  </r>
  <r>
    <n v="33"/>
    <x v="7"/>
    <s v="All"/>
    <x v="3"/>
    <x v="2"/>
    <n v="5"/>
    <n v="3"/>
    <n v="162"/>
    <n v="23894"/>
  </r>
  <r>
    <n v="33"/>
    <x v="7"/>
    <s v="All"/>
    <x v="3"/>
    <x v="3"/>
    <n v="0"/>
    <n v="0"/>
    <n v="0"/>
    <n v="23894"/>
  </r>
  <r>
    <n v="33"/>
    <x v="7"/>
    <s v="All"/>
    <x v="3"/>
    <x v="4"/>
    <n v="2"/>
    <n v="2"/>
    <n v="14"/>
    <n v="23894"/>
  </r>
  <r>
    <n v="33"/>
    <x v="7"/>
    <s v="All"/>
    <x v="3"/>
    <x v="5"/>
    <n v="0"/>
    <n v="0"/>
    <n v="0"/>
    <n v="23894"/>
  </r>
  <r>
    <n v="33"/>
    <x v="7"/>
    <s v="All"/>
    <x v="3"/>
    <x v="6"/>
    <n v="2"/>
    <n v="2"/>
    <n v="44"/>
    <n v="23894"/>
  </r>
  <r>
    <n v="33"/>
    <x v="7"/>
    <s v="All"/>
    <x v="3"/>
    <x v="7"/>
    <n v="0"/>
    <n v="0"/>
    <n v="0"/>
    <n v="23894"/>
  </r>
  <r>
    <n v="33"/>
    <x v="7"/>
    <s v="All"/>
    <x v="3"/>
    <x v="8"/>
    <n v="3"/>
    <n v="2"/>
    <n v="88"/>
    <n v="23894"/>
  </r>
  <r>
    <n v="33"/>
    <x v="8"/>
    <s v="All"/>
    <x v="0"/>
    <x v="0"/>
    <n v="0"/>
    <n v="0"/>
    <n v="0"/>
    <n v="7388"/>
  </r>
  <r>
    <n v="33"/>
    <x v="8"/>
    <s v="All"/>
    <x v="0"/>
    <x v="1"/>
    <n v="0"/>
    <n v="0"/>
    <n v="0"/>
    <n v="7388"/>
  </r>
  <r>
    <n v="33"/>
    <x v="8"/>
    <s v="All"/>
    <x v="0"/>
    <x v="2"/>
    <n v="0"/>
    <n v="0"/>
    <n v="0"/>
    <n v="7388"/>
  </r>
  <r>
    <n v="33"/>
    <x v="8"/>
    <s v="All"/>
    <x v="0"/>
    <x v="3"/>
    <n v="0"/>
    <n v="0"/>
    <n v="0"/>
    <n v="7388"/>
  </r>
  <r>
    <n v="33"/>
    <x v="8"/>
    <s v="All"/>
    <x v="0"/>
    <x v="4"/>
    <n v="0"/>
    <n v="0"/>
    <n v="0"/>
    <n v="7388"/>
  </r>
  <r>
    <n v="33"/>
    <x v="8"/>
    <s v="All"/>
    <x v="0"/>
    <x v="5"/>
    <n v="0"/>
    <n v="0"/>
    <n v="0"/>
    <n v="7388"/>
  </r>
  <r>
    <n v="33"/>
    <x v="8"/>
    <s v="All"/>
    <x v="0"/>
    <x v="6"/>
    <n v="0"/>
    <n v="0"/>
    <n v="0"/>
    <n v="7388"/>
  </r>
  <r>
    <n v="33"/>
    <x v="8"/>
    <s v="All"/>
    <x v="0"/>
    <x v="7"/>
    <n v="4"/>
    <n v="4"/>
    <n v="120"/>
    <n v="7388"/>
  </r>
  <r>
    <n v="33"/>
    <x v="8"/>
    <s v="All"/>
    <x v="0"/>
    <x v="8"/>
    <n v="3"/>
    <n v="3"/>
    <n v="42"/>
    <n v="7388"/>
  </r>
  <r>
    <n v="33"/>
    <x v="8"/>
    <s v="All"/>
    <x v="1"/>
    <x v="0"/>
    <n v="0"/>
    <n v="0"/>
    <n v="0"/>
    <n v="27312"/>
  </r>
  <r>
    <n v="33"/>
    <x v="8"/>
    <s v="All"/>
    <x v="1"/>
    <x v="1"/>
    <n v="0"/>
    <n v="0"/>
    <n v="0"/>
    <n v="27312"/>
  </r>
  <r>
    <n v="33"/>
    <x v="8"/>
    <s v="All"/>
    <x v="1"/>
    <x v="2"/>
    <n v="5"/>
    <n v="5"/>
    <n v="110"/>
    <n v="27312"/>
  </r>
  <r>
    <n v="33"/>
    <x v="8"/>
    <s v="All"/>
    <x v="1"/>
    <x v="3"/>
    <n v="0"/>
    <n v="0"/>
    <n v="0"/>
    <n v="27312"/>
  </r>
  <r>
    <n v="33"/>
    <x v="8"/>
    <s v="All"/>
    <x v="1"/>
    <x v="4"/>
    <n v="6"/>
    <n v="6"/>
    <n v="59"/>
    <n v="27312"/>
  </r>
  <r>
    <n v="33"/>
    <x v="8"/>
    <s v="All"/>
    <x v="1"/>
    <x v="5"/>
    <n v="0"/>
    <n v="0"/>
    <n v="0"/>
    <n v="27312"/>
  </r>
  <r>
    <n v="33"/>
    <x v="8"/>
    <s v="All"/>
    <x v="1"/>
    <x v="6"/>
    <n v="22"/>
    <n v="5"/>
    <n v="718"/>
    <n v="27312"/>
  </r>
  <r>
    <n v="33"/>
    <x v="8"/>
    <s v="All"/>
    <x v="1"/>
    <x v="7"/>
    <n v="1"/>
    <n v="1"/>
    <n v="30"/>
    <n v="27312"/>
  </r>
  <r>
    <n v="33"/>
    <x v="8"/>
    <s v="All"/>
    <x v="1"/>
    <x v="8"/>
    <n v="5"/>
    <n v="5"/>
    <n v="69"/>
    <n v="27312"/>
  </r>
  <r>
    <n v="33"/>
    <x v="8"/>
    <s v="All"/>
    <x v="2"/>
    <x v="0"/>
    <n v="0"/>
    <n v="0"/>
    <n v="0"/>
    <n v="11752"/>
  </r>
  <r>
    <n v="33"/>
    <x v="8"/>
    <s v="All"/>
    <x v="2"/>
    <x v="1"/>
    <n v="0"/>
    <n v="0"/>
    <n v="0"/>
    <n v="11752"/>
  </r>
  <r>
    <n v="33"/>
    <x v="8"/>
    <s v="All"/>
    <x v="2"/>
    <x v="2"/>
    <n v="0"/>
    <n v="0"/>
    <n v="0"/>
    <n v="11752"/>
  </r>
  <r>
    <n v="33"/>
    <x v="8"/>
    <s v="All"/>
    <x v="2"/>
    <x v="3"/>
    <n v="0"/>
    <n v="0"/>
    <n v="0"/>
    <n v="11752"/>
  </r>
  <r>
    <n v="33"/>
    <x v="8"/>
    <s v="All"/>
    <x v="2"/>
    <x v="4"/>
    <n v="0"/>
    <n v="0"/>
    <n v="0"/>
    <n v="11752"/>
  </r>
  <r>
    <n v="33"/>
    <x v="8"/>
    <s v="All"/>
    <x v="2"/>
    <x v="5"/>
    <n v="0"/>
    <n v="0"/>
    <n v="0"/>
    <n v="11752"/>
  </r>
  <r>
    <n v="33"/>
    <x v="8"/>
    <s v="All"/>
    <x v="2"/>
    <x v="6"/>
    <n v="0"/>
    <n v="0"/>
    <n v="0"/>
    <n v="11752"/>
  </r>
  <r>
    <n v="33"/>
    <x v="8"/>
    <s v="All"/>
    <x v="2"/>
    <x v="7"/>
    <n v="0"/>
    <n v="0"/>
    <n v="0"/>
    <n v="11752"/>
  </r>
  <r>
    <n v="33"/>
    <x v="8"/>
    <s v="All"/>
    <x v="2"/>
    <x v="8"/>
    <n v="1"/>
    <n v="1"/>
    <n v="14"/>
    <n v="11752"/>
  </r>
  <r>
    <n v="33"/>
    <x v="8"/>
    <s v="All"/>
    <x v="3"/>
    <x v="0"/>
    <n v="0"/>
    <n v="0"/>
    <n v="0"/>
    <n v="22678"/>
  </r>
  <r>
    <n v="33"/>
    <x v="8"/>
    <s v="All"/>
    <x v="3"/>
    <x v="1"/>
    <n v="0"/>
    <n v="0"/>
    <n v="0"/>
    <n v="22678"/>
  </r>
  <r>
    <n v="33"/>
    <x v="8"/>
    <s v="All"/>
    <x v="3"/>
    <x v="2"/>
    <n v="0"/>
    <n v="0"/>
    <n v="0"/>
    <n v="22678"/>
  </r>
  <r>
    <n v="33"/>
    <x v="8"/>
    <s v="All"/>
    <x v="3"/>
    <x v="3"/>
    <n v="0"/>
    <n v="0"/>
    <n v="0"/>
    <n v="22678"/>
  </r>
  <r>
    <n v="33"/>
    <x v="8"/>
    <s v="All"/>
    <x v="3"/>
    <x v="4"/>
    <n v="3"/>
    <n v="3"/>
    <n v="18"/>
    <n v="22678"/>
  </r>
  <r>
    <n v="33"/>
    <x v="8"/>
    <s v="All"/>
    <x v="3"/>
    <x v="5"/>
    <n v="1"/>
    <n v="1"/>
    <n v="30"/>
    <n v="22678"/>
  </r>
  <r>
    <n v="33"/>
    <x v="8"/>
    <s v="All"/>
    <x v="3"/>
    <x v="6"/>
    <n v="2"/>
    <n v="2"/>
    <n v="60"/>
    <n v="22678"/>
  </r>
  <r>
    <n v="33"/>
    <x v="8"/>
    <s v="All"/>
    <x v="3"/>
    <x v="7"/>
    <n v="0"/>
    <n v="0"/>
    <n v="0"/>
    <n v="22678"/>
  </r>
  <r>
    <n v="33"/>
    <x v="8"/>
    <s v="All"/>
    <x v="3"/>
    <x v="8"/>
    <n v="0"/>
    <n v="0"/>
    <n v="0"/>
    <n v="22678"/>
  </r>
  <r>
    <n v="33"/>
    <x v="9"/>
    <s v="All"/>
    <x v="0"/>
    <x v="0"/>
    <n v="0"/>
    <n v="0"/>
    <n v="0"/>
    <n v="6840"/>
  </r>
  <r>
    <n v="33"/>
    <x v="9"/>
    <s v="All"/>
    <x v="0"/>
    <x v="1"/>
    <n v="0"/>
    <n v="0"/>
    <n v="0"/>
    <n v="6840"/>
  </r>
  <r>
    <n v="33"/>
    <x v="9"/>
    <s v="All"/>
    <x v="0"/>
    <x v="2"/>
    <n v="0"/>
    <n v="0"/>
    <n v="0"/>
    <n v="6840"/>
  </r>
  <r>
    <n v="33"/>
    <x v="9"/>
    <s v="All"/>
    <x v="0"/>
    <x v="3"/>
    <n v="0"/>
    <n v="0"/>
    <n v="0"/>
    <n v="6840"/>
  </r>
  <r>
    <n v="33"/>
    <x v="9"/>
    <s v="All"/>
    <x v="0"/>
    <x v="4"/>
    <n v="0"/>
    <n v="0"/>
    <n v="0"/>
    <n v="6840"/>
  </r>
  <r>
    <n v="33"/>
    <x v="9"/>
    <s v="All"/>
    <x v="0"/>
    <x v="5"/>
    <n v="0"/>
    <n v="0"/>
    <n v="0"/>
    <n v="6840"/>
  </r>
  <r>
    <n v="33"/>
    <x v="9"/>
    <s v="All"/>
    <x v="0"/>
    <x v="6"/>
    <n v="0"/>
    <n v="0"/>
    <n v="0"/>
    <n v="6840"/>
  </r>
  <r>
    <n v="33"/>
    <x v="9"/>
    <s v="All"/>
    <x v="0"/>
    <x v="7"/>
    <n v="3"/>
    <n v="2"/>
    <n v="90"/>
    <n v="6840"/>
  </r>
  <r>
    <n v="33"/>
    <x v="9"/>
    <s v="All"/>
    <x v="0"/>
    <x v="8"/>
    <n v="0"/>
    <n v="0"/>
    <n v="0"/>
    <n v="6840"/>
  </r>
  <r>
    <n v="33"/>
    <x v="9"/>
    <s v="All"/>
    <x v="1"/>
    <x v="0"/>
    <n v="0"/>
    <n v="0"/>
    <n v="0"/>
    <n v="26289"/>
  </r>
  <r>
    <n v="33"/>
    <x v="9"/>
    <s v="All"/>
    <x v="1"/>
    <x v="1"/>
    <n v="0"/>
    <n v="0"/>
    <n v="0"/>
    <n v="26289"/>
  </r>
  <r>
    <n v="33"/>
    <x v="9"/>
    <s v="All"/>
    <x v="1"/>
    <x v="2"/>
    <n v="1"/>
    <n v="1"/>
    <n v="30"/>
    <n v="26289"/>
  </r>
  <r>
    <n v="33"/>
    <x v="9"/>
    <s v="All"/>
    <x v="1"/>
    <x v="3"/>
    <n v="0"/>
    <n v="0"/>
    <n v="0"/>
    <n v="26289"/>
  </r>
  <r>
    <n v="33"/>
    <x v="9"/>
    <s v="All"/>
    <x v="1"/>
    <x v="4"/>
    <n v="6"/>
    <n v="5"/>
    <n v="86"/>
    <n v="26289"/>
  </r>
  <r>
    <n v="33"/>
    <x v="9"/>
    <s v="All"/>
    <x v="1"/>
    <x v="5"/>
    <n v="0"/>
    <n v="0"/>
    <n v="0"/>
    <n v="26289"/>
  </r>
  <r>
    <n v="33"/>
    <x v="9"/>
    <s v="All"/>
    <x v="1"/>
    <x v="6"/>
    <n v="32"/>
    <n v="8"/>
    <n v="1227"/>
    <n v="26289"/>
  </r>
  <r>
    <n v="33"/>
    <x v="9"/>
    <s v="All"/>
    <x v="1"/>
    <x v="7"/>
    <n v="0"/>
    <n v="0"/>
    <n v="0"/>
    <n v="26289"/>
  </r>
  <r>
    <n v="33"/>
    <x v="9"/>
    <s v="All"/>
    <x v="1"/>
    <x v="8"/>
    <n v="0"/>
    <n v="0"/>
    <n v="0"/>
    <n v="26289"/>
  </r>
  <r>
    <n v="33"/>
    <x v="9"/>
    <s v="All"/>
    <x v="2"/>
    <x v="0"/>
    <n v="0"/>
    <n v="0"/>
    <n v="0"/>
    <n v="11317"/>
  </r>
  <r>
    <n v="33"/>
    <x v="9"/>
    <s v="All"/>
    <x v="2"/>
    <x v="1"/>
    <n v="0"/>
    <n v="0"/>
    <n v="0"/>
    <n v="11317"/>
  </r>
  <r>
    <n v="33"/>
    <x v="9"/>
    <s v="All"/>
    <x v="2"/>
    <x v="2"/>
    <n v="0"/>
    <n v="0"/>
    <n v="0"/>
    <n v="11317"/>
  </r>
  <r>
    <n v="33"/>
    <x v="9"/>
    <s v="All"/>
    <x v="2"/>
    <x v="3"/>
    <n v="0"/>
    <n v="0"/>
    <n v="0"/>
    <n v="11317"/>
  </r>
  <r>
    <n v="33"/>
    <x v="9"/>
    <s v="All"/>
    <x v="2"/>
    <x v="4"/>
    <n v="0"/>
    <n v="0"/>
    <n v="0"/>
    <n v="11317"/>
  </r>
  <r>
    <n v="33"/>
    <x v="9"/>
    <s v="All"/>
    <x v="2"/>
    <x v="5"/>
    <n v="0"/>
    <n v="0"/>
    <n v="0"/>
    <n v="11317"/>
  </r>
  <r>
    <n v="33"/>
    <x v="9"/>
    <s v="All"/>
    <x v="2"/>
    <x v="6"/>
    <n v="0"/>
    <n v="0"/>
    <n v="0"/>
    <n v="11317"/>
  </r>
  <r>
    <n v="33"/>
    <x v="9"/>
    <s v="All"/>
    <x v="2"/>
    <x v="7"/>
    <n v="0"/>
    <n v="0"/>
    <n v="0"/>
    <n v="11317"/>
  </r>
  <r>
    <n v="33"/>
    <x v="9"/>
    <s v="All"/>
    <x v="2"/>
    <x v="8"/>
    <n v="1"/>
    <n v="1"/>
    <n v="16"/>
    <n v="11317"/>
  </r>
  <r>
    <n v="33"/>
    <x v="9"/>
    <s v="All"/>
    <x v="3"/>
    <x v="0"/>
    <n v="0"/>
    <n v="0"/>
    <n v="0"/>
    <n v="21633"/>
  </r>
  <r>
    <n v="33"/>
    <x v="9"/>
    <s v="All"/>
    <x v="3"/>
    <x v="1"/>
    <n v="0"/>
    <n v="0"/>
    <n v="0"/>
    <n v="21633"/>
  </r>
  <r>
    <n v="33"/>
    <x v="9"/>
    <s v="All"/>
    <x v="3"/>
    <x v="2"/>
    <n v="0"/>
    <n v="0"/>
    <n v="0"/>
    <n v="21633"/>
  </r>
  <r>
    <n v="33"/>
    <x v="9"/>
    <s v="All"/>
    <x v="3"/>
    <x v="3"/>
    <n v="0"/>
    <n v="0"/>
    <n v="0"/>
    <n v="21633"/>
  </r>
  <r>
    <n v="33"/>
    <x v="9"/>
    <s v="All"/>
    <x v="3"/>
    <x v="4"/>
    <n v="2"/>
    <n v="2"/>
    <n v="6"/>
    <n v="21633"/>
  </r>
  <r>
    <n v="33"/>
    <x v="9"/>
    <s v="All"/>
    <x v="3"/>
    <x v="5"/>
    <n v="0"/>
    <n v="0"/>
    <n v="0"/>
    <n v="21633"/>
  </r>
  <r>
    <n v="33"/>
    <x v="9"/>
    <s v="All"/>
    <x v="3"/>
    <x v="6"/>
    <n v="6"/>
    <n v="1"/>
    <n v="180"/>
    <n v="21633"/>
  </r>
  <r>
    <n v="33"/>
    <x v="9"/>
    <s v="All"/>
    <x v="3"/>
    <x v="7"/>
    <n v="0"/>
    <n v="0"/>
    <n v="0"/>
    <n v="21633"/>
  </r>
  <r>
    <n v="33"/>
    <x v="9"/>
    <s v="All"/>
    <x v="3"/>
    <x v="8"/>
    <n v="0"/>
    <n v="0"/>
    <n v="0"/>
    <n v="21633"/>
  </r>
  <r>
    <n v="33"/>
    <x v="10"/>
    <s v="All"/>
    <x v="0"/>
    <x v="0"/>
    <n v="0"/>
    <n v="0"/>
    <n v="0"/>
    <n v="6541"/>
  </r>
  <r>
    <n v="33"/>
    <x v="10"/>
    <s v="All"/>
    <x v="0"/>
    <x v="1"/>
    <n v="0"/>
    <n v="0"/>
    <n v="0"/>
    <n v="6541"/>
  </r>
  <r>
    <n v="33"/>
    <x v="10"/>
    <s v="All"/>
    <x v="0"/>
    <x v="2"/>
    <n v="0"/>
    <n v="0"/>
    <n v="0"/>
    <n v="6541"/>
  </r>
  <r>
    <n v="33"/>
    <x v="10"/>
    <s v="All"/>
    <x v="0"/>
    <x v="3"/>
    <n v="0"/>
    <n v="0"/>
    <n v="0"/>
    <n v="6541"/>
  </r>
  <r>
    <n v="33"/>
    <x v="10"/>
    <s v="All"/>
    <x v="0"/>
    <x v="4"/>
    <n v="0"/>
    <n v="0"/>
    <n v="0"/>
    <n v="6541"/>
  </r>
  <r>
    <n v="33"/>
    <x v="10"/>
    <s v="All"/>
    <x v="0"/>
    <x v="5"/>
    <n v="0"/>
    <n v="0"/>
    <n v="0"/>
    <n v="6541"/>
  </r>
  <r>
    <n v="33"/>
    <x v="10"/>
    <s v="All"/>
    <x v="0"/>
    <x v="6"/>
    <n v="0"/>
    <n v="0"/>
    <n v="0"/>
    <n v="6541"/>
  </r>
  <r>
    <n v="33"/>
    <x v="10"/>
    <s v="All"/>
    <x v="0"/>
    <x v="7"/>
    <n v="3"/>
    <n v="1"/>
    <n v="30"/>
    <n v="6541"/>
  </r>
  <r>
    <n v="33"/>
    <x v="10"/>
    <s v="All"/>
    <x v="0"/>
    <x v="8"/>
    <n v="3"/>
    <n v="2"/>
    <n v="6"/>
    <n v="6541"/>
  </r>
  <r>
    <n v="33"/>
    <x v="10"/>
    <s v="All"/>
    <x v="1"/>
    <x v="0"/>
    <n v="0"/>
    <n v="0"/>
    <n v="0"/>
    <n v="24784"/>
  </r>
  <r>
    <n v="33"/>
    <x v="10"/>
    <s v="All"/>
    <x v="1"/>
    <x v="1"/>
    <n v="0"/>
    <n v="0"/>
    <n v="0"/>
    <n v="24784"/>
  </r>
  <r>
    <n v="33"/>
    <x v="10"/>
    <s v="All"/>
    <x v="1"/>
    <x v="2"/>
    <n v="1"/>
    <n v="1"/>
    <n v="0"/>
    <n v="24784"/>
  </r>
  <r>
    <n v="33"/>
    <x v="10"/>
    <s v="All"/>
    <x v="1"/>
    <x v="3"/>
    <n v="0"/>
    <n v="0"/>
    <n v="0"/>
    <n v="24784"/>
  </r>
  <r>
    <n v="33"/>
    <x v="10"/>
    <s v="All"/>
    <x v="1"/>
    <x v="4"/>
    <n v="8"/>
    <n v="6"/>
    <n v="282"/>
    <n v="24784"/>
  </r>
  <r>
    <n v="33"/>
    <x v="10"/>
    <s v="All"/>
    <x v="1"/>
    <x v="5"/>
    <n v="0"/>
    <n v="0"/>
    <n v="0"/>
    <n v="24784"/>
  </r>
  <r>
    <n v="33"/>
    <x v="10"/>
    <s v="All"/>
    <x v="1"/>
    <x v="6"/>
    <n v="20"/>
    <n v="4"/>
    <n v="210"/>
    <n v="24784"/>
  </r>
  <r>
    <n v="33"/>
    <x v="10"/>
    <s v="All"/>
    <x v="1"/>
    <x v="7"/>
    <n v="0"/>
    <n v="0"/>
    <n v="0"/>
    <n v="24784"/>
  </r>
  <r>
    <n v="33"/>
    <x v="10"/>
    <s v="All"/>
    <x v="1"/>
    <x v="8"/>
    <n v="5"/>
    <n v="4"/>
    <n v="39"/>
    <n v="24784"/>
  </r>
  <r>
    <n v="33"/>
    <x v="10"/>
    <s v="All"/>
    <x v="2"/>
    <x v="0"/>
    <n v="0"/>
    <n v="0"/>
    <n v="0"/>
    <n v="11123"/>
  </r>
  <r>
    <n v="33"/>
    <x v="10"/>
    <s v="All"/>
    <x v="2"/>
    <x v="1"/>
    <n v="0"/>
    <n v="0"/>
    <n v="0"/>
    <n v="11123"/>
  </r>
  <r>
    <n v="33"/>
    <x v="10"/>
    <s v="All"/>
    <x v="2"/>
    <x v="2"/>
    <n v="0"/>
    <n v="0"/>
    <n v="0"/>
    <n v="11123"/>
  </r>
  <r>
    <n v="33"/>
    <x v="10"/>
    <s v="All"/>
    <x v="2"/>
    <x v="3"/>
    <n v="0"/>
    <n v="0"/>
    <n v="0"/>
    <n v="11123"/>
  </r>
  <r>
    <n v="33"/>
    <x v="10"/>
    <s v="All"/>
    <x v="2"/>
    <x v="4"/>
    <n v="0"/>
    <n v="0"/>
    <n v="0"/>
    <n v="11123"/>
  </r>
  <r>
    <n v="33"/>
    <x v="10"/>
    <s v="All"/>
    <x v="2"/>
    <x v="5"/>
    <n v="0"/>
    <n v="0"/>
    <n v="0"/>
    <n v="11123"/>
  </r>
  <r>
    <n v="33"/>
    <x v="10"/>
    <s v="All"/>
    <x v="2"/>
    <x v="6"/>
    <n v="1"/>
    <n v="1"/>
    <n v="30"/>
    <n v="11123"/>
  </r>
  <r>
    <n v="33"/>
    <x v="10"/>
    <s v="All"/>
    <x v="2"/>
    <x v="7"/>
    <n v="0"/>
    <n v="0"/>
    <n v="0"/>
    <n v="11123"/>
  </r>
  <r>
    <n v="33"/>
    <x v="10"/>
    <s v="All"/>
    <x v="2"/>
    <x v="8"/>
    <n v="1"/>
    <n v="1"/>
    <n v="10"/>
    <n v="11123"/>
  </r>
  <r>
    <n v="33"/>
    <x v="10"/>
    <s v="All"/>
    <x v="3"/>
    <x v="0"/>
    <n v="0"/>
    <n v="0"/>
    <n v="0"/>
    <n v="20699"/>
  </r>
  <r>
    <n v="33"/>
    <x v="10"/>
    <s v="All"/>
    <x v="3"/>
    <x v="1"/>
    <n v="0"/>
    <n v="0"/>
    <n v="0"/>
    <n v="20699"/>
  </r>
  <r>
    <n v="33"/>
    <x v="10"/>
    <s v="All"/>
    <x v="3"/>
    <x v="2"/>
    <n v="1"/>
    <n v="1"/>
    <n v="0"/>
    <n v="20699"/>
  </r>
  <r>
    <n v="33"/>
    <x v="10"/>
    <s v="All"/>
    <x v="3"/>
    <x v="3"/>
    <n v="0"/>
    <n v="0"/>
    <n v="0"/>
    <n v="20699"/>
  </r>
  <r>
    <n v="33"/>
    <x v="10"/>
    <s v="All"/>
    <x v="3"/>
    <x v="4"/>
    <n v="0"/>
    <n v="0"/>
    <n v="0"/>
    <n v="20699"/>
  </r>
  <r>
    <n v="33"/>
    <x v="10"/>
    <s v="All"/>
    <x v="3"/>
    <x v="5"/>
    <n v="0"/>
    <n v="0"/>
    <n v="0"/>
    <n v="20699"/>
  </r>
  <r>
    <n v="33"/>
    <x v="10"/>
    <s v="All"/>
    <x v="3"/>
    <x v="6"/>
    <n v="10"/>
    <n v="1"/>
    <n v="90"/>
    <n v="20699"/>
  </r>
  <r>
    <n v="33"/>
    <x v="10"/>
    <s v="All"/>
    <x v="3"/>
    <x v="7"/>
    <n v="0"/>
    <n v="0"/>
    <n v="0"/>
    <n v="20699"/>
  </r>
  <r>
    <n v="33"/>
    <x v="10"/>
    <s v="All"/>
    <x v="3"/>
    <x v="8"/>
    <n v="2"/>
    <n v="2"/>
    <n v="40"/>
    <n v="20699"/>
  </r>
  <r>
    <n v="33"/>
    <x v="11"/>
    <s v="All"/>
    <x v="0"/>
    <x v="0"/>
    <n v="0"/>
    <n v="0"/>
    <n v="0"/>
    <n v="6516"/>
  </r>
  <r>
    <n v="33"/>
    <x v="11"/>
    <s v="All"/>
    <x v="0"/>
    <x v="1"/>
    <n v="0"/>
    <n v="0"/>
    <n v="0"/>
    <n v="6516"/>
  </r>
  <r>
    <n v="33"/>
    <x v="11"/>
    <s v="All"/>
    <x v="0"/>
    <x v="2"/>
    <n v="0"/>
    <n v="0"/>
    <n v="0"/>
    <n v="6516"/>
  </r>
  <r>
    <n v="33"/>
    <x v="11"/>
    <s v="All"/>
    <x v="0"/>
    <x v="3"/>
    <n v="0"/>
    <n v="0"/>
    <n v="0"/>
    <n v="6516"/>
  </r>
  <r>
    <n v="33"/>
    <x v="11"/>
    <s v="All"/>
    <x v="0"/>
    <x v="4"/>
    <n v="0"/>
    <n v="0"/>
    <n v="0"/>
    <n v="6516"/>
  </r>
  <r>
    <n v="33"/>
    <x v="11"/>
    <s v="All"/>
    <x v="0"/>
    <x v="5"/>
    <n v="0"/>
    <n v="0"/>
    <n v="0"/>
    <n v="6516"/>
  </r>
  <r>
    <n v="33"/>
    <x v="11"/>
    <s v="All"/>
    <x v="0"/>
    <x v="6"/>
    <n v="1"/>
    <n v="1"/>
    <n v="0"/>
    <n v="6516"/>
  </r>
  <r>
    <n v="33"/>
    <x v="11"/>
    <s v="All"/>
    <x v="0"/>
    <x v="7"/>
    <n v="2"/>
    <n v="1"/>
    <n v="0"/>
    <n v="6516"/>
  </r>
  <r>
    <n v="33"/>
    <x v="11"/>
    <s v="All"/>
    <x v="0"/>
    <x v="8"/>
    <n v="0"/>
    <n v="0"/>
    <n v="0"/>
    <n v="6516"/>
  </r>
  <r>
    <n v="33"/>
    <x v="11"/>
    <s v="All"/>
    <x v="1"/>
    <x v="0"/>
    <n v="0"/>
    <n v="0"/>
    <n v="0"/>
    <n v="24491"/>
  </r>
  <r>
    <n v="33"/>
    <x v="11"/>
    <s v="All"/>
    <x v="1"/>
    <x v="1"/>
    <n v="0"/>
    <n v="0"/>
    <n v="0"/>
    <n v="24491"/>
  </r>
  <r>
    <n v="33"/>
    <x v="11"/>
    <s v="All"/>
    <x v="1"/>
    <x v="2"/>
    <n v="3"/>
    <n v="3"/>
    <n v="0"/>
    <n v="24491"/>
  </r>
  <r>
    <n v="33"/>
    <x v="11"/>
    <s v="All"/>
    <x v="1"/>
    <x v="3"/>
    <n v="0"/>
    <n v="0"/>
    <n v="0"/>
    <n v="24491"/>
  </r>
  <r>
    <n v="33"/>
    <x v="11"/>
    <s v="All"/>
    <x v="1"/>
    <x v="4"/>
    <n v="12"/>
    <n v="11"/>
    <n v="0"/>
    <n v="24491"/>
  </r>
  <r>
    <n v="33"/>
    <x v="11"/>
    <s v="All"/>
    <x v="1"/>
    <x v="5"/>
    <n v="4"/>
    <n v="1"/>
    <n v="0"/>
    <n v="24491"/>
  </r>
  <r>
    <n v="33"/>
    <x v="11"/>
    <s v="All"/>
    <x v="1"/>
    <x v="6"/>
    <n v="60"/>
    <n v="15"/>
    <n v="0"/>
    <n v="24491"/>
  </r>
  <r>
    <n v="33"/>
    <x v="11"/>
    <s v="All"/>
    <x v="1"/>
    <x v="7"/>
    <n v="0"/>
    <n v="0"/>
    <n v="0"/>
    <n v="24491"/>
  </r>
  <r>
    <n v="33"/>
    <x v="11"/>
    <s v="All"/>
    <x v="1"/>
    <x v="8"/>
    <n v="9"/>
    <n v="9"/>
    <n v="0"/>
    <n v="24491"/>
  </r>
  <r>
    <n v="33"/>
    <x v="11"/>
    <s v="All"/>
    <x v="2"/>
    <x v="0"/>
    <n v="0"/>
    <n v="0"/>
    <n v="0"/>
    <n v="10824"/>
  </r>
  <r>
    <n v="33"/>
    <x v="11"/>
    <s v="All"/>
    <x v="2"/>
    <x v="1"/>
    <n v="0"/>
    <n v="0"/>
    <n v="0"/>
    <n v="10824"/>
  </r>
  <r>
    <n v="33"/>
    <x v="11"/>
    <s v="All"/>
    <x v="2"/>
    <x v="2"/>
    <n v="0"/>
    <n v="0"/>
    <n v="0"/>
    <n v="10824"/>
  </r>
  <r>
    <n v="33"/>
    <x v="11"/>
    <s v="All"/>
    <x v="2"/>
    <x v="3"/>
    <n v="0"/>
    <n v="0"/>
    <n v="0"/>
    <n v="10824"/>
  </r>
  <r>
    <n v="33"/>
    <x v="11"/>
    <s v="All"/>
    <x v="2"/>
    <x v="4"/>
    <n v="1"/>
    <n v="1"/>
    <n v="0"/>
    <n v="10824"/>
  </r>
  <r>
    <n v="33"/>
    <x v="11"/>
    <s v="All"/>
    <x v="2"/>
    <x v="5"/>
    <n v="0"/>
    <n v="0"/>
    <n v="0"/>
    <n v="10824"/>
  </r>
  <r>
    <n v="33"/>
    <x v="11"/>
    <s v="All"/>
    <x v="2"/>
    <x v="6"/>
    <n v="1"/>
    <n v="1"/>
    <n v="0"/>
    <n v="10824"/>
  </r>
  <r>
    <n v="33"/>
    <x v="11"/>
    <s v="All"/>
    <x v="2"/>
    <x v="7"/>
    <n v="0"/>
    <n v="0"/>
    <n v="0"/>
    <n v="10824"/>
  </r>
  <r>
    <n v="33"/>
    <x v="11"/>
    <s v="All"/>
    <x v="2"/>
    <x v="8"/>
    <n v="0"/>
    <n v="0"/>
    <n v="0"/>
    <n v="10824"/>
  </r>
  <r>
    <n v="33"/>
    <x v="11"/>
    <s v="All"/>
    <x v="3"/>
    <x v="0"/>
    <n v="0"/>
    <n v="0"/>
    <n v="0"/>
    <n v="20378"/>
  </r>
  <r>
    <n v="33"/>
    <x v="11"/>
    <s v="All"/>
    <x v="3"/>
    <x v="1"/>
    <n v="0"/>
    <n v="0"/>
    <n v="0"/>
    <n v="20378"/>
  </r>
  <r>
    <n v="33"/>
    <x v="11"/>
    <s v="All"/>
    <x v="3"/>
    <x v="2"/>
    <n v="5"/>
    <n v="3"/>
    <n v="0"/>
    <n v="20378"/>
  </r>
  <r>
    <n v="33"/>
    <x v="11"/>
    <s v="All"/>
    <x v="3"/>
    <x v="3"/>
    <n v="0"/>
    <n v="0"/>
    <n v="0"/>
    <n v="20378"/>
  </r>
  <r>
    <n v="33"/>
    <x v="11"/>
    <s v="All"/>
    <x v="3"/>
    <x v="4"/>
    <n v="2"/>
    <n v="2"/>
    <n v="0"/>
    <n v="20378"/>
  </r>
  <r>
    <n v="33"/>
    <x v="11"/>
    <s v="All"/>
    <x v="3"/>
    <x v="5"/>
    <n v="0"/>
    <n v="0"/>
    <n v="0"/>
    <n v="20378"/>
  </r>
  <r>
    <n v="33"/>
    <x v="11"/>
    <s v="All"/>
    <x v="3"/>
    <x v="6"/>
    <n v="7"/>
    <n v="2"/>
    <n v="0"/>
    <n v="20378"/>
  </r>
  <r>
    <n v="33"/>
    <x v="11"/>
    <s v="All"/>
    <x v="3"/>
    <x v="7"/>
    <n v="0"/>
    <n v="0"/>
    <n v="0"/>
    <n v="20378"/>
  </r>
  <r>
    <n v="33"/>
    <x v="11"/>
    <s v="All"/>
    <x v="3"/>
    <x v="8"/>
    <n v="4"/>
    <n v="4"/>
    <n v="0"/>
    <n v="2037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6:E19" firstHeaderRow="1" firstDataRow="2" firstDataCol="1" rowPageCount="1" colPageCount="1"/>
  <pivotFields count="13">
    <pivotField compact="0" outline="0" subtotalTop="0" showAll="0" includeNewItemsInFilter="1"/>
    <pivotField axis="axisRow" compact="0" outline="0" subtotalTop="0" showAll="0" includeNewItemsInFilter="1">
      <items count="14">
        <item m="1" x="12"/>
        <item x="0"/>
        <item x="1"/>
        <item x="2"/>
        <item x="3"/>
        <item x="4"/>
        <item x="5"/>
        <item x="6"/>
        <item x="7"/>
        <item x="8"/>
        <item x="9"/>
        <item x="10"/>
        <item x="11"/>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1">
        <item m="1" x="9"/>
        <item x="0"/>
        <item x="1"/>
        <item x="2"/>
        <item x="3"/>
        <item x="4"/>
        <item x="5"/>
        <item x="6"/>
        <item x="7"/>
        <item x="8"/>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v="1"/>
    </i>
    <i>
      <x v="2"/>
    </i>
    <i>
      <x v="3"/>
    </i>
    <i>
      <x v="4"/>
    </i>
    <i>
      <x v="5"/>
    </i>
    <i>
      <x v="6"/>
    </i>
    <i>
      <x v="7"/>
    </i>
    <i>
      <x v="8"/>
    </i>
    <i>
      <x v="9"/>
    </i>
    <i>
      <x v="10"/>
    </i>
    <i>
      <x v="11"/>
    </i>
    <i>
      <x v="12"/>
    </i>
  </rowItems>
  <colFields count="1">
    <field x="-2"/>
  </colFields>
  <colItems count="4">
    <i>
      <x/>
    </i>
    <i i="1">
      <x v="1"/>
    </i>
    <i i="2">
      <x v="2"/>
    </i>
    <i i="3">
      <x v="3"/>
    </i>
  </colItems>
  <pageFields count="1">
    <pageField fld="4" item="3" hier="0"/>
  </pageFields>
  <dataFields count="4">
    <dataField name="Sum of Users" fld="6" baseField="0" baseItem="0"/>
    <dataField name="Sum of Dispensings" fld="5" baseField="0" baseItem="0"/>
    <dataField name="Sum of DaysSupply" fld="7" baseField="0" baseItem="0"/>
    <dataField name="Sum of Total Enrollment" fld="8" baseField="0" baseItem="0"/>
  </dataFields>
  <formats count="3">
    <format dxfId="39">
      <pivotArea field="4" type="button" dataOnly="0" labelOnly="1" outline="0" axis="axisPage" fieldPosition="0"/>
    </format>
    <format dxfId="38">
      <pivotArea dataOnly="0" labelOnly="1" outline="0" fieldPosition="0">
        <references count="1">
          <reference field="4" count="0"/>
        </references>
      </pivotArea>
    </format>
    <format dxfId="37">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PivotTable1" cacheId="9"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E19" firstHeaderRow="1" firstDataRow="2" firstDataCol="1" rowPageCount="1" colPageCount="1"/>
  <pivotFields count="13">
    <pivotField compact="0" outline="0" subtotalTop="0" showAll="0" includeNewItemsInFilter="1"/>
    <pivotField axis="axisRow" compact="0" outline="0" subtotalTop="0" showAll="0" includeNewItemsInFilter="1">
      <items count="14">
        <item m="1" x="12"/>
        <item x="0"/>
        <item x="1"/>
        <item x="2"/>
        <item x="3"/>
        <item x="4"/>
        <item x="5"/>
        <item x="6"/>
        <item x="7"/>
        <item x="8"/>
        <item x="9"/>
        <item x="10"/>
        <item x="11"/>
        <item t="default"/>
      </items>
    </pivotField>
    <pivotField compact="0" outline="0" subtotalTop="0" showAll="0" includeNewItemsInFilter="1"/>
    <pivotField axis="axisCol" compact="0" outline="0" subtotalTop="0" showAll="0" includeNewItemsInFilter="1">
      <items count="6">
        <item m="1" x="4"/>
        <item x="0"/>
        <item x="2"/>
        <item x="3"/>
        <item x="1"/>
        <item t="default"/>
      </items>
    </pivotField>
    <pivotField axis="axisPage" compact="0" outline="0" subtotalTop="0" showAll="0" includeNewItemsInFilter="1">
      <items count="11">
        <item m="1" x="9"/>
        <item x="0"/>
        <item x="1"/>
        <item x="2"/>
        <item x="3"/>
        <item x="4"/>
        <item x="5"/>
        <item x="6"/>
        <item x="7"/>
        <item x="8"/>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1"/>
  </rowFields>
  <rowItems count="12">
    <i>
      <x v="1"/>
    </i>
    <i>
      <x v="2"/>
    </i>
    <i>
      <x v="3"/>
    </i>
    <i>
      <x v="4"/>
    </i>
    <i>
      <x v="5"/>
    </i>
    <i>
      <x v="6"/>
    </i>
    <i>
      <x v="7"/>
    </i>
    <i>
      <x v="8"/>
    </i>
    <i>
      <x v="9"/>
    </i>
    <i>
      <x v="10"/>
    </i>
    <i>
      <x v="11"/>
    </i>
    <i>
      <x v="12"/>
    </i>
  </rowItems>
  <colFields count="1">
    <field x="3"/>
  </colFields>
  <colItems count="4">
    <i>
      <x v="1"/>
    </i>
    <i>
      <x v="2"/>
    </i>
    <i>
      <x v="3"/>
    </i>
    <i>
      <x v="4"/>
    </i>
  </colItems>
  <pageFields count="1">
    <pageField fld="4" item="7" hier="0"/>
  </pageFields>
  <dataFields count="1">
    <dataField name="Days per Dispensing" fld="12" baseField="0" baseItem="0" numFmtId="2"/>
  </dataFields>
  <formats count="5">
    <format dxfId="4">
      <pivotArea field="4" type="button" dataOnly="0" labelOnly="1" outline="0" axis="axisPage" fieldPosition="0"/>
    </format>
    <format dxfId="3">
      <pivotArea dataOnly="0" labelOnly="1" outline="0" fieldPosition="0">
        <references count="1">
          <reference field="4" count="0"/>
        </references>
      </pivotArea>
    </format>
    <format dxfId="2">
      <pivotArea field="4" type="button" dataOnly="0" labelOnly="1" outline="0" axis="axisPage" fieldPosition="0"/>
    </format>
    <format dxfId="1">
      <pivotArea dataOnly="0" labelOnly="1" outline="0" fieldPosition="0">
        <references count="1">
          <reference field="4" count="0"/>
        </references>
      </pivotArea>
    </format>
    <format dxfId="0">
      <pivotArea outline="0" fieldPosition="0"/>
    </format>
  </formats>
  <chartFormats count="4">
    <chartFormat chart="0" format="0" series="1">
      <pivotArea type="data" outline="0" fieldPosition="0">
        <references count="2">
          <reference field="4294967294" count="1" selected="0">
            <x v="0"/>
          </reference>
          <reference field="3" count="1" selected="0">
            <x v="1"/>
          </reference>
        </references>
      </pivotArea>
    </chartFormat>
    <chartFormat chart="0" format="1" series="1">
      <pivotArea type="data" outline="0" fieldPosition="0">
        <references count="2">
          <reference field="4294967294" count="1" selected="0">
            <x v="0"/>
          </reference>
          <reference field="3" count="1" selected="0">
            <x v="2"/>
          </reference>
        </references>
      </pivotArea>
    </chartFormat>
    <chartFormat chart="0" format="2" series="1">
      <pivotArea type="data" outline="0" fieldPosition="0">
        <references count="2">
          <reference field="4294967294" count="1" selected="0">
            <x v="0"/>
          </reference>
          <reference field="3" count="1" selected="0">
            <x v="3"/>
          </reference>
        </references>
      </pivotArea>
    </chartFormat>
    <chartFormat chart="0" format="3" series="1">
      <pivotArea type="data" outline="0" fieldPosition="0">
        <references count="2">
          <reference field="4294967294" count="1" selected="0">
            <x v="0"/>
          </reference>
          <reference field="3" count="1" selected="0">
            <x v="4"/>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B19" firstHeaderRow="2" firstDataRow="2" firstDataCol="1" rowPageCount="1" colPageCount="1"/>
  <pivotFields count="13">
    <pivotField compact="0" outline="0" subtotalTop="0" showAll="0" includeNewItemsInFilter="1"/>
    <pivotField axis="axisRow" compact="0" outline="0" subtotalTop="0" showAll="0" includeNewItemsInFilter="1">
      <items count="14">
        <item m="1" x="12"/>
        <item x="0"/>
        <item x="1"/>
        <item x="2"/>
        <item x="3"/>
        <item x="4"/>
        <item x="5"/>
        <item x="6"/>
        <item x="7"/>
        <item x="8"/>
        <item x="9"/>
        <item x="10"/>
        <item x="11"/>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1">
        <item m="1" x="9"/>
        <item x="0"/>
        <item x="1"/>
        <item x="2"/>
        <item x="3"/>
        <item x="4"/>
        <item x="5"/>
        <item x="6"/>
        <item x="7"/>
        <item x="8"/>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v="1"/>
    </i>
    <i>
      <x v="2"/>
    </i>
    <i>
      <x v="3"/>
    </i>
    <i>
      <x v="4"/>
    </i>
    <i>
      <x v="5"/>
    </i>
    <i>
      <x v="6"/>
    </i>
    <i>
      <x v="7"/>
    </i>
    <i>
      <x v="8"/>
    </i>
    <i>
      <x v="9"/>
    </i>
    <i>
      <x v="10"/>
    </i>
    <i>
      <x v="11"/>
    </i>
    <i>
      <x v="12"/>
    </i>
  </rowItems>
  <colItems count="1">
    <i/>
  </colItems>
  <pageFields count="1">
    <pageField fld="4" item="8" hier="0"/>
  </pageFields>
  <dataFields count="1">
    <dataField name="Prevalence Rate (Users per 100,000 Enrollees)" fld="9" baseField="0" baseItem="0" numFmtId="2"/>
  </dataFields>
  <formats count="4">
    <format dxfId="36">
      <pivotArea field="4" type="button" dataOnly="0" labelOnly="1" outline="0" axis="axisPage" fieldPosition="0"/>
    </format>
    <format dxfId="35">
      <pivotArea dataOnly="0" labelOnly="1" outline="0" fieldPosition="0">
        <references count="1">
          <reference field="4" count="0"/>
        </references>
      </pivotArea>
    </format>
    <format dxfId="34">
      <pivotArea outline="0" fieldPosition="0"/>
    </format>
    <format dxfId="33">
      <pivotArea type="origin"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2"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B19" firstHeaderRow="2" firstDataRow="2" firstDataCol="1" rowPageCount="1" colPageCount="1"/>
  <pivotFields count="13">
    <pivotField compact="0" outline="0" subtotalTop="0" showAll="0" includeNewItemsInFilter="1"/>
    <pivotField axis="axisRow" compact="0" outline="0" subtotalTop="0" showAll="0" includeNewItemsInFilter="1">
      <items count="14">
        <item m="1" x="12"/>
        <item x="0"/>
        <item x="1"/>
        <item x="2"/>
        <item x="3"/>
        <item x="4"/>
        <item x="5"/>
        <item x="6"/>
        <item x="7"/>
        <item x="8"/>
        <item x="9"/>
        <item x="10"/>
        <item x="11"/>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1">
        <item m="1" x="9"/>
        <item x="0"/>
        <item x="1"/>
        <item x="2"/>
        <item x="3"/>
        <item x="4"/>
        <item x="5"/>
        <item x="6"/>
        <item x="7"/>
        <item x="8"/>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v="1"/>
    </i>
    <i>
      <x v="2"/>
    </i>
    <i>
      <x v="3"/>
    </i>
    <i>
      <x v="4"/>
    </i>
    <i>
      <x v="5"/>
    </i>
    <i>
      <x v="6"/>
    </i>
    <i>
      <x v="7"/>
    </i>
    <i>
      <x v="8"/>
    </i>
    <i>
      <x v="9"/>
    </i>
    <i>
      <x v="10"/>
    </i>
    <i>
      <x v="11"/>
    </i>
    <i>
      <x v="12"/>
    </i>
  </rowItems>
  <colItems count="1">
    <i/>
  </colItems>
  <pageFields count="1">
    <pageField fld="4" item="9" hier="0"/>
  </pageFields>
  <dataFields count="1">
    <dataField name="Days per User" fld="10" baseField="0" baseItem="0" numFmtId="2"/>
  </dataFields>
  <formats count="3">
    <format dxfId="32">
      <pivotArea field="4" type="button" dataOnly="0" labelOnly="1" outline="0" axis="axisPage" fieldPosition="0"/>
    </format>
    <format dxfId="31">
      <pivotArea dataOnly="0" labelOnly="1" outline="0" fieldPosition="0">
        <references count="1">
          <reference field="4" count="0"/>
        </references>
      </pivotArea>
    </format>
    <format dxfId="30">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3"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B19" firstHeaderRow="2" firstDataRow="2" firstDataCol="1" rowPageCount="1" colPageCount="1"/>
  <pivotFields count="13">
    <pivotField compact="0" outline="0" subtotalTop="0" showAll="0" includeNewItemsInFilter="1"/>
    <pivotField axis="axisRow" compact="0" outline="0" subtotalTop="0" showAll="0" includeNewItemsInFilter="1">
      <items count="14">
        <item m="1" x="12"/>
        <item x="0"/>
        <item x="1"/>
        <item x="2"/>
        <item x="3"/>
        <item x="4"/>
        <item x="5"/>
        <item x="6"/>
        <item x="7"/>
        <item x="8"/>
        <item x="9"/>
        <item x="10"/>
        <item x="11"/>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1">
        <item m="1" x="9"/>
        <item x="0"/>
        <item x="1"/>
        <item x="2"/>
        <item x="3"/>
        <item x="4"/>
        <item x="5"/>
        <item x="6"/>
        <item x="7"/>
        <item x="8"/>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v="1"/>
    </i>
    <i>
      <x v="2"/>
    </i>
    <i>
      <x v="3"/>
    </i>
    <i>
      <x v="4"/>
    </i>
    <i>
      <x v="5"/>
    </i>
    <i>
      <x v="6"/>
    </i>
    <i>
      <x v="7"/>
    </i>
    <i>
      <x v="8"/>
    </i>
    <i>
      <x v="9"/>
    </i>
    <i>
      <x v="10"/>
    </i>
    <i>
      <x v="11"/>
    </i>
    <i>
      <x v="12"/>
    </i>
  </rowItems>
  <colItems count="1">
    <i/>
  </colItems>
  <pageFields count="1">
    <pageField fld="4" item="1" hier="0"/>
  </pageFields>
  <dataFields count="1">
    <dataField name="Dispensings per User" fld="11" baseField="0" baseItem="0" numFmtId="2"/>
  </dataFields>
  <formats count="3">
    <format dxfId="29">
      <pivotArea field="4" type="button" dataOnly="0" labelOnly="1" outline="0" axis="axisPage" fieldPosition="0"/>
    </format>
    <format dxfId="28">
      <pivotArea dataOnly="0" labelOnly="1" outline="0" fieldPosition="0">
        <references count="1">
          <reference field="4" count="0"/>
        </references>
      </pivotArea>
    </format>
    <format dxfId="27">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1" cacheId="4"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B19" firstHeaderRow="2" firstDataRow="2" firstDataCol="1" rowPageCount="1" colPageCount="1"/>
  <pivotFields count="13">
    <pivotField compact="0" outline="0" subtotalTop="0" showAll="0" includeNewItemsInFilter="1"/>
    <pivotField axis="axisRow" compact="0" outline="0" subtotalTop="0" showAll="0" includeNewItemsInFilter="1">
      <items count="14">
        <item m="1" x="12"/>
        <item x="0"/>
        <item x="1"/>
        <item x="2"/>
        <item x="3"/>
        <item x="4"/>
        <item x="5"/>
        <item x="6"/>
        <item x="7"/>
        <item x="8"/>
        <item x="9"/>
        <item x="10"/>
        <item x="11"/>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1">
        <item m="1" x="9"/>
        <item x="0"/>
        <item x="1"/>
        <item x="2"/>
        <item x="3"/>
        <item x="4"/>
        <item x="5"/>
        <item x="6"/>
        <item x="7"/>
        <item x="8"/>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1"/>
  </rowFields>
  <rowItems count="12">
    <i>
      <x v="1"/>
    </i>
    <i>
      <x v="2"/>
    </i>
    <i>
      <x v="3"/>
    </i>
    <i>
      <x v="4"/>
    </i>
    <i>
      <x v="5"/>
    </i>
    <i>
      <x v="6"/>
    </i>
    <i>
      <x v="7"/>
    </i>
    <i>
      <x v="8"/>
    </i>
    <i>
      <x v="9"/>
    </i>
    <i>
      <x v="10"/>
    </i>
    <i>
      <x v="11"/>
    </i>
    <i>
      <x v="12"/>
    </i>
  </rowItems>
  <colItems count="1">
    <i/>
  </colItems>
  <pageFields count="1">
    <pageField fld="4" item="7" hier="0"/>
  </pageFields>
  <dataFields count="1">
    <dataField name="Days per Dispensing" fld="12" baseField="0" baseItem="0" numFmtId="2"/>
  </dataFields>
  <formats count="3">
    <format dxfId="26">
      <pivotArea field="4" type="button" dataOnly="0" labelOnly="1" outline="0" axis="axisPage" fieldPosition="0"/>
    </format>
    <format dxfId="25">
      <pivotArea dataOnly="0" labelOnly="1" outline="0" fieldPosition="0">
        <references count="1">
          <reference field="4" count="0"/>
        </references>
      </pivotArea>
    </format>
    <format dxfId="24">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PivotTable1" cacheId="5"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6:E19" firstHeaderRow="1" firstDataRow="2" firstDataCol="1" rowPageCount="1" colPageCount="1"/>
  <pivotFields count="13">
    <pivotField compact="0" outline="0" subtotalTop="0" showAll="0" includeNewItemsInFilter="1"/>
    <pivotField axis="axisRow" compact="0" outline="0" subtotalTop="0" showAll="0" includeNewItemsInFilter="1">
      <items count="14">
        <item m="1" x="12"/>
        <item x="0"/>
        <item x="1"/>
        <item x="2"/>
        <item x="3"/>
        <item x="4"/>
        <item x="5"/>
        <item x="6"/>
        <item x="7"/>
        <item x="8"/>
        <item x="9"/>
        <item x="10"/>
        <item x="11"/>
        <item t="default"/>
      </items>
    </pivotField>
    <pivotField compact="0" outline="0" subtotalTop="0" showAll="0" includeNewItemsInFilter="1"/>
    <pivotField axis="axisCol" compact="0" outline="0" subtotalTop="0" showAll="0" includeNewItemsInFilter="1">
      <items count="6">
        <item m="1" x="4"/>
        <item x="0"/>
        <item x="2"/>
        <item x="3"/>
        <item x="1"/>
        <item t="default"/>
      </items>
    </pivotField>
    <pivotField axis="axisPage" compact="0" outline="0" subtotalTop="0" showAll="0" includeNewItemsInFilter="1">
      <items count="11">
        <item m="1" x="9"/>
        <item x="0"/>
        <item x="1"/>
        <item x="2"/>
        <item x="3"/>
        <item x="4"/>
        <item x="5"/>
        <item x="6"/>
        <item x="7"/>
        <item x="8"/>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v="1"/>
    </i>
    <i>
      <x v="2"/>
    </i>
    <i>
      <x v="3"/>
    </i>
    <i>
      <x v="4"/>
    </i>
    <i>
      <x v="5"/>
    </i>
    <i>
      <x v="6"/>
    </i>
    <i>
      <x v="7"/>
    </i>
    <i>
      <x v="8"/>
    </i>
    <i>
      <x v="9"/>
    </i>
    <i>
      <x v="10"/>
    </i>
    <i>
      <x v="11"/>
    </i>
    <i>
      <x v="12"/>
    </i>
  </rowItems>
  <colFields count="1">
    <field x="3"/>
  </colFields>
  <colItems count="4">
    <i>
      <x v="1"/>
    </i>
    <i>
      <x v="2"/>
    </i>
    <i>
      <x v="3"/>
    </i>
    <i>
      <x v="4"/>
    </i>
  </colItems>
  <pageFields count="1">
    <pageField fld="4" item="5" hier="0"/>
  </pageFields>
  <dataFields count="1">
    <dataField name="Sum of Users" fld="6" baseField="0" baseItem="0" numFmtId="3"/>
  </dataFields>
  <formats count="3">
    <format dxfId="23">
      <pivotArea field="4" type="button" dataOnly="0" labelOnly="1" outline="0" axis="axisPage" fieldPosition="0"/>
    </format>
    <format dxfId="22">
      <pivotArea dataOnly="0" labelOnly="1" outline="0" fieldPosition="0">
        <references count="1">
          <reference field="4" count="0"/>
        </references>
      </pivotArea>
    </format>
    <format dxfId="21">
      <pivotArea outline="0" fieldPosition="0"/>
    </format>
  </formats>
  <chartFormats count="4">
    <chartFormat chart="0" format="0" series="1">
      <pivotArea type="data" outline="0" fieldPosition="0">
        <references count="2">
          <reference field="4294967294" count="1" selected="0">
            <x v="0"/>
          </reference>
          <reference field="3" count="1" selected="0">
            <x v="1"/>
          </reference>
        </references>
      </pivotArea>
    </chartFormat>
    <chartFormat chart="0" format="1" series="1">
      <pivotArea type="data" outline="0" fieldPosition="0">
        <references count="2">
          <reference field="4294967294" count="1" selected="0">
            <x v="0"/>
          </reference>
          <reference field="3" count="1" selected="0">
            <x v="2"/>
          </reference>
        </references>
      </pivotArea>
    </chartFormat>
    <chartFormat chart="0" format="2" series="1">
      <pivotArea type="data" outline="0" fieldPosition="0">
        <references count="2">
          <reference field="4294967294" count="1" selected="0">
            <x v="0"/>
          </reference>
          <reference field="3" count="1" selected="0">
            <x v="3"/>
          </reference>
        </references>
      </pivotArea>
    </chartFormat>
    <chartFormat chart="0" format="3" series="1">
      <pivotArea type="data" outline="0" fieldPosition="0">
        <references count="2">
          <reference field="4294967294" count="1" selected="0">
            <x v="0"/>
          </reference>
          <reference field="3" count="1" selected="0">
            <x v="4"/>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PivotTable1" cacheId="6"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chartFormat="1">
  <location ref="A6:E19" firstHeaderRow="1" firstDataRow="2" firstDataCol="1" rowPageCount="1" colPageCount="1"/>
  <pivotFields count="13">
    <pivotField compact="0" outline="0" subtotalTop="0" showAll="0" includeNewItemsInFilter="1"/>
    <pivotField axis="axisRow" compact="0" outline="0" subtotalTop="0" showAll="0" includeNewItemsInFilter="1">
      <items count="14">
        <item m="1" x="12"/>
        <item x="0"/>
        <item x="1"/>
        <item x="2"/>
        <item x="3"/>
        <item x="4"/>
        <item x="5"/>
        <item x="6"/>
        <item x="7"/>
        <item x="8"/>
        <item x="9"/>
        <item x="10"/>
        <item x="11"/>
        <item t="default"/>
      </items>
    </pivotField>
    <pivotField compact="0" outline="0" subtotalTop="0" showAll="0" includeNewItemsInFilter="1"/>
    <pivotField axis="axisCol" compact="0" outline="0" subtotalTop="0" showAll="0" includeNewItemsInFilter="1">
      <items count="6">
        <item m="1" x="4"/>
        <item x="0"/>
        <item x="2"/>
        <item x="3"/>
        <item x="1"/>
        <item t="default"/>
      </items>
    </pivotField>
    <pivotField axis="axisPage" compact="0" outline="0" subtotalTop="0" showAll="0" includeNewItemsInFilter="1">
      <items count="11">
        <item m="1" x="9"/>
        <item x="0"/>
        <item x="1"/>
        <item x="2"/>
        <item x="3"/>
        <item x="4"/>
        <item x="5"/>
        <item x="6"/>
        <item x="7"/>
        <item x="8"/>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v="1"/>
    </i>
    <i>
      <x v="2"/>
    </i>
    <i>
      <x v="3"/>
    </i>
    <i>
      <x v="4"/>
    </i>
    <i>
      <x v="5"/>
    </i>
    <i>
      <x v="6"/>
    </i>
    <i>
      <x v="7"/>
    </i>
    <i>
      <x v="8"/>
    </i>
    <i>
      <x v="9"/>
    </i>
    <i>
      <x v="10"/>
    </i>
    <i>
      <x v="11"/>
    </i>
    <i>
      <x v="12"/>
    </i>
  </rowItems>
  <colFields count="1">
    <field x="3"/>
  </colFields>
  <colItems count="4">
    <i>
      <x v="1"/>
    </i>
    <i>
      <x v="2"/>
    </i>
    <i>
      <x v="3"/>
    </i>
    <i>
      <x v="4"/>
    </i>
  </colItems>
  <pageFields count="1">
    <pageField fld="4" item="9" hier="0"/>
  </pageFields>
  <dataFields count="1">
    <dataField name="Prevalence Rate (Users per 100,000 Enrollees)" fld="9" baseField="0" baseItem="0" numFmtId="2"/>
  </dataFields>
  <formats count="6">
    <format dxfId="20">
      <pivotArea field="4" type="button" dataOnly="0" labelOnly="1" outline="0" axis="axisPage" fieldPosition="0"/>
    </format>
    <format dxfId="19">
      <pivotArea dataOnly="0" labelOnly="1" outline="0" fieldPosition="0">
        <references count="1">
          <reference field="4" count="0"/>
        </references>
      </pivotArea>
    </format>
    <format dxfId="18">
      <pivotArea field="4" type="button" dataOnly="0" labelOnly="1" outline="0" axis="axisPage" fieldPosition="0"/>
    </format>
    <format dxfId="17">
      <pivotArea dataOnly="0" labelOnly="1" outline="0" fieldPosition="0">
        <references count="1">
          <reference field="4" count="0"/>
        </references>
      </pivotArea>
    </format>
    <format dxfId="16">
      <pivotArea outline="0" fieldPosition="0"/>
    </format>
    <format dxfId="15">
      <pivotArea type="origin" dataOnly="0" labelOnly="1" outline="0" fieldPosition="0"/>
    </format>
  </formats>
  <chartFormats count="4">
    <chartFormat chart="0" format="0" series="1">
      <pivotArea type="data" outline="0" fieldPosition="0">
        <references count="2">
          <reference field="4294967294" count="1" selected="0">
            <x v="0"/>
          </reference>
          <reference field="3" count="1" selected="0">
            <x v="1"/>
          </reference>
        </references>
      </pivotArea>
    </chartFormat>
    <chartFormat chart="0" format="1" series="1">
      <pivotArea type="data" outline="0" fieldPosition="0">
        <references count="2">
          <reference field="4294967294" count="1" selected="0">
            <x v="0"/>
          </reference>
          <reference field="3" count="1" selected="0">
            <x v="2"/>
          </reference>
        </references>
      </pivotArea>
    </chartFormat>
    <chartFormat chart="0" format="2" series="1">
      <pivotArea type="data" outline="0" fieldPosition="0">
        <references count="2">
          <reference field="4294967294" count="1" selected="0">
            <x v="0"/>
          </reference>
          <reference field="3" count="1" selected="0">
            <x v="3"/>
          </reference>
        </references>
      </pivotArea>
    </chartFormat>
    <chartFormat chart="0" format="3" series="1">
      <pivotArea type="data" outline="0" fieldPosition="0">
        <references count="2">
          <reference field="4294967294" count="1" selected="0">
            <x v="0"/>
          </reference>
          <reference field="3" count="1" selected="0">
            <x v="4"/>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PivotTable1" cacheId="7"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E19" firstHeaderRow="1" firstDataRow="2" firstDataCol="1" rowPageCount="1" colPageCount="1"/>
  <pivotFields count="13">
    <pivotField compact="0" outline="0" subtotalTop="0" showAll="0" includeNewItemsInFilter="1"/>
    <pivotField axis="axisRow" compact="0" outline="0" subtotalTop="0" showAll="0" includeNewItemsInFilter="1">
      <items count="14">
        <item m="1" x="12"/>
        <item x="0"/>
        <item x="1"/>
        <item x="2"/>
        <item x="3"/>
        <item x="4"/>
        <item x="5"/>
        <item x="6"/>
        <item x="7"/>
        <item x="8"/>
        <item x="9"/>
        <item x="10"/>
        <item x="11"/>
        <item t="default"/>
      </items>
    </pivotField>
    <pivotField compact="0" outline="0" subtotalTop="0" showAll="0" includeNewItemsInFilter="1"/>
    <pivotField axis="axisCol" compact="0" outline="0" subtotalTop="0" showAll="0" includeNewItemsInFilter="1">
      <items count="6">
        <item m="1" x="4"/>
        <item x="0"/>
        <item x="2"/>
        <item x="3"/>
        <item x="1"/>
        <item t="default"/>
      </items>
    </pivotField>
    <pivotField axis="axisPage" compact="0" outline="0" subtotalTop="0" showAll="0" includeNewItemsInFilter="1">
      <items count="11">
        <item m="1" x="9"/>
        <item x="0"/>
        <item x="1"/>
        <item x="2"/>
        <item x="3"/>
        <item x="4"/>
        <item x="5"/>
        <item x="6"/>
        <item x="7"/>
        <item x="8"/>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v="1"/>
    </i>
    <i>
      <x v="2"/>
    </i>
    <i>
      <x v="3"/>
    </i>
    <i>
      <x v="4"/>
    </i>
    <i>
      <x v="5"/>
    </i>
    <i>
      <x v="6"/>
    </i>
    <i>
      <x v="7"/>
    </i>
    <i>
      <x v="8"/>
    </i>
    <i>
      <x v="9"/>
    </i>
    <i>
      <x v="10"/>
    </i>
    <i>
      <x v="11"/>
    </i>
    <i>
      <x v="12"/>
    </i>
  </rowItems>
  <colFields count="1">
    <field x="3"/>
  </colFields>
  <colItems count="4">
    <i>
      <x v="1"/>
    </i>
    <i>
      <x v="2"/>
    </i>
    <i>
      <x v="3"/>
    </i>
    <i>
      <x v="4"/>
    </i>
  </colItems>
  <pageFields count="1">
    <pageField fld="4" item="9" hier="0"/>
  </pageFields>
  <dataFields count="1">
    <dataField name="Days per User" fld="10" baseField="0" baseItem="0" numFmtId="2"/>
  </dataFields>
  <formats count="5">
    <format dxfId="14">
      <pivotArea field="4" type="button" dataOnly="0" labelOnly="1" outline="0" axis="axisPage" fieldPosition="0"/>
    </format>
    <format dxfId="13">
      <pivotArea dataOnly="0" labelOnly="1" outline="0" fieldPosition="0">
        <references count="1">
          <reference field="4" count="0"/>
        </references>
      </pivotArea>
    </format>
    <format dxfId="12">
      <pivotArea field="4" type="button" dataOnly="0" labelOnly="1" outline="0" axis="axisPage" fieldPosition="0"/>
    </format>
    <format dxfId="11">
      <pivotArea dataOnly="0" labelOnly="1" outline="0" fieldPosition="0">
        <references count="1">
          <reference field="4" count="0"/>
        </references>
      </pivotArea>
    </format>
    <format dxfId="10">
      <pivotArea outline="0" fieldPosition="0"/>
    </format>
  </formats>
  <chartFormats count="4">
    <chartFormat chart="0" format="0" series="1">
      <pivotArea type="data" outline="0" fieldPosition="0">
        <references count="2">
          <reference field="4294967294" count="1" selected="0">
            <x v="0"/>
          </reference>
          <reference field="3" count="1" selected="0">
            <x v="1"/>
          </reference>
        </references>
      </pivotArea>
    </chartFormat>
    <chartFormat chart="0" format="1" series="1">
      <pivotArea type="data" outline="0" fieldPosition="0">
        <references count="2">
          <reference field="4294967294" count="1" selected="0">
            <x v="0"/>
          </reference>
          <reference field="3" count="1" selected="0">
            <x v="2"/>
          </reference>
        </references>
      </pivotArea>
    </chartFormat>
    <chartFormat chart="0" format="2" series="1">
      <pivotArea type="data" outline="0" fieldPosition="0">
        <references count="2">
          <reference field="4294967294" count="1" selected="0">
            <x v="0"/>
          </reference>
          <reference field="3" count="1" selected="0">
            <x v="3"/>
          </reference>
        </references>
      </pivotArea>
    </chartFormat>
    <chartFormat chart="0" format="3" series="1">
      <pivotArea type="data" outline="0" fieldPosition="0">
        <references count="2">
          <reference field="4294967294" count="1" selected="0">
            <x v="0"/>
          </reference>
          <reference field="3" count="1" selected="0">
            <x v="4"/>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PivotTable1" cacheId="8"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E19" firstHeaderRow="1" firstDataRow="2" firstDataCol="1" rowPageCount="1" colPageCount="1"/>
  <pivotFields count="13">
    <pivotField compact="0" outline="0" subtotalTop="0" showAll="0" includeNewItemsInFilter="1"/>
    <pivotField axis="axisRow" compact="0" outline="0" subtotalTop="0" showAll="0" includeNewItemsInFilter="1">
      <items count="14">
        <item m="1" x="12"/>
        <item x="0"/>
        <item x="1"/>
        <item x="2"/>
        <item x="3"/>
        <item x="4"/>
        <item x="5"/>
        <item x="6"/>
        <item x="7"/>
        <item x="8"/>
        <item x="9"/>
        <item x="10"/>
        <item x="11"/>
        <item t="default"/>
      </items>
    </pivotField>
    <pivotField compact="0" outline="0" subtotalTop="0" showAll="0" includeNewItemsInFilter="1"/>
    <pivotField axis="axisCol" compact="0" outline="0" subtotalTop="0" showAll="0" includeNewItemsInFilter="1">
      <items count="6">
        <item m="1" x="4"/>
        <item x="0"/>
        <item x="2"/>
        <item x="3"/>
        <item x="1"/>
        <item t="default"/>
      </items>
    </pivotField>
    <pivotField axis="axisPage" compact="0" outline="0" subtotalTop="0" showAll="0" includeNewItemsInFilter="1">
      <items count="11">
        <item m="1" x="9"/>
        <item x="0"/>
        <item x="1"/>
        <item x="2"/>
        <item x="3"/>
        <item x="4"/>
        <item x="5"/>
        <item x="6"/>
        <item x="7"/>
        <item x="8"/>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v="1"/>
    </i>
    <i>
      <x v="2"/>
    </i>
    <i>
      <x v="3"/>
    </i>
    <i>
      <x v="4"/>
    </i>
    <i>
      <x v="5"/>
    </i>
    <i>
      <x v="6"/>
    </i>
    <i>
      <x v="7"/>
    </i>
    <i>
      <x v="8"/>
    </i>
    <i>
      <x v="9"/>
    </i>
    <i>
      <x v="10"/>
    </i>
    <i>
      <x v="11"/>
    </i>
    <i>
      <x v="12"/>
    </i>
  </rowItems>
  <colFields count="1">
    <field x="3"/>
  </colFields>
  <colItems count="4">
    <i>
      <x v="1"/>
    </i>
    <i>
      <x v="2"/>
    </i>
    <i>
      <x v="3"/>
    </i>
    <i>
      <x v="4"/>
    </i>
  </colItems>
  <pageFields count="1">
    <pageField fld="4" item="5" hier="0"/>
  </pageFields>
  <dataFields count="1">
    <dataField name="Dispensings per User" fld="11" baseField="0" baseItem="0" numFmtId="2"/>
  </dataFields>
  <formats count="5">
    <format dxfId="9">
      <pivotArea field="4" type="button" dataOnly="0" labelOnly="1" outline="0" axis="axisPage" fieldPosition="0"/>
    </format>
    <format dxfId="8">
      <pivotArea dataOnly="0" labelOnly="1" outline="0" fieldPosition="0">
        <references count="1">
          <reference field="4" count="0"/>
        </references>
      </pivotArea>
    </format>
    <format dxfId="7">
      <pivotArea field="4" type="button" dataOnly="0" labelOnly="1" outline="0" axis="axisPage" fieldPosition="0"/>
    </format>
    <format dxfId="6">
      <pivotArea dataOnly="0" labelOnly="1" outline="0" fieldPosition="0">
        <references count="1">
          <reference field="4" count="0"/>
        </references>
      </pivotArea>
    </format>
    <format dxfId="5">
      <pivotArea outline="0" fieldPosition="0"/>
    </format>
  </formats>
  <chartFormats count="4">
    <chartFormat chart="0" format="0" series="1">
      <pivotArea type="data" outline="0" fieldPosition="0">
        <references count="2">
          <reference field="4294967294" count="1" selected="0">
            <x v="0"/>
          </reference>
          <reference field="3" count="1" selected="0">
            <x v="1"/>
          </reference>
        </references>
      </pivotArea>
    </chartFormat>
    <chartFormat chart="0" format="1" series="1">
      <pivotArea type="data" outline="0" fieldPosition="0">
        <references count="2">
          <reference field="4294967294" count="1" selected="0">
            <x v="0"/>
          </reference>
          <reference field="3" count="1" selected="0">
            <x v="2"/>
          </reference>
        </references>
      </pivotArea>
    </chartFormat>
    <chartFormat chart="0" format="2" series="1">
      <pivotArea type="data" outline="0" fieldPosition="0">
        <references count="2">
          <reference field="4294967294" count="1" selected="0">
            <x v="0"/>
          </reference>
          <reference field="3" count="1" selected="0">
            <x v="3"/>
          </reference>
        </references>
      </pivotArea>
    </chartFormat>
    <chartFormat chart="0" format="3" series="1">
      <pivotArea type="data" outline="0" fieldPosition="0">
        <references count="2">
          <reference field="4294967294" count="1" selected="0">
            <x v="0"/>
          </reference>
          <reference field="3" count="1" selected="0">
            <x v="4"/>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2.bin"/><Relationship Id="rId1" Type="http://schemas.openxmlformats.org/officeDocument/2006/relationships/pivotTable" Target="../pivotTables/pivotTable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4.bin"/><Relationship Id="rId1" Type="http://schemas.openxmlformats.org/officeDocument/2006/relationships/pivotTable" Target="../pivotTables/pivotTable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1"/>
  <sheetViews>
    <sheetView showGridLines="0" view="pageLayout" zoomScaleNormal="100" workbookViewId="0">
      <selection activeCell="B2" sqref="B2"/>
    </sheetView>
  </sheetViews>
  <sheetFormatPr defaultRowHeight="21" customHeight="1" x14ac:dyDescent="0.3"/>
  <cols>
    <col min="1" max="1" width="16" style="20" customWidth="1"/>
    <col min="2" max="2" width="80.44140625" customWidth="1"/>
    <col min="3" max="3" width="5" customWidth="1"/>
  </cols>
  <sheetData>
    <row r="1" spans="1:8" ht="47.25" customHeight="1" x14ac:dyDescent="0.3">
      <c r="A1" s="34" t="s">
        <v>14</v>
      </c>
      <c r="B1" s="45" t="s">
        <v>51</v>
      </c>
      <c r="C1" s="14"/>
      <c r="D1" s="14"/>
      <c r="E1" s="14"/>
      <c r="F1" s="14"/>
      <c r="G1" s="14"/>
      <c r="H1" s="14"/>
    </row>
    <row r="2" spans="1:8" ht="72" x14ac:dyDescent="0.3">
      <c r="A2" s="15" t="s">
        <v>15</v>
      </c>
      <c r="B2" s="16" t="s">
        <v>52</v>
      </c>
      <c r="D2" s="14"/>
    </row>
    <row r="3" spans="1:8" ht="14.4" x14ac:dyDescent="0.3">
      <c r="A3" s="17" t="s">
        <v>48</v>
      </c>
      <c r="B3" s="33" t="s">
        <v>49</v>
      </c>
      <c r="C3" s="14"/>
      <c r="D3" s="14"/>
    </row>
    <row r="4" spans="1:8" ht="28.8" x14ac:dyDescent="0.3">
      <c r="A4" s="15" t="s">
        <v>16</v>
      </c>
      <c r="B4" s="16" t="s">
        <v>17</v>
      </c>
      <c r="D4" s="14"/>
    </row>
    <row r="5" spans="1:8" ht="31.5" customHeight="1" x14ac:dyDescent="0.3">
      <c r="A5" s="15" t="s">
        <v>18</v>
      </c>
      <c r="B5" s="16" t="s">
        <v>19</v>
      </c>
      <c r="D5" s="14"/>
    </row>
    <row r="6" spans="1:8" ht="28.8" x14ac:dyDescent="0.3">
      <c r="A6" s="15" t="s">
        <v>20</v>
      </c>
      <c r="B6" s="16" t="s">
        <v>21</v>
      </c>
      <c r="D6" s="14"/>
    </row>
    <row r="7" spans="1:8" ht="28.8" x14ac:dyDescent="0.3">
      <c r="A7" s="15" t="s">
        <v>22</v>
      </c>
      <c r="B7" s="16" t="s">
        <v>23</v>
      </c>
      <c r="D7" s="14"/>
    </row>
    <row r="8" spans="1:8" ht="28.8" x14ac:dyDescent="0.3">
      <c r="A8" s="15" t="s">
        <v>24</v>
      </c>
      <c r="B8" s="16" t="s">
        <v>25</v>
      </c>
      <c r="D8" s="14"/>
    </row>
    <row r="9" spans="1:8" ht="28.8" x14ac:dyDescent="0.3">
      <c r="A9" s="15" t="s">
        <v>26</v>
      </c>
      <c r="B9" s="16" t="s">
        <v>27</v>
      </c>
      <c r="D9" s="18"/>
      <c r="E9" s="18"/>
      <c r="F9" s="18"/>
      <c r="G9" s="18"/>
      <c r="H9" s="18"/>
    </row>
    <row r="10" spans="1:8" ht="28.8" x14ac:dyDescent="0.3">
      <c r="A10" s="15" t="s">
        <v>28</v>
      </c>
      <c r="B10" s="16" t="s">
        <v>29</v>
      </c>
      <c r="D10" s="18"/>
      <c r="E10" s="18"/>
      <c r="F10" s="18"/>
      <c r="G10" s="18"/>
      <c r="H10" s="18"/>
    </row>
    <row r="11" spans="1:8" ht="28.8" x14ac:dyDescent="0.3">
      <c r="A11" s="15" t="s">
        <v>30</v>
      </c>
      <c r="B11" s="16" t="s">
        <v>31</v>
      </c>
      <c r="D11" s="18"/>
      <c r="E11" s="18"/>
      <c r="F11" s="18"/>
      <c r="G11" s="18"/>
      <c r="H11" s="18"/>
    </row>
    <row r="12" spans="1:8" ht="28.8" x14ac:dyDescent="0.3">
      <c r="A12" s="15" t="s">
        <v>32</v>
      </c>
      <c r="B12" s="16" t="s">
        <v>33</v>
      </c>
      <c r="D12" s="18"/>
      <c r="E12" s="18"/>
      <c r="F12" s="18"/>
      <c r="G12" s="18"/>
      <c r="H12" s="18"/>
    </row>
    <row r="13" spans="1:8" ht="28.8" x14ac:dyDescent="0.3">
      <c r="A13" s="15" t="s">
        <v>34</v>
      </c>
      <c r="B13" s="16" t="s">
        <v>35</v>
      </c>
    </row>
    <row r="14" spans="1:8" ht="28.8" x14ac:dyDescent="0.3">
      <c r="A14" s="15" t="s">
        <v>36</v>
      </c>
      <c r="B14" s="16" t="s">
        <v>37</v>
      </c>
    </row>
    <row r="15" spans="1:8" ht="28.8" x14ac:dyDescent="0.3">
      <c r="A15" s="15" t="s">
        <v>38</v>
      </c>
      <c r="B15" s="16" t="s">
        <v>39</v>
      </c>
    </row>
    <row r="16" spans="1:8" ht="28.8" x14ac:dyDescent="0.3">
      <c r="A16" s="15" t="s">
        <v>40</v>
      </c>
      <c r="B16" s="16" t="s">
        <v>41</v>
      </c>
    </row>
    <row r="17" spans="1:4" ht="28.8" x14ac:dyDescent="0.3">
      <c r="A17" s="15" t="s">
        <v>42</v>
      </c>
      <c r="B17" s="16" t="s">
        <v>43</v>
      </c>
    </row>
    <row r="18" spans="1:4" ht="28.8" x14ac:dyDescent="0.3">
      <c r="A18" s="15" t="s">
        <v>44</v>
      </c>
      <c r="B18" s="16" t="s">
        <v>45</v>
      </c>
    </row>
    <row r="19" spans="1:4" ht="177" customHeight="1" x14ac:dyDescent="0.3">
      <c r="A19" s="21" t="s">
        <v>46</v>
      </c>
      <c r="B19" s="22" t="s">
        <v>79</v>
      </c>
      <c r="D19" s="14"/>
    </row>
    <row r="20" spans="1:4" ht="315" customHeight="1" x14ac:dyDescent="0.3">
      <c r="A20" s="23"/>
      <c r="B20" s="24" t="s">
        <v>78</v>
      </c>
      <c r="D20" s="14"/>
    </row>
    <row r="21" spans="1:4" ht="28.8" x14ac:dyDescent="0.3">
      <c r="A21" s="19" t="s">
        <v>47</v>
      </c>
      <c r="B21" s="16" t="s">
        <v>50</v>
      </c>
      <c r="D21" s="14"/>
    </row>
  </sheetData>
  <sheetProtection algorithmName="SHA-512" hashValue="GgXLi6f6LJqVqUyQASEVsqf0Icizwvmm5LC7IA+Q2VzSuqlAXChSHMQCcz7b8C2x8JjZ6JC4m5y5xlqKX30J5Q==" saltValue="iUMLoPJ8++4KG9EW6e5c/Q==" spinCount="100000" sheet="1" objects="1" scenarios="1" pivotTables="0"/>
  <pageMargins left="0.33333333333333331" right="0.36458333333333331" top="0.96875" bottom="0.75" header="0.3" footer="0.3"/>
  <pageSetup orientation="portrait" horizontalDpi="1200" verticalDpi="1200" r:id="rId1"/>
  <headerFooter>
    <oddHeader>&amp;C&amp;"-,Bold"&amp;14Summary Table Report&amp;R&amp;G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3"/>
  <sheetViews>
    <sheetView showGridLines="0" tabSelected="1" view="pageLayout" zoomScaleNormal="100" workbookViewId="0">
      <selection activeCell="D13" sqref="D13"/>
    </sheetView>
  </sheetViews>
  <sheetFormatPr defaultRowHeight="14.4" x14ac:dyDescent="0.3"/>
  <cols>
    <col min="1" max="1" width="21" customWidth="1"/>
    <col min="2" max="2" width="24.88671875" customWidth="1"/>
    <col min="3" max="5" width="19.5546875" customWidth="1"/>
  </cols>
  <sheetData>
    <row r="1" spans="1:5" ht="15" thickBot="1" x14ac:dyDescent="0.35"/>
    <row r="2" spans="1:5" x14ac:dyDescent="0.3">
      <c r="A2" s="77" t="str">
        <f>CONCATENATE("Table 7. Prevalence Rate (Number of ", B4, " Users Aged 0-14 per 100,000 Enrollees) by Year and Age Group")</f>
        <v>Table 7. Prevalence Rate (Number of SUCRALFATE Users Aged 0-14 per 100,000 Enrollees) by Year and Age Group</v>
      </c>
      <c r="B2" s="78"/>
      <c r="C2" s="78"/>
      <c r="D2" s="89"/>
      <c r="E2" s="90"/>
    </row>
    <row r="3" spans="1:5" ht="15" thickBot="1" x14ac:dyDescent="0.35">
      <c r="A3" s="9"/>
      <c r="B3" s="10"/>
      <c r="C3" s="91"/>
      <c r="D3" s="87"/>
      <c r="E3" s="88"/>
    </row>
    <row r="4" spans="1:5" ht="30" customHeight="1" x14ac:dyDescent="0.3">
      <c r="A4" s="108" t="s">
        <v>2</v>
      </c>
      <c r="B4" s="109" t="s">
        <v>59</v>
      </c>
      <c r="C4" s="86" t="s">
        <v>9</v>
      </c>
      <c r="D4" s="87"/>
      <c r="E4" s="88"/>
    </row>
    <row r="5" spans="1:5" x14ac:dyDescent="0.3">
      <c r="A5" s="1"/>
      <c r="B5" s="4"/>
      <c r="C5" s="11"/>
      <c r="E5" s="12"/>
    </row>
    <row r="6" spans="1:5" ht="28.8" x14ac:dyDescent="0.3">
      <c r="A6" s="110" t="s">
        <v>63</v>
      </c>
      <c r="B6" s="92" t="s">
        <v>1</v>
      </c>
      <c r="C6" s="93"/>
      <c r="D6" s="93"/>
      <c r="E6" s="94"/>
    </row>
    <row r="7" spans="1:5" x14ac:dyDescent="0.3">
      <c r="A7" s="92" t="s">
        <v>0</v>
      </c>
      <c r="B7" s="95" t="s">
        <v>53</v>
      </c>
      <c r="C7" s="96" t="s">
        <v>61</v>
      </c>
      <c r="D7" s="96" t="s">
        <v>62</v>
      </c>
      <c r="E7" s="97" t="s">
        <v>60</v>
      </c>
    </row>
    <row r="8" spans="1:5" x14ac:dyDescent="0.3">
      <c r="A8" s="95">
        <v>2000</v>
      </c>
      <c r="B8" s="98">
        <v>36.340290480055238</v>
      </c>
      <c r="C8" s="99">
        <v>17.689123071132858</v>
      </c>
      <c r="D8" s="99">
        <v>13.011071802529104</v>
      </c>
      <c r="E8" s="100">
        <v>21.109346414426732</v>
      </c>
    </row>
    <row r="9" spans="1:5" x14ac:dyDescent="0.3">
      <c r="A9" s="101">
        <v>2001</v>
      </c>
      <c r="B9" s="102">
        <v>19.44036823820095</v>
      </c>
      <c r="C9" s="31">
        <v>12.340584712329401</v>
      </c>
      <c r="D9" s="31">
        <v>6.2643919003572872</v>
      </c>
      <c r="E9" s="103">
        <v>14.478626692062042</v>
      </c>
    </row>
    <row r="10" spans="1:5" x14ac:dyDescent="0.3">
      <c r="A10" s="101">
        <v>2002</v>
      </c>
      <c r="B10" s="102">
        <v>26.858255556301618</v>
      </c>
      <c r="C10" s="31">
        <v>12.877419043288249</v>
      </c>
      <c r="D10" s="31">
        <v>10.310179509190629</v>
      </c>
      <c r="E10" s="103">
        <v>15.38584625231557</v>
      </c>
    </row>
    <row r="11" spans="1:5" x14ac:dyDescent="0.3">
      <c r="A11" s="101">
        <v>2003</v>
      </c>
      <c r="B11" s="102">
        <v>36.204387693293135</v>
      </c>
      <c r="C11" s="31">
        <v>11.904957388462865</v>
      </c>
      <c r="D11" s="31">
        <v>10.736991677689216</v>
      </c>
      <c r="E11" s="103">
        <v>14.529916279031694</v>
      </c>
    </row>
    <row r="12" spans="1:5" x14ac:dyDescent="0.3">
      <c r="A12" s="101">
        <v>2004</v>
      </c>
      <c r="B12" s="102">
        <v>105.22473536482522</v>
      </c>
      <c r="C12" s="31">
        <v>34.27703253538872</v>
      </c>
      <c r="D12" s="31">
        <v>27.546932764888219</v>
      </c>
      <c r="E12" s="103">
        <v>40.383172707412037</v>
      </c>
    </row>
    <row r="13" spans="1:5" x14ac:dyDescent="0.3">
      <c r="A13" s="101">
        <v>2005</v>
      </c>
      <c r="B13" s="102">
        <v>60.081654279753423</v>
      </c>
      <c r="C13" s="31">
        <v>13.803216594731623</v>
      </c>
      <c r="D13" s="31">
        <v>11.248294008742008</v>
      </c>
      <c r="E13" s="103">
        <v>17.76252408477842</v>
      </c>
    </row>
    <row r="14" spans="1:5" x14ac:dyDescent="0.3">
      <c r="A14" s="101">
        <v>2006</v>
      </c>
      <c r="B14" s="102">
        <v>63.29702640098553</v>
      </c>
      <c r="C14" s="31">
        <v>15.213710370397502</v>
      </c>
      <c r="D14" s="31">
        <v>12.950612642466551</v>
      </c>
      <c r="E14" s="103">
        <v>22.219120407692373</v>
      </c>
    </row>
    <row r="15" spans="1:5" x14ac:dyDescent="0.3">
      <c r="A15" s="101">
        <v>2007</v>
      </c>
      <c r="B15" s="102">
        <v>74.85279320860829</v>
      </c>
      <c r="C15" s="31">
        <v>14.559270095259224</v>
      </c>
      <c r="D15" s="31">
        <v>15.914110381822205</v>
      </c>
      <c r="E15" s="103">
        <v>24.068328493635029</v>
      </c>
    </row>
    <row r="16" spans="1:5" x14ac:dyDescent="0.3">
      <c r="A16" s="101">
        <v>2008</v>
      </c>
      <c r="B16" s="102">
        <v>91.73109684182937</v>
      </c>
      <c r="C16" s="31">
        <v>27.412713737858255</v>
      </c>
      <c r="D16" s="31">
        <v>23.638910167966721</v>
      </c>
      <c r="E16" s="103">
        <v>36.88499461450111</v>
      </c>
    </row>
    <row r="17" spans="1:5" x14ac:dyDescent="0.3">
      <c r="A17" s="101">
        <v>2009</v>
      </c>
      <c r="B17" s="102">
        <v>69.75074366601703</v>
      </c>
      <c r="C17" s="31">
        <v>19.114344545572312</v>
      </c>
      <c r="D17" s="31">
        <v>17.631528648423231</v>
      </c>
      <c r="E17" s="103">
        <v>25.027048832414</v>
      </c>
    </row>
    <row r="18" spans="1:5" x14ac:dyDescent="0.3">
      <c r="A18" s="101">
        <v>2010</v>
      </c>
      <c r="B18" s="102">
        <v>66.487184022114363</v>
      </c>
      <c r="C18" s="31">
        <v>16.832587890155342</v>
      </c>
      <c r="D18" s="31">
        <v>17.096985898773941</v>
      </c>
      <c r="E18" s="103">
        <v>29.677986265209967</v>
      </c>
    </row>
    <row r="19" spans="1:5" x14ac:dyDescent="0.3">
      <c r="A19" s="104">
        <v>2011</v>
      </c>
      <c r="B19" s="105">
        <v>69.711375540989323</v>
      </c>
      <c r="C19" s="106">
        <v>19.860326555861239</v>
      </c>
      <c r="D19" s="106">
        <v>20.717391159489384</v>
      </c>
      <c r="E19" s="107">
        <v>39.667601233853432</v>
      </c>
    </row>
    <row r="20" spans="1:5" x14ac:dyDescent="0.3">
      <c r="B20" s="31"/>
      <c r="C20" s="31"/>
      <c r="D20" s="31"/>
      <c r="E20" s="31"/>
    </row>
    <row r="21" spans="1:5" x14ac:dyDescent="0.3">
      <c r="B21" s="31"/>
      <c r="C21" s="31"/>
      <c r="D21" s="31"/>
      <c r="E21" s="31"/>
    </row>
    <row r="22" spans="1:5" x14ac:dyDescent="0.3">
      <c r="B22" s="31"/>
      <c r="C22" s="31"/>
      <c r="D22" s="31"/>
      <c r="E22" s="31"/>
    </row>
    <row r="23" spans="1:5" x14ac:dyDescent="0.3">
      <c r="B23" s="31"/>
      <c r="C23" s="31"/>
      <c r="D23" s="31"/>
      <c r="E23" s="31"/>
    </row>
  </sheetData>
  <sheetProtection algorithmName="SHA-512" hashValue="HMn+oUVO06Bc7HeNQ0h8NtQwRutO65v3l7HOzjptjV6aCgpzVR0KDIMSb6kybseoA0xSM5uwWLF9J4vgwISzYA==" saltValue="JiKmWV1eFqHuDwQVOtpSzA==" spinCount="100000" sheet="1" objects="1" scenarios="1" pivotTables="0"/>
  <mergeCells count="3">
    <mergeCell ref="C4:E4"/>
    <mergeCell ref="A2:E2"/>
    <mergeCell ref="C3:E3"/>
  </mergeCells>
  <pageMargins left="0.33333333333333331" right="0.36458333333333331" top="0.96875" bottom="0.75" header="0.3" footer="0.3"/>
  <pageSetup orientation="landscape" horizontalDpi="1200" verticalDpi="1200" r:id="rId2"/>
  <headerFooter>
    <oddHeader>&amp;C&amp;"-,Bold"&amp;14Summary Table Report&amp;R&amp;G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8"/>
  <sheetViews>
    <sheetView showGridLines="0" view="pageLayout" zoomScaleNormal="100" workbookViewId="0">
      <selection activeCell="B1" sqref="B1"/>
    </sheetView>
  </sheetViews>
  <sheetFormatPr defaultRowHeight="14.4" x14ac:dyDescent="0.3"/>
  <cols>
    <col min="1" max="6" width="9.109375" customWidth="1"/>
  </cols>
  <sheetData>
    <row r="1" spans="1:14" ht="15" thickBot="1" x14ac:dyDescent="0.35"/>
    <row r="2" spans="1:14" x14ac:dyDescent="0.3">
      <c r="A2" s="82" t="str">
        <f>CONCATENATE("Figure 2. Prevalence Rate (Number of ", 'PR-AGE-Table'!B4, " Users Aged 0-14 per 100,000 Enrollees) by Year and Age Group")</f>
        <v>Figure 2. Prevalence Rate (Number of SUCRALFATE Users Aged 0-14 per 100,000 Enrollees) by Year and Age Group</v>
      </c>
      <c r="B2" s="83"/>
      <c r="C2" s="83"/>
      <c r="D2" s="83"/>
      <c r="E2" s="83"/>
      <c r="F2" s="84"/>
      <c r="G2" s="84"/>
      <c r="H2" s="84"/>
      <c r="I2" s="84"/>
      <c r="J2" s="84"/>
      <c r="K2" s="84"/>
      <c r="L2" s="84"/>
      <c r="M2" s="84"/>
      <c r="N2" s="85"/>
    </row>
    <row r="3" spans="1:14" x14ac:dyDescent="0.3">
      <c r="A3" s="7"/>
      <c r="B3" s="30"/>
      <c r="C3" s="30"/>
      <c r="D3" s="30"/>
      <c r="E3" s="30"/>
      <c r="F3" s="2"/>
      <c r="G3" s="2"/>
      <c r="H3" s="2"/>
      <c r="I3" s="2"/>
      <c r="J3" s="2"/>
      <c r="K3" s="2"/>
      <c r="L3" s="2"/>
      <c r="M3" s="2"/>
      <c r="N3" s="25"/>
    </row>
    <row r="4" spans="1:14" x14ac:dyDescent="0.3">
      <c r="A4" s="26"/>
      <c r="B4" s="2"/>
      <c r="C4" s="2"/>
      <c r="D4" s="2"/>
      <c r="E4" s="2"/>
      <c r="F4" s="2"/>
      <c r="G4" s="2"/>
      <c r="H4" s="2"/>
      <c r="I4" s="2"/>
      <c r="J4" s="2"/>
      <c r="K4" s="2"/>
      <c r="L4" s="2"/>
      <c r="M4" s="2"/>
      <c r="N4" s="8"/>
    </row>
    <row r="5" spans="1:14" x14ac:dyDescent="0.3">
      <c r="A5" s="26"/>
      <c r="B5" s="2"/>
      <c r="C5" s="2"/>
      <c r="D5" s="2"/>
      <c r="E5" s="2"/>
      <c r="F5" s="2"/>
      <c r="G5" s="2"/>
      <c r="H5" s="2"/>
      <c r="I5" s="2"/>
      <c r="J5" s="2"/>
      <c r="K5" s="2"/>
      <c r="L5" s="2"/>
      <c r="M5" s="2"/>
      <c r="N5" s="8"/>
    </row>
    <row r="6" spans="1:14" x14ac:dyDescent="0.3">
      <c r="A6" s="26"/>
      <c r="B6" s="2"/>
      <c r="C6" s="2"/>
      <c r="D6" s="2"/>
      <c r="E6" s="2"/>
      <c r="F6" s="2"/>
      <c r="G6" s="2"/>
      <c r="H6" s="2"/>
      <c r="I6" s="2"/>
      <c r="J6" s="2"/>
      <c r="K6" s="2"/>
      <c r="L6" s="2"/>
      <c r="M6" s="2"/>
      <c r="N6" s="8"/>
    </row>
    <row r="7" spans="1:14" x14ac:dyDescent="0.3">
      <c r="A7" s="26"/>
      <c r="B7" s="2"/>
      <c r="C7" s="2"/>
      <c r="D7" s="2"/>
      <c r="E7" s="2"/>
      <c r="F7" s="2"/>
      <c r="G7" s="2"/>
      <c r="H7" s="2"/>
      <c r="I7" s="2"/>
      <c r="J7" s="2"/>
      <c r="K7" s="2"/>
      <c r="L7" s="2"/>
      <c r="M7" s="2"/>
      <c r="N7" s="8"/>
    </row>
    <row r="8" spans="1:14" x14ac:dyDescent="0.3">
      <c r="A8" s="26"/>
      <c r="B8" s="2"/>
      <c r="C8" s="2"/>
      <c r="D8" s="2"/>
      <c r="E8" s="2"/>
      <c r="F8" s="2"/>
      <c r="G8" s="2"/>
      <c r="H8" s="2"/>
      <c r="I8" s="2"/>
      <c r="J8" s="2"/>
      <c r="K8" s="2"/>
      <c r="L8" s="2"/>
      <c r="M8" s="2"/>
      <c r="N8" s="8"/>
    </row>
    <row r="9" spans="1:14" x14ac:dyDescent="0.3">
      <c r="A9" s="26"/>
      <c r="B9" s="2"/>
      <c r="C9" s="2"/>
      <c r="D9" s="2"/>
      <c r="E9" s="2"/>
      <c r="F9" s="2"/>
      <c r="G9" s="2"/>
      <c r="H9" s="2"/>
      <c r="I9" s="2"/>
      <c r="J9" s="2"/>
      <c r="K9" s="2"/>
      <c r="L9" s="2"/>
      <c r="M9" s="2"/>
      <c r="N9" s="8"/>
    </row>
    <row r="10" spans="1:14" x14ac:dyDescent="0.3">
      <c r="A10" s="26"/>
      <c r="B10" s="2"/>
      <c r="C10" s="2"/>
      <c r="D10" s="2"/>
      <c r="E10" s="2"/>
      <c r="F10" s="2"/>
      <c r="G10" s="2"/>
      <c r="H10" s="2"/>
      <c r="I10" s="2"/>
      <c r="J10" s="2"/>
      <c r="K10" s="2"/>
      <c r="L10" s="2"/>
      <c r="M10" s="2"/>
      <c r="N10" s="8"/>
    </row>
    <row r="11" spans="1:14" x14ac:dyDescent="0.3">
      <c r="A11" s="26"/>
      <c r="B11" s="2"/>
      <c r="C11" s="2"/>
      <c r="D11" s="2"/>
      <c r="E11" s="2"/>
      <c r="F11" s="2"/>
      <c r="G11" s="2"/>
      <c r="H11" s="2"/>
      <c r="I11" s="2"/>
      <c r="J11" s="2"/>
      <c r="K11" s="2"/>
      <c r="L11" s="2"/>
      <c r="M11" s="2"/>
      <c r="N11" s="8"/>
    </row>
    <row r="12" spans="1:14" x14ac:dyDescent="0.3">
      <c r="A12" s="26"/>
      <c r="B12" s="2"/>
      <c r="C12" s="2"/>
      <c r="D12" s="2"/>
      <c r="E12" s="2"/>
      <c r="F12" s="2"/>
      <c r="G12" s="2"/>
      <c r="H12" s="2"/>
      <c r="I12" s="2"/>
      <c r="J12" s="2"/>
      <c r="K12" s="2"/>
      <c r="L12" s="2"/>
      <c r="M12" s="2"/>
      <c r="N12" s="8"/>
    </row>
    <row r="13" spans="1:14" x14ac:dyDescent="0.3">
      <c r="A13" s="26"/>
      <c r="B13" s="2"/>
      <c r="C13" s="2"/>
      <c r="D13" s="2"/>
      <c r="E13" s="2"/>
      <c r="F13" s="2"/>
      <c r="G13" s="2"/>
      <c r="H13" s="2"/>
      <c r="I13" s="2"/>
      <c r="J13" s="2"/>
      <c r="K13" s="2"/>
      <c r="L13" s="2"/>
      <c r="M13" s="2"/>
      <c r="N13" s="8"/>
    </row>
    <row r="14" spans="1:14" x14ac:dyDescent="0.3">
      <c r="A14" s="26"/>
      <c r="B14" s="2"/>
      <c r="C14" s="2"/>
      <c r="D14" s="2"/>
      <c r="E14" s="2"/>
      <c r="F14" s="2"/>
      <c r="G14" s="2"/>
      <c r="H14" s="2"/>
      <c r="I14" s="2"/>
      <c r="J14" s="2"/>
      <c r="K14" s="2"/>
      <c r="L14" s="2"/>
      <c r="M14" s="2"/>
      <c r="N14" s="8"/>
    </row>
    <row r="15" spans="1:14" x14ac:dyDescent="0.3">
      <c r="A15" s="26"/>
      <c r="B15" s="2"/>
      <c r="C15" s="2"/>
      <c r="D15" s="2"/>
      <c r="E15" s="2"/>
      <c r="F15" s="2"/>
      <c r="G15" s="2"/>
      <c r="H15" s="2"/>
      <c r="I15" s="2"/>
      <c r="J15" s="2"/>
      <c r="K15" s="2"/>
      <c r="L15" s="2"/>
      <c r="M15" s="2"/>
      <c r="N15" s="8"/>
    </row>
    <row r="16" spans="1:14" x14ac:dyDescent="0.3">
      <c r="A16" s="26"/>
      <c r="B16" s="2"/>
      <c r="C16" s="2"/>
      <c r="D16" s="2"/>
      <c r="E16" s="2"/>
      <c r="F16" s="2"/>
      <c r="G16" s="2"/>
      <c r="H16" s="2"/>
      <c r="I16" s="2"/>
      <c r="J16" s="2"/>
      <c r="K16" s="2"/>
      <c r="L16" s="2"/>
      <c r="M16" s="2"/>
      <c r="N16" s="8"/>
    </row>
    <row r="17" spans="1:14" x14ac:dyDescent="0.3">
      <c r="A17" s="26"/>
      <c r="B17" s="2"/>
      <c r="C17" s="2"/>
      <c r="D17" s="2"/>
      <c r="E17" s="2"/>
      <c r="F17" s="2"/>
      <c r="G17" s="2"/>
      <c r="H17" s="2"/>
      <c r="I17" s="2"/>
      <c r="J17" s="2"/>
      <c r="K17" s="2"/>
      <c r="L17" s="2"/>
      <c r="M17" s="2"/>
      <c r="N17" s="8"/>
    </row>
    <row r="18" spans="1:14" x14ac:dyDescent="0.3">
      <c r="A18" s="26"/>
      <c r="B18" s="2"/>
      <c r="C18" s="2"/>
      <c r="D18" s="2"/>
      <c r="E18" s="2"/>
      <c r="F18" s="2"/>
      <c r="G18" s="2"/>
      <c r="H18" s="2"/>
      <c r="I18" s="2"/>
      <c r="J18" s="2"/>
      <c r="K18" s="2"/>
      <c r="L18" s="2"/>
      <c r="M18" s="2"/>
      <c r="N18" s="8"/>
    </row>
    <row r="19" spans="1:14" x14ac:dyDescent="0.3">
      <c r="A19" s="26"/>
      <c r="B19" s="2"/>
      <c r="C19" s="2"/>
      <c r="D19" s="2"/>
      <c r="E19" s="2"/>
      <c r="F19" s="2"/>
      <c r="G19" s="2"/>
      <c r="H19" s="2"/>
      <c r="I19" s="2"/>
      <c r="J19" s="2"/>
      <c r="K19" s="2"/>
      <c r="L19" s="2"/>
      <c r="M19" s="2"/>
      <c r="N19" s="8"/>
    </row>
    <row r="20" spans="1:14" x14ac:dyDescent="0.3">
      <c r="A20" s="26"/>
      <c r="B20" s="2"/>
      <c r="C20" s="2"/>
      <c r="D20" s="2"/>
      <c r="E20" s="2"/>
      <c r="F20" s="2"/>
      <c r="G20" s="2"/>
      <c r="H20" s="2"/>
      <c r="I20" s="2"/>
      <c r="J20" s="2"/>
      <c r="K20" s="2"/>
      <c r="L20" s="2"/>
      <c r="M20" s="2"/>
      <c r="N20" s="8"/>
    </row>
    <row r="21" spans="1:14" x14ac:dyDescent="0.3">
      <c r="A21" s="26"/>
      <c r="B21" s="2"/>
      <c r="C21" s="2"/>
      <c r="D21" s="2"/>
      <c r="E21" s="2"/>
      <c r="F21" s="2"/>
      <c r="G21" s="2"/>
      <c r="H21" s="2"/>
      <c r="I21" s="2"/>
      <c r="J21" s="2"/>
      <c r="K21" s="2"/>
      <c r="L21" s="2"/>
      <c r="M21" s="2"/>
      <c r="N21" s="8"/>
    </row>
    <row r="22" spans="1:14" x14ac:dyDescent="0.3">
      <c r="A22" s="26"/>
      <c r="B22" s="2"/>
      <c r="C22" s="2"/>
      <c r="D22" s="2"/>
      <c r="E22" s="2"/>
      <c r="F22" s="2"/>
      <c r="G22" s="2"/>
      <c r="H22" s="2"/>
      <c r="I22" s="2"/>
      <c r="J22" s="2"/>
      <c r="K22" s="2"/>
      <c r="L22" s="2"/>
      <c r="M22" s="2"/>
      <c r="N22" s="8"/>
    </row>
    <row r="23" spans="1:14" x14ac:dyDescent="0.3">
      <c r="A23" s="26"/>
      <c r="B23" s="2"/>
      <c r="C23" s="2"/>
      <c r="D23" s="2"/>
      <c r="E23" s="2"/>
      <c r="F23" s="2"/>
      <c r="G23" s="2"/>
      <c r="H23" s="2"/>
      <c r="I23" s="2"/>
      <c r="J23" s="2"/>
      <c r="K23" s="2"/>
      <c r="L23" s="2"/>
      <c r="M23" s="2"/>
      <c r="N23" s="8"/>
    </row>
    <row r="24" spans="1:14" x14ac:dyDescent="0.3">
      <c r="A24" s="26"/>
      <c r="B24" s="2"/>
      <c r="C24" s="2"/>
      <c r="D24" s="2"/>
      <c r="E24" s="2"/>
      <c r="F24" s="2"/>
      <c r="G24" s="2"/>
      <c r="H24" s="2"/>
      <c r="I24" s="2"/>
      <c r="J24" s="2"/>
      <c r="K24" s="2"/>
      <c r="L24" s="2"/>
      <c r="M24" s="2"/>
      <c r="N24" s="8"/>
    </row>
    <row r="25" spans="1:14" x14ac:dyDescent="0.3">
      <c r="A25" s="26"/>
      <c r="B25" s="2"/>
      <c r="C25" s="2"/>
      <c r="D25" s="2"/>
      <c r="E25" s="2"/>
      <c r="F25" s="2"/>
      <c r="G25" s="2"/>
      <c r="H25" s="2"/>
      <c r="I25" s="2"/>
      <c r="J25" s="2"/>
      <c r="K25" s="2"/>
      <c r="L25" s="2"/>
      <c r="M25" s="2"/>
      <c r="N25" s="8"/>
    </row>
    <row r="26" spans="1:14" x14ac:dyDescent="0.3">
      <c r="A26" s="26"/>
      <c r="B26" s="2"/>
      <c r="C26" s="2"/>
      <c r="D26" s="2"/>
      <c r="E26" s="2"/>
      <c r="F26" s="2"/>
      <c r="G26" s="2"/>
      <c r="H26" s="2"/>
      <c r="I26" s="2"/>
      <c r="J26" s="2"/>
      <c r="K26" s="2"/>
      <c r="L26" s="2"/>
      <c r="M26" s="2"/>
      <c r="N26" s="8"/>
    </row>
    <row r="27" spans="1:14" x14ac:dyDescent="0.3">
      <c r="A27" s="26"/>
      <c r="B27" s="2"/>
      <c r="C27" s="2"/>
      <c r="D27" s="2"/>
      <c r="E27" s="2"/>
      <c r="F27" s="2"/>
      <c r="G27" s="2"/>
      <c r="H27" s="2"/>
      <c r="I27" s="2"/>
      <c r="J27" s="2"/>
      <c r="K27" s="2"/>
      <c r="L27" s="2"/>
      <c r="M27" s="2"/>
      <c r="N27" s="8"/>
    </row>
    <row r="28" spans="1:14" x14ac:dyDescent="0.3">
      <c r="A28" s="27"/>
      <c r="B28" s="28"/>
      <c r="C28" s="28"/>
      <c r="D28" s="28"/>
      <c r="E28" s="28"/>
      <c r="F28" s="28"/>
      <c r="G28" s="28"/>
      <c r="H28" s="28"/>
      <c r="I28" s="28"/>
      <c r="J28" s="28"/>
      <c r="K28" s="28"/>
      <c r="L28" s="28"/>
      <c r="M28" s="28"/>
      <c r="N28" s="29"/>
    </row>
  </sheetData>
  <sheetProtection algorithmName="SHA-512" hashValue="ne8Zn6s9dUMAgUUXe8HPJBSuGC4wKihAc5htYhe3icNbuRIi69nTmuSnPH5WMVN0L29n8+7cT0E4L1DniQI/OQ==" saltValue="oMQ6e3HKIpRl2dmDLUNEcw==" spinCount="100000" sheet="1" objects="1" scenarios="1"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19"/>
  <sheetViews>
    <sheetView showGridLines="0" view="pageLayout" zoomScaleNormal="100" workbookViewId="0">
      <selection activeCell="D17" sqref="D17"/>
    </sheetView>
  </sheetViews>
  <sheetFormatPr defaultRowHeight="14.4" x14ac:dyDescent="0.3"/>
  <cols>
    <col min="1" max="1" width="13.33203125" customWidth="1"/>
    <col min="2" max="2" width="24.88671875" customWidth="1"/>
    <col min="3" max="5" width="19.109375" customWidth="1"/>
  </cols>
  <sheetData>
    <row r="1" spans="1:5" ht="15" thickBot="1" x14ac:dyDescent="0.35"/>
    <row r="2" spans="1:5" x14ac:dyDescent="0.3">
      <c r="A2" s="77" t="str">
        <f>CONCATENATE("Table 8. Days Supplied per ", B4, " User Aged 0-14 by Year and Age Group")</f>
        <v>Table 8. Days Supplied per SUCRALFATE User Aged 0-14 by Year and Age Group</v>
      </c>
      <c r="B2" s="78"/>
      <c r="C2" s="78"/>
      <c r="D2" s="89"/>
      <c r="E2" s="90"/>
    </row>
    <row r="3" spans="1:5" ht="15" thickBot="1" x14ac:dyDescent="0.35">
      <c r="A3" s="9"/>
      <c r="B3" s="10"/>
      <c r="C3" s="87"/>
      <c r="D3" s="87"/>
      <c r="E3" s="88"/>
    </row>
    <row r="4" spans="1:5" ht="30" customHeight="1" x14ac:dyDescent="0.3">
      <c r="A4" s="54" t="s">
        <v>2</v>
      </c>
      <c r="B4" s="55" t="s">
        <v>59</v>
      </c>
      <c r="C4" s="86" t="s">
        <v>9</v>
      </c>
      <c r="D4" s="87"/>
      <c r="E4" s="88"/>
    </row>
    <row r="5" spans="1:5" x14ac:dyDescent="0.3">
      <c r="A5" s="1"/>
      <c r="B5" s="4"/>
      <c r="C5" s="11"/>
      <c r="E5" s="12"/>
    </row>
    <row r="6" spans="1:5" x14ac:dyDescent="0.3">
      <c r="A6" s="47" t="s">
        <v>11</v>
      </c>
      <c r="B6" s="47" t="s">
        <v>1</v>
      </c>
      <c r="C6" s="48"/>
      <c r="D6" s="48"/>
      <c r="E6" s="49"/>
    </row>
    <row r="7" spans="1:5" x14ac:dyDescent="0.3">
      <c r="A7" s="47" t="s">
        <v>0</v>
      </c>
      <c r="B7" s="46" t="s">
        <v>53</v>
      </c>
      <c r="C7" s="50" t="s">
        <v>61</v>
      </c>
      <c r="D7" s="50" t="s">
        <v>62</v>
      </c>
      <c r="E7" s="51" t="s">
        <v>60</v>
      </c>
    </row>
    <row r="8" spans="1:5" x14ac:dyDescent="0.3">
      <c r="A8" s="46">
        <v>2000</v>
      </c>
      <c r="B8" s="69">
        <v>33.866666666666667</v>
      </c>
      <c r="C8" s="70">
        <v>57.553191489361701</v>
      </c>
      <c r="D8" s="70">
        <v>36.904761904761905</v>
      </c>
      <c r="E8" s="71">
        <v>43.152380952380952</v>
      </c>
    </row>
    <row r="9" spans="1:5" x14ac:dyDescent="0.3">
      <c r="A9" s="52">
        <v>2001</v>
      </c>
      <c r="B9" s="72">
        <v>47.387096774193552</v>
      </c>
      <c r="C9" s="31">
        <v>44.09375</v>
      </c>
      <c r="D9" s="31">
        <v>45.137931034482762</v>
      </c>
      <c r="E9" s="73">
        <v>43.633802816901408</v>
      </c>
    </row>
    <row r="10" spans="1:5" x14ac:dyDescent="0.3">
      <c r="A10" s="52">
        <v>2002</v>
      </c>
      <c r="B10" s="72">
        <v>34.35</v>
      </c>
      <c r="C10" s="31">
        <v>52.1875</v>
      </c>
      <c r="D10" s="31">
        <v>41.347826086956523</v>
      </c>
      <c r="E10" s="73">
        <v>45.04</v>
      </c>
    </row>
    <row r="11" spans="1:5" x14ac:dyDescent="0.3">
      <c r="A11" s="52">
        <v>2003</v>
      </c>
      <c r="B11" s="72">
        <v>34.230769230769234</v>
      </c>
      <c r="C11" s="31">
        <v>41.896551724137929</v>
      </c>
      <c r="D11" s="31">
        <v>39.425531914893618</v>
      </c>
      <c r="E11" s="73">
        <v>35.352112676056336</v>
      </c>
    </row>
    <row r="12" spans="1:5" x14ac:dyDescent="0.3">
      <c r="A12" s="52">
        <v>2004</v>
      </c>
      <c r="B12" s="72">
        <v>35.040669856459331</v>
      </c>
      <c r="C12" s="31">
        <v>28.743243243243242</v>
      </c>
      <c r="D12" s="31">
        <v>34.383177570093459</v>
      </c>
      <c r="E12" s="73">
        <v>33.072106261859581</v>
      </c>
    </row>
    <row r="13" spans="1:5" x14ac:dyDescent="0.3">
      <c r="A13" s="52">
        <v>2005</v>
      </c>
      <c r="B13" s="72">
        <v>36.34251968503937</v>
      </c>
      <c r="C13" s="31">
        <v>29.602150537634408</v>
      </c>
      <c r="D13" s="31">
        <v>27.237037037037037</v>
      </c>
      <c r="E13" s="73">
        <v>34.25</v>
      </c>
    </row>
    <row r="14" spans="1:5" x14ac:dyDescent="0.3">
      <c r="A14" s="52">
        <v>2006</v>
      </c>
      <c r="B14" s="72">
        <v>38.72043010752688</v>
      </c>
      <c r="C14" s="31">
        <v>21.907407407407408</v>
      </c>
      <c r="D14" s="31">
        <v>31</v>
      </c>
      <c r="E14" s="73">
        <v>37.746794871794869</v>
      </c>
    </row>
    <row r="15" spans="1:5" x14ac:dyDescent="0.3">
      <c r="A15" s="52">
        <v>2007</v>
      </c>
      <c r="B15" s="72">
        <v>32.376854599406528</v>
      </c>
      <c r="C15" s="31">
        <v>19.923809523809524</v>
      </c>
      <c r="D15" s="31">
        <v>39.502439024390242</v>
      </c>
      <c r="E15" s="73">
        <v>33.463126843657818</v>
      </c>
    </row>
    <row r="16" spans="1:5" x14ac:dyDescent="0.3">
      <c r="A16" s="52">
        <v>2008</v>
      </c>
      <c r="B16" s="72">
        <v>35.027597402597401</v>
      </c>
      <c r="C16" s="31">
        <v>19.19322033898305</v>
      </c>
      <c r="D16" s="31">
        <v>30.161147902869757</v>
      </c>
      <c r="E16" s="73">
        <v>29.537958115183248</v>
      </c>
    </row>
    <row r="17" spans="1:5" x14ac:dyDescent="0.3">
      <c r="A17" s="52">
        <v>2009</v>
      </c>
      <c r="B17" s="72">
        <v>33.086134453781511</v>
      </c>
      <c r="C17" s="31">
        <v>23.24170616113744</v>
      </c>
      <c r="D17" s="31">
        <v>33.585507246376814</v>
      </c>
      <c r="E17" s="73">
        <v>28.776290630975144</v>
      </c>
    </row>
    <row r="18" spans="1:5" x14ac:dyDescent="0.3">
      <c r="A18" s="52">
        <v>2010</v>
      </c>
      <c r="B18" s="72">
        <v>37.150246305418719</v>
      </c>
      <c r="C18" s="31">
        <v>27.394285714285715</v>
      </c>
      <c r="D18" s="31">
        <v>29.433544303797468</v>
      </c>
      <c r="E18" s="73">
        <v>35.136286201022145</v>
      </c>
    </row>
    <row r="19" spans="1:5" x14ac:dyDescent="0.3">
      <c r="A19" s="53">
        <v>2011</v>
      </c>
      <c r="B19" s="74">
        <v>31.705555555555556</v>
      </c>
      <c r="C19" s="75">
        <v>27.918032786885245</v>
      </c>
      <c r="D19" s="75">
        <v>29.938596491228068</v>
      </c>
      <c r="E19" s="76">
        <v>30.355524079320112</v>
      </c>
    </row>
  </sheetData>
  <sheetProtection algorithmName="SHA-512" hashValue="uS4lhkXuFhfBiC6/oeE4khPkOftsTMw5w/lvNQjcnXPBNo8oKlzlZmuXJLgVdTjT+jZBRFsaxFSRhwr0N66l6w==" saltValue="yR0XbRjWwiIkjjahknxO+A==" spinCount="100000" sheet="1" objects="1" scenarios="1" pivotTables="0"/>
  <mergeCells count="3">
    <mergeCell ref="C4:E4"/>
    <mergeCell ref="C3:E3"/>
    <mergeCell ref="A2:E2"/>
  </mergeCells>
  <pageMargins left="0.33333333333333331" right="0.36458333333333331" top="0.96875" bottom="0.75" header="0.3" footer="0.3"/>
  <pageSetup orientation="landscape" horizontalDpi="1200" verticalDpi="1200" r:id="rId2"/>
  <headerFooter>
    <oddHeader>&amp;C&amp;"-,Bold"&amp;14Summary Table Report&amp;R&amp;G</oddHead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8"/>
  <sheetViews>
    <sheetView showGridLines="0" view="pageLayout" zoomScaleNormal="100" workbookViewId="0">
      <selection activeCell="B1" sqref="B1"/>
    </sheetView>
  </sheetViews>
  <sheetFormatPr defaultRowHeight="14.4" x14ac:dyDescent="0.3"/>
  <cols>
    <col min="1" max="6" width="9.109375" customWidth="1"/>
  </cols>
  <sheetData>
    <row r="1" spans="1:14" ht="15" thickBot="1" x14ac:dyDescent="0.35"/>
    <row r="2" spans="1:14" x14ac:dyDescent="0.3">
      <c r="A2" s="82" t="str">
        <f>CONCATENATE("Figure 3. Days Supplied per ", 'DayPU-AGE-Table'!B4, " User Aged 0-14 by Year and Age Group")</f>
        <v>Figure 3. Days Supplied per SUCRALFATE User Aged 0-14 by Year and Age Group</v>
      </c>
      <c r="B2" s="83"/>
      <c r="C2" s="83"/>
      <c r="D2" s="83"/>
      <c r="E2" s="83"/>
      <c r="F2" s="84"/>
      <c r="G2" s="84"/>
      <c r="H2" s="84"/>
      <c r="I2" s="84"/>
      <c r="J2" s="84"/>
      <c r="K2" s="84"/>
      <c r="L2" s="84"/>
      <c r="M2" s="84"/>
      <c r="N2" s="85"/>
    </row>
    <row r="3" spans="1:14" x14ac:dyDescent="0.3">
      <c r="A3" s="7"/>
      <c r="B3" s="30"/>
      <c r="C3" s="30"/>
      <c r="D3" s="30"/>
      <c r="E3" s="30"/>
      <c r="F3" s="2"/>
      <c r="G3" s="2"/>
      <c r="H3" s="2"/>
      <c r="I3" s="2"/>
      <c r="J3" s="2"/>
      <c r="K3" s="2"/>
      <c r="L3" s="2"/>
      <c r="M3" s="2"/>
      <c r="N3" s="25"/>
    </row>
    <row r="4" spans="1:14" x14ac:dyDescent="0.3">
      <c r="A4" s="26"/>
      <c r="B4" s="2"/>
      <c r="C4" s="2"/>
      <c r="D4" s="2"/>
      <c r="E4" s="2"/>
      <c r="F4" s="2"/>
      <c r="G4" s="2"/>
      <c r="H4" s="2"/>
      <c r="I4" s="2"/>
      <c r="J4" s="2"/>
      <c r="K4" s="2"/>
      <c r="L4" s="2"/>
      <c r="M4" s="2"/>
      <c r="N4" s="8"/>
    </row>
    <row r="5" spans="1:14" x14ac:dyDescent="0.3">
      <c r="A5" s="26"/>
      <c r="B5" s="2"/>
      <c r="C5" s="2"/>
      <c r="D5" s="2"/>
      <c r="E5" s="2"/>
      <c r="F5" s="2"/>
      <c r="G5" s="2"/>
      <c r="H5" s="2"/>
      <c r="I5" s="2"/>
      <c r="J5" s="2"/>
      <c r="K5" s="2"/>
      <c r="L5" s="2"/>
      <c r="M5" s="2"/>
      <c r="N5" s="8"/>
    </row>
    <row r="6" spans="1:14" x14ac:dyDescent="0.3">
      <c r="A6" s="26"/>
      <c r="B6" s="2"/>
      <c r="C6" s="2"/>
      <c r="D6" s="2"/>
      <c r="E6" s="2"/>
      <c r="F6" s="2"/>
      <c r="G6" s="2"/>
      <c r="H6" s="2"/>
      <c r="I6" s="2"/>
      <c r="J6" s="2"/>
      <c r="K6" s="2"/>
      <c r="L6" s="2"/>
      <c r="M6" s="2"/>
      <c r="N6" s="8"/>
    </row>
    <row r="7" spans="1:14" x14ac:dyDescent="0.3">
      <c r="A7" s="26"/>
      <c r="B7" s="2"/>
      <c r="C7" s="2"/>
      <c r="D7" s="2"/>
      <c r="E7" s="2"/>
      <c r="F7" s="2"/>
      <c r="G7" s="2"/>
      <c r="H7" s="2"/>
      <c r="I7" s="2"/>
      <c r="J7" s="2"/>
      <c r="K7" s="2"/>
      <c r="L7" s="2"/>
      <c r="M7" s="2"/>
      <c r="N7" s="8"/>
    </row>
    <row r="8" spans="1:14" x14ac:dyDescent="0.3">
      <c r="A8" s="26"/>
      <c r="B8" s="2"/>
      <c r="C8" s="2"/>
      <c r="D8" s="2"/>
      <c r="E8" s="2"/>
      <c r="F8" s="2"/>
      <c r="G8" s="2"/>
      <c r="H8" s="2"/>
      <c r="I8" s="2"/>
      <c r="J8" s="2"/>
      <c r="K8" s="2"/>
      <c r="L8" s="2"/>
      <c r="M8" s="2"/>
      <c r="N8" s="8"/>
    </row>
    <row r="9" spans="1:14" x14ac:dyDescent="0.3">
      <c r="A9" s="26"/>
      <c r="B9" s="2"/>
      <c r="C9" s="2"/>
      <c r="D9" s="2"/>
      <c r="E9" s="2"/>
      <c r="F9" s="2"/>
      <c r="G9" s="2"/>
      <c r="H9" s="2"/>
      <c r="I9" s="2"/>
      <c r="J9" s="2"/>
      <c r="K9" s="2"/>
      <c r="L9" s="2"/>
      <c r="M9" s="2"/>
      <c r="N9" s="8"/>
    </row>
    <row r="10" spans="1:14" x14ac:dyDescent="0.3">
      <c r="A10" s="26"/>
      <c r="B10" s="2"/>
      <c r="C10" s="2"/>
      <c r="D10" s="2"/>
      <c r="E10" s="2"/>
      <c r="F10" s="2"/>
      <c r="G10" s="2"/>
      <c r="H10" s="2"/>
      <c r="I10" s="2"/>
      <c r="J10" s="2"/>
      <c r="K10" s="2"/>
      <c r="L10" s="2"/>
      <c r="M10" s="2"/>
      <c r="N10" s="8"/>
    </row>
    <row r="11" spans="1:14" x14ac:dyDescent="0.3">
      <c r="A11" s="26"/>
      <c r="B11" s="2"/>
      <c r="C11" s="2"/>
      <c r="D11" s="2"/>
      <c r="E11" s="2"/>
      <c r="F11" s="2"/>
      <c r="G11" s="2"/>
      <c r="H11" s="2"/>
      <c r="I11" s="2"/>
      <c r="J11" s="2"/>
      <c r="K11" s="2"/>
      <c r="L11" s="2"/>
      <c r="M11" s="2"/>
      <c r="N11" s="8"/>
    </row>
    <row r="12" spans="1:14" x14ac:dyDescent="0.3">
      <c r="A12" s="26"/>
      <c r="B12" s="2"/>
      <c r="C12" s="2"/>
      <c r="D12" s="2"/>
      <c r="E12" s="2"/>
      <c r="F12" s="2"/>
      <c r="G12" s="2"/>
      <c r="H12" s="2"/>
      <c r="I12" s="2"/>
      <c r="J12" s="2"/>
      <c r="K12" s="2"/>
      <c r="L12" s="2"/>
      <c r="M12" s="2"/>
      <c r="N12" s="8"/>
    </row>
    <row r="13" spans="1:14" x14ac:dyDescent="0.3">
      <c r="A13" s="26"/>
      <c r="B13" s="2"/>
      <c r="C13" s="2"/>
      <c r="D13" s="2"/>
      <c r="E13" s="2"/>
      <c r="F13" s="2"/>
      <c r="G13" s="2"/>
      <c r="H13" s="2"/>
      <c r="I13" s="2"/>
      <c r="J13" s="2"/>
      <c r="K13" s="2"/>
      <c r="L13" s="2"/>
      <c r="M13" s="2"/>
      <c r="N13" s="8"/>
    </row>
    <row r="14" spans="1:14" x14ac:dyDescent="0.3">
      <c r="A14" s="26"/>
      <c r="B14" s="2"/>
      <c r="C14" s="2"/>
      <c r="D14" s="2"/>
      <c r="E14" s="2"/>
      <c r="F14" s="2"/>
      <c r="G14" s="2"/>
      <c r="H14" s="2"/>
      <c r="I14" s="2"/>
      <c r="J14" s="2"/>
      <c r="K14" s="2"/>
      <c r="L14" s="2"/>
      <c r="M14" s="2"/>
      <c r="N14" s="8"/>
    </row>
    <row r="15" spans="1:14" x14ac:dyDescent="0.3">
      <c r="A15" s="26"/>
      <c r="B15" s="2"/>
      <c r="C15" s="2"/>
      <c r="D15" s="2"/>
      <c r="E15" s="2"/>
      <c r="F15" s="2"/>
      <c r="G15" s="2"/>
      <c r="H15" s="2"/>
      <c r="I15" s="2"/>
      <c r="J15" s="2"/>
      <c r="K15" s="2"/>
      <c r="L15" s="2"/>
      <c r="M15" s="2"/>
      <c r="N15" s="8"/>
    </row>
    <row r="16" spans="1:14" x14ac:dyDescent="0.3">
      <c r="A16" s="26"/>
      <c r="B16" s="2"/>
      <c r="C16" s="2"/>
      <c r="D16" s="2"/>
      <c r="E16" s="2"/>
      <c r="F16" s="2"/>
      <c r="G16" s="2"/>
      <c r="H16" s="2"/>
      <c r="I16" s="2"/>
      <c r="J16" s="2"/>
      <c r="K16" s="2"/>
      <c r="L16" s="2"/>
      <c r="M16" s="2"/>
      <c r="N16" s="8"/>
    </row>
    <row r="17" spans="1:14" x14ac:dyDescent="0.3">
      <c r="A17" s="26"/>
      <c r="B17" s="2"/>
      <c r="C17" s="2"/>
      <c r="D17" s="2"/>
      <c r="E17" s="2"/>
      <c r="F17" s="2"/>
      <c r="G17" s="2"/>
      <c r="H17" s="2"/>
      <c r="I17" s="2"/>
      <c r="J17" s="2"/>
      <c r="K17" s="2"/>
      <c r="L17" s="2"/>
      <c r="M17" s="2"/>
      <c r="N17" s="8"/>
    </row>
    <row r="18" spans="1:14" x14ac:dyDescent="0.3">
      <c r="A18" s="26"/>
      <c r="B18" s="2"/>
      <c r="C18" s="2"/>
      <c r="D18" s="2"/>
      <c r="E18" s="2"/>
      <c r="F18" s="2"/>
      <c r="G18" s="2"/>
      <c r="H18" s="2"/>
      <c r="I18" s="2"/>
      <c r="J18" s="2"/>
      <c r="K18" s="2"/>
      <c r="L18" s="2"/>
      <c r="M18" s="2"/>
      <c r="N18" s="8"/>
    </row>
    <row r="19" spans="1:14" x14ac:dyDescent="0.3">
      <c r="A19" s="26"/>
      <c r="B19" s="2"/>
      <c r="C19" s="2"/>
      <c r="D19" s="2"/>
      <c r="E19" s="2"/>
      <c r="F19" s="2"/>
      <c r="G19" s="2"/>
      <c r="H19" s="2"/>
      <c r="I19" s="2"/>
      <c r="J19" s="2"/>
      <c r="K19" s="2"/>
      <c r="L19" s="2"/>
      <c r="M19" s="2"/>
      <c r="N19" s="8"/>
    </row>
    <row r="20" spans="1:14" x14ac:dyDescent="0.3">
      <c r="A20" s="26"/>
      <c r="B20" s="2"/>
      <c r="C20" s="2"/>
      <c r="D20" s="2"/>
      <c r="E20" s="2"/>
      <c r="F20" s="2"/>
      <c r="G20" s="2"/>
      <c r="H20" s="2"/>
      <c r="I20" s="2"/>
      <c r="J20" s="2"/>
      <c r="K20" s="2"/>
      <c r="L20" s="2"/>
      <c r="M20" s="2"/>
      <c r="N20" s="8"/>
    </row>
    <row r="21" spans="1:14" x14ac:dyDescent="0.3">
      <c r="A21" s="26"/>
      <c r="B21" s="2"/>
      <c r="C21" s="2"/>
      <c r="D21" s="2"/>
      <c r="E21" s="2"/>
      <c r="F21" s="2"/>
      <c r="G21" s="2"/>
      <c r="H21" s="2"/>
      <c r="I21" s="2"/>
      <c r="J21" s="2"/>
      <c r="K21" s="2"/>
      <c r="L21" s="2"/>
      <c r="M21" s="2"/>
      <c r="N21" s="8"/>
    </row>
    <row r="22" spans="1:14" x14ac:dyDescent="0.3">
      <c r="A22" s="26"/>
      <c r="B22" s="2"/>
      <c r="C22" s="2"/>
      <c r="D22" s="2"/>
      <c r="E22" s="2"/>
      <c r="F22" s="2"/>
      <c r="G22" s="2"/>
      <c r="H22" s="2"/>
      <c r="I22" s="2"/>
      <c r="J22" s="2"/>
      <c r="K22" s="2"/>
      <c r="L22" s="2"/>
      <c r="M22" s="2"/>
      <c r="N22" s="8"/>
    </row>
    <row r="23" spans="1:14" x14ac:dyDescent="0.3">
      <c r="A23" s="26"/>
      <c r="B23" s="2"/>
      <c r="C23" s="2"/>
      <c r="D23" s="2"/>
      <c r="E23" s="2"/>
      <c r="F23" s="2"/>
      <c r="G23" s="2"/>
      <c r="H23" s="2"/>
      <c r="I23" s="2"/>
      <c r="J23" s="2"/>
      <c r="K23" s="2"/>
      <c r="L23" s="2"/>
      <c r="M23" s="2"/>
      <c r="N23" s="8"/>
    </row>
    <row r="24" spans="1:14" x14ac:dyDescent="0.3">
      <c r="A24" s="26"/>
      <c r="B24" s="2"/>
      <c r="C24" s="2"/>
      <c r="D24" s="2"/>
      <c r="E24" s="2"/>
      <c r="F24" s="2"/>
      <c r="G24" s="2"/>
      <c r="H24" s="2"/>
      <c r="I24" s="2"/>
      <c r="J24" s="2"/>
      <c r="K24" s="2"/>
      <c r="L24" s="2"/>
      <c r="M24" s="2"/>
      <c r="N24" s="8"/>
    </row>
    <row r="25" spans="1:14" x14ac:dyDescent="0.3">
      <c r="A25" s="26"/>
      <c r="B25" s="2"/>
      <c r="C25" s="2"/>
      <c r="D25" s="2"/>
      <c r="E25" s="2"/>
      <c r="F25" s="2"/>
      <c r="G25" s="2"/>
      <c r="H25" s="2"/>
      <c r="I25" s="2"/>
      <c r="J25" s="2"/>
      <c r="K25" s="2"/>
      <c r="L25" s="2"/>
      <c r="M25" s="2"/>
      <c r="N25" s="8"/>
    </row>
    <row r="26" spans="1:14" x14ac:dyDescent="0.3">
      <c r="A26" s="26"/>
      <c r="B26" s="2"/>
      <c r="C26" s="2"/>
      <c r="D26" s="2"/>
      <c r="E26" s="2"/>
      <c r="F26" s="2"/>
      <c r="G26" s="2"/>
      <c r="H26" s="2"/>
      <c r="I26" s="2"/>
      <c r="J26" s="2"/>
      <c r="K26" s="2"/>
      <c r="L26" s="2"/>
      <c r="M26" s="2"/>
      <c r="N26" s="8"/>
    </row>
    <row r="27" spans="1:14" x14ac:dyDescent="0.3">
      <c r="A27" s="26"/>
      <c r="B27" s="2"/>
      <c r="C27" s="2"/>
      <c r="D27" s="2"/>
      <c r="E27" s="2"/>
      <c r="F27" s="2"/>
      <c r="G27" s="2"/>
      <c r="H27" s="2"/>
      <c r="I27" s="2"/>
      <c r="J27" s="2"/>
      <c r="K27" s="2"/>
      <c r="L27" s="2"/>
      <c r="M27" s="2"/>
      <c r="N27" s="8"/>
    </row>
    <row r="28" spans="1:14" x14ac:dyDescent="0.3">
      <c r="A28" s="27"/>
      <c r="B28" s="28"/>
      <c r="C28" s="28"/>
      <c r="D28" s="28"/>
      <c r="E28" s="28"/>
      <c r="F28" s="28"/>
      <c r="G28" s="28"/>
      <c r="H28" s="28"/>
      <c r="I28" s="28"/>
      <c r="J28" s="28"/>
      <c r="K28" s="28"/>
      <c r="L28" s="28"/>
      <c r="M28" s="28"/>
      <c r="N28" s="29"/>
    </row>
  </sheetData>
  <sheetProtection algorithmName="SHA-512" hashValue="aXLb37x8j3pXwwkqp+wv+56r4CVun5YnlLjzdtLpahnO73/kd2qAOo4cG/AZalx+59DFiOEaXXqHZAJ9bmwfzQ==" saltValue="U8FkYb7pgccK5XFmyQRNqQ==" spinCount="100000" sheet="1" objects="1" scenarios="1"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9"/>
  <sheetViews>
    <sheetView showGridLines="0" view="pageLayout" zoomScaleNormal="100" workbookViewId="0">
      <selection activeCell="D17" sqref="D17"/>
    </sheetView>
  </sheetViews>
  <sheetFormatPr defaultRowHeight="14.4" x14ac:dyDescent="0.3"/>
  <cols>
    <col min="1" max="1" width="20.109375" customWidth="1"/>
    <col min="2" max="2" width="24.88671875" customWidth="1"/>
    <col min="3" max="5" width="21.5546875" customWidth="1"/>
  </cols>
  <sheetData>
    <row r="1" spans="1:5" ht="15" thickBot="1" x14ac:dyDescent="0.35"/>
    <row r="2" spans="1:5" x14ac:dyDescent="0.3">
      <c r="A2" s="77" t="str">
        <f>CONCATENATE("Table 9. Dispensings per ", B4, " User Aged 0-14 by Year and Age Group")</f>
        <v>Table 9. Dispensings per DICYCLOMINE HCL User Aged 0-14 by Year and Age Group</v>
      </c>
      <c r="B2" s="78"/>
      <c r="C2" s="78"/>
      <c r="D2" s="89"/>
      <c r="E2" s="90"/>
    </row>
    <row r="3" spans="1:5" ht="15" thickBot="1" x14ac:dyDescent="0.35">
      <c r="A3" s="9"/>
      <c r="B3" s="10"/>
      <c r="C3" s="87"/>
      <c r="D3" s="87"/>
      <c r="E3" s="13"/>
    </row>
    <row r="4" spans="1:5" ht="30" customHeight="1" x14ac:dyDescent="0.3">
      <c r="A4" s="54" t="s">
        <v>2</v>
      </c>
      <c r="B4" s="55" t="s">
        <v>56</v>
      </c>
      <c r="C4" s="86" t="s">
        <v>9</v>
      </c>
      <c r="D4" s="87"/>
      <c r="E4" s="88"/>
    </row>
    <row r="5" spans="1:5" x14ac:dyDescent="0.3">
      <c r="A5" s="1"/>
      <c r="B5" s="4"/>
      <c r="C5" s="11"/>
      <c r="E5" s="12"/>
    </row>
    <row r="6" spans="1:5" x14ac:dyDescent="0.3">
      <c r="A6" s="47" t="s">
        <v>12</v>
      </c>
      <c r="B6" s="47" t="s">
        <v>1</v>
      </c>
      <c r="C6" s="48"/>
      <c r="D6" s="48"/>
      <c r="E6" s="49"/>
    </row>
    <row r="7" spans="1:5" x14ac:dyDescent="0.3">
      <c r="A7" s="47" t="s">
        <v>0</v>
      </c>
      <c r="B7" s="46" t="s">
        <v>53</v>
      </c>
      <c r="C7" s="50" t="s">
        <v>61</v>
      </c>
      <c r="D7" s="50" t="s">
        <v>62</v>
      </c>
      <c r="E7" s="51" t="s">
        <v>60</v>
      </c>
    </row>
    <row r="8" spans="1:5" x14ac:dyDescent="0.3">
      <c r="A8" s="46">
        <v>2000</v>
      </c>
      <c r="B8" s="69">
        <v>1.6153846153846154</v>
      </c>
      <c r="C8" s="70">
        <v>1.1388888888888888</v>
      </c>
      <c r="D8" s="70">
        <v>1.4928571428571429</v>
      </c>
      <c r="E8" s="71">
        <v>1.3582089552238805</v>
      </c>
    </row>
    <row r="9" spans="1:5" x14ac:dyDescent="0.3">
      <c r="A9" s="52">
        <v>2001</v>
      </c>
      <c r="B9" s="72">
        <v>1.2666666666666666</v>
      </c>
      <c r="C9" s="31">
        <v>1.0555555555555556</v>
      </c>
      <c r="D9" s="31">
        <v>1.3953488372093024</v>
      </c>
      <c r="E9" s="73">
        <v>1.3577235772357723</v>
      </c>
    </row>
    <row r="10" spans="1:5" x14ac:dyDescent="0.3">
      <c r="A10" s="52">
        <v>2002</v>
      </c>
      <c r="B10" s="72">
        <v>1.3333333333333333</v>
      </c>
      <c r="C10" s="31">
        <v>1.0344827586206897</v>
      </c>
      <c r="D10" s="31">
        <v>1.4492753623188406</v>
      </c>
      <c r="E10" s="73">
        <v>1.4125000000000001</v>
      </c>
    </row>
    <row r="11" spans="1:5" x14ac:dyDescent="0.3">
      <c r="A11" s="52">
        <v>2003</v>
      </c>
      <c r="B11" s="72">
        <v>1.25</v>
      </c>
      <c r="C11" s="31">
        <v>1.1000000000000001</v>
      </c>
      <c r="D11" s="31">
        <v>1.1639344262295082</v>
      </c>
      <c r="E11" s="73">
        <v>1.3227848101265822</v>
      </c>
    </row>
    <row r="12" spans="1:5" x14ac:dyDescent="0.3">
      <c r="A12" s="52">
        <v>2004</v>
      </c>
      <c r="B12" s="72">
        <v>1.064516129032258</v>
      </c>
      <c r="C12" s="31">
        <v>1.1023255813953488</v>
      </c>
      <c r="D12" s="31">
        <v>1.2555994729907773</v>
      </c>
      <c r="E12" s="73">
        <v>1.442320819112628</v>
      </c>
    </row>
    <row r="13" spans="1:5" x14ac:dyDescent="0.3">
      <c r="A13" s="52">
        <v>2005</v>
      </c>
      <c r="B13" s="72">
        <v>1.1555555555555554</v>
      </c>
      <c r="C13" s="31">
        <v>1.2580645161290323</v>
      </c>
      <c r="D13" s="31">
        <v>1.236842105263158</v>
      </c>
      <c r="E13" s="73">
        <v>1.3585858585858586</v>
      </c>
    </row>
    <row r="14" spans="1:5" x14ac:dyDescent="0.3">
      <c r="A14" s="52">
        <v>2006</v>
      </c>
      <c r="B14" s="72">
        <v>1.2549019607843137</v>
      </c>
      <c r="C14" s="31">
        <v>1.0877192982456141</v>
      </c>
      <c r="D14" s="31">
        <v>1.1513513513513514</v>
      </c>
      <c r="E14" s="73">
        <v>1.2854984894259818</v>
      </c>
    </row>
    <row r="15" spans="1:5" x14ac:dyDescent="0.3">
      <c r="A15" s="52">
        <v>2007</v>
      </c>
      <c r="B15" s="72">
        <v>1.1555555555555554</v>
      </c>
      <c r="C15" s="31">
        <v>1.0420168067226891</v>
      </c>
      <c r="D15" s="31">
        <v>1.2251461988304093</v>
      </c>
      <c r="E15" s="73">
        <v>1.2671532846715328</v>
      </c>
    </row>
    <row r="16" spans="1:5" x14ac:dyDescent="0.3">
      <c r="A16" s="52">
        <v>2008</v>
      </c>
      <c r="B16" s="72">
        <v>1.1733333333333333</v>
      </c>
      <c r="C16" s="31">
        <v>1.118421052631579</v>
      </c>
      <c r="D16" s="31">
        <v>1.2648648648648648</v>
      </c>
      <c r="E16" s="73">
        <v>1.3634602969657843</v>
      </c>
    </row>
    <row r="17" spans="1:5" x14ac:dyDescent="0.3">
      <c r="A17" s="52">
        <v>2009</v>
      </c>
      <c r="B17" s="72">
        <v>1.328125</v>
      </c>
      <c r="C17" s="31">
        <v>1.1450381679389312</v>
      </c>
      <c r="D17" s="31">
        <v>1.2462406015037595</v>
      </c>
      <c r="E17" s="73">
        <v>1.363255033557047</v>
      </c>
    </row>
    <row r="18" spans="1:5" x14ac:dyDescent="0.3">
      <c r="A18" s="52">
        <v>2010</v>
      </c>
      <c r="B18" s="72">
        <v>1.1388888888888888</v>
      </c>
      <c r="C18" s="31">
        <v>1.0782608695652174</v>
      </c>
      <c r="D18" s="31">
        <v>1.2561983471074381</v>
      </c>
      <c r="E18" s="73">
        <v>1.3317624882186616</v>
      </c>
    </row>
    <row r="19" spans="1:5" x14ac:dyDescent="0.3">
      <c r="A19" s="53">
        <v>2011</v>
      </c>
      <c r="B19" s="74">
        <v>1.0444444444444445</v>
      </c>
      <c r="C19" s="75">
        <v>1.1190476190476191</v>
      </c>
      <c r="D19" s="75">
        <v>1.2298507462686568</v>
      </c>
      <c r="E19" s="76">
        <v>1.3482658959537572</v>
      </c>
    </row>
  </sheetData>
  <sheetProtection algorithmName="SHA-512" hashValue="4+h7STMVC0oPYwIblPtOsLd+GafoarauKc9zWtp1nd9iHvJJUQ/UKV6l2ltAEi9c7mCy1Xv/4yd94FEJaBMg5Q==" saltValue="aQ648U+OpguUb6R/epnM7Q==" spinCount="100000" sheet="1" objects="1" scenarios="1" pivotTables="0"/>
  <mergeCells count="3">
    <mergeCell ref="C4:E4"/>
    <mergeCell ref="C3:D3"/>
    <mergeCell ref="A2:E2"/>
  </mergeCells>
  <pageMargins left="0.33333333333333331" right="0.36458333333333331" top="0.96875" bottom="0.75" header="0.3" footer="0.3"/>
  <pageSetup orientation="landscape" horizontalDpi="1200" verticalDpi="1200" r:id="rId2"/>
  <headerFooter>
    <oddHeader>&amp;C&amp;"-,Bold"&amp;14Summary Table Report&amp;R&amp;G</oddHead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28"/>
  <sheetViews>
    <sheetView showGridLines="0" view="pageLayout" zoomScaleNormal="100" workbookViewId="0">
      <selection activeCell="B1" sqref="B1"/>
    </sheetView>
  </sheetViews>
  <sheetFormatPr defaultRowHeight="14.4" x14ac:dyDescent="0.3"/>
  <cols>
    <col min="1" max="6" width="9.109375" customWidth="1"/>
  </cols>
  <sheetData>
    <row r="1" spans="1:14" ht="15" thickBot="1" x14ac:dyDescent="0.35"/>
    <row r="2" spans="1:14" x14ac:dyDescent="0.3">
      <c r="A2" s="82" t="str">
        <f>CONCATENATE("Figure 4. Dispensings per ", 'DispPU-AGE-Table'!B4, " User Aged 0-14 by Year and Age Group")</f>
        <v>Figure 4. Dispensings per DICYCLOMINE HCL User Aged 0-14 by Year and Age Group</v>
      </c>
      <c r="B2" s="83"/>
      <c r="C2" s="83"/>
      <c r="D2" s="83"/>
      <c r="E2" s="83"/>
      <c r="F2" s="84"/>
      <c r="G2" s="84"/>
      <c r="H2" s="84"/>
      <c r="I2" s="84"/>
      <c r="J2" s="84"/>
      <c r="K2" s="84"/>
      <c r="L2" s="84"/>
      <c r="M2" s="84"/>
      <c r="N2" s="85"/>
    </row>
    <row r="3" spans="1:14" x14ac:dyDescent="0.3">
      <c r="A3" s="7"/>
      <c r="B3" s="30"/>
      <c r="C3" s="30"/>
      <c r="D3" s="30"/>
      <c r="E3" s="30"/>
      <c r="F3" s="2"/>
      <c r="G3" s="2"/>
      <c r="H3" s="2"/>
      <c r="I3" s="2"/>
      <c r="J3" s="2"/>
      <c r="K3" s="2"/>
      <c r="L3" s="2"/>
      <c r="M3" s="2"/>
      <c r="N3" s="25"/>
    </row>
    <row r="4" spans="1:14" x14ac:dyDescent="0.3">
      <c r="A4" s="26"/>
      <c r="B4" s="2"/>
      <c r="C4" s="2"/>
      <c r="D4" s="2"/>
      <c r="E4" s="2"/>
      <c r="F4" s="2"/>
      <c r="G4" s="2"/>
      <c r="H4" s="2"/>
      <c r="I4" s="2"/>
      <c r="J4" s="2"/>
      <c r="K4" s="2"/>
      <c r="L4" s="2"/>
      <c r="M4" s="2"/>
      <c r="N4" s="8"/>
    </row>
    <row r="5" spans="1:14" x14ac:dyDescent="0.3">
      <c r="A5" s="26"/>
      <c r="B5" s="2"/>
      <c r="C5" s="2"/>
      <c r="D5" s="2"/>
      <c r="E5" s="2"/>
      <c r="F5" s="2"/>
      <c r="G5" s="2"/>
      <c r="H5" s="2"/>
      <c r="I5" s="2"/>
      <c r="J5" s="2"/>
      <c r="K5" s="2"/>
      <c r="L5" s="2"/>
      <c r="M5" s="2"/>
      <c r="N5" s="8"/>
    </row>
    <row r="6" spans="1:14" x14ac:dyDescent="0.3">
      <c r="A6" s="26"/>
      <c r="B6" s="2"/>
      <c r="C6" s="2"/>
      <c r="D6" s="2"/>
      <c r="E6" s="2"/>
      <c r="F6" s="2"/>
      <c r="G6" s="2"/>
      <c r="H6" s="2"/>
      <c r="I6" s="2"/>
      <c r="J6" s="2"/>
      <c r="K6" s="2"/>
      <c r="L6" s="2"/>
      <c r="M6" s="2"/>
      <c r="N6" s="8"/>
    </row>
    <row r="7" spans="1:14" x14ac:dyDescent="0.3">
      <c r="A7" s="26"/>
      <c r="B7" s="2"/>
      <c r="C7" s="2"/>
      <c r="D7" s="2"/>
      <c r="E7" s="2"/>
      <c r="F7" s="2"/>
      <c r="G7" s="2"/>
      <c r="H7" s="2"/>
      <c r="I7" s="2"/>
      <c r="J7" s="2"/>
      <c r="K7" s="2"/>
      <c r="L7" s="2"/>
      <c r="M7" s="2"/>
      <c r="N7" s="8"/>
    </row>
    <row r="8" spans="1:14" x14ac:dyDescent="0.3">
      <c r="A8" s="26"/>
      <c r="B8" s="2"/>
      <c r="C8" s="2"/>
      <c r="D8" s="2"/>
      <c r="E8" s="2"/>
      <c r="F8" s="2"/>
      <c r="G8" s="2"/>
      <c r="H8" s="2"/>
      <c r="I8" s="2"/>
      <c r="J8" s="2"/>
      <c r="K8" s="2"/>
      <c r="L8" s="2"/>
      <c r="M8" s="2"/>
      <c r="N8" s="8"/>
    </row>
    <row r="9" spans="1:14" x14ac:dyDescent="0.3">
      <c r="A9" s="26"/>
      <c r="B9" s="2"/>
      <c r="C9" s="2"/>
      <c r="D9" s="2"/>
      <c r="E9" s="2"/>
      <c r="F9" s="2"/>
      <c r="G9" s="2"/>
      <c r="H9" s="2"/>
      <c r="I9" s="2"/>
      <c r="J9" s="2"/>
      <c r="K9" s="2"/>
      <c r="L9" s="2"/>
      <c r="M9" s="2"/>
      <c r="N9" s="8"/>
    </row>
    <row r="10" spans="1:14" x14ac:dyDescent="0.3">
      <c r="A10" s="26"/>
      <c r="B10" s="2"/>
      <c r="C10" s="2"/>
      <c r="D10" s="2"/>
      <c r="E10" s="2"/>
      <c r="F10" s="2"/>
      <c r="G10" s="2"/>
      <c r="H10" s="2"/>
      <c r="I10" s="2"/>
      <c r="J10" s="2"/>
      <c r="K10" s="2"/>
      <c r="L10" s="2"/>
      <c r="M10" s="2"/>
      <c r="N10" s="8"/>
    </row>
    <row r="11" spans="1:14" x14ac:dyDescent="0.3">
      <c r="A11" s="26"/>
      <c r="B11" s="2"/>
      <c r="C11" s="2"/>
      <c r="D11" s="2"/>
      <c r="E11" s="2"/>
      <c r="F11" s="2"/>
      <c r="G11" s="2"/>
      <c r="H11" s="2"/>
      <c r="I11" s="2"/>
      <c r="J11" s="2"/>
      <c r="K11" s="2"/>
      <c r="L11" s="2"/>
      <c r="M11" s="2"/>
      <c r="N11" s="8"/>
    </row>
    <row r="12" spans="1:14" x14ac:dyDescent="0.3">
      <c r="A12" s="26"/>
      <c r="B12" s="2"/>
      <c r="C12" s="2"/>
      <c r="D12" s="2"/>
      <c r="E12" s="2"/>
      <c r="F12" s="2"/>
      <c r="G12" s="2"/>
      <c r="H12" s="2"/>
      <c r="I12" s="2"/>
      <c r="J12" s="2"/>
      <c r="K12" s="2"/>
      <c r="L12" s="2"/>
      <c r="M12" s="2"/>
      <c r="N12" s="8"/>
    </row>
    <row r="13" spans="1:14" x14ac:dyDescent="0.3">
      <c r="A13" s="26"/>
      <c r="B13" s="2"/>
      <c r="C13" s="2"/>
      <c r="D13" s="2"/>
      <c r="E13" s="2"/>
      <c r="F13" s="2"/>
      <c r="G13" s="2"/>
      <c r="H13" s="2"/>
      <c r="I13" s="2"/>
      <c r="J13" s="2"/>
      <c r="K13" s="2"/>
      <c r="L13" s="2"/>
      <c r="M13" s="2"/>
      <c r="N13" s="8"/>
    </row>
    <row r="14" spans="1:14" x14ac:dyDescent="0.3">
      <c r="A14" s="26"/>
      <c r="B14" s="2"/>
      <c r="C14" s="2"/>
      <c r="D14" s="2"/>
      <c r="E14" s="2"/>
      <c r="F14" s="2"/>
      <c r="G14" s="2"/>
      <c r="H14" s="2"/>
      <c r="I14" s="2"/>
      <c r="J14" s="2"/>
      <c r="K14" s="2"/>
      <c r="L14" s="2"/>
      <c r="M14" s="2"/>
      <c r="N14" s="8"/>
    </row>
    <row r="15" spans="1:14" x14ac:dyDescent="0.3">
      <c r="A15" s="26"/>
      <c r="B15" s="2"/>
      <c r="C15" s="2"/>
      <c r="D15" s="2"/>
      <c r="E15" s="2"/>
      <c r="F15" s="2"/>
      <c r="G15" s="2"/>
      <c r="H15" s="2"/>
      <c r="I15" s="2"/>
      <c r="J15" s="2"/>
      <c r="K15" s="2"/>
      <c r="L15" s="2"/>
      <c r="M15" s="2"/>
      <c r="N15" s="8"/>
    </row>
    <row r="16" spans="1:14" x14ac:dyDescent="0.3">
      <c r="A16" s="26"/>
      <c r="B16" s="2"/>
      <c r="C16" s="2"/>
      <c r="D16" s="2"/>
      <c r="E16" s="2"/>
      <c r="F16" s="2"/>
      <c r="G16" s="2"/>
      <c r="H16" s="2"/>
      <c r="I16" s="2"/>
      <c r="J16" s="2"/>
      <c r="K16" s="2"/>
      <c r="L16" s="2"/>
      <c r="M16" s="2"/>
      <c r="N16" s="8"/>
    </row>
    <row r="17" spans="1:14" x14ac:dyDescent="0.3">
      <c r="A17" s="26"/>
      <c r="B17" s="2"/>
      <c r="C17" s="2"/>
      <c r="D17" s="2"/>
      <c r="E17" s="2"/>
      <c r="F17" s="2"/>
      <c r="G17" s="2"/>
      <c r="H17" s="2"/>
      <c r="I17" s="2"/>
      <c r="J17" s="2"/>
      <c r="K17" s="2"/>
      <c r="L17" s="2"/>
      <c r="M17" s="2"/>
      <c r="N17" s="8"/>
    </row>
    <row r="18" spans="1:14" x14ac:dyDescent="0.3">
      <c r="A18" s="26"/>
      <c r="B18" s="2"/>
      <c r="C18" s="2"/>
      <c r="D18" s="2"/>
      <c r="E18" s="2"/>
      <c r="F18" s="2"/>
      <c r="G18" s="2"/>
      <c r="H18" s="2"/>
      <c r="I18" s="2"/>
      <c r="J18" s="2"/>
      <c r="K18" s="2"/>
      <c r="L18" s="2"/>
      <c r="M18" s="2"/>
      <c r="N18" s="8"/>
    </row>
    <row r="19" spans="1:14" x14ac:dyDescent="0.3">
      <c r="A19" s="26"/>
      <c r="B19" s="2"/>
      <c r="C19" s="2"/>
      <c r="D19" s="2"/>
      <c r="E19" s="2"/>
      <c r="F19" s="2"/>
      <c r="G19" s="2"/>
      <c r="H19" s="2"/>
      <c r="I19" s="2"/>
      <c r="J19" s="2"/>
      <c r="K19" s="2"/>
      <c r="L19" s="2"/>
      <c r="M19" s="2"/>
      <c r="N19" s="8"/>
    </row>
    <row r="20" spans="1:14" x14ac:dyDescent="0.3">
      <c r="A20" s="26"/>
      <c r="B20" s="2"/>
      <c r="C20" s="2"/>
      <c r="D20" s="2"/>
      <c r="E20" s="2"/>
      <c r="F20" s="2"/>
      <c r="G20" s="2"/>
      <c r="H20" s="2"/>
      <c r="I20" s="2"/>
      <c r="J20" s="2"/>
      <c r="K20" s="2"/>
      <c r="L20" s="2"/>
      <c r="M20" s="2"/>
      <c r="N20" s="8"/>
    </row>
    <row r="21" spans="1:14" x14ac:dyDescent="0.3">
      <c r="A21" s="26"/>
      <c r="B21" s="2"/>
      <c r="C21" s="2"/>
      <c r="D21" s="2"/>
      <c r="E21" s="2"/>
      <c r="F21" s="2"/>
      <c r="G21" s="2"/>
      <c r="H21" s="2"/>
      <c r="I21" s="2"/>
      <c r="J21" s="2"/>
      <c r="K21" s="2"/>
      <c r="L21" s="2"/>
      <c r="M21" s="2"/>
      <c r="N21" s="8"/>
    </row>
    <row r="22" spans="1:14" x14ac:dyDescent="0.3">
      <c r="A22" s="26"/>
      <c r="B22" s="2"/>
      <c r="C22" s="2"/>
      <c r="D22" s="2"/>
      <c r="E22" s="2"/>
      <c r="F22" s="2"/>
      <c r="G22" s="2"/>
      <c r="H22" s="2"/>
      <c r="I22" s="2"/>
      <c r="J22" s="2"/>
      <c r="K22" s="2"/>
      <c r="L22" s="2"/>
      <c r="M22" s="2"/>
      <c r="N22" s="8"/>
    </row>
    <row r="23" spans="1:14" x14ac:dyDescent="0.3">
      <c r="A23" s="26"/>
      <c r="B23" s="2"/>
      <c r="C23" s="2"/>
      <c r="D23" s="2"/>
      <c r="E23" s="2"/>
      <c r="F23" s="2"/>
      <c r="G23" s="2"/>
      <c r="H23" s="2"/>
      <c r="I23" s="2"/>
      <c r="J23" s="2"/>
      <c r="K23" s="2"/>
      <c r="L23" s="2"/>
      <c r="M23" s="2"/>
      <c r="N23" s="8"/>
    </row>
    <row r="24" spans="1:14" x14ac:dyDescent="0.3">
      <c r="A24" s="26"/>
      <c r="B24" s="2"/>
      <c r="C24" s="2"/>
      <c r="D24" s="2"/>
      <c r="E24" s="2"/>
      <c r="F24" s="2"/>
      <c r="G24" s="2"/>
      <c r="H24" s="2"/>
      <c r="I24" s="2"/>
      <c r="J24" s="2"/>
      <c r="K24" s="2"/>
      <c r="L24" s="2"/>
      <c r="M24" s="2"/>
      <c r="N24" s="8"/>
    </row>
    <row r="25" spans="1:14" x14ac:dyDescent="0.3">
      <c r="A25" s="26"/>
      <c r="B25" s="2"/>
      <c r="C25" s="2"/>
      <c r="D25" s="2"/>
      <c r="E25" s="2"/>
      <c r="F25" s="2"/>
      <c r="G25" s="2"/>
      <c r="H25" s="2"/>
      <c r="I25" s="2"/>
      <c r="J25" s="2"/>
      <c r="K25" s="2"/>
      <c r="L25" s="2"/>
      <c r="M25" s="2"/>
      <c r="N25" s="8"/>
    </row>
    <row r="26" spans="1:14" x14ac:dyDescent="0.3">
      <c r="A26" s="26"/>
      <c r="B26" s="2"/>
      <c r="C26" s="2"/>
      <c r="D26" s="2"/>
      <c r="E26" s="2"/>
      <c r="F26" s="2"/>
      <c r="G26" s="2"/>
      <c r="H26" s="2"/>
      <c r="I26" s="2"/>
      <c r="J26" s="2"/>
      <c r="K26" s="2"/>
      <c r="L26" s="2"/>
      <c r="M26" s="2"/>
      <c r="N26" s="8"/>
    </row>
    <row r="27" spans="1:14" x14ac:dyDescent="0.3">
      <c r="A27" s="26"/>
      <c r="B27" s="2"/>
      <c r="C27" s="2"/>
      <c r="D27" s="2"/>
      <c r="E27" s="2"/>
      <c r="F27" s="2"/>
      <c r="G27" s="2"/>
      <c r="H27" s="2"/>
      <c r="I27" s="2"/>
      <c r="J27" s="2"/>
      <c r="K27" s="2"/>
      <c r="L27" s="2"/>
      <c r="M27" s="2"/>
      <c r="N27" s="8"/>
    </row>
    <row r="28" spans="1:14" x14ac:dyDescent="0.3">
      <c r="A28" s="27"/>
      <c r="B28" s="28"/>
      <c r="C28" s="28"/>
      <c r="D28" s="28"/>
      <c r="E28" s="28"/>
      <c r="F28" s="28"/>
      <c r="G28" s="28"/>
      <c r="H28" s="28"/>
      <c r="I28" s="28"/>
      <c r="J28" s="28"/>
      <c r="K28" s="28"/>
      <c r="L28" s="28"/>
      <c r="M28" s="28"/>
      <c r="N28" s="29"/>
    </row>
  </sheetData>
  <sheetProtection algorithmName="SHA-512" hashValue="9RVtgeAEUJU71eKQzzugSPvL/b+FnNiwlamwYEMVjawoL/pOj3M3tIcQRiMpKhPVH0f7sa9Jz/sn03osIbMoKg==" saltValue="uoHQMCn2J24P+moitndezA==" spinCount="100000" sheet="1" objects="1" scenarios="1"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2"/>
  <sheetViews>
    <sheetView showGridLines="0" view="pageLayout" zoomScaleNormal="100" workbookViewId="0">
      <selection activeCell="D16" sqref="D16"/>
    </sheetView>
  </sheetViews>
  <sheetFormatPr defaultRowHeight="14.4" x14ac:dyDescent="0.3"/>
  <cols>
    <col min="1" max="1" width="20.109375" customWidth="1"/>
    <col min="2" max="2" width="24.88671875" customWidth="1"/>
    <col min="3" max="5" width="20.33203125" customWidth="1"/>
  </cols>
  <sheetData>
    <row r="1" spans="1:5" ht="15" thickBot="1" x14ac:dyDescent="0.35"/>
    <row r="2" spans="1:5" x14ac:dyDescent="0.3">
      <c r="A2" s="77" t="str">
        <f>CONCATENATE("Table 10. Days per Dispensings of ", B4, " by Year and Age Group for those Aged 0-14")</f>
        <v>Table 10. Days per Dispensings of MESALAMINE by Year and Age Group for those Aged 0-14</v>
      </c>
      <c r="B2" s="78"/>
      <c r="C2" s="78"/>
      <c r="D2" s="89"/>
      <c r="E2" s="90"/>
    </row>
    <row r="3" spans="1:5" ht="15" thickBot="1" x14ac:dyDescent="0.35">
      <c r="A3" s="9"/>
      <c r="B3" s="10"/>
      <c r="C3" s="91"/>
      <c r="D3" s="87"/>
      <c r="E3" s="88"/>
    </row>
    <row r="4" spans="1:5" ht="30" customHeight="1" x14ac:dyDescent="0.3">
      <c r="A4" s="54" t="s">
        <v>2</v>
      </c>
      <c r="B4" s="55" t="s">
        <v>57</v>
      </c>
      <c r="C4" s="86" t="s">
        <v>9</v>
      </c>
      <c r="D4" s="87"/>
      <c r="E4" s="88"/>
    </row>
    <row r="5" spans="1:5" x14ac:dyDescent="0.3">
      <c r="A5" s="1"/>
      <c r="B5" s="4"/>
      <c r="C5" s="11"/>
      <c r="E5" s="12"/>
    </row>
    <row r="6" spans="1:5" x14ac:dyDescent="0.3">
      <c r="A6" s="47" t="s">
        <v>13</v>
      </c>
      <c r="B6" s="47" t="s">
        <v>1</v>
      </c>
      <c r="C6" s="48"/>
      <c r="D6" s="48"/>
      <c r="E6" s="49"/>
    </row>
    <row r="7" spans="1:5" x14ac:dyDescent="0.3">
      <c r="A7" s="47" t="s">
        <v>0</v>
      </c>
      <c r="B7" s="46" t="s">
        <v>53</v>
      </c>
      <c r="C7" s="50" t="s">
        <v>61</v>
      </c>
      <c r="D7" s="50" t="s">
        <v>62</v>
      </c>
      <c r="E7" s="51" t="s">
        <v>60</v>
      </c>
    </row>
    <row r="8" spans="1:5" x14ac:dyDescent="0.3">
      <c r="A8" s="46">
        <v>2000</v>
      </c>
      <c r="B8" s="69">
        <v>33</v>
      </c>
      <c r="C8" s="70">
        <v>43.458333333333336</v>
      </c>
      <c r="D8" s="70">
        <v>30.623978201634877</v>
      </c>
      <c r="E8" s="71">
        <v>33.482986767485819</v>
      </c>
    </row>
    <row r="9" spans="1:5" x14ac:dyDescent="0.3">
      <c r="A9" s="52">
        <v>2001</v>
      </c>
      <c r="B9" s="72">
        <v>30</v>
      </c>
      <c r="C9" s="31">
        <v>39.473684210526315</v>
      </c>
      <c r="D9" s="31">
        <v>30.715083798882681</v>
      </c>
      <c r="E9" s="73">
        <v>31.719298245614034</v>
      </c>
    </row>
    <row r="10" spans="1:5" x14ac:dyDescent="0.3">
      <c r="A10" s="52">
        <v>2002</v>
      </c>
      <c r="B10" s="72">
        <v>30</v>
      </c>
      <c r="C10" s="31">
        <v>24.454545454545453</v>
      </c>
      <c r="D10" s="31">
        <v>32.194805194805198</v>
      </c>
      <c r="E10" s="73">
        <v>32.929577464788736</v>
      </c>
    </row>
    <row r="11" spans="1:5" x14ac:dyDescent="0.3">
      <c r="A11" s="52">
        <v>2003</v>
      </c>
      <c r="B11" s="72">
        <v>13</v>
      </c>
      <c r="C11" s="31">
        <v>43.333333333333336</v>
      </c>
      <c r="D11" s="31">
        <v>34.182352941176468</v>
      </c>
      <c r="E11" s="73">
        <v>33.483355525965379</v>
      </c>
    </row>
    <row r="12" spans="1:5" x14ac:dyDescent="0.3">
      <c r="A12" s="52">
        <v>2004</v>
      </c>
      <c r="B12" s="72">
        <v>29.125</v>
      </c>
      <c r="C12" s="31">
        <v>34.194736842105264</v>
      </c>
      <c r="D12" s="31">
        <v>32.48129675810474</v>
      </c>
      <c r="E12" s="73">
        <v>34.051226158038148</v>
      </c>
    </row>
    <row r="13" spans="1:5" x14ac:dyDescent="0.3">
      <c r="A13" s="52">
        <v>2005</v>
      </c>
      <c r="B13" s="72">
        <v>30</v>
      </c>
      <c r="C13" s="31">
        <v>37.421568627450981</v>
      </c>
      <c r="D13" s="31">
        <v>33.061926605504588</v>
      </c>
      <c r="E13" s="73">
        <v>35.247052217855135</v>
      </c>
    </row>
    <row r="14" spans="1:5" x14ac:dyDescent="0.3">
      <c r="A14" s="52">
        <v>2006</v>
      </c>
      <c r="B14" s="72">
        <v>32.347826086956523</v>
      </c>
      <c r="C14" s="31">
        <v>34.880597014925371</v>
      </c>
      <c r="D14" s="31">
        <v>34.65269461077844</v>
      </c>
      <c r="E14" s="73">
        <v>37.333655705996129</v>
      </c>
    </row>
    <row r="15" spans="1:5" x14ac:dyDescent="0.3">
      <c r="A15" s="52">
        <v>2007</v>
      </c>
      <c r="B15" s="72">
        <v>29.25</v>
      </c>
      <c r="C15" s="31">
        <v>30.747368421052631</v>
      </c>
      <c r="D15" s="31">
        <v>36.552845528455286</v>
      </c>
      <c r="E15" s="73">
        <v>36.33250743310208</v>
      </c>
    </row>
    <row r="16" spans="1:5" x14ac:dyDescent="0.3">
      <c r="A16" s="52">
        <v>2008</v>
      </c>
      <c r="B16" s="72">
        <v>41.615384615384613</v>
      </c>
      <c r="C16" s="31">
        <v>29.767605633802816</v>
      </c>
      <c r="D16" s="31">
        <v>35.467881112176414</v>
      </c>
      <c r="E16" s="73">
        <v>35.826759474091261</v>
      </c>
    </row>
    <row r="17" spans="1:5" x14ac:dyDescent="0.3">
      <c r="A17" s="52">
        <v>2009</v>
      </c>
      <c r="B17" s="72">
        <v>29.333333333333332</v>
      </c>
      <c r="C17" s="31">
        <v>31.082706766917294</v>
      </c>
      <c r="D17" s="31">
        <v>36.657565415244598</v>
      </c>
      <c r="E17" s="73">
        <v>36.753810082063303</v>
      </c>
    </row>
    <row r="18" spans="1:5" x14ac:dyDescent="0.3">
      <c r="A18" s="52">
        <v>2010</v>
      </c>
      <c r="B18" s="72">
        <v>24.25</v>
      </c>
      <c r="C18" s="31">
        <v>35.11578947368421</v>
      </c>
      <c r="D18" s="31">
        <v>34.85413929040736</v>
      </c>
      <c r="E18" s="73">
        <v>36.220554797635288</v>
      </c>
    </row>
    <row r="19" spans="1:5" x14ac:dyDescent="0.3">
      <c r="A19" s="53">
        <v>2011</v>
      </c>
      <c r="B19" s="74">
        <v>41.25</v>
      </c>
      <c r="C19" s="75">
        <v>31.072727272727274</v>
      </c>
      <c r="D19" s="75">
        <v>34.526954177897572</v>
      </c>
      <c r="E19" s="76">
        <v>35.968727005150846</v>
      </c>
    </row>
    <row r="20" spans="1:5" x14ac:dyDescent="0.3">
      <c r="B20" s="31"/>
      <c r="C20" s="31"/>
      <c r="D20" s="31"/>
      <c r="E20" s="31"/>
    </row>
    <row r="21" spans="1:5" x14ac:dyDescent="0.3">
      <c r="B21" s="31"/>
      <c r="C21" s="31"/>
      <c r="D21" s="31"/>
      <c r="E21" s="31"/>
    </row>
    <row r="22" spans="1:5" x14ac:dyDescent="0.3">
      <c r="B22" s="31"/>
      <c r="C22" s="31"/>
      <c r="D22" s="31"/>
      <c r="E22" s="31"/>
    </row>
  </sheetData>
  <sheetProtection algorithmName="SHA-512" hashValue="bqcMZyTCx/5Ibqb6EBbZKZS4wui3XtaIPc/t25XssSbj/8kHN3vZ1H3xNucjvzemtCbE/6bW2PQyjJIeEZA0Cg==" saltValue="AJoIvlBveJDVfvLi33Wv3Q==" spinCount="100000" sheet="1" objects="1" scenarios="1" pivotTables="0"/>
  <mergeCells count="3">
    <mergeCell ref="C4:E4"/>
    <mergeCell ref="A2:E2"/>
    <mergeCell ref="C3:E3"/>
  </mergeCells>
  <pageMargins left="0.33333333333333331" right="0.36458333333333331" top="0.96875" bottom="0.75" header="0.3" footer="0.3"/>
  <pageSetup orientation="landscape" horizontalDpi="1200" verticalDpi="1200" r:id="rId2"/>
  <headerFooter>
    <oddHeader>&amp;C&amp;"-,Bold"&amp;14Summary Table Report&amp;R&amp;G</oddHead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8"/>
  <sheetViews>
    <sheetView showGridLines="0" view="pageLayout" zoomScaleNormal="100" workbookViewId="0">
      <selection activeCell="I31" sqref="I31"/>
    </sheetView>
  </sheetViews>
  <sheetFormatPr defaultRowHeight="14.4" x14ac:dyDescent="0.3"/>
  <cols>
    <col min="1" max="6" width="9.109375" customWidth="1"/>
  </cols>
  <sheetData>
    <row r="1" spans="1:14" ht="15" thickBot="1" x14ac:dyDescent="0.35"/>
    <row r="2" spans="1:14" x14ac:dyDescent="0.3">
      <c r="A2" s="82" t="str">
        <f>CONCATENATE("Figure 5. Days per Dispensing of ", 'DPD-AGE-Table'!B4, " Year and Age Group for those Aged 0-14")</f>
        <v>Figure 5. Days per Dispensing of MESALAMINE Year and Age Group for those Aged 0-14</v>
      </c>
      <c r="B2" s="83"/>
      <c r="C2" s="83"/>
      <c r="D2" s="83"/>
      <c r="E2" s="83"/>
      <c r="F2" s="84"/>
      <c r="G2" s="84"/>
      <c r="H2" s="84"/>
      <c r="I2" s="84"/>
      <c r="J2" s="84"/>
      <c r="K2" s="84"/>
      <c r="L2" s="84"/>
      <c r="M2" s="84"/>
      <c r="N2" s="85"/>
    </row>
    <row r="3" spans="1:14" x14ac:dyDescent="0.3">
      <c r="A3" s="7"/>
      <c r="B3" s="30"/>
      <c r="C3" s="30"/>
      <c r="D3" s="30"/>
      <c r="E3" s="30"/>
      <c r="F3" s="2"/>
      <c r="G3" s="2"/>
      <c r="H3" s="2"/>
      <c r="I3" s="2"/>
      <c r="J3" s="2"/>
      <c r="K3" s="2"/>
      <c r="L3" s="2"/>
      <c r="M3" s="2"/>
      <c r="N3" s="25"/>
    </row>
    <row r="4" spans="1:14" x14ac:dyDescent="0.3">
      <c r="A4" s="26"/>
      <c r="B4" s="2"/>
      <c r="C4" s="2"/>
      <c r="D4" s="2"/>
      <c r="E4" s="2"/>
      <c r="F4" s="2"/>
      <c r="G4" s="2"/>
      <c r="H4" s="2"/>
      <c r="I4" s="2"/>
      <c r="J4" s="2"/>
      <c r="K4" s="2"/>
      <c r="L4" s="2"/>
      <c r="M4" s="2"/>
      <c r="N4" s="8"/>
    </row>
    <row r="5" spans="1:14" x14ac:dyDescent="0.3">
      <c r="A5" s="26"/>
      <c r="B5" s="2"/>
      <c r="C5" s="2"/>
      <c r="D5" s="2"/>
      <c r="E5" s="2"/>
      <c r="F5" s="2"/>
      <c r="G5" s="2"/>
      <c r="H5" s="2"/>
      <c r="I5" s="2"/>
      <c r="J5" s="2"/>
      <c r="K5" s="2"/>
      <c r="L5" s="2"/>
      <c r="M5" s="2"/>
      <c r="N5" s="8"/>
    </row>
    <row r="6" spans="1:14" x14ac:dyDescent="0.3">
      <c r="A6" s="26"/>
      <c r="B6" s="2"/>
      <c r="C6" s="2"/>
      <c r="D6" s="2"/>
      <c r="E6" s="2"/>
      <c r="F6" s="2"/>
      <c r="G6" s="2"/>
      <c r="H6" s="2"/>
      <c r="I6" s="2"/>
      <c r="J6" s="2"/>
      <c r="K6" s="2"/>
      <c r="L6" s="2"/>
      <c r="M6" s="2"/>
      <c r="N6" s="8"/>
    </row>
    <row r="7" spans="1:14" x14ac:dyDescent="0.3">
      <c r="A7" s="26"/>
      <c r="B7" s="2"/>
      <c r="C7" s="2"/>
      <c r="D7" s="2"/>
      <c r="E7" s="2"/>
      <c r="F7" s="2"/>
      <c r="G7" s="2"/>
      <c r="H7" s="2"/>
      <c r="I7" s="2"/>
      <c r="J7" s="2"/>
      <c r="K7" s="2"/>
      <c r="L7" s="2"/>
      <c r="M7" s="2"/>
      <c r="N7" s="8"/>
    </row>
    <row r="8" spans="1:14" x14ac:dyDescent="0.3">
      <c r="A8" s="26"/>
      <c r="B8" s="2"/>
      <c r="C8" s="2"/>
      <c r="D8" s="2"/>
      <c r="E8" s="2"/>
      <c r="F8" s="2"/>
      <c r="G8" s="2"/>
      <c r="H8" s="2"/>
      <c r="I8" s="2"/>
      <c r="J8" s="2"/>
      <c r="K8" s="2"/>
      <c r="L8" s="2"/>
      <c r="M8" s="2"/>
      <c r="N8" s="8"/>
    </row>
    <row r="9" spans="1:14" x14ac:dyDescent="0.3">
      <c r="A9" s="26"/>
      <c r="B9" s="2"/>
      <c r="C9" s="2"/>
      <c r="D9" s="2"/>
      <c r="E9" s="2"/>
      <c r="F9" s="2"/>
      <c r="G9" s="2"/>
      <c r="H9" s="2"/>
      <c r="I9" s="2"/>
      <c r="J9" s="2"/>
      <c r="K9" s="2"/>
      <c r="L9" s="2"/>
      <c r="M9" s="2"/>
      <c r="N9" s="8"/>
    </row>
    <row r="10" spans="1:14" x14ac:dyDescent="0.3">
      <c r="A10" s="26"/>
      <c r="B10" s="2"/>
      <c r="C10" s="2"/>
      <c r="D10" s="2"/>
      <c r="E10" s="2"/>
      <c r="F10" s="2"/>
      <c r="G10" s="2"/>
      <c r="H10" s="2"/>
      <c r="I10" s="2"/>
      <c r="J10" s="2"/>
      <c r="K10" s="2"/>
      <c r="L10" s="2"/>
      <c r="M10" s="2"/>
      <c r="N10" s="8"/>
    </row>
    <row r="11" spans="1:14" x14ac:dyDescent="0.3">
      <c r="A11" s="26"/>
      <c r="B11" s="2"/>
      <c r="C11" s="2"/>
      <c r="D11" s="2"/>
      <c r="E11" s="2"/>
      <c r="F11" s="2"/>
      <c r="G11" s="2"/>
      <c r="H11" s="2"/>
      <c r="I11" s="2"/>
      <c r="J11" s="2"/>
      <c r="K11" s="2"/>
      <c r="L11" s="2"/>
      <c r="M11" s="2"/>
      <c r="N11" s="8"/>
    </row>
    <row r="12" spans="1:14" x14ac:dyDescent="0.3">
      <c r="A12" s="26"/>
      <c r="B12" s="2"/>
      <c r="C12" s="2"/>
      <c r="D12" s="2"/>
      <c r="E12" s="2"/>
      <c r="F12" s="2"/>
      <c r="G12" s="2"/>
      <c r="H12" s="2"/>
      <c r="I12" s="2"/>
      <c r="J12" s="2"/>
      <c r="K12" s="2"/>
      <c r="L12" s="2"/>
      <c r="M12" s="2"/>
      <c r="N12" s="8"/>
    </row>
    <row r="13" spans="1:14" x14ac:dyDescent="0.3">
      <c r="A13" s="26"/>
      <c r="B13" s="2"/>
      <c r="C13" s="2"/>
      <c r="D13" s="2"/>
      <c r="E13" s="2"/>
      <c r="F13" s="2"/>
      <c r="G13" s="2"/>
      <c r="H13" s="2"/>
      <c r="I13" s="2"/>
      <c r="J13" s="2"/>
      <c r="K13" s="2"/>
      <c r="L13" s="2"/>
      <c r="M13" s="2"/>
      <c r="N13" s="8"/>
    </row>
    <row r="14" spans="1:14" x14ac:dyDescent="0.3">
      <c r="A14" s="26"/>
      <c r="B14" s="2"/>
      <c r="C14" s="2"/>
      <c r="D14" s="2"/>
      <c r="E14" s="2"/>
      <c r="F14" s="2"/>
      <c r="G14" s="2"/>
      <c r="H14" s="2"/>
      <c r="I14" s="2"/>
      <c r="J14" s="2"/>
      <c r="K14" s="2"/>
      <c r="L14" s="2"/>
      <c r="M14" s="2"/>
      <c r="N14" s="8"/>
    </row>
    <row r="15" spans="1:14" x14ac:dyDescent="0.3">
      <c r="A15" s="26"/>
      <c r="B15" s="2"/>
      <c r="C15" s="2"/>
      <c r="D15" s="2"/>
      <c r="E15" s="2"/>
      <c r="F15" s="2"/>
      <c r="G15" s="2"/>
      <c r="H15" s="2"/>
      <c r="I15" s="2"/>
      <c r="J15" s="2"/>
      <c r="K15" s="2"/>
      <c r="L15" s="2"/>
      <c r="M15" s="2"/>
      <c r="N15" s="8"/>
    </row>
    <row r="16" spans="1:14" x14ac:dyDescent="0.3">
      <c r="A16" s="26"/>
      <c r="B16" s="2"/>
      <c r="C16" s="2"/>
      <c r="D16" s="2"/>
      <c r="E16" s="2"/>
      <c r="F16" s="2"/>
      <c r="G16" s="2"/>
      <c r="H16" s="2"/>
      <c r="I16" s="2"/>
      <c r="J16" s="2"/>
      <c r="K16" s="2"/>
      <c r="L16" s="2"/>
      <c r="M16" s="2"/>
      <c r="N16" s="8"/>
    </row>
    <row r="17" spans="1:14" x14ac:dyDescent="0.3">
      <c r="A17" s="26"/>
      <c r="B17" s="2"/>
      <c r="C17" s="2"/>
      <c r="D17" s="2"/>
      <c r="E17" s="2"/>
      <c r="F17" s="2"/>
      <c r="G17" s="2"/>
      <c r="H17" s="2"/>
      <c r="I17" s="2"/>
      <c r="J17" s="2"/>
      <c r="K17" s="2"/>
      <c r="L17" s="2"/>
      <c r="M17" s="2"/>
      <c r="N17" s="8"/>
    </row>
    <row r="18" spans="1:14" x14ac:dyDescent="0.3">
      <c r="A18" s="26"/>
      <c r="B18" s="2"/>
      <c r="C18" s="2"/>
      <c r="D18" s="2"/>
      <c r="E18" s="2"/>
      <c r="F18" s="2"/>
      <c r="G18" s="2"/>
      <c r="H18" s="2"/>
      <c r="I18" s="2"/>
      <c r="J18" s="2"/>
      <c r="K18" s="2"/>
      <c r="L18" s="2"/>
      <c r="M18" s="2"/>
      <c r="N18" s="8"/>
    </row>
    <row r="19" spans="1:14" x14ac:dyDescent="0.3">
      <c r="A19" s="26"/>
      <c r="B19" s="2"/>
      <c r="C19" s="2"/>
      <c r="D19" s="2"/>
      <c r="E19" s="2"/>
      <c r="F19" s="2"/>
      <c r="G19" s="2"/>
      <c r="H19" s="2"/>
      <c r="I19" s="2"/>
      <c r="J19" s="2"/>
      <c r="K19" s="2"/>
      <c r="L19" s="2"/>
      <c r="M19" s="2"/>
      <c r="N19" s="8"/>
    </row>
    <row r="20" spans="1:14" x14ac:dyDescent="0.3">
      <c r="A20" s="26"/>
      <c r="B20" s="2"/>
      <c r="C20" s="2"/>
      <c r="D20" s="2"/>
      <c r="E20" s="2"/>
      <c r="F20" s="2"/>
      <c r="G20" s="2"/>
      <c r="H20" s="2"/>
      <c r="I20" s="2"/>
      <c r="J20" s="2"/>
      <c r="K20" s="2"/>
      <c r="L20" s="2"/>
      <c r="M20" s="2"/>
      <c r="N20" s="8"/>
    </row>
    <row r="21" spans="1:14" x14ac:dyDescent="0.3">
      <c r="A21" s="26"/>
      <c r="B21" s="2"/>
      <c r="C21" s="2"/>
      <c r="D21" s="2"/>
      <c r="E21" s="2"/>
      <c r="F21" s="2"/>
      <c r="G21" s="2"/>
      <c r="H21" s="2"/>
      <c r="I21" s="2"/>
      <c r="J21" s="2"/>
      <c r="K21" s="2"/>
      <c r="L21" s="2"/>
      <c r="M21" s="2"/>
      <c r="N21" s="8"/>
    </row>
    <row r="22" spans="1:14" x14ac:dyDescent="0.3">
      <c r="A22" s="26"/>
      <c r="B22" s="2"/>
      <c r="C22" s="2"/>
      <c r="D22" s="2"/>
      <c r="E22" s="2"/>
      <c r="F22" s="2"/>
      <c r="G22" s="2"/>
      <c r="H22" s="2"/>
      <c r="I22" s="2"/>
      <c r="J22" s="2"/>
      <c r="K22" s="2"/>
      <c r="L22" s="2"/>
      <c r="M22" s="2"/>
      <c r="N22" s="8"/>
    </row>
    <row r="23" spans="1:14" x14ac:dyDescent="0.3">
      <c r="A23" s="26"/>
      <c r="B23" s="2"/>
      <c r="C23" s="2"/>
      <c r="D23" s="2"/>
      <c r="E23" s="2"/>
      <c r="F23" s="2"/>
      <c r="G23" s="2"/>
      <c r="H23" s="2"/>
      <c r="I23" s="2"/>
      <c r="J23" s="2"/>
      <c r="K23" s="2"/>
      <c r="L23" s="2"/>
      <c r="M23" s="2"/>
      <c r="N23" s="8"/>
    </row>
    <row r="24" spans="1:14" x14ac:dyDescent="0.3">
      <c r="A24" s="26"/>
      <c r="B24" s="2"/>
      <c r="C24" s="2"/>
      <c r="D24" s="2"/>
      <c r="E24" s="2"/>
      <c r="F24" s="2"/>
      <c r="G24" s="2"/>
      <c r="H24" s="2"/>
      <c r="I24" s="2"/>
      <c r="J24" s="2"/>
      <c r="K24" s="2"/>
      <c r="L24" s="2"/>
      <c r="M24" s="2"/>
      <c r="N24" s="8"/>
    </row>
    <row r="25" spans="1:14" x14ac:dyDescent="0.3">
      <c r="A25" s="26"/>
      <c r="B25" s="2"/>
      <c r="C25" s="2"/>
      <c r="D25" s="2"/>
      <c r="E25" s="2"/>
      <c r="F25" s="2"/>
      <c r="G25" s="2"/>
      <c r="H25" s="2"/>
      <c r="I25" s="2"/>
      <c r="J25" s="2"/>
      <c r="K25" s="2"/>
      <c r="L25" s="2"/>
      <c r="M25" s="2"/>
      <c r="N25" s="8"/>
    </row>
    <row r="26" spans="1:14" x14ac:dyDescent="0.3">
      <c r="A26" s="26"/>
      <c r="B26" s="2"/>
      <c r="C26" s="2"/>
      <c r="D26" s="2"/>
      <c r="E26" s="2"/>
      <c r="F26" s="2"/>
      <c r="G26" s="2"/>
      <c r="H26" s="2"/>
      <c r="I26" s="2"/>
      <c r="J26" s="2"/>
      <c r="K26" s="2"/>
      <c r="L26" s="2"/>
      <c r="M26" s="2"/>
      <c r="N26" s="8"/>
    </row>
    <row r="27" spans="1:14" x14ac:dyDescent="0.3">
      <c r="A27" s="26"/>
      <c r="B27" s="2"/>
      <c r="C27" s="2"/>
      <c r="D27" s="2"/>
      <c r="E27" s="2"/>
      <c r="F27" s="2"/>
      <c r="G27" s="2"/>
      <c r="H27" s="2"/>
      <c r="I27" s="2"/>
      <c r="J27" s="2"/>
      <c r="K27" s="2"/>
      <c r="L27" s="2"/>
      <c r="M27" s="2"/>
      <c r="N27" s="8"/>
    </row>
    <row r="28" spans="1:14" x14ac:dyDescent="0.3">
      <c r="A28" s="27"/>
      <c r="B28" s="28"/>
      <c r="C28" s="28"/>
      <c r="D28" s="28"/>
      <c r="E28" s="28"/>
      <c r="F28" s="28"/>
      <c r="G28" s="28"/>
      <c r="H28" s="28"/>
      <c r="I28" s="28"/>
      <c r="J28" s="28"/>
      <c r="K28" s="28"/>
      <c r="L28" s="28"/>
      <c r="M28" s="28"/>
      <c r="N28" s="29"/>
    </row>
  </sheetData>
  <sheetProtection algorithmName="SHA-512" hashValue="pC8ZjP8cZy3Kbm5NXmcqO7Cw4w3Lw2JV7a5WhsoHYamus3Jeti73Rc1+osPE53UWSUVORMkf8gXty68qNH6JUw==" saltValue="UC/WBO9cixpcCmYN82vreg==" spinCount="100000" sheet="1" objects="1" scenarios="1"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view="pageLayout" zoomScaleNormal="100" workbookViewId="0">
      <selection activeCell="A2" sqref="A2"/>
    </sheetView>
  </sheetViews>
  <sheetFormatPr defaultRowHeight="14.4" x14ac:dyDescent="0.3"/>
  <cols>
    <col min="1" max="1" width="100.6640625" customWidth="1"/>
  </cols>
  <sheetData>
    <row r="1" spans="1:1" ht="18" x14ac:dyDescent="0.35">
      <c r="A1" s="35" t="s">
        <v>64</v>
      </c>
    </row>
    <row r="2" spans="1:1" x14ac:dyDescent="0.3">
      <c r="A2" s="36"/>
    </row>
    <row r="3" spans="1:1" ht="15.6" x14ac:dyDescent="0.3">
      <c r="A3" s="37" t="s">
        <v>65</v>
      </c>
    </row>
    <row r="4" spans="1:1" ht="9.9" customHeight="1" x14ac:dyDescent="0.3">
      <c r="A4" s="38"/>
    </row>
    <row r="5" spans="1:1" ht="28.8" x14ac:dyDescent="0.3">
      <c r="A5" s="39" t="s">
        <v>66</v>
      </c>
    </row>
    <row r="6" spans="1:1" ht="15" customHeight="1" x14ac:dyDescent="0.3">
      <c r="A6" s="39" t="s">
        <v>67</v>
      </c>
    </row>
    <row r="7" spans="1:1" ht="28.8" x14ac:dyDescent="0.3">
      <c r="A7" s="40" t="s">
        <v>68</v>
      </c>
    </row>
    <row r="8" spans="1:1" ht="43.2" x14ac:dyDescent="0.3">
      <c r="A8" s="39" t="s">
        <v>69</v>
      </c>
    </row>
    <row r="9" spans="1:1" ht="43.2" x14ac:dyDescent="0.3">
      <c r="A9" s="39" t="s">
        <v>70</v>
      </c>
    </row>
    <row r="10" spans="1:1" ht="28.8" x14ac:dyDescent="0.3">
      <c r="A10" s="41" t="s">
        <v>71</v>
      </c>
    </row>
    <row r="11" spans="1:1" ht="28.8" x14ac:dyDescent="0.3">
      <c r="A11" s="38" t="s">
        <v>72</v>
      </c>
    </row>
    <row r="12" spans="1:1" x14ac:dyDescent="0.3">
      <c r="A12" s="36"/>
    </row>
    <row r="13" spans="1:1" ht="15.6" x14ac:dyDescent="0.3">
      <c r="A13" s="42" t="s">
        <v>73</v>
      </c>
    </row>
    <row r="14" spans="1:1" ht="9.9" customHeight="1" x14ac:dyDescent="0.3">
      <c r="A14" s="43"/>
    </row>
    <row r="15" spans="1:1" ht="115.2" x14ac:dyDescent="0.3">
      <c r="A15" s="43" t="s">
        <v>74</v>
      </c>
    </row>
    <row r="16" spans="1:1" ht="9.9" customHeight="1" x14ac:dyDescent="0.3">
      <c r="A16" s="43"/>
    </row>
    <row r="17" spans="1:1" ht="75" customHeight="1" x14ac:dyDescent="0.3">
      <c r="A17" s="43" t="s">
        <v>75</v>
      </c>
    </row>
    <row r="18" spans="1:1" ht="9.9" customHeight="1" x14ac:dyDescent="0.3">
      <c r="A18" s="43"/>
    </row>
    <row r="19" spans="1:1" ht="86.4" x14ac:dyDescent="0.3">
      <c r="A19" s="43" t="s">
        <v>76</v>
      </c>
    </row>
    <row r="20" spans="1:1" ht="9.9" customHeight="1" x14ac:dyDescent="0.3">
      <c r="A20" s="43"/>
    </row>
    <row r="21" spans="1:1" ht="72" x14ac:dyDescent="0.3">
      <c r="A21" s="44" t="s">
        <v>77</v>
      </c>
    </row>
  </sheetData>
  <sheetProtection algorithmName="SHA-512" hashValue="f65SYalBqWpclowK1bh/CDK1Z+u+6OYxPal7wInYfnFKr8/gTvvJg3yX12iw0kG2n1dlTdTfzqaI6mEEVLCRzg==" saltValue="WTORsajZJYWSpHIzfQzcLA==" spinCount="100000" sheet="1" objects="1" scenarios="1" pivotTables="0"/>
  <pageMargins left="0.2" right="0.18" top="0.91666666666666663" bottom="0.75" header="0.3" footer="0.3"/>
  <pageSetup orientation="portrait" verticalDpi="120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3"/>
  <sheetViews>
    <sheetView showGridLines="0" view="pageLayout" zoomScaleNormal="100" workbookViewId="0">
      <selection activeCell="D15" sqref="D15"/>
    </sheetView>
  </sheetViews>
  <sheetFormatPr defaultRowHeight="14.4" x14ac:dyDescent="0.3"/>
  <cols>
    <col min="1" max="1" width="13.33203125" customWidth="1"/>
    <col min="2" max="2" width="20.88671875" customWidth="1"/>
    <col min="3" max="3" width="23.33203125" customWidth="1"/>
    <col min="4" max="4" width="25.44140625" customWidth="1"/>
    <col min="5" max="5" width="29.109375" customWidth="1"/>
  </cols>
  <sheetData>
    <row r="1" spans="1:5" ht="15" thickBot="1" x14ac:dyDescent="0.35"/>
    <row r="2" spans="1:5" x14ac:dyDescent="0.3">
      <c r="A2" s="77" t="str">
        <f>CONCATENATE("Table 1. Number of ", B4, " Users Aged 0-14, Dispensings, and Total Days Supplied, and Total Enrollment by Year")</f>
        <v>Table 1. Number of CIMETIDINE Users Aged 0-14, Dispensings, and Total Days Supplied, and Total Enrollment by Year</v>
      </c>
      <c r="B2" s="78"/>
      <c r="C2" s="78"/>
      <c r="D2" s="78"/>
      <c r="E2" s="79"/>
    </row>
    <row r="3" spans="1:5" ht="15" thickBot="1" x14ac:dyDescent="0.35">
      <c r="A3" s="9"/>
      <c r="B3" s="10"/>
      <c r="C3" s="2"/>
      <c r="D3" s="2"/>
      <c r="E3" s="3"/>
    </row>
    <row r="4" spans="1:5" x14ac:dyDescent="0.3">
      <c r="A4" s="54" t="s">
        <v>2</v>
      </c>
      <c r="B4" s="55" t="s">
        <v>55</v>
      </c>
      <c r="C4" s="80" t="s">
        <v>9</v>
      </c>
      <c r="D4" s="80"/>
      <c r="E4" s="80"/>
    </row>
    <row r="5" spans="1:5" x14ac:dyDescent="0.3">
      <c r="A5" s="1"/>
      <c r="B5" s="4"/>
      <c r="C5" s="4"/>
      <c r="D5" s="4"/>
      <c r="E5" s="5"/>
    </row>
    <row r="6" spans="1:5" x14ac:dyDescent="0.3">
      <c r="A6" s="46"/>
      <c r="B6" s="47" t="s">
        <v>5</v>
      </c>
      <c r="C6" s="48"/>
      <c r="D6" s="48"/>
      <c r="E6" s="49"/>
    </row>
    <row r="7" spans="1:5" x14ac:dyDescent="0.3">
      <c r="A7" s="47" t="s">
        <v>0</v>
      </c>
      <c r="B7" s="46" t="s">
        <v>4</v>
      </c>
      <c r="C7" s="50" t="s">
        <v>6</v>
      </c>
      <c r="D7" s="50" t="s">
        <v>7</v>
      </c>
      <c r="E7" s="51" t="s">
        <v>8</v>
      </c>
    </row>
    <row r="8" spans="1:5" x14ac:dyDescent="0.3">
      <c r="A8" s="46">
        <v>2000</v>
      </c>
      <c r="B8" s="56">
        <v>1739</v>
      </c>
      <c r="C8" s="57">
        <v>2662</v>
      </c>
      <c r="D8" s="57">
        <v>90434</v>
      </c>
      <c r="E8" s="58">
        <v>1412419</v>
      </c>
    </row>
    <row r="9" spans="1:5" x14ac:dyDescent="0.3">
      <c r="A9" s="52">
        <v>2001</v>
      </c>
      <c r="B9" s="59">
        <v>609</v>
      </c>
      <c r="C9" s="32">
        <v>977</v>
      </c>
      <c r="D9" s="32">
        <v>32149</v>
      </c>
      <c r="E9" s="60">
        <v>1372081</v>
      </c>
    </row>
    <row r="10" spans="1:5" x14ac:dyDescent="0.3">
      <c r="A10" s="52">
        <v>2002</v>
      </c>
      <c r="B10" s="59">
        <v>633</v>
      </c>
      <c r="C10" s="32">
        <v>1031</v>
      </c>
      <c r="D10" s="32">
        <v>33178</v>
      </c>
      <c r="E10" s="60">
        <v>1331049</v>
      </c>
    </row>
    <row r="11" spans="1:5" x14ac:dyDescent="0.3">
      <c r="A11" s="52">
        <v>2003</v>
      </c>
      <c r="B11" s="59">
        <v>447</v>
      </c>
      <c r="C11" s="32">
        <v>691</v>
      </c>
      <c r="D11" s="32">
        <v>23180</v>
      </c>
      <c r="E11" s="60">
        <v>1313611</v>
      </c>
    </row>
    <row r="12" spans="1:5" x14ac:dyDescent="0.3">
      <c r="A12" s="52">
        <v>2004</v>
      </c>
      <c r="B12" s="59">
        <v>1806</v>
      </c>
      <c r="C12" s="32">
        <v>2814</v>
      </c>
      <c r="D12" s="32">
        <v>88532</v>
      </c>
      <c r="E12" s="60">
        <v>3515192</v>
      </c>
    </row>
    <row r="13" spans="1:5" x14ac:dyDescent="0.3">
      <c r="A13" s="52">
        <v>2005</v>
      </c>
      <c r="B13" s="59">
        <v>889</v>
      </c>
      <c r="C13" s="32">
        <v>1323</v>
      </c>
      <c r="D13" s="32">
        <v>43740</v>
      </c>
      <c r="E13" s="60">
        <v>3625336</v>
      </c>
    </row>
    <row r="14" spans="1:5" x14ac:dyDescent="0.3">
      <c r="A14" s="52">
        <v>2006</v>
      </c>
      <c r="B14" s="59">
        <v>783</v>
      </c>
      <c r="C14" s="32">
        <v>1152</v>
      </c>
      <c r="D14" s="32">
        <v>38586</v>
      </c>
      <c r="E14" s="60">
        <v>3828932</v>
      </c>
    </row>
    <row r="15" spans="1:5" x14ac:dyDescent="0.3">
      <c r="A15" s="52">
        <v>2007</v>
      </c>
      <c r="B15" s="59">
        <v>748</v>
      </c>
      <c r="C15" s="32">
        <v>1138</v>
      </c>
      <c r="D15" s="32">
        <v>38003</v>
      </c>
      <c r="E15" s="60">
        <v>3868062</v>
      </c>
    </row>
    <row r="16" spans="1:5" x14ac:dyDescent="0.3">
      <c r="A16" s="52">
        <v>2008</v>
      </c>
      <c r="B16" s="59">
        <v>1228</v>
      </c>
      <c r="C16" s="32">
        <v>1916</v>
      </c>
      <c r="D16" s="32">
        <v>58067</v>
      </c>
      <c r="E16" s="60">
        <v>5735306</v>
      </c>
    </row>
    <row r="17" spans="1:5" x14ac:dyDescent="0.3">
      <c r="A17" s="52">
        <v>2009</v>
      </c>
      <c r="B17" s="59">
        <v>793</v>
      </c>
      <c r="C17" s="32">
        <v>1198</v>
      </c>
      <c r="D17" s="32">
        <v>36444</v>
      </c>
      <c r="E17" s="60">
        <v>5832774</v>
      </c>
    </row>
    <row r="18" spans="1:5" x14ac:dyDescent="0.3">
      <c r="A18" s="52">
        <v>2010</v>
      </c>
      <c r="B18" s="59">
        <v>674</v>
      </c>
      <c r="C18" s="32">
        <v>1069</v>
      </c>
      <c r="D18" s="32">
        <v>33009</v>
      </c>
      <c r="E18" s="60">
        <v>5476470</v>
      </c>
    </row>
    <row r="19" spans="1:5" x14ac:dyDescent="0.3">
      <c r="A19" s="53">
        <v>2011</v>
      </c>
      <c r="B19" s="61">
        <v>831</v>
      </c>
      <c r="C19" s="62">
        <v>1255</v>
      </c>
      <c r="D19" s="62">
        <v>38161</v>
      </c>
      <c r="E19" s="63">
        <v>4868427</v>
      </c>
    </row>
    <row r="20" spans="1:5" x14ac:dyDescent="0.3">
      <c r="B20" s="32"/>
      <c r="C20" s="32"/>
      <c r="D20" s="32"/>
      <c r="E20" s="32"/>
    </row>
    <row r="21" spans="1:5" x14ac:dyDescent="0.3">
      <c r="B21" s="32"/>
      <c r="C21" s="32"/>
      <c r="D21" s="32"/>
      <c r="E21" s="32"/>
    </row>
    <row r="22" spans="1:5" x14ac:dyDescent="0.3">
      <c r="B22" s="32"/>
      <c r="C22" s="32"/>
      <c r="D22" s="32"/>
      <c r="E22" s="32"/>
    </row>
    <row r="23" spans="1:5" x14ac:dyDescent="0.3">
      <c r="B23" s="32"/>
      <c r="C23" s="32"/>
      <c r="D23" s="32"/>
      <c r="E23" s="32"/>
    </row>
  </sheetData>
  <sheetProtection algorithmName="SHA-512" hashValue="HPsqqtQ5o4gCt7VLyq2irlp8G0MpELaONcdLx1o8N7ncti12XqSEOZVJh9iYCzLwZiPoj3VZJsrApY658mFe8A==" saltValue="fTkesF3AVmfJsWfc6mO5Kw==" spinCount="100000" sheet="1" objects="1" scenarios="1" pivotTables="0"/>
  <mergeCells count="2">
    <mergeCell ref="A2:E2"/>
    <mergeCell ref="C4:E4"/>
  </mergeCells>
  <pageMargins left="0.33333333333333331" right="0.36458333333333331" top="0.96875" bottom="0.75" header="0.3" footer="0.3"/>
  <pageSetup orientation="landscape" horizontalDpi="1200" verticalDpi="1200" r:id="rId2"/>
  <headerFooter>
    <oddHeader>&amp;C&amp;"-,Bold"&amp;14Summary Table Report&amp;R&amp;G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0"/>
  <sheetViews>
    <sheetView showGridLines="0" view="pageLayout" zoomScaleNormal="100" workbookViewId="0">
      <selection activeCell="B14" sqref="B14"/>
    </sheetView>
  </sheetViews>
  <sheetFormatPr defaultRowHeight="14.4" x14ac:dyDescent="0.3"/>
  <cols>
    <col min="1" max="1" width="23.109375" customWidth="1"/>
    <col min="2" max="2" width="24.88671875" customWidth="1"/>
    <col min="3" max="3" width="42.5546875" customWidth="1"/>
  </cols>
  <sheetData>
    <row r="1" spans="1:3" ht="15" thickBot="1" x14ac:dyDescent="0.35"/>
    <row r="2" spans="1:3" x14ac:dyDescent="0.3">
      <c r="A2" s="77" t="str">
        <f>CONCATENATE("Table 2. Prevalence Rate (Number of ", B4, " Users Aged 0-14 per 100,000 Enrollees) by Year")</f>
        <v>Table 2. Prevalence Rate (Number of NIZATIDINE Users Aged 0-14 per 100,000 Enrollees) by Year</v>
      </c>
      <c r="B2" s="78"/>
      <c r="C2" s="81"/>
    </row>
    <row r="3" spans="1:3" ht="15" thickBot="1" x14ac:dyDescent="0.35">
      <c r="A3" s="9"/>
      <c r="B3" s="10"/>
      <c r="C3" s="8"/>
    </row>
    <row r="4" spans="1:3" ht="30" customHeight="1" x14ac:dyDescent="0.3">
      <c r="A4" s="54" t="s">
        <v>2</v>
      </c>
      <c r="B4" s="55" t="s">
        <v>58</v>
      </c>
      <c r="C4" s="6" t="s">
        <v>9</v>
      </c>
    </row>
    <row r="5" spans="1:3" x14ac:dyDescent="0.3">
      <c r="A5" s="1"/>
      <c r="B5" s="4"/>
      <c r="C5" s="7"/>
    </row>
    <row r="6" spans="1:3" ht="28.8" x14ac:dyDescent="0.3">
      <c r="A6" s="68" t="s">
        <v>63</v>
      </c>
      <c r="B6" s="64"/>
    </row>
    <row r="7" spans="1:3" x14ac:dyDescent="0.3">
      <c r="A7" s="47" t="s">
        <v>0</v>
      </c>
      <c r="B7" s="64" t="s">
        <v>3</v>
      </c>
    </row>
    <row r="8" spans="1:3" x14ac:dyDescent="0.3">
      <c r="A8" s="46">
        <v>2000</v>
      </c>
      <c r="B8" s="65">
        <v>0.42480312145333643</v>
      </c>
    </row>
    <row r="9" spans="1:3" x14ac:dyDescent="0.3">
      <c r="A9" s="52">
        <v>2001</v>
      </c>
      <c r="B9" s="66">
        <v>0.58305595660897569</v>
      </c>
    </row>
    <row r="10" spans="1:3" x14ac:dyDescent="0.3">
      <c r="A10" s="52">
        <v>2002</v>
      </c>
      <c r="B10" s="66">
        <v>0.30051485707889042</v>
      </c>
    </row>
    <row r="11" spans="1:3" x14ac:dyDescent="0.3">
      <c r="A11" s="52">
        <v>2003</v>
      </c>
      <c r="B11" s="66">
        <v>0.4567562238744956</v>
      </c>
    </row>
    <row r="12" spans="1:3" x14ac:dyDescent="0.3">
      <c r="A12" s="52">
        <v>2004</v>
      </c>
      <c r="B12" s="66">
        <v>3.5844414757430036</v>
      </c>
    </row>
    <row r="13" spans="1:3" x14ac:dyDescent="0.3">
      <c r="A13" s="52">
        <v>2005</v>
      </c>
      <c r="B13" s="66">
        <v>8.2199277529034553</v>
      </c>
    </row>
    <row r="14" spans="1:3" x14ac:dyDescent="0.3">
      <c r="A14" s="52">
        <v>2006</v>
      </c>
      <c r="B14" s="66">
        <v>53.827020171682335</v>
      </c>
    </row>
    <row r="15" spans="1:3" x14ac:dyDescent="0.3">
      <c r="A15" s="52">
        <v>2007</v>
      </c>
      <c r="B15" s="66">
        <v>86.76179440763876</v>
      </c>
    </row>
    <row r="16" spans="1:3" x14ac:dyDescent="0.3">
      <c r="A16" s="52">
        <v>2008</v>
      </c>
      <c r="B16" s="66">
        <v>104.47568098371734</v>
      </c>
    </row>
    <row r="17" spans="1:2" x14ac:dyDescent="0.3">
      <c r="A17" s="52">
        <v>2009</v>
      </c>
      <c r="B17" s="66">
        <v>72.281216450354492</v>
      </c>
    </row>
    <row r="18" spans="1:2" x14ac:dyDescent="0.3">
      <c r="A18" s="52">
        <v>2010</v>
      </c>
      <c r="B18" s="66">
        <v>56.058008169496048</v>
      </c>
    </row>
    <row r="19" spans="1:2" x14ac:dyDescent="0.3">
      <c r="A19" s="53">
        <v>2011</v>
      </c>
      <c r="B19" s="67">
        <v>47.489671715319957</v>
      </c>
    </row>
    <row r="20" spans="1:2" x14ac:dyDescent="0.3">
      <c r="B20" s="31"/>
    </row>
  </sheetData>
  <sheetProtection algorithmName="SHA-512" hashValue="7dgGC59+hpB5hI8IFD0JIYf0zxmEh8D5683wpIgMxml9Kfi+z79VVZij8ZTgIjsMQxeMHMmKQ6td0v9s5DnCyA==" saltValue="mWNuS5uJ12Xj8WNQdobPog==" spinCount="100000" sheet="1" objects="1" scenarios="1" pivotTables="0"/>
  <mergeCells count="1">
    <mergeCell ref="A2:C2"/>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3"/>
  <sheetViews>
    <sheetView showGridLines="0" view="pageLayout" zoomScaleNormal="100" workbookViewId="0">
      <selection activeCell="B13" sqref="B13"/>
    </sheetView>
  </sheetViews>
  <sheetFormatPr defaultRowHeight="14.4" x14ac:dyDescent="0.3"/>
  <cols>
    <col min="1" max="1" width="13.33203125" customWidth="1"/>
    <col min="2" max="2" width="24.88671875" customWidth="1"/>
    <col min="3" max="3" width="42.5546875" customWidth="1"/>
  </cols>
  <sheetData>
    <row r="1" spans="1:3" ht="15" thickBot="1" x14ac:dyDescent="0.35"/>
    <row r="2" spans="1:3" x14ac:dyDescent="0.3">
      <c r="A2" s="77" t="str">
        <f>CONCATENATE("Table 3. Days Supplied per ", B4, " User Aged 0-14 by Year")</f>
        <v>Table 3. Days Supplied per SUCRALFATE User Aged 0-14 by Year</v>
      </c>
      <c r="B2" s="78"/>
      <c r="C2" s="81"/>
    </row>
    <row r="3" spans="1:3" ht="15" thickBot="1" x14ac:dyDescent="0.35">
      <c r="A3" s="9"/>
      <c r="B3" s="10"/>
      <c r="C3" s="8"/>
    </row>
    <row r="4" spans="1:3" ht="30" customHeight="1" x14ac:dyDescent="0.3">
      <c r="A4" s="54" t="s">
        <v>2</v>
      </c>
      <c r="B4" s="55" t="s">
        <v>59</v>
      </c>
      <c r="C4" s="6" t="s">
        <v>9</v>
      </c>
    </row>
    <row r="5" spans="1:3" x14ac:dyDescent="0.3">
      <c r="A5" s="1"/>
      <c r="B5" s="4"/>
      <c r="C5" s="7"/>
    </row>
    <row r="6" spans="1:3" x14ac:dyDescent="0.3">
      <c r="A6" s="47" t="s">
        <v>11</v>
      </c>
      <c r="B6" s="64"/>
    </row>
    <row r="7" spans="1:3" x14ac:dyDescent="0.3">
      <c r="A7" s="47" t="s">
        <v>0</v>
      </c>
      <c r="B7" s="64" t="s">
        <v>3</v>
      </c>
    </row>
    <row r="8" spans="1:3" x14ac:dyDescent="0.3">
      <c r="A8" s="46">
        <v>2000</v>
      </c>
      <c r="B8" s="65">
        <v>42.156363636363636</v>
      </c>
    </row>
    <row r="9" spans="1:3" x14ac:dyDescent="0.3">
      <c r="A9" s="52">
        <v>2001</v>
      </c>
      <c r="B9" s="66">
        <v>44.70552147239264</v>
      </c>
    </row>
    <row r="10" spans="1:3" x14ac:dyDescent="0.3">
      <c r="A10" s="52">
        <v>2002</v>
      </c>
      <c r="B10" s="66">
        <v>43.129533678756474</v>
      </c>
    </row>
    <row r="11" spans="1:3" x14ac:dyDescent="0.3">
      <c r="A11" s="52">
        <v>2003</v>
      </c>
      <c r="B11" s="66">
        <v>36.974874371859293</v>
      </c>
    </row>
    <row r="12" spans="1:3" x14ac:dyDescent="0.3">
      <c r="A12" s="52">
        <v>2004</v>
      </c>
      <c r="B12" s="66">
        <v>33.262096774193552</v>
      </c>
    </row>
    <row r="13" spans="1:3" x14ac:dyDescent="0.3">
      <c r="A13" s="52">
        <v>2005</v>
      </c>
      <c r="B13" s="66">
        <v>33.069637883008355</v>
      </c>
    </row>
    <row r="14" spans="1:3" x14ac:dyDescent="0.3">
      <c r="A14" s="52">
        <v>2006</v>
      </c>
      <c r="B14" s="66">
        <v>34.792824074074076</v>
      </c>
    </row>
    <row r="15" spans="1:3" x14ac:dyDescent="0.3">
      <c r="A15" s="52">
        <v>2007</v>
      </c>
      <c r="B15" s="66">
        <v>32.905679513184587</v>
      </c>
    </row>
    <row r="16" spans="1:3" x14ac:dyDescent="0.3">
      <c r="A16" s="52">
        <v>2008</v>
      </c>
      <c r="B16" s="66">
        <v>29.825657894736842</v>
      </c>
    </row>
    <row r="17" spans="1:2" x14ac:dyDescent="0.3">
      <c r="A17" s="52">
        <v>2009</v>
      </c>
      <c r="B17" s="66">
        <v>30.411575562700964</v>
      </c>
    </row>
    <row r="18" spans="1:2" x14ac:dyDescent="0.3">
      <c r="A18" s="52">
        <v>2010</v>
      </c>
      <c r="B18" s="66">
        <v>33.559973045822105</v>
      </c>
    </row>
    <row r="19" spans="1:2" x14ac:dyDescent="0.3">
      <c r="A19" s="53">
        <v>2011</v>
      </c>
      <c r="B19" s="67">
        <v>30.291011942174734</v>
      </c>
    </row>
    <row r="20" spans="1:2" x14ac:dyDescent="0.3">
      <c r="B20" s="31"/>
    </row>
    <row r="21" spans="1:2" x14ac:dyDescent="0.3">
      <c r="B21" s="31"/>
    </row>
    <row r="22" spans="1:2" x14ac:dyDescent="0.3">
      <c r="B22" s="31"/>
    </row>
    <row r="23" spans="1:2" x14ac:dyDescent="0.3">
      <c r="B23" s="31"/>
    </row>
  </sheetData>
  <sheetProtection algorithmName="SHA-512" hashValue="/sFdXvamHuRh7vZfkwjdY3k+TwmuzXp4u2Ym+Id93uqksr2DN3/Uuef+vMDqywFkiR8ySpCHsBMR3oqZLduKSg==" saltValue="TX40DIDFA/4LDEGu0v02eg==" spinCount="100000" sheet="1" objects="1" scenarios="1" pivotTables="0"/>
  <mergeCells count="1">
    <mergeCell ref="A2:C2"/>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5"/>
  <sheetViews>
    <sheetView showGridLines="0" view="pageLayout" zoomScaleNormal="100" workbookViewId="0">
      <selection activeCell="B15" sqref="B15"/>
    </sheetView>
  </sheetViews>
  <sheetFormatPr defaultRowHeight="14.4" x14ac:dyDescent="0.3"/>
  <cols>
    <col min="1" max="1" width="20.109375" customWidth="1"/>
    <col min="2" max="2" width="24.88671875" customWidth="1"/>
    <col min="3" max="3" width="42.5546875" customWidth="1"/>
  </cols>
  <sheetData>
    <row r="1" spans="1:3" ht="15" thickBot="1" x14ac:dyDescent="0.35"/>
    <row r="2" spans="1:3" x14ac:dyDescent="0.3">
      <c r="A2" s="77" t="str">
        <f>CONCATENATE("Table 4. Dispensings per ", B4, " User Aged 0-14 by Year")</f>
        <v>Table 4. Dispensings per APREPITANT User Aged 0-14 by Year</v>
      </c>
      <c r="B2" s="78"/>
      <c r="C2" s="81"/>
    </row>
    <row r="3" spans="1:3" ht="15" thickBot="1" x14ac:dyDescent="0.35">
      <c r="A3" s="9"/>
      <c r="B3" s="10"/>
      <c r="C3" s="8"/>
    </row>
    <row r="4" spans="1:3" ht="30" customHeight="1" x14ac:dyDescent="0.3">
      <c r="A4" s="54" t="s">
        <v>2</v>
      </c>
      <c r="B4" s="55" t="s">
        <v>54</v>
      </c>
      <c r="C4" s="6" t="s">
        <v>9</v>
      </c>
    </row>
    <row r="5" spans="1:3" x14ac:dyDescent="0.3">
      <c r="A5" s="1"/>
      <c r="B5" s="4"/>
      <c r="C5" s="7"/>
    </row>
    <row r="6" spans="1:3" x14ac:dyDescent="0.3">
      <c r="A6" s="47" t="s">
        <v>12</v>
      </c>
      <c r="B6" s="64"/>
    </row>
    <row r="7" spans="1:3" x14ac:dyDescent="0.3">
      <c r="A7" s="47" t="s">
        <v>0</v>
      </c>
      <c r="B7" s="64" t="s">
        <v>3</v>
      </c>
    </row>
    <row r="8" spans="1:3" x14ac:dyDescent="0.3">
      <c r="A8" s="46">
        <v>2000</v>
      </c>
      <c r="B8" s="65" t="s">
        <v>10</v>
      </c>
    </row>
    <row r="9" spans="1:3" x14ac:dyDescent="0.3">
      <c r="A9" s="52">
        <v>2001</v>
      </c>
      <c r="B9" s="66" t="s">
        <v>10</v>
      </c>
    </row>
    <row r="10" spans="1:3" x14ac:dyDescent="0.3">
      <c r="A10" s="52">
        <v>2002</v>
      </c>
      <c r="B10" s="66" t="s">
        <v>10</v>
      </c>
    </row>
    <row r="11" spans="1:3" x14ac:dyDescent="0.3">
      <c r="A11" s="52">
        <v>2003</v>
      </c>
      <c r="B11" s="66" t="s">
        <v>10</v>
      </c>
    </row>
    <row r="12" spans="1:3" x14ac:dyDescent="0.3">
      <c r="A12" s="52">
        <v>2004</v>
      </c>
      <c r="B12" s="66">
        <v>3.1875</v>
      </c>
    </row>
    <row r="13" spans="1:3" x14ac:dyDescent="0.3">
      <c r="A13" s="52">
        <v>2005</v>
      </c>
      <c r="B13" s="66">
        <v>3.4444444444444446</v>
      </c>
    </row>
    <row r="14" spans="1:3" x14ac:dyDescent="0.3">
      <c r="A14" s="52">
        <v>2006</v>
      </c>
      <c r="B14" s="66">
        <v>1.8333333333333333</v>
      </c>
    </row>
    <row r="15" spans="1:3" x14ac:dyDescent="0.3">
      <c r="A15" s="52">
        <v>2007</v>
      </c>
      <c r="B15" s="66">
        <v>1.5294117647058822</v>
      </c>
    </row>
    <row r="16" spans="1:3" x14ac:dyDescent="0.3">
      <c r="A16" s="52">
        <v>2008</v>
      </c>
      <c r="B16" s="66">
        <v>1.4</v>
      </c>
    </row>
    <row r="17" spans="1:2" x14ac:dyDescent="0.3">
      <c r="A17" s="52">
        <v>2009</v>
      </c>
      <c r="B17" s="66">
        <v>1.6666666666666667</v>
      </c>
    </row>
    <row r="18" spans="1:2" x14ac:dyDescent="0.3">
      <c r="A18" s="52">
        <v>2010</v>
      </c>
      <c r="B18" s="66">
        <v>2.1764705882352939</v>
      </c>
    </row>
    <row r="19" spans="1:2" x14ac:dyDescent="0.3">
      <c r="A19" s="53">
        <v>2011</v>
      </c>
      <c r="B19" s="67">
        <v>2</v>
      </c>
    </row>
    <row r="20" spans="1:2" x14ac:dyDescent="0.3">
      <c r="B20" s="31"/>
    </row>
    <row r="21" spans="1:2" x14ac:dyDescent="0.3">
      <c r="B21" s="31"/>
    </row>
    <row r="22" spans="1:2" x14ac:dyDescent="0.3">
      <c r="B22" s="31"/>
    </row>
    <row r="23" spans="1:2" x14ac:dyDescent="0.3">
      <c r="B23" s="31"/>
    </row>
    <row r="24" spans="1:2" x14ac:dyDescent="0.3">
      <c r="B24" s="31"/>
    </row>
    <row r="25" spans="1:2" x14ac:dyDescent="0.3">
      <c r="B25" s="31"/>
    </row>
  </sheetData>
  <sheetProtection algorithmName="SHA-512" hashValue="zgefqC5KbYSwMFeLwLW/AkGySUVL/853y9nNLtDIr71Do6SK0/zi2Ybyzf8IFdRMx0J9KDFr1lFO+KZEP2YUbg==" saltValue="BPI/55wMn+rRzPLzdpjKpw==" spinCount="100000" sheet="1" objects="1" scenarios="1" pivotTables="0"/>
  <mergeCells count="1">
    <mergeCell ref="A2:C2"/>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3"/>
  <sheetViews>
    <sheetView showGridLines="0" view="pageLayout" zoomScaleNormal="100" workbookViewId="0">
      <selection activeCell="C24" sqref="C24"/>
    </sheetView>
  </sheetViews>
  <sheetFormatPr defaultRowHeight="14.4" x14ac:dyDescent="0.3"/>
  <cols>
    <col min="1" max="1" width="20.109375" customWidth="1"/>
    <col min="2" max="2" width="24.88671875" customWidth="1"/>
    <col min="3" max="3" width="42.5546875" customWidth="1"/>
  </cols>
  <sheetData>
    <row r="1" spans="1:3" ht="15" thickBot="1" x14ac:dyDescent="0.35"/>
    <row r="2" spans="1:3" x14ac:dyDescent="0.3">
      <c r="A2" s="77" t="str">
        <f>CONCATENATE("Table 5. Days per Dispensings of ", B4, " by Year for those Aged 0-14")</f>
        <v>Table 5. Days per Dispensings of MESALAMINE by Year for those Aged 0-14</v>
      </c>
      <c r="B2" s="78"/>
      <c r="C2" s="81"/>
    </row>
    <row r="3" spans="1:3" ht="15" thickBot="1" x14ac:dyDescent="0.35">
      <c r="A3" s="9"/>
      <c r="B3" s="10"/>
      <c r="C3" s="8"/>
    </row>
    <row r="4" spans="1:3" ht="30" customHeight="1" x14ac:dyDescent="0.3">
      <c r="A4" s="54" t="s">
        <v>2</v>
      </c>
      <c r="B4" s="55" t="s">
        <v>57</v>
      </c>
      <c r="C4" s="6" t="s">
        <v>9</v>
      </c>
    </row>
    <row r="5" spans="1:3" x14ac:dyDescent="0.3">
      <c r="A5" s="1"/>
      <c r="B5" s="4"/>
      <c r="C5" s="7"/>
    </row>
    <row r="6" spans="1:3" x14ac:dyDescent="0.3">
      <c r="A6" s="47" t="s">
        <v>13</v>
      </c>
      <c r="B6" s="64"/>
    </row>
    <row r="7" spans="1:3" x14ac:dyDescent="0.3">
      <c r="A7" s="47" t="s">
        <v>0</v>
      </c>
      <c r="B7" s="64" t="s">
        <v>3</v>
      </c>
    </row>
    <row r="8" spans="1:3" x14ac:dyDescent="0.3">
      <c r="A8" s="46">
        <v>2000</v>
      </c>
      <c r="B8" s="65">
        <v>32.92413793103448</v>
      </c>
    </row>
    <row r="9" spans="1:3" x14ac:dyDescent="0.3">
      <c r="A9" s="52">
        <v>2001</v>
      </c>
      <c r="B9" s="66">
        <v>31.677966101694917</v>
      </c>
    </row>
    <row r="10" spans="1:3" x14ac:dyDescent="0.3">
      <c r="A10" s="52">
        <v>2002</v>
      </c>
      <c r="B10" s="66">
        <v>32.669565217391302</v>
      </c>
    </row>
    <row r="11" spans="1:3" x14ac:dyDescent="0.3">
      <c r="A11" s="52">
        <v>2003</v>
      </c>
      <c r="B11" s="66">
        <v>33.65301724137931</v>
      </c>
    </row>
    <row r="12" spans="1:3" x14ac:dyDescent="0.3">
      <c r="A12" s="52">
        <v>2004</v>
      </c>
      <c r="B12" s="66">
        <v>33.76312419974392</v>
      </c>
    </row>
    <row r="13" spans="1:3" x14ac:dyDescent="0.3">
      <c r="A13" s="52">
        <v>2005</v>
      </c>
      <c r="B13" s="66">
        <v>34.925495262704565</v>
      </c>
    </row>
    <row r="14" spans="1:3" x14ac:dyDescent="0.3">
      <c r="A14" s="52">
        <v>2006</v>
      </c>
      <c r="B14" s="66">
        <v>36.72358029334336</v>
      </c>
    </row>
    <row r="15" spans="1:3" x14ac:dyDescent="0.3">
      <c r="A15" s="52">
        <v>2007</v>
      </c>
      <c r="B15" s="66">
        <v>36.128195345288056</v>
      </c>
    </row>
    <row r="16" spans="1:3" x14ac:dyDescent="0.3">
      <c r="A16" s="52">
        <v>2008</v>
      </c>
      <c r="B16" s="66">
        <v>35.613752455795677</v>
      </c>
    </row>
    <row r="17" spans="1:2" x14ac:dyDescent="0.3">
      <c r="A17" s="52">
        <v>2009</v>
      </c>
      <c r="B17" s="66">
        <v>36.500837988826817</v>
      </c>
    </row>
    <row r="18" spans="1:2" x14ac:dyDescent="0.3">
      <c r="A18" s="52">
        <v>2010</v>
      </c>
      <c r="B18" s="66">
        <v>35.815540319947765</v>
      </c>
    </row>
    <row r="19" spans="1:2" x14ac:dyDescent="0.3">
      <c r="A19" s="53">
        <v>2011</v>
      </c>
      <c r="B19" s="67">
        <v>35.531022917831187</v>
      </c>
    </row>
    <row r="20" spans="1:2" x14ac:dyDescent="0.3">
      <c r="B20" s="31"/>
    </row>
    <row r="21" spans="1:2" x14ac:dyDescent="0.3">
      <c r="B21" s="31"/>
    </row>
    <row r="22" spans="1:2" x14ac:dyDescent="0.3">
      <c r="B22" s="31"/>
    </row>
    <row r="23" spans="1:2" x14ac:dyDescent="0.3">
      <c r="B23" s="31"/>
    </row>
  </sheetData>
  <sheetProtection algorithmName="SHA-512" hashValue="IJBJnchIarR61hDhv316tghuBQ/e6OwsZGvKqmOOyExAug2V9nKniuJl5vC5EwIvDb+4PPbn0mwnmhUL455y5A==" saltValue="L4xms8J7zd1xT7qI5BCfaw==" spinCount="100000" sheet="1" objects="1" scenarios="1" pivotTables="0"/>
  <mergeCells count="1">
    <mergeCell ref="A2:C2"/>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2"/>
  <sheetViews>
    <sheetView showGridLines="0" view="pageLayout" zoomScaleNormal="100" workbookViewId="0">
      <selection activeCell="D15" sqref="D15"/>
    </sheetView>
  </sheetViews>
  <sheetFormatPr defaultRowHeight="14.4" x14ac:dyDescent="0.3"/>
  <cols>
    <col min="1" max="1" width="13.33203125" customWidth="1"/>
    <col min="2" max="2" width="20.88671875" customWidth="1"/>
    <col min="3" max="3" width="23.33203125" customWidth="1"/>
    <col min="4" max="4" width="25.44140625" customWidth="1"/>
    <col min="5" max="5" width="29.109375" customWidth="1"/>
  </cols>
  <sheetData>
    <row r="1" spans="1:5" ht="15" thickBot="1" x14ac:dyDescent="0.35"/>
    <row r="2" spans="1:5" x14ac:dyDescent="0.3">
      <c r="A2" s="77" t="str">
        <f>CONCATENATE("Table 6. Number of ", B4, " Users Aged 0-14 by Year and Age Group")</f>
        <v>Table 6. Number of DICYCLOMINE HCL Users Aged 0-14 by Year and Age Group</v>
      </c>
      <c r="B2" s="78"/>
      <c r="C2" s="78"/>
      <c r="D2" s="78"/>
      <c r="E2" s="79"/>
    </row>
    <row r="3" spans="1:5" ht="15" thickBot="1" x14ac:dyDescent="0.35">
      <c r="A3" s="9"/>
      <c r="B3" s="10"/>
      <c r="C3" s="2"/>
      <c r="D3" s="2"/>
      <c r="E3" s="3"/>
    </row>
    <row r="4" spans="1:5" x14ac:dyDescent="0.3">
      <c r="A4" s="54" t="s">
        <v>2</v>
      </c>
      <c r="B4" s="55" t="s">
        <v>56</v>
      </c>
      <c r="C4" s="80" t="s">
        <v>9</v>
      </c>
      <c r="D4" s="80"/>
      <c r="E4" s="80"/>
    </row>
    <row r="5" spans="1:5" x14ac:dyDescent="0.3">
      <c r="A5" s="1"/>
      <c r="B5" s="4"/>
      <c r="C5" s="4"/>
      <c r="D5" s="4"/>
      <c r="E5" s="5"/>
    </row>
    <row r="6" spans="1:5" x14ac:dyDescent="0.3">
      <c r="A6" s="47" t="s">
        <v>4</v>
      </c>
      <c r="B6" s="47" t="s">
        <v>1</v>
      </c>
      <c r="C6" s="48"/>
      <c r="D6" s="48"/>
      <c r="E6" s="49"/>
    </row>
    <row r="7" spans="1:5" x14ac:dyDescent="0.3">
      <c r="A7" s="47" t="s">
        <v>0</v>
      </c>
      <c r="B7" s="46" t="s">
        <v>53</v>
      </c>
      <c r="C7" s="50" t="s">
        <v>61</v>
      </c>
      <c r="D7" s="50" t="s">
        <v>62</v>
      </c>
      <c r="E7" s="51" t="s">
        <v>60</v>
      </c>
    </row>
    <row r="8" spans="1:5" x14ac:dyDescent="0.3">
      <c r="A8" s="46">
        <v>2000</v>
      </c>
      <c r="B8" s="56">
        <v>13</v>
      </c>
      <c r="C8" s="57">
        <v>36</v>
      </c>
      <c r="D8" s="57">
        <v>140</v>
      </c>
      <c r="E8" s="58">
        <v>268</v>
      </c>
    </row>
    <row r="9" spans="1:5" x14ac:dyDescent="0.3">
      <c r="A9" s="52">
        <v>2001</v>
      </c>
      <c r="B9" s="59">
        <v>15</v>
      </c>
      <c r="C9" s="32">
        <v>18</v>
      </c>
      <c r="D9" s="32">
        <v>43</v>
      </c>
      <c r="E9" s="60">
        <v>123</v>
      </c>
    </row>
    <row r="10" spans="1:5" x14ac:dyDescent="0.3">
      <c r="A10" s="52">
        <v>2002</v>
      </c>
      <c r="B10" s="59">
        <v>12</v>
      </c>
      <c r="C10" s="32">
        <v>29</v>
      </c>
      <c r="D10" s="32">
        <v>69</v>
      </c>
      <c r="E10" s="60">
        <v>160</v>
      </c>
    </row>
    <row r="11" spans="1:5" x14ac:dyDescent="0.3">
      <c r="A11" s="52">
        <v>2003</v>
      </c>
      <c r="B11" s="59">
        <v>12</v>
      </c>
      <c r="C11" s="32">
        <v>20</v>
      </c>
      <c r="D11" s="32">
        <v>61</v>
      </c>
      <c r="E11" s="60">
        <v>158</v>
      </c>
    </row>
    <row r="12" spans="1:5" x14ac:dyDescent="0.3">
      <c r="A12" s="52">
        <v>2004</v>
      </c>
      <c r="B12" s="59">
        <v>93</v>
      </c>
      <c r="C12" s="32">
        <v>215</v>
      </c>
      <c r="D12" s="32">
        <v>759</v>
      </c>
      <c r="E12" s="60">
        <v>1465</v>
      </c>
    </row>
    <row r="13" spans="1:5" x14ac:dyDescent="0.3">
      <c r="A13" s="52">
        <v>2005</v>
      </c>
      <c r="B13" s="59">
        <v>45</v>
      </c>
      <c r="C13" s="32">
        <v>93</v>
      </c>
      <c r="D13" s="32">
        <v>342</v>
      </c>
      <c r="E13" s="60">
        <v>594</v>
      </c>
    </row>
    <row r="14" spans="1:5" x14ac:dyDescent="0.3">
      <c r="A14" s="52">
        <v>2006</v>
      </c>
      <c r="B14" s="59">
        <v>51</v>
      </c>
      <c r="C14" s="32">
        <v>114</v>
      </c>
      <c r="D14" s="32">
        <v>370</v>
      </c>
      <c r="E14" s="60">
        <v>662</v>
      </c>
    </row>
    <row r="15" spans="1:5" x14ac:dyDescent="0.3">
      <c r="A15" s="52">
        <v>2007</v>
      </c>
      <c r="B15" s="59">
        <v>45</v>
      </c>
      <c r="C15" s="32">
        <v>119</v>
      </c>
      <c r="D15" s="32">
        <v>342</v>
      </c>
      <c r="E15" s="60">
        <v>685</v>
      </c>
    </row>
    <row r="16" spans="1:5" x14ac:dyDescent="0.3">
      <c r="A16" s="52">
        <v>2008</v>
      </c>
      <c r="B16" s="59">
        <v>75</v>
      </c>
      <c r="C16" s="32">
        <v>152</v>
      </c>
      <c r="D16" s="32">
        <v>740</v>
      </c>
      <c r="E16" s="60">
        <v>1549</v>
      </c>
    </row>
    <row r="17" spans="1:5" x14ac:dyDescent="0.3">
      <c r="A17" s="52">
        <v>2009</v>
      </c>
      <c r="B17" s="59">
        <v>64</v>
      </c>
      <c r="C17" s="32">
        <v>131</v>
      </c>
      <c r="D17" s="32">
        <v>532</v>
      </c>
      <c r="E17" s="60">
        <v>1192</v>
      </c>
    </row>
    <row r="18" spans="1:5" x14ac:dyDescent="0.3">
      <c r="A18" s="52">
        <v>2010</v>
      </c>
      <c r="B18" s="59">
        <v>36</v>
      </c>
      <c r="C18" s="32">
        <v>115</v>
      </c>
      <c r="D18" s="32">
        <v>484</v>
      </c>
      <c r="E18" s="60">
        <v>1061</v>
      </c>
    </row>
    <row r="19" spans="1:5" x14ac:dyDescent="0.3">
      <c r="A19" s="53">
        <v>2011</v>
      </c>
      <c r="B19" s="61">
        <v>45</v>
      </c>
      <c r="C19" s="62">
        <v>168</v>
      </c>
      <c r="D19" s="62">
        <v>670</v>
      </c>
      <c r="E19" s="63">
        <v>1384</v>
      </c>
    </row>
    <row r="20" spans="1:5" x14ac:dyDescent="0.3">
      <c r="B20" s="32"/>
      <c r="C20" s="32"/>
      <c r="D20" s="32"/>
      <c r="E20" s="32"/>
    </row>
    <row r="21" spans="1:5" x14ac:dyDescent="0.3">
      <c r="B21" s="32"/>
      <c r="C21" s="32"/>
      <c r="D21" s="32"/>
      <c r="E21" s="32"/>
    </row>
    <row r="22" spans="1:5" x14ac:dyDescent="0.3">
      <c r="B22" s="32"/>
      <c r="C22" s="32"/>
      <c r="D22" s="32"/>
      <c r="E22" s="32"/>
    </row>
  </sheetData>
  <sheetProtection algorithmName="SHA-512" hashValue="ztOJcVomh187y9eBNjLCTVcywI1KishjGUQ47Sh07Gz3CQAnu8R4nFx6CAUWyxebpHeHBvgH99Sm3sgoo0KSnA==" saltValue="cK1r5Hd4serCabRkw/YxOg==" spinCount="100000" sheet="1" objects="1" scenarios="1" pivotTables="0"/>
  <mergeCells count="2">
    <mergeCell ref="A2:E2"/>
    <mergeCell ref="C4:E4"/>
  </mergeCells>
  <pageMargins left="0.33333333333333331" right="0.36458333333333331" top="0.96875" bottom="0.75" header="0.3" footer="0.3"/>
  <pageSetup orientation="landscape" horizontalDpi="1200" verticalDpi="1200" r:id="rId2"/>
  <headerFooter>
    <oddHeader>&amp;C&amp;"-,Bold"&amp;14Summary Table Report&amp;R&amp;G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8"/>
  <sheetViews>
    <sheetView showGridLines="0" view="pageLayout" zoomScaleNormal="100" workbookViewId="0">
      <selection activeCell="B1" sqref="B1"/>
    </sheetView>
  </sheetViews>
  <sheetFormatPr defaultRowHeight="14.4" x14ac:dyDescent="0.3"/>
  <cols>
    <col min="1" max="6" width="9.109375" customWidth="1"/>
  </cols>
  <sheetData>
    <row r="1" spans="1:14" ht="15" thickBot="1" x14ac:dyDescent="0.35"/>
    <row r="2" spans="1:14" x14ac:dyDescent="0.3">
      <c r="A2" s="82" t="str">
        <f>CONCATENATE("Figure 1. Number of ", 'NMBR-AGE-Table'!B4, " Users Aged 0-14 by Year and Age Group")</f>
        <v>Figure 1. Number of DICYCLOMINE HCL Users Aged 0-14 by Year and Age Group</v>
      </c>
      <c r="B2" s="83"/>
      <c r="C2" s="83"/>
      <c r="D2" s="83"/>
      <c r="E2" s="83"/>
      <c r="F2" s="84"/>
      <c r="G2" s="84"/>
      <c r="H2" s="84"/>
      <c r="I2" s="84"/>
      <c r="J2" s="84"/>
      <c r="K2" s="84"/>
      <c r="L2" s="84"/>
      <c r="M2" s="84"/>
      <c r="N2" s="85"/>
    </row>
    <row r="3" spans="1:14" x14ac:dyDescent="0.3">
      <c r="A3" s="7"/>
      <c r="B3" s="30"/>
      <c r="C3" s="30"/>
      <c r="D3" s="30"/>
      <c r="E3" s="30"/>
      <c r="F3" s="2"/>
      <c r="G3" s="2"/>
      <c r="H3" s="2"/>
      <c r="I3" s="2"/>
      <c r="J3" s="2"/>
      <c r="K3" s="2"/>
      <c r="L3" s="2"/>
      <c r="M3" s="2"/>
      <c r="N3" s="25"/>
    </row>
    <row r="4" spans="1:14" x14ac:dyDescent="0.3">
      <c r="A4" s="26"/>
      <c r="B4" s="2"/>
      <c r="C4" s="2"/>
      <c r="D4" s="2"/>
      <c r="E4" s="2"/>
      <c r="F4" s="2"/>
      <c r="G4" s="2"/>
      <c r="H4" s="2"/>
      <c r="I4" s="2"/>
      <c r="J4" s="2"/>
      <c r="K4" s="2"/>
      <c r="L4" s="2"/>
      <c r="M4" s="2"/>
      <c r="N4" s="8"/>
    </row>
    <row r="5" spans="1:14" x14ac:dyDescent="0.3">
      <c r="A5" s="26"/>
      <c r="B5" s="2"/>
      <c r="C5" s="2"/>
      <c r="D5" s="2"/>
      <c r="E5" s="2"/>
      <c r="F5" s="2"/>
      <c r="G5" s="2"/>
      <c r="H5" s="2"/>
      <c r="I5" s="2"/>
      <c r="J5" s="2"/>
      <c r="K5" s="2"/>
      <c r="L5" s="2"/>
      <c r="M5" s="2"/>
      <c r="N5" s="8"/>
    </row>
    <row r="6" spans="1:14" x14ac:dyDescent="0.3">
      <c r="A6" s="26"/>
      <c r="B6" s="2"/>
      <c r="C6" s="2"/>
      <c r="D6" s="2"/>
      <c r="E6" s="2"/>
      <c r="F6" s="2"/>
      <c r="G6" s="2"/>
      <c r="H6" s="2"/>
      <c r="I6" s="2"/>
      <c r="J6" s="2"/>
      <c r="K6" s="2"/>
      <c r="L6" s="2"/>
      <c r="M6" s="2"/>
      <c r="N6" s="8"/>
    </row>
    <row r="7" spans="1:14" x14ac:dyDescent="0.3">
      <c r="A7" s="26"/>
      <c r="B7" s="2"/>
      <c r="C7" s="2"/>
      <c r="D7" s="2"/>
      <c r="E7" s="2"/>
      <c r="F7" s="2"/>
      <c r="G7" s="2"/>
      <c r="H7" s="2"/>
      <c r="I7" s="2"/>
      <c r="J7" s="2"/>
      <c r="K7" s="2"/>
      <c r="L7" s="2"/>
      <c r="M7" s="2"/>
      <c r="N7" s="8"/>
    </row>
    <row r="8" spans="1:14" x14ac:dyDescent="0.3">
      <c r="A8" s="26"/>
      <c r="B8" s="2"/>
      <c r="C8" s="2"/>
      <c r="D8" s="2"/>
      <c r="E8" s="2"/>
      <c r="F8" s="2"/>
      <c r="G8" s="2"/>
      <c r="H8" s="2"/>
      <c r="I8" s="2"/>
      <c r="J8" s="2"/>
      <c r="K8" s="2"/>
      <c r="L8" s="2"/>
      <c r="M8" s="2"/>
      <c r="N8" s="8"/>
    </row>
    <row r="9" spans="1:14" x14ac:dyDescent="0.3">
      <c r="A9" s="26"/>
      <c r="B9" s="2"/>
      <c r="C9" s="2"/>
      <c r="D9" s="2"/>
      <c r="E9" s="2"/>
      <c r="F9" s="2"/>
      <c r="G9" s="2"/>
      <c r="H9" s="2"/>
      <c r="I9" s="2"/>
      <c r="J9" s="2"/>
      <c r="K9" s="2"/>
      <c r="L9" s="2"/>
      <c r="M9" s="2"/>
      <c r="N9" s="8"/>
    </row>
    <row r="10" spans="1:14" x14ac:dyDescent="0.3">
      <c r="A10" s="26"/>
      <c r="B10" s="2"/>
      <c r="C10" s="2"/>
      <c r="D10" s="2"/>
      <c r="E10" s="2"/>
      <c r="F10" s="2"/>
      <c r="G10" s="2"/>
      <c r="H10" s="2"/>
      <c r="I10" s="2"/>
      <c r="J10" s="2"/>
      <c r="K10" s="2"/>
      <c r="L10" s="2"/>
      <c r="M10" s="2"/>
      <c r="N10" s="8"/>
    </row>
    <row r="11" spans="1:14" x14ac:dyDescent="0.3">
      <c r="A11" s="26"/>
      <c r="B11" s="2"/>
      <c r="C11" s="2"/>
      <c r="D11" s="2"/>
      <c r="E11" s="2"/>
      <c r="F11" s="2"/>
      <c r="G11" s="2"/>
      <c r="H11" s="2"/>
      <c r="I11" s="2"/>
      <c r="J11" s="2"/>
      <c r="K11" s="2"/>
      <c r="L11" s="2"/>
      <c r="M11" s="2"/>
      <c r="N11" s="8"/>
    </row>
    <row r="12" spans="1:14" x14ac:dyDescent="0.3">
      <c r="A12" s="26"/>
      <c r="B12" s="2"/>
      <c r="C12" s="2"/>
      <c r="D12" s="2"/>
      <c r="E12" s="2"/>
      <c r="F12" s="2"/>
      <c r="G12" s="2"/>
      <c r="H12" s="2"/>
      <c r="I12" s="2"/>
      <c r="J12" s="2"/>
      <c r="K12" s="2"/>
      <c r="L12" s="2"/>
      <c r="M12" s="2"/>
      <c r="N12" s="8"/>
    </row>
    <row r="13" spans="1:14" x14ac:dyDescent="0.3">
      <c r="A13" s="26"/>
      <c r="B13" s="2"/>
      <c r="C13" s="2"/>
      <c r="D13" s="2"/>
      <c r="E13" s="2"/>
      <c r="F13" s="2"/>
      <c r="G13" s="2"/>
      <c r="H13" s="2"/>
      <c r="I13" s="2"/>
      <c r="J13" s="2"/>
      <c r="K13" s="2"/>
      <c r="L13" s="2"/>
      <c r="M13" s="2"/>
      <c r="N13" s="8"/>
    </row>
    <row r="14" spans="1:14" x14ac:dyDescent="0.3">
      <c r="A14" s="26"/>
      <c r="B14" s="2"/>
      <c r="C14" s="2"/>
      <c r="D14" s="2"/>
      <c r="E14" s="2"/>
      <c r="F14" s="2"/>
      <c r="G14" s="2"/>
      <c r="H14" s="2"/>
      <c r="I14" s="2"/>
      <c r="J14" s="2"/>
      <c r="K14" s="2"/>
      <c r="L14" s="2"/>
      <c r="M14" s="2"/>
      <c r="N14" s="8"/>
    </row>
    <row r="15" spans="1:14" x14ac:dyDescent="0.3">
      <c r="A15" s="26"/>
      <c r="B15" s="2"/>
      <c r="C15" s="2"/>
      <c r="D15" s="2"/>
      <c r="E15" s="2"/>
      <c r="F15" s="2"/>
      <c r="G15" s="2"/>
      <c r="H15" s="2"/>
      <c r="I15" s="2"/>
      <c r="J15" s="2"/>
      <c r="K15" s="2"/>
      <c r="L15" s="2"/>
      <c r="M15" s="2"/>
      <c r="N15" s="8"/>
    </row>
    <row r="16" spans="1:14" x14ac:dyDescent="0.3">
      <c r="A16" s="26"/>
      <c r="B16" s="2"/>
      <c r="C16" s="2"/>
      <c r="D16" s="2"/>
      <c r="E16" s="2"/>
      <c r="F16" s="2"/>
      <c r="G16" s="2"/>
      <c r="H16" s="2"/>
      <c r="I16" s="2"/>
      <c r="J16" s="2"/>
      <c r="K16" s="2"/>
      <c r="L16" s="2"/>
      <c r="M16" s="2"/>
      <c r="N16" s="8"/>
    </row>
    <row r="17" spans="1:14" x14ac:dyDescent="0.3">
      <c r="A17" s="26"/>
      <c r="B17" s="2"/>
      <c r="C17" s="2"/>
      <c r="D17" s="2"/>
      <c r="E17" s="2"/>
      <c r="F17" s="2"/>
      <c r="G17" s="2"/>
      <c r="H17" s="2"/>
      <c r="I17" s="2"/>
      <c r="J17" s="2"/>
      <c r="K17" s="2"/>
      <c r="L17" s="2"/>
      <c r="M17" s="2"/>
      <c r="N17" s="8"/>
    </row>
    <row r="18" spans="1:14" x14ac:dyDescent="0.3">
      <c r="A18" s="26"/>
      <c r="B18" s="2"/>
      <c r="C18" s="2"/>
      <c r="D18" s="2"/>
      <c r="E18" s="2"/>
      <c r="F18" s="2"/>
      <c r="G18" s="2"/>
      <c r="H18" s="2"/>
      <c r="I18" s="2"/>
      <c r="J18" s="2"/>
      <c r="K18" s="2"/>
      <c r="L18" s="2"/>
      <c r="M18" s="2"/>
      <c r="N18" s="8"/>
    </row>
    <row r="19" spans="1:14" x14ac:dyDescent="0.3">
      <c r="A19" s="26"/>
      <c r="B19" s="2"/>
      <c r="C19" s="2"/>
      <c r="D19" s="2"/>
      <c r="E19" s="2"/>
      <c r="F19" s="2"/>
      <c r="G19" s="2"/>
      <c r="H19" s="2"/>
      <c r="I19" s="2"/>
      <c r="J19" s="2"/>
      <c r="K19" s="2"/>
      <c r="L19" s="2"/>
      <c r="M19" s="2"/>
      <c r="N19" s="8"/>
    </row>
    <row r="20" spans="1:14" x14ac:dyDescent="0.3">
      <c r="A20" s="26"/>
      <c r="B20" s="2"/>
      <c r="C20" s="2"/>
      <c r="D20" s="2"/>
      <c r="E20" s="2"/>
      <c r="F20" s="2"/>
      <c r="G20" s="2"/>
      <c r="H20" s="2"/>
      <c r="I20" s="2"/>
      <c r="J20" s="2"/>
      <c r="K20" s="2"/>
      <c r="L20" s="2"/>
      <c r="M20" s="2"/>
      <c r="N20" s="8"/>
    </row>
    <row r="21" spans="1:14" x14ac:dyDescent="0.3">
      <c r="A21" s="26"/>
      <c r="B21" s="2"/>
      <c r="C21" s="2"/>
      <c r="D21" s="2"/>
      <c r="E21" s="2"/>
      <c r="F21" s="2"/>
      <c r="G21" s="2"/>
      <c r="H21" s="2"/>
      <c r="I21" s="2"/>
      <c r="J21" s="2"/>
      <c r="K21" s="2"/>
      <c r="L21" s="2"/>
      <c r="M21" s="2"/>
      <c r="N21" s="8"/>
    </row>
    <row r="22" spans="1:14" x14ac:dyDescent="0.3">
      <c r="A22" s="26"/>
      <c r="B22" s="2"/>
      <c r="C22" s="2"/>
      <c r="D22" s="2"/>
      <c r="E22" s="2"/>
      <c r="F22" s="2"/>
      <c r="G22" s="2"/>
      <c r="H22" s="2"/>
      <c r="I22" s="2"/>
      <c r="J22" s="2"/>
      <c r="K22" s="2"/>
      <c r="L22" s="2"/>
      <c r="M22" s="2"/>
      <c r="N22" s="8"/>
    </row>
    <row r="23" spans="1:14" x14ac:dyDescent="0.3">
      <c r="A23" s="26"/>
      <c r="B23" s="2"/>
      <c r="C23" s="2"/>
      <c r="D23" s="2"/>
      <c r="E23" s="2"/>
      <c r="F23" s="2"/>
      <c r="G23" s="2"/>
      <c r="H23" s="2"/>
      <c r="I23" s="2"/>
      <c r="J23" s="2"/>
      <c r="K23" s="2"/>
      <c r="L23" s="2"/>
      <c r="M23" s="2"/>
      <c r="N23" s="8"/>
    </row>
    <row r="24" spans="1:14" x14ac:dyDescent="0.3">
      <c r="A24" s="26"/>
      <c r="B24" s="2"/>
      <c r="C24" s="2"/>
      <c r="D24" s="2"/>
      <c r="E24" s="2"/>
      <c r="F24" s="2"/>
      <c r="G24" s="2"/>
      <c r="H24" s="2"/>
      <c r="I24" s="2"/>
      <c r="J24" s="2"/>
      <c r="K24" s="2"/>
      <c r="L24" s="2"/>
      <c r="M24" s="2"/>
      <c r="N24" s="8"/>
    </row>
    <row r="25" spans="1:14" x14ac:dyDescent="0.3">
      <c r="A25" s="26"/>
      <c r="B25" s="2"/>
      <c r="C25" s="2"/>
      <c r="D25" s="2"/>
      <c r="E25" s="2"/>
      <c r="F25" s="2"/>
      <c r="G25" s="2"/>
      <c r="H25" s="2"/>
      <c r="I25" s="2"/>
      <c r="J25" s="2"/>
      <c r="K25" s="2"/>
      <c r="L25" s="2"/>
      <c r="M25" s="2"/>
      <c r="N25" s="8"/>
    </row>
    <row r="26" spans="1:14" x14ac:dyDescent="0.3">
      <c r="A26" s="26"/>
      <c r="B26" s="2"/>
      <c r="C26" s="2"/>
      <c r="D26" s="2"/>
      <c r="E26" s="2"/>
      <c r="F26" s="2"/>
      <c r="G26" s="2"/>
      <c r="H26" s="2"/>
      <c r="I26" s="2"/>
      <c r="J26" s="2"/>
      <c r="K26" s="2"/>
      <c r="L26" s="2"/>
      <c r="M26" s="2"/>
      <c r="N26" s="8"/>
    </row>
    <row r="27" spans="1:14" x14ac:dyDescent="0.3">
      <c r="A27" s="26"/>
      <c r="B27" s="2"/>
      <c r="C27" s="2"/>
      <c r="D27" s="2"/>
      <c r="E27" s="2"/>
      <c r="F27" s="2"/>
      <c r="G27" s="2"/>
      <c r="H27" s="2"/>
      <c r="I27" s="2"/>
      <c r="J27" s="2"/>
      <c r="K27" s="2"/>
      <c r="L27" s="2"/>
      <c r="M27" s="2"/>
      <c r="N27" s="8"/>
    </row>
    <row r="28" spans="1:14" x14ac:dyDescent="0.3">
      <c r="A28" s="27"/>
      <c r="B28" s="28"/>
      <c r="C28" s="28"/>
      <c r="D28" s="28"/>
      <c r="E28" s="28"/>
      <c r="F28" s="28"/>
      <c r="G28" s="28"/>
      <c r="H28" s="28"/>
      <c r="I28" s="28"/>
      <c r="J28" s="28"/>
      <c r="K28" s="28"/>
      <c r="L28" s="28"/>
      <c r="M28" s="28"/>
      <c r="N28" s="29"/>
    </row>
  </sheetData>
  <sheetProtection algorithmName="SHA-512" hashValue="Ke30nNU/ZzzFKMSlX8o5Sw+9MlQTi4cZqtrGkSsJEpC5skxx0fyPfWu1A3CHk2hj7ILb59ONEfBdgvwKLOFTLQ==" saltValue="OAF/GcTx7QLPmL0EgHyhxA==" spinCount="100000" sheet="1" objects="1" scenarios="1"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Overview</vt:lpstr>
      <vt:lpstr>Disclaimer</vt:lpstr>
      <vt:lpstr>Summary-counts</vt:lpstr>
      <vt:lpstr>Summary-prevrate</vt:lpstr>
      <vt:lpstr>Summary-daypu</vt:lpstr>
      <vt:lpstr>Summary-disppu</vt:lpstr>
      <vt:lpstr>Summary-dpd</vt:lpstr>
      <vt:lpstr>NMBR-AGE-Table</vt:lpstr>
      <vt:lpstr>NMBR-AGE-Chart</vt:lpstr>
      <vt:lpstr>PR-AGE-Table</vt:lpstr>
      <vt:lpstr>PR-AGE-Chart</vt:lpstr>
      <vt:lpstr>DayPU-AGE-Table</vt:lpstr>
      <vt:lpstr>DayPU-AGE-Chart</vt:lpstr>
      <vt:lpstr>DispPU-AGE-Table</vt:lpstr>
      <vt:lpstr>DispPU-AGE-Chart</vt:lpstr>
      <vt:lpstr>DPD-AGE-Table</vt:lpstr>
      <vt:lpstr>DPD-AGE-Chart</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Gertz, Autumn</cp:lastModifiedBy>
  <cp:lastPrinted>2012-07-23T19:11:14Z</cp:lastPrinted>
  <dcterms:created xsi:type="dcterms:W3CDTF">2012-07-23T18:44:56Z</dcterms:created>
  <dcterms:modified xsi:type="dcterms:W3CDTF">2017-11-20T16:38:44Z</dcterms:modified>
</cp:coreProperties>
</file>